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Tiago\Desktop\Github\Professional_Portfolio\Booking system_dashboard\"/>
    </mc:Choice>
  </mc:AlternateContent>
  <bookViews>
    <workbookView xWindow="0" yWindow="0" windowWidth="28800" windowHeight="12150"/>
  </bookViews>
  <sheets>
    <sheet name="Ward Thematic Map" sheetId="2" r:id="rId1"/>
    <sheet name="Sheet1" sheetId="3" state="hidden" r:id="rId2"/>
  </sheets>
  <definedNames>
    <definedName name="Freeform_13569">'Ward Thematic Map'!$E$384</definedName>
    <definedName name="Freeform_13570">'Ward Thematic Map'!$E$393</definedName>
    <definedName name="Freeform_13571">'Ward Thematic Map'!$E$380</definedName>
    <definedName name="Freeform_13572">'Ward Thematic Map'!$E$379</definedName>
    <definedName name="Freeform_13573">'Ward Thematic Map'!$E$381</definedName>
    <definedName name="Freeform_13574">'Ward Thematic Map'!$E$385</definedName>
    <definedName name="Freeform_13575">'Ward Thematic Map'!$E$383</definedName>
    <definedName name="Freeform_13576">'Ward Thematic Map'!$E$392</definedName>
    <definedName name="Freeform_13577">'Ward Thematic Map'!$E$389</definedName>
    <definedName name="Freeform_13578">'Ward Thematic Map'!$E$391</definedName>
    <definedName name="Freeform_13579">'Ward Thematic Map'!$E$387</definedName>
    <definedName name="Freeform_13580">'Ward Thematic Map'!$E$382</definedName>
    <definedName name="Freeform_13581">'Ward Thematic Map'!$E$388</definedName>
    <definedName name="Freeform_13582">'Ward Thematic Map'!$E$386</definedName>
    <definedName name="Freeform_13583">'Ward Thematic Map'!$E$390</definedName>
    <definedName name="Freeform_13584">'Ward Thematic Map'!$E$394</definedName>
    <definedName name="Freeform_13585">'Ward Thematic Map'!$E$130</definedName>
    <definedName name="Freeform_13586">'Ward Thematic Map'!$E$132</definedName>
    <definedName name="Freeform_13587">'Ward Thematic Map'!$E$140</definedName>
    <definedName name="Freeform_13588">'Ward Thematic Map'!$E$145</definedName>
    <definedName name="Freeform_13589">'Ward Thematic Map'!$E$144</definedName>
    <definedName name="Freeform_13590">'Ward Thematic Map'!$E$133</definedName>
    <definedName name="Freeform_13591">'Ward Thematic Map'!$E$122</definedName>
    <definedName name="Freeform_13592">'Ward Thematic Map'!$E$119</definedName>
    <definedName name="Freeform_13593">'Ward Thematic Map'!$E$126</definedName>
    <definedName name="Freeform_13594">'Ward Thematic Map'!$E$142</definedName>
    <definedName name="Freeform_13595">'Ward Thematic Map'!$E$143</definedName>
    <definedName name="Freeform_13596">'Ward Thematic Map'!$E$141</definedName>
    <definedName name="Freeform_13597">'Ward Thematic Map'!$E$134</definedName>
    <definedName name="Freeform_13598">'Ward Thematic Map'!$E$139</definedName>
    <definedName name="Freeform_13599">'Ward Thematic Map'!$E$121</definedName>
    <definedName name="Freeform_13600">'Ward Thematic Map'!$E$135</definedName>
    <definedName name="Freeform_13601">'Ward Thematic Map'!$E$128</definedName>
    <definedName name="Freeform_13602">'Ward Thematic Map'!$E$129</definedName>
    <definedName name="Freeform_13603">'Ward Thematic Map'!$E$138</definedName>
    <definedName name="Freeform_13604">'Ward Thematic Map'!$E$127</definedName>
    <definedName name="Freeform_13605">'Ward Thematic Map'!$E$124</definedName>
    <definedName name="Freeform_13606">'Ward Thematic Map'!$E$120</definedName>
    <definedName name="Freeform_13607">'Ward Thematic Map'!$E$123</definedName>
    <definedName name="Freeform_13608">'Ward Thematic Map'!$E$131</definedName>
    <definedName name="Freeform_13609">'Ward Thematic Map'!$E$136</definedName>
    <definedName name="Freeform_13610">'Ward Thematic Map'!$E$125</definedName>
    <definedName name="Freeform_13611">'Ward Thematic Map'!$E$137</definedName>
    <definedName name="Freeform_13612">'Ward Thematic Map'!$E$146</definedName>
    <definedName name="Freeform_13613">'Ward Thematic Map'!$E$89</definedName>
    <definedName name="Freeform_13614">'Ward Thematic Map'!$E$91</definedName>
    <definedName name="Freeform_13615">'Ward Thematic Map'!$E$80</definedName>
    <definedName name="Freeform_13616">'Ward Thematic Map'!$E$82</definedName>
    <definedName name="Freeform_13617">'Ward Thematic Map'!$E$79</definedName>
    <definedName name="Freeform_13618">'Ward Thematic Map'!$E$99</definedName>
    <definedName name="Freeform_13619">'Ward Thematic Map'!$E$84</definedName>
    <definedName name="Freeform_13620">'Ward Thematic Map'!$E$92</definedName>
    <definedName name="Freeform_13621">'Ward Thematic Map'!$E$90</definedName>
    <definedName name="Freeform_13622">'Ward Thematic Map'!$E$98</definedName>
    <definedName name="Freeform_13623">'Ward Thematic Map'!$E$81</definedName>
    <definedName name="Freeform_13624">'Ward Thematic Map'!$E$78</definedName>
    <definedName name="Freeform_13625">'Ward Thematic Map'!$E$96</definedName>
    <definedName name="Freeform_13626">'Ward Thematic Map'!$E$88</definedName>
    <definedName name="Freeform_13627">'Ward Thematic Map'!$E$95</definedName>
    <definedName name="Freeform_13628">'Ward Thematic Map'!$E$85</definedName>
    <definedName name="Freeform_13629">'Ward Thematic Map'!$E$97</definedName>
    <definedName name="Freeform_13630">'Ward Thematic Map'!$E$83</definedName>
    <definedName name="Freeform_13631">'Ward Thematic Map'!$E$93</definedName>
    <definedName name="Freeform_13632">'Ward Thematic Map'!$E$94</definedName>
    <definedName name="Freeform_13633">'Ward Thematic Map'!$E$87</definedName>
    <definedName name="Freeform_13634">'Ward Thematic Map'!$E$86</definedName>
    <definedName name="Freeform_13635">'Ward Thematic Map'!$E$325</definedName>
    <definedName name="Freeform_13636">'Ward Thematic Map'!$E$332</definedName>
    <definedName name="Freeform_13637">'Ward Thematic Map'!$E$329</definedName>
    <definedName name="Freeform_13638">'Ward Thematic Map'!$E$343</definedName>
    <definedName name="Freeform_13639">'Ward Thematic Map'!$E$336</definedName>
    <definedName name="Freeform_13640">'Ward Thematic Map'!$E$335</definedName>
    <definedName name="Freeform_13641">'Ward Thematic Map'!$E$342</definedName>
    <definedName name="Freeform_13642">'Ward Thematic Map'!$E$326</definedName>
    <definedName name="Freeform_13643">'Ward Thematic Map'!$E$327</definedName>
    <definedName name="Freeform_13644">'Ward Thematic Map'!$E$331</definedName>
    <definedName name="Freeform_13645">'Ward Thematic Map'!$E$333</definedName>
    <definedName name="Freeform_13646">'Ward Thematic Map'!$E$330</definedName>
    <definedName name="Freeform_13647">'Ward Thematic Map'!$E$338</definedName>
    <definedName name="Freeform_13648">'Ward Thematic Map'!$E$340</definedName>
    <definedName name="Freeform_13649">'Ward Thematic Map'!$E$334</definedName>
    <definedName name="Freeform_13650">'Ward Thematic Map'!$E$339</definedName>
    <definedName name="Freeform_13651">'Ward Thematic Map'!$E$341</definedName>
    <definedName name="Freeform_13652">'Ward Thematic Map'!$E$337</definedName>
    <definedName name="Freeform_13653">'Ward Thematic Map'!$E$328</definedName>
    <definedName name="Freeform_13654">'Ward Thematic Map'!$E$344</definedName>
    <definedName name="Freeform_13655">'Ward Thematic Map'!$E$163</definedName>
    <definedName name="Freeform_13656">'Ward Thematic Map'!$E$167</definedName>
    <definedName name="Freeform_13657">'Ward Thematic Map'!$E$162</definedName>
    <definedName name="Freeform_13658">'Ward Thematic Map'!$E$149</definedName>
    <definedName name="Freeform_13659">'Ward Thematic Map'!$E$154</definedName>
    <definedName name="Freeform_13660">'Ward Thematic Map'!$E$160</definedName>
    <definedName name="Freeform_13661">'Ward Thematic Map'!$E$159</definedName>
    <definedName name="Freeform_13662">'Ward Thematic Map'!$E$152</definedName>
    <definedName name="Freeform_13663">'Ward Thematic Map'!$E$166</definedName>
    <definedName name="Freeform_13664">'Ward Thematic Map'!$E$153</definedName>
    <definedName name="Freeform_13665">'Ward Thematic Map'!$E$169</definedName>
    <definedName name="Freeform_13666">'Ward Thematic Map'!$E$158</definedName>
    <definedName name="Freeform_13667">'Ward Thematic Map'!$E$161</definedName>
    <definedName name="Freeform_13668">'Ward Thematic Map'!$E$157</definedName>
    <definedName name="Freeform_13669">'Ward Thematic Map'!$E$148</definedName>
    <definedName name="Freeform_13670">'Ward Thematic Map'!$E$155</definedName>
    <definedName name="Freeform_13671">'Ward Thematic Map'!$E$164</definedName>
    <definedName name="Freeform_13672">'Ward Thematic Map'!$E$151</definedName>
    <definedName name="Freeform_13673">'Ward Thematic Map'!$E$150</definedName>
    <definedName name="Freeform_13674">'Ward Thematic Map'!$E$165</definedName>
    <definedName name="Freeform_13675">'Ward Thematic Map'!$E$168</definedName>
    <definedName name="Freeform_13676">'Ward Thematic Map'!$E$147</definedName>
    <definedName name="Freeform_13677">'Ward Thematic Map'!$E$156</definedName>
    <definedName name="Freeform_13678">'Ward Thematic Map'!$E$302</definedName>
    <definedName name="Freeform_13679">'Ward Thematic Map'!$E$297</definedName>
    <definedName name="Freeform_13680">'Ward Thematic Map'!$E$300</definedName>
    <definedName name="Freeform_13681">'Ward Thematic Map'!$E$287</definedName>
    <definedName name="Freeform_13682">'Ward Thematic Map'!$E$285</definedName>
    <definedName name="Freeform_13683">'Ward Thematic Map'!$E$298</definedName>
    <definedName name="Freeform_13684">'Ward Thematic Map'!$E$295</definedName>
    <definedName name="Freeform_13685">'Ward Thematic Map'!$E$296</definedName>
    <definedName name="Freeform_13686">'Ward Thematic Map'!$E$290</definedName>
    <definedName name="Freeform_13687">'Ward Thematic Map'!$E$299</definedName>
    <definedName name="Freeform_13688">'Ward Thematic Map'!$E$288</definedName>
    <definedName name="Freeform_13689">'Ward Thematic Map'!$E$301</definedName>
    <definedName name="Freeform_13690">'Ward Thematic Map'!$E$291</definedName>
    <definedName name="Freeform_13691">'Ward Thematic Map'!$E$286</definedName>
    <definedName name="Freeform_13692">'Ward Thematic Map'!$E$292</definedName>
    <definedName name="Freeform_13693">'Ward Thematic Map'!$E$293</definedName>
    <definedName name="Freeform_13694">'Ward Thematic Map'!$E$289</definedName>
    <definedName name="Freeform_13695">'Ward Thematic Map'!$E$294</definedName>
    <definedName name="Freeform_13696">'Ward Thematic Map'!$E$310</definedName>
    <definedName name="Freeform_13697">'Ward Thematic Map'!$E$309</definedName>
    <definedName name="Freeform_13698">'Ward Thematic Map'!$E$321</definedName>
    <definedName name="Freeform_13699">'Ward Thematic Map'!$E$324</definedName>
    <definedName name="Freeform_13700">'Ward Thematic Map'!$E$320</definedName>
    <definedName name="Freeform_13701">'Ward Thematic Map'!$E$305</definedName>
    <definedName name="Freeform_13702">'Ward Thematic Map'!$E$319</definedName>
    <definedName name="Freeform_13703">'Ward Thematic Map'!$E$311</definedName>
    <definedName name="Freeform_13704">'Ward Thematic Map'!$E$312</definedName>
    <definedName name="Freeform_13705">'Ward Thematic Map'!$E$322</definedName>
    <definedName name="Freeform_13706">'Ward Thematic Map'!$E$314</definedName>
    <definedName name="Freeform_13707">'Ward Thematic Map'!$E$317</definedName>
    <definedName name="Freeform_13708">'Ward Thematic Map'!$E$313</definedName>
    <definedName name="Freeform_13709">'Ward Thematic Map'!$E$308</definedName>
    <definedName name="Freeform_13710">'Ward Thematic Map'!$E$315</definedName>
    <definedName name="Freeform_13711">'Ward Thematic Map'!$E$316</definedName>
    <definedName name="Freeform_13712">'Ward Thematic Map'!$E$304</definedName>
    <definedName name="Freeform_13713">'Ward Thematic Map'!$E$307</definedName>
    <definedName name="Freeform_13714">'Ward Thematic Map'!$E$318</definedName>
    <definedName name="Freeform_13715">'Ward Thematic Map'!$E$303</definedName>
    <definedName name="Freeform_13716">'Ward Thematic Map'!$E$323</definedName>
    <definedName name="Freeform_13717">'Ward Thematic Map'!$E$306</definedName>
    <definedName name="Freeform_13718">'Ward Thematic Map'!$E$281</definedName>
    <definedName name="Freeform_13719">'Ward Thematic Map'!$E$268</definedName>
    <definedName name="Freeform_13720">'Ward Thematic Map'!$E$276</definedName>
    <definedName name="Freeform_13721">'Ward Thematic Map'!$E$277</definedName>
    <definedName name="Freeform_13722">'Ward Thematic Map'!$E$267</definedName>
    <definedName name="Freeform_13723">'Ward Thematic Map'!$E$271</definedName>
    <definedName name="Freeform_13724">'Ward Thematic Map'!$E$275</definedName>
    <definedName name="Freeform_13725">'Ward Thematic Map'!$E$269</definedName>
    <definedName name="Freeform_13726">'Ward Thematic Map'!$E$282</definedName>
    <definedName name="Freeform_13727">'Ward Thematic Map'!$E$265</definedName>
    <definedName name="Freeform_13728">'Ward Thematic Map'!$E$279</definedName>
    <definedName name="Freeform_13729">'Ward Thematic Map'!$E$280</definedName>
    <definedName name="Freeform_13730">'Ward Thematic Map'!$E$284</definedName>
    <definedName name="Freeform_13731">'Ward Thematic Map'!$E$270</definedName>
    <definedName name="Freeform_13732">'Ward Thematic Map'!$E$272</definedName>
    <definedName name="Freeform_13733">'Ward Thematic Map'!$E$274</definedName>
    <definedName name="Freeform_13734">'Ward Thematic Map'!$E$283</definedName>
    <definedName name="Freeform_13735">'Ward Thematic Map'!$E$264</definedName>
    <definedName name="Freeform_13736">'Ward Thematic Map'!$E$273</definedName>
    <definedName name="Freeform_13737">'Ward Thematic Map'!$E$278</definedName>
    <definedName name="Freeform_13738">'Ward Thematic Map'!$E$266</definedName>
    <definedName name="Freeform_13739">'Ward Thematic Map'!$E$68</definedName>
    <definedName name="Freeform_13740">'Ward Thematic Map'!$E$76</definedName>
    <definedName name="Freeform_13741">'Ward Thematic Map'!$E$69</definedName>
    <definedName name="Freeform_13742">'Ward Thematic Map'!$E$72</definedName>
    <definedName name="Freeform_13743">'Ward Thematic Map'!$E$75</definedName>
    <definedName name="Freeform_13744">'Ward Thematic Map'!$E$58</definedName>
    <definedName name="Freeform_13745">'Ward Thematic Map'!$E$62</definedName>
    <definedName name="Freeform_13746">'Ward Thematic Map'!$E$73</definedName>
    <definedName name="Freeform_13747">'Ward Thematic Map'!$E$57</definedName>
    <definedName name="Freeform_13748">'Ward Thematic Map'!$E$64</definedName>
    <definedName name="Freeform_13749">'Ward Thematic Map'!$E$63</definedName>
    <definedName name="Freeform_13750">'Ward Thematic Map'!$E$77</definedName>
    <definedName name="Freeform_13751">'Ward Thematic Map'!$E$70</definedName>
    <definedName name="Freeform_13752">'Ward Thematic Map'!$E$59</definedName>
    <definedName name="Freeform_13753">'Ward Thematic Map'!$E$66</definedName>
    <definedName name="Freeform_13754">'Ward Thematic Map'!$E$74</definedName>
    <definedName name="Freeform_13755">'Ward Thematic Map'!$E$65</definedName>
    <definedName name="Freeform_13756">'Ward Thematic Map'!$E$61</definedName>
    <definedName name="Freeform_13757">'Ward Thematic Map'!$E$60</definedName>
    <definedName name="Freeform_13758">'Ward Thematic Map'!$E$67</definedName>
    <definedName name="Freeform_13759">'Ward Thematic Map'!$E$71</definedName>
    <definedName name="Freeform_13760">'Ward Thematic Map'!$E$36</definedName>
    <definedName name="Freeform_13761">'Ward Thematic Map'!$E$32</definedName>
    <definedName name="Freeform_13762">'Ward Thematic Map'!$E$38</definedName>
    <definedName name="Freeform_13763">'Ward Thematic Map'!$E$29</definedName>
    <definedName name="Freeform_13764">'Ward Thematic Map'!$E$22</definedName>
    <definedName name="Freeform_13765">'Ward Thematic Map'!$E$21</definedName>
    <definedName name="Freeform_13766">'Ward Thematic Map'!$E$28</definedName>
    <definedName name="Freeform_13767">'Ward Thematic Map'!$E$27</definedName>
    <definedName name="Freeform_13768">'Ward Thematic Map'!$E$25</definedName>
    <definedName name="Freeform_13770">'Ward Thematic Map'!$E$26</definedName>
    <definedName name="Freeform_13771">'Ward Thematic Map'!$E$33</definedName>
    <definedName name="Freeform_13772">'Ward Thematic Map'!$E$30</definedName>
    <definedName name="Freeform_13773">'Ward Thematic Map'!$E$35</definedName>
    <definedName name="Freeform_13774">'Ward Thematic Map'!$E$34</definedName>
    <definedName name="Freeform_13775">'Ward Thematic Map'!$E$39</definedName>
    <definedName name="Freeform_13776">'Ward Thematic Map'!$E$23</definedName>
    <definedName name="Freeform_13777">'Ward Thematic Map'!$E$19</definedName>
    <definedName name="Freeform_13778">'Ward Thematic Map'!$E$24</definedName>
    <definedName name="Freeform_13779">'Ward Thematic Map'!$E$20</definedName>
    <definedName name="Freeform_13780">'Ward Thematic Map'!$E$31</definedName>
    <definedName name="Freeform_13781">'Ward Thematic Map'!$E$37</definedName>
    <definedName name="Freeform_13782">'Ward Thematic Map'!$E$410</definedName>
    <definedName name="Freeform_13783">'Ward Thematic Map'!$E$407</definedName>
    <definedName name="Freeform_13784">'Ward Thematic Map'!$E$411</definedName>
    <definedName name="Freeform_13785">'Ward Thematic Map'!$E$403</definedName>
    <definedName name="Freeform_13786">'Ward Thematic Map'!$E$412</definedName>
    <definedName name="Freeform_13787">'Ward Thematic Map'!$E$409</definedName>
    <definedName name="Freeform_13788">'Ward Thematic Map'!$E$397</definedName>
    <definedName name="Freeform_13789">'Ward Thematic Map'!$E$396</definedName>
    <definedName name="Freeform_13790">'Ward Thematic Map'!$E$414</definedName>
    <definedName name="Freeform_13791">'Ward Thematic Map'!$E$399</definedName>
    <definedName name="Freeform_13792">'Ward Thematic Map'!$E$400</definedName>
    <definedName name="Freeform_13793">'Ward Thematic Map'!$E$404</definedName>
    <definedName name="Freeform_13794">'Ward Thematic Map'!$E$405</definedName>
    <definedName name="Freeform_13795">'Ward Thematic Map'!$E$415</definedName>
    <definedName name="Freeform_13796">'Ward Thematic Map'!$E$401</definedName>
    <definedName name="Freeform_13797">'Ward Thematic Map'!$E$413</definedName>
    <definedName name="Freeform_13798">'Ward Thematic Map'!$E$402</definedName>
    <definedName name="Freeform_13799">'Ward Thematic Map'!$E$395</definedName>
    <definedName name="Freeform_13800">'Ward Thematic Map'!$E$398</definedName>
    <definedName name="Freeform_13801">'Ward Thematic Map'!$E$408</definedName>
    <definedName name="Freeform_13802">'Ward Thematic Map'!$E$406</definedName>
    <definedName name="Freeform_13803">'Ward Thematic Map'!$E$520</definedName>
    <definedName name="Freeform_13804">'Ward Thematic Map'!$E$531</definedName>
    <definedName name="Freeform_13805">'Ward Thematic Map'!$E$519</definedName>
    <definedName name="Freeform_13806">'Ward Thematic Map'!$E$516</definedName>
    <definedName name="Freeform_13807">'Ward Thematic Map'!$E$518</definedName>
    <definedName name="Freeform_13808">'Ward Thematic Map'!$E$530</definedName>
    <definedName name="Freeform_13809">'Ward Thematic Map'!$E$515</definedName>
    <definedName name="Freeform_13810">'Ward Thematic Map'!$E$535</definedName>
    <definedName name="Freeform_13811">'Ward Thematic Map'!$E$532</definedName>
    <definedName name="Freeform_13812">'Ward Thematic Map'!$E$527</definedName>
    <definedName name="Freeform_13813">'Ward Thematic Map'!$E$529</definedName>
    <definedName name="Freeform_13814">'Ward Thematic Map'!$E$524</definedName>
    <definedName name="Freeform_13815">'Ward Thematic Map'!$E$521</definedName>
    <definedName name="Freeform_13816">'Ward Thematic Map'!$E$528</definedName>
    <definedName name="Freeform_13817">'Ward Thematic Map'!$E$533</definedName>
    <definedName name="Freeform_13818">'Ward Thematic Map'!$E$514</definedName>
    <definedName name="Freeform_13819">'Ward Thematic Map'!$E$523</definedName>
    <definedName name="Freeform_13820">'Ward Thematic Map'!$E$525</definedName>
    <definedName name="Freeform_13821">'Ward Thematic Map'!$E$536</definedName>
    <definedName name="Freeform_13822">'Ward Thematic Map'!$E$522</definedName>
    <definedName name="Freeform_13823">'Ward Thematic Map'!$E$534</definedName>
    <definedName name="Freeform_13824">'Ward Thematic Map'!$E$526</definedName>
    <definedName name="Freeform_13825">'Ward Thematic Map'!$E$517</definedName>
    <definedName name="Freeform_13826">'Ward Thematic Map'!$E$416</definedName>
    <definedName name="Freeform_13827">'Ward Thematic Map'!$E$432</definedName>
    <definedName name="Freeform_13828">'Ward Thematic Map'!$E$421</definedName>
    <definedName name="Freeform_13829">'Ward Thematic Map'!$E$433</definedName>
    <definedName name="Freeform_13830">'Ward Thematic Map'!$E$417</definedName>
    <definedName name="Freeform_13831">'Ward Thematic Map'!$E$431</definedName>
    <definedName name="Freeform_13832">'Ward Thematic Map'!$E$423</definedName>
    <definedName name="Freeform_13833">'Ward Thematic Map'!$E$429</definedName>
    <definedName name="Freeform_13834">'Ward Thematic Map'!$E$430</definedName>
    <definedName name="Freeform_13835">'Ward Thematic Map'!$E$419</definedName>
    <definedName name="Freeform_13836">'Ward Thematic Map'!$E$420</definedName>
    <definedName name="Freeform_13837">'Ward Thematic Map'!$E$425</definedName>
    <definedName name="Freeform_13838">'Ward Thematic Map'!$E$427</definedName>
    <definedName name="Freeform_13839">'Ward Thematic Map'!$E$418</definedName>
    <definedName name="Freeform_13840">'Ward Thematic Map'!$E$428</definedName>
    <definedName name="Freeform_13841">'Ward Thematic Map'!$E$424</definedName>
    <definedName name="Freeform_13842">'Ward Thematic Map'!$E$426</definedName>
    <definedName name="Freeform_13843">'Ward Thematic Map'!$E$422</definedName>
    <definedName name="Freeform_13844">'Ward Thematic Map'!$E$201</definedName>
    <definedName name="Freeform_13845">'Ward Thematic Map'!$E$194</definedName>
    <definedName name="Freeform_13846">'Ward Thematic Map'!$E$196</definedName>
    <definedName name="Freeform_13847">'Ward Thematic Map'!$E$204</definedName>
    <definedName name="Freeform_13848">'Ward Thematic Map'!$E$202</definedName>
    <definedName name="Freeform_13849">'Ward Thematic Map'!$E$207</definedName>
    <definedName name="Freeform_13850">'Ward Thematic Map'!$E$199</definedName>
    <definedName name="Freeform_13851">'Ward Thematic Map'!$E$197</definedName>
    <definedName name="Freeform_13852">'Ward Thematic Map'!$E$192</definedName>
    <definedName name="Freeform_13853">'Ward Thematic Map'!$E$200</definedName>
    <definedName name="Freeform_13854">'Ward Thematic Map'!$E$195</definedName>
    <definedName name="Freeform_13855">'Ward Thematic Map'!$E$193</definedName>
    <definedName name="Freeform_13856">'Ward Thematic Map'!$E$206</definedName>
    <definedName name="Freeform_13857">'Ward Thematic Map'!$E$203</definedName>
    <definedName name="Freeform_13858">'Ward Thematic Map'!$E$198</definedName>
    <definedName name="Freeform_13859">'Ward Thematic Map'!$E$205</definedName>
    <definedName name="Freeform_13860">'Ward Thematic Map'!$E$191</definedName>
    <definedName name="Freeform_13861">'Ward Thematic Map'!$E$54</definedName>
    <definedName name="Freeform_13862">'Ward Thematic Map'!$E$40</definedName>
    <definedName name="Freeform_13863">'Ward Thematic Map'!$E$47</definedName>
    <definedName name="Freeform_13864">'Ward Thematic Map'!$E$55</definedName>
    <definedName name="Freeform_13865">'Ward Thematic Map'!$E$43</definedName>
    <definedName name="Freeform_13866">'Ward Thematic Map'!$E$45</definedName>
    <definedName name="Freeform_13867">'Ward Thematic Map'!$E$42</definedName>
    <definedName name="Freeform_13868">'Ward Thematic Map'!$E$56</definedName>
    <definedName name="Freeform_13869">'Ward Thematic Map'!$E$51</definedName>
    <definedName name="Freeform_13870">'Ward Thematic Map'!$E$41</definedName>
    <definedName name="Freeform_13871">'Ward Thematic Map'!$E$52</definedName>
    <definedName name="Freeform_13872">'Ward Thematic Map'!$E$44</definedName>
    <definedName name="Freeform_13873">'Ward Thematic Map'!$E$49</definedName>
    <definedName name="Freeform_13874">'Ward Thematic Map'!$E$46</definedName>
    <definedName name="Freeform_13875">'Ward Thematic Map'!$E$53</definedName>
    <definedName name="Freeform_13876">'Ward Thematic Map'!$E$50</definedName>
    <definedName name="Freeform_13877">'Ward Thematic Map'!$E$48</definedName>
    <definedName name="Freeform_13878">'Ward Thematic Map'!$E$172</definedName>
    <definedName name="Freeform_13879">'Ward Thematic Map'!$E$190</definedName>
    <definedName name="Freeform_13880">'Ward Thematic Map'!$E$173</definedName>
    <definedName name="Freeform_13881">'Ward Thematic Map'!$E$179</definedName>
    <definedName name="Freeform_13882">'Ward Thematic Map'!$E$189</definedName>
    <definedName name="Freeform_13883">'Ward Thematic Map'!$E$182</definedName>
    <definedName name="Freeform_13884">'Ward Thematic Map'!$E$174</definedName>
    <definedName name="Freeform_13885">'Ward Thematic Map'!$E$181</definedName>
    <definedName name="Freeform_13886">'Ward Thematic Map'!$E$177</definedName>
    <definedName name="Freeform_13887">'Ward Thematic Map'!$E$180</definedName>
    <definedName name="Freeform_13888">'Ward Thematic Map'!$E$183</definedName>
    <definedName name="Freeform_13889">'Ward Thematic Map'!$E$175</definedName>
    <definedName name="Freeform_13890">'Ward Thematic Map'!$E$170</definedName>
    <definedName name="Freeform_13891">'Ward Thematic Map'!$E$186</definedName>
    <definedName name="Freeform_13892">'Ward Thematic Map'!$E$185</definedName>
    <definedName name="Freeform_13893">'Ward Thematic Map'!$E$178</definedName>
    <definedName name="Freeform_13894">'Ward Thematic Map'!$E$171</definedName>
    <definedName name="Freeform_13895">'Ward Thematic Map'!$E$187</definedName>
    <definedName name="Freeform_13896">'Ward Thematic Map'!$E$184</definedName>
    <definedName name="Freeform_13897">'Ward Thematic Map'!$E$188</definedName>
    <definedName name="Freeform_13898">'Ward Thematic Map'!$E$176</definedName>
    <definedName name="Freeform_13899">'Ward Thematic Map'!$E$589</definedName>
    <definedName name="Freeform_13900">'Ward Thematic Map'!$E$584</definedName>
    <definedName name="Freeform_13901">'Ward Thematic Map'!$E$585</definedName>
    <definedName name="Freeform_13902">'Ward Thematic Map'!$E$592</definedName>
    <definedName name="Freeform_13903">'Ward Thematic Map'!$E$578</definedName>
    <definedName name="Freeform_13904">'Ward Thematic Map'!$E$576</definedName>
    <definedName name="Freeform_13905">'Ward Thematic Map'!$E$588</definedName>
    <definedName name="Freeform_13906">'Ward Thematic Map'!$E$591</definedName>
    <definedName name="Freeform_13907">'Ward Thematic Map'!$E$581</definedName>
    <definedName name="Freeform_13908">'Ward Thematic Map'!$E$580</definedName>
    <definedName name="Freeform_13909">'Ward Thematic Map'!$E$593</definedName>
    <definedName name="Freeform_13910">'Ward Thematic Map'!$E$586</definedName>
    <definedName name="Freeform_13911">'Ward Thematic Map'!$E$594</definedName>
    <definedName name="Freeform_13912">'Ward Thematic Map'!$E$577</definedName>
    <definedName name="Freeform_13913">'Ward Thematic Map'!$E$582</definedName>
    <definedName name="Freeform_13914">'Ward Thematic Map'!$E$575</definedName>
    <definedName name="Freeform_13915">'Ward Thematic Map'!$E$587</definedName>
    <definedName name="Freeform_13916">'Ward Thematic Map'!$E$579</definedName>
    <definedName name="Freeform_13917">'Ward Thematic Map'!$E$583</definedName>
    <definedName name="Freeform_13918">'Ward Thematic Map'!$E$590</definedName>
    <definedName name="Freeform_13919">'Ward Thematic Map'!$E$486</definedName>
    <definedName name="Freeform_13920">'Ward Thematic Map'!$E$477</definedName>
    <definedName name="Freeform_13921">'Ward Thematic Map'!$E$487</definedName>
    <definedName name="Freeform_13922">'Ward Thematic Map'!$E$476</definedName>
    <definedName name="Freeform_13923">'Ward Thematic Map'!$E$492</definedName>
    <definedName name="Freeform_13924">'Ward Thematic Map'!$E$474</definedName>
    <definedName name="Freeform_13925">'Ward Thematic Map'!$E$491</definedName>
    <definedName name="Freeform_13926">'Ward Thematic Map'!$E$489</definedName>
    <definedName name="Freeform_13927">'Ward Thematic Map'!$E$478</definedName>
    <definedName name="Freeform_13928">'Ward Thematic Map'!$E$490</definedName>
    <definedName name="Freeform_13929">'Ward Thematic Map'!$E$479</definedName>
    <definedName name="Freeform_13930">'Ward Thematic Map'!$E$484</definedName>
    <definedName name="Freeform_13931">'Ward Thematic Map'!$E$488</definedName>
    <definedName name="Freeform_13932">'Ward Thematic Map'!$E$485</definedName>
    <definedName name="Freeform_13933">'Ward Thematic Map'!$E$482</definedName>
    <definedName name="Freeform_13934">'Ward Thematic Map'!$E$495</definedName>
    <definedName name="Freeform_13935">'Ward Thematic Map'!$E$494</definedName>
    <definedName name="Freeform_13936">'Ward Thematic Map'!$E$481</definedName>
    <definedName name="Freeform_13937">'Ward Thematic Map'!$E$483</definedName>
    <definedName name="Freeform_13938">'Ward Thematic Map'!$E$493</definedName>
    <definedName name="Freeform_13939">'Ward Thematic Map'!$E$480</definedName>
    <definedName name="Freeform_13940">'Ward Thematic Map'!$E$475</definedName>
    <definedName name="Freeform_13941">'Ward Thematic Map'!$E$541</definedName>
    <definedName name="Freeform_13942">'Ward Thematic Map'!$E$542</definedName>
    <definedName name="Freeform_13943">'Ward Thematic Map'!$E$538</definedName>
    <definedName name="Freeform_13944">'Ward Thematic Map'!$E$544</definedName>
    <definedName name="Freeform_13945">'Ward Thematic Map'!$E$553</definedName>
    <definedName name="Freeform_13946">'Ward Thematic Map'!$E$539</definedName>
    <definedName name="Freeform_13947">'Ward Thematic Map'!$E$543</definedName>
    <definedName name="Freeform_13948">'Ward Thematic Map'!$E$554</definedName>
    <definedName name="Freeform_13949">'Ward Thematic Map'!$E$548</definedName>
    <definedName name="Freeform_13950">'Ward Thematic Map'!$E$549</definedName>
    <definedName name="Freeform_13951">'Ward Thematic Map'!$E$546</definedName>
    <definedName name="Freeform_13952">'Ward Thematic Map'!$E$540</definedName>
    <definedName name="Freeform_13953">'Ward Thematic Map'!$E$547</definedName>
    <definedName name="Freeform_13954">'Ward Thematic Map'!$E$545</definedName>
    <definedName name="Freeform_13955">'Ward Thematic Map'!$E$550</definedName>
    <definedName name="Freeform_13956">'Ward Thematic Map'!$E$552</definedName>
    <definedName name="Freeform_13957">'Ward Thematic Map'!$E$551</definedName>
    <definedName name="Freeform_13958">'Ward Thematic Map'!$E$537</definedName>
    <definedName name="Freeform_13959">'Ward Thematic Map'!$E$500</definedName>
    <definedName name="Freeform_13960">'Ward Thematic Map'!$E$510</definedName>
    <definedName name="Freeform_13961">'Ward Thematic Map'!$E$502</definedName>
    <definedName name="Freeform_13962">'Ward Thematic Map'!$E$503</definedName>
    <definedName name="Freeform_13963">'Ward Thematic Map'!$E$511</definedName>
    <definedName name="Freeform_13964">'Ward Thematic Map'!$E$499</definedName>
    <definedName name="Freeform_13965">'Ward Thematic Map'!$E$506</definedName>
    <definedName name="Freeform_13966">'Ward Thematic Map'!$E$504</definedName>
    <definedName name="Freeform_13967">'Ward Thematic Map'!$E$497</definedName>
    <definedName name="Freeform_13968">'Ward Thematic Map'!$E$505</definedName>
    <definedName name="Freeform_13969">'Ward Thematic Map'!$E$501</definedName>
    <definedName name="Freeform_13971">'Ward Thematic Map'!$E$498</definedName>
    <definedName name="Freeform_13972">'Ward Thematic Map'!$E$512</definedName>
    <definedName name="Freeform_13973">'Ward Thematic Map'!$E$513</definedName>
    <definedName name="Freeform_13974">'Ward Thematic Map'!$E$509</definedName>
    <definedName name="Freeform_13975">'Ward Thematic Map'!$E$507</definedName>
    <definedName name="Freeform_13976">'Ward Thematic Map'!$E$508</definedName>
    <definedName name="Freeform_13977">'Ward Thematic Map'!$E$496</definedName>
    <definedName name="Freeform_13978">'Ward Thematic Map'!$E$435</definedName>
    <definedName name="Freeform_13979">'Ward Thematic Map'!$E$437</definedName>
    <definedName name="Freeform_13980">'Ward Thematic Map'!$E$451</definedName>
    <definedName name="Freeform_13981">'Ward Thematic Map'!$E$453</definedName>
    <definedName name="Freeform_13982">'Ward Thematic Map'!$E$444</definedName>
    <definedName name="Freeform_13983">'Ward Thematic Map'!$E$452</definedName>
    <definedName name="Freeform_13984">'Ward Thematic Map'!$E$448</definedName>
    <definedName name="Freeform_13985">'Ward Thematic Map'!$E$438</definedName>
    <definedName name="Freeform_13986">'Ward Thematic Map'!$E$449</definedName>
    <definedName name="Freeform_13987">'Ward Thematic Map'!$E$447</definedName>
    <definedName name="Freeform_13988">'Ward Thematic Map'!$E$445</definedName>
    <definedName name="Freeform_13989">'Ward Thematic Map'!$E$434</definedName>
    <definedName name="Freeform_13990">'Ward Thematic Map'!$E$439</definedName>
    <definedName name="Freeform_13991">'Ward Thematic Map'!$E$446</definedName>
    <definedName name="Freeform_13992">'Ward Thematic Map'!$E$440</definedName>
    <definedName name="Freeform_13993">'Ward Thematic Map'!$E$443</definedName>
    <definedName name="Freeform_13994">'Ward Thematic Map'!$E$441</definedName>
    <definedName name="Freeform_13995">'Ward Thematic Map'!$E$450</definedName>
    <definedName name="Freeform_13996">'Ward Thematic Map'!$E$442</definedName>
    <definedName name="Freeform_13997">'Ward Thematic Map'!$E$436</definedName>
    <definedName name="Freeform_13998">'Ward Thematic Map'!$E$606</definedName>
    <definedName name="Freeform_13999">'Ward Thematic Map'!$E$610</definedName>
    <definedName name="Freeform_14000">'Ward Thematic Map'!$E$612</definedName>
    <definedName name="Freeform_14001">'Ward Thematic Map'!$E$613</definedName>
    <definedName name="Freeform_14002">'Ward Thematic Map'!$E$614</definedName>
    <definedName name="Freeform_14003">'Ward Thematic Map'!$E$598</definedName>
    <definedName name="Freeform_14004">'Ward Thematic Map'!$E$601</definedName>
    <definedName name="Freeform_14005">'Ward Thematic Map'!$E$611</definedName>
    <definedName name="Freeform_14006">'Ward Thematic Map'!$E$609</definedName>
    <definedName name="Freeform_14007">'Ward Thematic Map'!$E$597</definedName>
    <definedName name="Freeform_14008">'Ward Thematic Map'!$E$603</definedName>
    <definedName name="Freeform_14009">'Ward Thematic Map'!$E$600</definedName>
    <definedName name="Freeform_14010">'Ward Thematic Map'!$E$596</definedName>
    <definedName name="Freeform_14011">'Ward Thematic Map'!$E$595</definedName>
    <definedName name="Freeform_14012">'Ward Thematic Map'!$E$599</definedName>
    <definedName name="Freeform_14013">'Ward Thematic Map'!$E$604</definedName>
    <definedName name="Freeform_14014">'Ward Thematic Map'!$E$602</definedName>
    <definedName name="Freeform_14015">'Ward Thematic Map'!$E$607</definedName>
    <definedName name="Freeform_14016">'Ward Thematic Map'!$E$605</definedName>
    <definedName name="Freeform_14017">'Ward Thematic Map'!$E$608</definedName>
    <definedName name="Freeform_14018">'Ward Thematic Map'!$E$238</definedName>
    <definedName name="Freeform_14019">'Ward Thematic Map'!$E$236</definedName>
    <definedName name="Freeform_14020">'Ward Thematic Map'!$E$241</definedName>
    <definedName name="Freeform_14021">'Ward Thematic Map'!$E$239</definedName>
    <definedName name="Freeform_14022">'Ward Thematic Map'!$E$233</definedName>
    <definedName name="Freeform_14023">'Ward Thematic Map'!$E$240</definedName>
    <definedName name="Freeform_14024">'Ward Thematic Map'!$E$235</definedName>
    <definedName name="Freeform_14025">'Ward Thematic Map'!$E$231</definedName>
    <definedName name="Freeform_14026">'Ward Thematic Map'!$E$230</definedName>
    <definedName name="Freeform_14027">'Ward Thematic Map'!$E$244</definedName>
    <definedName name="Freeform_14028">'Ward Thematic Map'!$E$242</definedName>
    <definedName name="Freeform_14029">'Ward Thematic Map'!$E$232</definedName>
    <definedName name="Freeform_14030">'Ward Thematic Map'!$E$243</definedName>
    <definedName name="Freeform_14031">'Ward Thematic Map'!$E$234</definedName>
    <definedName name="Freeform_14032">'Ward Thematic Map'!$E$237</definedName>
    <definedName name="Freeform_14033">'Ward Thematic Map'!$E$229</definedName>
    <definedName name="Freeform_14034">'Ward Thematic Map'!$E$364</definedName>
    <definedName name="Freeform_14035">'Ward Thematic Map'!$E$370</definedName>
    <definedName name="Freeform_14036">'Ward Thematic Map'!$E$371</definedName>
    <definedName name="Freeform_14037">'Ward Thematic Map'!$E$375</definedName>
    <definedName name="Freeform_14038">'Ward Thematic Map'!$E$378</definedName>
    <definedName name="Freeform_14039">'Ward Thematic Map'!$E$376</definedName>
    <definedName name="Freeform_14040">'Ward Thematic Map'!$E$372</definedName>
    <definedName name="Freeform_14041">'Ward Thematic Map'!$E$377</definedName>
    <definedName name="Freeform_14042">'Ward Thematic Map'!$E$365</definedName>
    <definedName name="Freeform_14043">'Ward Thematic Map'!$E$367</definedName>
    <definedName name="Freeform_14044">'Ward Thematic Map'!$E$369</definedName>
    <definedName name="Freeform_14045">'Ward Thematic Map'!$E$368</definedName>
    <definedName name="Freeform_14046">'Ward Thematic Map'!$E$366</definedName>
    <definedName name="Freeform_14047">'Ward Thematic Map'!$E$361</definedName>
    <definedName name="Freeform_14048">'Ward Thematic Map'!$E$374</definedName>
    <definedName name="Freeform_14049">'Ward Thematic Map'!$E$362</definedName>
    <definedName name="Freeform_14050">'Ward Thematic Map'!$E$363</definedName>
    <definedName name="Freeform_14051">'Ward Thematic Map'!$E$373</definedName>
    <definedName name="Freeform_14052">'Ward Thematic Map'!$E$629</definedName>
    <definedName name="Freeform_14053">'Ward Thematic Map'!$E$623</definedName>
    <definedName name="Freeform_14054">'Ward Thematic Map'!$E$622</definedName>
    <definedName name="Freeform_14055">'Ward Thematic Map'!$E$621</definedName>
    <definedName name="Freeform_14056">'Ward Thematic Map'!$E$619</definedName>
    <definedName name="Freeform_14057">'Ward Thematic Map'!$E$631</definedName>
    <definedName name="Freeform_14058">'Ward Thematic Map'!$E$633</definedName>
    <definedName name="Freeform_14059">'Ward Thematic Map'!$E$620</definedName>
    <definedName name="Freeform_14060">'Ward Thematic Map'!$E$617</definedName>
    <definedName name="Freeform_14061">'Ward Thematic Map'!$E$628</definedName>
    <definedName name="Freeform_14062">'Ward Thematic Map'!$E$615</definedName>
    <definedName name="Freeform_14063">'Ward Thematic Map'!$E$626</definedName>
    <definedName name="Freeform_14064">'Ward Thematic Map'!$E$627</definedName>
    <definedName name="Freeform_14065">'Ward Thematic Map'!$E$616</definedName>
    <definedName name="Freeform_14066">'Ward Thematic Map'!$E$632</definedName>
    <definedName name="Freeform_14067">'Ward Thematic Map'!$E$630</definedName>
    <definedName name="Freeform_14068">'Ward Thematic Map'!$E$634</definedName>
    <definedName name="Freeform_14069">'Ward Thematic Map'!$E$624</definedName>
    <definedName name="Freeform_14070">'Ward Thematic Map'!$E$625</definedName>
    <definedName name="Freeform_14071">'Ward Thematic Map'!$E$618</definedName>
    <definedName name="Freeform_14072">'Ward Thematic Map'!$E$116</definedName>
    <definedName name="Freeform_14073">'Ward Thematic Map'!$E$109</definedName>
    <definedName name="Freeform_14074">'Ward Thematic Map'!$E$112</definedName>
    <definedName name="Freeform_14075">'Ward Thematic Map'!$E$101</definedName>
    <definedName name="Freeform_14076">'Ward Thematic Map'!$E$110</definedName>
    <definedName name="Freeform_14077">'Ward Thematic Map'!$E$115</definedName>
    <definedName name="Freeform_14078">'Ward Thematic Map'!$E$102</definedName>
    <definedName name="Freeform_14079">'Ward Thematic Map'!$E$103</definedName>
    <definedName name="Freeform_14080">'Ward Thematic Map'!$E$113</definedName>
    <definedName name="Freeform_14081">'Ward Thematic Map'!$E$104</definedName>
    <definedName name="Freeform_14082">'Ward Thematic Map'!$E$105</definedName>
    <definedName name="Freeform_14083">'Ward Thematic Map'!$E$106</definedName>
    <definedName name="Freeform_14084">'Ward Thematic Map'!$E$107</definedName>
    <definedName name="Freeform_14085">'Ward Thematic Map'!$E$111</definedName>
    <definedName name="Freeform_14086">'Ward Thematic Map'!$E$117</definedName>
    <definedName name="Freeform_14087">'Ward Thematic Map'!$E$100</definedName>
    <definedName name="Freeform_14088">'Ward Thematic Map'!$E$108</definedName>
    <definedName name="Freeform_14089">'Ward Thematic Map'!$E$114</definedName>
    <definedName name="Freeform_14090">'Ward Thematic Map'!$E$568</definedName>
    <definedName name="Freeform_14091">'Ward Thematic Map'!$E$570</definedName>
    <definedName name="Freeform_14092">'Ward Thematic Map'!$E$562</definedName>
    <definedName name="Freeform_14093">'Ward Thematic Map'!$E$561</definedName>
    <definedName name="Freeform_14094">'Ward Thematic Map'!$E$556</definedName>
    <definedName name="Freeform_14095">'Ward Thematic Map'!$E$566</definedName>
    <definedName name="Freeform_14096">'Ward Thematic Map'!$E$571</definedName>
    <definedName name="Freeform_14097">'Ward Thematic Map'!$E$569</definedName>
    <definedName name="Freeform_14098">'Ward Thematic Map'!$E$555</definedName>
    <definedName name="Freeform_14099">'Ward Thematic Map'!$E$567</definedName>
    <definedName name="Freeform_14100">'Ward Thematic Map'!$E$565</definedName>
    <definedName name="Freeform_14101">'Ward Thematic Map'!$E$563</definedName>
    <definedName name="Freeform_14102">'Ward Thematic Map'!$E$560</definedName>
    <definedName name="Freeform_14103">'Ward Thematic Map'!$E$558</definedName>
    <definedName name="Freeform_14104">'Ward Thematic Map'!$E$557</definedName>
    <definedName name="Freeform_14105">'Ward Thematic Map'!$E$559</definedName>
    <definedName name="Freeform_14106">'Ward Thematic Map'!$E$574</definedName>
    <definedName name="Freeform_14107">'Ward Thematic Map'!$E$572</definedName>
    <definedName name="Freeform_14108">'Ward Thematic Map'!$E$564</definedName>
    <definedName name="Freeform_14109">'Ward Thematic Map'!$E$573</definedName>
    <definedName name="Freeform_14110">'Ward Thematic Map'!$E$349</definedName>
    <definedName name="Freeform_14111">'Ward Thematic Map'!$E$347</definedName>
    <definedName name="Freeform_14112">'Ward Thematic Map'!$E$358</definedName>
    <definedName name="Freeform_14113">'Ward Thematic Map'!$E$354</definedName>
    <definedName name="Freeform_14114">'Ward Thematic Map'!$E$351</definedName>
    <definedName name="Freeform_14115">'Ward Thematic Map'!$E$352</definedName>
    <definedName name="Freeform_14116">'Ward Thematic Map'!$E$360</definedName>
    <definedName name="Freeform_14117">'Ward Thematic Map'!$E$346</definedName>
    <definedName name="Freeform_14118">'Ward Thematic Map'!$E$359</definedName>
    <definedName name="Freeform_14119">'Ward Thematic Map'!$E$348</definedName>
    <definedName name="Freeform_14120">'Ward Thematic Map'!$E$345</definedName>
    <definedName name="Freeform_14121">'Ward Thematic Map'!$E$357</definedName>
    <definedName name="Freeform_14122">'Ward Thematic Map'!$E$355</definedName>
    <definedName name="Freeform_14123">'Ward Thematic Map'!$E$350</definedName>
    <definedName name="Freeform_14124">'Ward Thematic Map'!$E$353</definedName>
    <definedName name="Freeform_14125">'Ward Thematic Map'!$E$356</definedName>
    <definedName name="Freeform_14126">'Ward Thematic Map'!$E$218</definedName>
    <definedName name="Freeform_14127">'Ward Thematic Map'!$E$216</definedName>
    <definedName name="Freeform_14128">'Ward Thematic Map'!$E$212</definedName>
    <definedName name="Freeform_14129">'Ward Thematic Map'!$E$222</definedName>
    <definedName name="Freeform_14130">'Ward Thematic Map'!$E$215</definedName>
    <definedName name="Freeform_14131">'Ward Thematic Map'!$E$210</definedName>
    <definedName name="Freeform_14132">'Ward Thematic Map'!$E$214</definedName>
    <definedName name="Freeform_14133">'Ward Thematic Map'!$E$221</definedName>
    <definedName name="Freeform_14134">'Ward Thematic Map'!$E$209</definedName>
    <definedName name="Freeform_14135">'Ward Thematic Map'!$E$224</definedName>
    <definedName name="Freeform_14136">'Ward Thematic Map'!$E$220</definedName>
    <definedName name="Freeform_14137">'Ward Thematic Map'!$E$208</definedName>
    <definedName name="Freeform_14138">'Ward Thematic Map'!$E$219</definedName>
    <definedName name="Freeform_14139">'Ward Thematic Map'!$E$211</definedName>
    <definedName name="Freeform_14140">'Ward Thematic Map'!$E$227</definedName>
    <definedName name="Freeform_14141">'Ward Thematic Map'!$E$213</definedName>
    <definedName name="Freeform_14142">'Ward Thematic Map'!$E$217</definedName>
    <definedName name="Freeform_14143">'Ward Thematic Map'!$E$223</definedName>
    <definedName name="Freeform_14144">'Ward Thematic Map'!$E$226</definedName>
    <definedName name="Freeform_14145">'Ward Thematic Map'!$E$228</definedName>
    <definedName name="Freeform_14146">'Ward Thematic Map'!$E$225</definedName>
    <definedName name="Freeform_14147">'Ward Thematic Map'!$E$251</definedName>
    <definedName name="Freeform_14148">'Ward Thematic Map'!$E$250</definedName>
    <definedName name="Freeform_14149">'Ward Thematic Map'!$E$249</definedName>
    <definedName name="Freeform_14150">'Ward Thematic Map'!$E$246</definedName>
    <definedName name="Freeform_14151">'Ward Thematic Map'!$E$248</definedName>
    <definedName name="Freeform_14152">'Ward Thematic Map'!$E$258</definedName>
    <definedName name="Freeform_14153">'Ward Thematic Map'!$E$253</definedName>
    <definedName name="Freeform_14154">'Ward Thematic Map'!$E$252</definedName>
    <definedName name="Freeform_14155">'Ward Thematic Map'!$E$245</definedName>
    <definedName name="Freeform_14156">'Ward Thematic Map'!$E$254</definedName>
    <definedName name="Freeform_14157">'Ward Thematic Map'!$E$263</definedName>
    <definedName name="Freeform_14158">'Ward Thematic Map'!$E$256</definedName>
    <definedName name="Freeform_14159">'Ward Thematic Map'!$E$257</definedName>
    <definedName name="Freeform_14160">'Ward Thematic Map'!$E$259</definedName>
    <definedName name="Freeform_14161">'Ward Thematic Map'!$E$261</definedName>
    <definedName name="Freeform_14162">'Ward Thematic Map'!$E$260</definedName>
    <definedName name="Freeform_14163">'Ward Thematic Map'!$E$262</definedName>
    <definedName name="Freeform_14164">'Ward Thematic Map'!$E$247</definedName>
    <definedName name="Freeform_14165">'Ward Thematic Map'!$E$255</definedName>
    <definedName name="Freeform_14166">'Ward Thematic Map'!$E$470</definedName>
    <definedName name="Freeform_14167">'Ward Thematic Map'!$E$456</definedName>
    <definedName name="Freeform_14168">'Ward Thematic Map'!$E$454</definedName>
    <definedName name="Freeform_14169">'Ward Thematic Map'!$E$461</definedName>
    <definedName name="Freeform_14170">'Ward Thematic Map'!$E$471</definedName>
    <definedName name="Freeform_14172">'Ward Thematic Map'!$E$457</definedName>
    <definedName name="Freeform_14173">'Ward Thematic Map'!$E$458</definedName>
    <definedName name="Freeform_14174">'Ward Thematic Map'!$E$469</definedName>
    <definedName name="Freeform_14175">'Ward Thematic Map'!$E$473</definedName>
    <definedName name="Freeform_14176">'Ward Thematic Map'!$E$468</definedName>
    <definedName name="Freeform_14177">'Ward Thematic Map'!$E$463</definedName>
    <definedName name="Freeform_14178">'Ward Thematic Map'!$E$455</definedName>
    <definedName name="Freeform_14179">'Ward Thematic Map'!$E$459</definedName>
    <definedName name="Freeform_14180">'Ward Thematic Map'!$E$465</definedName>
    <definedName name="Freeform_14181">'Ward Thematic Map'!$E$464</definedName>
    <definedName name="Freeform_14182">'Ward Thematic Map'!$E$460</definedName>
    <definedName name="Freeform_14183">'Ward Thematic Map'!$E$472</definedName>
    <definedName name="Freeform_14184">'Ward Thematic Map'!$E$462</definedName>
    <definedName name="Freeform_14185">'Ward Thematic Map'!$E$467</definedName>
    <definedName name="Freeform_14186">'Ward Thematic Map'!$E$466</definedName>
    <definedName name="Freeform_14187">'Ward Thematic Map'!$E$8</definedName>
    <definedName name="Freeform_14188">'Ward Thematic Map'!$E$15</definedName>
    <definedName name="Freeform_14189">'Ward Thematic Map'!$E$14</definedName>
    <definedName name="Freeform_14190">'Ward Thematic Map'!$E$17</definedName>
    <definedName name="Freeform_14191">'Ward Thematic Map'!$E$2</definedName>
    <definedName name="Freeform_14192">'Ward Thematic Map'!$E$11</definedName>
    <definedName name="Freeform_14193">'Ward Thematic Map'!$E$7</definedName>
    <definedName name="Freeform_14194">'Ward Thematic Map'!$E$9</definedName>
    <definedName name="Freeform_14195">'Ward Thematic Map'!$E$12</definedName>
    <definedName name="Freeform_14196">'Ward Thematic Map'!$E$4</definedName>
    <definedName name="Freeform_14197">'Ward Thematic Map'!$E$3</definedName>
    <definedName name="Freeform_14198">'Ward Thematic Map'!$E$16</definedName>
    <definedName name="Freeform_14199">'Ward Thematic Map'!$E$10</definedName>
    <definedName name="Freeform_14200">'Ward Thematic Map'!$E$18</definedName>
    <definedName name="Freeform_14201">'Ward Thematic Map'!$E$6</definedName>
    <definedName name="Freeform_14202">'Ward Thematic Map'!$E$5</definedName>
    <definedName name="Freeform_14203">'Ward Thematic Map'!$E$13</definedName>
    <definedName name="Freeform_14204">'Ward Thematic Map'!$E$118</definedName>
    <definedName name="MapNameToShape">'Ward Thematic Map'!$Y$2:$Z$634</definedName>
    <definedName name="MapNameToShape1">'Ward Thematic Map'!$Y$2:$Z$634</definedName>
    <definedName name="MapValuetoColor">'Ward Thematic Map'!$AE$4:$AG$14</definedName>
    <definedName name="UpdateAllCells">'Ward Thematic Map'!$W$2</definedName>
  </definedNames>
  <calcPr calcId="162913"/>
</workbook>
</file>

<file path=xl/calcChain.xml><?xml version="1.0" encoding="utf-8"?>
<calcChain xmlns="http://schemas.openxmlformats.org/spreadsheetml/2006/main">
  <c r="AH45" i="2" l="1"/>
  <c r="AH44" i="2"/>
  <c r="AH43" i="2"/>
  <c r="Q38" i="2"/>
  <c r="AH42" i="2"/>
  <c r="AH41" i="2"/>
  <c r="AH19" i="2"/>
  <c r="AN16" i="2"/>
  <c r="AH18" i="2"/>
  <c r="AN12" i="2"/>
  <c r="AG18" i="2"/>
  <c r="AN11" i="2"/>
  <c r="AM15" i="2"/>
  <c r="AH17" i="2"/>
  <c r="AN8" i="2"/>
  <c r="AG17" i="2"/>
  <c r="AN7" i="2"/>
  <c r="AM11" i="2"/>
  <c r="AH16" i="2"/>
  <c r="AN4" i="2"/>
  <c r="AG16" i="2"/>
  <c r="AN3" i="2"/>
  <c r="AM7"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N35" i="2"/>
  <c r="N21" i="2"/>
  <c r="AK10" i="2"/>
  <c r="AK14" i="2"/>
  <c r="AK18" i="2"/>
  <c r="AK11" i="2"/>
  <c r="AK15" i="2"/>
  <c r="AK19" i="2"/>
  <c r="AK12" i="2"/>
  <c r="AK16" i="2"/>
  <c r="AK20" i="2"/>
  <c r="AK9" i="2"/>
  <c r="AK13" i="2"/>
  <c r="AK17" i="2"/>
  <c r="AH14" i="2"/>
  <c r="AH15" i="2"/>
  <c r="AN20" i="2"/>
  <c r="AG26" i="2"/>
  <c r="AG15" i="2"/>
  <c r="AN15" i="2"/>
  <c r="AF15" i="2"/>
  <c r="AB195" i="2"/>
  <c r="AA195" i="2"/>
  <c r="AG14" i="2"/>
  <c r="AF14" i="2"/>
  <c r="AF18" i="2"/>
  <c r="AL35" i="2"/>
  <c r="W2" i="2"/>
  <c r="D3" i="2"/>
  <c r="D4" i="2"/>
  <c r="D5" i="2"/>
  <c r="D6" i="2"/>
  <c r="D7" i="2"/>
  <c r="D8" i="2"/>
  <c r="D9" i="2"/>
  <c r="D10" i="2"/>
  <c r="D11" i="2"/>
  <c r="D12" i="2"/>
  <c r="D13" i="2"/>
  <c r="D14" i="2"/>
  <c r="D15" i="2"/>
  <c r="D2" i="2"/>
  <c r="AH31" i="2"/>
  <c r="AH30" i="2"/>
  <c r="AA645" i="2"/>
  <c r="AA644" i="2"/>
  <c r="AA643" i="2"/>
  <c r="AA642" i="2"/>
  <c r="AA641" i="2"/>
  <c r="AA640" i="2"/>
  <c r="AA639" i="2"/>
  <c r="AA638" i="2"/>
  <c r="AA637" i="2"/>
  <c r="AA636" i="2"/>
  <c r="AA635" i="2"/>
  <c r="C1" i="3"/>
  <c r="C2" i="3"/>
  <c r="C3" i="3"/>
  <c r="C4" i="3"/>
  <c r="C5" i="3"/>
  <c r="C6" i="3"/>
  <c r="C7" i="3"/>
  <c r="C8" i="3"/>
  <c r="C9" i="3"/>
  <c r="C10" i="3"/>
  <c r="C11" i="3"/>
  <c r="C12" i="3"/>
  <c r="C13" i="3"/>
  <c r="C14" i="3"/>
  <c r="C15" i="3"/>
  <c r="C16" i="3"/>
  <c r="C17" i="3"/>
  <c r="C18" i="3"/>
  <c r="AP22" i="2"/>
  <c r="AP23" i="2"/>
  <c r="AP24" i="2"/>
  <c r="AP25" i="2"/>
  <c r="N26" i="2"/>
  <c r="AD26" i="2"/>
  <c r="AP26" i="2"/>
  <c r="AH32" i="2"/>
  <c r="AH33" i="2"/>
  <c r="AH34" i="2"/>
  <c r="AH35" i="2"/>
  <c r="AH36" i="2"/>
  <c r="AF45" i="2"/>
  <c r="Q40" i="2"/>
  <c r="AG45" i="2"/>
  <c r="AL45" i="2"/>
  <c r="AF44" i="2"/>
  <c r="Q39" i="2"/>
  <c r="AG43" i="2"/>
  <c r="AL43" i="2"/>
  <c r="AG42" i="2"/>
  <c r="AL42" i="2"/>
  <c r="AG41" i="2"/>
  <c r="AL41" i="2"/>
  <c r="AF43" i="2"/>
  <c r="AK43" i="2"/>
  <c r="AG44" i="2"/>
  <c r="AL44" i="2"/>
  <c r="AF42" i="2"/>
  <c r="AK42" i="2"/>
  <c r="AF41" i="2"/>
  <c r="AM3" i="2"/>
  <c r="AM2" i="2"/>
  <c r="AI44" i="2"/>
  <c r="AK44" i="2"/>
  <c r="AI45" i="2"/>
  <c r="AB577" i="2"/>
  <c r="AA577" i="2"/>
  <c r="AB168" i="2"/>
  <c r="AA168" i="2"/>
  <c r="AB441" i="2"/>
  <c r="AA441" i="2"/>
  <c r="AB57" i="2"/>
  <c r="AA57" i="2"/>
  <c r="AB321" i="2"/>
  <c r="AA321" i="2"/>
  <c r="AB499" i="2"/>
  <c r="AA499" i="2"/>
  <c r="AB320" i="2"/>
  <c r="AA320" i="2"/>
  <c r="AB217" i="2"/>
  <c r="AA217" i="2"/>
  <c r="AB368" i="2"/>
  <c r="AA368" i="2"/>
  <c r="AB307" i="2"/>
  <c r="AA307" i="2"/>
  <c r="AB180" i="2"/>
  <c r="AA180" i="2"/>
  <c r="AB194" i="2"/>
  <c r="AA194" i="2"/>
  <c r="AB436" i="2"/>
  <c r="AA436" i="2"/>
  <c r="AB301" i="2"/>
  <c r="AA301" i="2"/>
  <c r="AB27" i="2"/>
  <c r="AA27" i="2"/>
  <c r="AB425" i="2"/>
  <c r="AA425" i="2"/>
  <c r="AB567" i="2"/>
  <c r="AA567" i="2"/>
  <c r="AB165" i="2"/>
  <c r="AA165" i="2"/>
  <c r="AB428" i="2"/>
  <c r="AA428" i="2"/>
  <c r="AB196" i="2"/>
  <c r="AA196" i="2"/>
  <c r="AB523" i="2"/>
  <c r="AA523" i="2"/>
  <c r="AB72" i="2"/>
  <c r="AA72" i="2"/>
  <c r="AB576" i="2"/>
  <c r="AA576" i="2"/>
  <c r="AB141" i="2"/>
  <c r="AA141" i="2"/>
  <c r="AB17" i="2"/>
  <c r="AA17" i="2"/>
  <c r="AB224" i="2"/>
  <c r="AA224" i="2"/>
  <c r="AB125" i="2"/>
  <c r="AA125" i="2"/>
  <c r="AB545" i="2"/>
  <c r="AA545" i="2"/>
  <c r="AB553" i="2"/>
  <c r="AA553" i="2"/>
  <c r="AB433" i="2"/>
  <c r="AA433" i="2"/>
  <c r="AB394" i="2"/>
  <c r="AA394" i="2"/>
  <c r="AM4" i="2"/>
  <c r="AF22" i="2"/>
  <c r="AB332" i="2"/>
  <c r="AA332" i="2"/>
  <c r="AB481" i="2"/>
  <c r="AA481" i="2"/>
  <c r="AB311" i="2"/>
  <c r="AA311" i="2"/>
  <c r="AB76" i="2"/>
  <c r="AA76" i="2"/>
  <c r="AM1" i="2"/>
  <c r="AB80" i="2"/>
  <c r="AA80" i="2"/>
  <c r="AL34" i="2"/>
  <c r="AB358" i="2"/>
  <c r="AA358" i="2"/>
  <c r="AB541" i="2"/>
  <c r="AA541" i="2"/>
  <c r="AK41" i="2"/>
  <c r="AL36" i="2"/>
  <c r="AK45" i="2"/>
  <c r="Q37" i="2"/>
  <c r="AI42" i="2"/>
  <c r="Q36" i="2"/>
  <c r="AI41" i="2"/>
  <c r="AB601" i="2"/>
  <c r="AA601" i="2"/>
  <c r="AB216" i="2"/>
  <c r="AA216" i="2"/>
  <c r="AB435" i="2"/>
  <c r="AA435" i="2"/>
  <c r="AB316" i="2"/>
  <c r="AA316" i="2"/>
  <c r="AB537" i="2"/>
  <c r="AA537" i="2"/>
  <c r="AB421" i="2"/>
  <c r="AA421" i="2"/>
  <c r="AB610" i="2"/>
  <c r="AA610" i="2"/>
  <c r="AB152" i="2"/>
  <c r="AA152" i="2"/>
  <c r="AB337" i="2"/>
  <c r="AA337" i="2"/>
  <c r="AB231" i="2"/>
  <c r="AA231" i="2"/>
  <c r="AB345" i="2"/>
  <c r="AA345" i="2"/>
  <c r="AB59" i="2"/>
  <c r="AA59" i="2"/>
  <c r="AB254" i="2"/>
  <c r="AA254" i="2"/>
  <c r="AB275" i="2"/>
  <c r="AA275" i="2"/>
  <c r="AB209" i="2"/>
  <c r="AA209" i="2"/>
  <c r="AB221" i="2"/>
  <c r="AA221" i="2"/>
  <c r="AB388" i="2"/>
  <c r="AA388" i="2"/>
  <c r="AB446" i="2"/>
  <c r="AA446" i="2"/>
  <c r="AB139" i="2"/>
  <c r="AA139" i="2"/>
  <c r="AB191" i="2"/>
  <c r="AA191" i="2"/>
  <c r="AB310" i="2"/>
  <c r="AA310" i="2"/>
  <c r="AB204" i="2"/>
  <c r="AA204" i="2"/>
  <c r="AB525" i="2"/>
  <c r="AA525" i="2"/>
  <c r="AB232" i="2"/>
  <c r="AA232" i="2"/>
  <c r="AB563" i="2"/>
  <c r="AA563" i="2"/>
  <c r="AB360" i="2"/>
  <c r="AA360" i="2"/>
  <c r="AB621" i="2"/>
  <c r="AA621" i="2"/>
  <c r="AB83" i="2"/>
  <c r="AA83" i="2"/>
  <c r="AB145" i="2"/>
  <c r="AA145" i="2"/>
  <c r="AB600" i="2"/>
  <c r="AA600" i="2"/>
  <c r="AB357" i="2"/>
  <c r="AA357" i="2"/>
  <c r="AB376" i="2"/>
  <c r="AA376" i="2"/>
  <c r="AB189" i="2"/>
  <c r="AA189" i="2"/>
  <c r="AB150" i="2"/>
  <c r="AA150" i="2"/>
  <c r="AB81" i="2"/>
  <c r="AA81" i="2"/>
  <c r="AB452" i="2"/>
  <c r="AA452" i="2"/>
  <c r="AB244" i="2"/>
  <c r="AA244" i="2"/>
  <c r="AB85" i="2"/>
  <c r="AA85" i="2"/>
  <c r="AB40" i="2"/>
  <c r="AA40" i="2"/>
  <c r="AB609" i="2"/>
  <c r="AA609" i="2"/>
  <c r="AB570" i="2"/>
  <c r="AA570" i="2"/>
  <c r="AB257" i="2"/>
  <c r="AA257" i="2"/>
  <c r="AB413" i="2"/>
  <c r="AA413" i="2"/>
  <c r="AB71" i="2"/>
  <c r="AA71" i="2"/>
  <c r="AB67" i="2"/>
  <c r="AA67" i="2"/>
  <c r="AB559" i="2"/>
  <c r="AA559" i="2"/>
  <c r="AB14" i="2"/>
  <c r="AA14" i="2"/>
  <c r="AB359" i="2"/>
  <c r="AA359" i="2"/>
  <c r="AB20" i="2"/>
  <c r="AA20" i="2"/>
  <c r="AB323" i="2"/>
  <c r="AA323" i="2"/>
  <c r="AB181" i="2"/>
  <c r="AA181" i="2"/>
  <c r="AB339" i="2"/>
  <c r="AA339" i="2"/>
  <c r="AB220" i="2"/>
  <c r="AA220" i="2"/>
  <c r="AB131" i="2"/>
  <c r="AA131" i="2"/>
  <c r="AB230" i="2"/>
  <c r="AA230" i="2"/>
  <c r="AB277" i="2"/>
  <c r="AA277" i="2"/>
  <c r="AB538" i="2"/>
  <c r="AA538" i="2"/>
  <c r="AB13" i="2"/>
  <c r="AA13" i="2"/>
  <c r="AB524" i="2"/>
  <c r="AA524" i="2"/>
  <c r="AB505" i="2"/>
  <c r="AA505" i="2"/>
  <c r="AB265" i="2"/>
  <c r="AA265" i="2"/>
  <c r="AB416" i="2"/>
  <c r="AA416" i="2"/>
  <c r="AB432" i="2"/>
  <c r="AA432" i="2"/>
  <c r="AB504" i="2"/>
  <c r="AA504" i="2"/>
  <c r="AB420" i="2"/>
  <c r="AA420" i="2"/>
  <c r="AB45" i="2"/>
  <c r="AA45" i="2"/>
  <c r="AB61" i="2"/>
  <c r="AA61" i="2"/>
  <c r="AB341" i="2"/>
  <c r="AA341" i="2"/>
  <c r="AB136" i="2"/>
  <c r="AA136" i="2"/>
  <c r="AB464" i="2"/>
  <c r="AA464" i="2"/>
  <c r="AB304" i="2"/>
  <c r="AA304" i="2"/>
  <c r="AB539" i="2"/>
  <c r="AA539" i="2"/>
  <c r="AB199" i="2"/>
  <c r="AA199" i="2"/>
  <c r="AB46" i="2"/>
  <c r="AA46" i="2"/>
  <c r="AB162" i="2"/>
  <c r="AA162" i="2"/>
  <c r="AB52" i="2"/>
  <c r="AA52" i="2"/>
  <c r="AB286" i="2"/>
  <c r="AA286" i="2"/>
  <c r="AB37" i="2"/>
  <c r="AA37" i="2"/>
  <c r="AI22" i="2"/>
  <c r="AQ22" i="2"/>
  <c r="O22" i="2"/>
  <c r="AE10" i="2"/>
  <c r="AB403" i="2"/>
  <c r="AA403" i="2"/>
  <c r="AB325" i="2"/>
  <c r="AA325" i="2"/>
  <c r="AB487" i="2"/>
  <c r="AA487" i="2"/>
  <c r="AB393" i="2"/>
  <c r="AA393" i="2"/>
  <c r="AB520" i="2"/>
  <c r="AA520" i="2"/>
  <c r="AB366" i="2"/>
  <c r="AA366" i="2"/>
  <c r="AB574" i="2"/>
  <c r="AA574" i="2"/>
  <c r="AB517" i="2"/>
  <c r="AA517" i="2"/>
  <c r="AB279" i="2"/>
  <c r="AA279" i="2"/>
  <c r="AB400" i="2"/>
  <c r="AA400" i="2"/>
  <c r="AB599" i="2"/>
  <c r="AA599" i="2"/>
  <c r="AB178" i="2"/>
  <c r="AA178" i="2"/>
  <c r="AB312" i="2"/>
  <c r="AA312" i="2"/>
  <c r="AB490" i="2"/>
  <c r="AA490" i="2"/>
  <c r="AB44" i="2"/>
  <c r="AA44" i="2"/>
  <c r="AB437" i="2"/>
  <c r="AA437" i="2"/>
  <c r="AB309" i="2"/>
  <c r="AA309" i="2"/>
  <c r="AB210" i="2"/>
  <c r="AA210" i="2"/>
  <c r="AB47" i="2"/>
  <c r="AA47" i="2"/>
  <c r="AB16" i="2"/>
  <c r="AA16" i="2"/>
  <c r="AB478" i="2"/>
  <c r="AA478" i="2"/>
  <c r="AB23" i="2"/>
  <c r="AA23" i="2"/>
  <c r="AB97" i="2"/>
  <c r="AA97" i="2"/>
  <c r="AB236" i="2"/>
  <c r="AA236" i="2"/>
  <c r="AB458" i="2"/>
  <c r="AA458" i="2"/>
  <c r="AB280" i="2"/>
  <c r="AA280" i="2"/>
  <c r="AB264" i="2"/>
  <c r="AA264" i="2"/>
  <c r="AB573" i="2"/>
  <c r="AA573" i="2"/>
  <c r="AB160" i="2"/>
  <c r="AA160" i="2"/>
  <c r="AB10" i="2"/>
  <c r="AA10" i="2"/>
  <c r="AB29" i="2"/>
  <c r="AA29" i="2"/>
  <c r="AB348" i="2"/>
  <c r="AA348" i="2"/>
  <c r="AB212" i="2"/>
  <c r="AA212" i="2"/>
  <c r="AB544" i="2"/>
  <c r="AA544" i="2"/>
  <c r="AB620" i="2"/>
  <c r="AA620" i="2"/>
  <c r="AB579" i="2"/>
  <c r="AA579" i="2"/>
  <c r="AB296" i="2"/>
  <c r="AA296" i="2"/>
  <c r="AB300" i="2"/>
  <c r="AA300" i="2"/>
  <c r="AB456" i="2"/>
  <c r="AA456" i="2"/>
  <c r="AB527" i="2"/>
  <c r="AA527" i="2"/>
  <c r="AB207" i="2"/>
  <c r="AA207" i="2"/>
  <c r="AB290" i="2"/>
  <c r="AA290" i="2"/>
  <c r="AB407" i="2"/>
  <c r="AA407" i="2"/>
  <c r="AB190" i="2"/>
  <c r="AA190" i="2"/>
  <c r="AB353" i="2"/>
  <c r="AA353" i="2"/>
  <c r="AB43" i="2"/>
  <c r="AA43" i="2"/>
  <c r="AB329" i="2"/>
  <c r="AA329" i="2"/>
  <c r="AB510" i="2"/>
  <c r="AA510" i="2"/>
  <c r="AB197" i="2"/>
  <c r="AA197" i="2"/>
  <c r="AB511" i="2"/>
  <c r="AA511" i="2"/>
  <c r="AB497" i="2"/>
  <c r="AA497" i="2"/>
  <c r="AB68" i="2"/>
  <c r="AA68" i="2"/>
  <c r="AB63" i="2"/>
  <c r="AA63" i="2"/>
  <c r="AB293" i="2"/>
  <c r="AA293" i="2"/>
  <c r="AB417" i="2"/>
  <c r="AA417" i="2"/>
  <c r="AB129" i="2"/>
  <c r="AA129" i="2"/>
  <c r="AB442" i="2"/>
  <c r="AA442" i="2"/>
  <c r="AB120" i="2"/>
  <c r="AA120" i="2"/>
  <c r="AB333" i="2"/>
  <c r="AA333" i="2"/>
  <c r="AB352" i="2"/>
  <c r="AA352" i="2"/>
  <c r="AB116" i="2"/>
  <c r="AA116" i="2"/>
  <c r="AB156" i="2"/>
  <c r="AA156" i="2"/>
  <c r="AB532" i="2"/>
  <c r="AA532" i="2"/>
  <c r="AB549" i="2"/>
  <c r="AA549" i="2"/>
  <c r="AB161" i="2"/>
  <c r="AA161" i="2"/>
  <c r="AB491" i="2"/>
  <c r="AA491" i="2"/>
  <c r="AB166" i="2"/>
  <c r="AA166" i="2"/>
  <c r="AB350" i="2"/>
  <c r="AA350" i="2"/>
  <c r="AB208" i="2"/>
  <c r="AA208" i="2"/>
  <c r="AB122" i="2"/>
  <c r="AA122" i="2"/>
  <c r="AB153" i="2"/>
  <c r="AA153" i="2"/>
  <c r="AB583" i="2"/>
  <c r="AA583" i="2"/>
  <c r="AB484" i="2"/>
  <c r="AA484" i="2"/>
  <c r="AB53" i="2"/>
  <c r="AA53" i="2"/>
  <c r="AB506" i="2"/>
  <c r="AA506" i="2"/>
  <c r="AB423" i="2"/>
  <c r="AA423" i="2"/>
  <c r="AB587" i="2"/>
  <c r="AA587" i="2"/>
  <c r="AB128" i="2"/>
  <c r="AA128" i="2"/>
  <c r="AB64" i="2"/>
  <c r="AA64" i="2"/>
  <c r="AB386" i="2"/>
  <c r="AA386" i="2"/>
  <c r="AB479" i="2"/>
  <c r="AA479" i="2"/>
  <c r="AB215" i="2"/>
  <c r="AA215" i="2"/>
  <c r="AB22" i="2"/>
  <c r="AA22" i="2"/>
  <c r="AB74" i="2"/>
  <c r="AA74" i="2"/>
  <c r="AB595" i="2"/>
  <c r="AA595" i="2"/>
  <c r="AB622" i="2"/>
  <c r="AA622" i="2"/>
  <c r="AB629" i="2"/>
  <c r="AA629" i="2"/>
  <c r="AB158" i="2"/>
  <c r="AA158" i="2"/>
  <c r="AB26" i="2"/>
  <c r="AA26" i="2"/>
  <c r="AB226" i="2"/>
  <c r="AA226" i="2"/>
  <c r="AB596" i="2"/>
  <c r="AA596" i="2"/>
  <c r="AB60" i="2"/>
  <c r="AA60" i="2"/>
  <c r="AB531" i="2"/>
  <c r="AA531" i="2"/>
  <c r="AB9" i="2"/>
  <c r="AA9" i="2"/>
  <c r="AB443" i="2"/>
  <c r="AA443" i="2"/>
  <c r="AB107" i="2"/>
  <c r="AA107" i="2"/>
  <c r="AB459" i="2"/>
  <c r="AA459" i="2"/>
  <c r="AB243" i="2"/>
  <c r="AA243" i="2"/>
  <c r="AB568" i="2"/>
  <c r="AA568" i="2"/>
  <c r="AB602" i="2"/>
  <c r="AA602" i="2"/>
  <c r="AB7" i="2"/>
  <c r="AA7" i="2"/>
  <c r="AB384" i="2"/>
  <c r="AA384" i="2"/>
  <c r="AB288" i="2"/>
  <c r="AA288" i="2"/>
  <c r="AB87" i="2"/>
  <c r="AA87" i="2"/>
  <c r="AB170" i="2"/>
  <c r="AA170" i="2"/>
  <c r="AB305" i="2"/>
  <c r="AA305" i="2"/>
  <c r="AB132" i="2"/>
  <c r="AA132" i="2"/>
  <c r="AB412" i="2"/>
  <c r="AA412" i="2"/>
  <c r="AB495" i="2"/>
  <c r="AA495" i="2"/>
  <c r="AB108" i="2"/>
  <c r="AA108" i="2"/>
  <c r="AB547" i="2"/>
  <c r="AA547" i="2"/>
  <c r="AB343" i="2"/>
  <c r="AA343" i="2"/>
  <c r="AB206" i="2"/>
  <c r="AA206" i="2"/>
  <c r="AB65" i="2"/>
  <c r="AA65" i="2"/>
  <c r="AB19" i="2"/>
  <c r="AA19" i="2"/>
  <c r="AB143" i="2"/>
  <c r="AA143" i="2"/>
  <c r="AB35" i="2"/>
  <c r="AA35" i="2"/>
  <c r="AB560" i="2"/>
  <c r="AA560" i="2"/>
  <c r="AB327" i="2"/>
  <c r="AA327" i="2"/>
  <c r="AB445" i="2"/>
  <c r="AA445" i="2"/>
  <c r="AB104" i="2"/>
  <c r="AA104" i="2"/>
  <c r="AB508" i="2"/>
  <c r="AA508" i="2"/>
  <c r="AB130" i="2"/>
  <c r="AA130" i="2"/>
  <c r="AB113" i="2"/>
  <c r="AA113" i="2"/>
  <c r="AB55" i="2"/>
  <c r="AA55" i="2"/>
  <c r="AB515" i="2"/>
  <c r="AA515" i="2"/>
  <c r="AB468" i="2"/>
  <c r="AA468" i="2"/>
  <c r="AB25" i="2"/>
  <c r="AA25" i="2"/>
  <c r="AB555" i="2"/>
  <c r="AA555" i="2"/>
  <c r="AB89" i="2"/>
  <c r="AA89" i="2"/>
  <c r="AB522" i="2"/>
  <c r="AA522" i="2"/>
  <c r="AB82" i="2"/>
  <c r="AA82" i="2"/>
  <c r="AB399" i="2"/>
  <c r="AA399" i="2"/>
  <c r="AB512" i="2"/>
  <c r="AA512" i="2"/>
  <c r="AB588" i="2"/>
  <c r="AA588" i="2"/>
  <c r="AB462" i="2"/>
  <c r="AA462" i="2"/>
  <c r="AB229" i="2"/>
  <c r="AA229" i="2"/>
  <c r="AB202" i="2"/>
  <c r="AA202" i="2"/>
  <c r="AB485" i="2"/>
  <c r="AA485" i="2"/>
  <c r="AB380" i="2"/>
  <c r="AA380" i="2"/>
  <c r="AB371" i="2"/>
  <c r="AA371" i="2"/>
  <c r="AB612" i="2"/>
  <c r="AA612" i="2"/>
  <c r="AB235" i="2"/>
  <c r="AA235" i="2"/>
  <c r="AB580" i="2"/>
  <c r="AA580" i="2"/>
  <c r="AB440" i="2"/>
  <c r="AA440" i="2"/>
  <c r="AB590" i="2"/>
  <c r="AA590" i="2"/>
  <c r="AB418" i="2"/>
  <c r="AA418" i="2"/>
  <c r="AB21" i="2"/>
  <c r="AA21" i="2"/>
  <c r="AB526" i="2"/>
  <c r="AA526" i="2"/>
  <c r="AB142" i="2"/>
  <c r="AA142" i="2"/>
  <c r="AB137" i="2"/>
  <c r="AA137" i="2"/>
  <c r="AB364" i="2"/>
  <c r="AA364" i="2"/>
  <c r="AB632" i="2"/>
  <c r="AA632" i="2"/>
  <c r="AB66" i="2"/>
  <c r="AA66" i="2"/>
  <c r="AB103" i="2"/>
  <c r="AA103" i="2"/>
  <c r="AB111" i="2"/>
  <c r="AA111" i="2"/>
  <c r="AB256" i="2"/>
  <c r="AA256" i="2"/>
  <c r="AB434" i="2"/>
  <c r="AA434" i="2"/>
  <c r="AB282" i="2"/>
  <c r="AA282" i="2"/>
  <c r="AB289" i="2"/>
  <c r="AA289" i="2"/>
  <c r="AB96" i="2"/>
  <c r="AA96" i="2"/>
  <c r="AB382" i="2"/>
  <c r="AA382" i="2"/>
  <c r="AB369" i="2"/>
  <c r="AA369" i="2"/>
  <c r="AB507" i="2"/>
  <c r="AA507" i="2"/>
  <c r="AB395" i="2"/>
  <c r="AA395" i="2"/>
  <c r="AB411" i="2"/>
  <c r="AA411" i="2"/>
  <c r="AB2" i="2"/>
  <c r="AA2" i="2"/>
  <c r="AB225" i="2"/>
  <c r="AA225" i="2"/>
  <c r="AB106" i="2"/>
  <c r="AA106" i="2"/>
  <c r="AB617" i="2"/>
  <c r="AA617" i="2"/>
  <c r="AB340" i="2"/>
  <c r="AA340" i="2"/>
  <c r="AB377" i="2"/>
  <c r="AA377" i="2"/>
  <c r="AB498" i="2"/>
  <c r="AA498" i="2"/>
  <c r="AB363" i="2"/>
  <c r="AA363" i="2"/>
  <c r="AB597" i="2"/>
  <c r="AA597" i="2"/>
  <c r="AB331" i="2"/>
  <c r="AA331" i="2"/>
  <c r="AB396" i="2"/>
  <c r="AA396" i="2"/>
  <c r="AB175" i="2"/>
  <c r="AA175" i="2"/>
  <c r="AB28" i="2"/>
  <c r="AA28" i="2"/>
  <c r="AB338" i="2"/>
  <c r="AA338" i="2"/>
  <c r="AB241" i="2"/>
  <c r="AA241" i="2"/>
  <c r="AB259" i="2"/>
  <c r="AA259" i="2"/>
  <c r="AB378" i="2"/>
  <c r="AA378" i="2"/>
  <c r="AB58" i="2"/>
  <c r="AA58" i="2"/>
  <c r="AB147" i="2"/>
  <c r="AA147" i="2"/>
  <c r="AB227" i="2"/>
  <c r="AA227" i="2"/>
  <c r="AB322" i="2"/>
  <c r="AA322" i="2"/>
  <c r="AB398" i="2"/>
  <c r="AA398" i="2"/>
  <c r="AB95" i="2"/>
  <c r="AA95" i="2"/>
  <c r="AB222" i="2"/>
  <c r="AA222" i="2"/>
  <c r="AB88" i="2"/>
  <c r="AA88" i="2"/>
  <c r="AB317" i="2"/>
  <c r="AA317" i="2"/>
  <c r="AB138" i="2"/>
  <c r="AA138" i="2"/>
  <c r="AB92" i="2"/>
  <c r="AA92" i="2"/>
  <c r="AB171" i="2"/>
  <c r="AA171" i="2"/>
  <c r="AB528" i="2"/>
  <c r="AA528" i="2"/>
  <c r="AB8" i="2"/>
  <c r="AA8" i="2"/>
  <c r="AB551" i="2"/>
  <c r="AA551" i="2"/>
  <c r="AB379" i="2"/>
  <c r="AA379" i="2"/>
  <c r="AB270" i="2"/>
  <c r="AA270" i="2"/>
  <c r="AB253" i="2"/>
  <c r="AA253" i="2"/>
  <c r="AB604" i="2"/>
  <c r="AA604" i="2"/>
  <c r="AB314" i="2"/>
  <c r="AA314" i="2"/>
  <c r="AB586" i="2"/>
  <c r="AA586" i="2"/>
  <c r="AB213" i="2"/>
  <c r="AA213" i="2"/>
  <c r="AB585" i="2"/>
  <c r="AA585" i="2"/>
  <c r="AB112" i="2"/>
  <c r="AA112" i="2"/>
  <c r="AB110" i="2"/>
  <c r="AA110" i="2"/>
  <c r="AB455" i="2"/>
  <c r="AA455" i="2"/>
  <c r="AB169" i="2"/>
  <c r="AA169" i="2"/>
  <c r="AB77" i="2"/>
  <c r="AA77" i="2"/>
  <c r="AB185" i="2"/>
  <c r="AA185" i="2"/>
  <c r="AB408" i="2"/>
  <c r="AA408" i="2"/>
  <c r="AB273" i="2"/>
  <c r="AA273" i="2"/>
  <c r="AB548" i="2"/>
  <c r="AA548" i="2"/>
  <c r="AB15" i="2"/>
  <c r="AA15" i="2"/>
  <c r="AB313" i="2"/>
  <c r="AA313" i="2"/>
  <c r="AB255" i="2"/>
  <c r="AA255" i="2"/>
  <c r="AB630" i="2"/>
  <c r="AA630" i="2"/>
  <c r="AB387" i="2"/>
  <c r="AA387" i="2"/>
  <c r="AE5" i="2"/>
  <c r="AB267" i="2"/>
  <c r="AA267" i="2"/>
  <c r="AB187" i="2"/>
  <c r="AA187" i="2"/>
  <c r="AB558" i="2"/>
  <c r="AA558" i="2"/>
  <c r="AB163" i="2"/>
  <c r="AA163" i="2"/>
  <c r="AB326" i="2"/>
  <c r="AA326" i="2"/>
  <c r="AB173" i="2"/>
  <c r="AA173" i="2"/>
  <c r="AB272" i="2"/>
  <c r="AA272" i="2"/>
  <c r="AF16" i="2"/>
  <c r="AB571" i="2"/>
  <c r="AA571" i="2"/>
  <c r="AB308" i="2"/>
  <c r="AA308" i="2"/>
  <c r="AB578" i="2"/>
  <c r="AA578" i="2"/>
  <c r="AB49" i="2"/>
  <c r="AA49" i="2"/>
  <c r="AB347" i="2"/>
  <c r="AA347" i="2"/>
  <c r="AB148" i="2"/>
  <c r="AA148" i="2"/>
  <c r="AB245" i="2"/>
  <c r="AA245" i="2"/>
  <c r="AB451" i="2"/>
  <c r="AA451" i="2"/>
  <c r="AB278" i="2"/>
  <c r="AA278" i="2"/>
  <c r="AB56" i="2"/>
  <c r="AA56" i="2"/>
  <c r="AB260" i="2"/>
  <c r="AA260" i="2"/>
  <c r="AB374" i="2"/>
  <c r="AA374" i="2"/>
  <c r="AB533" i="2"/>
  <c r="AA533" i="2"/>
  <c r="AB489" i="2"/>
  <c r="AA489" i="2"/>
  <c r="AB157" i="2"/>
  <c r="AA157" i="2"/>
  <c r="AB291" i="2"/>
  <c r="AA291" i="2"/>
  <c r="AB114" i="2"/>
  <c r="AA114" i="2"/>
  <c r="AB237" i="2"/>
  <c r="AA237" i="2"/>
  <c r="AB415" i="2"/>
  <c r="AA415" i="2"/>
  <c r="AB51" i="2"/>
  <c r="AA51" i="2"/>
  <c r="AB24" i="2"/>
  <c r="AA24" i="2"/>
  <c r="AB449" i="2"/>
  <c r="AA449" i="2"/>
  <c r="AB211" i="2"/>
  <c r="AA211" i="2"/>
  <c r="AB496" i="2"/>
  <c r="AA496" i="2"/>
  <c r="AB149" i="2"/>
  <c r="AA149" i="2"/>
  <c r="AB606" i="2"/>
  <c r="AA606" i="2"/>
  <c r="AB167" i="2"/>
  <c r="AA167" i="2"/>
  <c r="AB302" i="2"/>
  <c r="AA302" i="2"/>
  <c r="AB336" i="2"/>
  <c r="AA336" i="2"/>
  <c r="AB193" i="2"/>
  <c r="AA193" i="2"/>
  <c r="AB483" i="2"/>
  <c r="AA483" i="2"/>
  <c r="AB184" i="2"/>
  <c r="AA184" i="2"/>
  <c r="AB406" i="2"/>
  <c r="AA406" i="2"/>
  <c r="AB5" i="2"/>
  <c r="AA5" i="2"/>
  <c r="AB144" i="2"/>
  <c r="AA144" i="2"/>
  <c r="AB38" i="2"/>
  <c r="AA38" i="2"/>
  <c r="AB467" i="2"/>
  <c r="AA467" i="2"/>
  <c r="AB409" i="2"/>
  <c r="AA409" i="2"/>
  <c r="AB228" i="2"/>
  <c r="AA228" i="2"/>
  <c r="AB315" i="2"/>
  <c r="AA315" i="2"/>
  <c r="AB383" i="2"/>
  <c r="AA383" i="2"/>
  <c r="AB251" i="2"/>
  <c r="AA251" i="2"/>
  <c r="AB530" i="2"/>
  <c r="AA530" i="2"/>
  <c r="AB234" i="2"/>
  <c r="AA234" i="2"/>
  <c r="AB303" i="2"/>
  <c r="AA303" i="2"/>
  <c r="AB361" i="2"/>
  <c r="AA361" i="2"/>
  <c r="AB319" i="2"/>
  <c r="AA319" i="2"/>
  <c r="AB557" i="2"/>
  <c r="AA557" i="2"/>
  <c r="AB33" i="2"/>
  <c r="AA33" i="2"/>
  <c r="AB355" i="2"/>
  <c r="AA355" i="2"/>
  <c r="AB616" i="2"/>
  <c r="AA616" i="2"/>
  <c r="AB133" i="2"/>
  <c r="AA133" i="2"/>
  <c r="AB281" i="2"/>
  <c r="AA281" i="2"/>
  <c r="AB121" i="2"/>
  <c r="AA121" i="2"/>
  <c r="AB32" i="2"/>
  <c r="AA32" i="2"/>
  <c r="AB493" i="2"/>
  <c r="AA493" i="2"/>
  <c r="AB36" i="2"/>
  <c r="AA36" i="2"/>
  <c r="AB94" i="2"/>
  <c r="AA94" i="2"/>
  <c r="AB292" i="2"/>
  <c r="AA292" i="2"/>
  <c r="AB591" i="2"/>
  <c r="AA591" i="2"/>
  <c r="AB276" i="2"/>
  <c r="AA276" i="2"/>
  <c r="AB564" i="2"/>
  <c r="AA564" i="2"/>
  <c r="AB98" i="2"/>
  <c r="AA98" i="2"/>
  <c r="AB427" i="2"/>
  <c r="AA427" i="2"/>
  <c r="AB552" i="2"/>
  <c r="AA552" i="2"/>
  <c r="AB287" i="2"/>
  <c r="AA287" i="2"/>
  <c r="AB258" i="2"/>
  <c r="AA258" i="2"/>
  <c r="AB299" i="2"/>
  <c r="AA299" i="2"/>
  <c r="AB486" i="2"/>
  <c r="AA486" i="2"/>
  <c r="AB608" i="2"/>
  <c r="AA608" i="2"/>
  <c r="AB335" i="2"/>
  <c r="AA335" i="2"/>
  <c r="AB536" i="2"/>
  <c r="AA536" i="2"/>
  <c r="AB54" i="2"/>
  <c r="AA54" i="2"/>
  <c r="AB410" i="2"/>
  <c r="AA410" i="2"/>
  <c r="AB633" i="2"/>
  <c r="AA633" i="2"/>
  <c r="AB618" i="2"/>
  <c r="AA618" i="2"/>
  <c r="AB346" i="2"/>
  <c r="AA346" i="2"/>
  <c r="AB401" i="2"/>
  <c r="AA401" i="2"/>
  <c r="AB41" i="2"/>
  <c r="AA41" i="2"/>
  <c r="AB30" i="2"/>
  <c r="AA30" i="2"/>
  <c r="AB627" i="2"/>
  <c r="AA627" i="2"/>
  <c r="AB476" i="2"/>
  <c r="AA476" i="2"/>
  <c r="AB219" i="2"/>
  <c r="AA219" i="2"/>
  <c r="AB424" i="2"/>
  <c r="AA424" i="2"/>
  <c r="AB365" i="2"/>
  <c r="AA365" i="2"/>
  <c r="AB283" i="2"/>
  <c r="AA283" i="2"/>
  <c r="AB176" i="2"/>
  <c r="AA176" i="2"/>
  <c r="AB90" i="2"/>
  <c r="AA90" i="2"/>
  <c r="AB516" i="2"/>
  <c r="AA516" i="2"/>
  <c r="AB501" i="2"/>
  <c r="AA501" i="2"/>
  <c r="AB540" i="2"/>
  <c r="AA540" i="2"/>
  <c r="AB389" i="2"/>
  <c r="AA389" i="2"/>
  <c r="AB73" i="2"/>
  <c r="AA73" i="2"/>
  <c r="AB200" i="2"/>
  <c r="AA200" i="2"/>
  <c r="AB482" i="2"/>
  <c r="AA482" i="2"/>
  <c r="AB391" i="2"/>
  <c r="AA391" i="2"/>
  <c r="AB70" i="2"/>
  <c r="AA70" i="2"/>
  <c r="AB238" i="2"/>
  <c r="AA238" i="2"/>
  <c r="AB223" i="2"/>
  <c r="AA223" i="2"/>
  <c r="AB298" i="2"/>
  <c r="AA298" i="2"/>
  <c r="AB18" i="2"/>
  <c r="AA18" i="2"/>
  <c r="AB119" i="2"/>
  <c r="AA119" i="2"/>
  <c r="AB42" i="2"/>
  <c r="AA42" i="2"/>
  <c r="AB370" i="2"/>
  <c r="AA370" i="2"/>
  <c r="AB634" i="2"/>
  <c r="AA634" i="2"/>
  <c r="AB127" i="2"/>
  <c r="AA127" i="2"/>
  <c r="AB134" i="2"/>
  <c r="AA134" i="2"/>
  <c r="AB192" i="2"/>
  <c r="AA192" i="2"/>
  <c r="AB556" i="2"/>
  <c r="AA556" i="2"/>
  <c r="AB431" i="2"/>
  <c r="AA431" i="2"/>
  <c r="AB50" i="2"/>
  <c r="AA50" i="2"/>
  <c r="AB521" i="2"/>
  <c r="AA521" i="2"/>
  <c r="AB375" i="2"/>
  <c r="AA375" i="2"/>
  <c r="AB572" i="2"/>
  <c r="AA572" i="2"/>
  <c r="AB615" i="2"/>
  <c r="AA615" i="2"/>
  <c r="AB324" i="2"/>
  <c r="AA324" i="2"/>
  <c r="AB624" i="2"/>
  <c r="AA624" i="2"/>
  <c r="AB438" i="2"/>
  <c r="AA438" i="2"/>
  <c r="AB463" i="2"/>
  <c r="AA463" i="2"/>
  <c r="AB164" i="2"/>
  <c r="AA164" i="2"/>
  <c r="AB247" i="2"/>
  <c r="AA247" i="2"/>
  <c r="AB598" i="2"/>
  <c r="AA598" i="2"/>
  <c r="AB240" i="2"/>
  <c r="AA240" i="2"/>
  <c r="AB182" i="2"/>
  <c r="AA182" i="2"/>
  <c r="AB91" i="2"/>
  <c r="AA91" i="2"/>
  <c r="AB439" i="2"/>
  <c r="AA439" i="2"/>
  <c r="AB201" i="2"/>
  <c r="AA201" i="2"/>
  <c r="AB414" i="2"/>
  <c r="AA414" i="2"/>
  <c r="AB592" i="2"/>
  <c r="AA592" i="2"/>
  <c r="AB430" i="2"/>
  <c r="AA430" i="2"/>
  <c r="AB561" i="2"/>
  <c r="AA561" i="2"/>
  <c r="AB159" i="2"/>
  <c r="AA159" i="2"/>
  <c r="AB186" i="2"/>
  <c r="AA186" i="2"/>
  <c r="AB334" i="2"/>
  <c r="AA334" i="2"/>
  <c r="AB115" i="2"/>
  <c r="AA115" i="2"/>
  <c r="AB480" i="2"/>
  <c r="AA480" i="2"/>
  <c r="AB151" i="2"/>
  <c r="AA151" i="2"/>
  <c r="AB34" i="2"/>
  <c r="AA34" i="2"/>
  <c r="AB118" i="2"/>
  <c r="AA118" i="2"/>
  <c r="AB126" i="2"/>
  <c r="AA126" i="2"/>
  <c r="AB519" i="2"/>
  <c r="AA519" i="2"/>
  <c r="AF17" i="2"/>
  <c r="AN2" i="2"/>
  <c r="AM6" i="2"/>
  <c r="AN6" i="2"/>
  <c r="AM10" i="2"/>
  <c r="AN10" i="2"/>
  <c r="AM14" i="2"/>
  <c r="AN14" i="2"/>
  <c r="AM18" i="2"/>
  <c r="AN18" i="2"/>
  <c r="AB75" i="2"/>
  <c r="AA75" i="2"/>
  <c r="AB502" i="2"/>
  <c r="AA502" i="2"/>
  <c r="AB349" i="2"/>
  <c r="AA349" i="2"/>
  <c r="AB584" i="2"/>
  <c r="AA584" i="2"/>
  <c r="AB330" i="2"/>
  <c r="AA330" i="2"/>
  <c r="AB465" i="2"/>
  <c r="AA465" i="2"/>
  <c r="AB475" i="2"/>
  <c r="AA475" i="2"/>
  <c r="AB31" i="2"/>
  <c r="AA31" i="2"/>
  <c r="AB109" i="2"/>
  <c r="AA109" i="2"/>
  <c r="AB294" i="2"/>
  <c r="AA294" i="2"/>
  <c r="AB494" i="2"/>
  <c r="AA494" i="2"/>
  <c r="AB172" i="2"/>
  <c r="AA172" i="2"/>
  <c r="AB362" i="2"/>
  <c r="AA362" i="2"/>
  <c r="AB99" i="2"/>
  <c r="AA99" i="2"/>
  <c r="AB146" i="2"/>
  <c r="AA146" i="2"/>
  <c r="AB84" i="2"/>
  <c r="AA84" i="2"/>
  <c r="AB397" i="2"/>
  <c r="AA397" i="2"/>
  <c r="AB619" i="2"/>
  <c r="AA619" i="2"/>
  <c r="AB626" i="2"/>
  <c r="AA626" i="2"/>
  <c r="AB123" i="2"/>
  <c r="AA123" i="2"/>
  <c r="AB124" i="2"/>
  <c r="AA124" i="2"/>
  <c r="AB404" i="2"/>
  <c r="AA404" i="2"/>
  <c r="AB86" i="2"/>
  <c r="AA86" i="2"/>
  <c r="AB239" i="2"/>
  <c r="AA239" i="2"/>
  <c r="AB631" i="2"/>
  <c r="AA631" i="2"/>
  <c r="AB381" i="2"/>
  <c r="AA381" i="2"/>
  <c r="AB460" i="2"/>
  <c r="AA460" i="2"/>
  <c r="AB250" i="2"/>
  <c r="AA250" i="2"/>
  <c r="AB306" i="2"/>
  <c r="AA306" i="2"/>
  <c r="AB372" i="2"/>
  <c r="AA372" i="2"/>
  <c r="AB269" i="2"/>
  <c r="AA269" i="2"/>
  <c r="AB503" i="2"/>
  <c r="AA503" i="2"/>
  <c r="AB262" i="2"/>
  <c r="AA262" i="2"/>
  <c r="AB135" i="2"/>
  <c r="AA135" i="2"/>
  <c r="AB390" i="2"/>
  <c r="AA390" i="2"/>
  <c r="AB373" i="2"/>
  <c r="AA373" i="2"/>
  <c r="AB474" i="2"/>
  <c r="AA474" i="2"/>
  <c r="AB252" i="2"/>
  <c r="AA252" i="2"/>
  <c r="AB488" i="2"/>
  <c r="AA488" i="2"/>
  <c r="AB198" i="2"/>
  <c r="AA198" i="2"/>
  <c r="AB102" i="2"/>
  <c r="AA102" i="2"/>
  <c r="AB594" i="2"/>
  <c r="AA594" i="2"/>
  <c r="AB284" i="2"/>
  <c r="AA284" i="2"/>
  <c r="AB470" i="2"/>
  <c r="AA470" i="2"/>
  <c r="AB4" i="2"/>
  <c r="AA4" i="2"/>
  <c r="AB62" i="2"/>
  <c r="AA62" i="2"/>
  <c r="AB454" i="2"/>
  <c r="AA454" i="2"/>
  <c r="AB469" i="2"/>
  <c r="AA469" i="2"/>
  <c r="AB513" i="2"/>
  <c r="AA513" i="2"/>
  <c r="AB242" i="2"/>
  <c r="AA242" i="2"/>
  <c r="AB562" i="2"/>
  <c r="AA562" i="2"/>
  <c r="AB100" i="2"/>
  <c r="AA100" i="2"/>
  <c r="AB534" i="2"/>
  <c r="AA534" i="2"/>
  <c r="AB249" i="2"/>
  <c r="AA249" i="2"/>
  <c r="AB6" i="2"/>
  <c r="AA6" i="2"/>
  <c r="AB285" i="2"/>
  <c r="AA285" i="2"/>
  <c r="AB546" i="2"/>
  <c r="AA546" i="2"/>
  <c r="AB203" i="2"/>
  <c r="AA203" i="2"/>
  <c r="AB154" i="2"/>
  <c r="AA154" i="2"/>
  <c r="AB611" i="2"/>
  <c r="AA611" i="2"/>
  <c r="AB473" i="2"/>
  <c r="AA473" i="2"/>
  <c r="AB266" i="2"/>
  <c r="AA266" i="2"/>
  <c r="AB509" i="2"/>
  <c r="AA509" i="2"/>
  <c r="AB607" i="2"/>
  <c r="AA607" i="2"/>
  <c r="AB392" i="2"/>
  <c r="AA392" i="2"/>
  <c r="AB518" i="2"/>
  <c r="AA518" i="2"/>
  <c r="AB233" i="2"/>
  <c r="AA233" i="2"/>
  <c r="AB367" i="2"/>
  <c r="AA367" i="2"/>
  <c r="AB581" i="2"/>
  <c r="AA581" i="2"/>
  <c r="AB218" i="2"/>
  <c r="AA218" i="2"/>
  <c r="AB12" i="2"/>
  <c r="AA12" i="2"/>
  <c r="AB614" i="2"/>
  <c r="AA614" i="2"/>
  <c r="AB78" i="2"/>
  <c r="AA78" i="2"/>
  <c r="AB261" i="2"/>
  <c r="AA261" i="2"/>
  <c r="AB342" i="2"/>
  <c r="AA342" i="2"/>
  <c r="AB101" i="2"/>
  <c r="AA101" i="2"/>
  <c r="AB472" i="2"/>
  <c r="AA472" i="2"/>
  <c r="AB155" i="2"/>
  <c r="AA155" i="2"/>
  <c r="AB613" i="2"/>
  <c r="AA613" i="2"/>
  <c r="AB248" i="2"/>
  <c r="AA248" i="2"/>
  <c r="AB529" i="2"/>
  <c r="AA529" i="2"/>
  <c r="AB177" i="2"/>
  <c r="AA177" i="2"/>
  <c r="AB542" i="2"/>
  <c r="AA542" i="2"/>
  <c r="AB263" i="2"/>
  <c r="AA263" i="2"/>
  <c r="AB140" i="2"/>
  <c r="AA140" i="2"/>
  <c r="AB457" i="2"/>
  <c r="AA457" i="2"/>
  <c r="AB566" i="2"/>
  <c r="AA566" i="2"/>
  <c r="AB402" i="2"/>
  <c r="AA402" i="2"/>
  <c r="AB448" i="2"/>
  <c r="AA448" i="2"/>
  <c r="AB344" i="2"/>
  <c r="AA344" i="2"/>
  <c r="AB569" i="2"/>
  <c r="AA569" i="2"/>
  <c r="AB405" i="2"/>
  <c r="AA405" i="2"/>
  <c r="AB575" i="2"/>
  <c r="AA575" i="2"/>
  <c r="AB183" i="2"/>
  <c r="AA183" i="2"/>
  <c r="AB429" i="2"/>
  <c r="AA429" i="2"/>
  <c r="AB356" i="2"/>
  <c r="AA356" i="2"/>
  <c r="AB179" i="2"/>
  <c r="AA179" i="2"/>
  <c r="AB471" i="2"/>
  <c r="AA471" i="2"/>
  <c r="AB444" i="2"/>
  <c r="AA444" i="2"/>
  <c r="AB605" i="2"/>
  <c r="AA605" i="2"/>
  <c r="AB535" i="2"/>
  <c r="AA535" i="2"/>
  <c r="AB466" i="2"/>
  <c r="AA466" i="2"/>
  <c r="AB69" i="2"/>
  <c r="AA69" i="2"/>
  <c r="AB174" i="2"/>
  <c r="AA174" i="2"/>
  <c r="AB328" i="2"/>
  <c r="AA328" i="2"/>
  <c r="AB3" i="2"/>
  <c r="AA3" i="2"/>
  <c r="AB461" i="2"/>
  <c r="AA461" i="2"/>
  <c r="AB477" i="2"/>
  <c r="AA477" i="2"/>
  <c r="AB589" i="2"/>
  <c r="AA589" i="2"/>
  <c r="AB419" i="2"/>
  <c r="AA419" i="2"/>
  <c r="AB593" i="2"/>
  <c r="AA593" i="2"/>
  <c r="AB492" i="2"/>
  <c r="AA492" i="2"/>
  <c r="AB500" i="2"/>
  <c r="AA500" i="2"/>
  <c r="AB543" i="2"/>
  <c r="AA543" i="2"/>
  <c r="AB582" i="2"/>
  <c r="AA582" i="2"/>
  <c r="AB274" i="2"/>
  <c r="AA274" i="2"/>
  <c r="AB514" i="2"/>
  <c r="AA514" i="2"/>
  <c r="AB214" i="2"/>
  <c r="AA214" i="2"/>
  <c r="AB188" i="2"/>
  <c r="AA188" i="2"/>
  <c r="AB565" i="2"/>
  <c r="AA565" i="2"/>
  <c r="AB318" i="2"/>
  <c r="AA318" i="2"/>
  <c r="AB105" i="2"/>
  <c r="AA105" i="2"/>
  <c r="AB11" i="2"/>
  <c r="AA11" i="2"/>
  <c r="AB453" i="2"/>
  <c r="AA453" i="2"/>
  <c r="AB550" i="2"/>
  <c r="AA550" i="2"/>
  <c r="AB623" i="2"/>
  <c r="AA623" i="2"/>
  <c r="AB354" i="2"/>
  <c r="AA354" i="2"/>
  <c r="AB246" i="2"/>
  <c r="AA246" i="2"/>
  <c r="AB297" i="2"/>
  <c r="AA297" i="2"/>
  <c r="AB603" i="2"/>
  <c r="AA603" i="2"/>
  <c r="AB295" i="2"/>
  <c r="AA295" i="2"/>
  <c r="AB625" i="2"/>
  <c r="AA625" i="2"/>
  <c r="AB426" i="2"/>
  <c r="AA426" i="2"/>
  <c r="AB39" i="2"/>
  <c r="AA39" i="2"/>
  <c r="AB271" i="2"/>
  <c r="AA271" i="2"/>
  <c r="AB205" i="2"/>
  <c r="AA205" i="2"/>
  <c r="AB93" i="2"/>
  <c r="AA93" i="2"/>
  <c r="AB422" i="2"/>
  <c r="AA422" i="2"/>
  <c r="AB385" i="2"/>
  <c r="AA385" i="2"/>
  <c r="AB447" i="2"/>
  <c r="AA447" i="2"/>
  <c r="AB117" i="2"/>
  <c r="AA117" i="2"/>
  <c r="AB450" i="2"/>
  <c r="AA450" i="2"/>
  <c r="AB79" i="2"/>
  <c r="AA79" i="2"/>
  <c r="AB268" i="2"/>
  <c r="AA268" i="2"/>
  <c r="AB48" i="2"/>
  <c r="AA48" i="2"/>
  <c r="AB628" i="2"/>
  <c r="AA628" i="2"/>
  <c r="AB554" i="2"/>
  <c r="AA554" i="2"/>
  <c r="AB351" i="2"/>
  <c r="AA351" i="2"/>
  <c r="AL32" i="2"/>
  <c r="AL31" i="2"/>
  <c r="AL30" i="2"/>
  <c r="AL33" i="2"/>
  <c r="AM16" i="2"/>
  <c r="AF25" i="2"/>
  <c r="AG24" i="2"/>
  <c r="AG25" i="2"/>
  <c r="AM20" i="2"/>
  <c r="AF26" i="2"/>
  <c r="AG22" i="2"/>
  <c r="AM8" i="2"/>
  <c r="AF23" i="2"/>
  <c r="AM12" i="2"/>
  <c r="AF24" i="2"/>
  <c r="AG23" i="2"/>
  <c r="AI43" i="2"/>
  <c r="AH46" i="2"/>
  <c r="AI46" i="2"/>
  <c r="AH27" i="2"/>
  <c r="N27" i="2"/>
  <c r="AL37" i="2"/>
  <c r="AJ24" i="2"/>
  <c r="AR24" i="2"/>
  <c r="P24" i="2"/>
  <c r="AO25" i="2"/>
  <c r="AN26" i="2"/>
  <c r="AO26" i="2"/>
  <c r="AN1" i="2"/>
  <c r="AM5" i="2"/>
  <c r="AN5" i="2"/>
  <c r="AM9" i="2"/>
  <c r="AN9" i="2"/>
  <c r="AM13" i="2"/>
  <c r="AN13" i="2"/>
  <c r="AH47" i="2"/>
  <c r="Q41" i="2"/>
  <c r="N41" i="2"/>
  <c r="AN25" i="2"/>
  <c r="Q42" i="2"/>
  <c r="AI47" i="2"/>
  <c r="AK25" i="2"/>
  <c r="AJ25" i="2"/>
  <c r="AR25" i="2"/>
  <c r="P25" i="2"/>
  <c r="AI25" i="2"/>
  <c r="AQ25" i="2"/>
  <c r="O25" i="2"/>
  <c r="AE7" i="2"/>
  <c r="AL25" i="2"/>
  <c r="AI24" i="2"/>
  <c r="AQ24" i="2"/>
  <c r="AI26" i="2"/>
  <c r="AQ26" i="2"/>
  <c r="AP27" i="2"/>
  <c r="AS27" i="2"/>
  <c r="Q27" i="2"/>
  <c r="AJ23" i="2"/>
  <c r="AR23" i="2"/>
  <c r="P23" i="2"/>
  <c r="AL26" i="2"/>
  <c r="AJ26" i="2"/>
  <c r="AR26" i="2"/>
  <c r="P26" i="2"/>
  <c r="AJ22" i="2"/>
  <c r="AR22" i="2"/>
  <c r="AK26" i="2"/>
  <c r="AI23" i="2"/>
  <c r="AQ23" i="2"/>
  <c r="AH25" i="2"/>
  <c r="AS25" i="2"/>
  <c r="Q25" i="2"/>
  <c r="AH26" i="2"/>
  <c r="AS26" i="2"/>
  <c r="Q26" i="2"/>
  <c r="O26" i="2"/>
  <c r="AE6" i="2"/>
  <c r="AH24" i="2"/>
  <c r="AS24" i="2"/>
  <c r="Q24" i="2"/>
  <c r="O24" i="2"/>
  <c r="AE8" i="2"/>
  <c r="AH22" i="2"/>
  <c r="AS22" i="2"/>
  <c r="Q22" i="2"/>
  <c r="P22" i="2"/>
  <c r="AH23" i="2"/>
  <c r="AS23" i="2"/>
  <c r="Q23" i="2"/>
  <c r="O23" i="2"/>
  <c r="AE9" i="2"/>
  <c r="AH28" i="2"/>
  <c r="AS28" i="2"/>
  <c r="Q28" i="2"/>
  <c r="AF6" i="2"/>
  <c r="AF9" i="2"/>
  <c r="AF5" i="2"/>
  <c r="AF7" i="2"/>
  <c r="AF10" i="2"/>
  <c r="AF8" i="2"/>
</calcChain>
</file>

<file path=xl/sharedStrings.xml><?xml version="1.0" encoding="utf-8"?>
<sst xmlns="http://schemas.openxmlformats.org/spreadsheetml/2006/main" count="7706" uniqueCount="3258">
  <si>
    <t>MapNameToShape</t>
  </si>
  <si>
    <t>Threshhold values</t>
  </si>
  <si>
    <t>Occurrences</t>
  </si>
  <si>
    <t>Colour (RGB)</t>
  </si>
  <si>
    <t>Red</t>
  </si>
  <si>
    <t>Green</t>
  </si>
  <si>
    <t>Blue</t>
  </si>
  <si>
    <t>Quintile</t>
  </si>
  <si>
    <t>Lowest Value</t>
  </si>
  <si>
    <t>Highest Value</t>
  </si>
  <si>
    <t>Low</t>
  </si>
  <si>
    <t>High</t>
  </si>
  <si>
    <t>Unrounded ranges</t>
  </si>
  <si>
    <t>Mean</t>
  </si>
  <si>
    <t>Thousand</t>
  </si>
  <si>
    <t>Hundred</t>
  </si>
  <si>
    <t>Ten</t>
  </si>
  <si>
    <t>One</t>
  </si>
  <si>
    <t>1 dp</t>
  </si>
  <si>
    <t>2 dp</t>
  </si>
  <si>
    <t>3 dp</t>
  </si>
  <si>
    <t>rounded</t>
  </si>
  <si>
    <t>Rounding</t>
  </si>
  <si>
    <t>Legend</t>
  </si>
  <si>
    <t>Values</t>
  </si>
  <si>
    <t>Quantiles</t>
  </si>
  <si>
    <t>Colours (RGB)</t>
  </si>
  <si>
    <t>Low (&gt;=)</t>
  </si>
  <si>
    <t>(&lt;) High</t>
  </si>
  <si>
    <t>The low/high threshold ranges will be rounded depending on the size of the numbers being mapped, but the user may need to adjust the number of decimal places being displayed in the legend.</t>
  </si>
  <si>
    <t>No data</t>
  </si>
  <si>
    <t>UpdateAllcells</t>
  </si>
  <si>
    <t>Freeform</t>
  </si>
  <si>
    <t>Freeform 2442</t>
  </si>
  <si>
    <t>Ward name</t>
  </si>
  <si>
    <r>
      <rPr>
        <b/>
        <sz val="10"/>
        <rFont val="Arial"/>
        <family val="2"/>
      </rPr>
      <t>Note:</t>
    </r>
    <r>
      <rPr>
        <sz val="10"/>
        <rFont val="Arial"/>
      </rPr>
      <t xml:space="preserve"> The map will only update properly when the Refresh Map button is clicked</t>
    </r>
  </si>
  <si>
    <r>
      <rPr>
        <i/>
        <sz val="10"/>
        <rFont val="Arial"/>
        <family val="2"/>
      </rPr>
      <t xml:space="preserve">Note: </t>
    </r>
    <r>
      <rPr>
        <sz val="10"/>
        <rFont val="Arial"/>
        <family val="2"/>
      </rPr>
      <t>Even if you set your own colours in the manual over-ride, the RGB values must still be entered in cells T22:V27 to work on the map.</t>
    </r>
  </si>
  <si>
    <t>Bow East</t>
  </si>
  <si>
    <t>Bow West</t>
  </si>
  <si>
    <t>Limehouse</t>
  </si>
  <si>
    <t>Shadwell</t>
  </si>
  <si>
    <t>Weavers</t>
  </si>
  <si>
    <t>Whitechapel</t>
  </si>
  <si>
    <r>
      <rPr>
        <i/>
        <sz val="10"/>
        <rFont val="Arial"/>
        <family val="2"/>
      </rPr>
      <t>Map Labels:</t>
    </r>
    <r>
      <rPr>
        <sz val="10"/>
        <rFont val="Arial"/>
        <family val="2"/>
      </rPr>
      <t xml:space="preserve"> If you require labels either drag the labels layer below over the map in Excel, or copy it into Word and place over the top of the map. In Word the pictures need formating so they can lay on top of each other (use Text Wrapping).</t>
    </r>
  </si>
  <si>
    <t>E05009317</t>
  </si>
  <si>
    <t>E05009318</t>
  </si>
  <si>
    <t>E05009319</t>
  </si>
  <si>
    <t>E05009320</t>
  </si>
  <si>
    <t>E05009321</t>
  </si>
  <si>
    <t>E05009322</t>
  </si>
  <si>
    <t>E05009323</t>
  </si>
  <si>
    <t>E05009324</t>
  </si>
  <si>
    <t>E05009325</t>
  </si>
  <si>
    <t>E05009326</t>
  </si>
  <si>
    <t>E05009327</t>
  </si>
  <si>
    <t>E05009328</t>
  </si>
  <si>
    <t>E05009329</t>
  </si>
  <si>
    <t>E05009330</t>
  </si>
  <si>
    <t>E05009331</t>
  </si>
  <si>
    <t>E05009332</t>
  </si>
  <si>
    <t>E05009333</t>
  </si>
  <si>
    <t>E05009334</t>
  </si>
  <si>
    <t>E05009335</t>
  </si>
  <si>
    <t>E05009336</t>
  </si>
  <si>
    <t>Bethnal Green</t>
  </si>
  <si>
    <t>Blackwall &amp; Cubitt Town</t>
  </si>
  <si>
    <t>Bromley North</t>
  </si>
  <si>
    <t>Bromley South</t>
  </si>
  <si>
    <t>Canary Wharf</t>
  </si>
  <si>
    <t>Island Gardens</t>
  </si>
  <si>
    <t>Lansbury</t>
  </si>
  <si>
    <t>Mile End</t>
  </si>
  <si>
    <t>Poplar</t>
  </si>
  <si>
    <t>Spitalfields &amp; Banglatown</t>
  </si>
  <si>
    <t>Stepney Green</t>
  </si>
  <si>
    <t>Freeform 4</t>
  </si>
  <si>
    <t>Freeform 5</t>
  </si>
  <si>
    <t>Freeform 6</t>
  </si>
  <si>
    <t>Freeform 7</t>
  </si>
  <si>
    <t>Freeform 8</t>
  </si>
  <si>
    <t>Freeform 9</t>
  </si>
  <si>
    <t>Freeform 10</t>
  </si>
  <si>
    <t>Freeform 11</t>
  </si>
  <si>
    <t>Freeform 12</t>
  </si>
  <si>
    <t>Freeform 13</t>
  </si>
  <si>
    <t>Freeform 14</t>
  </si>
  <si>
    <t>Freeform 15</t>
  </si>
  <si>
    <t>Freeform 16</t>
  </si>
  <si>
    <t>Freeform 17</t>
  </si>
  <si>
    <t>Freeform 18</t>
  </si>
  <si>
    <t>Freeform 19</t>
  </si>
  <si>
    <t>Freeform 20</t>
  </si>
  <si>
    <t>Freeform 21</t>
  </si>
  <si>
    <t>Freeform 22</t>
  </si>
  <si>
    <t>Freeform 23</t>
  </si>
  <si>
    <t>Freeform 24</t>
  </si>
  <si>
    <t>Freeform 25</t>
  </si>
  <si>
    <t>Freeform 26</t>
  </si>
  <si>
    <t>Freeform 27</t>
  </si>
  <si>
    <t>Freeform 28</t>
  </si>
  <si>
    <t>Freeform 29</t>
  </si>
  <si>
    <t>Freeform 30</t>
  </si>
  <si>
    <t>Freeform 31</t>
  </si>
  <si>
    <t>Freeform 32</t>
  </si>
  <si>
    <t>Freeform 33</t>
  </si>
  <si>
    <t>Freeform 34</t>
  </si>
  <si>
    <t>Freeform 35</t>
  </si>
  <si>
    <t>Freeform 36</t>
  </si>
  <si>
    <t>Freeform 37</t>
  </si>
  <si>
    <t>Freeform 38</t>
  </si>
  <si>
    <t>Freeform 39</t>
  </si>
  <si>
    <t>Freeform 40</t>
  </si>
  <si>
    <t>Freeform 41</t>
  </si>
  <si>
    <t>Freeform 42</t>
  </si>
  <si>
    <t>Freeform 43</t>
  </si>
  <si>
    <t>Freeform 44</t>
  </si>
  <si>
    <t>Freeform 45</t>
  </si>
  <si>
    <t>Freeform 46</t>
  </si>
  <si>
    <t>Freeform 47</t>
  </si>
  <si>
    <t>Freeform 48</t>
  </si>
  <si>
    <t>Freeform 49</t>
  </si>
  <si>
    <t>Freeform 50</t>
  </si>
  <si>
    <t>Freeform 51</t>
  </si>
  <si>
    <t>Freeform 52</t>
  </si>
  <si>
    <t>Freeform 53</t>
  </si>
  <si>
    <t>Freeform 54</t>
  </si>
  <si>
    <t>Freeform 55</t>
  </si>
  <si>
    <t>Freeform 56</t>
  </si>
  <si>
    <t>Freeform 57</t>
  </si>
  <si>
    <t>Freeform 58</t>
  </si>
  <si>
    <t>Freeform 59</t>
  </si>
  <si>
    <t>Freeform 60</t>
  </si>
  <si>
    <t>Freeform 61</t>
  </si>
  <si>
    <t>Freeform 62</t>
  </si>
  <si>
    <t>Freeform 63</t>
  </si>
  <si>
    <t>Freeform 64</t>
  </si>
  <si>
    <t>Freeform 65</t>
  </si>
  <si>
    <t>Freeform 66</t>
  </si>
  <si>
    <t>Freeform 67</t>
  </si>
  <si>
    <t>Freeform 68</t>
  </si>
  <si>
    <t>Freeform 69</t>
  </si>
  <si>
    <t>Freeform 70</t>
  </si>
  <si>
    <t>Freeform 71</t>
  </si>
  <si>
    <t>Freeform 72</t>
  </si>
  <si>
    <t>Freeform 73</t>
  </si>
  <si>
    <t>Freeform 74</t>
  </si>
  <si>
    <t>Freeform 75</t>
  </si>
  <si>
    <t>Freeform 76</t>
  </si>
  <si>
    <t>Freeform 77</t>
  </si>
  <si>
    <t>Freeform 78</t>
  </si>
  <si>
    <t>Freeform 79</t>
  </si>
  <si>
    <t>Freeform 80</t>
  </si>
  <si>
    <t>Freeform 81</t>
  </si>
  <si>
    <t>Freeform 82</t>
  </si>
  <si>
    <t>Freeform 83</t>
  </si>
  <si>
    <t>Freeform 84</t>
  </si>
  <si>
    <t>Freeform 85</t>
  </si>
  <si>
    <t>Freeform 86</t>
  </si>
  <si>
    <t>Freeform 87</t>
  </si>
  <si>
    <t>Freeform 88</t>
  </si>
  <si>
    <t>Freeform 89</t>
  </si>
  <si>
    <t>Freeform 90</t>
  </si>
  <si>
    <t>Freeform 91</t>
  </si>
  <si>
    <t>Freeform 92</t>
  </si>
  <si>
    <t>Freeform 93</t>
  </si>
  <si>
    <t>Freeform 94</t>
  </si>
  <si>
    <t>Freeform 95</t>
  </si>
  <si>
    <t>Freeform 96</t>
  </si>
  <si>
    <t>Freeform 97</t>
  </si>
  <si>
    <t>Freeform 98</t>
  </si>
  <si>
    <t>Freeform 99</t>
  </si>
  <si>
    <t>Freeform 100</t>
  </si>
  <si>
    <t>Freeform 101</t>
  </si>
  <si>
    <t>Freeform 102</t>
  </si>
  <si>
    <t>Freeform 103</t>
  </si>
  <si>
    <t>Freeform 104</t>
  </si>
  <si>
    <t>Freeform 105</t>
  </si>
  <si>
    <t>Freeform 106</t>
  </si>
  <si>
    <t>Freeform 107</t>
  </si>
  <si>
    <t>Freeform 108</t>
  </si>
  <si>
    <t>Freeform 109</t>
  </si>
  <si>
    <t>Freeform 110</t>
  </si>
  <si>
    <t>Freeform 111</t>
  </si>
  <si>
    <t>Freeform 112</t>
  </si>
  <si>
    <t>Freeform 113</t>
  </si>
  <si>
    <t>Freeform 114</t>
  </si>
  <si>
    <t>Freeform 115</t>
  </si>
  <si>
    <t>Freeform 116</t>
  </si>
  <si>
    <t>Freeform 117</t>
  </si>
  <si>
    <t>Freeform 118</t>
  </si>
  <si>
    <t>Freeform 119</t>
  </si>
  <si>
    <t>Freeform 120</t>
  </si>
  <si>
    <t>Freeform 121</t>
  </si>
  <si>
    <t>Freeform 122</t>
  </si>
  <si>
    <t>Freeform 123</t>
  </si>
  <si>
    <t>Freeform 124</t>
  </si>
  <si>
    <t>Freeform 125</t>
  </si>
  <si>
    <t>Freeform 126</t>
  </si>
  <si>
    <t>Freeform 127</t>
  </si>
  <si>
    <t>Freeform 128</t>
  </si>
  <si>
    <t>Freeform 129</t>
  </si>
  <si>
    <t>Freeform 130</t>
  </si>
  <si>
    <t>Freeform 131</t>
  </si>
  <si>
    <t>Freeform 132</t>
  </si>
  <si>
    <t>Freeform 133</t>
  </si>
  <si>
    <t>Freeform 134</t>
  </si>
  <si>
    <t>Freeform 135</t>
  </si>
  <si>
    <t>Freeform 136</t>
  </si>
  <si>
    <t>Freeform 137</t>
  </si>
  <si>
    <t>Freeform 138</t>
  </si>
  <si>
    <t>Freeform 139</t>
  </si>
  <si>
    <t>Freeform 140</t>
  </si>
  <si>
    <t>Freeform 141</t>
  </si>
  <si>
    <t>Freeform 142</t>
  </si>
  <si>
    <t>Freeform 143</t>
  </si>
  <si>
    <t>Freeform 144</t>
  </si>
  <si>
    <t>Freeform 145</t>
  </si>
  <si>
    <t>Freeform 146</t>
  </si>
  <si>
    <t>Freeform 147</t>
  </si>
  <si>
    <t>Freeform 148</t>
  </si>
  <si>
    <t>Freeform 149</t>
  </si>
  <si>
    <t>Freeform 150</t>
  </si>
  <si>
    <t>Freeform 151</t>
  </si>
  <si>
    <t>Freeform 152</t>
  </si>
  <si>
    <t>Freeform 153</t>
  </si>
  <si>
    <t>Freeform 154</t>
  </si>
  <si>
    <t>Freeform 155</t>
  </si>
  <si>
    <t>Freeform 156</t>
  </si>
  <si>
    <t>Freeform 157</t>
  </si>
  <si>
    <t>Freeform 158</t>
  </si>
  <si>
    <t>Freeform 159</t>
  </si>
  <si>
    <t>Freeform 160</t>
  </si>
  <si>
    <t>Freeform 161</t>
  </si>
  <si>
    <t>Freeform 162</t>
  </si>
  <si>
    <t>Freeform 163</t>
  </si>
  <si>
    <t>Freeform 164</t>
  </si>
  <si>
    <t>Freeform 165</t>
  </si>
  <si>
    <t>Freeform 166</t>
  </si>
  <si>
    <t>Freeform 167</t>
  </si>
  <si>
    <t>Freeform 168</t>
  </si>
  <si>
    <t>Freeform 169</t>
  </si>
  <si>
    <t>Freeform 170</t>
  </si>
  <si>
    <t>Freeform 171</t>
  </si>
  <si>
    <t>Freeform 172</t>
  </si>
  <si>
    <t>Freeform 173</t>
  </si>
  <si>
    <t>Freeform 174</t>
  </si>
  <si>
    <t>Freeform 175</t>
  </si>
  <si>
    <t>Freeform 176</t>
  </si>
  <si>
    <t>Freeform 177</t>
  </si>
  <si>
    <t>Freeform 178</t>
  </si>
  <si>
    <t>Freeform 179</t>
  </si>
  <si>
    <t>Freeform 180</t>
  </si>
  <si>
    <t>Freeform 181</t>
  </si>
  <si>
    <t>Freeform 182</t>
  </si>
  <si>
    <t>Freeform 183</t>
  </si>
  <si>
    <t>Freeform 184</t>
  </si>
  <si>
    <t>Freeform 185</t>
  </si>
  <si>
    <t>Freeform 186</t>
  </si>
  <si>
    <t>Freeform 187</t>
  </si>
  <si>
    <t>Freeform 188</t>
  </si>
  <si>
    <t>Freeform 189</t>
  </si>
  <si>
    <t>Freeform 190</t>
  </si>
  <si>
    <t>Freeform 191</t>
  </si>
  <si>
    <t>Freeform 192</t>
  </si>
  <si>
    <t>Freeform 193</t>
  </si>
  <si>
    <t>Freeform 194</t>
  </si>
  <si>
    <t>Freeform 195</t>
  </si>
  <si>
    <t>Freeform 196</t>
  </si>
  <si>
    <t>Freeform 197</t>
  </si>
  <si>
    <t>Freeform 198</t>
  </si>
  <si>
    <t>Freeform 199</t>
  </si>
  <si>
    <t>Freeform 200</t>
  </si>
  <si>
    <t>Freeform 201</t>
  </si>
  <si>
    <t>Freeform 202</t>
  </si>
  <si>
    <t>Freeform 203</t>
  </si>
  <si>
    <t>Freeform 205</t>
  </si>
  <si>
    <t>Freeform 206</t>
  </si>
  <si>
    <t>Freeform 207</t>
  </si>
  <si>
    <t>Freeform 208</t>
  </si>
  <si>
    <t>Freeform 209</t>
  </si>
  <si>
    <t>Freeform 210</t>
  </si>
  <si>
    <t>Freeform 211</t>
  </si>
  <si>
    <t>Freeform 212</t>
  </si>
  <si>
    <t>Freeform 213</t>
  </si>
  <si>
    <t>Freeform 214</t>
  </si>
  <si>
    <t>Freeform 215</t>
  </si>
  <si>
    <t>Freeform 216</t>
  </si>
  <si>
    <t>Freeform 217</t>
  </si>
  <si>
    <t>Freeform 218</t>
  </si>
  <si>
    <t>Freeform 219</t>
  </si>
  <si>
    <t>Freeform 220</t>
  </si>
  <si>
    <t>Freeform 221</t>
  </si>
  <si>
    <t>Freeform 222</t>
  </si>
  <si>
    <t>Freeform 223</t>
  </si>
  <si>
    <t>Freeform 224</t>
  </si>
  <si>
    <t>Freeform 225</t>
  </si>
  <si>
    <t>Freeform 226</t>
  </si>
  <si>
    <t>Freeform 227</t>
  </si>
  <si>
    <t>Freeform 228</t>
  </si>
  <si>
    <t>Freeform 229</t>
  </si>
  <si>
    <t>Freeform 230</t>
  </si>
  <si>
    <t>Freeform 231</t>
  </si>
  <si>
    <t>Freeform 232</t>
  </si>
  <si>
    <t>Freeform 233</t>
  </si>
  <si>
    <t>Freeform 234</t>
  </si>
  <si>
    <t>Freeform 235</t>
  </si>
  <si>
    <t>Freeform 236</t>
  </si>
  <si>
    <t>Freeform 237</t>
  </si>
  <si>
    <t>Freeform 238</t>
  </si>
  <si>
    <t>Freeform 239</t>
  </si>
  <si>
    <t>Freeform 240</t>
  </si>
  <si>
    <t>Freeform 241</t>
  </si>
  <si>
    <t>Freeform 242</t>
  </si>
  <si>
    <t>Freeform 243</t>
  </si>
  <si>
    <t>Freeform 244</t>
  </si>
  <si>
    <t>Freeform 245</t>
  </si>
  <si>
    <t>Freeform 246</t>
  </si>
  <si>
    <t>Freeform 247</t>
  </si>
  <si>
    <t>Freeform 248</t>
  </si>
  <si>
    <t>Freeform 249</t>
  </si>
  <si>
    <t>Freeform 250</t>
  </si>
  <si>
    <t>Freeform 251</t>
  </si>
  <si>
    <t>Freeform 252</t>
  </si>
  <si>
    <t>Freeform 253</t>
  </si>
  <si>
    <t>Freeform 254</t>
  </si>
  <si>
    <t>Freeform 255</t>
  </si>
  <si>
    <t>Freeform 256</t>
  </si>
  <si>
    <t>Freeform 257</t>
  </si>
  <si>
    <t>Freeform 258</t>
  </si>
  <si>
    <t>Freeform 259</t>
  </si>
  <si>
    <t>Freeform 260</t>
  </si>
  <si>
    <t>Freeform 261</t>
  </si>
  <si>
    <t>Freeform 262</t>
  </si>
  <si>
    <t>Freeform 263</t>
  </si>
  <si>
    <t>Freeform 264</t>
  </si>
  <si>
    <t>Freeform 265</t>
  </si>
  <si>
    <t>Freeform 266</t>
  </si>
  <si>
    <t>Freeform 267</t>
  </si>
  <si>
    <t>Freeform 268</t>
  </si>
  <si>
    <t>Freeform 269</t>
  </si>
  <si>
    <t>Freeform 270</t>
  </si>
  <si>
    <t>Freeform 271</t>
  </si>
  <si>
    <t>Freeform 272</t>
  </si>
  <si>
    <t>Freeform 273</t>
  </si>
  <si>
    <t>Freeform 274</t>
  </si>
  <si>
    <t>Freeform 275</t>
  </si>
  <si>
    <t>Freeform 276</t>
  </si>
  <si>
    <t>Freeform 277</t>
  </si>
  <si>
    <t>Freeform 278</t>
  </si>
  <si>
    <t>Freeform 279</t>
  </si>
  <si>
    <t>Freeform 280</t>
  </si>
  <si>
    <t>Freeform 281</t>
  </si>
  <si>
    <t>Freeform 282</t>
  </si>
  <si>
    <t>Freeform 283</t>
  </si>
  <si>
    <t>Freeform 284</t>
  </si>
  <si>
    <t>Freeform 285</t>
  </si>
  <si>
    <t>Freeform 286</t>
  </si>
  <si>
    <t>Freeform 287</t>
  </si>
  <si>
    <t>Freeform 288</t>
  </si>
  <si>
    <t>Freeform 289</t>
  </si>
  <si>
    <t>Freeform 290</t>
  </si>
  <si>
    <t>Freeform 291</t>
  </si>
  <si>
    <t>Freeform 292</t>
  </si>
  <si>
    <t>Freeform 293</t>
  </si>
  <si>
    <t>Freeform 294</t>
  </si>
  <si>
    <t>Freeform 295</t>
  </si>
  <si>
    <t>Freeform 296</t>
  </si>
  <si>
    <t>Freeform 297</t>
  </si>
  <si>
    <t>Freeform 298</t>
  </si>
  <si>
    <t>Freeform 299</t>
  </si>
  <si>
    <t>Freeform 300</t>
  </si>
  <si>
    <t>Freeform 301</t>
  </si>
  <si>
    <t>Freeform 302</t>
  </si>
  <si>
    <t>Freeform 303</t>
  </si>
  <si>
    <t>Freeform 304</t>
  </si>
  <si>
    <t>Freeform 305</t>
  </si>
  <si>
    <t>Freeform 306</t>
  </si>
  <si>
    <t>Freeform 307</t>
  </si>
  <si>
    <t>Freeform 308</t>
  </si>
  <si>
    <t>Freeform 309</t>
  </si>
  <si>
    <t>Freeform 310</t>
  </si>
  <si>
    <t>Freeform 311</t>
  </si>
  <si>
    <t>Freeform 312</t>
  </si>
  <si>
    <t>Freeform 313</t>
  </si>
  <si>
    <t>Freeform 314</t>
  </si>
  <si>
    <t>Freeform 315</t>
  </si>
  <si>
    <t>Freeform 316</t>
  </si>
  <si>
    <t>Freeform 317</t>
  </si>
  <si>
    <t>Freeform 318</t>
  </si>
  <si>
    <t>Freeform 319</t>
  </si>
  <si>
    <t>Freeform 320</t>
  </si>
  <si>
    <t>Freeform 321</t>
  </si>
  <si>
    <t>Freeform 322</t>
  </si>
  <si>
    <t>Freeform 323</t>
  </si>
  <si>
    <t>Freeform 324</t>
  </si>
  <si>
    <t>Freeform 325</t>
  </si>
  <si>
    <t>Freeform 326</t>
  </si>
  <si>
    <t>Freeform 327</t>
  </si>
  <si>
    <t>Freeform 328</t>
  </si>
  <si>
    <t>Freeform 329</t>
  </si>
  <si>
    <t>Freeform 330</t>
  </si>
  <si>
    <t>Freeform 331</t>
  </si>
  <si>
    <t>Freeform 332</t>
  </si>
  <si>
    <t>Freeform 333</t>
  </si>
  <si>
    <t>Freeform 334</t>
  </si>
  <si>
    <t>Freeform 335</t>
  </si>
  <si>
    <t>Freeform 336</t>
  </si>
  <si>
    <t>Freeform 337</t>
  </si>
  <si>
    <t>Freeform 338</t>
  </si>
  <si>
    <t>Freeform 339</t>
  </si>
  <si>
    <t>Freeform 340</t>
  </si>
  <si>
    <t>Freeform 341</t>
  </si>
  <si>
    <t>Freeform 342</t>
  </si>
  <si>
    <t>Freeform 343</t>
  </si>
  <si>
    <t>Freeform 344</t>
  </si>
  <si>
    <t>Freeform 345</t>
  </si>
  <si>
    <t>Freeform 346</t>
  </si>
  <si>
    <t>Freeform 347</t>
  </si>
  <si>
    <t>Freeform 348</t>
  </si>
  <si>
    <t>Freeform 349</t>
  </si>
  <si>
    <t>Freeform 350</t>
  </si>
  <si>
    <t>Freeform 351</t>
  </si>
  <si>
    <t>Freeform 352</t>
  </si>
  <si>
    <t>Freeform 353</t>
  </si>
  <si>
    <t>Freeform 354</t>
  </si>
  <si>
    <t>Freeform 355</t>
  </si>
  <si>
    <t>Freeform 356</t>
  </si>
  <si>
    <t>Freeform 357</t>
  </si>
  <si>
    <t>Freeform 358</t>
  </si>
  <si>
    <t>Freeform 359</t>
  </si>
  <si>
    <t>Freeform 360</t>
  </si>
  <si>
    <t>Freeform 361</t>
  </si>
  <si>
    <t>Freeform 362</t>
  </si>
  <si>
    <t>Freeform 363</t>
  </si>
  <si>
    <t>Freeform 364</t>
  </si>
  <si>
    <t>Freeform 365</t>
  </si>
  <si>
    <t>Freeform 366</t>
  </si>
  <si>
    <t>Freeform 367</t>
  </si>
  <si>
    <t>Freeform 368</t>
  </si>
  <si>
    <t>Freeform 369</t>
  </si>
  <si>
    <t>Freeform 370</t>
  </si>
  <si>
    <t>Freeform 371</t>
  </si>
  <si>
    <t>Freeform 372</t>
  </si>
  <si>
    <t>Freeform 373</t>
  </si>
  <si>
    <t>Freeform 374</t>
  </si>
  <si>
    <t>Freeform 375</t>
  </si>
  <si>
    <t>Freeform 376</t>
  </si>
  <si>
    <t>Freeform 377</t>
  </si>
  <si>
    <t>Freeform 378</t>
  </si>
  <si>
    <t>Freeform 379</t>
  </si>
  <si>
    <t>Freeform 380</t>
  </si>
  <si>
    <t>Freeform 381</t>
  </si>
  <si>
    <t>Freeform 382</t>
  </si>
  <si>
    <t>Freeform 383</t>
  </si>
  <si>
    <t>Freeform 384</t>
  </si>
  <si>
    <t>Freeform 385</t>
  </si>
  <si>
    <t>Freeform 386</t>
  </si>
  <si>
    <t>Freeform 387</t>
  </si>
  <si>
    <t>Freeform 388</t>
  </si>
  <si>
    <t>Freeform 389</t>
  </si>
  <si>
    <t>Freeform 390</t>
  </si>
  <si>
    <t>Freeform 391</t>
  </si>
  <si>
    <t>Freeform 392</t>
  </si>
  <si>
    <t>Freeform 393</t>
  </si>
  <si>
    <t>Freeform 394</t>
  </si>
  <si>
    <t>Freeform 395</t>
  </si>
  <si>
    <t>Freeform 396</t>
  </si>
  <si>
    <t>Freeform 397</t>
  </si>
  <si>
    <t>Freeform 398</t>
  </si>
  <si>
    <t>Freeform 399</t>
  </si>
  <si>
    <t>Freeform 400</t>
  </si>
  <si>
    <t>Freeform 401</t>
  </si>
  <si>
    <t>Freeform 402</t>
  </si>
  <si>
    <t>Freeform 403</t>
  </si>
  <si>
    <t>Freeform 404</t>
  </si>
  <si>
    <t>Freeform 406</t>
  </si>
  <si>
    <t>Freeform 407</t>
  </si>
  <si>
    <t>Freeform 408</t>
  </si>
  <si>
    <t>Freeform 409</t>
  </si>
  <si>
    <t>Freeform 410</t>
  </si>
  <si>
    <t>Freeform 411</t>
  </si>
  <si>
    <t>Freeform 412</t>
  </si>
  <si>
    <t>Freeform 413</t>
  </si>
  <si>
    <t>Freeform 414</t>
  </si>
  <si>
    <t>Freeform 415</t>
  </si>
  <si>
    <t>Freeform 416</t>
  </si>
  <si>
    <t>Freeform 417</t>
  </si>
  <si>
    <t>Freeform 418</t>
  </si>
  <si>
    <t>Freeform 419</t>
  </si>
  <si>
    <t>Freeform 420</t>
  </si>
  <si>
    <t>Freeform 421</t>
  </si>
  <si>
    <t>Freeform 422</t>
  </si>
  <si>
    <t>Freeform 423</t>
  </si>
  <si>
    <t>Freeform 424</t>
  </si>
  <si>
    <t>Freeform 425</t>
  </si>
  <si>
    <t>Freeform 426</t>
  </si>
  <si>
    <t>Freeform 427</t>
  </si>
  <si>
    <t>Freeform 428</t>
  </si>
  <si>
    <t>Freeform 429</t>
  </si>
  <si>
    <t>Freeform 430</t>
  </si>
  <si>
    <t>Freeform 431</t>
  </si>
  <si>
    <t>Freeform 432</t>
  </si>
  <si>
    <t>Freeform 433</t>
  </si>
  <si>
    <t>Freeform 434</t>
  </si>
  <si>
    <t>Freeform 435</t>
  </si>
  <si>
    <t>Freeform 436</t>
  </si>
  <si>
    <t>Freeform 437</t>
  </si>
  <si>
    <t>Freeform 438</t>
  </si>
  <si>
    <t>Freeform 439</t>
  </si>
  <si>
    <t>Freeform 440</t>
  </si>
  <si>
    <t>Freeform 441</t>
  </si>
  <si>
    <t>Freeform 442</t>
  </si>
  <si>
    <t>Freeform 443</t>
  </si>
  <si>
    <t>Freeform 444</t>
  </si>
  <si>
    <t>Freeform 445</t>
  </si>
  <si>
    <t>Freeform 446</t>
  </si>
  <si>
    <t>Freeform 447</t>
  </si>
  <si>
    <t>Freeform 448</t>
  </si>
  <si>
    <t>Freeform 449</t>
  </si>
  <si>
    <t>Freeform 450</t>
  </si>
  <si>
    <t>Freeform 451</t>
  </si>
  <si>
    <t>Freeform 452</t>
  </si>
  <si>
    <t>Freeform 453</t>
  </si>
  <si>
    <t>Freeform 454</t>
  </si>
  <si>
    <t>Freeform 455</t>
  </si>
  <si>
    <t>Freeform 456</t>
  </si>
  <si>
    <t>Freeform 457</t>
  </si>
  <si>
    <t>Freeform 458</t>
  </si>
  <si>
    <t>Freeform 459</t>
  </si>
  <si>
    <t>Freeform 460</t>
  </si>
  <si>
    <t>Freeform 461</t>
  </si>
  <si>
    <t>Freeform 462</t>
  </si>
  <si>
    <t>Freeform 463</t>
  </si>
  <si>
    <t>Freeform 464</t>
  </si>
  <si>
    <t>Freeform 465</t>
  </si>
  <si>
    <t>Freeform 466</t>
  </si>
  <si>
    <t>Freeform 467</t>
  </si>
  <si>
    <t>Freeform 468</t>
  </si>
  <si>
    <t>Freeform 469</t>
  </si>
  <si>
    <t>Freeform 470</t>
  </si>
  <si>
    <t>Freeform 471</t>
  </si>
  <si>
    <t>Freeform 472</t>
  </si>
  <si>
    <t>Freeform 473</t>
  </si>
  <si>
    <t>Freeform 474</t>
  </si>
  <si>
    <t>Freeform 475</t>
  </si>
  <si>
    <t>Freeform 476</t>
  </si>
  <si>
    <t>Freeform 477</t>
  </si>
  <si>
    <t>Freeform 478</t>
  </si>
  <si>
    <t>Freeform 479</t>
  </si>
  <si>
    <t>Freeform 480</t>
  </si>
  <si>
    <t>Freeform 481</t>
  </si>
  <si>
    <t>Freeform 482</t>
  </si>
  <si>
    <t>Freeform 483</t>
  </si>
  <si>
    <t>Freeform 484</t>
  </si>
  <si>
    <t>Freeform 485</t>
  </si>
  <si>
    <t>Freeform 486</t>
  </si>
  <si>
    <t>Freeform 487</t>
  </si>
  <si>
    <t>Freeform 488</t>
  </si>
  <si>
    <t>Freeform 489</t>
  </si>
  <si>
    <t>Freeform 490</t>
  </si>
  <si>
    <t>Freeform 491</t>
  </si>
  <si>
    <t>Freeform 492</t>
  </si>
  <si>
    <t>Freeform 493</t>
  </si>
  <si>
    <t>Freeform 494</t>
  </si>
  <si>
    <t>Freeform 495</t>
  </si>
  <si>
    <t>Freeform 496</t>
  </si>
  <si>
    <t>Freeform 497</t>
  </si>
  <si>
    <t>Freeform 498</t>
  </si>
  <si>
    <t>Freeform 499</t>
  </si>
  <si>
    <t>Freeform 500</t>
  </si>
  <si>
    <t>Freeform 501</t>
  </si>
  <si>
    <t>Freeform 502</t>
  </si>
  <si>
    <t>Freeform 503</t>
  </si>
  <si>
    <t>Freeform 504</t>
  </si>
  <si>
    <t>Freeform 505</t>
  </si>
  <si>
    <t>Freeform 506</t>
  </si>
  <si>
    <t>Freeform 507</t>
  </si>
  <si>
    <t>Freeform 508</t>
  </si>
  <si>
    <t>Freeform 509</t>
  </si>
  <si>
    <t>Freeform 510</t>
  </si>
  <si>
    <t>Freeform 511</t>
  </si>
  <si>
    <t>Freeform 512</t>
  </si>
  <si>
    <t>Freeform 513</t>
  </si>
  <si>
    <t>Freeform 514</t>
  </si>
  <si>
    <t>Freeform 515</t>
  </si>
  <si>
    <t>Freeform 516</t>
  </si>
  <si>
    <t>Freeform 517</t>
  </si>
  <si>
    <t>Freeform 518</t>
  </si>
  <si>
    <t>Freeform 519</t>
  </si>
  <si>
    <t>Freeform 520</t>
  </si>
  <si>
    <t>Freeform 521</t>
  </si>
  <si>
    <t>Freeform 522</t>
  </si>
  <si>
    <t>Freeform 523</t>
  </si>
  <si>
    <t>Freeform 524</t>
  </si>
  <si>
    <t>Freeform 525</t>
  </si>
  <si>
    <t>Freeform 526</t>
  </si>
  <si>
    <t>Freeform 527</t>
  </si>
  <si>
    <t>Freeform 528</t>
  </si>
  <si>
    <t>Freeform 529</t>
  </si>
  <si>
    <t>Freeform 530</t>
  </si>
  <si>
    <t>Freeform 531</t>
  </si>
  <si>
    <t>Freeform 532</t>
  </si>
  <si>
    <t>Freeform 533</t>
  </si>
  <si>
    <t>Freeform 534</t>
  </si>
  <si>
    <t>Freeform 535</t>
  </si>
  <si>
    <t>Freeform 536</t>
  </si>
  <si>
    <t>Freeform 537</t>
  </si>
  <si>
    <t>Freeform 538</t>
  </si>
  <si>
    <t>Freeform 539</t>
  </si>
  <si>
    <t>Freeform 540</t>
  </si>
  <si>
    <t>Freeform 541</t>
  </si>
  <si>
    <t>Freeform 542</t>
  </si>
  <si>
    <t>Freeform 543</t>
  </si>
  <si>
    <t>Freeform 544</t>
  </si>
  <si>
    <t>Freeform 545</t>
  </si>
  <si>
    <t>Freeform 546</t>
  </si>
  <si>
    <t>Freeform 547</t>
  </si>
  <si>
    <t>Freeform 548</t>
  </si>
  <si>
    <t>Freeform 549</t>
  </si>
  <si>
    <t>Freeform 550</t>
  </si>
  <si>
    <t>Freeform 551</t>
  </si>
  <si>
    <t>Freeform 552</t>
  </si>
  <si>
    <t>Freeform 553</t>
  </si>
  <si>
    <t>Freeform 554</t>
  </si>
  <si>
    <t>Freeform 555</t>
  </si>
  <si>
    <t>Freeform 556</t>
  </si>
  <si>
    <t>Freeform 557</t>
  </si>
  <si>
    <t>Freeform 558</t>
  </si>
  <si>
    <t>Freeform 559</t>
  </si>
  <si>
    <t>Freeform 560</t>
  </si>
  <si>
    <t>Freeform 561</t>
  </si>
  <si>
    <t>Freeform 562</t>
  </si>
  <si>
    <t>Freeform 563</t>
  </si>
  <si>
    <t>Freeform 564</t>
  </si>
  <si>
    <t>Freeform 565</t>
  </si>
  <si>
    <t>Freeform 566</t>
  </si>
  <si>
    <t>Freeform 567</t>
  </si>
  <si>
    <t>Freeform 568</t>
  </si>
  <si>
    <t>Freeform 569</t>
  </si>
  <si>
    <t>Freeform 570</t>
  </si>
  <si>
    <t>Freeform 571</t>
  </si>
  <si>
    <t>Freeform 572</t>
  </si>
  <si>
    <t>Freeform 573</t>
  </si>
  <si>
    <t>Freeform 574</t>
  </si>
  <si>
    <t>Freeform 575</t>
  </si>
  <si>
    <t>Freeform 576</t>
  </si>
  <si>
    <t>Freeform 577</t>
  </si>
  <si>
    <t>Freeform 578</t>
  </si>
  <si>
    <t>Freeform 579</t>
  </si>
  <si>
    <t>Freeform 580</t>
  </si>
  <si>
    <t>Freeform 581</t>
  </si>
  <si>
    <t>Freeform 582</t>
  </si>
  <si>
    <t>Freeform 583</t>
  </si>
  <si>
    <t>Freeform 584</t>
  </si>
  <si>
    <t>Freeform 585</t>
  </si>
  <si>
    <t>Freeform 586</t>
  </si>
  <si>
    <t>Freeform 587</t>
  </si>
  <si>
    <t>Freeform 588</t>
  </si>
  <si>
    <t>Freeform 589</t>
  </si>
  <si>
    <t>Freeform 590</t>
  </si>
  <si>
    <t>Freeform 591</t>
  </si>
  <si>
    <t>Freeform 592</t>
  </si>
  <si>
    <t>Freeform 593</t>
  </si>
  <si>
    <t>Freeform 594</t>
  </si>
  <si>
    <t>Freeform 595</t>
  </si>
  <si>
    <t>Freeform 596</t>
  </si>
  <si>
    <t>Freeform 597</t>
  </si>
  <si>
    <t>Freeform 598</t>
  </si>
  <si>
    <t>Freeform 599</t>
  </si>
  <si>
    <t>Freeform 600</t>
  </si>
  <si>
    <t>Freeform 601</t>
  </si>
  <si>
    <t>Freeform 602</t>
  </si>
  <si>
    <t>Freeform 603</t>
  </si>
  <si>
    <t>Freeform 604</t>
  </si>
  <si>
    <t>Freeform 605</t>
  </si>
  <si>
    <t>Freeform 607</t>
  </si>
  <si>
    <t>Freeform 608</t>
  </si>
  <si>
    <t>Freeform 609</t>
  </si>
  <si>
    <t>Freeform 610</t>
  </si>
  <si>
    <t>Freeform 611</t>
  </si>
  <si>
    <t>Freeform 612</t>
  </si>
  <si>
    <t>Freeform 613</t>
  </si>
  <si>
    <t>Freeform 614</t>
  </si>
  <si>
    <t>Freeform 615</t>
  </si>
  <si>
    <t>Freeform 616</t>
  </si>
  <si>
    <t>Freeform 617</t>
  </si>
  <si>
    <t>Freeform 618</t>
  </si>
  <si>
    <t>Freeform 619</t>
  </si>
  <si>
    <t>Freeform 620</t>
  </si>
  <si>
    <t>Freeform 621</t>
  </si>
  <si>
    <t>Freeform 622</t>
  </si>
  <si>
    <t>Freeform 623</t>
  </si>
  <si>
    <t>Freeform 624</t>
  </si>
  <si>
    <t>Freeform 625</t>
  </si>
  <si>
    <t>Freeform 626</t>
  </si>
  <si>
    <t>Freeform 627</t>
  </si>
  <si>
    <t>Freeform 628</t>
  </si>
  <si>
    <t>Freeform 629</t>
  </si>
  <si>
    <t>Freeform 630</t>
  </si>
  <si>
    <t>Freeform 631</t>
  </si>
  <si>
    <t>Freeform 632</t>
  </si>
  <si>
    <t>Freeform 633</t>
  </si>
  <si>
    <t>Freeform 634</t>
  </si>
  <si>
    <t>Freeform 635</t>
  </si>
  <si>
    <t>Freeform 636</t>
  </si>
  <si>
    <t>Chessington South</t>
  </si>
  <si>
    <t>Tolworth and Hook Rise</t>
  </si>
  <si>
    <t>Berrylands</t>
  </si>
  <si>
    <t>Alexandra</t>
  </si>
  <si>
    <t>Beverley</t>
  </si>
  <si>
    <t>Coombe Hill</t>
  </si>
  <si>
    <t>Chessington North and Hook</t>
  </si>
  <si>
    <t>Surbiton Hill</t>
  </si>
  <si>
    <t>Old Malden</t>
  </si>
  <si>
    <t>St. Mark's</t>
  </si>
  <si>
    <t>Grove</t>
  </si>
  <si>
    <t>Canbury</t>
  </si>
  <si>
    <t>Norbiton</t>
  </si>
  <si>
    <t>Coombe Vale</t>
  </si>
  <si>
    <t>St. James</t>
  </si>
  <si>
    <t>Tudor</t>
  </si>
  <si>
    <t>Waddon</t>
  </si>
  <si>
    <t>Kenley</t>
  </si>
  <si>
    <t>Sanderstead</t>
  </si>
  <si>
    <t>Heathfield</t>
  </si>
  <si>
    <t>Fairfield</t>
  </si>
  <si>
    <t>Broad Green</t>
  </si>
  <si>
    <t>West Thornton</t>
  </si>
  <si>
    <t>Bensham Manor</t>
  </si>
  <si>
    <t>Selhurst</t>
  </si>
  <si>
    <t>Woodside</t>
  </si>
  <si>
    <t>Thornton Heath</t>
  </si>
  <si>
    <t>South Norwood</t>
  </si>
  <si>
    <t>Darwin</t>
  </si>
  <si>
    <t>Hayes and Coney Hall</t>
  </si>
  <si>
    <t>Bromley Common and Keston</t>
  </si>
  <si>
    <t>Chelsfield and Pratts Bottom</t>
  </si>
  <si>
    <t>Biggin Hill</t>
  </si>
  <si>
    <t>West Wickham</t>
  </si>
  <si>
    <t>Clock House</t>
  </si>
  <si>
    <t>Kelsey and Eden Park</t>
  </si>
  <si>
    <t>Farnborough and Crofton</t>
  </si>
  <si>
    <t>Shortlands</t>
  </si>
  <si>
    <t>Bromley Town</t>
  </si>
  <si>
    <t>Bickley</t>
  </si>
  <si>
    <t>Petts Wood and Knoll</t>
  </si>
  <si>
    <t>Crystal Palace</t>
  </si>
  <si>
    <t>Penge and Cator</t>
  </si>
  <si>
    <t>Copers Cope</t>
  </si>
  <si>
    <t>Plaistow and Sundridge</t>
  </si>
  <si>
    <t>Chislehurst</t>
  </si>
  <si>
    <t>Mottingham and Chislehurst North</t>
  </si>
  <si>
    <t>Orpington</t>
  </si>
  <si>
    <t>Cray Valley West</t>
  </si>
  <si>
    <t>Cray Valley East</t>
  </si>
  <si>
    <t>Bedfont</t>
  </si>
  <si>
    <t>Hanworth</t>
  </si>
  <si>
    <t>Cranford</t>
  </si>
  <si>
    <t>Syon</t>
  </si>
  <si>
    <t>Heston West</t>
  </si>
  <si>
    <t>Heston East</t>
  </si>
  <si>
    <t>Osterley and Spring Grove</t>
  </si>
  <si>
    <t>Brentford</t>
  </si>
  <si>
    <t>Chiswick Homefields</t>
  </si>
  <si>
    <t>Feltham West</t>
  </si>
  <si>
    <t>Hanworth Park</t>
  </si>
  <si>
    <t>Feltham North</t>
  </si>
  <si>
    <t>Hounslow Heath</t>
  </si>
  <si>
    <t>Hounslow West</t>
  </si>
  <si>
    <t>Heston Central</t>
  </si>
  <si>
    <t>Hounslow South</t>
  </si>
  <si>
    <t>Isleworth</t>
  </si>
  <si>
    <t>Hounslow Central</t>
  </si>
  <si>
    <t>Chiswick Riverside</t>
  </si>
  <si>
    <t>Turnham Green</t>
  </si>
  <si>
    <t>Norwood Green</t>
  </si>
  <si>
    <t>Southall Green</t>
  </si>
  <si>
    <t>Northolt West End</t>
  </si>
  <si>
    <t>Dormers Wells</t>
  </si>
  <si>
    <t>Greenford Broadway</t>
  </si>
  <si>
    <t>North Greenford</t>
  </si>
  <si>
    <t>Northfield</t>
  </si>
  <si>
    <t>East Acton</t>
  </si>
  <si>
    <t>Southall Broadway</t>
  </si>
  <si>
    <t>Elthorne</t>
  </si>
  <si>
    <t>Walpole</t>
  </si>
  <si>
    <t>Lady Margaret</t>
  </si>
  <si>
    <t>Northolt Mandeville</t>
  </si>
  <si>
    <t>Hobbayne</t>
  </si>
  <si>
    <t>Cleveland</t>
  </si>
  <si>
    <t>Greenford Green</t>
  </si>
  <si>
    <t>Perivale</t>
  </si>
  <si>
    <t>Ealing Common</t>
  </si>
  <si>
    <t>Ealing Broadway</t>
  </si>
  <si>
    <t>South Acton</t>
  </si>
  <si>
    <t>Southfield</t>
  </si>
  <si>
    <t>Acton Central</t>
  </si>
  <si>
    <t>Hanger Hill</t>
  </si>
  <si>
    <t>Upminster</t>
  </si>
  <si>
    <t>Rainham and Wennington</t>
  </si>
  <si>
    <t>South Hornchurch</t>
  </si>
  <si>
    <t>Elm Park</t>
  </si>
  <si>
    <t>Brooklands</t>
  </si>
  <si>
    <t>Romford Town</t>
  </si>
  <si>
    <t>Mawneys</t>
  </si>
  <si>
    <t>Pettits</t>
  </si>
  <si>
    <t>Hacton</t>
  </si>
  <si>
    <t>St. Andrew's</t>
  </si>
  <si>
    <t>Emerson Park</t>
  </si>
  <si>
    <t>Squirrel's Heath</t>
  </si>
  <si>
    <t>Harold Wood</t>
  </si>
  <si>
    <t>Cranham</t>
  </si>
  <si>
    <t>Havering Park</t>
  </si>
  <si>
    <t>Heaton</t>
  </si>
  <si>
    <t>Gooshays</t>
  </si>
  <si>
    <t>Hylands</t>
  </si>
  <si>
    <t>Heathrow Villages</t>
  </si>
  <si>
    <t>Harefield</t>
  </si>
  <si>
    <t>West Drayton</t>
  </si>
  <si>
    <t>Yiewsley</t>
  </si>
  <si>
    <t>Uxbridge South</t>
  </si>
  <si>
    <t>Brunel</t>
  </si>
  <si>
    <t>Uxbridge North</t>
  </si>
  <si>
    <t>Hillingdon East</t>
  </si>
  <si>
    <t>Ickenham</t>
  </si>
  <si>
    <t>West Ruislip</t>
  </si>
  <si>
    <t>Northwood</t>
  </si>
  <si>
    <t>South Ruislip</t>
  </si>
  <si>
    <t>Manor</t>
  </si>
  <si>
    <t>Eastcote and East Ruislip</t>
  </si>
  <si>
    <t>Northwood Hills</t>
  </si>
  <si>
    <t>Pinkwell</t>
  </si>
  <si>
    <t>Botwell</t>
  </si>
  <si>
    <t>Charville</t>
  </si>
  <si>
    <t>Townfield</t>
  </si>
  <si>
    <t>Barnhill</t>
  </si>
  <si>
    <t>Yeading</t>
  </si>
  <si>
    <t>Cavendish</t>
  </si>
  <si>
    <t>Roxeth</t>
  </si>
  <si>
    <t>Harrow on the Hill</t>
  </si>
  <si>
    <t>Pinner</t>
  </si>
  <si>
    <t>Pinner South</t>
  </si>
  <si>
    <t>Greenhill</t>
  </si>
  <si>
    <t>Headstone North</t>
  </si>
  <si>
    <t>Marlborough</t>
  </si>
  <si>
    <t>Harrow Weald</t>
  </si>
  <si>
    <t>Stanmore Park</t>
  </si>
  <si>
    <t>Canons</t>
  </si>
  <si>
    <t>Rayners Lane</t>
  </si>
  <si>
    <t>Roxbourne</t>
  </si>
  <si>
    <t>West Harrow</t>
  </si>
  <si>
    <t>Hatch End</t>
  </si>
  <si>
    <t>Headstone South</t>
  </si>
  <si>
    <t>Kenton West</t>
  </si>
  <si>
    <t>Wealdstone</t>
  </si>
  <si>
    <t>Belmont</t>
  </si>
  <si>
    <t>Kenton East</t>
  </si>
  <si>
    <t>Queensbury</t>
  </si>
  <si>
    <t>Edgware</t>
  </si>
  <si>
    <t>Northwick Park</t>
  </si>
  <si>
    <t>Wembley Central</t>
  </si>
  <si>
    <t>Preston</t>
  </si>
  <si>
    <t>Stonebridge</t>
  </si>
  <si>
    <t>Welsh Harp</t>
  </si>
  <si>
    <t>Fryent</t>
  </si>
  <si>
    <t>Sudbury</t>
  </si>
  <si>
    <t>Alperton</t>
  </si>
  <si>
    <t>Kensal Green</t>
  </si>
  <si>
    <t>Harlesden</t>
  </si>
  <si>
    <t>Willesden Green</t>
  </si>
  <si>
    <t>Queens Park</t>
  </si>
  <si>
    <t>Brondesbury Park</t>
  </si>
  <si>
    <t>Kilburn</t>
  </si>
  <si>
    <t>Tokyngton</t>
  </si>
  <si>
    <t>Kenton</t>
  </si>
  <si>
    <t>Dudden Hill</t>
  </si>
  <si>
    <t>Dollis Hill</t>
  </si>
  <si>
    <t>Mapesbury</t>
  </si>
  <si>
    <t>Underhill</t>
  </si>
  <si>
    <t>High Barnet</t>
  </si>
  <si>
    <t>West Hendon</t>
  </si>
  <si>
    <t>Golders Green</t>
  </si>
  <si>
    <t>Colindale</t>
  </si>
  <si>
    <t>Childs Hill</t>
  </si>
  <si>
    <t>Garden Suburb</t>
  </si>
  <si>
    <t>Finchley Church End</t>
  </si>
  <si>
    <t>East Finchley</t>
  </si>
  <si>
    <t>Mill Hill</t>
  </si>
  <si>
    <t>Hale</t>
  </si>
  <si>
    <t>Totteridge</t>
  </si>
  <si>
    <t>Oakleigh</t>
  </si>
  <si>
    <t>Woodhouse</t>
  </si>
  <si>
    <t>Coppetts</t>
  </si>
  <si>
    <t>Brunswick Park</t>
  </si>
  <si>
    <t>East Barnet</t>
  </si>
  <si>
    <t>Burnt Oak</t>
  </si>
  <si>
    <t>Hendon</t>
  </si>
  <si>
    <t>West Finchley</t>
  </si>
  <si>
    <t>Streatham South</t>
  </si>
  <si>
    <t>St. Leonard's</t>
  </si>
  <si>
    <t>Streatham Wells</t>
  </si>
  <si>
    <t>Knight's Hill</t>
  </si>
  <si>
    <t>Thornton</t>
  </si>
  <si>
    <t>Streatham Hill</t>
  </si>
  <si>
    <t>Clapham Common</t>
  </si>
  <si>
    <t>Brixton Hill</t>
  </si>
  <si>
    <t>Tulse Hill</t>
  </si>
  <si>
    <t>Coldharbour</t>
  </si>
  <si>
    <t>Ferndale</t>
  </si>
  <si>
    <t>Larkhall</t>
  </si>
  <si>
    <t>Oval</t>
  </si>
  <si>
    <t>Vassall</t>
  </si>
  <si>
    <t>Gipsy Hill</t>
  </si>
  <si>
    <t>Thurlow Park</t>
  </si>
  <si>
    <t>Herne Hill</t>
  </si>
  <si>
    <t>Bishop's</t>
  </si>
  <si>
    <t>Clapham Town</t>
  </si>
  <si>
    <t>Stockwell</t>
  </si>
  <si>
    <t>Prince's</t>
  </si>
  <si>
    <t>Village</t>
  </si>
  <si>
    <t>Peckham Rye</t>
  </si>
  <si>
    <t>Camberwell Green</t>
  </si>
  <si>
    <t>Peckham</t>
  </si>
  <si>
    <t>Newington</t>
  </si>
  <si>
    <t>Faraday</t>
  </si>
  <si>
    <t>South Bermondsey</t>
  </si>
  <si>
    <t>Grange</t>
  </si>
  <si>
    <t>Rotherhithe</t>
  </si>
  <si>
    <t>Surrey Docks</t>
  </si>
  <si>
    <t>Chaucer</t>
  </si>
  <si>
    <t>Bellingham</t>
  </si>
  <si>
    <t>Telegraph Hill</t>
  </si>
  <si>
    <t>Downham</t>
  </si>
  <si>
    <t>Whitefoot</t>
  </si>
  <si>
    <t>Blackheath</t>
  </si>
  <si>
    <t>Sydenham</t>
  </si>
  <si>
    <t>Forest Hill</t>
  </si>
  <si>
    <t>Perry Vale</t>
  </si>
  <si>
    <t>Rushey Green</t>
  </si>
  <si>
    <t>Catford South</t>
  </si>
  <si>
    <t>Crofton Park</t>
  </si>
  <si>
    <t>Ladywell</t>
  </si>
  <si>
    <t>Lewisham Central</t>
  </si>
  <si>
    <t>Brockley</t>
  </si>
  <si>
    <t>New Cross</t>
  </si>
  <si>
    <t>Grove Park</t>
  </si>
  <si>
    <t>Lee Green</t>
  </si>
  <si>
    <t>Evelyn</t>
  </si>
  <si>
    <t>Middle Park and Sutcliffe</t>
  </si>
  <si>
    <t>Coldharbour and New Eltham</t>
  </si>
  <si>
    <t>Eltham South</t>
  </si>
  <si>
    <t>Shooters Hill</t>
  </si>
  <si>
    <t>Peninsula</t>
  </si>
  <si>
    <t>Woolwich Riverside</t>
  </si>
  <si>
    <t>Greenwich West</t>
  </si>
  <si>
    <t>Eltham West</t>
  </si>
  <si>
    <t>Blackheath Westcombe</t>
  </si>
  <si>
    <t>Kidbrooke with Hornfair</t>
  </si>
  <si>
    <t>Eltham North</t>
  </si>
  <si>
    <t>Charlton</t>
  </si>
  <si>
    <t>Woolwich Common</t>
  </si>
  <si>
    <t>Plumstead</t>
  </si>
  <si>
    <t>Glyndon</t>
  </si>
  <si>
    <t>Thamesmead Moorings</t>
  </si>
  <si>
    <t>Abbey Wood</t>
  </si>
  <si>
    <t>Longlands</t>
  </si>
  <si>
    <t>Sidcup</t>
  </si>
  <si>
    <t>St. Mary's</t>
  </si>
  <si>
    <t>Crayford</t>
  </si>
  <si>
    <t>North End</t>
  </si>
  <si>
    <t>Erith</t>
  </si>
  <si>
    <t>Belvedere</t>
  </si>
  <si>
    <t>Thamesmead East</t>
  </si>
  <si>
    <t>East Wickham</t>
  </si>
  <si>
    <t>Northumberland Heath</t>
  </si>
  <si>
    <t>Barnehurst</t>
  </si>
  <si>
    <t>Chase</t>
  </si>
  <si>
    <t>Winchmore Hill</t>
  </si>
  <si>
    <t>Cockfosters</t>
  </si>
  <si>
    <t>Highlands</t>
  </si>
  <si>
    <t>Upper Edmonton</t>
  </si>
  <si>
    <t>Palmers Green</t>
  </si>
  <si>
    <t>Edmonton Green</t>
  </si>
  <si>
    <t>Lower Edmonton</t>
  </si>
  <si>
    <t>Jubilee</t>
  </si>
  <si>
    <t>Ponders End</t>
  </si>
  <si>
    <t>Enfield Highway</t>
  </si>
  <si>
    <t>Bowes</t>
  </si>
  <si>
    <t>Southgate Green</t>
  </si>
  <si>
    <t>Southgate</t>
  </si>
  <si>
    <t>Haselbury</t>
  </si>
  <si>
    <t>Bush Hill Park</t>
  </si>
  <si>
    <t>Town</t>
  </si>
  <si>
    <t>Southbury</t>
  </si>
  <si>
    <t>Turkey Street</t>
  </si>
  <si>
    <t>Enfield Lock</t>
  </si>
  <si>
    <t>Leyton</t>
  </si>
  <si>
    <t>High Street</t>
  </si>
  <si>
    <t>Higham Hill</t>
  </si>
  <si>
    <t>Valley</t>
  </si>
  <si>
    <t>Chingford Green</t>
  </si>
  <si>
    <t>Cathall</t>
  </si>
  <si>
    <t>Lea Bridge</t>
  </si>
  <si>
    <t>Markhouse</t>
  </si>
  <si>
    <t>Grove Green</t>
  </si>
  <si>
    <t>Forest</t>
  </si>
  <si>
    <t>William Morris</t>
  </si>
  <si>
    <t>Hoe Street</t>
  </si>
  <si>
    <t>Wood Street</t>
  </si>
  <si>
    <t>Chapel End</t>
  </si>
  <si>
    <t>Hale End and Highams Park</t>
  </si>
  <si>
    <t>Cann Hall</t>
  </si>
  <si>
    <t>Larkswood</t>
  </si>
  <si>
    <t>Endlebury</t>
  </si>
  <si>
    <t>Hatch Lane</t>
  </si>
  <si>
    <t>Leytonstone</t>
  </si>
  <si>
    <t>Cranbrook</t>
  </si>
  <si>
    <t>Newbury</t>
  </si>
  <si>
    <t>Fairlop</t>
  </si>
  <si>
    <t>Goodmayes</t>
  </si>
  <si>
    <t>Aldborough</t>
  </si>
  <si>
    <t>Bridge</t>
  </si>
  <si>
    <t>Hainault</t>
  </si>
  <si>
    <t>Loxford</t>
  </si>
  <si>
    <t>Clementswood</t>
  </si>
  <si>
    <t>Mayfield</t>
  </si>
  <si>
    <t>Valentines</t>
  </si>
  <si>
    <t>Seven Kings</t>
  </si>
  <si>
    <t>Clayhall</t>
  </si>
  <si>
    <t>Barkingside</t>
  </si>
  <si>
    <t>Fullwell</t>
  </si>
  <si>
    <t>Chadwell</t>
  </si>
  <si>
    <t>Monkhams</t>
  </si>
  <si>
    <t>Carshalton South and Clockhouse</t>
  </si>
  <si>
    <t>Cheam</t>
  </si>
  <si>
    <t>Beddington South</t>
  </si>
  <si>
    <t>St. Helier</t>
  </si>
  <si>
    <t>Wandle Valley</t>
  </si>
  <si>
    <t>Nonsuch</t>
  </si>
  <si>
    <t>Worcester Park</t>
  </si>
  <si>
    <t>Sutton South</t>
  </si>
  <si>
    <t>Sutton West</t>
  </si>
  <si>
    <t>Sutton Central</t>
  </si>
  <si>
    <t>Carshalton Central</t>
  </si>
  <si>
    <t>Sutton North</t>
  </si>
  <si>
    <t>Stonecot</t>
  </si>
  <si>
    <t>The Wrythe</t>
  </si>
  <si>
    <t>Wallington South</t>
  </si>
  <si>
    <t>Wallington North</t>
  </si>
  <si>
    <t>Beddington North</t>
  </si>
  <si>
    <t>Hampton</t>
  </si>
  <si>
    <t>Teddington</t>
  </si>
  <si>
    <t>Hampton Wick</t>
  </si>
  <si>
    <t>Twickenham Riverside</t>
  </si>
  <si>
    <t>Ham, Petersham and Richmond Riverside</t>
  </si>
  <si>
    <t>North Richmond</t>
  </si>
  <si>
    <t>Kew</t>
  </si>
  <si>
    <t>East Sheen</t>
  </si>
  <si>
    <t>Mortlake and Barnes Common</t>
  </si>
  <si>
    <t>Hampton North</t>
  </si>
  <si>
    <t>Fulwell and Hampton Hill</t>
  </si>
  <si>
    <t>West Twickenham</t>
  </si>
  <si>
    <t>Whitton</t>
  </si>
  <si>
    <t>South Twickenham</t>
  </si>
  <si>
    <t>St. Margarets and North Twickenham</t>
  </si>
  <si>
    <t>South Richmond</t>
  </si>
  <si>
    <t>Barnes</t>
  </si>
  <si>
    <t>Cannon Hill</t>
  </si>
  <si>
    <t>Cricket Green</t>
  </si>
  <si>
    <t>Wimbledon Park</t>
  </si>
  <si>
    <t>Lower Morden</t>
  </si>
  <si>
    <t>West Barnes</t>
  </si>
  <si>
    <t>Raynes Park</t>
  </si>
  <si>
    <t>Dundonald</t>
  </si>
  <si>
    <t>Ravensbury</t>
  </si>
  <si>
    <t>Merton Park</t>
  </si>
  <si>
    <t>Abbey</t>
  </si>
  <si>
    <t>Figge's Marsh</t>
  </si>
  <si>
    <t>Pollards Hill</t>
  </si>
  <si>
    <t>Graveney</t>
  </si>
  <si>
    <t>Longthornton</t>
  </si>
  <si>
    <t>Hillside</t>
  </si>
  <si>
    <t>Trinity</t>
  </si>
  <si>
    <t>Lavender Fields</t>
  </si>
  <si>
    <t>Colliers Wood</t>
  </si>
  <si>
    <t>Roehampton and Putney Heath</t>
  </si>
  <si>
    <t>Thamesfield</t>
  </si>
  <si>
    <t>Wandsworth Common</t>
  </si>
  <si>
    <t>West Hill</t>
  </si>
  <si>
    <t>West Putney</t>
  </si>
  <si>
    <t>East Putney</t>
  </si>
  <si>
    <t>Tooting</t>
  </si>
  <si>
    <t>Southfields</t>
  </si>
  <si>
    <t>Earlsfield</t>
  </si>
  <si>
    <t>Nightingale</t>
  </si>
  <si>
    <t>Furzedown</t>
  </si>
  <si>
    <t>Bedford</t>
  </si>
  <si>
    <t>Balham</t>
  </si>
  <si>
    <t>Northcote</t>
  </si>
  <si>
    <t>Latchmere</t>
  </si>
  <si>
    <t>St. Mary's Park</t>
  </si>
  <si>
    <t>Queenstown</t>
  </si>
  <si>
    <t>Shaftesbury</t>
  </si>
  <si>
    <t>Palace Riverside</t>
  </si>
  <si>
    <t>Munster</t>
  </si>
  <si>
    <t>Sands End</t>
  </si>
  <si>
    <t>Parsons Green and Walham</t>
  </si>
  <si>
    <t>Fulham Broadway</t>
  </si>
  <si>
    <t>Ravenscourt Park</t>
  </si>
  <si>
    <t>Hammersmith Broadway</t>
  </si>
  <si>
    <t>Avonmore and Brook Green</t>
  </si>
  <si>
    <t>Askew</t>
  </si>
  <si>
    <t>Wormholt and White City</t>
  </si>
  <si>
    <t>Shepherd's Bush Green</t>
  </si>
  <si>
    <t>College Park and Old Oak</t>
  </si>
  <si>
    <t>Fulham Reach</t>
  </si>
  <si>
    <t>Addison</t>
  </si>
  <si>
    <t>Chelsea Riverside</t>
  </si>
  <si>
    <t>Holland</t>
  </si>
  <si>
    <t>Norland</t>
  </si>
  <si>
    <t>Redcliffe</t>
  </si>
  <si>
    <t>Stanley</t>
  </si>
  <si>
    <t>Royal Hospital</t>
  </si>
  <si>
    <t>Notting Dale</t>
  </si>
  <si>
    <t>St. Helen's</t>
  </si>
  <si>
    <t>Colville</t>
  </si>
  <si>
    <t>Dalgarno</t>
  </si>
  <si>
    <t>Golborne</t>
  </si>
  <si>
    <t>Earl's Court</t>
  </si>
  <si>
    <t>Courtfield</t>
  </si>
  <si>
    <t>Abingdon</t>
  </si>
  <si>
    <t>Queen's Gate</t>
  </si>
  <si>
    <t>Brompton &amp; Hans Town</t>
  </si>
  <si>
    <t>Campden</t>
  </si>
  <si>
    <t>Pembridge</t>
  </si>
  <si>
    <t>St. James's</t>
  </si>
  <si>
    <t>Lancaster Gate</t>
  </si>
  <si>
    <t>Knightsbridge and Belgravia</t>
  </si>
  <si>
    <t>Hyde Park</t>
  </si>
  <si>
    <t>Churchill</t>
  </si>
  <si>
    <t>Vincent Square</t>
  </si>
  <si>
    <t>West End</t>
  </si>
  <si>
    <t>Harrow Road</t>
  </si>
  <si>
    <t>Bryanston and Dorset Square</t>
  </si>
  <si>
    <t>Regent's Park</t>
  </si>
  <si>
    <t>Abbey Road</t>
  </si>
  <si>
    <t>Marylebone High Street</t>
  </si>
  <si>
    <t>Queen's Park</t>
  </si>
  <si>
    <t>Bayswater</t>
  </si>
  <si>
    <t>Warwick</t>
  </si>
  <si>
    <t>Tachbrook</t>
  </si>
  <si>
    <t>Westbourne</t>
  </si>
  <si>
    <t>Little Venice</t>
  </si>
  <si>
    <t>Maida Vale</t>
  </si>
  <si>
    <t>Church Street</t>
  </si>
  <si>
    <t>Swiss Cottage</t>
  </si>
  <si>
    <t>Highgate</t>
  </si>
  <si>
    <t>Bloomsbury</t>
  </si>
  <si>
    <t>Holborn and Covent Garden</t>
  </si>
  <si>
    <t>St. Pancras and Somers Town</t>
  </si>
  <si>
    <t>Camden Town with Primrose Hill</t>
  </si>
  <si>
    <t>Cantelowes</t>
  </si>
  <si>
    <t>King's Cross</t>
  </si>
  <si>
    <t>Fortune Green</t>
  </si>
  <si>
    <t>Frognal and Fitzjohns</t>
  </si>
  <si>
    <t>Gospel Oak</t>
  </si>
  <si>
    <t>Hampstead Town</t>
  </si>
  <si>
    <t>Kentish Town</t>
  </si>
  <si>
    <t>West Hampstead</t>
  </si>
  <si>
    <t>Belsize</t>
  </si>
  <si>
    <t>Haverstock</t>
  </si>
  <si>
    <t>St. Katharine's &amp; Wapping</t>
  </si>
  <si>
    <t>St. Peter's</t>
  </si>
  <si>
    <t>St. Dunstan's</t>
  </si>
  <si>
    <t>Clerkenwell</t>
  </si>
  <si>
    <t>Caledonian</t>
  </si>
  <si>
    <t>Holloway</t>
  </si>
  <si>
    <t>Highbury East</t>
  </si>
  <si>
    <t>Highbury West</t>
  </si>
  <si>
    <t>Tollington</t>
  </si>
  <si>
    <t>Bunhill</t>
  </si>
  <si>
    <t>Canonbury</t>
  </si>
  <si>
    <t>Barnsbury</t>
  </si>
  <si>
    <t>St. George's</t>
  </si>
  <si>
    <t>Junction</t>
  </si>
  <si>
    <t>Finsbury Park</t>
  </si>
  <si>
    <t>Hillrise</t>
  </si>
  <si>
    <t>Mildmay</t>
  </si>
  <si>
    <t>Hoxton East &amp; Shoreditch</t>
  </si>
  <si>
    <t>Haggerston</t>
  </si>
  <si>
    <t>De Beauvoir</t>
  </si>
  <si>
    <t>London Fields</t>
  </si>
  <si>
    <t>Hackney Wick</t>
  </si>
  <si>
    <t>Clissold</t>
  </si>
  <si>
    <t>Hackney Downs</t>
  </si>
  <si>
    <t>Cazenove</t>
  </si>
  <si>
    <t>Springfield</t>
  </si>
  <si>
    <t>King's Park</t>
  </si>
  <si>
    <t>Brownswood</t>
  </si>
  <si>
    <t>Hoxton West</t>
  </si>
  <si>
    <t>Dalston</t>
  </si>
  <si>
    <t>Victoria</t>
  </si>
  <si>
    <t>Hackney Central</t>
  </si>
  <si>
    <t>Homerton</t>
  </si>
  <si>
    <t>Shacklewell</t>
  </si>
  <si>
    <t>Stoke Newington</t>
  </si>
  <si>
    <t>Woodberry Down</t>
  </si>
  <si>
    <t>Stamford Hill West</t>
  </si>
  <si>
    <t>Harringay</t>
  </si>
  <si>
    <t>Fortis Green</t>
  </si>
  <si>
    <t>Bounds Green</t>
  </si>
  <si>
    <t>Crouch End</t>
  </si>
  <si>
    <t>Stroud Green</t>
  </si>
  <si>
    <t>Muswell Hill</t>
  </si>
  <si>
    <t>Hornsey</t>
  </si>
  <si>
    <t>Noel Park</t>
  </si>
  <si>
    <t>St. Ann's</t>
  </si>
  <si>
    <t>Seven Sisters</t>
  </si>
  <si>
    <t>Tottenham Green</t>
  </si>
  <si>
    <t>West Green</t>
  </si>
  <si>
    <t>Tottenham Hale</t>
  </si>
  <si>
    <t>White Hart Lane</t>
  </si>
  <si>
    <t>Bruce Grove</t>
  </si>
  <si>
    <t>Northumberland Park</t>
  </si>
  <si>
    <t>Royal Docks</t>
  </si>
  <si>
    <t>Canning Town North</t>
  </si>
  <si>
    <t>Beckton</t>
  </si>
  <si>
    <t>East Ham South</t>
  </si>
  <si>
    <t>Stratford and New Town</t>
  </si>
  <si>
    <t>Canning Town South</t>
  </si>
  <si>
    <t>Custom House</t>
  </si>
  <si>
    <t>Plaistow South</t>
  </si>
  <si>
    <t>West Ham</t>
  </si>
  <si>
    <t>Plaistow North</t>
  </si>
  <si>
    <t>Forest Gate South</t>
  </si>
  <si>
    <t>Boleyn</t>
  </si>
  <si>
    <t>East Ham Central</t>
  </si>
  <si>
    <t>Green Street West</t>
  </si>
  <si>
    <t>Green Street East</t>
  </si>
  <si>
    <t>East Ham North</t>
  </si>
  <si>
    <t>Wall End</t>
  </si>
  <si>
    <t>Forest Gate North</t>
  </si>
  <si>
    <t>Manor Park</t>
  </si>
  <si>
    <t>Little Ilford</t>
  </si>
  <si>
    <t>Gascoigne</t>
  </si>
  <si>
    <t>Thames</t>
  </si>
  <si>
    <t>River</t>
  </si>
  <si>
    <t>Longbridge</t>
  </si>
  <si>
    <t>Eastbury</t>
  </si>
  <si>
    <t>Goresbrook</t>
  </si>
  <si>
    <t>Mayesbrook</t>
  </si>
  <si>
    <t>Becontree</t>
  </si>
  <si>
    <t>Alibon</t>
  </si>
  <si>
    <t>Valence</t>
  </si>
  <si>
    <t>Heath</t>
  </si>
  <si>
    <t>Whalebone</t>
  </si>
  <si>
    <t>Eastbrook</t>
  </si>
  <si>
    <t>Chadwell Heath</t>
  </si>
  <si>
    <t>Parsloes</t>
  </si>
  <si>
    <t>City of London</t>
  </si>
  <si>
    <t>E05000405</t>
  </si>
  <si>
    <t>Kingston upon Thames</t>
  </si>
  <si>
    <t>E05000414</t>
  </si>
  <si>
    <t>E05000401</t>
  </si>
  <si>
    <t>E05000400</t>
  </si>
  <si>
    <t>E05000402</t>
  </si>
  <si>
    <t>E05000406</t>
  </si>
  <si>
    <t>E05000404</t>
  </si>
  <si>
    <t>E05000413</t>
  </si>
  <si>
    <t>E05000410</t>
  </si>
  <si>
    <t>E05000412</t>
  </si>
  <si>
    <t>E05000408</t>
  </si>
  <si>
    <t>E05000403</t>
  </si>
  <si>
    <t>E05000409</t>
  </si>
  <si>
    <t>E05000407</t>
  </si>
  <si>
    <t>E05000411</t>
  </si>
  <si>
    <t>E05000415</t>
  </si>
  <si>
    <t>Croydon</t>
  </si>
  <si>
    <t>E05000117</t>
  </si>
  <si>
    <t>Bromley</t>
  </si>
  <si>
    <t>E05000119</t>
  </si>
  <si>
    <t>E05000108</t>
  </si>
  <si>
    <t>E05000110</t>
  </si>
  <si>
    <t>E05000107</t>
  </si>
  <si>
    <t>E05000127</t>
  </si>
  <si>
    <t>E05000112</t>
  </si>
  <si>
    <t>E05000120</t>
  </si>
  <si>
    <t>E05000118</t>
  </si>
  <si>
    <t>E05000126</t>
  </si>
  <si>
    <t>E05000109</t>
  </si>
  <si>
    <t>E05000106</t>
  </si>
  <si>
    <t>E05000124</t>
  </si>
  <si>
    <t>E05000116</t>
  </si>
  <si>
    <t>E05000123</t>
  </si>
  <si>
    <t>E05000113</t>
  </si>
  <si>
    <t>E05000125</t>
  </si>
  <si>
    <t>E05000111</t>
  </si>
  <si>
    <t>E05000121</t>
  </si>
  <si>
    <t>E05000122</t>
  </si>
  <si>
    <t>E05000115</t>
  </si>
  <si>
    <t>E05000114</t>
  </si>
  <si>
    <t>E05000346</t>
  </si>
  <si>
    <t>Hounslow</t>
  </si>
  <si>
    <t>E05000353</t>
  </si>
  <si>
    <t>E05000350</t>
  </si>
  <si>
    <t>E05000364</t>
  </si>
  <si>
    <t>E05000357</t>
  </si>
  <si>
    <t>E05000356</t>
  </si>
  <si>
    <t>E05000363</t>
  </si>
  <si>
    <t>E05000347</t>
  </si>
  <si>
    <t>E05000348</t>
  </si>
  <si>
    <t>E05000352</t>
  </si>
  <si>
    <t>E05000354</t>
  </si>
  <si>
    <t>E05000351</t>
  </si>
  <si>
    <t>E05000359</t>
  </si>
  <si>
    <t>E05000361</t>
  </si>
  <si>
    <t>E05000355</t>
  </si>
  <si>
    <t>E05000360</t>
  </si>
  <si>
    <t>E05000362</t>
  </si>
  <si>
    <t>E05000358</t>
  </si>
  <si>
    <t>E05000349</t>
  </si>
  <si>
    <t>E05000365</t>
  </si>
  <si>
    <t>E05000186</t>
  </si>
  <si>
    <t>Ealing</t>
  </si>
  <si>
    <t>E05000190</t>
  </si>
  <si>
    <t>E05000185</t>
  </si>
  <si>
    <t>E05000172</t>
  </si>
  <si>
    <t>E05000177</t>
  </si>
  <si>
    <t>E05000183</t>
  </si>
  <si>
    <t>E05000182</t>
  </si>
  <si>
    <t>E05000175</t>
  </si>
  <si>
    <t>E05000189</t>
  </si>
  <si>
    <t>E05000176</t>
  </si>
  <si>
    <t>E05000192</t>
  </si>
  <si>
    <t>E05000181</t>
  </si>
  <si>
    <t>E05000184</t>
  </si>
  <si>
    <t>E05000180</t>
  </si>
  <si>
    <t>E05000171</t>
  </si>
  <si>
    <t>E05000178</t>
  </si>
  <si>
    <t>E05000187</t>
  </si>
  <si>
    <t>E05000174</t>
  </si>
  <si>
    <t>E05000173</t>
  </si>
  <si>
    <t>E05000188</t>
  </si>
  <si>
    <t>E05000191</t>
  </si>
  <si>
    <t>E05000170</t>
  </si>
  <si>
    <t>E05000179</t>
  </si>
  <si>
    <t>E05000323</t>
  </si>
  <si>
    <t>Havering</t>
  </si>
  <si>
    <t>E05000318</t>
  </si>
  <si>
    <t>E05000321</t>
  </si>
  <si>
    <t>E05000308</t>
  </si>
  <si>
    <t>E05000306</t>
  </si>
  <si>
    <t>E05000319</t>
  </si>
  <si>
    <t>E05000316</t>
  </si>
  <si>
    <t>E05000317</t>
  </si>
  <si>
    <t>E05000311</t>
  </si>
  <si>
    <t>E05000320</t>
  </si>
  <si>
    <t>E05000309</t>
  </si>
  <si>
    <t>E05000322</t>
  </si>
  <si>
    <t>E05000312</t>
  </si>
  <si>
    <t>E05000307</t>
  </si>
  <si>
    <t>E05000313</t>
  </si>
  <si>
    <t>E05000314</t>
  </si>
  <si>
    <t>E05000310</t>
  </si>
  <si>
    <t>E05000315</t>
  </si>
  <si>
    <t>E05000331</t>
  </si>
  <si>
    <t>Hillingdon</t>
  </si>
  <si>
    <t>E05000330</t>
  </si>
  <si>
    <t>E05000342</t>
  </si>
  <si>
    <t>E05000345</t>
  </si>
  <si>
    <t>E05000341</t>
  </si>
  <si>
    <t>E05000326</t>
  </si>
  <si>
    <t>E05000340</t>
  </si>
  <si>
    <t>E05000332</t>
  </si>
  <si>
    <t>E05000333</t>
  </si>
  <si>
    <t>E05000343</t>
  </si>
  <si>
    <t>E05000335</t>
  </si>
  <si>
    <t>E05000338</t>
  </si>
  <si>
    <t>E05000334</t>
  </si>
  <si>
    <t>E05000329</t>
  </si>
  <si>
    <t>E05000336</t>
  </si>
  <si>
    <t>E05000337</t>
  </si>
  <si>
    <t>E05000325</t>
  </si>
  <si>
    <t>E05000328</t>
  </si>
  <si>
    <t>E05000339</t>
  </si>
  <si>
    <t>E05000324</t>
  </si>
  <si>
    <t>E05000344</t>
  </si>
  <si>
    <t>E05000327</t>
  </si>
  <si>
    <t>E05000302</t>
  </si>
  <si>
    <t>Harrow</t>
  </si>
  <si>
    <t>E05000289</t>
  </si>
  <si>
    <t>E05000297</t>
  </si>
  <si>
    <t>E05000298</t>
  </si>
  <si>
    <t>E05000288</t>
  </si>
  <si>
    <t>E05000292</t>
  </si>
  <si>
    <t>E05000296</t>
  </si>
  <si>
    <t>E05000290</t>
  </si>
  <si>
    <t>E05000303</t>
  </si>
  <si>
    <t>E05000286</t>
  </si>
  <si>
    <t>E05000300</t>
  </si>
  <si>
    <t>E05000301</t>
  </si>
  <si>
    <t>E05000305</t>
  </si>
  <si>
    <t>E05000291</t>
  </si>
  <si>
    <t>E05000293</t>
  </si>
  <si>
    <t>E05000295</t>
  </si>
  <si>
    <t>E05000304</t>
  </si>
  <si>
    <t>E05000285</t>
  </si>
  <si>
    <t>E05000294</t>
  </si>
  <si>
    <t>E05000299</t>
  </si>
  <si>
    <t>E05000287</t>
  </si>
  <si>
    <t>E05000096</t>
  </si>
  <si>
    <t>Brent</t>
  </si>
  <si>
    <t>E05000104</t>
  </si>
  <si>
    <t>E05000097</t>
  </si>
  <si>
    <t>E05000100</t>
  </si>
  <si>
    <t>E05000103</t>
  </si>
  <si>
    <t>E05000086</t>
  </si>
  <si>
    <t>E05000090</t>
  </si>
  <si>
    <t>E05000101</t>
  </si>
  <si>
    <t>E05000085</t>
  </si>
  <si>
    <t>E05000092</t>
  </si>
  <si>
    <t>E05000091</t>
  </si>
  <si>
    <t>E05000105</t>
  </si>
  <si>
    <t>E05000098</t>
  </si>
  <si>
    <t>E05000087</t>
  </si>
  <si>
    <t>E05000094</t>
  </si>
  <si>
    <t>E05000102</t>
  </si>
  <si>
    <t>E05000093</t>
  </si>
  <si>
    <t>E05000089</t>
  </si>
  <si>
    <t>E05000088</t>
  </si>
  <si>
    <t>E05000095</t>
  </si>
  <si>
    <t>E05000099</t>
  </si>
  <si>
    <t>E05000060</t>
  </si>
  <si>
    <t>Barnet</t>
  </si>
  <si>
    <t>E05000056</t>
  </si>
  <si>
    <t>E05000062</t>
  </si>
  <si>
    <t>E05000053</t>
  </si>
  <si>
    <t>E05000046</t>
  </si>
  <si>
    <t>E05000045</t>
  </si>
  <si>
    <t>E05000052</t>
  </si>
  <si>
    <t>E05000051</t>
  </si>
  <si>
    <t>E05000049</t>
  </si>
  <si>
    <t>E05000050</t>
  </si>
  <si>
    <t>E05000057</t>
  </si>
  <si>
    <t>E05000054</t>
  </si>
  <si>
    <t>E05000059</t>
  </si>
  <si>
    <t>E05000058</t>
  </si>
  <si>
    <t>E05000063</t>
  </si>
  <si>
    <t>E05000047</t>
  </si>
  <si>
    <t>E05000043</t>
  </si>
  <si>
    <t>E05000048</t>
  </si>
  <si>
    <t>E05000044</t>
  </si>
  <si>
    <t>E05000055</t>
  </si>
  <si>
    <t>E05000061</t>
  </si>
  <si>
    <t>E05000431</t>
  </si>
  <si>
    <t>Lambeth</t>
  </si>
  <si>
    <t>E05000428</t>
  </si>
  <si>
    <t>E05000432</t>
  </si>
  <si>
    <t>E05000424</t>
  </si>
  <si>
    <t>E05000433</t>
  </si>
  <si>
    <t>E05000430</t>
  </si>
  <si>
    <t>E05000418</t>
  </si>
  <si>
    <t>E05000417</t>
  </si>
  <si>
    <t>E05000435</t>
  </si>
  <si>
    <t>E05000420</t>
  </si>
  <si>
    <t>E05000421</t>
  </si>
  <si>
    <t>E05000425</t>
  </si>
  <si>
    <t>E05000426</t>
  </si>
  <si>
    <t>E05000436</t>
  </si>
  <si>
    <t>E05000422</t>
  </si>
  <si>
    <t>E05000434</t>
  </si>
  <si>
    <t>E05000423</t>
  </si>
  <si>
    <t>E05000416</t>
  </si>
  <si>
    <t>E05000419</t>
  </si>
  <si>
    <t>E05000429</t>
  </si>
  <si>
    <t>E05000427</t>
  </si>
  <si>
    <t>Southwark</t>
  </si>
  <si>
    <t>E05000437</t>
  </si>
  <si>
    <t>Lewisham</t>
  </si>
  <si>
    <t>E05000453</t>
  </si>
  <si>
    <t>E05000442</t>
  </si>
  <si>
    <t>E05000454</t>
  </si>
  <si>
    <t>E05000438</t>
  </si>
  <si>
    <t>E05000452</t>
  </si>
  <si>
    <t>E05000444</t>
  </si>
  <si>
    <t>E05000450</t>
  </si>
  <si>
    <t>E05000451</t>
  </si>
  <si>
    <t>E05000440</t>
  </si>
  <si>
    <t>E05000441</t>
  </si>
  <si>
    <t>E05000446</t>
  </si>
  <si>
    <t>E05000448</t>
  </si>
  <si>
    <t>E05000439</t>
  </si>
  <si>
    <t>E05000449</t>
  </si>
  <si>
    <t>E05000445</t>
  </si>
  <si>
    <t>E05000447</t>
  </si>
  <si>
    <t>E05000443</t>
  </si>
  <si>
    <t>E05000224</t>
  </si>
  <si>
    <t>Greenwich</t>
  </si>
  <si>
    <t>E05000217</t>
  </si>
  <si>
    <t>E05000219</t>
  </si>
  <si>
    <t>E05000227</t>
  </si>
  <si>
    <t>E05000225</t>
  </si>
  <si>
    <t>E05000230</t>
  </si>
  <si>
    <t>E05000222</t>
  </si>
  <si>
    <t>E05000220</t>
  </si>
  <si>
    <t>E05000215</t>
  </si>
  <si>
    <t>E05000223</t>
  </si>
  <si>
    <t>E05000218</t>
  </si>
  <si>
    <t>E05000216</t>
  </si>
  <si>
    <t>E05000229</t>
  </si>
  <si>
    <t>E05000226</t>
  </si>
  <si>
    <t>E05000221</t>
  </si>
  <si>
    <t>E05000228</t>
  </si>
  <si>
    <t>E05000214</t>
  </si>
  <si>
    <t>Bexley</t>
  </si>
  <si>
    <t>E05000195</t>
  </si>
  <si>
    <t>Enfield</t>
  </si>
  <si>
    <t>E05000213</t>
  </si>
  <si>
    <t>E05000196</t>
  </si>
  <si>
    <t>E05000202</t>
  </si>
  <si>
    <t>E05000212</t>
  </si>
  <si>
    <t>E05000205</t>
  </si>
  <si>
    <t>E05000197</t>
  </si>
  <si>
    <t>E05000204</t>
  </si>
  <si>
    <t>E05000200</t>
  </si>
  <si>
    <t>E05000203</t>
  </si>
  <si>
    <t>E05000206</t>
  </si>
  <si>
    <t>E05000198</t>
  </si>
  <si>
    <t>E05000193</t>
  </si>
  <si>
    <t>E05000209</t>
  </si>
  <si>
    <t>E05000208</t>
  </si>
  <si>
    <t>E05000201</t>
  </si>
  <si>
    <t>E05000194</t>
  </si>
  <si>
    <t>E05000210</t>
  </si>
  <si>
    <t>E05000207</t>
  </si>
  <si>
    <t>E05000211</t>
  </si>
  <si>
    <t>E05000199</t>
  </si>
  <si>
    <t>E05000604</t>
  </si>
  <si>
    <t>Waltham Forest</t>
  </si>
  <si>
    <t>E05000599</t>
  </si>
  <si>
    <t>E05000600</t>
  </si>
  <si>
    <t>E05000607</t>
  </si>
  <si>
    <t>E05000593</t>
  </si>
  <si>
    <t>E05000591</t>
  </si>
  <si>
    <t>E05000603</t>
  </si>
  <si>
    <t>E05000606</t>
  </si>
  <si>
    <t>E05000596</t>
  </si>
  <si>
    <t>E05000595</t>
  </si>
  <si>
    <t>E05000608</t>
  </si>
  <si>
    <t>E05000601</t>
  </si>
  <si>
    <t>E05000609</t>
  </si>
  <si>
    <t>E05000592</t>
  </si>
  <si>
    <t>E05000597</t>
  </si>
  <si>
    <t>E05000590</t>
  </si>
  <si>
    <t>E05000602</t>
  </si>
  <si>
    <t>E05000594</t>
  </si>
  <si>
    <t>E05000598</t>
  </si>
  <si>
    <t>E05000605</t>
  </si>
  <si>
    <t>Redbridge</t>
  </si>
  <si>
    <t>E05000559</t>
  </si>
  <si>
    <t>Sutton</t>
  </si>
  <si>
    <t>E05000560</t>
  </si>
  <si>
    <t>E05000556</t>
  </si>
  <si>
    <t>E05000562</t>
  </si>
  <si>
    <t>E05000571</t>
  </si>
  <si>
    <t>E05000557</t>
  </si>
  <si>
    <t>E05000561</t>
  </si>
  <si>
    <t>E05000572</t>
  </si>
  <si>
    <t>E05000566</t>
  </si>
  <si>
    <t>E05000567</t>
  </si>
  <si>
    <t>E05000564</t>
  </si>
  <si>
    <t>E05000558</t>
  </si>
  <si>
    <t>E05000565</t>
  </si>
  <si>
    <t>E05000563</t>
  </si>
  <si>
    <t>E05000568</t>
  </si>
  <si>
    <t>E05000570</t>
  </si>
  <si>
    <t>E05000569</t>
  </si>
  <si>
    <t>E05000555</t>
  </si>
  <si>
    <t>E05000520</t>
  </si>
  <si>
    <t>Richmond upon Thames</t>
  </si>
  <si>
    <t>E05000530</t>
  </si>
  <si>
    <t>E05000522</t>
  </si>
  <si>
    <t>E05000523</t>
  </si>
  <si>
    <t>E05000531</t>
  </si>
  <si>
    <t>E05000519</t>
  </si>
  <si>
    <t>E05000526</t>
  </si>
  <si>
    <t>E05000524</t>
  </si>
  <si>
    <t>E05000517</t>
  </si>
  <si>
    <t>E05000525</t>
  </si>
  <si>
    <t>E05000521</t>
  </si>
  <si>
    <t>E05000518</t>
  </si>
  <si>
    <t>E05000532</t>
  </si>
  <si>
    <t>E05000533</t>
  </si>
  <si>
    <t>E05000529</t>
  </si>
  <si>
    <t>E05000527</t>
  </si>
  <si>
    <t>E05000528</t>
  </si>
  <si>
    <t>E05000516</t>
  </si>
  <si>
    <t>E05000456</t>
  </si>
  <si>
    <t>Merton</t>
  </si>
  <si>
    <t>E05000458</t>
  </si>
  <si>
    <t>E05000472</t>
  </si>
  <si>
    <t>E05000474</t>
  </si>
  <si>
    <t>E05000465</t>
  </si>
  <si>
    <t>E05000473</t>
  </si>
  <si>
    <t>E05000469</t>
  </si>
  <si>
    <t>E05000459</t>
  </si>
  <si>
    <t>E05000470</t>
  </si>
  <si>
    <t>E05000468</t>
  </si>
  <si>
    <t>E05000466</t>
  </si>
  <si>
    <t>E05000455</t>
  </si>
  <si>
    <t>E05000460</t>
  </si>
  <si>
    <t>E05000467</t>
  </si>
  <si>
    <t>E05000461</t>
  </si>
  <si>
    <t>E05000464</t>
  </si>
  <si>
    <t>E05000462</t>
  </si>
  <si>
    <t>E05000471</t>
  </si>
  <si>
    <t>E05000463</t>
  </si>
  <si>
    <t>E05000457</t>
  </si>
  <si>
    <t>E05000621</t>
  </si>
  <si>
    <t>Wandsworth</t>
  </si>
  <si>
    <t>E05000625</t>
  </si>
  <si>
    <t>E05000627</t>
  </si>
  <si>
    <t>E05000628</t>
  </si>
  <si>
    <t>E05000629</t>
  </si>
  <si>
    <t>E05000613</t>
  </si>
  <si>
    <t>E05000616</t>
  </si>
  <si>
    <t>E05000626</t>
  </si>
  <si>
    <t>E05000624</t>
  </si>
  <si>
    <t>E05000612</t>
  </si>
  <si>
    <t>E05000618</t>
  </si>
  <si>
    <t>E05000615</t>
  </si>
  <si>
    <t>E05000611</t>
  </si>
  <si>
    <t>E05000610</t>
  </si>
  <si>
    <t>E05000614</t>
  </si>
  <si>
    <t>E05000619</t>
  </si>
  <si>
    <t>E05000617</t>
  </si>
  <si>
    <t>E05000622</t>
  </si>
  <si>
    <t>E05000620</t>
  </si>
  <si>
    <t>E05000623</t>
  </si>
  <si>
    <t>E05000259</t>
  </si>
  <si>
    <t>Hammersmith and Fulham</t>
  </si>
  <si>
    <t>E05000257</t>
  </si>
  <si>
    <t>E05000262</t>
  </si>
  <si>
    <t>E05000260</t>
  </si>
  <si>
    <t>E05000254</t>
  </si>
  <si>
    <t>E05000261</t>
  </si>
  <si>
    <t>E05000256</t>
  </si>
  <si>
    <t>E05000252</t>
  </si>
  <si>
    <t>E05000251</t>
  </si>
  <si>
    <t>E05000265</t>
  </si>
  <si>
    <t>E05000263</t>
  </si>
  <si>
    <t>E05000253</t>
  </si>
  <si>
    <t>E05000264</t>
  </si>
  <si>
    <t>E05000255</t>
  </si>
  <si>
    <t>E05000258</t>
  </si>
  <si>
    <t>E05000250</t>
  </si>
  <si>
    <t>E05009391</t>
  </si>
  <si>
    <t>Kensington and Chelsea</t>
  </si>
  <si>
    <t>E05009397</t>
  </si>
  <si>
    <t>E05009398</t>
  </si>
  <si>
    <t>E05009402</t>
  </si>
  <si>
    <t>E05009405</t>
  </si>
  <si>
    <t>E05009403</t>
  </si>
  <si>
    <t>E05009399</t>
  </si>
  <si>
    <t>E05009404</t>
  </si>
  <si>
    <t>E05009392</t>
  </si>
  <si>
    <t>E05009394</t>
  </si>
  <si>
    <t>E05009396</t>
  </si>
  <si>
    <t>E05009395</t>
  </si>
  <si>
    <t>E05009393</t>
  </si>
  <si>
    <t>E05009388</t>
  </si>
  <si>
    <t>E05009401</t>
  </si>
  <si>
    <t>E05009389</t>
  </si>
  <si>
    <t>E05009390</t>
  </si>
  <si>
    <t>E05009400</t>
  </si>
  <si>
    <t>E05000644</t>
  </si>
  <si>
    <t>Westminster</t>
  </si>
  <si>
    <t>E05000638</t>
  </si>
  <si>
    <t>E05000637</t>
  </si>
  <si>
    <t>E05000636</t>
  </si>
  <si>
    <t>E05000633</t>
  </si>
  <si>
    <t>E05000646</t>
  </si>
  <si>
    <t>E05000649</t>
  </si>
  <si>
    <t>E05000635</t>
  </si>
  <si>
    <t>E05000632</t>
  </si>
  <si>
    <t>E05000643</t>
  </si>
  <si>
    <t>E05000630</t>
  </si>
  <si>
    <t>E05000641</t>
  </si>
  <si>
    <t>E05000642</t>
  </si>
  <si>
    <t>E05000631</t>
  </si>
  <si>
    <t>E05000647</t>
  </si>
  <si>
    <t>E05000645</t>
  </si>
  <si>
    <t>E05000648</t>
  </si>
  <si>
    <t>E05000639</t>
  </si>
  <si>
    <t>E05000640</t>
  </si>
  <si>
    <t>E05000634</t>
  </si>
  <si>
    <t>E05000144</t>
  </si>
  <si>
    <t>Camden</t>
  </si>
  <si>
    <t>E05000137</t>
  </si>
  <si>
    <t>E05000140</t>
  </si>
  <si>
    <t>E05000129</t>
  </si>
  <si>
    <t>E05000138</t>
  </si>
  <si>
    <t>E05000143</t>
  </si>
  <si>
    <t>E05000130</t>
  </si>
  <si>
    <t>E05000131</t>
  </si>
  <si>
    <t>E05000141</t>
  </si>
  <si>
    <t>E05000132</t>
  </si>
  <si>
    <t>E05000133</t>
  </si>
  <si>
    <t>E05000134</t>
  </si>
  <si>
    <t>E05000135</t>
  </si>
  <si>
    <t>E05000139</t>
  </si>
  <si>
    <t>E05000145</t>
  </si>
  <si>
    <t>E05000128</t>
  </si>
  <si>
    <t>E05000136</t>
  </si>
  <si>
    <t>E05000142</t>
  </si>
  <si>
    <t>Tower Hamlets</t>
  </si>
  <si>
    <t>E05000370</t>
  </si>
  <si>
    <t>Islington</t>
  </si>
  <si>
    <t>E05000368</t>
  </si>
  <si>
    <t>E05000379</t>
  </si>
  <si>
    <t>E05000375</t>
  </si>
  <si>
    <t>E05000372</t>
  </si>
  <si>
    <t>E05000373</t>
  </si>
  <si>
    <t>E05000381</t>
  </si>
  <si>
    <t>E05000367</t>
  </si>
  <si>
    <t>E05000380</t>
  </si>
  <si>
    <t>E05000369</t>
  </si>
  <si>
    <t>E05000366</t>
  </si>
  <si>
    <t>E05000378</t>
  </si>
  <si>
    <t>E05000376</t>
  </si>
  <si>
    <t>E05000371</t>
  </si>
  <si>
    <t>E05000374</t>
  </si>
  <si>
    <t>E05000377</t>
  </si>
  <si>
    <t>E05009377</t>
  </si>
  <si>
    <t>Hackney</t>
  </si>
  <si>
    <t>E05009375</t>
  </si>
  <si>
    <t>E05009371</t>
  </si>
  <si>
    <t>E05009381</t>
  </si>
  <si>
    <t>E05009374</t>
  </si>
  <si>
    <t>E05009369</t>
  </si>
  <si>
    <t>E05009373</t>
  </si>
  <si>
    <t>E05009380</t>
  </si>
  <si>
    <t>E05009368</t>
  </si>
  <si>
    <t>E05009383</t>
  </si>
  <si>
    <t>E05009379</t>
  </si>
  <si>
    <t>E05009367</t>
  </si>
  <si>
    <t>E05009378</t>
  </si>
  <si>
    <t>E05009370</t>
  </si>
  <si>
    <t>E05009386</t>
  </si>
  <si>
    <t>E05009372</t>
  </si>
  <si>
    <t>E05009376</t>
  </si>
  <si>
    <t>E05009382</t>
  </si>
  <si>
    <t>E05009385</t>
  </si>
  <si>
    <t>E05009387</t>
  </si>
  <si>
    <t>E05009384</t>
  </si>
  <si>
    <t>E05000272</t>
  </si>
  <si>
    <t>Haringey</t>
  </si>
  <si>
    <t>E05000271</t>
  </si>
  <si>
    <t>E05000270</t>
  </si>
  <si>
    <t>E05000267</t>
  </si>
  <si>
    <t>E05000269</t>
  </si>
  <si>
    <t>E05000279</t>
  </si>
  <si>
    <t>E05000274</t>
  </si>
  <si>
    <t>E05000273</t>
  </si>
  <si>
    <t>E05000266</t>
  </si>
  <si>
    <t>E05000275</t>
  </si>
  <si>
    <t>E05000284</t>
  </si>
  <si>
    <t>E05000277</t>
  </si>
  <si>
    <t>E05000278</t>
  </si>
  <si>
    <t>E05000280</t>
  </si>
  <si>
    <t>E05000282</t>
  </si>
  <si>
    <t>E05000281</t>
  </si>
  <si>
    <t>E05000283</t>
  </si>
  <si>
    <t>E05000268</t>
  </si>
  <si>
    <t>E05000276</t>
  </si>
  <si>
    <t>E05000491</t>
  </si>
  <si>
    <t>Newham</t>
  </si>
  <si>
    <t>E05000477</t>
  </si>
  <si>
    <t>E05000475</t>
  </si>
  <si>
    <t>E05000482</t>
  </si>
  <si>
    <t>E05000492</t>
  </si>
  <si>
    <t>E05000478</t>
  </si>
  <si>
    <t>E05000479</t>
  </si>
  <si>
    <t>E05000490</t>
  </si>
  <si>
    <t>E05000494</t>
  </si>
  <si>
    <t>E05000489</t>
  </si>
  <si>
    <t>E05000484</t>
  </si>
  <si>
    <t>E05000476</t>
  </si>
  <si>
    <t>E05000480</t>
  </si>
  <si>
    <t>E05000486</t>
  </si>
  <si>
    <t>E05000485</t>
  </si>
  <si>
    <t>E05000481</t>
  </si>
  <si>
    <t>E05000493</t>
  </si>
  <si>
    <t>E05000483</t>
  </si>
  <si>
    <t>E05000488</t>
  </si>
  <si>
    <t>E05000487</t>
  </si>
  <si>
    <t>E05000032</t>
  </si>
  <si>
    <t>Barking and Dagenham</t>
  </si>
  <si>
    <t>E05000039</t>
  </si>
  <si>
    <t>E05000038</t>
  </si>
  <si>
    <t>E05000041</t>
  </si>
  <si>
    <t>E05000026</t>
  </si>
  <si>
    <t>E05000035</t>
  </si>
  <si>
    <t>E05000031</t>
  </si>
  <si>
    <t>E05000033</t>
  </si>
  <si>
    <t>E05000036</t>
  </si>
  <si>
    <t>E05000028</t>
  </si>
  <si>
    <t>E05000027</t>
  </si>
  <si>
    <t>E05000040</t>
  </si>
  <si>
    <t>E05000034</t>
  </si>
  <si>
    <t>E05000042</t>
  </si>
  <si>
    <t>E05000030</t>
  </si>
  <si>
    <t>E05000029</t>
  </si>
  <si>
    <t>E05000037</t>
  </si>
  <si>
    <t>E09000001</t>
  </si>
  <si>
    <t>Borough name</t>
  </si>
  <si>
    <t>shape</t>
  </si>
  <si>
    <t>Equal ranges</t>
  </si>
  <si>
    <t>Ensure Macros are enabled then paste your data into column E</t>
  </si>
  <si>
    <t>Equal Ranges (4)</t>
  </si>
  <si>
    <t>Equal Ranges (5)</t>
  </si>
  <si>
    <t>Increments of 4</t>
  </si>
  <si>
    <t>Increments of 5</t>
  </si>
  <si>
    <t>Choose range type</t>
  </si>
  <si>
    <t>Quintiles</t>
  </si>
  <si>
    <t>Type of data range</t>
  </si>
  <si>
    <t>To use different colours to the default ones, find the RGB values of the colours you want, and enter them into the cell grid starting in U22.</t>
  </si>
  <si>
    <r>
      <rPr>
        <b/>
        <sz val="10"/>
        <rFont val="Arial"/>
        <family val="2"/>
      </rPr>
      <t>OR</t>
    </r>
    <r>
      <rPr>
        <sz val="10"/>
        <rFont val="Arial"/>
        <family val="2"/>
      </rPr>
      <t xml:space="preserve"> You can override the automatic legend settings, and create your own ranges by entering them in the legend below (cells O36 to P40). 
To return to the automatic settings clear content in cell O36.</t>
    </r>
  </si>
  <si>
    <r>
      <t xml:space="preserve">If an area has missing data type </t>
    </r>
    <r>
      <rPr>
        <b/>
        <sz val="10"/>
        <rFont val="Arial"/>
        <family val="2"/>
      </rPr>
      <t>any text</t>
    </r>
    <r>
      <rPr>
        <sz val="10"/>
        <rFont val="Arial"/>
        <family val="2"/>
      </rPr>
      <t xml:space="preserve"> into its cell in column E eg 'n/a' - (do not enter a number, or leave it blank)</t>
    </r>
  </si>
  <si>
    <r>
      <rPr>
        <b/>
        <i/>
        <sz val="10"/>
        <rFont val="Arial"/>
        <family val="2"/>
      </rPr>
      <t>Tip</t>
    </r>
    <r>
      <rPr>
        <i/>
        <sz val="10"/>
        <rFont val="Arial"/>
        <family val="2"/>
      </rPr>
      <t>:</t>
    </r>
    <r>
      <rPr>
        <sz val="10"/>
        <rFont val="Arial"/>
        <family val="2"/>
      </rPr>
      <t xml:space="preserve"> Copy and paste the map into Word, and copy and </t>
    </r>
    <r>
      <rPr>
        <u/>
        <sz val="10"/>
        <rFont val="Arial"/>
        <family val="2"/>
      </rPr>
      <t>paste special</t>
    </r>
    <r>
      <rPr>
        <sz val="10"/>
        <rFont val="Arial"/>
        <family val="2"/>
      </rPr>
      <t xml:space="preserve"> the legend into Word, selecting 'Picture'. </t>
    </r>
    <r>
      <rPr>
        <b/>
        <sz val="10"/>
        <rFont val="Arial"/>
        <family val="2"/>
      </rPr>
      <t>Pre Excel 2007, the map must be 'ungrouped'</t>
    </r>
    <r>
      <rPr>
        <sz val="10"/>
        <rFont val="Arial"/>
        <family val="2"/>
      </rPr>
      <t xml:space="preserve"> to function. Right click on the map and select Grouping&gt;Ungroup. Then to copy select the cells around the map (H5:K31) and copy and paste special (picture) into Word.</t>
    </r>
  </si>
  <si>
    <t>Freeform 13569</t>
  </si>
  <si>
    <t>Freeform 13570</t>
  </si>
  <si>
    <t>Freeform 13571</t>
  </si>
  <si>
    <t>Freeform 13572</t>
  </si>
  <si>
    <t>Freeform 13573</t>
  </si>
  <si>
    <t>Freeform 13574</t>
  </si>
  <si>
    <t>Freeform 13575</t>
  </si>
  <si>
    <t>Freeform 13576</t>
  </si>
  <si>
    <t>Freeform 13577</t>
  </si>
  <si>
    <t>Freeform 13578</t>
  </si>
  <si>
    <t>Freeform 13579</t>
  </si>
  <si>
    <t>Freeform 13580</t>
  </si>
  <si>
    <t>Freeform 13581</t>
  </si>
  <si>
    <t>Freeform 13582</t>
  </si>
  <si>
    <t>Freeform 13583</t>
  </si>
  <si>
    <t>Freeform 13584</t>
  </si>
  <si>
    <t>Freeform 13585</t>
  </si>
  <si>
    <t>Freeform 13586</t>
  </si>
  <si>
    <t>Freeform 13587</t>
  </si>
  <si>
    <t>Freeform 13588</t>
  </si>
  <si>
    <t>Freeform 13589</t>
  </si>
  <si>
    <t>Freeform 13590</t>
  </si>
  <si>
    <t>Freeform 13591</t>
  </si>
  <si>
    <t>Freeform 13592</t>
  </si>
  <si>
    <t>Freeform 13593</t>
  </si>
  <si>
    <t>Freeform 13594</t>
  </si>
  <si>
    <t>Freeform 13595</t>
  </si>
  <si>
    <t>Freeform 13596</t>
  </si>
  <si>
    <t>Freeform 13597</t>
  </si>
  <si>
    <t>Freeform 13598</t>
  </si>
  <si>
    <t>Freeform 13599</t>
  </si>
  <si>
    <t>Freeform 13600</t>
  </si>
  <si>
    <t>Freeform 13601</t>
  </si>
  <si>
    <t>Freeform 13602</t>
  </si>
  <si>
    <t>Freeform 13603</t>
  </si>
  <si>
    <t>Freeform 13604</t>
  </si>
  <si>
    <t>Freeform 13605</t>
  </si>
  <si>
    <t>Freeform 13606</t>
  </si>
  <si>
    <t>Freeform 13607</t>
  </si>
  <si>
    <t>Freeform 13608</t>
  </si>
  <si>
    <t>Freeform 13609</t>
  </si>
  <si>
    <t>Freeform 13610</t>
  </si>
  <si>
    <t>Freeform 13611</t>
  </si>
  <si>
    <t>Freeform 13612</t>
  </si>
  <si>
    <t>Freeform 13613</t>
  </si>
  <si>
    <t>Freeform 13614</t>
  </si>
  <si>
    <t>Freeform 13615</t>
  </si>
  <si>
    <t>Freeform 13616</t>
  </si>
  <si>
    <t>Freeform 13617</t>
  </si>
  <si>
    <t>Freeform 13618</t>
  </si>
  <si>
    <t>Freeform 13619</t>
  </si>
  <si>
    <t>Freeform 13620</t>
  </si>
  <si>
    <t>Freeform 13621</t>
  </si>
  <si>
    <t>Freeform 13622</t>
  </si>
  <si>
    <t>Freeform 13623</t>
  </si>
  <si>
    <t>Freeform 13624</t>
  </si>
  <si>
    <t>Freeform 13625</t>
  </si>
  <si>
    <t>Freeform 13626</t>
  </si>
  <si>
    <t>Freeform 13627</t>
  </si>
  <si>
    <t>Freeform 13628</t>
  </si>
  <si>
    <t>Freeform 13629</t>
  </si>
  <si>
    <t>Freeform 13630</t>
  </si>
  <si>
    <t>Freeform 13631</t>
  </si>
  <si>
    <t>Freeform 13632</t>
  </si>
  <si>
    <t>Freeform 13633</t>
  </si>
  <si>
    <t>Freeform 13634</t>
  </si>
  <si>
    <t>Freeform 13635</t>
  </si>
  <si>
    <t>Freeform 13636</t>
  </si>
  <si>
    <t>Freeform 13637</t>
  </si>
  <si>
    <t>Freeform 13638</t>
  </si>
  <si>
    <t>Freeform 13639</t>
  </si>
  <si>
    <t>Freeform 13640</t>
  </si>
  <si>
    <t>Freeform 13641</t>
  </si>
  <si>
    <t>Freeform 13642</t>
  </si>
  <si>
    <t>Freeform 13643</t>
  </si>
  <si>
    <t>Freeform 13644</t>
  </si>
  <si>
    <t>Freeform 13645</t>
  </si>
  <si>
    <t>Freeform 13646</t>
  </si>
  <si>
    <t>Freeform 13647</t>
  </si>
  <si>
    <t>Freeform 13648</t>
  </si>
  <si>
    <t>Freeform 13649</t>
  </si>
  <si>
    <t>Freeform 13650</t>
  </si>
  <si>
    <t>Freeform 13651</t>
  </si>
  <si>
    <t>Freeform 13652</t>
  </si>
  <si>
    <t>Freeform 13653</t>
  </si>
  <si>
    <t>Freeform 13654</t>
  </si>
  <si>
    <t>Freeform 13655</t>
  </si>
  <si>
    <t>Freeform 13656</t>
  </si>
  <si>
    <t>Freeform 13657</t>
  </si>
  <si>
    <t>Freeform 13658</t>
  </si>
  <si>
    <t>Freeform 13659</t>
  </si>
  <si>
    <t>Freeform 13660</t>
  </si>
  <si>
    <t>Freeform 13661</t>
  </si>
  <si>
    <t>Freeform 13662</t>
  </si>
  <si>
    <t>Freeform 13663</t>
  </si>
  <si>
    <t>Freeform 13664</t>
  </si>
  <si>
    <t>Freeform 13665</t>
  </si>
  <si>
    <t>Freeform 13666</t>
  </si>
  <si>
    <t>Freeform 13667</t>
  </si>
  <si>
    <t>Freeform 13668</t>
  </si>
  <si>
    <t>Freeform 13669</t>
  </si>
  <si>
    <t>Freeform 13670</t>
  </si>
  <si>
    <t>Freeform 13671</t>
  </si>
  <si>
    <t>Freeform 13672</t>
  </si>
  <si>
    <t>Freeform 13673</t>
  </si>
  <si>
    <t>Freeform 13674</t>
  </si>
  <si>
    <t>Freeform 13675</t>
  </si>
  <si>
    <t>Freeform 13676</t>
  </si>
  <si>
    <t>Freeform 13677</t>
  </si>
  <si>
    <t>Freeform 13678</t>
  </si>
  <si>
    <t>Freeform 13679</t>
  </si>
  <si>
    <t>Freeform 13680</t>
  </si>
  <si>
    <t>Freeform 13681</t>
  </si>
  <si>
    <t>Freeform 13682</t>
  </si>
  <si>
    <t>Freeform 13683</t>
  </si>
  <si>
    <t>Freeform 13684</t>
  </si>
  <si>
    <t>Freeform 13685</t>
  </si>
  <si>
    <t>Freeform 13686</t>
  </si>
  <si>
    <t>Freeform 13687</t>
  </si>
  <si>
    <t>Freeform 13688</t>
  </si>
  <si>
    <t>Freeform 13689</t>
  </si>
  <si>
    <t>Freeform 13690</t>
  </si>
  <si>
    <t>Freeform 13691</t>
  </si>
  <si>
    <t>Freeform 13692</t>
  </si>
  <si>
    <t>Freeform 13693</t>
  </si>
  <si>
    <t>Freeform 13694</t>
  </si>
  <si>
    <t>Freeform 13695</t>
  </si>
  <si>
    <t>Freeform 13696</t>
  </si>
  <si>
    <t>Freeform 13697</t>
  </si>
  <si>
    <t>Freeform 13698</t>
  </si>
  <si>
    <t>Freeform 13699</t>
  </si>
  <si>
    <t>Freeform 13700</t>
  </si>
  <si>
    <t>Freeform 13701</t>
  </si>
  <si>
    <t>Freeform 13702</t>
  </si>
  <si>
    <t>Freeform 13703</t>
  </si>
  <si>
    <t>Freeform 13704</t>
  </si>
  <si>
    <t>Freeform 13705</t>
  </si>
  <si>
    <t>Freeform 13706</t>
  </si>
  <si>
    <t>Freeform 13707</t>
  </si>
  <si>
    <t>Freeform 13708</t>
  </si>
  <si>
    <t>Freeform 13709</t>
  </si>
  <si>
    <t>Freeform 13710</t>
  </si>
  <si>
    <t>Freeform 13711</t>
  </si>
  <si>
    <t>Freeform 13712</t>
  </si>
  <si>
    <t>Freeform 13713</t>
  </si>
  <si>
    <t>Freeform 13714</t>
  </si>
  <si>
    <t>Freeform 13715</t>
  </si>
  <si>
    <t>Freeform 13716</t>
  </si>
  <si>
    <t>Freeform 13717</t>
  </si>
  <si>
    <t>Freeform 13718</t>
  </si>
  <si>
    <t>Freeform 13719</t>
  </si>
  <si>
    <t>Freeform 13720</t>
  </si>
  <si>
    <t>Freeform 13721</t>
  </si>
  <si>
    <t>Freeform 13722</t>
  </si>
  <si>
    <t>Freeform 13723</t>
  </si>
  <si>
    <t>Freeform 13724</t>
  </si>
  <si>
    <t>Freeform 13725</t>
  </si>
  <si>
    <t>Freeform 13726</t>
  </si>
  <si>
    <t>Freeform 13727</t>
  </si>
  <si>
    <t>Freeform 13728</t>
  </si>
  <si>
    <t>Freeform 13729</t>
  </si>
  <si>
    <t>Freeform 13730</t>
  </si>
  <si>
    <t>Freeform 13731</t>
  </si>
  <si>
    <t>Freeform 13732</t>
  </si>
  <si>
    <t>Freeform 13733</t>
  </si>
  <si>
    <t>Freeform 13734</t>
  </si>
  <si>
    <t>Freeform 13735</t>
  </si>
  <si>
    <t>Freeform 13736</t>
  </si>
  <si>
    <t>Freeform 13737</t>
  </si>
  <si>
    <t>Freeform 13738</t>
  </si>
  <si>
    <t>Freeform 13739</t>
  </si>
  <si>
    <t>Freeform 13740</t>
  </si>
  <si>
    <t>Freeform 13741</t>
  </si>
  <si>
    <t>Freeform 13742</t>
  </si>
  <si>
    <t>Freeform 13743</t>
  </si>
  <si>
    <t>Freeform 13744</t>
  </si>
  <si>
    <t>Freeform 13745</t>
  </si>
  <si>
    <t>Freeform 13746</t>
  </si>
  <si>
    <t>Freeform 13747</t>
  </si>
  <si>
    <t>Freeform 13748</t>
  </si>
  <si>
    <t>Freeform 13749</t>
  </si>
  <si>
    <t>Freeform 13750</t>
  </si>
  <si>
    <t>Freeform 13751</t>
  </si>
  <si>
    <t>Freeform 13752</t>
  </si>
  <si>
    <t>Freeform 13753</t>
  </si>
  <si>
    <t>Freeform 13754</t>
  </si>
  <si>
    <t>Freeform 13755</t>
  </si>
  <si>
    <t>Freeform 13756</t>
  </si>
  <si>
    <t>Freeform 13757</t>
  </si>
  <si>
    <t>Freeform 13758</t>
  </si>
  <si>
    <t>Freeform 13759</t>
  </si>
  <si>
    <t>Freeform 13760</t>
  </si>
  <si>
    <t>Freeform 13761</t>
  </si>
  <si>
    <t>Freeform 13762</t>
  </si>
  <si>
    <t>Freeform 13763</t>
  </si>
  <si>
    <t>Freeform 13764</t>
  </si>
  <si>
    <t>Freeform 13765</t>
  </si>
  <si>
    <t>Freeform 13766</t>
  </si>
  <si>
    <t>Freeform 13767</t>
  </si>
  <si>
    <t>Freeform 13768</t>
  </si>
  <si>
    <t>Freeform 13770</t>
  </si>
  <si>
    <t>Freeform 13771</t>
  </si>
  <si>
    <t>Freeform 13772</t>
  </si>
  <si>
    <t>Freeform 13773</t>
  </si>
  <si>
    <t>Freeform 13774</t>
  </si>
  <si>
    <t>Freeform 13775</t>
  </si>
  <si>
    <t>Freeform 13776</t>
  </si>
  <si>
    <t>Freeform 13777</t>
  </si>
  <si>
    <t>Freeform 13778</t>
  </si>
  <si>
    <t>Freeform 13779</t>
  </si>
  <si>
    <t>Freeform 13780</t>
  </si>
  <si>
    <t>Freeform 13781</t>
  </si>
  <si>
    <t>Freeform 13782</t>
  </si>
  <si>
    <t>Freeform 13783</t>
  </si>
  <si>
    <t>Freeform 13784</t>
  </si>
  <si>
    <t>Freeform 13785</t>
  </si>
  <si>
    <t>Freeform 13786</t>
  </si>
  <si>
    <t>Freeform 13787</t>
  </si>
  <si>
    <t>Freeform 13788</t>
  </si>
  <si>
    <t>Freeform 13789</t>
  </si>
  <si>
    <t>Freeform 13790</t>
  </si>
  <si>
    <t>Freeform 13791</t>
  </si>
  <si>
    <t>Freeform 13792</t>
  </si>
  <si>
    <t>Freeform 13793</t>
  </si>
  <si>
    <t>Freeform 13794</t>
  </si>
  <si>
    <t>Freeform 13795</t>
  </si>
  <si>
    <t>Freeform 13796</t>
  </si>
  <si>
    <t>Freeform 13797</t>
  </si>
  <si>
    <t>Freeform 13798</t>
  </si>
  <si>
    <t>Freeform 13799</t>
  </si>
  <si>
    <t>Freeform 13800</t>
  </si>
  <si>
    <t>Freeform 13801</t>
  </si>
  <si>
    <t>Freeform 13802</t>
  </si>
  <si>
    <t>Freeform 13803</t>
  </si>
  <si>
    <t>Freeform 13804</t>
  </si>
  <si>
    <t>Freeform 13805</t>
  </si>
  <si>
    <t>Freeform 13806</t>
  </si>
  <si>
    <t>Freeform 13807</t>
  </si>
  <si>
    <t>Freeform 13808</t>
  </si>
  <si>
    <t>Freeform 13809</t>
  </si>
  <si>
    <t>Freeform 13810</t>
  </si>
  <si>
    <t>Freeform 13811</t>
  </si>
  <si>
    <t>Freeform 13812</t>
  </si>
  <si>
    <t>Freeform 13813</t>
  </si>
  <si>
    <t>Freeform 13814</t>
  </si>
  <si>
    <t>Freeform 13815</t>
  </si>
  <si>
    <t>Freeform 13816</t>
  </si>
  <si>
    <t>Freeform 13817</t>
  </si>
  <si>
    <t>Freeform 13818</t>
  </si>
  <si>
    <t>Freeform 13819</t>
  </si>
  <si>
    <t>Freeform 13820</t>
  </si>
  <si>
    <t>Freeform 13821</t>
  </si>
  <si>
    <t>Freeform 13822</t>
  </si>
  <si>
    <t>Freeform 13823</t>
  </si>
  <si>
    <t>Freeform 13824</t>
  </si>
  <si>
    <t>Freeform 13825</t>
  </si>
  <si>
    <t>Freeform 13826</t>
  </si>
  <si>
    <t>Freeform 13827</t>
  </si>
  <si>
    <t>Freeform 13828</t>
  </si>
  <si>
    <t>Freeform 13829</t>
  </si>
  <si>
    <t>Freeform 13830</t>
  </si>
  <si>
    <t>Freeform 13831</t>
  </si>
  <si>
    <t>Freeform 13832</t>
  </si>
  <si>
    <t>Freeform 13833</t>
  </si>
  <si>
    <t>Freeform 13834</t>
  </si>
  <si>
    <t>Freeform 13835</t>
  </si>
  <si>
    <t>Freeform 13836</t>
  </si>
  <si>
    <t>Freeform 13837</t>
  </si>
  <si>
    <t>Freeform 13838</t>
  </si>
  <si>
    <t>Freeform 13839</t>
  </si>
  <si>
    <t>Freeform 13840</t>
  </si>
  <si>
    <t>Freeform 13841</t>
  </si>
  <si>
    <t>Freeform 13842</t>
  </si>
  <si>
    <t>Freeform 13843</t>
  </si>
  <si>
    <t>Freeform 13844</t>
  </si>
  <si>
    <t>Freeform 13845</t>
  </si>
  <si>
    <t>Freeform 13846</t>
  </si>
  <si>
    <t>Freeform 13847</t>
  </si>
  <si>
    <t>Freeform 13848</t>
  </si>
  <si>
    <t>Freeform 13849</t>
  </si>
  <si>
    <t>Freeform 13850</t>
  </si>
  <si>
    <t>Freeform 13851</t>
  </si>
  <si>
    <t>Freeform 13852</t>
  </si>
  <si>
    <t>Freeform 13853</t>
  </si>
  <si>
    <t>Freeform 13854</t>
  </si>
  <si>
    <t>Freeform 13855</t>
  </si>
  <si>
    <t>Freeform 13856</t>
  </si>
  <si>
    <t>Freeform 13857</t>
  </si>
  <si>
    <t>Freeform 13858</t>
  </si>
  <si>
    <t>Freeform 13859</t>
  </si>
  <si>
    <t>Freeform 13860</t>
  </si>
  <si>
    <t>Freeform 13861</t>
  </si>
  <si>
    <t>Freeform 13862</t>
  </si>
  <si>
    <t>Freeform 13863</t>
  </si>
  <si>
    <t>Freeform 13864</t>
  </si>
  <si>
    <t>Freeform 13865</t>
  </si>
  <si>
    <t>Freeform 13866</t>
  </si>
  <si>
    <t>Freeform 13867</t>
  </si>
  <si>
    <t>Freeform 13868</t>
  </si>
  <si>
    <t>Freeform 13869</t>
  </si>
  <si>
    <t>Freeform 13870</t>
  </si>
  <si>
    <t>Freeform 13871</t>
  </si>
  <si>
    <t>Freeform 13872</t>
  </si>
  <si>
    <t>Freeform 13873</t>
  </si>
  <si>
    <t>Freeform 13874</t>
  </si>
  <si>
    <t>Freeform 13875</t>
  </si>
  <si>
    <t>Freeform 13876</t>
  </si>
  <si>
    <t>Freeform 13877</t>
  </si>
  <si>
    <t>Freeform 13878</t>
  </si>
  <si>
    <t>Freeform 13879</t>
  </si>
  <si>
    <t>Freeform 13880</t>
  </si>
  <si>
    <t>Freeform 13881</t>
  </si>
  <si>
    <t>Freeform 13882</t>
  </si>
  <si>
    <t>Freeform 13883</t>
  </si>
  <si>
    <t>Freeform 13884</t>
  </si>
  <si>
    <t>Freeform 13885</t>
  </si>
  <si>
    <t>Freeform 13886</t>
  </si>
  <si>
    <t>Freeform 13887</t>
  </si>
  <si>
    <t>Freeform 13888</t>
  </si>
  <si>
    <t>Freeform 13889</t>
  </si>
  <si>
    <t>Freeform 13890</t>
  </si>
  <si>
    <t>Freeform 13891</t>
  </si>
  <si>
    <t>Freeform 13892</t>
  </si>
  <si>
    <t>Freeform 13893</t>
  </si>
  <si>
    <t>Freeform 13894</t>
  </si>
  <si>
    <t>Freeform 13895</t>
  </si>
  <si>
    <t>Freeform 13896</t>
  </si>
  <si>
    <t>Freeform 13897</t>
  </si>
  <si>
    <t>Freeform 13898</t>
  </si>
  <si>
    <t>Freeform 13899</t>
  </si>
  <si>
    <t>Freeform 13900</t>
  </si>
  <si>
    <t>Freeform 13901</t>
  </si>
  <si>
    <t>Freeform 13902</t>
  </si>
  <si>
    <t>Freeform 13903</t>
  </si>
  <si>
    <t>Freeform 13904</t>
  </si>
  <si>
    <t>Freeform 13905</t>
  </si>
  <si>
    <t>Freeform 13906</t>
  </si>
  <si>
    <t>Freeform 13907</t>
  </si>
  <si>
    <t>Freeform 13908</t>
  </si>
  <si>
    <t>Freeform 13909</t>
  </si>
  <si>
    <t>Freeform 13910</t>
  </si>
  <si>
    <t>Freeform 13911</t>
  </si>
  <si>
    <t>Freeform 13912</t>
  </si>
  <si>
    <t>Freeform 13913</t>
  </si>
  <si>
    <t>Freeform 13914</t>
  </si>
  <si>
    <t>Freeform 13915</t>
  </si>
  <si>
    <t>Freeform 13916</t>
  </si>
  <si>
    <t>Freeform 13917</t>
  </si>
  <si>
    <t>Freeform 13918</t>
  </si>
  <si>
    <t>Freeform 13919</t>
  </si>
  <si>
    <t>Freeform 13920</t>
  </si>
  <si>
    <t>Freeform 13921</t>
  </si>
  <si>
    <t>Freeform 13922</t>
  </si>
  <si>
    <t>Freeform 13923</t>
  </si>
  <si>
    <t>Freeform 13924</t>
  </si>
  <si>
    <t>Freeform 13925</t>
  </si>
  <si>
    <t>Freeform 13926</t>
  </si>
  <si>
    <t>Freeform 13927</t>
  </si>
  <si>
    <t>Freeform 13928</t>
  </si>
  <si>
    <t>Freeform 13929</t>
  </si>
  <si>
    <t>Freeform 13930</t>
  </si>
  <si>
    <t>Freeform 13931</t>
  </si>
  <si>
    <t>Freeform 13932</t>
  </si>
  <si>
    <t>Freeform 13933</t>
  </si>
  <si>
    <t>Freeform 13934</t>
  </si>
  <si>
    <t>Freeform 13935</t>
  </si>
  <si>
    <t>Freeform 13936</t>
  </si>
  <si>
    <t>Freeform 13937</t>
  </si>
  <si>
    <t>Freeform 13938</t>
  </si>
  <si>
    <t>Freeform 13939</t>
  </si>
  <si>
    <t>Freeform 13940</t>
  </si>
  <si>
    <t>Freeform 13941</t>
  </si>
  <si>
    <t>Freeform 13942</t>
  </si>
  <si>
    <t>Freeform 13943</t>
  </si>
  <si>
    <t>Freeform 13944</t>
  </si>
  <si>
    <t>Freeform 13945</t>
  </si>
  <si>
    <t>Freeform 13946</t>
  </si>
  <si>
    <t>Freeform 13947</t>
  </si>
  <si>
    <t>Freeform 13948</t>
  </si>
  <si>
    <t>Freeform 13949</t>
  </si>
  <si>
    <t>Freeform 13950</t>
  </si>
  <si>
    <t>Freeform 13951</t>
  </si>
  <si>
    <t>Freeform 13952</t>
  </si>
  <si>
    <t>Freeform 13953</t>
  </si>
  <si>
    <t>Freeform 13954</t>
  </si>
  <si>
    <t>Freeform 13955</t>
  </si>
  <si>
    <t>Freeform 13956</t>
  </si>
  <si>
    <t>Freeform 13957</t>
  </si>
  <si>
    <t>Freeform 13958</t>
  </si>
  <si>
    <t>Freeform 13959</t>
  </si>
  <si>
    <t>Freeform 13960</t>
  </si>
  <si>
    <t>Freeform 13961</t>
  </si>
  <si>
    <t>Freeform 13962</t>
  </si>
  <si>
    <t>Freeform 13963</t>
  </si>
  <si>
    <t>Freeform 13964</t>
  </si>
  <si>
    <t>Freeform 13965</t>
  </si>
  <si>
    <t>Freeform 13966</t>
  </si>
  <si>
    <t>Freeform 13967</t>
  </si>
  <si>
    <t>Freeform 13968</t>
  </si>
  <si>
    <t>Freeform 13969</t>
  </si>
  <si>
    <t>Freeform 13971</t>
  </si>
  <si>
    <t>Freeform 13972</t>
  </si>
  <si>
    <t>Freeform 13973</t>
  </si>
  <si>
    <t>Freeform 13974</t>
  </si>
  <si>
    <t>Freeform 13975</t>
  </si>
  <si>
    <t>Freeform 13976</t>
  </si>
  <si>
    <t>Freeform 13977</t>
  </si>
  <si>
    <t>Freeform 13978</t>
  </si>
  <si>
    <t>Freeform 13979</t>
  </si>
  <si>
    <t>Freeform 13980</t>
  </si>
  <si>
    <t>Freeform 13981</t>
  </si>
  <si>
    <t>Freeform 13982</t>
  </si>
  <si>
    <t>Freeform 13983</t>
  </si>
  <si>
    <t>Freeform 13984</t>
  </si>
  <si>
    <t>Freeform 13985</t>
  </si>
  <si>
    <t>Freeform 13986</t>
  </si>
  <si>
    <t>Freeform 13987</t>
  </si>
  <si>
    <t>Freeform 13988</t>
  </si>
  <si>
    <t>Freeform 13989</t>
  </si>
  <si>
    <t>Freeform 13990</t>
  </si>
  <si>
    <t>Freeform 13991</t>
  </si>
  <si>
    <t>Freeform 13992</t>
  </si>
  <si>
    <t>Freeform 13993</t>
  </si>
  <si>
    <t>Freeform 13994</t>
  </si>
  <si>
    <t>Freeform 13995</t>
  </si>
  <si>
    <t>Freeform 13996</t>
  </si>
  <si>
    <t>Freeform 13997</t>
  </si>
  <si>
    <t>Freeform 13998</t>
  </si>
  <si>
    <t>Freeform 13999</t>
  </si>
  <si>
    <t>Freeform 14000</t>
  </si>
  <si>
    <t>Freeform 14001</t>
  </si>
  <si>
    <t>Freeform 14002</t>
  </si>
  <si>
    <t>Freeform 14003</t>
  </si>
  <si>
    <t>Freeform 14004</t>
  </si>
  <si>
    <t>Freeform 14005</t>
  </si>
  <si>
    <t>Freeform 14006</t>
  </si>
  <si>
    <t>Freeform 14007</t>
  </si>
  <si>
    <t>Freeform 14008</t>
  </si>
  <si>
    <t>Freeform 14009</t>
  </si>
  <si>
    <t>Freeform 14010</t>
  </si>
  <si>
    <t>Freeform 14011</t>
  </si>
  <si>
    <t>Freeform 14012</t>
  </si>
  <si>
    <t>Freeform 14013</t>
  </si>
  <si>
    <t>Freeform 14014</t>
  </si>
  <si>
    <t>Freeform 14015</t>
  </si>
  <si>
    <t>Freeform 14016</t>
  </si>
  <si>
    <t>Freeform 14017</t>
  </si>
  <si>
    <t>Freeform 14018</t>
  </si>
  <si>
    <t>Freeform 14019</t>
  </si>
  <si>
    <t>Freeform 14020</t>
  </si>
  <si>
    <t>Freeform 14021</t>
  </si>
  <si>
    <t>Freeform 14022</t>
  </si>
  <si>
    <t>Freeform 14023</t>
  </si>
  <si>
    <t>Freeform 14024</t>
  </si>
  <si>
    <t>Freeform 14025</t>
  </si>
  <si>
    <t>Freeform 14026</t>
  </si>
  <si>
    <t>Freeform 14027</t>
  </si>
  <si>
    <t>Freeform 14028</t>
  </si>
  <si>
    <t>Freeform 14029</t>
  </si>
  <si>
    <t>Freeform 14030</t>
  </si>
  <si>
    <t>Freeform 14031</t>
  </si>
  <si>
    <t>Freeform 14032</t>
  </si>
  <si>
    <t>Freeform 14033</t>
  </si>
  <si>
    <t>Freeform 14034</t>
  </si>
  <si>
    <t>Freeform 14035</t>
  </si>
  <si>
    <t>Freeform 14036</t>
  </si>
  <si>
    <t>Freeform 14037</t>
  </si>
  <si>
    <t>Freeform 14038</t>
  </si>
  <si>
    <t>Freeform 14039</t>
  </si>
  <si>
    <t>Freeform 14040</t>
  </si>
  <si>
    <t>Freeform 14041</t>
  </si>
  <si>
    <t>Freeform 14042</t>
  </si>
  <si>
    <t>Freeform 14043</t>
  </si>
  <si>
    <t>Freeform 14044</t>
  </si>
  <si>
    <t>Freeform 14045</t>
  </si>
  <si>
    <t>Freeform 14046</t>
  </si>
  <si>
    <t>Freeform 14047</t>
  </si>
  <si>
    <t>Freeform 14048</t>
  </si>
  <si>
    <t>Freeform 14049</t>
  </si>
  <si>
    <t>Freeform 14050</t>
  </si>
  <si>
    <t>Freeform 14051</t>
  </si>
  <si>
    <t>Freeform 14052</t>
  </si>
  <si>
    <t>Freeform 14053</t>
  </si>
  <si>
    <t>Freeform 14054</t>
  </si>
  <si>
    <t>Freeform 14055</t>
  </si>
  <si>
    <t>Freeform 14056</t>
  </si>
  <si>
    <t>Freeform 14057</t>
  </si>
  <si>
    <t>Freeform 14058</t>
  </si>
  <si>
    <t>Freeform 14059</t>
  </si>
  <si>
    <t>Freeform 14060</t>
  </si>
  <si>
    <t>Freeform 14061</t>
  </si>
  <si>
    <t>Freeform 14062</t>
  </si>
  <si>
    <t>Freeform 14063</t>
  </si>
  <si>
    <t>Freeform 14064</t>
  </si>
  <si>
    <t>Freeform 14065</t>
  </si>
  <si>
    <t>Freeform 14066</t>
  </si>
  <si>
    <t>Freeform 14067</t>
  </si>
  <si>
    <t>Freeform 14068</t>
  </si>
  <si>
    <t>Freeform 14069</t>
  </si>
  <si>
    <t>Freeform 14070</t>
  </si>
  <si>
    <t>Freeform 14071</t>
  </si>
  <si>
    <t>Freeform 14072</t>
  </si>
  <si>
    <t>Freeform 14073</t>
  </si>
  <si>
    <t>Freeform 14074</t>
  </si>
  <si>
    <t>Freeform 14075</t>
  </si>
  <si>
    <t>Freeform 14076</t>
  </si>
  <si>
    <t>Freeform 14077</t>
  </si>
  <si>
    <t>Freeform 14078</t>
  </si>
  <si>
    <t>Freeform 14079</t>
  </si>
  <si>
    <t>Freeform 14080</t>
  </si>
  <si>
    <t>Freeform 14081</t>
  </si>
  <si>
    <t>Freeform 14082</t>
  </si>
  <si>
    <t>Freeform 14083</t>
  </si>
  <si>
    <t>Freeform 14084</t>
  </si>
  <si>
    <t>Freeform 14085</t>
  </si>
  <si>
    <t>Freeform 14086</t>
  </si>
  <si>
    <t>Freeform 14087</t>
  </si>
  <si>
    <t>Freeform 14088</t>
  </si>
  <si>
    <t>Freeform 14089</t>
  </si>
  <si>
    <t>Freeform 14090</t>
  </si>
  <si>
    <t>Freeform 14091</t>
  </si>
  <si>
    <t>Freeform 14092</t>
  </si>
  <si>
    <t>Freeform 14093</t>
  </si>
  <si>
    <t>Freeform 14094</t>
  </si>
  <si>
    <t>Freeform 14095</t>
  </si>
  <si>
    <t>Freeform 14096</t>
  </si>
  <si>
    <t>Freeform 14097</t>
  </si>
  <si>
    <t>Freeform 14098</t>
  </si>
  <si>
    <t>Freeform 14099</t>
  </si>
  <si>
    <t>Freeform 14100</t>
  </si>
  <si>
    <t>Freeform 14101</t>
  </si>
  <si>
    <t>Freeform 14102</t>
  </si>
  <si>
    <t>Freeform 14103</t>
  </si>
  <si>
    <t>Freeform 14104</t>
  </si>
  <si>
    <t>Freeform 14105</t>
  </si>
  <si>
    <t>Freeform 14106</t>
  </si>
  <si>
    <t>Freeform 14107</t>
  </si>
  <si>
    <t>Freeform 14108</t>
  </si>
  <si>
    <t>Freeform 14109</t>
  </si>
  <si>
    <t>Freeform 14110</t>
  </si>
  <si>
    <t>Freeform 14111</t>
  </si>
  <si>
    <t>Freeform 14112</t>
  </si>
  <si>
    <t>Freeform 14113</t>
  </si>
  <si>
    <t>Freeform 14114</t>
  </si>
  <si>
    <t>Freeform 14115</t>
  </si>
  <si>
    <t>Freeform 14116</t>
  </si>
  <si>
    <t>Freeform 14117</t>
  </si>
  <si>
    <t>Freeform 14118</t>
  </si>
  <si>
    <t>Freeform 14119</t>
  </si>
  <si>
    <t>Freeform 14120</t>
  </si>
  <si>
    <t>Freeform 14121</t>
  </si>
  <si>
    <t>Freeform 14122</t>
  </si>
  <si>
    <t>Freeform 14123</t>
  </si>
  <si>
    <t>Freeform 14124</t>
  </si>
  <si>
    <t>Freeform 14125</t>
  </si>
  <si>
    <t>Freeform 14126</t>
  </si>
  <si>
    <t>Freeform 14127</t>
  </si>
  <si>
    <t>Freeform 14128</t>
  </si>
  <si>
    <t>Freeform 14129</t>
  </si>
  <si>
    <t>Freeform 14130</t>
  </si>
  <si>
    <t>Freeform 14131</t>
  </si>
  <si>
    <t>Freeform 14132</t>
  </si>
  <si>
    <t>Freeform 14133</t>
  </si>
  <si>
    <t>Freeform 14134</t>
  </si>
  <si>
    <t>Freeform 14135</t>
  </si>
  <si>
    <t>Freeform 14136</t>
  </si>
  <si>
    <t>Freeform 14137</t>
  </si>
  <si>
    <t>Freeform 14138</t>
  </si>
  <si>
    <t>Freeform 14139</t>
  </si>
  <si>
    <t>Freeform 14140</t>
  </si>
  <si>
    <t>Freeform 14141</t>
  </si>
  <si>
    <t>Freeform 14142</t>
  </si>
  <si>
    <t>Freeform 14143</t>
  </si>
  <si>
    <t>Freeform 14144</t>
  </si>
  <si>
    <t>Freeform 14145</t>
  </si>
  <si>
    <t>Freeform 14146</t>
  </si>
  <si>
    <t>Freeform 14147</t>
  </si>
  <si>
    <t>Freeform 14148</t>
  </si>
  <si>
    <t>Freeform 14149</t>
  </si>
  <si>
    <t>Freeform 14150</t>
  </si>
  <si>
    <t>Freeform 14151</t>
  </si>
  <si>
    <t>Freeform 14152</t>
  </si>
  <si>
    <t>Freeform 14153</t>
  </si>
  <si>
    <t>Freeform 14154</t>
  </si>
  <si>
    <t>Freeform 14155</t>
  </si>
  <si>
    <t>Freeform 14156</t>
  </si>
  <si>
    <t>Freeform 14157</t>
  </si>
  <si>
    <t>Freeform 14158</t>
  </si>
  <si>
    <t>Freeform 14159</t>
  </si>
  <si>
    <t>Freeform 14160</t>
  </si>
  <si>
    <t>Freeform 14161</t>
  </si>
  <si>
    <t>Freeform 14162</t>
  </si>
  <si>
    <t>Freeform 14163</t>
  </si>
  <si>
    <t>Freeform 14164</t>
  </si>
  <si>
    <t>Freeform 14165</t>
  </si>
  <si>
    <t>Freeform 14166</t>
  </si>
  <si>
    <t>Freeform 14167</t>
  </si>
  <si>
    <t>Freeform 14168</t>
  </si>
  <si>
    <t>Freeform 14169</t>
  </si>
  <si>
    <t>Freeform 14170</t>
  </si>
  <si>
    <t>Freeform 14172</t>
  </si>
  <si>
    <t>Freeform 14173</t>
  </si>
  <si>
    <t>Freeform 14174</t>
  </si>
  <si>
    <t>Freeform 14175</t>
  </si>
  <si>
    <t>Freeform 14176</t>
  </si>
  <si>
    <t>Freeform 14177</t>
  </si>
  <si>
    <t>Freeform 14178</t>
  </si>
  <si>
    <t>Freeform 14179</t>
  </si>
  <si>
    <t>Freeform 14180</t>
  </si>
  <si>
    <t>Freeform 14181</t>
  </si>
  <si>
    <t>Freeform 14182</t>
  </si>
  <si>
    <t>Freeform 14183</t>
  </si>
  <si>
    <t>Freeform 14184</t>
  </si>
  <si>
    <t>Freeform 14185</t>
  </si>
  <si>
    <t>Freeform 14186</t>
  </si>
  <si>
    <t>Freeform 14187</t>
  </si>
  <si>
    <t>Freeform 14188</t>
  </si>
  <si>
    <t>Freeform 14189</t>
  </si>
  <si>
    <t>Freeform 14190</t>
  </si>
  <si>
    <t>Freeform 14191</t>
  </si>
  <si>
    <t>Freeform 14192</t>
  </si>
  <si>
    <t>Freeform 14193</t>
  </si>
  <si>
    <t>Freeform 14194</t>
  </si>
  <si>
    <t>Freeform 14195</t>
  </si>
  <si>
    <t>Freeform 14196</t>
  </si>
  <si>
    <t>Freeform 14197</t>
  </si>
  <si>
    <t>Freeform 14198</t>
  </si>
  <si>
    <t>Freeform 14199</t>
  </si>
  <si>
    <t>Freeform 14200</t>
  </si>
  <si>
    <t>Freeform 14201</t>
  </si>
  <si>
    <t>Freeform 14202</t>
  </si>
  <si>
    <t>Freeform 14203</t>
  </si>
  <si>
    <t>Freeform 14204</t>
  </si>
  <si>
    <t>E05011220</t>
  </si>
  <si>
    <t>Blackfen &amp; Lamorbey</t>
  </si>
  <si>
    <t>E05011222</t>
  </si>
  <si>
    <t>E05011223</t>
  </si>
  <si>
    <t>Crook Log</t>
  </si>
  <si>
    <t>E05011226</t>
  </si>
  <si>
    <t>Falconwood &amp; Welling</t>
  </si>
  <si>
    <t>E05011218</t>
  </si>
  <si>
    <t>E05011224</t>
  </si>
  <si>
    <t>E05011221</t>
  </si>
  <si>
    <t>Blendon &amp; Penhill</t>
  </si>
  <si>
    <t>E05011230</t>
  </si>
  <si>
    <t>E05011225</t>
  </si>
  <si>
    <t>E05011232</t>
  </si>
  <si>
    <t>E05011217</t>
  </si>
  <si>
    <t>E05011228</t>
  </si>
  <si>
    <t>E05011231</t>
  </si>
  <si>
    <t>Slade Green &amp; Northend</t>
  </si>
  <si>
    <t>E05011233</t>
  </si>
  <si>
    <t>West Heath</t>
  </si>
  <si>
    <t>E05011227</t>
  </si>
  <si>
    <t>E05011229</t>
  </si>
  <si>
    <t>St. Mary's &amp; St. James</t>
  </si>
  <si>
    <t>E05011219</t>
  </si>
  <si>
    <t>Bexleyheath</t>
  </si>
  <si>
    <t>Kelsey And Eden Park</t>
  </si>
  <si>
    <t>Penge And Cator</t>
  </si>
  <si>
    <t>Camden Town With Primrose Hill</t>
  </si>
  <si>
    <t>Frognal And Fitzjohns</t>
  </si>
  <si>
    <t>Holborn And Covent Garden</t>
  </si>
  <si>
    <t>St. Pancras And Somers Town</t>
  </si>
  <si>
    <t>E05011481</t>
  </si>
  <si>
    <t>Selsdon Vale &amp; Forestdale</t>
  </si>
  <si>
    <t>E05011463</t>
  </si>
  <si>
    <t>Addiscombe West</t>
  </si>
  <si>
    <t>E05011488</t>
  </si>
  <si>
    <t>E05011478</t>
  </si>
  <si>
    <t>E05011462</t>
  </si>
  <si>
    <t>Addiscombe East</t>
  </si>
  <si>
    <t>E05011475</t>
  </si>
  <si>
    <t>Park Hill &amp; Whitgift</t>
  </si>
  <si>
    <t>E05011489</t>
  </si>
  <si>
    <t>E05011484</t>
  </si>
  <si>
    <t>South Croydon</t>
  </si>
  <si>
    <t>E05011468</t>
  </si>
  <si>
    <t>E05011472</t>
  </si>
  <si>
    <t>Norbury &amp; Pollards Hill</t>
  </si>
  <si>
    <t>E05011473</t>
  </si>
  <si>
    <t>Norbury Park</t>
  </si>
  <si>
    <t>E05011466</t>
  </si>
  <si>
    <t>Coulsdon Town</t>
  </si>
  <si>
    <t>E05011470</t>
  </si>
  <si>
    <t>New Addington North</t>
  </si>
  <si>
    <t>E05011476</t>
  </si>
  <si>
    <t>Purley &amp; Woodcote</t>
  </si>
  <si>
    <t>E05011477</t>
  </si>
  <si>
    <t>Purley Oaks &amp; Riddlesdown</t>
  </si>
  <si>
    <t>E05011482</t>
  </si>
  <si>
    <t>Shirley North</t>
  </si>
  <si>
    <t>E05011464</t>
  </si>
  <si>
    <t>E05011479</t>
  </si>
  <si>
    <t>E05011486</t>
  </si>
  <si>
    <t>E05011471</t>
  </si>
  <si>
    <t>New Addington South</t>
  </si>
  <si>
    <t>E05011465</t>
  </si>
  <si>
    <t>E05011487</t>
  </si>
  <si>
    <t>E05011483</t>
  </si>
  <si>
    <t>Shirley South</t>
  </si>
  <si>
    <t>E05011480</t>
  </si>
  <si>
    <t>Selsdon &amp; Addington Village</t>
  </si>
  <si>
    <t>E05011485</t>
  </si>
  <si>
    <t>E05011469</t>
  </si>
  <si>
    <t>E05011474</t>
  </si>
  <si>
    <t>Old Coulsdon</t>
  </si>
  <si>
    <t>E05011467</t>
  </si>
  <si>
    <t>Crystal Palace &amp; Upper Norwood</t>
  </si>
  <si>
    <t>Coldharbour And New Eltham</t>
  </si>
  <si>
    <t>Kidbrooke With Hornfair</t>
  </si>
  <si>
    <t>Middle Park And Sutcliffe</t>
  </si>
  <si>
    <t>Avonmore And Brook Green</t>
  </si>
  <si>
    <t>College Park And Old Oak</t>
  </si>
  <si>
    <t>Parsons Green And Walham</t>
  </si>
  <si>
    <t>Wormholt And White City</t>
  </si>
  <si>
    <t>Harrow On The Hill</t>
  </si>
  <si>
    <t>Eastcote And East Ruislip</t>
  </si>
  <si>
    <t>Brompton and Hans Town</t>
  </si>
  <si>
    <t>Chessington North And Hook</t>
  </si>
  <si>
    <t>Tolworth And Hook Rise</t>
  </si>
  <si>
    <t>Stratford And New Town</t>
  </si>
  <si>
    <t>E05011236</t>
  </si>
  <si>
    <t>E05011249</t>
  </si>
  <si>
    <t>E05011244</t>
  </si>
  <si>
    <t>E05011243</t>
  </si>
  <si>
    <t>E05011247</t>
  </si>
  <si>
    <t>E05011248</t>
  </si>
  <si>
    <t>E05011237</t>
  </si>
  <si>
    <t>E05011239</t>
  </si>
  <si>
    <t>E05011251</t>
  </si>
  <si>
    <t>E05011238</t>
  </si>
  <si>
    <t>Churchfields</t>
  </si>
  <si>
    <t>E05011253</t>
  </si>
  <si>
    <t>E05011250</t>
  </si>
  <si>
    <t>E05011254</t>
  </si>
  <si>
    <t>Wanstead Park</t>
  </si>
  <si>
    <t>E05011242</t>
  </si>
  <si>
    <t>E05011246</t>
  </si>
  <si>
    <t>Ilford Town</t>
  </si>
  <si>
    <t>E05011241</t>
  </si>
  <si>
    <t>E05011240</t>
  </si>
  <si>
    <t>E05011245</t>
  </si>
  <si>
    <t>E05011234</t>
  </si>
  <si>
    <t>E05011235</t>
  </si>
  <si>
    <t>E05011252</t>
  </si>
  <si>
    <t>South Woodford</t>
  </si>
  <si>
    <t>E05011255</t>
  </si>
  <si>
    <t>Wanstead Village</t>
  </si>
  <si>
    <t>St. Margaret's and North Twickenham</t>
  </si>
  <si>
    <t>E05011095</t>
  </si>
  <si>
    <t>Borough &amp; Bankside</t>
  </si>
  <si>
    <t>E05011096</t>
  </si>
  <si>
    <t>E05011097</t>
  </si>
  <si>
    <t>Champion Hill</t>
  </si>
  <si>
    <t>E05011098</t>
  </si>
  <si>
    <t>E05011099</t>
  </si>
  <si>
    <t>Dulwich Hill</t>
  </si>
  <si>
    <t>E05011100</t>
  </si>
  <si>
    <t>Dulwich Village</t>
  </si>
  <si>
    <t>E05011101</t>
  </si>
  <si>
    <t>Dulwich Wood</t>
  </si>
  <si>
    <t>E05011102</t>
  </si>
  <si>
    <t>E05011103</t>
  </si>
  <si>
    <t>Goose Green</t>
  </si>
  <si>
    <t>E05011104</t>
  </si>
  <si>
    <t>London Bridge &amp; West Bermondsey</t>
  </si>
  <si>
    <t>E05011105</t>
  </si>
  <si>
    <t>E05011106</t>
  </si>
  <si>
    <t>North Bermondsey</t>
  </si>
  <si>
    <t>E05011107</t>
  </si>
  <si>
    <t>North Walworth</t>
  </si>
  <si>
    <t>E05011108</t>
  </si>
  <si>
    <t>Nunhead &amp; Queen's Road</t>
  </si>
  <si>
    <t>E05011109</t>
  </si>
  <si>
    <t>Old Kent Road</t>
  </si>
  <si>
    <t>E05011110</t>
  </si>
  <si>
    <t>E05011111</t>
  </si>
  <si>
    <t>E05011112</t>
  </si>
  <si>
    <t>E05011113</t>
  </si>
  <si>
    <t>Rye Lane</t>
  </si>
  <si>
    <t>E05011116</t>
  </si>
  <si>
    <t>E05011114</t>
  </si>
  <si>
    <t>E05011115</t>
  </si>
  <si>
    <t>St. Giles</t>
  </si>
  <si>
    <t>E05011117</t>
  </si>
  <si>
    <t>Carshalton South And Clockhouse</t>
  </si>
  <si>
    <t>Hale End And Highams Park</t>
  </si>
  <si>
    <t>Roehampton And Putney Heath</t>
  </si>
  <si>
    <t>Shirly South</t>
  </si>
  <si>
    <t>City of Westminster</t>
  </si>
  <si>
    <t>Freeform_13569</t>
  </si>
  <si>
    <t>Freeform_13570</t>
  </si>
  <si>
    <t>Freeform_13571</t>
  </si>
  <si>
    <t>Freeform_13572</t>
  </si>
  <si>
    <t>Freeform_13573</t>
  </si>
  <si>
    <t>Freeform_13574</t>
  </si>
  <si>
    <t>Freeform_13575</t>
  </si>
  <si>
    <t>Freeform_13576</t>
  </si>
  <si>
    <t>Freeform_13577</t>
  </si>
  <si>
    <t>Freeform_13578</t>
  </si>
  <si>
    <t>Freeform_13579</t>
  </si>
  <si>
    <t>Freeform_13580</t>
  </si>
  <si>
    <t>Freeform_13581</t>
  </si>
  <si>
    <t>Freeform_13582</t>
  </si>
  <si>
    <t>Freeform_13583</t>
  </si>
  <si>
    <t>Freeform_13584</t>
  </si>
  <si>
    <t>Freeform_13585</t>
  </si>
  <si>
    <t>Freeform_13586</t>
  </si>
  <si>
    <t>Freeform_13587</t>
  </si>
  <si>
    <t>Freeform_13588</t>
  </si>
  <si>
    <t>Freeform_13589</t>
  </si>
  <si>
    <t>Freeform_13590</t>
  </si>
  <si>
    <t>Freeform_13591</t>
  </si>
  <si>
    <t>Freeform_13592</t>
  </si>
  <si>
    <t>Freeform_13593</t>
  </si>
  <si>
    <t>Freeform_13594</t>
  </si>
  <si>
    <t>Freeform_13595</t>
  </si>
  <si>
    <t>Freeform_13596</t>
  </si>
  <si>
    <t>Freeform_13597</t>
  </si>
  <si>
    <t>Freeform_13598</t>
  </si>
  <si>
    <t>Freeform_13599</t>
  </si>
  <si>
    <t>Freeform_13600</t>
  </si>
  <si>
    <t>Freeform_13601</t>
  </si>
  <si>
    <t>Freeform_13602</t>
  </si>
  <si>
    <t>Freeform_13603</t>
  </si>
  <si>
    <t>Freeform_13604</t>
  </si>
  <si>
    <t>Freeform_13605</t>
  </si>
  <si>
    <t>Freeform_13606</t>
  </si>
  <si>
    <t>Freeform_13607</t>
  </si>
  <si>
    <t>Freeform_13608</t>
  </si>
  <si>
    <t>Freeform_13609</t>
  </si>
  <si>
    <t>Freeform_13610</t>
  </si>
  <si>
    <t>Freeform_13611</t>
  </si>
  <si>
    <t>Freeform_13612</t>
  </si>
  <si>
    <t>Freeform_13613</t>
  </si>
  <si>
    <t>Freeform_13614</t>
  </si>
  <si>
    <t>Freeform_13615</t>
  </si>
  <si>
    <t>Freeform_13616</t>
  </si>
  <si>
    <t>Freeform_13617</t>
  </si>
  <si>
    <t>Freeform_13618</t>
  </si>
  <si>
    <t>Freeform_13619</t>
  </si>
  <si>
    <t>Freeform_13620</t>
  </si>
  <si>
    <t>Freeform_13621</t>
  </si>
  <si>
    <t>Freeform_13622</t>
  </si>
  <si>
    <t>Freeform_13623</t>
  </si>
  <si>
    <t>Freeform_13624</t>
  </si>
  <si>
    <t>Freeform_13625</t>
  </si>
  <si>
    <t>Freeform_13626</t>
  </si>
  <si>
    <t>Freeform_13627</t>
  </si>
  <si>
    <t>Freeform_13628</t>
  </si>
  <si>
    <t>Freeform_13629</t>
  </si>
  <si>
    <t>Freeform_13630</t>
  </si>
  <si>
    <t>Freeform_13631</t>
  </si>
  <si>
    <t>Freeform_13632</t>
  </si>
  <si>
    <t>Freeform_13633</t>
  </si>
  <si>
    <t>Freeform_13634</t>
  </si>
  <si>
    <t>Freeform_13635</t>
  </si>
  <si>
    <t>Freeform_13636</t>
  </si>
  <si>
    <t>Freeform_13637</t>
  </si>
  <si>
    <t>Freeform_13638</t>
  </si>
  <si>
    <t>Freeform_13639</t>
  </si>
  <si>
    <t>Freeform_13640</t>
  </si>
  <si>
    <t>Freeform_13641</t>
  </si>
  <si>
    <t>Freeform_13642</t>
  </si>
  <si>
    <t>Freeform_13643</t>
  </si>
  <si>
    <t>Freeform_13644</t>
  </si>
  <si>
    <t>Freeform_13645</t>
  </si>
  <si>
    <t>Freeform_13646</t>
  </si>
  <si>
    <t>Freeform_13647</t>
  </si>
  <si>
    <t>Freeform_13648</t>
  </si>
  <si>
    <t>Freeform_13649</t>
  </si>
  <si>
    <t>Freeform_13650</t>
  </si>
  <si>
    <t>Freeform_13651</t>
  </si>
  <si>
    <t>Freeform_13652</t>
  </si>
  <si>
    <t>Freeform_13653</t>
  </si>
  <si>
    <t>Freeform_13654</t>
  </si>
  <si>
    <t>Freeform_13655</t>
  </si>
  <si>
    <t>Freeform_13656</t>
  </si>
  <si>
    <t>Freeform_13657</t>
  </si>
  <si>
    <t>Freeform_13658</t>
  </si>
  <si>
    <t>Freeform_13659</t>
  </si>
  <si>
    <t>Freeform_13660</t>
  </si>
  <si>
    <t>Freeform_13661</t>
  </si>
  <si>
    <t>Freeform_13662</t>
  </si>
  <si>
    <t>Freeform_13663</t>
  </si>
  <si>
    <t>Freeform_13664</t>
  </si>
  <si>
    <t>Freeform_13665</t>
  </si>
  <si>
    <t>Freeform_13666</t>
  </si>
  <si>
    <t>Freeform_13667</t>
  </si>
  <si>
    <t>Freeform_13668</t>
  </si>
  <si>
    <t>Freeform_13669</t>
  </si>
  <si>
    <t>Freeform_13670</t>
  </si>
  <si>
    <t>Freeform_13671</t>
  </si>
  <si>
    <t>Freeform_13672</t>
  </si>
  <si>
    <t>Freeform_13673</t>
  </si>
  <si>
    <t>Freeform_13674</t>
  </si>
  <si>
    <t>Freeform_13675</t>
  </si>
  <si>
    <t>Freeform_13676</t>
  </si>
  <si>
    <t>Freeform_13677</t>
  </si>
  <si>
    <t>Freeform_13678</t>
  </si>
  <si>
    <t>Freeform_13679</t>
  </si>
  <si>
    <t>Freeform_13680</t>
  </si>
  <si>
    <t>Freeform_13681</t>
  </si>
  <si>
    <t>Freeform_13682</t>
  </si>
  <si>
    <t>Freeform_13683</t>
  </si>
  <si>
    <t>Freeform_13684</t>
  </si>
  <si>
    <t>Freeform_13685</t>
  </si>
  <si>
    <t>Freeform_13686</t>
  </si>
  <si>
    <t>Freeform_13687</t>
  </si>
  <si>
    <t>Freeform_13688</t>
  </si>
  <si>
    <t>Freeform_13689</t>
  </si>
  <si>
    <t>Freeform_13690</t>
  </si>
  <si>
    <t>Freeform_13691</t>
  </si>
  <si>
    <t>Freeform_13692</t>
  </si>
  <si>
    <t>Freeform_13693</t>
  </si>
  <si>
    <t>Freeform_13694</t>
  </si>
  <si>
    <t>Freeform_13695</t>
  </si>
  <si>
    <t>Freeform_13696</t>
  </si>
  <si>
    <t>Freeform_13697</t>
  </si>
  <si>
    <t>Freeform_13698</t>
  </si>
  <si>
    <t>Freeform_13699</t>
  </si>
  <si>
    <t>Freeform_13700</t>
  </si>
  <si>
    <t>Freeform_13701</t>
  </si>
  <si>
    <t>Freeform_13702</t>
  </si>
  <si>
    <t>Freeform_13703</t>
  </si>
  <si>
    <t>Freeform_13704</t>
  </si>
  <si>
    <t>Freeform_13705</t>
  </si>
  <si>
    <t>Freeform_13706</t>
  </si>
  <si>
    <t>Freeform_13707</t>
  </si>
  <si>
    <t>Freeform_13708</t>
  </si>
  <si>
    <t>Freeform_13709</t>
  </si>
  <si>
    <t>Freeform_13710</t>
  </si>
  <si>
    <t>Freeform_13711</t>
  </si>
  <si>
    <t>Freeform_13712</t>
  </si>
  <si>
    <t>Freeform_13713</t>
  </si>
  <si>
    <t>Freeform_13714</t>
  </si>
  <si>
    <t>Freeform_13715</t>
  </si>
  <si>
    <t>Freeform_13716</t>
  </si>
  <si>
    <t>Freeform_13717</t>
  </si>
  <si>
    <t>Freeform_13718</t>
  </si>
  <si>
    <t>Freeform_13719</t>
  </si>
  <si>
    <t>Freeform_13720</t>
  </si>
  <si>
    <t>Freeform_13721</t>
  </si>
  <si>
    <t>Freeform_13722</t>
  </si>
  <si>
    <t>Freeform_13723</t>
  </si>
  <si>
    <t>Freeform_13724</t>
  </si>
  <si>
    <t>Freeform_13725</t>
  </si>
  <si>
    <t>Freeform_13726</t>
  </si>
  <si>
    <t>Freeform_13727</t>
  </si>
  <si>
    <t>Freeform_13728</t>
  </si>
  <si>
    <t>Freeform_13729</t>
  </si>
  <si>
    <t>Freeform_13730</t>
  </si>
  <si>
    <t>Freeform_13731</t>
  </si>
  <si>
    <t>Freeform_13732</t>
  </si>
  <si>
    <t>Freeform_13733</t>
  </si>
  <si>
    <t>Freeform_13734</t>
  </si>
  <si>
    <t>Freeform_13735</t>
  </si>
  <si>
    <t>Freeform_13736</t>
  </si>
  <si>
    <t>Freeform_13737</t>
  </si>
  <si>
    <t>Freeform_13738</t>
  </si>
  <si>
    <t>Freeform_13739</t>
  </si>
  <si>
    <t>Freeform_13740</t>
  </si>
  <si>
    <t>Freeform_13741</t>
  </si>
  <si>
    <t>Freeform_13742</t>
  </si>
  <si>
    <t>Freeform_13743</t>
  </si>
  <si>
    <t>Freeform_13744</t>
  </si>
  <si>
    <t>Freeform_13745</t>
  </si>
  <si>
    <t>Freeform_13746</t>
  </si>
  <si>
    <t>Freeform_13747</t>
  </si>
  <si>
    <t>Freeform_13748</t>
  </si>
  <si>
    <t>Freeform_13749</t>
  </si>
  <si>
    <t>Freeform_13750</t>
  </si>
  <si>
    <t>Freeform_13751</t>
  </si>
  <si>
    <t>Freeform_13752</t>
  </si>
  <si>
    <t>Freeform_13753</t>
  </si>
  <si>
    <t>Freeform_13754</t>
  </si>
  <si>
    <t>Freeform_13755</t>
  </si>
  <si>
    <t>Freeform_13756</t>
  </si>
  <si>
    <t>Freeform_13757</t>
  </si>
  <si>
    <t>Freeform_13758</t>
  </si>
  <si>
    <t>Freeform_13759</t>
  </si>
  <si>
    <t>Freeform_13760</t>
  </si>
  <si>
    <t>Freeform_13761</t>
  </si>
  <si>
    <t>Freeform_13762</t>
  </si>
  <si>
    <t>Freeform_13763</t>
  </si>
  <si>
    <t>Freeform_13764</t>
  </si>
  <si>
    <t>Freeform_13765</t>
  </si>
  <si>
    <t>Freeform_13766</t>
  </si>
  <si>
    <t>Freeform_13767</t>
  </si>
  <si>
    <t>Freeform_13768</t>
  </si>
  <si>
    <t>Freeform_13770</t>
  </si>
  <si>
    <t>Freeform_13771</t>
  </si>
  <si>
    <t>Freeform_13772</t>
  </si>
  <si>
    <t>Freeform_13773</t>
  </si>
  <si>
    <t>Freeform_13774</t>
  </si>
  <si>
    <t>Freeform_13775</t>
  </si>
  <si>
    <t>Freeform_13776</t>
  </si>
  <si>
    <t>Freeform_13777</t>
  </si>
  <si>
    <t>Freeform_13778</t>
  </si>
  <si>
    <t>Freeform_13779</t>
  </si>
  <si>
    <t>Freeform_13780</t>
  </si>
  <si>
    <t>Freeform_13781</t>
  </si>
  <si>
    <t>Freeform_13782</t>
  </si>
  <si>
    <t>Freeform_13783</t>
  </si>
  <si>
    <t>Freeform_13784</t>
  </si>
  <si>
    <t>Freeform_13785</t>
  </si>
  <si>
    <t>Freeform_13786</t>
  </si>
  <si>
    <t>Freeform_13787</t>
  </si>
  <si>
    <t>Freeform_13788</t>
  </si>
  <si>
    <t>Freeform_13789</t>
  </si>
  <si>
    <t>Freeform_13790</t>
  </si>
  <si>
    <t>Freeform_13791</t>
  </si>
  <si>
    <t>Freeform_13792</t>
  </si>
  <si>
    <t>Freeform_13793</t>
  </si>
  <si>
    <t>Freeform_13794</t>
  </si>
  <si>
    <t>Freeform_13795</t>
  </si>
  <si>
    <t>Freeform_13796</t>
  </si>
  <si>
    <t>Freeform_13797</t>
  </si>
  <si>
    <t>Freeform_13798</t>
  </si>
  <si>
    <t>Freeform_13799</t>
  </si>
  <si>
    <t>Freeform_13800</t>
  </si>
  <si>
    <t>Freeform_13801</t>
  </si>
  <si>
    <t>Freeform_13802</t>
  </si>
  <si>
    <t>Freeform_13803</t>
  </si>
  <si>
    <t>Freeform_13804</t>
  </si>
  <si>
    <t>Freeform_13805</t>
  </si>
  <si>
    <t>Freeform_13806</t>
  </si>
  <si>
    <t>Freeform_13807</t>
  </si>
  <si>
    <t>Freeform_13808</t>
  </si>
  <si>
    <t>Freeform_13809</t>
  </si>
  <si>
    <t>Freeform_13810</t>
  </si>
  <si>
    <t>Freeform_13811</t>
  </si>
  <si>
    <t>Freeform_13812</t>
  </si>
  <si>
    <t>Freeform_13813</t>
  </si>
  <si>
    <t>Freeform_13814</t>
  </si>
  <si>
    <t>Freeform_13815</t>
  </si>
  <si>
    <t>Freeform_13816</t>
  </si>
  <si>
    <t>Freeform_13817</t>
  </si>
  <si>
    <t>Freeform_13818</t>
  </si>
  <si>
    <t>Freeform_13819</t>
  </si>
  <si>
    <t>Freeform_13820</t>
  </si>
  <si>
    <t>Freeform_13821</t>
  </si>
  <si>
    <t>Freeform_13822</t>
  </si>
  <si>
    <t>Freeform_13823</t>
  </si>
  <si>
    <t>Freeform_13824</t>
  </si>
  <si>
    <t>Freeform_13825</t>
  </si>
  <si>
    <t>Freeform_13826</t>
  </si>
  <si>
    <t>Freeform_13827</t>
  </si>
  <si>
    <t>Freeform_13828</t>
  </si>
  <si>
    <t>Freeform_13829</t>
  </si>
  <si>
    <t>Freeform_13830</t>
  </si>
  <si>
    <t>Freeform_13831</t>
  </si>
  <si>
    <t>Freeform_13832</t>
  </si>
  <si>
    <t>Freeform_13833</t>
  </si>
  <si>
    <t>Freeform_13834</t>
  </si>
  <si>
    <t>Freeform_13835</t>
  </si>
  <si>
    <t>Freeform_13836</t>
  </si>
  <si>
    <t>Freeform_13837</t>
  </si>
  <si>
    <t>Freeform_13838</t>
  </si>
  <si>
    <t>Freeform_13839</t>
  </si>
  <si>
    <t>Freeform_13840</t>
  </si>
  <si>
    <t>Freeform_13841</t>
  </si>
  <si>
    <t>Freeform_13842</t>
  </si>
  <si>
    <t>Freeform_13843</t>
  </si>
  <si>
    <t>Freeform_13844</t>
  </si>
  <si>
    <t>Freeform_13845</t>
  </si>
  <si>
    <t>Freeform_13846</t>
  </si>
  <si>
    <t>Freeform_13847</t>
  </si>
  <si>
    <t>Freeform_13848</t>
  </si>
  <si>
    <t>Freeform_13849</t>
  </si>
  <si>
    <t>Freeform_13850</t>
  </si>
  <si>
    <t>Freeform_13851</t>
  </si>
  <si>
    <t>Freeform_13852</t>
  </si>
  <si>
    <t>Freeform_13853</t>
  </si>
  <si>
    <t>Freeform_13854</t>
  </si>
  <si>
    <t>Freeform_13855</t>
  </si>
  <si>
    <t>Freeform_13856</t>
  </si>
  <si>
    <t>Freeform_13857</t>
  </si>
  <si>
    <t>Freeform_13858</t>
  </si>
  <si>
    <t>Freeform_13859</t>
  </si>
  <si>
    <t>Freeform_13860</t>
  </si>
  <si>
    <t>Freeform_13861</t>
  </si>
  <si>
    <t>Freeform_13862</t>
  </si>
  <si>
    <t>Freeform_13863</t>
  </si>
  <si>
    <t>Freeform_13864</t>
  </si>
  <si>
    <t>Freeform_13865</t>
  </si>
  <si>
    <t>Freeform_13866</t>
  </si>
  <si>
    <t>Freeform_13867</t>
  </si>
  <si>
    <t>Freeform_13868</t>
  </si>
  <si>
    <t>Freeform_13869</t>
  </si>
  <si>
    <t>Freeform_13870</t>
  </si>
  <si>
    <t>Freeform_13871</t>
  </si>
  <si>
    <t>Freeform_13872</t>
  </si>
  <si>
    <t>Freeform_13873</t>
  </si>
  <si>
    <t>Freeform_13874</t>
  </si>
  <si>
    <t>Freeform_13875</t>
  </si>
  <si>
    <t>Freeform_13876</t>
  </si>
  <si>
    <t>Freeform_13877</t>
  </si>
  <si>
    <t>Freeform_13878</t>
  </si>
  <si>
    <t>Freeform_13879</t>
  </si>
  <si>
    <t>Freeform_13880</t>
  </si>
  <si>
    <t>Freeform_13881</t>
  </si>
  <si>
    <t>Freeform_13882</t>
  </si>
  <si>
    <t>Freeform_13883</t>
  </si>
  <si>
    <t>Freeform_13884</t>
  </si>
  <si>
    <t>Freeform_13885</t>
  </si>
  <si>
    <t>Freeform_13886</t>
  </si>
  <si>
    <t>Freeform_13887</t>
  </si>
  <si>
    <t>Freeform_13888</t>
  </si>
  <si>
    <t>Freeform_13889</t>
  </si>
  <si>
    <t>Freeform_13890</t>
  </si>
  <si>
    <t>Freeform_13891</t>
  </si>
  <si>
    <t>Freeform_13892</t>
  </si>
  <si>
    <t>Freeform_13893</t>
  </si>
  <si>
    <t>Freeform_13894</t>
  </si>
  <si>
    <t>Freeform_13895</t>
  </si>
  <si>
    <t>Freeform_13896</t>
  </si>
  <si>
    <t>Freeform_13897</t>
  </si>
  <si>
    <t>Freeform_13898</t>
  </si>
  <si>
    <t>Freeform_13899</t>
  </si>
  <si>
    <t>Freeform_13900</t>
  </si>
  <si>
    <t>Freeform_13901</t>
  </si>
  <si>
    <t>Freeform_13902</t>
  </si>
  <si>
    <t>Freeform_13903</t>
  </si>
  <si>
    <t>Freeform_13904</t>
  </si>
  <si>
    <t>Freeform_13905</t>
  </si>
  <si>
    <t>Freeform_13906</t>
  </si>
  <si>
    <t>Freeform_13907</t>
  </si>
  <si>
    <t>Freeform_13908</t>
  </si>
  <si>
    <t>Freeform_13909</t>
  </si>
  <si>
    <t>Freeform_13910</t>
  </si>
  <si>
    <t>Freeform_13911</t>
  </si>
  <si>
    <t>Freeform_13912</t>
  </si>
  <si>
    <t>Freeform_13913</t>
  </si>
  <si>
    <t>Freeform_13914</t>
  </si>
  <si>
    <t>Freeform_13915</t>
  </si>
  <si>
    <t>Freeform_13916</t>
  </si>
  <si>
    <t>Freeform_13917</t>
  </si>
  <si>
    <t>Freeform_13918</t>
  </si>
  <si>
    <t>Freeform_13919</t>
  </si>
  <si>
    <t>Freeform_13920</t>
  </si>
  <si>
    <t>Freeform_13921</t>
  </si>
  <si>
    <t>Freeform_13922</t>
  </si>
  <si>
    <t>Freeform_13923</t>
  </si>
  <si>
    <t>Freeform_13924</t>
  </si>
  <si>
    <t>Freeform_13925</t>
  </si>
  <si>
    <t>Freeform_13926</t>
  </si>
  <si>
    <t>Freeform_13927</t>
  </si>
  <si>
    <t>Freeform_13928</t>
  </si>
  <si>
    <t>Freeform_13929</t>
  </si>
  <si>
    <t>Freeform_13930</t>
  </si>
  <si>
    <t>Freeform_13931</t>
  </si>
  <si>
    <t>Freeform_13932</t>
  </si>
  <si>
    <t>Freeform_13933</t>
  </si>
  <si>
    <t>Freeform_13934</t>
  </si>
  <si>
    <t>Freeform_13935</t>
  </si>
  <si>
    <t>Freeform_13936</t>
  </si>
  <si>
    <t>Freeform_13937</t>
  </si>
  <si>
    <t>Freeform_13938</t>
  </si>
  <si>
    <t>Freeform_13939</t>
  </si>
  <si>
    <t>Freeform_13940</t>
  </si>
  <si>
    <t>Freeform_13941</t>
  </si>
  <si>
    <t>Freeform_13942</t>
  </si>
  <si>
    <t>Freeform_13943</t>
  </si>
  <si>
    <t>Freeform_13944</t>
  </si>
  <si>
    <t>Freeform_13945</t>
  </si>
  <si>
    <t>Freeform_13946</t>
  </si>
  <si>
    <t>Freeform_13947</t>
  </si>
  <si>
    <t>Freeform_13948</t>
  </si>
  <si>
    <t>Freeform_13949</t>
  </si>
  <si>
    <t>Freeform_13950</t>
  </si>
  <si>
    <t>Freeform_13951</t>
  </si>
  <si>
    <t>Freeform_13952</t>
  </si>
  <si>
    <t>Freeform_13953</t>
  </si>
  <si>
    <t>Freeform_13954</t>
  </si>
  <si>
    <t>Freeform_13955</t>
  </si>
  <si>
    <t>Freeform_13956</t>
  </si>
  <si>
    <t>Freeform_13957</t>
  </si>
  <si>
    <t>Freeform_13958</t>
  </si>
  <si>
    <t>Freeform_13959</t>
  </si>
  <si>
    <t>Freeform_13960</t>
  </si>
  <si>
    <t>Freeform_13961</t>
  </si>
  <si>
    <t>Freeform_13962</t>
  </si>
  <si>
    <t>Freeform_13963</t>
  </si>
  <si>
    <t>Freeform_13964</t>
  </si>
  <si>
    <t>Freeform_13965</t>
  </si>
  <si>
    <t>Freeform_13966</t>
  </si>
  <si>
    <t>Freeform_13967</t>
  </si>
  <si>
    <t>Freeform_13968</t>
  </si>
  <si>
    <t>Freeform_13969</t>
  </si>
  <si>
    <t>Freeform_13971</t>
  </si>
  <si>
    <t>Freeform_13972</t>
  </si>
  <si>
    <t>Freeform_13973</t>
  </si>
  <si>
    <t>Freeform_13974</t>
  </si>
  <si>
    <t>Freeform_13975</t>
  </si>
  <si>
    <t>Freeform_13976</t>
  </si>
  <si>
    <t>Freeform_13977</t>
  </si>
  <si>
    <t>Freeform_13978</t>
  </si>
  <si>
    <t>Freeform_13979</t>
  </si>
  <si>
    <t>Freeform_13980</t>
  </si>
  <si>
    <t>Freeform_13981</t>
  </si>
  <si>
    <t>Freeform_13982</t>
  </si>
  <si>
    <t>Freeform_13983</t>
  </si>
  <si>
    <t>Freeform_13984</t>
  </si>
  <si>
    <t>Freeform_13985</t>
  </si>
  <si>
    <t>Freeform_13986</t>
  </si>
  <si>
    <t>Freeform_13987</t>
  </si>
  <si>
    <t>Freeform_13988</t>
  </si>
  <si>
    <t>Freeform_13989</t>
  </si>
  <si>
    <t>Freeform_13990</t>
  </si>
  <si>
    <t>Freeform_13991</t>
  </si>
  <si>
    <t>Freeform_13992</t>
  </si>
  <si>
    <t>Freeform_13993</t>
  </si>
  <si>
    <t>Freeform_13994</t>
  </si>
  <si>
    <t>Freeform_13995</t>
  </si>
  <si>
    <t>Freeform_13996</t>
  </si>
  <si>
    <t>Freeform_13997</t>
  </si>
  <si>
    <t>Freeform_13998</t>
  </si>
  <si>
    <t>Freeform_13999</t>
  </si>
  <si>
    <t>Freeform_14000</t>
  </si>
  <si>
    <t>Freeform_14001</t>
  </si>
  <si>
    <t>Freeform_14002</t>
  </si>
  <si>
    <t>Freeform_14003</t>
  </si>
  <si>
    <t>Freeform_14004</t>
  </si>
  <si>
    <t>Freeform_14005</t>
  </si>
  <si>
    <t>Freeform_14006</t>
  </si>
  <si>
    <t>Freeform_14007</t>
  </si>
  <si>
    <t>Freeform_14008</t>
  </si>
  <si>
    <t>Freeform_14009</t>
  </si>
  <si>
    <t>Freeform_14010</t>
  </si>
  <si>
    <t>Freeform_14011</t>
  </si>
  <si>
    <t>Freeform_14012</t>
  </si>
  <si>
    <t>Freeform_14013</t>
  </si>
  <si>
    <t>Freeform_14014</t>
  </si>
  <si>
    <t>Freeform_14015</t>
  </si>
  <si>
    <t>Freeform_14016</t>
  </si>
  <si>
    <t>Freeform_14017</t>
  </si>
  <si>
    <t>Freeform_14018</t>
  </si>
  <si>
    <t>Freeform_14019</t>
  </si>
  <si>
    <t>Freeform_14020</t>
  </si>
  <si>
    <t>Freeform_14021</t>
  </si>
  <si>
    <t>Freeform_14022</t>
  </si>
  <si>
    <t>Freeform_14023</t>
  </si>
  <si>
    <t>Freeform_14024</t>
  </si>
  <si>
    <t>Freeform_14025</t>
  </si>
  <si>
    <t>Freeform_14026</t>
  </si>
  <si>
    <t>Freeform_14027</t>
  </si>
  <si>
    <t>Freeform_14028</t>
  </si>
  <si>
    <t>Freeform_14029</t>
  </si>
  <si>
    <t>Freeform_14030</t>
  </si>
  <si>
    <t>Freeform_14031</t>
  </si>
  <si>
    <t>Freeform_14032</t>
  </si>
  <si>
    <t>Freeform_14033</t>
  </si>
  <si>
    <t>Freeform_14034</t>
  </si>
  <si>
    <t>Freeform_14035</t>
  </si>
  <si>
    <t>Freeform_14036</t>
  </si>
  <si>
    <t>Freeform_14037</t>
  </si>
  <si>
    <t>Freeform_14038</t>
  </si>
  <si>
    <t>Freeform_14039</t>
  </si>
  <si>
    <t>Freeform_14040</t>
  </si>
  <si>
    <t>Freeform_14041</t>
  </si>
  <si>
    <t>Freeform_14042</t>
  </si>
  <si>
    <t>Freeform_14043</t>
  </si>
  <si>
    <t>Freeform_14044</t>
  </si>
  <si>
    <t>Freeform_14045</t>
  </si>
  <si>
    <t>Freeform_14046</t>
  </si>
  <si>
    <t>Freeform_14047</t>
  </si>
  <si>
    <t>Freeform_14048</t>
  </si>
  <si>
    <t>Freeform_14049</t>
  </si>
  <si>
    <t>Freeform_14050</t>
  </si>
  <si>
    <t>Freeform_14051</t>
  </si>
  <si>
    <t>Freeform_14052</t>
  </si>
  <si>
    <t>Freeform_14053</t>
  </si>
  <si>
    <t>Freeform_14054</t>
  </si>
  <si>
    <t>Freeform_14055</t>
  </si>
  <si>
    <t>Freeform_14056</t>
  </si>
  <si>
    <t>Freeform_14057</t>
  </si>
  <si>
    <t>Freeform_14058</t>
  </si>
  <si>
    <t>Freeform_14059</t>
  </si>
  <si>
    <t>Freeform_14060</t>
  </si>
  <si>
    <t>Freeform_14061</t>
  </si>
  <si>
    <t>Freeform_14062</t>
  </si>
  <si>
    <t>Freeform_14063</t>
  </si>
  <si>
    <t>Freeform_14064</t>
  </si>
  <si>
    <t>Freeform_14065</t>
  </si>
  <si>
    <t>Freeform_14066</t>
  </si>
  <si>
    <t>Freeform_14067</t>
  </si>
  <si>
    <t>Freeform_14068</t>
  </si>
  <si>
    <t>Freeform_14069</t>
  </si>
  <si>
    <t>Freeform_14070</t>
  </si>
  <si>
    <t>Freeform_14071</t>
  </si>
  <si>
    <t>Freeform_14072</t>
  </si>
  <si>
    <t>Freeform_14073</t>
  </si>
  <si>
    <t>Freeform_14074</t>
  </si>
  <si>
    <t>Freeform_14075</t>
  </si>
  <si>
    <t>Freeform_14076</t>
  </si>
  <si>
    <t>Freeform_14077</t>
  </si>
  <si>
    <t>Freeform_14078</t>
  </si>
  <si>
    <t>Freeform_14079</t>
  </si>
  <si>
    <t>Freeform_14080</t>
  </si>
  <si>
    <t>Freeform_14081</t>
  </si>
  <si>
    <t>Freeform_14082</t>
  </si>
  <si>
    <t>Freeform_14083</t>
  </si>
  <si>
    <t>Freeform_14084</t>
  </si>
  <si>
    <t>Freeform_14085</t>
  </si>
  <si>
    <t>Freeform_14086</t>
  </si>
  <si>
    <t>Freeform_14087</t>
  </si>
  <si>
    <t>Freeform_14088</t>
  </si>
  <si>
    <t>Freeform_14089</t>
  </si>
  <si>
    <t>Freeform_14090</t>
  </si>
  <si>
    <t>Freeform_14091</t>
  </si>
  <si>
    <t>Freeform_14092</t>
  </si>
  <si>
    <t>Freeform_14093</t>
  </si>
  <si>
    <t>Freeform_14094</t>
  </si>
  <si>
    <t>Freeform_14095</t>
  </si>
  <si>
    <t>Freeform_14096</t>
  </si>
  <si>
    <t>Freeform_14097</t>
  </si>
  <si>
    <t>Freeform_14098</t>
  </si>
  <si>
    <t>Freeform_14099</t>
  </si>
  <si>
    <t>Freeform_14100</t>
  </si>
  <si>
    <t>Freeform_14101</t>
  </si>
  <si>
    <t>Freeform_14102</t>
  </si>
  <si>
    <t>Freeform_14103</t>
  </si>
  <si>
    <t>Freeform_14104</t>
  </si>
  <si>
    <t>Freeform_14105</t>
  </si>
  <si>
    <t>Freeform_14106</t>
  </si>
  <si>
    <t>Freeform_14107</t>
  </si>
  <si>
    <t>Freeform_14108</t>
  </si>
  <si>
    <t>Freeform_14109</t>
  </si>
  <si>
    <t>Freeform_14110</t>
  </si>
  <si>
    <t>Freeform_14111</t>
  </si>
  <si>
    <t>Freeform_14112</t>
  </si>
  <si>
    <t>Freeform_14113</t>
  </si>
  <si>
    <t>Freeform_14114</t>
  </si>
  <si>
    <t>Freeform_14115</t>
  </si>
  <si>
    <t>Freeform_14116</t>
  </si>
  <si>
    <t>Freeform_14117</t>
  </si>
  <si>
    <t>Freeform_14118</t>
  </si>
  <si>
    <t>Freeform_14119</t>
  </si>
  <si>
    <t>Freeform_14120</t>
  </si>
  <si>
    <t>Freeform_14121</t>
  </si>
  <si>
    <t>Freeform_14122</t>
  </si>
  <si>
    <t>Freeform_14123</t>
  </si>
  <si>
    <t>Freeform_14124</t>
  </si>
  <si>
    <t>Freeform_14125</t>
  </si>
  <si>
    <t>Freeform_14126</t>
  </si>
  <si>
    <t>Freeform_14127</t>
  </si>
  <si>
    <t>Freeform_14128</t>
  </si>
  <si>
    <t>Freeform_14129</t>
  </si>
  <si>
    <t>Freeform_14130</t>
  </si>
  <si>
    <t>Freeform_14131</t>
  </si>
  <si>
    <t>Freeform_14132</t>
  </si>
  <si>
    <t>Freeform_14133</t>
  </si>
  <si>
    <t>Freeform_14134</t>
  </si>
  <si>
    <t>Freeform_14135</t>
  </si>
  <si>
    <t>Freeform_14136</t>
  </si>
  <si>
    <t>Freeform_14137</t>
  </si>
  <si>
    <t>Freeform_14138</t>
  </si>
  <si>
    <t>Freeform_14139</t>
  </si>
  <si>
    <t>Freeform_14140</t>
  </si>
  <si>
    <t>Freeform_14141</t>
  </si>
  <si>
    <t>Freeform_14142</t>
  </si>
  <si>
    <t>Freeform_14143</t>
  </si>
  <si>
    <t>Freeform_14144</t>
  </si>
  <si>
    <t>Freeform_14145</t>
  </si>
  <si>
    <t>Freeform_14146</t>
  </si>
  <si>
    <t>Freeform_14147</t>
  </si>
  <si>
    <t>Freeform_14148</t>
  </si>
  <si>
    <t>Freeform_14149</t>
  </si>
  <si>
    <t>Freeform_14150</t>
  </si>
  <si>
    <t>Freeform_14151</t>
  </si>
  <si>
    <t>Freeform_14152</t>
  </si>
  <si>
    <t>Freeform_14153</t>
  </si>
  <si>
    <t>Freeform_14154</t>
  </si>
  <si>
    <t>Freeform_14155</t>
  </si>
  <si>
    <t>Freeform_14156</t>
  </si>
  <si>
    <t>Freeform_14157</t>
  </si>
  <si>
    <t>Freeform_14158</t>
  </si>
  <si>
    <t>Freeform_14159</t>
  </si>
  <si>
    <t>Freeform_14160</t>
  </si>
  <si>
    <t>Freeform_14161</t>
  </si>
  <si>
    <t>Freeform_14162</t>
  </si>
  <si>
    <t>Freeform_14163</t>
  </si>
  <si>
    <t>Freeform_14164</t>
  </si>
  <si>
    <t>Freeform_14165</t>
  </si>
  <si>
    <t>Freeform_14166</t>
  </si>
  <si>
    <t>Freeform_14167</t>
  </si>
  <si>
    <t>Freeform_14168</t>
  </si>
  <si>
    <t>Freeform_14169</t>
  </si>
  <si>
    <t>Freeform_14170</t>
  </si>
  <si>
    <t>Freeform_14172</t>
  </si>
  <si>
    <t>Freeform_14173</t>
  </si>
  <si>
    <t>Freeform_14174</t>
  </si>
  <si>
    <t>Freeform_14175</t>
  </si>
  <si>
    <t>Freeform_14176</t>
  </si>
  <si>
    <t>Freeform_14177</t>
  </si>
  <si>
    <t>Freeform_14178</t>
  </si>
  <si>
    <t>Freeform_14179</t>
  </si>
  <si>
    <t>Freeform_14180</t>
  </si>
  <si>
    <t>Freeform_14181</t>
  </si>
  <si>
    <t>Freeform_14182</t>
  </si>
  <si>
    <t>Freeform_14183</t>
  </si>
  <si>
    <t>Freeform_14184</t>
  </si>
  <si>
    <t>Freeform_14185</t>
  </si>
  <si>
    <t>Freeform_14186</t>
  </si>
  <si>
    <t>Freeform_14187</t>
  </si>
  <si>
    <t>Freeform_14188</t>
  </si>
  <si>
    <t>Freeform_14189</t>
  </si>
  <si>
    <t>Freeform_14190</t>
  </si>
  <si>
    <t>Freeform_14191</t>
  </si>
  <si>
    <t>Freeform_14192</t>
  </si>
  <si>
    <t>Freeform_14193</t>
  </si>
  <si>
    <t>Freeform_14194</t>
  </si>
  <si>
    <t>Freeform_14195</t>
  </si>
  <si>
    <t>Freeform_14196</t>
  </si>
  <si>
    <t>Freeform_14197</t>
  </si>
  <si>
    <t>Freeform_14198</t>
  </si>
  <si>
    <t>Freeform_14199</t>
  </si>
  <si>
    <t>Freeform_14200</t>
  </si>
  <si>
    <t>Freeform_14201</t>
  </si>
  <si>
    <t>Freeform_14202</t>
  </si>
  <si>
    <t>Freeform_14203</t>
  </si>
  <si>
    <t>Freeform_14204</t>
  </si>
  <si>
    <t>Freeform 637</t>
  </si>
  <si>
    <t>Freeform 638</t>
  </si>
  <si>
    <t>Freeform 639</t>
  </si>
  <si>
    <t>Mapping-template-london-ward-map-2018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</si>
</sst>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 #,##0.00_-;_-* &quot;-&quot;??_-;_-@_-"/>
    <numFmt numFmtId="175" formatCode="0.000"/>
    <numFmt numFmtId="176" formatCode="0.0"/>
    <numFmt numFmtId="180" formatCode="#,##0.0"/>
    <numFmt numFmtId="181" formatCode="_-* #,##0.0_-;\-* #,##0.0_-;_-* &quot;-&quot;??_-;_-@_-"/>
  </numFmts>
  <fonts count="18">
    <font>
      <sz val="10"/>
      <name val="Arial"/>
    </font>
    <font>
      <sz val="10"/>
      <name val="Arial"/>
    </font>
    <font>
      <b/>
      <sz val="10"/>
      <name val="Arial"/>
      <family val="2"/>
    </font>
    <font>
      <sz val="10"/>
      <name val="Arial"/>
      <family val="2"/>
    </font>
    <font>
      <sz val="10"/>
      <name val="Arial"/>
      <family val="2"/>
    </font>
    <font>
      <sz val="8"/>
      <name val="Arial"/>
      <family val="2"/>
    </font>
    <font>
      <i/>
      <sz val="10"/>
      <name val="Arial"/>
      <family val="2"/>
    </font>
    <font>
      <b/>
      <sz val="10"/>
      <color indexed="62"/>
      <name val="Arial"/>
      <family val="2"/>
    </font>
    <font>
      <sz val="10"/>
      <color indexed="10"/>
      <name val="Arial"/>
      <family val="2"/>
    </font>
    <font>
      <sz val="10"/>
      <color indexed="17"/>
      <name val="Arial"/>
      <family val="2"/>
    </font>
    <font>
      <sz val="10"/>
      <color indexed="62"/>
      <name val="Arial"/>
      <family val="2"/>
    </font>
    <font>
      <sz val="10"/>
      <color indexed="22"/>
      <name val="Arial"/>
      <family val="2"/>
    </font>
    <font>
      <sz val="10"/>
      <name val="L Frutiger Light"/>
    </font>
    <font>
      <u/>
      <sz val="10"/>
      <name val="Arial"/>
      <family val="2"/>
    </font>
    <font>
      <b/>
      <i/>
      <sz val="10"/>
      <name val="Arial"/>
      <family val="2"/>
    </font>
    <font>
      <b/>
      <sz val="10"/>
      <color theme="3"/>
      <name val="Arial"/>
      <family val="2"/>
    </font>
    <font>
      <sz val="10"/>
      <color theme="0"/>
      <name val="Arial"/>
      <family val="2"/>
    </font>
    <font>
      <i/>
      <sz val="12"/>
      <color theme="0"/>
      <name val="Times New Roman"/>
      <family val="1"/>
    </font>
  </fonts>
  <fills count="11">
    <fill>
      <patternFill patternType="none"/>
    </fill>
    <fill>
      <patternFill patternType="gray125"/>
    </fill>
    <fill>
      <patternFill patternType="solid">
        <fgColor indexed="22"/>
        <bgColor indexed="64"/>
      </patternFill>
    </fill>
    <fill>
      <patternFill patternType="solid">
        <fgColor indexed="47"/>
        <bgColor indexed="64"/>
      </patternFill>
    </fill>
    <fill>
      <patternFill patternType="solid">
        <fgColor indexed="9"/>
        <bgColor indexed="64"/>
      </patternFill>
    </fill>
    <fill>
      <patternFill patternType="solid">
        <fgColor rgb="FFFFFFFF"/>
        <bgColor indexed="64"/>
      </patternFill>
    </fill>
    <fill>
      <patternFill patternType="solid">
        <fgColor rgb="FFDFF4FF"/>
        <bgColor indexed="64"/>
      </patternFill>
    </fill>
    <fill>
      <patternFill patternType="solid">
        <fgColor rgb="FFA8E0FF"/>
        <bgColor indexed="64"/>
      </patternFill>
    </fill>
    <fill>
      <patternFill patternType="solid">
        <fgColor rgb="FF00AEEF"/>
        <bgColor indexed="64"/>
      </patternFill>
    </fill>
    <fill>
      <patternFill patternType="solid">
        <fgColor rgb="FF007099"/>
        <bgColor indexed="64"/>
      </patternFill>
    </fill>
    <fill>
      <patternFill patternType="solid">
        <fgColor rgb="FF00426E"/>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7">
    <xf numFmtId="0" fontId="0" fillId="0" borderId="0"/>
    <xf numFmtId="43" fontId="1" fillId="0" borderId="0" applyFont="0" applyFill="0" applyBorder="0" applyAlignment="0" applyProtection="0"/>
    <xf numFmtId="0" fontId="2" fillId="0" borderId="0"/>
    <xf numFmtId="0" fontId="2" fillId="0" borderId="0"/>
    <xf numFmtId="0" fontId="3" fillId="0" borderId="0"/>
    <xf numFmtId="0" fontId="3" fillId="0" borderId="0"/>
    <xf numFmtId="0" fontId="12" fillId="0" borderId="0"/>
  </cellStyleXfs>
  <cellXfs count="83">
    <xf numFmtId="0" fontId="0" fillId="0" borderId="0" xfId="0"/>
    <xf numFmtId="0" fontId="2" fillId="0" borderId="1" xfId="0" applyFont="1" applyBorder="1" applyProtection="1">
      <protection locked="0"/>
    </xf>
    <xf numFmtId="0" fontId="0" fillId="0" borderId="0" xfId="0" applyProtection="1">
      <protection locked="0"/>
    </xf>
    <xf numFmtId="0" fontId="2" fillId="2" borderId="0" xfId="0" applyFont="1" applyFill="1" applyAlignment="1" applyProtection="1">
      <protection locked="0"/>
    </xf>
    <xf numFmtId="0" fontId="0" fillId="2" borderId="0" xfId="0" applyFill="1" applyProtection="1">
      <protection locked="0"/>
    </xf>
    <xf numFmtId="180" fontId="0" fillId="0" borderId="0" xfId="0" applyNumberFormat="1" applyFill="1" applyBorder="1" applyAlignment="1" applyProtection="1">
      <alignment horizontal="left"/>
      <protection locked="0"/>
    </xf>
    <xf numFmtId="180" fontId="15" fillId="0" borderId="0" xfId="0" applyNumberFormat="1" applyFont="1" applyFill="1" applyBorder="1" applyAlignment="1" applyProtection="1">
      <alignment horizontal="right"/>
      <protection locked="0"/>
    </xf>
    <xf numFmtId="0" fontId="0" fillId="3" borderId="0" xfId="0" applyFill="1" applyProtection="1">
      <protection locked="0"/>
    </xf>
    <xf numFmtId="0" fontId="0" fillId="0" borderId="2" xfId="0" applyFill="1" applyBorder="1" applyProtection="1">
      <protection locked="0"/>
    </xf>
    <xf numFmtId="0" fontId="0" fillId="0" borderId="3" xfId="0" applyFill="1" applyBorder="1" applyProtection="1">
      <protection locked="0"/>
    </xf>
    <xf numFmtId="0" fontId="0" fillId="0" borderId="4" xfId="0" applyFill="1" applyBorder="1" applyProtection="1">
      <protection locked="0"/>
    </xf>
    <xf numFmtId="0" fontId="0" fillId="0" borderId="5" xfId="0" applyFill="1" applyBorder="1" applyProtection="1">
      <protection locked="0"/>
    </xf>
    <xf numFmtId="0" fontId="0" fillId="0" borderId="0" xfId="0" applyFill="1" applyBorder="1" applyProtection="1">
      <protection locked="0"/>
    </xf>
    <xf numFmtId="0" fontId="0" fillId="0" borderId="6" xfId="0" applyFill="1" applyBorder="1" applyProtection="1">
      <protection locked="0"/>
    </xf>
    <xf numFmtId="0" fontId="5" fillId="0" borderId="0" xfId="0" applyFont="1" applyAlignment="1" applyProtection="1">
      <alignment horizontal="right"/>
      <protection locked="0"/>
    </xf>
    <xf numFmtId="0" fontId="0" fillId="2" borderId="7" xfId="0" applyFill="1" applyBorder="1" applyProtection="1">
      <protection locked="0"/>
    </xf>
    <xf numFmtId="0" fontId="7" fillId="2" borderId="7" xfId="0" applyFont="1" applyFill="1" applyBorder="1" applyAlignment="1" applyProtection="1">
      <alignment horizontal="right"/>
      <protection locked="0"/>
    </xf>
    <xf numFmtId="0" fontId="0" fillId="0" borderId="0" xfId="0" applyBorder="1" applyProtection="1">
      <protection locked="0"/>
    </xf>
    <xf numFmtId="0" fontId="2" fillId="0" borderId="0" xfId="0" applyFont="1" applyBorder="1" applyProtection="1">
      <protection locked="0"/>
    </xf>
    <xf numFmtId="0" fontId="4" fillId="0" borderId="0" xfId="0" applyFont="1" applyProtection="1">
      <protection locked="0"/>
    </xf>
    <xf numFmtId="0" fontId="4" fillId="0" borderId="0" xfId="0" applyFont="1" applyBorder="1" applyAlignment="1" applyProtection="1">
      <alignment horizontal="center"/>
      <protection locked="0"/>
    </xf>
    <xf numFmtId="0" fontId="4" fillId="0" borderId="0" xfId="0" applyFont="1" applyBorder="1" applyAlignment="1" applyProtection="1">
      <alignment horizontal="left"/>
      <protection locked="0"/>
    </xf>
    <xf numFmtId="0" fontId="4" fillId="0" borderId="0" xfId="0" applyFont="1" applyAlignment="1" applyProtection="1">
      <alignment horizontal="center"/>
      <protection locked="0"/>
    </xf>
    <xf numFmtId="0" fontId="8" fillId="0" borderId="0" xfId="0" applyFont="1" applyAlignment="1" applyProtection="1">
      <alignment horizontal="center"/>
      <protection locked="0"/>
    </xf>
    <xf numFmtId="0" fontId="9" fillId="0" borderId="0" xfId="0" applyFont="1" applyAlignment="1" applyProtection="1">
      <alignment horizontal="center"/>
      <protection locked="0"/>
    </xf>
    <xf numFmtId="0" fontId="10" fillId="0" borderId="0" xfId="0" applyFont="1" applyAlignment="1" applyProtection="1">
      <alignment horizontal="center"/>
      <protection locked="0"/>
    </xf>
    <xf numFmtId="0" fontId="0" fillId="0" borderId="0" xfId="0" applyBorder="1" applyAlignment="1" applyProtection="1">
      <alignment horizontal="center"/>
      <protection locked="0"/>
    </xf>
    <xf numFmtId="3" fontId="0" fillId="0" borderId="0" xfId="0" applyNumberFormat="1" applyBorder="1" applyAlignment="1" applyProtection="1">
      <alignment horizontal="center"/>
      <protection locked="0"/>
    </xf>
    <xf numFmtId="0" fontId="3" fillId="0" borderId="0" xfId="0" applyFont="1" applyAlignment="1" applyProtection="1">
      <alignment horizontal="center"/>
      <protection locked="0"/>
    </xf>
    <xf numFmtId="1" fontId="4" fillId="0" borderId="0" xfId="0" applyNumberFormat="1" applyFont="1" applyBorder="1" applyAlignment="1" applyProtection="1">
      <alignment horizontal="center"/>
      <protection locked="0"/>
    </xf>
    <xf numFmtId="0" fontId="0" fillId="4" borderId="1" xfId="0" applyFill="1" applyBorder="1" applyProtection="1">
      <protection locked="0"/>
    </xf>
    <xf numFmtId="0" fontId="0" fillId="0" borderId="0" xfId="0" applyAlignment="1" applyProtection="1">
      <alignment horizontal="center"/>
      <protection locked="0"/>
    </xf>
    <xf numFmtId="0" fontId="0" fillId="0" borderId="0" xfId="0" applyFill="1" applyProtection="1">
      <protection locked="0"/>
    </xf>
    <xf numFmtId="0" fontId="0" fillId="0" borderId="8" xfId="0" applyFill="1" applyBorder="1" applyProtection="1">
      <protection locked="0"/>
    </xf>
    <xf numFmtId="0" fontId="0" fillId="0" borderId="9" xfId="0" applyFill="1" applyBorder="1" applyProtection="1">
      <protection locked="0"/>
    </xf>
    <xf numFmtId="0" fontId="0" fillId="0" borderId="10" xfId="0" applyFill="1" applyBorder="1" applyProtection="1">
      <protection locked="0"/>
    </xf>
    <xf numFmtId="0" fontId="11" fillId="0" borderId="0" xfId="0" applyFont="1" applyAlignment="1" applyProtection="1">
      <alignment horizontal="center"/>
      <protection locked="0"/>
    </xf>
    <xf numFmtId="0" fontId="3" fillId="0" borderId="0" xfId="0" applyFont="1" applyProtection="1">
      <protection locked="0"/>
    </xf>
    <xf numFmtId="0" fontId="11" fillId="0" borderId="0" xfId="0" applyFont="1" applyProtection="1">
      <protection locked="0"/>
    </xf>
    <xf numFmtId="3" fontId="3" fillId="0" borderId="0" xfId="0" applyNumberFormat="1" applyFont="1" applyBorder="1" applyAlignment="1" applyProtection="1">
      <alignment horizontal="center"/>
      <protection locked="0"/>
    </xf>
    <xf numFmtId="0" fontId="0" fillId="5" borderId="1" xfId="0" applyFill="1" applyBorder="1" applyProtection="1">
      <protection locked="0"/>
    </xf>
    <xf numFmtId="0" fontId="3" fillId="0" borderId="0" xfId="6" applyFont="1" applyBorder="1" applyAlignment="1" applyProtection="1">
      <alignment horizontal="left"/>
      <protection locked="0"/>
    </xf>
    <xf numFmtId="1" fontId="4" fillId="0" borderId="0" xfId="0" applyNumberFormat="1" applyFont="1" applyFill="1" applyBorder="1" applyAlignment="1" applyProtection="1">
      <alignment horizontal="center"/>
      <protection locked="0"/>
    </xf>
    <xf numFmtId="0" fontId="0" fillId="6" borderId="1" xfId="0" applyFill="1" applyBorder="1" applyProtection="1">
      <protection locked="0"/>
    </xf>
    <xf numFmtId="0" fontId="0" fillId="7" borderId="1" xfId="0" applyFill="1" applyBorder="1" applyProtection="1">
      <protection locked="0"/>
    </xf>
    <xf numFmtId="0" fontId="0" fillId="8" borderId="1" xfId="0" applyFill="1" applyBorder="1" applyProtection="1">
      <protection locked="0"/>
    </xf>
    <xf numFmtId="0" fontId="0" fillId="9" borderId="1" xfId="0" applyFill="1" applyBorder="1" applyProtection="1">
      <protection locked="0"/>
    </xf>
    <xf numFmtId="0" fontId="0" fillId="10" borderId="0" xfId="0" applyFill="1" applyProtection="1">
      <protection locked="0"/>
    </xf>
    <xf numFmtId="0" fontId="16" fillId="0" borderId="0" xfId="0" applyFont="1" applyFill="1" applyBorder="1" applyProtection="1"/>
    <xf numFmtId="0" fontId="17" fillId="0" borderId="0" xfId="0" applyFont="1" applyFill="1"/>
    <xf numFmtId="0" fontId="16" fillId="0" borderId="0" xfId="0" applyFont="1" applyFill="1"/>
    <xf numFmtId="0" fontId="16" fillId="0" borderId="0" xfId="0" applyFont="1" applyBorder="1"/>
    <xf numFmtId="176" fontId="16" fillId="0" borderId="0" xfId="0" applyNumberFormat="1" applyFont="1" applyBorder="1"/>
    <xf numFmtId="0" fontId="16" fillId="0" borderId="0" xfId="0" applyFont="1"/>
    <xf numFmtId="14" fontId="16" fillId="0" borderId="0" xfId="0" applyNumberFormat="1" applyFont="1" applyBorder="1"/>
    <xf numFmtId="1" fontId="16" fillId="0" borderId="0" xfId="0" applyNumberFormat="1" applyFont="1"/>
    <xf numFmtId="0" fontId="16" fillId="0" borderId="0" xfId="0" applyNumberFormat="1" applyFont="1" applyBorder="1"/>
    <xf numFmtId="3" fontId="16" fillId="0" borderId="0" xfId="0" applyNumberFormat="1" applyFont="1" applyBorder="1"/>
    <xf numFmtId="0" fontId="16" fillId="0" borderId="0" xfId="0" applyFont="1" applyBorder="1" applyAlignment="1">
      <alignment horizontal="center"/>
    </xf>
    <xf numFmtId="0" fontId="16" fillId="0" borderId="0" xfId="0" applyFont="1" applyBorder="1" applyAlignment="1">
      <alignment horizontal="left"/>
    </xf>
    <xf numFmtId="180" fontId="16" fillId="0" borderId="0" xfId="0" applyNumberFormat="1" applyFont="1" applyBorder="1" applyAlignment="1">
      <alignment horizontal="center"/>
    </xf>
    <xf numFmtId="3" fontId="16" fillId="0" borderId="0" xfId="0" applyNumberFormat="1" applyFont="1" applyBorder="1" applyAlignment="1">
      <alignment horizontal="center"/>
    </xf>
    <xf numFmtId="1" fontId="16" fillId="0" borderId="0" xfId="0" applyNumberFormat="1" applyFont="1" applyBorder="1" applyAlignment="1">
      <alignment horizontal="center"/>
    </xf>
    <xf numFmtId="4" fontId="16" fillId="0" borderId="0" xfId="0" applyNumberFormat="1" applyFont="1" applyBorder="1" applyAlignment="1">
      <alignment horizontal="center"/>
    </xf>
    <xf numFmtId="0" fontId="16" fillId="0" borderId="0" xfId="6" applyFont="1" applyFill="1" applyBorder="1" applyAlignment="1">
      <alignment horizontal="left"/>
    </xf>
    <xf numFmtId="1" fontId="16" fillId="0" borderId="0" xfId="0" applyNumberFormat="1" applyFont="1" applyBorder="1"/>
    <xf numFmtId="1" fontId="16" fillId="0" borderId="0" xfId="0" applyNumberFormat="1" applyFont="1" applyFill="1" applyBorder="1" applyAlignment="1">
      <alignment horizontal="center"/>
    </xf>
    <xf numFmtId="175" fontId="16" fillId="0" borderId="0" xfId="0" applyNumberFormat="1" applyFont="1" applyBorder="1"/>
    <xf numFmtId="181" fontId="16" fillId="0" borderId="0" xfId="1" applyNumberFormat="1" applyFont="1" applyBorder="1"/>
    <xf numFmtId="0" fontId="16" fillId="0" borderId="0" xfId="0" applyFont="1" applyFill="1" applyAlignment="1">
      <alignment horizontal="left"/>
    </xf>
    <xf numFmtId="0" fontId="16" fillId="0" borderId="0" xfId="0" applyFont="1" applyProtection="1">
      <protection locked="0"/>
    </xf>
    <xf numFmtId="0" fontId="3" fillId="2" borderId="3" xfId="0" applyFont="1" applyFill="1" applyBorder="1" applyAlignment="1" applyProtection="1">
      <alignment horizontal="left" wrapText="1" shrinkToFit="1"/>
      <protection locked="0"/>
    </xf>
    <xf numFmtId="0" fontId="3" fillId="2" borderId="0" xfId="0" applyFont="1" applyFill="1" applyBorder="1" applyAlignment="1" applyProtection="1">
      <alignment horizontal="left" wrapText="1" shrinkToFit="1"/>
      <protection locked="0"/>
    </xf>
    <xf numFmtId="0" fontId="3" fillId="2" borderId="3" xfId="0" applyFont="1" applyFill="1" applyBorder="1" applyAlignment="1" applyProtection="1">
      <alignment horizontal="left" vertical="top" wrapText="1"/>
      <protection locked="0"/>
    </xf>
    <xf numFmtId="0" fontId="3" fillId="2" borderId="0" xfId="0" applyFont="1" applyFill="1" applyBorder="1" applyAlignment="1" applyProtection="1">
      <alignment horizontal="left" vertical="top" wrapText="1"/>
      <protection locked="0"/>
    </xf>
    <xf numFmtId="0" fontId="3" fillId="2" borderId="9" xfId="0" applyFont="1" applyFill="1" applyBorder="1" applyAlignment="1" applyProtection="1">
      <alignment horizontal="left" vertical="top" wrapText="1"/>
      <protection locked="0"/>
    </xf>
    <xf numFmtId="0" fontId="3" fillId="2" borderId="7" xfId="0" applyFont="1" applyFill="1" applyBorder="1" applyAlignment="1" applyProtection="1">
      <alignment horizontal="left" wrapText="1"/>
      <protection locked="0"/>
    </xf>
    <xf numFmtId="0" fontId="0" fillId="2" borderId="7" xfId="0" applyFill="1" applyBorder="1" applyAlignment="1" applyProtection="1">
      <alignment horizontal="left" wrapText="1"/>
      <protection locked="0"/>
    </xf>
    <xf numFmtId="0" fontId="4" fillId="2" borderId="7" xfId="0" applyFont="1" applyFill="1" applyBorder="1" applyAlignment="1" applyProtection="1">
      <alignment horizontal="left" wrapText="1"/>
      <protection locked="0"/>
    </xf>
    <xf numFmtId="0" fontId="3" fillId="2" borderId="7" xfId="0" applyFont="1" applyFill="1" applyBorder="1" applyAlignment="1" applyProtection="1">
      <alignment horizontal="left" wrapText="1" shrinkToFit="1"/>
      <protection locked="0"/>
    </xf>
    <xf numFmtId="0" fontId="4" fillId="2" borderId="7" xfId="0" applyFont="1" applyFill="1" applyBorder="1" applyAlignment="1" applyProtection="1">
      <alignment horizontal="left" wrapText="1" shrinkToFit="1"/>
      <protection locked="0"/>
    </xf>
    <xf numFmtId="0" fontId="3" fillId="2" borderId="3" xfId="0" applyFont="1" applyFill="1" applyBorder="1" applyAlignment="1" applyProtection="1">
      <alignment horizontal="left" vertical="top" wrapText="1" shrinkToFit="1"/>
      <protection locked="0"/>
    </xf>
    <xf numFmtId="0" fontId="3" fillId="2" borderId="0" xfId="0" applyFont="1" applyFill="1" applyBorder="1" applyAlignment="1" applyProtection="1">
      <alignment horizontal="left" vertical="top" wrapText="1" shrinkToFit="1"/>
      <protection locked="0"/>
    </xf>
  </cellXfs>
  <cellStyles count="7">
    <cellStyle name="Comma" xfId="1" builtinId="3"/>
    <cellStyle name="Data_Total" xfId="2"/>
    <cellStyle name="Headings" xfId="3"/>
    <cellStyle name="Normal" xfId="0" builtinId="0"/>
    <cellStyle name="Normal 2" xfId="4"/>
    <cellStyle name="Normal 2 2" xfId="5"/>
    <cellStyle name="Normal_Output SYA" xfId="6"/>
  </cellStyles>
  <dxfs count="10">
    <dxf>
      <fill>
        <patternFill>
          <bgColor theme="0" tint="-0.14996795556505021"/>
        </patternFill>
      </fill>
    </dxf>
    <dxf>
      <fill>
        <patternFill patternType="solid">
          <bgColor theme="0"/>
        </patternFill>
      </fill>
    </dxf>
    <dxf>
      <fill>
        <patternFill>
          <bgColor theme="0" tint="-0.14996795556505021"/>
        </patternFill>
      </fill>
    </dxf>
    <dxf>
      <fill>
        <patternFill patternType="solid">
          <bgColor theme="0"/>
        </patternFill>
      </fill>
    </dxf>
    <dxf>
      <fill>
        <patternFill>
          <bgColor theme="0" tint="-0.14996795556505021"/>
        </patternFill>
      </fill>
    </dxf>
    <dxf>
      <fill>
        <patternFill patternType="solid">
          <bgColor theme="0"/>
        </patternFill>
      </fill>
    </dxf>
    <dxf>
      <fill>
        <patternFill>
          <bgColor theme="0" tint="-0.14996795556505021"/>
        </patternFill>
      </fill>
    </dxf>
    <dxf>
      <fill>
        <patternFill patternType="solid">
          <bgColor theme="0"/>
        </patternFill>
      </fill>
    </dxf>
    <dxf>
      <fill>
        <patternFill>
          <bgColor theme="0" tint="-0.14996795556505021"/>
        </patternFill>
      </fill>
    </dxf>
    <dxf>
      <fill>
        <patternFill patternType="solid">
          <bgColor theme="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ctrlProps/ctrlProp1.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7</xdr:col>
          <xdr:colOff>9525</xdr:colOff>
          <xdr:row>1</xdr:row>
          <xdr:rowOff>95250</xdr:rowOff>
        </xdr:from>
        <xdr:to>
          <xdr:col>7</xdr:col>
          <xdr:colOff>1095375</xdr:colOff>
          <xdr:row>3</xdr:row>
          <xdr:rowOff>95250</xdr:rowOff>
        </xdr:to>
        <xdr:sp macro="" textlink="">
          <xdr:nvSpPr>
            <xdr:cNvPr id="54768" name="Button 1520" hidden="1">
              <a:extLst>
                <a:ext uri="{63B3BB69-23CF-44E3-9099-C40C66FF867C}">
                  <a14:compatExt spid="_x0000_s54768"/>
                </a:ext>
              </a:extLst>
            </xdr:cNvPr>
            <xdr:cNvSpPr/>
          </xdr:nvSpPr>
          <xdr:spPr bwMode="auto">
            <a:xfrm>
              <a:off x="0" y="0"/>
              <a:ext cx="0" cy="0"/>
            </a:xfrm>
            <a:prstGeom prst="rect">
              <a:avLst/>
            </a:prstGeom>
            <a:noFill/>
            <a:ln w="0" algn="ctr">
              <a:miter lim="800000"/>
              <a:headEnd/>
              <a:tailEnd/>
            </a:ln>
            <a:effectLst/>
            <a:extLst>
              <a:ext uri="{AF507438-7753-43E0-B8FC-AC1667EBCBE1}">
                <a14:hiddenEffects>
                  <a:effectLst>
                    <a:outerShdw dist="35921" dir="2700000" algn="ctr" rotWithShape="0">
                      <a:srgbClr val="808080"/>
                    </a:outerShdw>
                  </a:effectLst>
                </a14:hiddenEffects>
              </a:ext>
            </a:extLst>
          </xdr:spPr>
          <xdr:txBody>
            <a:bodyPr vertOverflow="clip" wrap="square" lIns="91440" tIns="45720" rIns="91440" bIns="45720" anchor="ctr" upright="1"/>
            <a:lstStyle/>
            <a:p>
              <a:pPr algn="ctr" rtl="0">
                <a:defRPr sz="1000"/>
              </a:pPr>
              <a:r>
                <a:rPr lang="en-GB" sz="1000" b="0" i="0" u="none" strike="noStrike" baseline="0">
                  <a:solidFill>
                    <a:srgbClr val="000000"/>
                  </a:solidFill>
                  <a:latin typeface="Arial"/>
                  <a:cs typeface="Arial"/>
                </a:rPr>
                <a:t>Refresh Map</a:t>
              </a:r>
            </a:p>
          </xdr:txBody>
        </xdr:sp>
        <xdr:clientData fPrintsWithSheet="0"/>
      </xdr:twoCellAnchor>
    </mc:Choice>
    <mc:Fallback/>
  </mc:AlternateContent>
  <xdr:twoCellAnchor>
    <xdr:from>
      <xdr:col>7</xdr:col>
      <xdr:colOff>447675</xdr:colOff>
      <xdr:row>6</xdr:row>
      <xdr:rowOff>0</xdr:rowOff>
    </xdr:from>
    <xdr:to>
      <xdr:col>10</xdr:col>
      <xdr:colOff>981075</xdr:colOff>
      <xdr:row>29</xdr:row>
      <xdr:rowOff>66675</xdr:rowOff>
    </xdr:to>
    <xdr:grpSp>
      <xdr:nvGrpSpPr>
        <xdr:cNvPr id="103269" name="Wards"/>
        <xdr:cNvGrpSpPr>
          <a:grpSpLocks/>
        </xdr:cNvGrpSpPr>
      </xdr:nvGrpSpPr>
      <xdr:grpSpPr bwMode="auto">
        <a:xfrm>
          <a:off x="4368646" y="1192937"/>
          <a:ext cx="4750293" cy="3895170"/>
          <a:chOff x="5594921" y="1193077"/>
          <a:chExt cx="5107435" cy="3881020"/>
        </a:xfrm>
      </xdr:grpSpPr>
      <xdr:sp macro="" textlink="">
        <xdr:nvSpPr>
          <xdr:cNvPr id="103272" name="Freeform 13569"/>
          <xdr:cNvSpPr>
            <a:spLocks/>
          </xdr:cNvSpPr>
        </xdr:nvSpPr>
        <xdr:spPr bwMode="auto">
          <a:xfrm>
            <a:off x="6716374" y="4337066"/>
            <a:ext cx="276225" cy="389831"/>
          </a:xfrm>
          <a:custGeom>
            <a:avLst/>
            <a:gdLst>
              <a:gd name="T0" fmla="*/ 2147483646 w 58"/>
              <a:gd name="T1" fmla="*/ 2147483646 h 82"/>
              <a:gd name="T2" fmla="*/ 2147483646 w 58"/>
              <a:gd name="T3" fmla="*/ 2147483646 h 82"/>
              <a:gd name="T4" fmla="*/ 2147483646 w 58"/>
              <a:gd name="T5" fmla="*/ 2147483646 h 82"/>
              <a:gd name="T6" fmla="*/ 2147483646 w 58"/>
              <a:gd name="T7" fmla="*/ 2147483646 h 82"/>
              <a:gd name="T8" fmla="*/ 2147483646 w 58"/>
              <a:gd name="T9" fmla="*/ 2147483646 h 82"/>
              <a:gd name="T10" fmla="*/ 2147483646 w 58"/>
              <a:gd name="T11" fmla="*/ 2147483646 h 82"/>
              <a:gd name="T12" fmla="*/ 2147483646 w 58"/>
              <a:gd name="T13" fmla="*/ 2147483646 h 82"/>
              <a:gd name="T14" fmla="*/ 2147483646 w 58"/>
              <a:gd name="T15" fmla="*/ 2147483646 h 82"/>
              <a:gd name="T16" fmla="*/ 0 w 58"/>
              <a:gd name="T17" fmla="*/ 2147483646 h 82"/>
              <a:gd name="T18" fmla="*/ 2147483646 w 58"/>
              <a:gd name="T19" fmla="*/ 2147483646 h 82"/>
              <a:gd name="T20" fmla="*/ 2147483646 w 58"/>
              <a:gd name="T21" fmla="*/ 2147483646 h 82"/>
              <a:gd name="T22" fmla="*/ 2147483646 w 58"/>
              <a:gd name="T23" fmla="*/ 2147483646 h 82"/>
              <a:gd name="T24" fmla="*/ 2147483646 w 58"/>
              <a:gd name="T25" fmla="*/ 2147483646 h 82"/>
              <a:gd name="T26" fmla="*/ 2147483646 w 58"/>
              <a:gd name="T27" fmla="*/ 2147483646 h 82"/>
              <a:gd name="T28" fmla="*/ 2147483646 w 58"/>
              <a:gd name="T29" fmla="*/ 2147483646 h 82"/>
              <a:gd name="T30" fmla="*/ 2147483646 w 58"/>
              <a:gd name="T31" fmla="*/ 2147483646 h 82"/>
              <a:gd name="T32" fmla="*/ 2147483646 w 58"/>
              <a:gd name="T33" fmla="*/ 2147483646 h 82"/>
              <a:gd name="T34" fmla="*/ 2147483646 w 58"/>
              <a:gd name="T35" fmla="*/ 2147483646 h 82"/>
              <a:gd name="T36" fmla="*/ 2147483646 w 58"/>
              <a:gd name="T37" fmla="*/ 2147483646 h 82"/>
              <a:gd name="T38" fmla="*/ 2147483646 w 58"/>
              <a:gd name="T39" fmla="*/ 2147483646 h 82"/>
              <a:gd name="T40" fmla="*/ 2147483646 w 58"/>
              <a:gd name="T41" fmla="*/ 2147483646 h 82"/>
              <a:gd name="T42" fmla="*/ 2147483646 w 58"/>
              <a:gd name="T43" fmla="*/ 2147483646 h 82"/>
              <a:gd name="T44" fmla="*/ 2147483646 w 58"/>
              <a:gd name="T45" fmla="*/ 2147483646 h 82"/>
              <a:gd name="T46" fmla="*/ 2147483646 w 58"/>
              <a:gd name="T47" fmla="*/ 2147483646 h 82"/>
              <a:gd name="T48" fmla="*/ 2147483646 w 58"/>
              <a:gd name="T49" fmla="*/ 2147483646 h 82"/>
              <a:gd name="T50" fmla="*/ 2147483646 w 58"/>
              <a:gd name="T51" fmla="*/ 2147483646 h 82"/>
              <a:gd name="T52" fmla="*/ 2147483646 w 58"/>
              <a:gd name="T53" fmla="*/ 2147483646 h 82"/>
              <a:gd name="T54" fmla="*/ 2147483646 w 58"/>
              <a:gd name="T55" fmla="*/ 2147483646 h 82"/>
              <a:gd name="T56" fmla="*/ 2147483646 w 58"/>
              <a:gd name="T57" fmla="*/ 2147483646 h 82"/>
              <a:gd name="T58" fmla="*/ 2147483646 w 58"/>
              <a:gd name="T59" fmla="*/ 2147483646 h 82"/>
              <a:gd name="T60" fmla="*/ 2147483646 w 58"/>
              <a:gd name="T61" fmla="*/ 2147483646 h 82"/>
              <a:gd name="T62" fmla="*/ 2147483646 w 58"/>
              <a:gd name="T63" fmla="*/ 2147483646 h 82"/>
              <a:gd name="T64" fmla="*/ 2147483646 w 58"/>
              <a:gd name="T65" fmla="*/ 2147483646 h 82"/>
              <a:gd name="T66" fmla="*/ 2147483646 w 58"/>
              <a:gd name="T67" fmla="*/ 2147483646 h 82"/>
              <a:gd name="T68" fmla="*/ 2147483646 w 58"/>
              <a:gd name="T69" fmla="*/ 2147483646 h 82"/>
              <a:gd name="T70" fmla="*/ 2147483646 w 58"/>
              <a:gd name="T71" fmla="*/ 2147483646 h 82"/>
              <a:gd name="T72" fmla="*/ 2147483646 w 58"/>
              <a:gd name="T73" fmla="*/ 2147483646 h 82"/>
              <a:gd name="T74" fmla="*/ 2147483646 w 58"/>
              <a:gd name="T75" fmla="*/ 2147483646 h 82"/>
              <a:gd name="T76" fmla="*/ 2147483646 w 58"/>
              <a:gd name="T77" fmla="*/ 2147483646 h 82"/>
              <a:gd name="T78" fmla="*/ 2147483646 w 58"/>
              <a:gd name="T79" fmla="*/ 2147483646 h 82"/>
              <a:gd name="T80" fmla="*/ 2147483646 w 58"/>
              <a:gd name="T81" fmla="*/ 2147483646 h 82"/>
              <a:gd name="T82" fmla="*/ 2147483646 w 58"/>
              <a:gd name="T83" fmla="*/ 2147483646 h 82"/>
              <a:gd name="T84" fmla="*/ 2147483646 w 58"/>
              <a:gd name="T85" fmla="*/ 2147483646 h 82"/>
              <a:gd name="T86" fmla="*/ 2147483646 w 58"/>
              <a:gd name="T87" fmla="*/ 2147483646 h 82"/>
              <a:gd name="T88" fmla="*/ 2147483646 w 58"/>
              <a:gd name="T89" fmla="*/ 2147483646 h 82"/>
              <a:gd name="T90" fmla="*/ 2147483646 w 58"/>
              <a:gd name="T91" fmla="*/ 2147483646 h 82"/>
              <a:gd name="T92" fmla="*/ 2147483646 w 58"/>
              <a:gd name="T93" fmla="*/ 2147483646 h 82"/>
              <a:gd name="T94" fmla="*/ 2147483646 w 58"/>
              <a:gd name="T95" fmla="*/ 2147483646 h 82"/>
              <a:gd name="T96" fmla="*/ 2147483646 w 58"/>
              <a:gd name="T97" fmla="*/ 2147483646 h 82"/>
              <a:gd name="T98" fmla="*/ 2147483646 w 58"/>
              <a:gd name="T99" fmla="*/ 2147483646 h 82"/>
              <a:gd name="T100" fmla="*/ 2147483646 w 58"/>
              <a:gd name="T101" fmla="*/ 2147483646 h 82"/>
              <a:gd name="T102" fmla="*/ 2147483646 w 58"/>
              <a:gd name="T103" fmla="*/ 2147483646 h 82"/>
              <a:gd name="T104" fmla="*/ 2147483646 w 58"/>
              <a:gd name="T105" fmla="*/ 2147483646 h 82"/>
              <a:gd name="T106" fmla="*/ 2147483646 w 58"/>
              <a:gd name="T107" fmla="*/ 2147483646 h 82"/>
              <a:gd name="T108" fmla="*/ 2147483646 w 58"/>
              <a:gd name="T109" fmla="*/ 2147483646 h 82"/>
              <a:gd name="T110" fmla="*/ 2147483646 w 58"/>
              <a:gd name="T111" fmla="*/ 2147483646 h 82"/>
              <a:gd name="T112" fmla="*/ 2147483646 w 58"/>
              <a:gd name="T113" fmla="*/ 2147483646 h 82"/>
              <a:gd name="T114" fmla="*/ 0 w 58"/>
              <a:gd name="T115" fmla="*/ 2147483646 h 82"/>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58" h="82">
                <a:moveTo>
                  <a:pt x="0" y="76"/>
                </a:moveTo>
                <a:lnTo>
                  <a:pt x="1" y="76"/>
                </a:lnTo>
                <a:lnTo>
                  <a:pt x="1" y="75"/>
                </a:lnTo>
                <a:lnTo>
                  <a:pt x="2" y="75"/>
                </a:lnTo>
                <a:lnTo>
                  <a:pt x="2" y="74"/>
                </a:lnTo>
                <a:lnTo>
                  <a:pt x="2" y="73"/>
                </a:lnTo>
                <a:lnTo>
                  <a:pt x="2" y="72"/>
                </a:lnTo>
                <a:lnTo>
                  <a:pt x="2" y="71"/>
                </a:lnTo>
                <a:lnTo>
                  <a:pt x="2" y="70"/>
                </a:lnTo>
                <a:lnTo>
                  <a:pt x="1" y="69"/>
                </a:lnTo>
                <a:lnTo>
                  <a:pt x="1" y="67"/>
                </a:lnTo>
                <a:lnTo>
                  <a:pt x="2" y="66"/>
                </a:lnTo>
                <a:lnTo>
                  <a:pt x="2" y="65"/>
                </a:lnTo>
                <a:lnTo>
                  <a:pt x="2" y="64"/>
                </a:lnTo>
                <a:lnTo>
                  <a:pt x="2" y="62"/>
                </a:lnTo>
                <a:lnTo>
                  <a:pt x="2" y="61"/>
                </a:lnTo>
                <a:lnTo>
                  <a:pt x="2" y="60"/>
                </a:lnTo>
                <a:lnTo>
                  <a:pt x="2" y="59"/>
                </a:lnTo>
                <a:lnTo>
                  <a:pt x="2" y="58"/>
                </a:lnTo>
                <a:lnTo>
                  <a:pt x="2" y="57"/>
                </a:lnTo>
                <a:lnTo>
                  <a:pt x="2" y="56"/>
                </a:lnTo>
                <a:lnTo>
                  <a:pt x="2" y="55"/>
                </a:lnTo>
                <a:lnTo>
                  <a:pt x="2" y="54"/>
                </a:lnTo>
                <a:lnTo>
                  <a:pt x="2" y="53"/>
                </a:lnTo>
                <a:lnTo>
                  <a:pt x="2" y="52"/>
                </a:lnTo>
                <a:lnTo>
                  <a:pt x="2" y="51"/>
                </a:lnTo>
                <a:lnTo>
                  <a:pt x="3" y="50"/>
                </a:lnTo>
                <a:lnTo>
                  <a:pt x="3" y="48"/>
                </a:lnTo>
                <a:lnTo>
                  <a:pt x="3" y="47"/>
                </a:lnTo>
                <a:lnTo>
                  <a:pt x="3" y="46"/>
                </a:lnTo>
                <a:lnTo>
                  <a:pt x="4" y="46"/>
                </a:lnTo>
                <a:lnTo>
                  <a:pt x="3" y="46"/>
                </a:lnTo>
                <a:lnTo>
                  <a:pt x="2" y="45"/>
                </a:lnTo>
                <a:lnTo>
                  <a:pt x="2" y="44"/>
                </a:lnTo>
                <a:lnTo>
                  <a:pt x="2" y="43"/>
                </a:lnTo>
                <a:lnTo>
                  <a:pt x="1" y="42"/>
                </a:lnTo>
                <a:lnTo>
                  <a:pt x="1" y="40"/>
                </a:lnTo>
                <a:lnTo>
                  <a:pt x="0" y="38"/>
                </a:lnTo>
                <a:lnTo>
                  <a:pt x="0" y="37"/>
                </a:lnTo>
                <a:lnTo>
                  <a:pt x="0" y="36"/>
                </a:lnTo>
                <a:lnTo>
                  <a:pt x="1" y="34"/>
                </a:lnTo>
                <a:lnTo>
                  <a:pt x="1" y="33"/>
                </a:lnTo>
                <a:lnTo>
                  <a:pt x="1" y="32"/>
                </a:lnTo>
                <a:lnTo>
                  <a:pt x="2" y="31"/>
                </a:lnTo>
                <a:lnTo>
                  <a:pt x="2" y="30"/>
                </a:lnTo>
                <a:lnTo>
                  <a:pt x="3" y="29"/>
                </a:lnTo>
                <a:lnTo>
                  <a:pt x="4" y="28"/>
                </a:lnTo>
                <a:lnTo>
                  <a:pt x="5" y="27"/>
                </a:lnTo>
                <a:lnTo>
                  <a:pt x="7" y="26"/>
                </a:lnTo>
                <a:lnTo>
                  <a:pt x="8" y="26"/>
                </a:lnTo>
                <a:lnTo>
                  <a:pt x="9" y="25"/>
                </a:lnTo>
                <a:lnTo>
                  <a:pt x="9" y="24"/>
                </a:lnTo>
                <a:lnTo>
                  <a:pt x="10" y="23"/>
                </a:lnTo>
                <a:lnTo>
                  <a:pt x="10" y="22"/>
                </a:lnTo>
                <a:lnTo>
                  <a:pt x="11" y="20"/>
                </a:lnTo>
                <a:lnTo>
                  <a:pt x="11" y="19"/>
                </a:lnTo>
                <a:lnTo>
                  <a:pt x="11" y="18"/>
                </a:lnTo>
                <a:lnTo>
                  <a:pt x="12" y="17"/>
                </a:lnTo>
                <a:lnTo>
                  <a:pt x="12" y="15"/>
                </a:lnTo>
                <a:lnTo>
                  <a:pt x="13" y="15"/>
                </a:lnTo>
                <a:lnTo>
                  <a:pt x="12" y="14"/>
                </a:lnTo>
                <a:lnTo>
                  <a:pt x="13" y="14"/>
                </a:lnTo>
                <a:lnTo>
                  <a:pt x="13" y="13"/>
                </a:lnTo>
                <a:lnTo>
                  <a:pt x="13" y="12"/>
                </a:lnTo>
                <a:lnTo>
                  <a:pt x="14" y="10"/>
                </a:lnTo>
                <a:lnTo>
                  <a:pt x="14" y="9"/>
                </a:lnTo>
                <a:lnTo>
                  <a:pt x="15" y="7"/>
                </a:lnTo>
                <a:lnTo>
                  <a:pt x="14" y="7"/>
                </a:lnTo>
                <a:lnTo>
                  <a:pt x="15" y="7"/>
                </a:lnTo>
                <a:lnTo>
                  <a:pt x="16" y="7"/>
                </a:lnTo>
                <a:lnTo>
                  <a:pt x="16" y="5"/>
                </a:lnTo>
                <a:lnTo>
                  <a:pt x="17" y="5"/>
                </a:lnTo>
                <a:lnTo>
                  <a:pt x="17" y="7"/>
                </a:lnTo>
                <a:lnTo>
                  <a:pt x="19" y="7"/>
                </a:lnTo>
                <a:lnTo>
                  <a:pt x="21" y="7"/>
                </a:lnTo>
                <a:lnTo>
                  <a:pt x="23" y="7"/>
                </a:lnTo>
                <a:lnTo>
                  <a:pt x="24" y="7"/>
                </a:lnTo>
                <a:lnTo>
                  <a:pt x="26" y="7"/>
                </a:lnTo>
                <a:lnTo>
                  <a:pt x="27" y="7"/>
                </a:lnTo>
                <a:lnTo>
                  <a:pt x="28" y="7"/>
                </a:lnTo>
                <a:lnTo>
                  <a:pt x="29" y="7"/>
                </a:lnTo>
                <a:lnTo>
                  <a:pt x="31" y="7"/>
                </a:lnTo>
                <a:lnTo>
                  <a:pt x="32" y="7"/>
                </a:lnTo>
                <a:lnTo>
                  <a:pt x="33" y="7"/>
                </a:lnTo>
                <a:lnTo>
                  <a:pt x="34" y="7"/>
                </a:lnTo>
                <a:lnTo>
                  <a:pt x="35" y="7"/>
                </a:lnTo>
                <a:lnTo>
                  <a:pt x="36" y="7"/>
                </a:lnTo>
                <a:lnTo>
                  <a:pt x="37" y="5"/>
                </a:lnTo>
                <a:lnTo>
                  <a:pt x="38" y="5"/>
                </a:lnTo>
                <a:lnTo>
                  <a:pt x="39" y="5"/>
                </a:lnTo>
                <a:lnTo>
                  <a:pt x="40" y="5"/>
                </a:lnTo>
                <a:lnTo>
                  <a:pt x="41" y="5"/>
                </a:lnTo>
                <a:lnTo>
                  <a:pt x="42" y="5"/>
                </a:lnTo>
                <a:lnTo>
                  <a:pt x="44" y="4"/>
                </a:lnTo>
                <a:lnTo>
                  <a:pt x="45" y="1"/>
                </a:lnTo>
                <a:lnTo>
                  <a:pt x="46" y="2"/>
                </a:lnTo>
                <a:lnTo>
                  <a:pt x="46" y="1"/>
                </a:lnTo>
                <a:lnTo>
                  <a:pt x="46" y="0"/>
                </a:lnTo>
                <a:lnTo>
                  <a:pt x="47" y="0"/>
                </a:lnTo>
                <a:lnTo>
                  <a:pt x="48" y="1"/>
                </a:lnTo>
                <a:lnTo>
                  <a:pt x="48" y="2"/>
                </a:lnTo>
                <a:lnTo>
                  <a:pt x="49" y="2"/>
                </a:lnTo>
                <a:lnTo>
                  <a:pt x="49" y="3"/>
                </a:lnTo>
                <a:lnTo>
                  <a:pt x="50" y="3"/>
                </a:lnTo>
                <a:lnTo>
                  <a:pt x="51" y="3"/>
                </a:lnTo>
                <a:lnTo>
                  <a:pt x="52" y="2"/>
                </a:lnTo>
                <a:lnTo>
                  <a:pt x="52" y="1"/>
                </a:lnTo>
                <a:lnTo>
                  <a:pt x="53" y="2"/>
                </a:lnTo>
                <a:lnTo>
                  <a:pt x="54" y="2"/>
                </a:lnTo>
                <a:lnTo>
                  <a:pt x="54" y="3"/>
                </a:lnTo>
                <a:lnTo>
                  <a:pt x="56" y="3"/>
                </a:lnTo>
                <a:lnTo>
                  <a:pt x="57" y="4"/>
                </a:lnTo>
                <a:lnTo>
                  <a:pt x="56" y="4"/>
                </a:lnTo>
                <a:lnTo>
                  <a:pt x="56" y="5"/>
                </a:lnTo>
                <a:lnTo>
                  <a:pt x="56" y="7"/>
                </a:lnTo>
                <a:lnTo>
                  <a:pt x="54" y="7"/>
                </a:lnTo>
                <a:lnTo>
                  <a:pt x="54" y="8"/>
                </a:lnTo>
                <a:lnTo>
                  <a:pt x="53" y="8"/>
                </a:lnTo>
                <a:lnTo>
                  <a:pt x="53" y="9"/>
                </a:lnTo>
                <a:lnTo>
                  <a:pt x="54" y="9"/>
                </a:lnTo>
                <a:lnTo>
                  <a:pt x="54" y="10"/>
                </a:lnTo>
                <a:lnTo>
                  <a:pt x="56" y="10"/>
                </a:lnTo>
                <a:lnTo>
                  <a:pt x="57" y="10"/>
                </a:lnTo>
                <a:lnTo>
                  <a:pt x="58" y="10"/>
                </a:lnTo>
                <a:lnTo>
                  <a:pt x="57" y="11"/>
                </a:lnTo>
                <a:lnTo>
                  <a:pt x="56" y="12"/>
                </a:lnTo>
                <a:lnTo>
                  <a:pt x="56" y="13"/>
                </a:lnTo>
                <a:lnTo>
                  <a:pt x="56" y="14"/>
                </a:lnTo>
                <a:lnTo>
                  <a:pt x="54" y="14"/>
                </a:lnTo>
                <a:lnTo>
                  <a:pt x="53" y="14"/>
                </a:lnTo>
                <a:lnTo>
                  <a:pt x="52" y="15"/>
                </a:lnTo>
                <a:lnTo>
                  <a:pt x="52" y="16"/>
                </a:lnTo>
                <a:lnTo>
                  <a:pt x="51" y="17"/>
                </a:lnTo>
                <a:lnTo>
                  <a:pt x="51" y="18"/>
                </a:lnTo>
                <a:lnTo>
                  <a:pt x="50" y="19"/>
                </a:lnTo>
                <a:lnTo>
                  <a:pt x="50" y="20"/>
                </a:lnTo>
                <a:lnTo>
                  <a:pt x="50" y="22"/>
                </a:lnTo>
                <a:lnTo>
                  <a:pt x="50" y="23"/>
                </a:lnTo>
                <a:lnTo>
                  <a:pt x="49" y="23"/>
                </a:lnTo>
                <a:lnTo>
                  <a:pt x="49" y="24"/>
                </a:lnTo>
                <a:lnTo>
                  <a:pt x="49" y="25"/>
                </a:lnTo>
                <a:lnTo>
                  <a:pt x="48" y="25"/>
                </a:lnTo>
                <a:lnTo>
                  <a:pt x="48" y="26"/>
                </a:lnTo>
                <a:lnTo>
                  <a:pt x="48" y="27"/>
                </a:lnTo>
                <a:lnTo>
                  <a:pt x="48" y="28"/>
                </a:lnTo>
                <a:lnTo>
                  <a:pt x="47" y="28"/>
                </a:lnTo>
                <a:lnTo>
                  <a:pt x="47" y="29"/>
                </a:lnTo>
                <a:lnTo>
                  <a:pt x="46" y="29"/>
                </a:lnTo>
                <a:lnTo>
                  <a:pt x="46" y="30"/>
                </a:lnTo>
                <a:lnTo>
                  <a:pt x="45" y="31"/>
                </a:lnTo>
                <a:lnTo>
                  <a:pt x="45" y="32"/>
                </a:lnTo>
                <a:lnTo>
                  <a:pt x="44" y="32"/>
                </a:lnTo>
                <a:lnTo>
                  <a:pt x="44" y="33"/>
                </a:lnTo>
                <a:lnTo>
                  <a:pt x="42" y="33"/>
                </a:lnTo>
                <a:lnTo>
                  <a:pt x="41" y="34"/>
                </a:lnTo>
                <a:lnTo>
                  <a:pt x="40" y="36"/>
                </a:lnTo>
                <a:lnTo>
                  <a:pt x="40" y="37"/>
                </a:lnTo>
                <a:lnTo>
                  <a:pt x="39" y="37"/>
                </a:lnTo>
                <a:lnTo>
                  <a:pt x="39" y="38"/>
                </a:lnTo>
                <a:lnTo>
                  <a:pt x="38" y="39"/>
                </a:lnTo>
                <a:lnTo>
                  <a:pt x="38" y="40"/>
                </a:lnTo>
                <a:lnTo>
                  <a:pt x="38" y="41"/>
                </a:lnTo>
                <a:lnTo>
                  <a:pt x="38" y="42"/>
                </a:lnTo>
                <a:lnTo>
                  <a:pt x="37" y="42"/>
                </a:lnTo>
                <a:lnTo>
                  <a:pt x="37" y="43"/>
                </a:lnTo>
                <a:lnTo>
                  <a:pt x="36" y="43"/>
                </a:lnTo>
                <a:lnTo>
                  <a:pt x="36" y="44"/>
                </a:lnTo>
                <a:lnTo>
                  <a:pt x="35" y="45"/>
                </a:lnTo>
                <a:lnTo>
                  <a:pt x="35" y="46"/>
                </a:lnTo>
                <a:lnTo>
                  <a:pt x="34" y="46"/>
                </a:lnTo>
                <a:lnTo>
                  <a:pt x="34" y="47"/>
                </a:lnTo>
                <a:lnTo>
                  <a:pt x="34" y="48"/>
                </a:lnTo>
                <a:lnTo>
                  <a:pt x="34" y="50"/>
                </a:lnTo>
                <a:lnTo>
                  <a:pt x="34" y="51"/>
                </a:lnTo>
                <a:lnTo>
                  <a:pt x="33" y="51"/>
                </a:lnTo>
                <a:lnTo>
                  <a:pt x="33" y="52"/>
                </a:lnTo>
                <a:lnTo>
                  <a:pt x="33" y="53"/>
                </a:lnTo>
                <a:lnTo>
                  <a:pt x="33" y="54"/>
                </a:lnTo>
                <a:lnTo>
                  <a:pt x="33" y="55"/>
                </a:lnTo>
                <a:lnTo>
                  <a:pt x="33" y="56"/>
                </a:lnTo>
                <a:lnTo>
                  <a:pt x="33" y="57"/>
                </a:lnTo>
                <a:lnTo>
                  <a:pt x="33" y="58"/>
                </a:lnTo>
                <a:lnTo>
                  <a:pt x="33" y="59"/>
                </a:lnTo>
                <a:lnTo>
                  <a:pt x="33" y="60"/>
                </a:lnTo>
                <a:lnTo>
                  <a:pt x="33" y="61"/>
                </a:lnTo>
                <a:lnTo>
                  <a:pt x="32" y="62"/>
                </a:lnTo>
                <a:lnTo>
                  <a:pt x="32" y="64"/>
                </a:lnTo>
                <a:lnTo>
                  <a:pt x="31" y="64"/>
                </a:lnTo>
                <a:lnTo>
                  <a:pt x="29" y="65"/>
                </a:lnTo>
                <a:lnTo>
                  <a:pt x="28" y="66"/>
                </a:lnTo>
                <a:lnTo>
                  <a:pt x="28" y="67"/>
                </a:lnTo>
                <a:lnTo>
                  <a:pt x="27" y="68"/>
                </a:lnTo>
                <a:lnTo>
                  <a:pt x="26" y="68"/>
                </a:lnTo>
                <a:lnTo>
                  <a:pt x="25" y="69"/>
                </a:lnTo>
                <a:lnTo>
                  <a:pt x="24" y="70"/>
                </a:lnTo>
                <a:lnTo>
                  <a:pt x="23" y="70"/>
                </a:lnTo>
                <a:lnTo>
                  <a:pt x="22" y="71"/>
                </a:lnTo>
                <a:lnTo>
                  <a:pt x="22" y="72"/>
                </a:lnTo>
                <a:lnTo>
                  <a:pt x="21" y="73"/>
                </a:lnTo>
                <a:lnTo>
                  <a:pt x="20" y="74"/>
                </a:lnTo>
                <a:lnTo>
                  <a:pt x="19" y="74"/>
                </a:lnTo>
                <a:lnTo>
                  <a:pt x="19" y="75"/>
                </a:lnTo>
                <a:lnTo>
                  <a:pt x="17" y="76"/>
                </a:lnTo>
                <a:lnTo>
                  <a:pt x="16" y="77"/>
                </a:lnTo>
                <a:lnTo>
                  <a:pt x="15" y="79"/>
                </a:lnTo>
                <a:lnTo>
                  <a:pt x="14" y="79"/>
                </a:lnTo>
                <a:lnTo>
                  <a:pt x="13" y="79"/>
                </a:lnTo>
                <a:lnTo>
                  <a:pt x="12" y="80"/>
                </a:lnTo>
                <a:lnTo>
                  <a:pt x="11" y="80"/>
                </a:lnTo>
                <a:lnTo>
                  <a:pt x="10" y="80"/>
                </a:lnTo>
                <a:lnTo>
                  <a:pt x="10" y="81"/>
                </a:lnTo>
                <a:lnTo>
                  <a:pt x="9" y="81"/>
                </a:lnTo>
                <a:lnTo>
                  <a:pt x="8" y="81"/>
                </a:lnTo>
                <a:lnTo>
                  <a:pt x="7" y="81"/>
                </a:lnTo>
                <a:lnTo>
                  <a:pt x="5" y="81"/>
                </a:lnTo>
                <a:lnTo>
                  <a:pt x="4" y="82"/>
                </a:lnTo>
                <a:lnTo>
                  <a:pt x="3" y="82"/>
                </a:lnTo>
                <a:lnTo>
                  <a:pt x="3" y="81"/>
                </a:lnTo>
                <a:lnTo>
                  <a:pt x="2" y="81"/>
                </a:lnTo>
                <a:lnTo>
                  <a:pt x="2" y="80"/>
                </a:lnTo>
                <a:lnTo>
                  <a:pt x="1" y="80"/>
                </a:lnTo>
                <a:lnTo>
                  <a:pt x="1" y="79"/>
                </a:lnTo>
                <a:lnTo>
                  <a:pt x="1" y="77"/>
                </a:lnTo>
                <a:lnTo>
                  <a:pt x="0" y="77"/>
                </a:lnTo>
                <a:lnTo>
                  <a:pt x="0" y="76"/>
                </a:lnTo>
                <a:close/>
              </a:path>
            </a:pathLst>
          </a:custGeom>
          <a:solidFill>
            <a:srgbClr val="00426E"/>
          </a:solidFill>
          <a:ln w="4763">
            <a:solidFill>
              <a:srgbClr val="000000"/>
            </a:solidFill>
            <a:prstDash val="solid"/>
            <a:round/>
            <a:headEnd/>
            <a:tailEnd/>
          </a:ln>
        </xdr:spPr>
      </xdr:sp>
      <xdr:sp macro="" textlink="">
        <xdr:nvSpPr>
          <xdr:cNvPr id="103273" name="Freeform 13570"/>
          <xdr:cNvSpPr>
            <a:spLocks/>
          </xdr:cNvSpPr>
        </xdr:nvSpPr>
        <xdr:spPr bwMode="auto">
          <a:xfrm>
            <a:off x="6840199" y="4175372"/>
            <a:ext cx="223837" cy="170987"/>
          </a:xfrm>
          <a:custGeom>
            <a:avLst/>
            <a:gdLst>
              <a:gd name="T0" fmla="*/ 2147483646 w 47"/>
              <a:gd name="T1" fmla="*/ 2147483646 h 36"/>
              <a:gd name="T2" fmla="*/ 2147483646 w 47"/>
              <a:gd name="T3" fmla="*/ 2147483646 h 36"/>
              <a:gd name="T4" fmla="*/ 2147483646 w 47"/>
              <a:gd name="T5" fmla="*/ 2147483646 h 36"/>
              <a:gd name="T6" fmla="*/ 2147483646 w 47"/>
              <a:gd name="T7" fmla="*/ 2147483646 h 36"/>
              <a:gd name="T8" fmla="*/ 2147483646 w 47"/>
              <a:gd name="T9" fmla="*/ 2147483646 h 36"/>
              <a:gd name="T10" fmla="*/ 2147483646 w 47"/>
              <a:gd name="T11" fmla="*/ 2147483646 h 36"/>
              <a:gd name="T12" fmla="*/ 2147483646 w 47"/>
              <a:gd name="T13" fmla="*/ 2147483646 h 36"/>
              <a:gd name="T14" fmla="*/ 2147483646 w 47"/>
              <a:gd name="T15" fmla="*/ 2147483646 h 36"/>
              <a:gd name="T16" fmla="*/ 2147483646 w 47"/>
              <a:gd name="T17" fmla="*/ 2147483646 h 36"/>
              <a:gd name="T18" fmla="*/ 2147483646 w 47"/>
              <a:gd name="T19" fmla="*/ 2147483646 h 36"/>
              <a:gd name="T20" fmla="*/ 2147483646 w 47"/>
              <a:gd name="T21" fmla="*/ 2147483646 h 36"/>
              <a:gd name="T22" fmla="*/ 2147483646 w 47"/>
              <a:gd name="T23" fmla="*/ 2147483646 h 36"/>
              <a:gd name="T24" fmla="*/ 2147483646 w 47"/>
              <a:gd name="T25" fmla="*/ 2147483646 h 36"/>
              <a:gd name="T26" fmla="*/ 2147483646 w 47"/>
              <a:gd name="T27" fmla="*/ 2147483646 h 36"/>
              <a:gd name="T28" fmla="*/ 2147483646 w 47"/>
              <a:gd name="T29" fmla="*/ 2147483646 h 36"/>
              <a:gd name="T30" fmla="*/ 2147483646 w 47"/>
              <a:gd name="T31" fmla="*/ 2147483646 h 36"/>
              <a:gd name="T32" fmla="*/ 2147483646 w 47"/>
              <a:gd name="T33" fmla="*/ 2147483646 h 36"/>
              <a:gd name="T34" fmla="*/ 2147483646 w 47"/>
              <a:gd name="T35" fmla="*/ 2147483646 h 36"/>
              <a:gd name="T36" fmla="*/ 2147483646 w 47"/>
              <a:gd name="T37" fmla="*/ 2147483646 h 36"/>
              <a:gd name="T38" fmla="*/ 2147483646 w 47"/>
              <a:gd name="T39" fmla="*/ 2147483646 h 36"/>
              <a:gd name="T40" fmla="*/ 2147483646 w 47"/>
              <a:gd name="T41" fmla="*/ 2147483646 h 36"/>
              <a:gd name="T42" fmla="*/ 2147483646 w 47"/>
              <a:gd name="T43" fmla="*/ 2147483646 h 36"/>
              <a:gd name="T44" fmla="*/ 2147483646 w 47"/>
              <a:gd name="T45" fmla="*/ 2147483646 h 36"/>
              <a:gd name="T46" fmla="*/ 2147483646 w 47"/>
              <a:gd name="T47" fmla="*/ 2147483646 h 36"/>
              <a:gd name="T48" fmla="*/ 2147483646 w 47"/>
              <a:gd name="T49" fmla="*/ 2147483646 h 36"/>
              <a:gd name="T50" fmla="*/ 2147483646 w 47"/>
              <a:gd name="T51" fmla="*/ 0 h 36"/>
              <a:gd name="T52" fmla="*/ 2147483646 w 47"/>
              <a:gd name="T53" fmla="*/ 2147483646 h 36"/>
              <a:gd name="T54" fmla="*/ 2147483646 w 47"/>
              <a:gd name="T55" fmla="*/ 2147483646 h 36"/>
              <a:gd name="T56" fmla="*/ 2147483646 w 47"/>
              <a:gd name="T57" fmla="*/ 2147483646 h 36"/>
              <a:gd name="T58" fmla="*/ 2147483646 w 47"/>
              <a:gd name="T59" fmla="*/ 2147483646 h 36"/>
              <a:gd name="T60" fmla="*/ 2147483646 w 47"/>
              <a:gd name="T61" fmla="*/ 2147483646 h 36"/>
              <a:gd name="T62" fmla="*/ 2147483646 w 47"/>
              <a:gd name="T63" fmla="*/ 2147483646 h 36"/>
              <a:gd name="T64" fmla="*/ 2147483646 w 47"/>
              <a:gd name="T65" fmla="*/ 2147483646 h 36"/>
              <a:gd name="T66" fmla="*/ 2147483646 w 47"/>
              <a:gd name="T67" fmla="*/ 2147483646 h 36"/>
              <a:gd name="T68" fmla="*/ 2147483646 w 47"/>
              <a:gd name="T69" fmla="*/ 2147483646 h 36"/>
              <a:gd name="T70" fmla="*/ 2147483646 w 47"/>
              <a:gd name="T71" fmla="*/ 2147483646 h 36"/>
              <a:gd name="T72" fmla="*/ 2147483646 w 47"/>
              <a:gd name="T73" fmla="*/ 2147483646 h 36"/>
              <a:gd name="T74" fmla="*/ 2147483646 w 47"/>
              <a:gd name="T75" fmla="*/ 2147483646 h 36"/>
              <a:gd name="T76" fmla="*/ 2147483646 w 47"/>
              <a:gd name="T77" fmla="*/ 2147483646 h 36"/>
              <a:gd name="T78" fmla="*/ 2147483646 w 47"/>
              <a:gd name="T79" fmla="*/ 2147483646 h 36"/>
              <a:gd name="T80" fmla="*/ 2147483646 w 47"/>
              <a:gd name="T81" fmla="*/ 2147483646 h 36"/>
              <a:gd name="T82" fmla="*/ 2147483646 w 47"/>
              <a:gd name="T83" fmla="*/ 2147483646 h 36"/>
              <a:gd name="T84" fmla="*/ 2147483646 w 47"/>
              <a:gd name="T85" fmla="*/ 2147483646 h 36"/>
              <a:gd name="T86" fmla="*/ 2147483646 w 47"/>
              <a:gd name="T87" fmla="*/ 2147483646 h 36"/>
              <a:gd name="T88" fmla="*/ 2147483646 w 47"/>
              <a:gd name="T89" fmla="*/ 2147483646 h 36"/>
              <a:gd name="T90" fmla="*/ 2147483646 w 47"/>
              <a:gd name="T91" fmla="*/ 2147483646 h 36"/>
              <a:gd name="T92" fmla="*/ 2147483646 w 47"/>
              <a:gd name="T93" fmla="*/ 2147483646 h 36"/>
              <a:gd name="T94" fmla="*/ 2147483646 w 47"/>
              <a:gd name="T95" fmla="*/ 2147483646 h 36"/>
              <a:gd name="T96" fmla="*/ 2147483646 w 47"/>
              <a:gd name="T97" fmla="*/ 2147483646 h 36"/>
              <a:gd name="T98" fmla="*/ 2147483646 w 47"/>
              <a:gd name="T99" fmla="*/ 2147483646 h 36"/>
              <a:gd name="T100" fmla="*/ 2147483646 w 47"/>
              <a:gd name="T101" fmla="*/ 2147483646 h 36"/>
              <a:gd name="T102" fmla="*/ 2147483646 w 47"/>
              <a:gd name="T103" fmla="*/ 2147483646 h 36"/>
              <a:gd name="T104" fmla="*/ 2147483646 w 47"/>
              <a:gd name="T105" fmla="*/ 2147483646 h 36"/>
              <a:gd name="T106" fmla="*/ 2147483646 w 47"/>
              <a:gd name="T107" fmla="*/ 2147483646 h 36"/>
              <a:gd name="T108" fmla="*/ 2147483646 w 47"/>
              <a:gd name="T109" fmla="*/ 2147483646 h 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0" t="0" r="r" b="b"/>
            <a:pathLst>
              <a:path w="47" h="36">
                <a:moveTo>
                  <a:pt x="33" y="36"/>
                </a:moveTo>
                <a:lnTo>
                  <a:pt x="32" y="35"/>
                </a:lnTo>
                <a:lnTo>
                  <a:pt x="31" y="35"/>
                </a:lnTo>
                <a:lnTo>
                  <a:pt x="30" y="34"/>
                </a:lnTo>
                <a:lnTo>
                  <a:pt x="28" y="34"/>
                </a:lnTo>
                <a:lnTo>
                  <a:pt x="30" y="33"/>
                </a:lnTo>
                <a:lnTo>
                  <a:pt x="28" y="33"/>
                </a:lnTo>
                <a:lnTo>
                  <a:pt x="28" y="32"/>
                </a:lnTo>
                <a:lnTo>
                  <a:pt x="28" y="31"/>
                </a:lnTo>
                <a:lnTo>
                  <a:pt x="30" y="30"/>
                </a:lnTo>
                <a:lnTo>
                  <a:pt x="31" y="29"/>
                </a:lnTo>
                <a:lnTo>
                  <a:pt x="30" y="29"/>
                </a:lnTo>
                <a:lnTo>
                  <a:pt x="28" y="29"/>
                </a:lnTo>
                <a:lnTo>
                  <a:pt x="27" y="29"/>
                </a:lnTo>
                <a:lnTo>
                  <a:pt x="26" y="29"/>
                </a:lnTo>
                <a:lnTo>
                  <a:pt x="24" y="29"/>
                </a:lnTo>
                <a:lnTo>
                  <a:pt x="23" y="29"/>
                </a:lnTo>
                <a:lnTo>
                  <a:pt x="20" y="29"/>
                </a:lnTo>
                <a:lnTo>
                  <a:pt x="19" y="29"/>
                </a:lnTo>
                <a:lnTo>
                  <a:pt x="16" y="29"/>
                </a:lnTo>
                <a:lnTo>
                  <a:pt x="15" y="29"/>
                </a:lnTo>
                <a:lnTo>
                  <a:pt x="14" y="28"/>
                </a:lnTo>
                <a:lnTo>
                  <a:pt x="13" y="28"/>
                </a:lnTo>
                <a:lnTo>
                  <a:pt x="12" y="28"/>
                </a:lnTo>
                <a:lnTo>
                  <a:pt x="12" y="27"/>
                </a:lnTo>
                <a:lnTo>
                  <a:pt x="11" y="27"/>
                </a:lnTo>
                <a:lnTo>
                  <a:pt x="10" y="25"/>
                </a:lnTo>
                <a:lnTo>
                  <a:pt x="9" y="23"/>
                </a:lnTo>
                <a:lnTo>
                  <a:pt x="8" y="23"/>
                </a:lnTo>
                <a:lnTo>
                  <a:pt x="7" y="22"/>
                </a:lnTo>
                <a:lnTo>
                  <a:pt x="6" y="22"/>
                </a:lnTo>
                <a:lnTo>
                  <a:pt x="6" y="21"/>
                </a:lnTo>
                <a:lnTo>
                  <a:pt x="6" y="19"/>
                </a:lnTo>
                <a:lnTo>
                  <a:pt x="5" y="19"/>
                </a:lnTo>
                <a:lnTo>
                  <a:pt x="1" y="18"/>
                </a:lnTo>
                <a:lnTo>
                  <a:pt x="2" y="16"/>
                </a:lnTo>
                <a:lnTo>
                  <a:pt x="1" y="16"/>
                </a:lnTo>
                <a:lnTo>
                  <a:pt x="1" y="15"/>
                </a:lnTo>
                <a:lnTo>
                  <a:pt x="1" y="14"/>
                </a:lnTo>
                <a:lnTo>
                  <a:pt x="1" y="13"/>
                </a:lnTo>
                <a:lnTo>
                  <a:pt x="1" y="11"/>
                </a:lnTo>
                <a:lnTo>
                  <a:pt x="1" y="10"/>
                </a:lnTo>
                <a:lnTo>
                  <a:pt x="2" y="10"/>
                </a:lnTo>
                <a:lnTo>
                  <a:pt x="1" y="9"/>
                </a:lnTo>
                <a:lnTo>
                  <a:pt x="1" y="7"/>
                </a:lnTo>
                <a:lnTo>
                  <a:pt x="0" y="7"/>
                </a:lnTo>
                <a:lnTo>
                  <a:pt x="1" y="6"/>
                </a:lnTo>
                <a:lnTo>
                  <a:pt x="5" y="8"/>
                </a:lnTo>
                <a:lnTo>
                  <a:pt x="5" y="9"/>
                </a:lnTo>
                <a:lnTo>
                  <a:pt x="7" y="9"/>
                </a:lnTo>
                <a:lnTo>
                  <a:pt x="8" y="9"/>
                </a:lnTo>
                <a:lnTo>
                  <a:pt x="9" y="7"/>
                </a:lnTo>
                <a:lnTo>
                  <a:pt x="11" y="7"/>
                </a:lnTo>
                <a:lnTo>
                  <a:pt x="13" y="8"/>
                </a:lnTo>
                <a:lnTo>
                  <a:pt x="14" y="8"/>
                </a:lnTo>
                <a:lnTo>
                  <a:pt x="15" y="9"/>
                </a:lnTo>
                <a:lnTo>
                  <a:pt x="16" y="9"/>
                </a:lnTo>
                <a:lnTo>
                  <a:pt x="18" y="9"/>
                </a:lnTo>
                <a:lnTo>
                  <a:pt x="21" y="10"/>
                </a:lnTo>
                <a:lnTo>
                  <a:pt x="22" y="9"/>
                </a:lnTo>
                <a:lnTo>
                  <a:pt x="23" y="8"/>
                </a:lnTo>
                <a:lnTo>
                  <a:pt x="23" y="6"/>
                </a:lnTo>
                <a:lnTo>
                  <a:pt x="24" y="5"/>
                </a:lnTo>
                <a:lnTo>
                  <a:pt x="24" y="3"/>
                </a:lnTo>
                <a:lnTo>
                  <a:pt x="24" y="2"/>
                </a:lnTo>
                <a:lnTo>
                  <a:pt x="24" y="1"/>
                </a:lnTo>
                <a:lnTo>
                  <a:pt x="25" y="1"/>
                </a:lnTo>
                <a:lnTo>
                  <a:pt x="25" y="0"/>
                </a:lnTo>
                <a:lnTo>
                  <a:pt x="26" y="0"/>
                </a:lnTo>
                <a:lnTo>
                  <a:pt x="26" y="1"/>
                </a:lnTo>
                <a:lnTo>
                  <a:pt x="27" y="1"/>
                </a:lnTo>
                <a:lnTo>
                  <a:pt x="28" y="1"/>
                </a:lnTo>
                <a:lnTo>
                  <a:pt x="30" y="2"/>
                </a:lnTo>
                <a:lnTo>
                  <a:pt x="31" y="2"/>
                </a:lnTo>
                <a:lnTo>
                  <a:pt x="32" y="2"/>
                </a:lnTo>
                <a:lnTo>
                  <a:pt x="32" y="3"/>
                </a:lnTo>
                <a:lnTo>
                  <a:pt x="33" y="3"/>
                </a:lnTo>
                <a:lnTo>
                  <a:pt x="33" y="4"/>
                </a:lnTo>
                <a:lnTo>
                  <a:pt x="34" y="5"/>
                </a:lnTo>
                <a:lnTo>
                  <a:pt x="36" y="7"/>
                </a:lnTo>
                <a:lnTo>
                  <a:pt x="36" y="8"/>
                </a:lnTo>
                <a:lnTo>
                  <a:pt x="37" y="10"/>
                </a:lnTo>
                <a:lnTo>
                  <a:pt x="39" y="13"/>
                </a:lnTo>
                <a:lnTo>
                  <a:pt x="40" y="15"/>
                </a:lnTo>
                <a:lnTo>
                  <a:pt x="44" y="19"/>
                </a:lnTo>
                <a:lnTo>
                  <a:pt x="45" y="20"/>
                </a:lnTo>
                <a:lnTo>
                  <a:pt x="46" y="21"/>
                </a:lnTo>
                <a:lnTo>
                  <a:pt x="47" y="21"/>
                </a:lnTo>
                <a:lnTo>
                  <a:pt x="47" y="22"/>
                </a:lnTo>
                <a:lnTo>
                  <a:pt x="46" y="22"/>
                </a:lnTo>
                <a:lnTo>
                  <a:pt x="46" y="23"/>
                </a:lnTo>
                <a:lnTo>
                  <a:pt x="45" y="23"/>
                </a:lnTo>
                <a:lnTo>
                  <a:pt x="45" y="24"/>
                </a:lnTo>
                <a:lnTo>
                  <a:pt x="44" y="25"/>
                </a:lnTo>
                <a:lnTo>
                  <a:pt x="43" y="25"/>
                </a:lnTo>
                <a:lnTo>
                  <a:pt x="43" y="27"/>
                </a:lnTo>
                <a:lnTo>
                  <a:pt x="43" y="28"/>
                </a:lnTo>
                <a:lnTo>
                  <a:pt x="42" y="28"/>
                </a:lnTo>
                <a:lnTo>
                  <a:pt x="43" y="28"/>
                </a:lnTo>
                <a:lnTo>
                  <a:pt x="42" y="29"/>
                </a:lnTo>
                <a:lnTo>
                  <a:pt x="40" y="29"/>
                </a:lnTo>
                <a:lnTo>
                  <a:pt x="40" y="30"/>
                </a:lnTo>
                <a:lnTo>
                  <a:pt x="39" y="30"/>
                </a:lnTo>
                <a:lnTo>
                  <a:pt x="38" y="30"/>
                </a:lnTo>
                <a:lnTo>
                  <a:pt x="37" y="31"/>
                </a:lnTo>
                <a:lnTo>
                  <a:pt x="37" y="32"/>
                </a:lnTo>
                <a:lnTo>
                  <a:pt x="36" y="32"/>
                </a:lnTo>
                <a:lnTo>
                  <a:pt x="36" y="33"/>
                </a:lnTo>
                <a:lnTo>
                  <a:pt x="35" y="33"/>
                </a:lnTo>
                <a:lnTo>
                  <a:pt x="35" y="34"/>
                </a:lnTo>
                <a:lnTo>
                  <a:pt x="34" y="35"/>
                </a:lnTo>
                <a:lnTo>
                  <a:pt x="33" y="35"/>
                </a:lnTo>
                <a:lnTo>
                  <a:pt x="33" y="36"/>
                </a:lnTo>
                <a:close/>
              </a:path>
            </a:pathLst>
          </a:custGeom>
          <a:solidFill>
            <a:srgbClr val="007099"/>
          </a:solidFill>
          <a:ln w="4763">
            <a:solidFill>
              <a:srgbClr val="000000"/>
            </a:solidFill>
            <a:prstDash val="solid"/>
            <a:round/>
            <a:headEnd/>
            <a:tailEnd/>
          </a:ln>
        </xdr:spPr>
      </xdr:sp>
      <xdr:sp macro="" textlink="">
        <xdr:nvSpPr>
          <xdr:cNvPr id="103274" name="Freeform 13571"/>
          <xdr:cNvSpPr>
            <a:spLocks/>
          </xdr:cNvSpPr>
        </xdr:nvSpPr>
        <xdr:spPr bwMode="auto">
          <a:xfrm>
            <a:off x="6868774" y="4013447"/>
            <a:ext cx="171450" cy="152400"/>
          </a:xfrm>
          <a:custGeom>
            <a:avLst/>
            <a:gdLst>
              <a:gd name="T0" fmla="*/ 0 w 36"/>
              <a:gd name="T1" fmla="*/ 2147483646 h 32"/>
              <a:gd name="T2" fmla="*/ 2147483646 w 36"/>
              <a:gd name="T3" fmla="*/ 2147483646 h 32"/>
              <a:gd name="T4" fmla="*/ 2147483646 w 36"/>
              <a:gd name="T5" fmla="*/ 2147483646 h 32"/>
              <a:gd name="T6" fmla="*/ 2147483646 w 36"/>
              <a:gd name="T7" fmla="*/ 2147483646 h 32"/>
              <a:gd name="T8" fmla="*/ 2147483646 w 36"/>
              <a:gd name="T9" fmla="*/ 2147483646 h 32"/>
              <a:gd name="T10" fmla="*/ 2147483646 w 36"/>
              <a:gd name="T11" fmla="*/ 2147483646 h 32"/>
              <a:gd name="T12" fmla="*/ 2147483646 w 36"/>
              <a:gd name="T13" fmla="*/ 2147483646 h 32"/>
              <a:gd name="T14" fmla="*/ 2147483646 w 36"/>
              <a:gd name="T15" fmla="*/ 2147483646 h 32"/>
              <a:gd name="T16" fmla="*/ 2147483646 w 36"/>
              <a:gd name="T17" fmla="*/ 2147483646 h 32"/>
              <a:gd name="T18" fmla="*/ 2147483646 w 36"/>
              <a:gd name="T19" fmla="*/ 2147483646 h 32"/>
              <a:gd name="T20" fmla="*/ 2147483646 w 36"/>
              <a:gd name="T21" fmla="*/ 2147483646 h 32"/>
              <a:gd name="T22" fmla="*/ 2147483646 w 36"/>
              <a:gd name="T23" fmla="*/ 2147483646 h 32"/>
              <a:gd name="T24" fmla="*/ 2147483646 w 36"/>
              <a:gd name="T25" fmla="*/ 0 h 32"/>
              <a:gd name="T26" fmla="*/ 2147483646 w 36"/>
              <a:gd name="T27" fmla="*/ 0 h 32"/>
              <a:gd name="T28" fmla="*/ 2147483646 w 36"/>
              <a:gd name="T29" fmla="*/ 0 h 32"/>
              <a:gd name="T30" fmla="*/ 2147483646 w 36"/>
              <a:gd name="T31" fmla="*/ 2147483646 h 32"/>
              <a:gd name="T32" fmla="*/ 2147483646 w 36"/>
              <a:gd name="T33" fmla="*/ 2147483646 h 32"/>
              <a:gd name="T34" fmla="*/ 2147483646 w 36"/>
              <a:gd name="T35" fmla="*/ 2147483646 h 32"/>
              <a:gd name="T36" fmla="*/ 2147483646 w 36"/>
              <a:gd name="T37" fmla="*/ 2147483646 h 32"/>
              <a:gd name="T38" fmla="*/ 2147483646 w 36"/>
              <a:gd name="T39" fmla="*/ 2147483646 h 32"/>
              <a:gd name="T40" fmla="*/ 2147483646 w 36"/>
              <a:gd name="T41" fmla="*/ 2147483646 h 32"/>
              <a:gd name="T42" fmla="*/ 2147483646 w 36"/>
              <a:gd name="T43" fmla="*/ 2147483646 h 32"/>
              <a:gd name="T44" fmla="*/ 2147483646 w 36"/>
              <a:gd name="T45" fmla="*/ 2147483646 h 32"/>
              <a:gd name="T46" fmla="*/ 2147483646 w 36"/>
              <a:gd name="T47" fmla="*/ 2147483646 h 32"/>
              <a:gd name="T48" fmla="*/ 2147483646 w 36"/>
              <a:gd name="T49" fmla="*/ 2147483646 h 32"/>
              <a:gd name="T50" fmla="*/ 2147483646 w 36"/>
              <a:gd name="T51" fmla="*/ 2147483646 h 32"/>
              <a:gd name="T52" fmla="*/ 2147483646 w 36"/>
              <a:gd name="T53" fmla="*/ 2147483646 h 32"/>
              <a:gd name="T54" fmla="*/ 2147483646 w 36"/>
              <a:gd name="T55" fmla="*/ 2147483646 h 32"/>
              <a:gd name="T56" fmla="*/ 2147483646 w 36"/>
              <a:gd name="T57" fmla="*/ 2147483646 h 32"/>
              <a:gd name="T58" fmla="*/ 2147483646 w 36"/>
              <a:gd name="T59" fmla="*/ 2147483646 h 32"/>
              <a:gd name="T60" fmla="*/ 2147483646 w 36"/>
              <a:gd name="T61" fmla="*/ 2147483646 h 32"/>
              <a:gd name="T62" fmla="*/ 2147483646 w 36"/>
              <a:gd name="T63" fmla="*/ 2147483646 h 32"/>
              <a:gd name="T64" fmla="*/ 2147483646 w 36"/>
              <a:gd name="T65" fmla="*/ 2147483646 h 32"/>
              <a:gd name="T66" fmla="*/ 2147483646 w 36"/>
              <a:gd name="T67" fmla="*/ 2147483646 h 32"/>
              <a:gd name="T68" fmla="*/ 2147483646 w 36"/>
              <a:gd name="T69" fmla="*/ 2147483646 h 32"/>
              <a:gd name="T70" fmla="*/ 2147483646 w 36"/>
              <a:gd name="T71" fmla="*/ 2147483646 h 32"/>
              <a:gd name="T72" fmla="*/ 2147483646 w 36"/>
              <a:gd name="T73" fmla="*/ 2147483646 h 32"/>
              <a:gd name="T74" fmla="*/ 2147483646 w 36"/>
              <a:gd name="T75" fmla="*/ 2147483646 h 32"/>
              <a:gd name="T76" fmla="*/ 2147483646 w 36"/>
              <a:gd name="T77" fmla="*/ 2147483646 h 32"/>
              <a:gd name="T78" fmla="*/ 2147483646 w 36"/>
              <a:gd name="T79" fmla="*/ 2147483646 h 32"/>
              <a:gd name="T80" fmla="*/ 2147483646 w 36"/>
              <a:gd name="T81" fmla="*/ 2147483646 h 32"/>
              <a:gd name="T82" fmla="*/ 2147483646 w 36"/>
              <a:gd name="T83" fmla="*/ 2147483646 h 32"/>
              <a:gd name="T84" fmla="*/ 2147483646 w 36"/>
              <a:gd name="T85" fmla="*/ 2147483646 h 32"/>
              <a:gd name="T86" fmla="*/ 2147483646 w 36"/>
              <a:gd name="T87" fmla="*/ 2147483646 h 32"/>
              <a:gd name="T88" fmla="*/ 2147483646 w 36"/>
              <a:gd name="T89" fmla="*/ 2147483646 h 32"/>
              <a:gd name="T90" fmla="*/ 2147483646 w 36"/>
              <a:gd name="T91" fmla="*/ 2147483646 h 32"/>
              <a:gd name="T92" fmla="*/ 2147483646 w 36"/>
              <a:gd name="T93" fmla="*/ 2147483646 h 32"/>
              <a:gd name="T94" fmla="*/ 2147483646 w 36"/>
              <a:gd name="T95" fmla="*/ 2147483646 h 32"/>
              <a:gd name="T96" fmla="*/ 2147483646 w 36"/>
              <a:gd name="T97" fmla="*/ 2147483646 h 32"/>
              <a:gd name="T98" fmla="*/ 2147483646 w 36"/>
              <a:gd name="T99" fmla="*/ 2147483646 h 32"/>
              <a:gd name="T100" fmla="*/ 2147483646 w 36"/>
              <a:gd name="T101" fmla="*/ 2147483646 h 32"/>
              <a:gd name="T102" fmla="*/ 2147483646 w 36"/>
              <a:gd name="T103" fmla="*/ 2147483646 h 32"/>
              <a:gd name="T104" fmla="*/ 2147483646 w 36"/>
              <a:gd name="T105" fmla="*/ 2147483646 h 32"/>
              <a:gd name="T106" fmla="*/ 2147483646 w 36"/>
              <a:gd name="T107" fmla="*/ 2147483646 h 32"/>
              <a:gd name="T108" fmla="*/ 2147483646 w 36"/>
              <a:gd name="T109" fmla="*/ 2147483646 h 32"/>
              <a:gd name="T110" fmla="*/ 2147483646 w 36"/>
              <a:gd name="T111" fmla="*/ 2147483646 h 32"/>
              <a:gd name="T112" fmla="*/ 2147483646 w 36"/>
              <a:gd name="T113" fmla="*/ 2147483646 h 32"/>
              <a:gd name="T114" fmla="*/ 2147483646 w 36"/>
              <a:gd name="T115" fmla="*/ 2147483646 h 32"/>
              <a:gd name="T116" fmla="*/ 2147483646 w 36"/>
              <a:gd name="T117" fmla="*/ 2147483646 h 32"/>
              <a:gd name="T118" fmla="*/ 2147483646 w 36"/>
              <a:gd name="T119" fmla="*/ 2147483646 h 32"/>
              <a:gd name="T120" fmla="*/ 0 w 36"/>
              <a:gd name="T121" fmla="*/ 2147483646 h 32"/>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0" t="0" r="r" b="b"/>
            <a:pathLst>
              <a:path w="36" h="32">
                <a:moveTo>
                  <a:pt x="0" y="15"/>
                </a:moveTo>
                <a:lnTo>
                  <a:pt x="0" y="15"/>
                </a:lnTo>
                <a:lnTo>
                  <a:pt x="2" y="14"/>
                </a:lnTo>
                <a:lnTo>
                  <a:pt x="3" y="13"/>
                </a:lnTo>
                <a:lnTo>
                  <a:pt x="4" y="13"/>
                </a:lnTo>
                <a:lnTo>
                  <a:pt x="4" y="12"/>
                </a:lnTo>
                <a:lnTo>
                  <a:pt x="5" y="12"/>
                </a:lnTo>
                <a:lnTo>
                  <a:pt x="6" y="11"/>
                </a:lnTo>
                <a:lnTo>
                  <a:pt x="7" y="10"/>
                </a:lnTo>
                <a:lnTo>
                  <a:pt x="8" y="10"/>
                </a:lnTo>
                <a:lnTo>
                  <a:pt x="9" y="10"/>
                </a:lnTo>
                <a:lnTo>
                  <a:pt x="10" y="9"/>
                </a:lnTo>
                <a:lnTo>
                  <a:pt x="12" y="8"/>
                </a:lnTo>
                <a:lnTo>
                  <a:pt x="15" y="7"/>
                </a:lnTo>
                <a:lnTo>
                  <a:pt x="16" y="7"/>
                </a:lnTo>
                <a:lnTo>
                  <a:pt x="16" y="6"/>
                </a:lnTo>
                <a:lnTo>
                  <a:pt x="17" y="6"/>
                </a:lnTo>
                <a:lnTo>
                  <a:pt x="25" y="4"/>
                </a:lnTo>
                <a:lnTo>
                  <a:pt x="30" y="1"/>
                </a:lnTo>
                <a:lnTo>
                  <a:pt x="33" y="0"/>
                </a:lnTo>
                <a:lnTo>
                  <a:pt x="34" y="0"/>
                </a:lnTo>
                <a:lnTo>
                  <a:pt x="34" y="1"/>
                </a:lnTo>
                <a:lnTo>
                  <a:pt x="34" y="2"/>
                </a:lnTo>
                <a:lnTo>
                  <a:pt x="34" y="4"/>
                </a:lnTo>
                <a:lnTo>
                  <a:pt x="34" y="5"/>
                </a:lnTo>
                <a:lnTo>
                  <a:pt x="36" y="6"/>
                </a:lnTo>
                <a:lnTo>
                  <a:pt x="34" y="6"/>
                </a:lnTo>
                <a:lnTo>
                  <a:pt x="33" y="6"/>
                </a:lnTo>
                <a:lnTo>
                  <a:pt x="32" y="7"/>
                </a:lnTo>
                <a:lnTo>
                  <a:pt x="31" y="8"/>
                </a:lnTo>
                <a:lnTo>
                  <a:pt x="30" y="9"/>
                </a:lnTo>
                <a:lnTo>
                  <a:pt x="29" y="11"/>
                </a:lnTo>
                <a:lnTo>
                  <a:pt x="28" y="11"/>
                </a:lnTo>
                <a:lnTo>
                  <a:pt x="28" y="12"/>
                </a:lnTo>
                <a:lnTo>
                  <a:pt x="28" y="13"/>
                </a:lnTo>
                <a:lnTo>
                  <a:pt x="28" y="16"/>
                </a:lnTo>
                <a:lnTo>
                  <a:pt x="28" y="19"/>
                </a:lnTo>
                <a:lnTo>
                  <a:pt x="26" y="20"/>
                </a:lnTo>
                <a:lnTo>
                  <a:pt x="25" y="22"/>
                </a:lnTo>
                <a:lnTo>
                  <a:pt x="24" y="23"/>
                </a:lnTo>
                <a:lnTo>
                  <a:pt x="22" y="24"/>
                </a:lnTo>
                <a:lnTo>
                  <a:pt x="21" y="24"/>
                </a:lnTo>
                <a:lnTo>
                  <a:pt x="20" y="25"/>
                </a:lnTo>
                <a:lnTo>
                  <a:pt x="19" y="26"/>
                </a:lnTo>
                <a:lnTo>
                  <a:pt x="18" y="26"/>
                </a:lnTo>
                <a:lnTo>
                  <a:pt x="17" y="26"/>
                </a:lnTo>
                <a:lnTo>
                  <a:pt x="16" y="26"/>
                </a:lnTo>
                <a:lnTo>
                  <a:pt x="16" y="27"/>
                </a:lnTo>
                <a:lnTo>
                  <a:pt x="17" y="28"/>
                </a:lnTo>
                <a:lnTo>
                  <a:pt x="15" y="32"/>
                </a:lnTo>
                <a:lnTo>
                  <a:pt x="13" y="30"/>
                </a:lnTo>
                <a:lnTo>
                  <a:pt x="12" y="30"/>
                </a:lnTo>
                <a:lnTo>
                  <a:pt x="10" y="29"/>
                </a:lnTo>
                <a:lnTo>
                  <a:pt x="10" y="28"/>
                </a:lnTo>
                <a:lnTo>
                  <a:pt x="9" y="28"/>
                </a:lnTo>
                <a:lnTo>
                  <a:pt x="9" y="27"/>
                </a:lnTo>
                <a:lnTo>
                  <a:pt x="9" y="26"/>
                </a:lnTo>
                <a:lnTo>
                  <a:pt x="8" y="25"/>
                </a:lnTo>
                <a:lnTo>
                  <a:pt x="8" y="23"/>
                </a:lnTo>
                <a:lnTo>
                  <a:pt x="7" y="21"/>
                </a:lnTo>
                <a:lnTo>
                  <a:pt x="7" y="19"/>
                </a:lnTo>
                <a:lnTo>
                  <a:pt x="7" y="16"/>
                </a:lnTo>
                <a:lnTo>
                  <a:pt x="6" y="16"/>
                </a:lnTo>
                <a:lnTo>
                  <a:pt x="5" y="16"/>
                </a:lnTo>
                <a:lnTo>
                  <a:pt x="4" y="16"/>
                </a:lnTo>
                <a:lnTo>
                  <a:pt x="3" y="16"/>
                </a:lnTo>
                <a:lnTo>
                  <a:pt x="2" y="15"/>
                </a:lnTo>
                <a:lnTo>
                  <a:pt x="1" y="15"/>
                </a:lnTo>
                <a:lnTo>
                  <a:pt x="1" y="16"/>
                </a:lnTo>
                <a:lnTo>
                  <a:pt x="1" y="15"/>
                </a:lnTo>
                <a:lnTo>
                  <a:pt x="0" y="16"/>
                </a:lnTo>
                <a:lnTo>
                  <a:pt x="0" y="15"/>
                </a:lnTo>
                <a:close/>
              </a:path>
            </a:pathLst>
          </a:custGeom>
          <a:solidFill>
            <a:srgbClr val="A8E0FF"/>
          </a:solidFill>
          <a:ln w="4763">
            <a:solidFill>
              <a:srgbClr val="000000"/>
            </a:solidFill>
            <a:prstDash val="solid"/>
            <a:round/>
            <a:headEnd/>
            <a:tailEnd/>
          </a:ln>
        </xdr:spPr>
      </xdr:sp>
      <xdr:sp macro="" textlink="">
        <xdr:nvSpPr>
          <xdr:cNvPr id="103275" name="Freeform 13572"/>
          <xdr:cNvSpPr>
            <a:spLocks/>
          </xdr:cNvSpPr>
        </xdr:nvSpPr>
        <xdr:spPr bwMode="auto">
          <a:xfrm>
            <a:off x="6944974" y="4042022"/>
            <a:ext cx="185737" cy="233131"/>
          </a:xfrm>
          <a:custGeom>
            <a:avLst/>
            <a:gdLst>
              <a:gd name="T0" fmla="*/ 2147483646 w 39"/>
              <a:gd name="T1" fmla="*/ 2147483646 h 49"/>
              <a:gd name="T2" fmla="*/ 2147483646 w 39"/>
              <a:gd name="T3" fmla="*/ 2147483646 h 49"/>
              <a:gd name="T4" fmla="*/ 2147483646 w 39"/>
              <a:gd name="T5" fmla="*/ 2147483646 h 49"/>
              <a:gd name="T6" fmla="*/ 2147483646 w 39"/>
              <a:gd name="T7" fmla="*/ 2147483646 h 49"/>
              <a:gd name="T8" fmla="*/ 2147483646 w 39"/>
              <a:gd name="T9" fmla="*/ 2147483646 h 49"/>
              <a:gd name="T10" fmla="*/ 2147483646 w 39"/>
              <a:gd name="T11" fmla="*/ 2147483646 h 49"/>
              <a:gd name="T12" fmla="*/ 2147483646 w 39"/>
              <a:gd name="T13" fmla="*/ 2147483646 h 49"/>
              <a:gd name="T14" fmla="*/ 2147483646 w 39"/>
              <a:gd name="T15" fmla="*/ 2147483646 h 49"/>
              <a:gd name="T16" fmla="*/ 0 w 39"/>
              <a:gd name="T17" fmla="*/ 2147483646 h 49"/>
              <a:gd name="T18" fmla="*/ 2147483646 w 39"/>
              <a:gd name="T19" fmla="*/ 2147483646 h 49"/>
              <a:gd name="T20" fmla="*/ 2147483646 w 39"/>
              <a:gd name="T21" fmla="*/ 2147483646 h 49"/>
              <a:gd name="T22" fmla="*/ 2147483646 w 39"/>
              <a:gd name="T23" fmla="*/ 2147483646 h 49"/>
              <a:gd name="T24" fmla="*/ 2147483646 w 39"/>
              <a:gd name="T25" fmla="*/ 2147483646 h 49"/>
              <a:gd name="T26" fmla="*/ 2147483646 w 39"/>
              <a:gd name="T27" fmla="*/ 2147483646 h 49"/>
              <a:gd name="T28" fmla="*/ 2147483646 w 39"/>
              <a:gd name="T29" fmla="*/ 2147483646 h 49"/>
              <a:gd name="T30" fmla="*/ 2147483646 w 39"/>
              <a:gd name="T31" fmla="*/ 2147483646 h 49"/>
              <a:gd name="T32" fmla="*/ 2147483646 w 39"/>
              <a:gd name="T33" fmla="*/ 0 h 49"/>
              <a:gd name="T34" fmla="*/ 2147483646 w 39"/>
              <a:gd name="T35" fmla="*/ 0 h 49"/>
              <a:gd name="T36" fmla="*/ 2147483646 w 39"/>
              <a:gd name="T37" fmla="*/ 2147483646 h 49"/>
              <a:gd name="T38" fmla="*/ 2147483646 w 39"/>
              <a:gd name="T39" fmla="*/ 2147483646 h 49"/>
              <a:gd name="T40" fmla="*/ 2147483646 w 39"/>
              <a:gd name="T41" fmla="*/ 2147483646 h 49"/>
              <a:gd name="T42" fmla="*/ 2147483646 w 39"/>
              <a:gd name="T43" fmla="*/ 2147483646 h 49"/>
              <a:gd name="T44" fmla="*/ 2147483646 w 39"/>
              <a:gd name="T45" fmla="*/ 2147483646 h 49"/>
              <a:gd name="T46" fmla="*/ 2147483646 w 39"/>
              <a:gd name="T47" fmla="*/ 2147483646 h 49"/>
              <a:gd name="T48" fmla="*/ 2147483646 w 39"/>
              <a:gd name="T49" fmla="*/ 2147483646 h 49"/>
              <a:gd name="T50" fmla="*/ 2147483646 w 39"/>
              <a:gd name="T51" fmla="*/ 2147483646 h 49"/>
              <a:gd name="T52" fmla="*/ 2147483646 w 39"/>
              <a:gd name="T53" fmla="*/ 2147483646 h 49"/>
              <a:gd name="T54" fmla="*/ 2147483646 w 39"/>
              <a:gd name="T55" fmla="*/ 2147483646 h 49"/>
              <a:gd name="T56" fmla="*/ 2147483646 w 39"/>
              <a:gd name="T57" fmla="*/ 2147483646 h 49"/>
              <a:gd name="T58" fmla="*/ 2147483646 w 39"/>
              <a:gd name="T59" fmla="*/ 2147483646 h 49"/>
              <a:gd name="T60" fmla="*/ 2147483646 w 39"/>
              <a:gd name="T61" fmla="*/ 2147483646 h 49"/>
              <a:gd name="T62" fmla="*/ 2147483646 w 39"/>
              <a:gd name="T63" fmla="*/ 2147483646 h 49"/>
              <a:gd name="T64" fmla="*/ 2147483646 w 39"/>
              <a:gd name="T65" fmla="*/ 2147483646 h 49"/>
              <a:gd name="T66" fmla="*/ 2147483646 w 39"/>
              <a:gd name="T67" fmla="*/ 2147483646 h 49"/>
              <a:gd name="T68" fmla="*/ 2147483646 w 39"/>
              <a:gd name="T69" fmla="*/ 2147483646 h 49"/>
              <a:gd name="T70" fmla="*/ 2147483646 w 39"/>
              <a:gd name="T71" fmla="*/ 2147483646 h 49"/>
              <a:gd name="T72" fmla="*/ 2147483646 w 39"/>
              <a:gd name="T73" fmla="*/ 2147483646 h 49"/>
              <a:gd name="T74" fmla="*/ 2147483646 w 39"/>
              <a:gd name="T75" fmla="*/ 2147483646 h 49"/>
              <a:gd name="T76" fmla="*/ 2147483646 w 39"/>
              <a:gd name="T77" fmla="*/ 2147483646 h 49"/>
              <a:gd name="T78" fmla="*/ 2147483646 w 39"/>
              <a:gd name="T79" fmla="*/ 2147483646 h 49"/>
              <a:gd name="T80" fmla="*/ 2147483646 w 39"/>
              <a:gd name="T81" fmla="*/ 2147483646 h 49"/>
              <a:gd name="T82" fmla="*/ 2147483646 w 39"/>
              <a:gd name="T83" fmla="*/ 2147483646 h 49"/>
              <a:gd name="T84" fmla="*/ 2147483646 w 39"/>
              <a:gd name="T85" fmla="*/ 2147483646 h 49"/>
              <a:gd name="T86" fmla="*/ 2147483646 w 39"/>
              <a:gd name="T87" fmla="*/ 2147483646 h 49"/>
              <a:gd name="T88" fmla="*/ 2147483646 w 39"/>
              <a:gd name="T89" fmla="*/ 2147483646 h 49"/>
              <a:gd name="T90" fmla="*/ 2147483646 w 39"/>
              <a:gd name="T91" fmla="*/ 2147483646 h 49"/>
              <a:gd name="T92" fmla="*/ 2147483646 w 39"/>
              <a:gd name="T93" fmla="*/ 2147483646 h 49"/>
              <a:gd name="T94" fmla="*/ 2147483646 w 39"/>
              <a:gd name="T95" fmla="*/ 2147483646 h 49"/>
              <a:gd name="T96" fmla="*/ 2147483646 w 39"/>
              <a:gd name="T97" fmla="*/ 2147483646 h 49"/>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Lst>
            <a:ahLst/>
            <a:cxnLst>
              <a:cxn ang="T98">
                <a:pos x="T0" y="T1"/>
              </a:cxn>
              <a:cxn ang="T99">
                <a:pos x="T2" y="T3"/>
              </a:cxn>
              <a:cxn ang="T100">
                <a:pos x="T4" y="T5"/>
              </a:cxn>
              <a:cxn ang="T101">
                <a:pos x="T6" y="T7"/>
              </a:cxn>
              <a:cxn ang="T102">
                <a:pos x="T8" y="T9"/>
              </a:cxn>
              <a:cxn ang="T103">
                <a:pos x="T10" y="T11"/>
              </a:cxn>
              <a:cxn ang="T104">
                <a:pos x="T12" y="T13"/>
              </a:cxn>
              <a:cxn ang="T105">
                <a:pos x="T14" y="T15"/>
              </a:cxn>
              <a:cxn ang="T106">
                <a:pos x="T16" y="T17"/>
              </a:cxn>
              <a:cxn ang="T107">
                <a:pos x="T18" y="T19"/>
              </a:cxn>
              <a:cxn ang="T108">
                <a:pos x="T20" y="T21"/>
              </a:cxn>
              <a:cxn ang="T109">
                <a:pos x="T22" y="T23"/>
              </a:cxn>
              <a:cxn ang="T110">
                <a:pos x="T24" y="T25"/>
              </a:cxn>
              <a:cxn ang="T111">
                <a:pos x="T26" y="T27"/>
              </a:cxn>
              <a:cxn ang="T112">
                <a:pos x="T28" y="T29"/>
              </a:cxn>
              <a:cxn ang="T113">
                <a:pos x="T30" y="T31"/>
              </a:cxn>
              <a:cxn ang="T114">
                <a:pos x="T32" y="T33"/>
              </a:cxn>
              <a:cxn ang="T115">
                <a:pos x="T34" y="T35"/>
              </a:cxn>
              <a:cxn ang="T116">
                <a:pos x="T36" y="T37"/>
              </a:cxn>
              <a:cxn ang="T117">
                <a:pos x="T38" y="T39"/>
              </a:cxn>
              <a:cxn ang="T118">
                <a:pos x="T40" y="T41"/>
              </a:cxn>
              <a:cxn ang="T119">
                <a:pos x="T42" y="T43"/>
              </a:cxn>
              <a:cxn ang="T120">
                <a:pos x="T44" y="T45"/>
              </a:cxn>
              <a:cxn ang="T121">
                <a:pos x="T46" y="T47"/>
              </a:cxn>
              <a:cxn ang="T122">
                <a:pos x="T48" y="T49"/>
              </a:cxn>
              <a:cxn ang="T123">
                <a:pos x="T50" y="T51"/>
              </a:cxn>
              <a:cxn ang="T124">
                <a:pos x="T52" y="T53"/>
              </a:cxn>
              <a:cxn ang="T125">
                <a:pos x="T54" y="T55"/>
              </a:cxn>
              <a:cxn ang="T126">
                <a:pos x="T56" y="T57"/>
              </a:cxn>
              <a:cxn ang="T127">
                <a:pos x="T58" y="T59"/>
              </a:cxn>
              <a:cxn ang="T128">
                <a:pos x="T60" y="T61"/>
              </a:cxn>
              <a:cxn ang="T129">
                <a:pos x="T62" y="T63"/>
              </a:cxn>
              <a:cxn ang="T130">
                <a:pos x="T64" y="T65"/>
              </a:cxn>
              <a:cxn ang="T131">
                <a:pos x="T66" y="T67"/>
              </a:cxn>
              <a:cxn ang="T132">
                <a:pos x="T68" y="T69"/>
              </a:cxn>
              <a:cxn ang="T133">
                <a:pos x="T70" y="T71"/>
              </a:cxn>
              <a:cxn ang="T134">
                <a:pos x="T72" y="T73"/>
              </a:cxn>
              <a:cxn ang="T135">
                <a:pos x="T74" y="T75"/>
              </a:cxn>
              <a:cxn ang="T136">
                <a:pos x="T76" y="T77"/>
              </a:cxn>
              <a:cxn ang="T137">
                <a:pos x="T78" y="T79"/>
              </a:cxn>
              <a:cxn ang="T138">
                <a:pos x="T80" y="T81"/>
              </a:cxn>
              <a:cxn ang="T139">
                <a:pos x="T82" y="T83"/>
              </a:cxn>
              <a:cxn ang="T140">
                <a:pos x="T84" y="T85"/>
              </a:cxn>
              <a:cxn ang="T141">
                <a:pos x="T86" y="T87"/>
              </a:cxn>
              <a:cxn ang="T142">
                <a:pos x="T88" y="T89"/>
              </a:cxn>
              <a:cxn ang="T143">
                <a:pos x="T90" y="T91"/>
              </a:cxn>
              <a:cxn ang="T144">
                <a:pos x="T92" y="T93"/>
              </a:cxn>
              <a:cxn ang="T145">
                <a:pos x="T94" y="T95"/>
              </a:cxn>
              <a:cxn ang="T146">
                <a:pos x="T96" y="T97"/>
              </a:cxn>
            </a:cxnLst>
            <a:rect l="0" t="0" r="r" b="b"/>
            <a:pathLst>
              <a:path w="39" h="49">
                <a:moveTo>
                  <a:pt x="25" y="49"/>
                </a:moveTo>
                <a:lnTo>
                  <a:pt x="25" y="49"/>
                </a:lnTo>
                <a:lnTo>
                  <a:pt x="24" y="49"/>
                </a:lnTo>
                <a:lnTo>
                  <a:pt x="23" y="48"/>
                </a:lnTo>
                <a:lnTo>
                  <a:pt x="22" y="47"/>
                </a:lnTo>
                <a:lnTo>
                  <a:pt x="18" y="43"/>
                </a:lnTo>
                <a:lnTo>
                  <a:pt x="17" y="41"/>
                </a:lnTo>
                <a:lnTo>
                  <a:pt x="15" y="38"/>
                </a:lnTo>
                <a:lnTo>
                  <a:pt x="14" y="36"/>
                </a:lnTo>
                <a:lnTo>
                  <a:pt x="14" y="35"/>
                </a:lnTo>
                <a:lnTo>
                  <a:pt x="12" y="33"/>
                </a:lnTo>
                <a:lnTo>
                  <a:pt x="11" y="32"/>
                </a:lnTo>
                <a:lnTo>
                  <a:pt x="11" y="31"/>
                </a:lnTo>
                <a:lnTo>
                  <a:pt x="10" y="31"/>
                </a:lnTo>
                <a:lnTo>
                  <a:pt x="10" y="30"/>
                </a:lnTo>
                <a:lnTo>
                  <a:pt x="9" y="30"/>
                </a:lnTo>
                <a:lnTo>
                  <a:pt x="8" y="30"/>
                </a:lnTo>
                <a:lnTo>
                  <a:pt x="6" y="29"/>
                </a:lnTo>
                <a:lnTo>
                  <a:pt x="5" y="29"/>
                </a:lnTo>
                <a:lnTo>
                  <a:pt x="4" y="28"/>
                </a:lnTo>
                <a:lnTo>
                  <a:pt x="3" y="24"/>
                </a:lnTo>
                <a:lnTo>
                  <a:pt x="2" y="23"/>
                </a:lnTo>
                <a:lnTo>
                  <a:pt x="1" y="22"/>
                </a:lnTo>
                <a:lnTo>
                  <a:pt x="0" y="21"/>
                </a:lnTo>
                <a:lnTo>
                  <a:pt x="0" y="20"/>
                </a:lnTo>
                <a:lnTo>
                  <a:pt x="1" y="20"/>
                </a:lnTo>
                <a:lnTo>
                  <a:pt x="2" y="20"/>
                </a:lnTo>
                <a:lnTo>
                  <a:pt x="3" y="20"/>
                </a:lnTo>
                <a:lnTo>
                  <a:pt x="4" y="19"/>
                </a:lnTo>
                <a:lnTo>
                  <a:pt x="5" y="18"/>
                </a:lnTo>
                <a:lnTo>
                  <a:pt x="6" y="18"/>
                </a:lnTo>
                <a:lnTo>
                  <a:pt x="8" y="17"/>
                </a:lnTo>
                <a:lnTo>
                  <a:pt x="9" y="16"/>
                </a:lnTo>
                <a:lnTo>
                  <a:pt x="10" y="14"/>
                </a:lnTo>
                <a:lnTo>
                  <a:pt x="12" y="13"/>
                </a:lnTo>
                <a:lnTo>
                  <a:pt x="12" y="10"/>
                </a:lnTo>
                <a:lnTo>
                  <a:pt x="12" y="7"/>
                </a:lnTo>
                <a:lnTo>
                  <a:pt x="12" y="6"/>
                </a:lnTo>
                <a:lnTo>
                  <a:pt x="12" y="5"/>
                </a:lnTo>
                <a:lnTo>
                  <a:pt x="13" y="5"/>
                </a:lnTo>
                <a:lnTo>
                  <a:pt x="14" y="3"/>
                </a:lnTo>
                <a:lnTo>
                  <a:pt x="15" y="2"/>
                </a:lnTo>
                <a:lnTo>
                  <a:pt x="16" y="1"/>
                </a:lnTo>
                <a:lnTo>
                  <a:pt x="17" y="0"/>
                </a:lnTo>
                <a:lnTo>
                  <a:pt x="18" y="0"/>
                </a:lnTo>
                <a:lnTo>
                  <a:pt x="20" y="0"/>
                </a:lnTo>
                <a:lnTo>
                  <a:pt x="20" y="1"/>
                </a:lnTo>
                <a:lnTo>
                  <a:pt x="20" y="2"/>
                </a:lnTo>
                <a:lnTo>
                  <a:pt x="21" y="3"/>
                </a:lnTo>
                <a:lnTo>
                  <a:pt x="21" y="4"/>
                </a:lnTo>
                <a:lnTo>
                  <a:pt x="21" y="5"/>
                </a:lnTo>
                <a:lnTo>
                  <a:pt x="22" y="5"/>
                </a:lnTo>
                <a:lnTo>
                  <a:pt x="22" y="6"/>
                </a:lnTo>
                <a:lnTo>
                  <a:pt x="23" y="6"/>
                </a:lnTo>
                <a:lnTo>
                  <a:pt x="23" y="7"/>
                </a:lnTo>
                <a:lnTo>
                  <a:pt x="24" y="8"/>
                </a:lnTo>
                <a:lnTo>
                  <a:pt x="25" y="9"/>
                </a:lnTo>
                <a:lnTo>
                  <a:pt x="26" y="12"/>
                </a:lnTo>
                <a:lnTo>
                  <a:pt x="26" y="13"/>
                </a:lnTo>
                <a:lnTo>
                  <a:pt x="27" y="14"/>
                </a:lnTo>
                <a:lnTo>
                  <a:pt x="27" y="15"/>
                </a:lnTo>
                <a:lnTo>
                  <a:pt x="27" y="16"/>
                </a:lnTo>
                <a:lnTo>
                  <a:pt x="27" y="17"/>
                </a:lnTo>
                <a:lnTo>
                  <a:pt x="27" y="18"/>
                </a:lnTo>
                <a:lnTo>
                  <a:pt x="27" y="19"/>
                </a:lnTo>
                <a:lnTo>
                  <a:pt x="28" y="21"/>
                </a:lnTo>
                <a:lnTo>
                  <a:pt x="28" y="22"/>
                </a:lnTo>
                <a:lnTo>
                  <a:pt x="28" y="23"/>
                </a:lnTo>
                <a:lnTo>
                  <a:pt x="29" y="23"/>
                </a:lnTo>
                <a:lnTo>
                  <a:pt x="29" y="24"/>
                </a:lnTo>
                <a:lnTo>
                  <a:pt x="30" y="24"/>
                </a:lnTo>
                <a:lnTo>
                  <a:pt x="31" y="26"/>
                </a:lnTo>
                <a:lnTo>
                  <a:pt x="33" y="27"/>
                </a:lnTo>
                <a:lnTo>
                  <a:pt x="33" y="28"/>
                </a:lnTo>
                <a:lnTo>
                  <a:pt x="34" y="28"/>
                </a:lnTo>
                <a:lnTo>
                  <a:pt x="34" y="29"/>
                </a:lnTo>
                <a:lnTo>
                  <a:pt x="35" y="29"/>
                </a:lnTo>
                <a:lnTo>
                  <a:pt x="36" y="30"/>
                </a:lnTo>
                <a:lnTo>
                  <a:pt x="37" y="30"/>
                </a:lnTo>
                <a:lnTo>
                  <a:pt x="37" y="31"/>
                </a:lnTo>
                <a:lnTo>
                  <a:pt x="38" y="31"/>
                </a:lnTo>
                <a:lnTo>
                  <a:pt x="38" y="32"/>
                </a:lnTo>
                <a:lnTo>
                  <a:pt x="38" y="33"/>
                </a:lnTo>
                <a:lnTo>
                  <a:pt x="39" y="33"/>
                </a:lnTo>
                <a:lnTo>
                  <a:pt x="39" y="34"/>
                </a:lnTo>
                <a:lnTo>
                  <a:pt x="39" y="35"/>
                </a:lnTo>
                <a:lnTo>
                  <a:pt x="38" y="35"/>
                </a:lnTo>
                <a:lnTo>
                  <a:pt x="38" y="36"/>
                </a:lnTo>
                <a:lnTo>
                  <a:pt x="38" y="37"/>
                </a:lnTo>
                <a:lnTo>
                  <a:pt x="37" y="38"/>
                </a:lnTo>
                <a:lnTo>
                  <a:pt x="37" y="39"/>
                </a:lnTo>
                <a:lnTo>
                  <a:pt x="36" y="39"/>
                </a:lnTo>
                <a:lnTo>
                  <a:pt x="36" y="41"/>
                </a:lnTo>
                <a:lnTo>
                  <a:pt x="35" y="42"/>
                </a:lnTo>
                <a:lnTo>
                  <a:pt x="35" y="43"/>
                </a:lnTo>
                <a:lnTo>
                  <a:pt x="34" y="44"/>
                </a:lnTo>
                <a:lnTo>
                  <a:pt x="33" y="44"/>
                </a:lnTo>
                <a:lnTo>
                  <a:pt x="31" y="45"/>
                </a:lnTo>
                <a:lnTo>
                  <a:pt x="30" y="46"/>
                </a:lnTo>
                <a:lnTo>
                  <a:pt x="29" y="47"/>
                </a:lnTo>
                <a:lnTo>
                  <a:pt x="28" y="47"/>
                </a:lnTo>
                <a:lnTo>
                  <a:pt x="27" y="48"/>
                </a:lnTo>
                <a:lnTo>
                  <a:pt x="26" y="48"/>
                </a:lnTo>
                <a:lnTo>
                  <a:pt x="25" y="49"/>
                </a:lnTo>
                <a:close/>
              </a:path>
            </a:pathLst>
          </a:custGeom>
          <a:solidFill>
            <a:srgbClr val="007099"/>
          </a:solidFill>
          <a:ln w="4763">
            <a:solidFill>
              <a:srgbClr val="000000"/>
            </a:solidFill>
            <a:prstDash val="solid"/>
            <a:round/>
            <a:headEnd/>
            <a:tailEnd/>
          </a:ln>
        </xdr:spPr>
      </xdr:sp>
      <xdr:sp macro="" textlink="">
        <xdr:nvSpPr>
          <xdr:cNvPr id="103276" name="Freeform 13573"/>
          <xdr:cNvSpPr>
            <a:spLocks/>
          </xdr:cNvSpPr>
        </xdr:nvSpPr>
        <xdr:spPr bwMode="auto">
          <a:xfrm>
            <a:off x="7021174" y="3894615"/>
            <a:ext cx="204787" cy="156932"/>
          </a:xfrm>
          <a:custGeom>
            <a:avLst/>
            <a:gdLst>
              <a:gd name="T0" fmla="*/ 2147483646 w 43"/>
              <a:gd name="T1" fmla="*/ 2147483646 h 33"/>
              <a:gd name="T2" fmla="*/ 2147483646 w 43"/>
              <a:gd name="T3" fmla="*/ 2147483646 h 33"/>
              <a:gd name="T4" fmla="*/ 2147483646 w 43"/>
              <a:gd name="T5" fmla="*/ 2147483646 h 33"/>
              <a:gd name="T6" fmla="*/ 2147483646 w 43"/>
              <a:gd name="T7" fmla="*/ 2147483646 h 33"/>
              <a:gd name="T8" fmla="*/ 2147483646 w 43"/>
              <a:gd name="T9" fmla="*/ 2147483646 h 33"/>
              <a:gd name="T10" fmla="*/ 2147483646 w 43"/>
              <a:gd name="T11" fmla="*/ 2147483646 h 33"/>
              <a:gd name="T12" fmla="*/ 2147483646 w 43"/>
              <a:gd name="T13" fmla="*/ 2147483646 h 33"/>
              <a:gd name="T14" fmla="*/ 2147483646 w 43"/>
              <a:gd name="T15" fmla="*/ 2147483646 h 33"/>
              <a:gd name="T16" fmla="*/ 2147483646 w 43"/>
              <a:gd name="T17" fmla="*/ 2147483646 h 33"/>
              <a:gd name="T18" fmla="*/ 2147483646 w 43"/>
              <a:gd name="T19" fmla="*/ 2147483646 h 33"/>
              <a:gd name="T20" fmla="*/ 2147483646 w 43"/>
              <a:gd name="T21" fmla="*/ 2147483646 h 33"/>
              <a:gd name="T22" fmla="*/ 2147483646 w 43"/>
              <a:gd name="T23" fmla="*/ 2147483646 h 33"/>
              <a:gd name="T24" fmla="*/ 2147483646 w 43"/>
              <a:gd name="T25" fmla="*/ 2147483646 h 33"/>
              <a:gd name="T26" fmla="*/ 2147483646 w 43"/>
              <a:gd name="T27" fmla="*/ 2147483646 h 33"/>
              <a:gd name="T28" fmla="*/ 2147483646 w 43"/>
              <a:gd name="T29" fmla="*/ 2147483646 h 33"/>
              <a:gd name="T30" fmla="*/ 2147483646 w 43"/>
              <a:gd name="T31" fmla="*/ 2147483646 h 33"/>
              <a:gd name="T32" fmla="*/ 2147483646 w 43"/>
              <a:gd name="T33" fmla="*/ 2147483646 h 33"/>
              <a:gd name="T34" fmla="*/ 2147483646 w 43"/>
              <a:gd name="T35" fmla="*/ 2147483646 h 33"/>
              <a:gd name="T36" fmla="*/ 2147483646 w 43"/>
              <a:gd name="T37" fmla="*/ 2147483646 h 33"/>
              <a:gd name="T38" fmla="*/ 2147483646 w 43"/>
              <a:gd name="T39" fmla="*/ 2147483646 h 33"/>
              <a:gd name="T40" fmla="*/ 2147483646 w 43"/>
              <a:gd name="T41" fmla="*/ 2147483646 h 33"/>
              <a:gd name="T42" fmla="*/ 2147483646 w 43"/>
              <a:gd name="T43" fmla="*/ 2147483646 h 33"/>
              <a:gd name="T44" fmla="*/ 2147483646 w 43"/>
              <a:gd name="T45" fmla="*/ 2147483646 h 33"/>
              <a:gd name="T46" fmla="*/ 2147483646 w 43"/>
              <a:gd name="T47" fmla="*/ 2147483646 h 33"/>
              <a:gd name="T48" fmla="*/ 2147483646 w 43"/>
              <a:gd name="T49" fmla="*/ 2147483646 h 33"/>
              <a:gd name="T50" fmla="*/ 2147483646 w 43"/>
              <a:gd name="T51" fmla="*/ 2147483646 h 33"/>
              <a:gd name="T52" fmla="*/ 2147483646 w 43"/>
              <a:gd name="T53" fmla="*/ 2147483646 h 33"/>
              <a:gd name="T54" fmla="*/ 2147483646 w 43"/>
              <a:gd name="T55" fmla="*/ 2147483646 h 33"/>
              <a:gd name="T56" fmla="*/ 2147483646 w 43"/>
              <a:gd name="T57" fmla="*/ 2147483646 h 33"/>
              <a:gd name="T58" fmla="*/ 2147483646 w 43"/>
              <a:gd name="T59" fmla="*/ 2147483646 h 33"/>
              <a:gd name="T60" fmla="*/ 2147483646 w 43"/>
              <a:gd name="T61" fmla="*/ 2147483646 h 33"/>
              <a:gd name="T62" fmla="*/ 2147483646 w 43"/>
              <a:gd name="T63" fmla="*/ 2147483646 h 33"/>
              <a:gd name="T64" fmla="*/ 2147483646 w 43"/>
              <a:gd name="T65" fmla="*/ 2147483646 h 33"/>
              <a:gd name="T66" fmla="*/ 2147483646 w 43"/>
              <a:gd name="T67" fmla="*/ 2147483646 h 33"/>
              <a:gd name="T68" fmla="*/ 2147483646 w 43"/>
              <a:gd name="T69" fmla="*/ 2147483646 h 33"/>
              <a:gd name="T70" fmla="*/ 2147483646 w 43"/>
              <a:gd name="T71" fmla="*/ 2147483646 h 33"/>
              <a:gd name="T72" fmla="*/ 2147483646 w 43"/>
              <a:gd name="T73" fmla="*/ 2147483646 h 33"/>
              <a:gd name="T74" fmla="*/ 2147483646 w 43"/>
              <a:gd name="T75" fmla="*/ 2147483646 h 33"/>
              <a:gd name="T76" fmla="*/ 2147483646 w 43"/>
              <a:gd name="T77" fmla="*/ 2147483646 h 33"/>
              <a:gd name="T78" fmla="*/ 2147483646 w 43"/>
              <a:gd name="T79" fmla="*/ 2147483646 h 33"/>
              <a:gd name="T80" fmla="*/ 2147483646 w 43"/>
              <a:gd name="T81" fmla="*/ 2147483646 h 33"/>
              <a:gd name="T82" fmla="*/ 2147483646 w 43"/>
              <a:gd name="T83" fmla="*/ 2147483646 h 33"/>
              <a:gd name="T84" fmla="*/ 2147483646 w 43"/>
              <a:gd name="T85" fmla="*/ 2147483646 h 33"/>
              <a:gd name="T86" fmla="*/ 2147483646 w 43"/>
              <a:gd name="T87" fmla="*/ 2147483646 h 33"/>
              <a:gd name="T88" fmla="*/ 2147483646 w 43"/>
              <a:gd name="T89" fmla="*/ 2147483646 h 33"/>
              <a:gd name="T90" fmla="*/ 2147483646 w 43"/>
              <a:gd name="T91" fmla="*/ 2147483646 h 33"/>
              <a:gd name="T92" fmla="*/ 0 w 43"/>
              <a:gd name="T93" fmla="*/ 2147483646 h 33"/>
              <a:gd name="T94" fmla="*/ 0 w 43"/>
              <a:gd name="T95" fmla="*/ 2147483646 h 33"/>
              <a:gd name="T96" fmla="*/ 2147483646 w 43"/>
              <a:gd name="T97" fmla="*/ 2147483646 h 33"/>
              <a:gd name="T98" fmla="*/ 2147483646 w 43"/>
              <a:gd name="T99" fmla="*/ 2147483646 h 33"/>
              <a:gd name="T100" fmla="*/ 2147483646 w 43"/>
              <a:gd name="T101" fmla="*/ 2147483646 h 33"/>
              <a:gd name="T102" fmla="*/ 2147483646 w 43"/>
              <a:gd name="T103" fmla="*/ 2147483646 h 33"/>
              <a:gd name="T104" fmla="*/ 2147483646 w 43"/>
              <a:gd name="T105" fmla="*/ 2147483646 h 33"/>
              <a:gd name="T106" fmla="*/ 2147483646 w 43"/>
              <a:gd name="T107" fmla="*/ 2147483646 h 33"/>
              <a:gd name="T108" fmla="*/ 2147483646 w 43"/>
              <a:gd name="T109" fmla="*/ 2147483646 h 33"/>
              <a:gd name="T110" fmla="*/ 2147483646 w 43"/>
              <a:gd name="T111" fmla="*/ 2147483646 h 33"/>
              <a:gd name="T112" fmla="*/ 2147483646 w 43"/>
              <a:gd name="T113" fmla="*/ 2147483646 h 33"/>
              <a:gd name="T114" fmla="*/ 2147483646 w 43"/>
              <a:gd name="T115" fmla="*/ 2147483646 h 33"/>
              <a:gd name="T116" fmla="*/ 2147483646 w 43"/>
              <a:gd name="T117" fmla="*/ 2147483646 h 33"/>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Lst>
            <a:ahLst/>
            <a:cxnLst>
              <a:cxn ang="T118">
                <a:pos x="T0" y="T1"/>
              </a:cxn>
              <a:cxn ang="T119">
                <a:pos x="T2" y="T3"/>
              </a:cxn>
              <a:cxn ang="T120">
                <a:pos x="T4" y="T5"/>
              </a:cxn>
              <a:cxn ang="T121">
                <a:pos x="T6" y="T7"/>
              </a:cxn>
              <a:cxn ang="T122">
                <a:pos x="T8" y="T9"/>
              </a:cxn>
              <a:cxn ang="T123">
                <a:pos x="T10" y="T11"/>
              </a:cxn>
              <a:cxn ang="T124">
                <a:pos x="T12" y="T13"/>
              </a:cxn>
              <a:cxn ang="T125">
                <a:pos x="T14" y="T15"/>
              </a:cxn>
              <a:cxn ang="T126">
                <a:pos x="T16" y="T17"/>
              </a:cxn>
              <a:cxn ang="T127">
                <a:pos x="T18" y="T19"/>
              </a:cxn>
              <a:cxn ang="T128">
                <a:pos x="T20" y="T21"/>
              </a:cxn>
              <a:cxn ang="T129">
                <a:pos x="T22" y="T23"/>
              </a:cxn>
              <a:cxn ang="T130">
                <a:pos x="T24" y="T25"/>
              </a:cxn>
              <a:cxn ang="T131">
                <a:pos x="T26" y="T27"/>
              </a:cxn>
              <a:cxn ang="T132">
                <a:pos x="T28" y="T29"/>
              </a:cxn>
              <a:cxn ang="T133">
                <a:pos x="T30" y="T31"/>
              </a:cxn>
              <a:cxn ang="T134">
                <a:pos x="T32" y="T33"/>
              </a:cxn>
              <a:cxn ang="T135">
                <a:pos x="T34" y="T35"/>
              </a:cxn>
              <a:cxn ang="T136">
                <a:pos x="T36" y="T37"/>
              </a:cxn>
              <a:cxn ang="T137">
                <a:pos x="T38" y="T39"/>
              </a:cxn>
              <a:cxn ang="T138">
                <a:pos x="T40" y="T41"/>
              </a:cxn>
              <a:cxn ang="T139">
                <a:pos x="T42" y="T43"/>
              </a:cxn>
              <a:cxn ang="T140">
                <a:pos x="T44" y="T45"/>
              </a:cxn>
              <a:cxn ang="T141">
                <a:pos x="T46" y="T47"/>
              </a:cxn>
              <a:cxn ang="T142">
                <a:pos x="T48" y="T49"/>
              </a:cxn>
              <a:cxn ang="T143">
                <a:pos x="T50" y="T51"/>
              </a:cxn>
              <a:cxn ang="T144">
                <a:pos x="T52" y="T53"/>
              </a:cxn>
              <a:cxn ang="T145">
                <a:pos x="T54" y="T55"/>
              </a:cxn>
              <a:cxn ang="T146">
                <a:pos x="T56" y="T57"/>
              </a:cxn>
              <a:cxn ang="T147">
                <a:pos x="T58" y="T59"/>
              </a:cxn>
              <a:cxn ang="T148">
                <a:pos x="T60" y="T61"/>
              </a:cxn>
              <a:cxn ang="T149">
                <a:pos x="T62" y="T63"/>
              </a:cxn>
              <a:cxn ang="T150">
                <a:pos x="T64" y="T65"/>
              </a:cxn>
              <a:cxn ang="T151">
                <a:pos x="T66" y="T67"/>
              </a:cxn>
              <a:cxn ang="T152">
                <a:pos x="T68" y="T69"/>
              </a:cxn>
              <a:cxn ang="T153">
                <a:pos x="T70" y="T71"/>
              </a:cxn>
              <a:cxn ang="T154">
                <a:pos x="T72" y="T73"/>
              </a:cxn>
              <a:cxn ang="T155">
                <a:pos x="T74" y="T75"/>
              </a:cxn>
              <a:cxn ang="T156">
                <a:pos x="T76" y="T77"/>
              </a:cxn>
              <a:cxn ang="T157">
                <a:pos x="T78" y="T79"/>
              </a:cxn>
              <a:cxn ang="T158">
                <a:pos x="T80" y="T81"/>
              </a:cxn>
              <a:cxn ang="T159">
                <a:pos x="T82" y="T83"/>
              </a:cxn>
              <a:cxn ang="T160">
                <a:pos x="T84" y="T85"/>
              </a:cxn>
              <a:cxn ang="T161">
                <a:pos x="T86" y="T87"/>
              </a:cxn>
              <a:cxn ang="T162">
                <a:pos x="T88" y="T89"/>
              </a:cxn>
              <a:cxn ang="T163">
                <a:pos x="T90" y="T91"/>
              </a:cxn>
              <a:cxn ang="T164">
                <a:pos x="T92" y="T93"/>
              </a:cxn>
              <a:cxn ang="T165">
                <a:pos x="T94" y="T95"/>
              </a:cxn>
              <a:cxn ang="T166">
                <a:pos x="T96" y="T97"/>
              </a:cxn>
              <a:cxn ang="T167">
                <a:pos x="T98" y="T99"/>
              </a:cxn>
              <a:cxn ang="T168">
                <a:pos x="T100" y="T101"/>
              </a:cxn>
              <a:cxn ang="T169">
                <a:pos x="T102" y="T103"/>
              </a:cxn>
              <a:cxn ang="T170">
                <a:pos x="T104" y="T105"/>
              </a:cxn>
              <a:cxn ang="T171">
                <a:pos x="T106" y="T107"/>
              </a:cxn>
              <a:cxn ang="T172">
                <a:pos x="T108" y="T109"/>
              </a:cxn>
              <a:cxn ang="T173">
                <a:pos x="T110" y="T111"/>
              </a:cxn>
              <a:cxn ang="T174">
                <a:pos x="T112" y="T113"/>
              </a:cxn>
              <a:cxn ang="T175">
                <a:pos x="T114" y="T115"/>
              </a:cxn>
              <a:cxn ang="T176">
                <a:pos x="T116" y="T117"/>
              </a:cxn>
            </a:cxnLst>
            <a:rect l="0" t="0" r="r" b="b"/>
            <a:pathLst>
              <a:path w="43" h="33">
                <a:moveTo>
                  <a:pt x="24" y="5"/>
                </a:moveTo>
                <a:lnTo>
                  <a:pt x="24" y="5"/>
                </a:lnTo>
                <a:lnTo>
                  <a:pt x="25" y="5"/>
                </a:lnTo>
                <a:lnTo>
                  <a:pt x="26" y="5"/>
                </a:lnTo>
                <a:lnTo>
                  <a:pt x="27" y="5"/>
                </a:lnTo>
                <a:lnTo>
                  <a:pt x="29" y="5"/>
                </a:lnTo>
                <a:lnTo>
                  <a:pt x="31" y="4"/>
                </a:lnTo>
                <a:lnTo>
                  <a:pt x="32" y="4"/>
                </a:lnTo>
                <a:lnTo>
                  <a:pt x="33" y="2"/>
                </a:lnTo>
                <a:lnTo>
                  <a:pt x="34" y="2"/>
                </a:lnTo>
                <a:lnTo>
                  <a:pt x="34" y="1"/>
                </a:lnTo>
                <a:lnTo>
                  <a:pt x="34" y="0"/>
                </a:lnTo>
                <a:lnTo>
                  <a:pt x="35" y="0"/>
                </a:lnTo>
                <a:lnTo>
                  <a:pt x="36" y="1"/>
                </a:lnTo>
                <a:lnTo>
                  <a:pt x="36" y="2"/>
                </a:lnTo>
                <a:lnTo>
                  <a:pt x="37" y="3"/>
                </a:lnTo>
                <a:lnTo>
                  <a:pt x="38" y="4"/>
                </a:lnTo>
                <a:lnTo>
                  <a:pt x="39" y="5"/>
                </a:lnTo>
                <a:lnTo>
                  <a:pt x="38" y="6"/>
                </a:lnTo>
                <a:lnTo>
                  <a:pt x="38" y="7"/>
                </a:lnTo>
                <a:lnTo>
                  <a:pt x="39" y="7"/>
                </a:lnTo>
                <a:lnTo>
                  <a:pt x="39" y="8"/>
                </a:lnTo>
                <a:lnTo>
                  <a:pt x="41" y="8"/>
                </a:lnTo>
                <a:lnTo>
                  <a:pt x="42" y="8"/>
                </a:lnTo>
                <a:lnTo>
                  <a:pt x="42" y="9"/>
                </a:lnTo>
                <a:lnTo>
                  <a:pt x="42" y="10"/>
                </a:lnTo>
                <a:lnTo>
                  <a:pt x="42" y="11"/>
                </a:lnTo>
                <a:lnTo>
                  <a:pt x="42" y="12"/>
                </a:lnTo>
                <a:lnTo>
                  <a:pt x="43" y="12"/>
                </a:lnTo>
                <a:lnTo>
                  <a:pt x="43" y="14"/>
                </a:lnTo>
                <a:lnTo>
                  <a:pt x="43" y="15"/>
                </a:lnTo>
                <a:lnTo>
                  <a:pt x="43" y="16"/>
                </a:lnTo>
                <a:lnTo>
                  <a:pt x="43" y="17"/>
                </a:lnTo>
                <a:lnTo>
                  <a:pt x="43" y="18"/>
                </a:lnTo>
                <a:lnTo>
                  <a:pt x="43" y="19"/>
                </a:lnTo>
                <a:lnTo>
                  <a:pt x="42" y="20"/>
                </a:lnTo>
                <a:lnTo>
                  <a:pt x="42" y="21"/>
                </a:lnTo>
                <a:lnTo>
                  <a:pt x="41" y="22"/>
                </a:lnTo>
                <a:lnTo>
                  <a:pt x="41" y="23"/>
                </a:lnTo>
                <a:lnTo>
                  <a:pt x="41" y="24"/>
                </a:lnTo>
                <a:lnTo>
                  <a:pt x="41" y="25"/>
                </a:lnTo>
                <a:lnTo>
                  <a:pt x="38" y="25"/>
                </a:lnTo>
                <a:lnTo>
                  <a:pt x="36" y="26"/>
                </a:lnTo>
                <a:lnTo>
                  <a:pt x="32" y="26"/>
                </a:lnTo>
                <a:lnTo>
                  <a:pt x="30" y="26"/>
                </a:lnTo>
                <a:lnTo>
                  <a:pt x="27" y="26"/>
                </a:lnTo>
                <a:lnTo>
                  <a:pt x="24" y="25"/>
                </a:lnTo>
                <a:lnTo>
                  <a:pt x="23" y="25"/>
                </a:lnTo>
                <a:lnTo>
                  <a:pt x="22" y="26"/>
                </a:lnTo>
                <a:lnTo>
                  <a:pt x="21" y="27"/>
                </a:lnTo>
                <a:lnTo>
                  <a:pt x="20" y="30"/>
                </a:lnTo>
                <a:lnTo>
                  <a:pt x="21" y="30"/>
                </a:lnTo>
                <a:lnTo>
                  <a:pt x="19" y="31"/>
                </a:lnTo>
                <a:lnTo>
                  <a:pt x="19" y="32"/>
                </a:lnTo>
                <a:lnTo>
                  <a:pt x="18" y="32"/>
                </a:lnTo>
                <a:lnTo>
                  <a:pt x="17" y="33"/>
                </a:lnTo>
                <a:lnTo>
                  <a:pt x="15" y="33"/>
                </a:lnTo>
                <a:lnTo>
                  <a:pt x="14" y="33"/>
                </a:lnTo>
                <a:lnTo>
                  <a:pt x="14" y="31"/>
                </a:lnTo>
                <a:lnTo>
                  <a:pt x="14" y="29"/>
                </a:lnTo>
                <a:lnTo>
                  <a:pt x="13" y="29"/>
                </a:lnTo>
                <a:lnTo>
                  <a:pt x="11" y="29"/>
                </a:lnTo>
                <a:lnTo>
                  <a:pt x="9" y="30"/>
                </a:lnTo>
                <a:lnTo>
                  <a:pt x="7" y="30"/>
                </a:lnTo>
                <a:lnTo>
                  <a:pt x="6" y="30"/>
                </a:lnTo>
                <a:lnTo>
                  <a:pt x="5" y="31"/>
                </a:lnTo>
                <a:lnTo>
                  <a:pt x="4" y="31"/>
                </a:lnTo>
                <a:lnTo>
                  <a:pt x="2" y="30"/>
                </a:lnTo>
                <a:lnTo>
                  <a:pt x="2" y="29"/>
                </a:lnTo>
                <a:lnTo>
                  <a:pt x="2" y="27"/>
                </a:lnTo>
                <a:lnTo>
                  <a:pt x="2" y="26"/>
                </a:lnTo>
                <a:lnTo>
                  <a:pt x="2" y="25"/>
                </a:lnTo>
                <a:lnTo>
                  <a:pt x="1" y="25"/>
                </a:lnTo>
                <a:lnTo>
                  <a:pt x="1" y="24"/>
                </a:lnTo>
                <a:lnTo>
                  <a:pt x="1" y="23"/>
                </a:lnTo>
                <a:lnTo>
                  <a:pt x="0" y="23"/>
                </a:lnTo>
                <a:lnTo>
                  <a:pt x="1" y="23"/>
                </a:lnTo>
                <a:lnTo>
                  <a:pt x="0" y="22"/>
                </a:lnTo>
                <a:lnTo>
                  <a:pt x="0" y="21"/>
                </a:lnTo>
                <a:lnTo>
                  <a:pt x="1" y="21"/>
                </a:lnTo>
                <a:lnTo>
                  <a:pt x="1" y="20"/>
                </a:lnTo>
                <a:lnTo>
                  <a:pt x="1" y="19"/>
                </a:lnTo>
                <a:lnTo>
                  <a:pt x="2" y="19"/>
                </a:lnTo>
                <a:lnTo>
                  <a:pt x="4" y="18"/>
                </a:lnTo>
                <a:lnTo>
                  <a:pt x="5" y="18"/>
                </a:lnTo>
                <a:lnTo>
                  <a:pt x="6" y="18"/>
                </a:lnTo>
                <a:lnTo>
                  <a:pt x="7" y="17"/>
                </a:lnTo>
                <a:lnTo>
                  <a:pt x="7" y="16"/>
                </a:lnTo>
                <a:lnTo>
                  <a:pt x="8" y="16"/>
                </a:lnTo>
                <a:lnTo>
                  <a:pt x="8" y="15"/>
                </a:lnTo>
                <a:lnTo>
                  <a:pt x="10" y="17"/>
                </a:lnTo>
                <a:lnTo>
                  <a:pt x="11" y="18"/>
                </a:lnTo>
                <a:lnTo>
                  <a:pt x="12" y="18"/>
                </a:lnTo>
                <a:lnTo>
                  <a:pt x="12" y="19"/>
                </a:lnTo>
                <a:lnTo>
                  <a:pt x="13" y="19"/>
                </a:lnTo>
                <a:lnTo>
                  <a:pt x="14" y="19"/>
                </a:lnTo>
                <a:lnTo>
                  <a:pt x="15" y="19"/>
                </a:lnTo>
                <a:lnTo>
                  <a:pt x="17" y="20"/>
                </a:lnTo>
                <a:lnTo>
                  <a:pt x="19" y="19"/>
                </a:lnTo>
                <a:lnTo>
                  <a:pt x="25" y="17"/>
                </a:lnTo>
                <a:lnTo>
                  <a:pt x="27" y="17"/>
                </a:lnTo>
                <a:lnTo>
                  <a:pt x="27" y="16"/>
                </a:lnTo>
                <a:lnTo>
                  <a:pt x="26" y="14"/>
                </a:lnTo>
                <a:lnTo>
                  <a:pt x="24" y="6"/>
                </a:lnTo>
                <a:lnTo>
                  <a:pt x="24" y="5"/>
                </a:lnTo>
                <a:close/>
              </a:path>
            </a:pathLst>
          </a:custGeom>
          <a:solidFill>
            <a:srgbClr val="00AEEF"/>
          </a:solidFill>
          <a:ln w="4763">
            <a:solidFill>
              <a:srgbClr val="000000"/>
            </a:solidFill>
            <a:prstDash val="solid"/>
            <a:round/>
            <a:headEnd/>
            <a:tailEnd/>
          </a:ln>
        </xdr:spPr>
      </xdr:sp>
      <xdr:sp macro="" textlink="">
        <xdr:nvSpPr>
          <xdr:cNvPr id="103277" name="Freeform 13574"/>
          <xdr:cNvSpPr>
            <a:spLocks/>
          </xdr:cNvSpPr>
        </xdr:nvSpPr>
        <xdr:spPr bwMode="auto">
          <a:xfrm>
            <a:off x="6964024" y="3652191"/>
            <a:ext cx="242887" cy="266237"/>
          </a:xfrm>
          <a:custGeom>
            <a:avLst/>
            <a:gdLst>
              <a:gd name="T0" fmla="*/ 2147483646 w 51"/>
              <a:gd name="T1" fmla="*/ 2147483646 h 56"/>
              <a:gd name="T2" fmla="*/ 2147483646 w 51"/>
              <a:gd name="T3" fmla="*/ 0 h 56"/>
              <a:gd name="T4" fmla="*/ 2147483646 w 51"/>
              <a:gd name="T5" fmla="*/ 2147483646 h 56"/>
              <a:gd name="T6" fmla="*/ 2147483646 w 51"/>
              <a:gd name="T7" fmla="*/ 2147483646 h 56"/>
              <a:gd name="T8" fmla="*/ 2147483646 w 51"/>
              <a:gd name="T9" fmla="*/ 2147483646 h 56"/>
              <a:gd name="T10" fmla="*/ 2147483646 w 51"/>
              <a:gd name="T11" fmla="*/ 2147483646 h 56"/>
              <a:gd name="T12" fmla="*/ 2147483646 w 51"/>
              <a:gd name="T13" fmla="*/ 2147483646 h 56"/>
              <a:gd name="T14" fmla="*/ 2147483646 w 51"/>
              <a:gd name="T15" fmla="*/ 2147483646 h 56"/>
              <a:gd name="T16" fmla="*/ 2147483646 w 51"/>
              <a:gd name="T17" fmla="*/ 2147483646 h 56"/>
              <a:gd name="T18" fmla="*/ 2147483646 w 51"/>
              <a:gd name="T19" fmla="*/ 2147483646 h 56"/>
              <a:gd name="T20" fmla="*/ 2147483646 w 51"/>
              <a:gd name="T21" fmla="*/ 2147483646 h 56"/>
              <a:gd name="T22" fmla="*/ 2147483646 w 51"/>
              <a:gd name="T23" fmla="*/ 2147483646 h 56"/>
              <a:gd name="T24" fmla="*/ 2147483646 w 51"/>
              <a:gd name="T25" fmla="*/ 2147483646 h 56"/>
              <a:gd name="T26" fmla="*/ 2147483646 w 51"/>
              <a:gd name="T27" fmla="*/ 2147483646 h 56"/>
              <a:gd name="T28" fmla="*/ 2147483646 w 51"/>
              <a:gd name="T29" fmla="*/ 2147483646 h 56"/>
              <a:gd name="T30" fmla="*/ 2147483646 w 51"/>
              <a:gd name="T31" fmla="*/ 2147483646 h 56"/>
              <a:gd name="T32" fmla="*/ 2147483646 w 51"/>
              <a:gd name="T33" fmla="*/ 2147483646 h 56"/>
              <a:gd name="T34" fmla="*/ 2147483646 w 51"/>
              <a:gd name="T35" fmla="*/ 2147483646 h 56"/>
              <a:gd name="T36" fmla="*/ 2147483646 w 51"/>
              <a:gd name="T37" fmla="*/ 2147483646 h 56"/>
              <a:gd name="T38" fmla="*/ 2147483646 w 51"/>
              <a:gd name="T39" fmla="*/ 2147483646 h 56"/>
              <a:gd name="T40" fmla="*/ 2147483646 w 51"/>
              <a:gd name="T41" fmla="*/ 2147483646 h 56"/>
              <a:gd name="T42" fmla="*/ 2147483646 w 51"/>
              <a:gd name="T43" fmla="*/ 2147483646 h 56"/>
              <a:gd name="T44" fmla="*/ 2147483646 w 51"/>
              <a:gd name="T45" fmla="*/ 2147483646 h 56"/>
              <a:gd name="T46" fmla="*/ 2147483646 w 51"/>
              <a:gd name="T47" fmla="*/ 2147483646 h 56"/>
              <a:gd name="T48" fmla="*/ 2147483646 w 51"/>
              <a:gd name="T49" fmla="*/ 2147483646 h 56"/>
              <a:gd name="T50" fmla="*/ 2147483646 w 51"/>
              <a:gd name="T51" fmla="*/ 2147483646 h 56"/>
              <a:gd name="T52" fmla="*/ 2147483646 w 51"/>
              <a:gd name="T53" fmla="*/ 2147483646 h 56"/>
              <a:gd name="T54" fmla="*/ 2147483646 w 51"/>
              <a:gd name="T55" fmla="*/ 2147483646 h 56"/>
              <a:gd name="T56" fmla="*/ 2147483646 w 51"/>
              <a:gd name="T57" fmla="*/ 2147483646 h 56"/>
              <a:gd name="T58" fmla="*/ 2147483646 w 51"/>
              <a:gd name="T59" fmla="*/ 2147483646 h 56"/>
              <a:gd name="T60" fmla="*/ 2147483646 w 51"/>
              <a:gd name="T61" fmla="*/ 2147483646 h 56"/>
              <a:gd name="T62" fmla="*/ 2147483646 w 51"/>
              <a:gd name="T63" fmla="*/ 2147483646 h 56"/>
              <a:gd name="T64" fmla="*/ 2147483646 w 51"/>
              <a:gd name="T65" fmla="*/ 2147483646 h 56"/>
              <a:gd name="T66" fmla="*/ 2147483646 w 51"/>
              <a:gd name="T67" fmla="*/ 2147483646 h 56"/>
              <a:gd name="T68" fmla="*/ 2147483646 w 51"/>
              <a:gd name="T69" fmla="*/ 2147483646 h 56"/>
              <a:gd name="T70" fmla="*/ 2147483646 w 51"/>
              <a:gd name="T71" fmla="*/ 2147483646 h 56"/>
              <a:gd name="T72" fmla="*/ 2147483646 w 51"/>
              <a:gd name="T73" fmla="*/ 2147483646 h 56"/>
              <a:gd name="T74" fmla="*/ 2147483646 w 51"/>
              <a:gd name="T75" fmla="*/ 2147483646 h 56"/>
              <a:gd name="T76" fmla="*/ 2147483646 w 51"/>
              <a:gd name="T77" fmla="*/ 2147483646 h 56"/>
              <a:gd name="T78" fmla="*/ 2147483646 w 51"/>
              <a:gd name="T79" fmla="*/ 2147483646 h 56"/>
              <a:gd name="T80" fmla="*/ 2147483646 w 51"/>
              <a:gd name="T81" fmla="*/ 2147483646 h 56"/>
              <a:gd name="T82" fmla="*/ 2147483646 w 51"/>
              <a:gd name="T83" fmla="*/ 2147483646 h 56"/>
              <a:gd name="T84" fmla="*/ 2147483646 w 51"/>
              <a:gd name="T85" fmla="*/ 2147483646 h 56"/>
              <a:gd name="T86" fmla="*/ 2147483646 w 51"/>
              <a:gd name="T87" fmla="*/ 2147483646 h 56"/>
              <a:gd name="T88" fmla="*/ 2147483646 w 51"/>
              <a:gd name="T89" fmla="*/ 2147483646 h 56"/>
              <a:gd name="T90" fmla="*/ 2147483646 w 51"/>
              <a:gd name="T91" fmla="*/ 2147483646 h 56"/>
              <a:gd name="T92" fmla="*/ 2147483646 w 51"/>
              <a:gd name="T93" fmla="*/ 2147483646 h 56"/>
              <a:gd name="T94" fmla="*/ 2147483646 w 51"/>
              <a:gd name="T95" fmla="*/ 2147483646 h 56"/>
              <a:gd name="T96" fmla="*/ 2147483646 w 51"/>
              <a:gd name="T97" fmla="*/ 2147483646 h 56"/>
              <a:gd name="T98" fmla="*/ 2147483646 w 51"/>
              <a:gd name="T99" fmla="*/ 2147483646 h 56"/>
              <a:gd name="T100" fmla="*/ 2147483646 w 51"/>
              <a:gd name="T101" fmla="*/ 2147483646 h 56"/>
              <a:gd name="T102" fmla="*/ 2147483646 w 51"/>
              <a:gd name="T103" fmla="*/ 2147483646 h 56"/>
              <a:gd name="T104" fmla="*/ 2147483646 w 51"/>
              <a:gd name="T105" fmla="*/ 2147483646 h 56"/>
              <a:gd name="T106" fmla="*/ 2147483646 w 51"/>
              <a:gd name="T107" fmla="*/ 2147483646 h 56"/>
              <a:gd name="T108" fmla="*/ 2147483646 w 51"/>
              <a:gd name="T109" fmla="*/ 2147483646 h 5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0" t="0" r="r" b="b"/>
            <a:pathLst>
              <a:path w="51" h="56">
                <a:moveTo>
                  <a:pt x="38" y="2"/>
                </a:moveTo>
                <a:lnTo>
                  <a:pt x="38" y="2"/>
                </a:lnTo>
                <a:lnTo>
                  <a:pt x="38" y="1"/>
                </a:lnTo>
                <a:lnTo>
                  <a:pt x="39" y="1"/>
                </a:lnTo>
                <a:lnTo>
                  <a:pt x="41" y="0"/>
                </a:lnTo>
                <a:lnTo>
                  <a:pt x="42" y="0"/>
                </a:lnTo>
                <a:lnTo>
                  <a:pt x="42" y="1"/>
                </a:lnTo>
                <a:lnTo>
                  <a:pt x="42" y="2"/>
                </a:lnTo>
                <a:lnTo>
                  <a:pt x="42" y="3"/>
                </a:lnTo>
                <a:lnTo>
                  <a:pt x="43" y="3"/>
                </a:lnTo>
                <a:lnTo>
                  <a:pt x="43" y="4"/>
                </a:lnTo>
                <a:lnTo>
                  <a:pt x="44" y="5"/>
                </a:lnTo>
                <a:lnTo>
                  <a:pt x="45" y="5"/>
                </a:lnTo>
                <a:lnTo>
                  <a:pt x="45" y="6"/>
                </a:lnTo>
                <a:lnTo>
                  <a:pt x="45" y="8"/>
                </a:lnTo>
                <a:lnTo>
                  <a:pt x="45" y="9"/>
                </a:lnTo>
                <a:lnTo>
                  <a:pt x="45" y="10"/>
                </a:lnTo>
                <a:lnTo>
                  <a:pt x="45" y="11"/>
                </a:lnTo>
                <a:lnTo>
                  <a:pt x="44" y="11"/>
                </a:lnTo>
                <a:lnTo>
                  <a:pt x="44" y="12"/>
                </a:lnTo>
                <a:lnTo>
                  <a:pt x="43" y="13"/>
                </a:lnTo>
                <a:lnTo>
                  <a:pt x="42" y="14"/>
                </a:lnTo>
                <a:lnTo>
                  <a:pt x="42" y="15"/>
                </a:lnTo>
                <a:lnTo>
                  <a:pt x="42" y="16"/>
                </a:lnTo>
                <a:lnTo>
                  <a:pt x="42" y="17"/>
                </a:lnTo>
                <a:lnTo>
                  <a:pt x="42" y="18"/>
                </a:lnTo>
                <a:lnTo>
                  <a:pt x="43" y="18"/>
                </a:lnTo>
                <a:lnTo>
                  <a:pt x="43" y="19"/>
                </a:lnTo>
                <a:lnTo>
                  <a:pt x="43" y="20"/>
                </a:lnTo>
                <a:lnTo>
                  <a:pt x="43" y="22"/>
                </a:lnTo>
                <a:lnTo>
                  <a:pt x="44" y="22"/>
                </a:lnTo>
                <a:lnTo>
                  <a:pt x="44" y="23"/>
                </a:lnTo>
                <a:lnTo>
                  <a:pt x="44" y="24"/>
                </a:lnTo>
                <a:lnTo>
                  <a:pt x="44" y="25"/>
                </a:lnTo>
                <a:lnTo>
                  <a:pt x="44" y="26"/>
                </a:lnTo>
                <a:lnTo>
                  <a:pt x="43" y="27"/>
                </a:lnTo>
                <a:lnTo>
                  <a:pt x="43" y="28"/>
                </a:lnTo>
                <a:lnTo>
                  <a:pt x="44" y="29"/>
                </a:lnTo>
                <a:lnTo>
                  <a:pt x="45" y="29"/>
                </a:lnTo>
                <a:lnTo>
                  <a:pt x="45" y="30"/>
                </a:lnTo>
                <a:lnTo>
                  <a:pt x="46" y="30"/>
                </a:lnTo>
                <a:lnTo>
                  <a:pt x="46" y="31"/>
                </a:lnTo>
                <a:lnTo>
                  <a:pt x="46" y="32"/>
                </a:lnTo>
                <a:lnTo>
                  <a:pt x="46" y="33"/>
                </a:lnTo>
                <a:lnTo>
                  <a:pt x="46" y="34"/>
                </a:lnTo>
                <a:lnTo>
                  <a:pt x="47" y="35"/>
                </a:lnTo>
                <a:lnTo>
                  <a:pt x="47" y="37"/>
                </a:lnTo>
                <a:lnTo>
                  <a:pt x="48" y="38"/>
                </a:lnTo>
                <a:lnTo>
                  <a:pt x="48" y="39"/>
                </a:lnTo>
                <a:lnTo>
                  <a:pt x="48" y="40"/>
                </a:lnTo>
                <a:lnTo>
                  <a:pt x="47" y="40"/>
                </a:lnTo>
                <a:lnTo>
                  <a:pt x="47" y="41"/>
                </a:lnTo>
                <a:lnTo>
                  <a:pt x="47" y="42"/>
                </a:lnTo>
                <a:lnTo>
                  <a:pt x="48" y="43"/>
                </a:lnTo>
                <a:lnTo>
                  <a:pt x="48" y="44"/>
                </a:lnTo>
                <a:lnTo>
                  <a:pt x="48" y="45"/>
                </a:lnTo>
                <a:lnTo>
                  <a:pt x="48" y="47"/>
                </a:lnTo>
                <a:lnTo>
                  <a:pt x="49" y="47"/>
                </a:lnTo>
                <a:lnTo>
                  <a:pt x="49" y="51"/>
                </a:lnTo>
                <a:lnTo>
                  <a:pt x="50" y="54"/>
                </a:lnTo>
                <a:lnTo>
                  <a:pt x="51" y="55"/>
                </a:lnTo>
                <a:lnTo>
                  <a:pt x="51" y="56"/>
                </a:lnTo>
                <a:lnTo>
                  <a:pt x="50" y="55"/>
                </a:lnTo>
                <a:lnTo>
                  <a:pt x="49" y="54"/>
                </a:lnTo>
                <a:lnTo>
                  <a:pt x="48" y="53"/>
                </a:lnTo>
                <a:lnTo>
                  <a:pt x="48" y="52"/>
                </a:lnTo>
                <a:lnTo>
                  <a:pt x="47" y="51"/>
                </a:lnTo>
                <a:lnTo>
                  <a:pt x="46" y="51"/>
                </a:lnTo>
                <a:lnTo>
                  <a:pt x="46" y="52"/>
                </a:lnTo>
                <a:lnTo>
                  <a:pt x="46" y="53"/>
                </a:lnTo>
                <a:lnTo>
                  <a:pt x="45" y="53"/>
                </a:lnTo>
                <a:lnTo>
                  <a:pt x="44" y="55"/>
                </a:lnTo>
                <a:lnTo>
                  <a:pt x="43" y="55"/>
                </a:lnTo>
                <a:lnTo>
                  <a:pt x="41" y="56"/>
                </a:lnTo>
                <a:lnTo>
                  <a:pt x="39" y="56"/>
                </a:lnTo>
                <a:lnTo>
                  <a:pt x="38" y="56"/>
                </a:lnTo>
                <a:lnTo>
                  <a:pt x="37" y="56"/>
                </a:lnTo>
                <a:lnTo>
                  <a:pt x="36" y="56"/>
                </a:lnTo>
                <a:lnTo>
                  <a:pt x="36" y="55"/>
                </a:lnTo>
                <a:lnTo>
                  <a:pt x="36" y="54"/>
                </a:lnTo>
                <a:lnTo>
                  <a:pt x="35" y="53"/>
                </a:lnTo>
                <a:lnTo>
                  <a:pt x="35" y="52"/>
                </a:lnTo>
                <a:lnTo>
                  <a:pt x="35" y="51"/>
                </a:lnTo>
                <a:lnTo>
                  <a:pt x="35" y="49"/>
                </a:lnTo>
                <a:lnTo>
                  <a:pt x="35" y="48"/>
                </a:lnTo>
                <a:lnTo>
                  <a:pt x="35" y="47"/>
                </a:lnTo>
                <a:lnTo>
                  <a:pt x="34" y="46"/>
                </a:lnTo>
                <a:lnTo>
                  <a:pt x="33" y="43"/>
                </a:lnTo>
                <a:lnTo>
                  <a:pt x="33" y="42"/>
                </a:lnTo>
                <a:lnTo>
                  <a:pt x="32" y="42"/>
                </a:lnTo>
                <a:lnTo>
                  <a:pt x="31" y="42"/>
                </a:lnTo>
                <a:lnTo>
                  <a:pt x="30" y="42"/>
                </a:lnTo>
                <a:lnTo>
                  <a:pt x="29" y="42"/>
                </a:lnTo>
                <a:lnTo>
                  <a:pt x="29" y="43"/>
                </a:lnTo>
                <a:lnTo>
                  <a:pt x="27" y="43"/>
                </a:lnTo>
                <a:lnTo>
                  <a:pt x="26" y="44"/>
                </a:lnTo>
                <a:lnTo>
                  <a:pt x="25" y="45"/>
                </a:lnTo>
                <a:lnTo>
                  <a:pt x="24" y="45"/>
                </a:lnTo>
                <a:lnTo>
                  <a:pt x="24" y="46"/>
                </a:lnTo>
                <a:lnTo>
                  <a:pt x="23" y="46"/>
                </a:lnTo>
                <a:lnTo>
                  <a:pt x="23" y="47"/>
                </a:lnTo>
                <a:lnTo>
                  <a:pt x="22" y="47"/>
                </a:lnTo>
                <a:lnTo>
                  <a:pt x="21" y="48"/>
                </a:lnTo>
                <a:lnTo>
                  <a:pt x="20" y="48"/>
                </a:lnTo>
                <a:lnTo>
                  <a:pt x="19" y="48"/>
                </a:lnTo>
                <a:lnTo>
                  <a:pt x="18" y="48"/>
                </a:lnTo>
                <a:lnTo>
                  <a:pt x="17" y="48"/>
                </a:lnTo>
                <a:lnTo>
                  <a:pt x="16" y="48"/>
                </a:lnTo>
                <a:lnTo>
                  <a:pt x="14" y="49"/>
                </a:lnTo>
                <a:lnTo>
                  <a:pt x="13" y="49"/>
                </a:lnTo>
                <a:lnTo>
                  <a:pt x="11" y="49"/>
                </a:lnTo>
                <a:lnTo>
                  <a:pt x="9" y="49"/>
                </a:lnTo>
                <a:lnTo>
                  <a:pt x="9" y="53"/>
                </a:lnTo>
                <a:lnTo>
                  <a:pt x="9" y="54"/>
                </a:lnTo>
                <a:lnTo>
                  <a:pt x="8" y="54"/>
                </a:lnTo>
                <a:lnTo>
                  <a:pt x="8" y="55"/>
                </a:lnTo>
                <a:lnTo>
                  <a:pt x="7" y="54"/>
                </a:lnTo>
                <a:lnTo>
                  <a:pt x="6" y="53"/>
                </a:lnTo>
                <a:lnTo>
                  <a:pt x="6" y="52"/>
                </a:lnTo>
                <a:lnTo>
                  <a:pt x="5" y="52"/>
                </a:lnTo>
                <a:lnTo>
                  <a:pt x="5" y="51"/>
                </a:lnTo>
                <a:lnTo>
                  <a:pt x="5" y="49"/>
                </a:lnTo>
                <a:lnTo>
                  <a:pt x="5" y="48"/>
                </a:lnTo>
                <a:lnTo>
                  <a:pt x="4" y="47"/>
                </a:lnTo>
                <a:lnTo>
                  <a:pt x="4" y="46"/>
                </a:lnTo>
                <a:lnTo>
                  <a:pt x="4" y="44"/>
                </a:lnTo>
                <a:lnTo>
                  <a:pt x="4" y="43"/>
                </a:lnTo>
                <a:lnTo>
                  <a:pt x="2" y="41"/>
                </a:lnTo>
                <a:lnTo>
                  <a:pt x="2" y="40"/>
                </a:lnTo>
                <a:lnTo>
                  <a:pt x="1" y="38"/>
                </a:lnTo>
                <a:lnTo>
                  <a:pt x="1" y="35"/>
                </a:lnTo>
                <a:lnTo>
                  <a:pt x="0" y="35"/>
                </a:lnTo>
                <a:lnTo>
                  <a:pt x="1" y="35"/>
                </a:lnTo>
                <a:lnTo>
                  <a:pt x="1" y="34"/>
                </a:lnTo>
                <a:lnTo>
                  <a:pt x="2" y="34"/>
                </a:lnTo>
                <a:lnTo>
                  <a:pt x="6" y="33"/>
                </a:lnTo>
                <a:lnTo>
                  <a:pt x="8" y="32"/>
                </a:lnTo>
                <a:lnTo>
                  <a:pt x="12" y="26"/>
                </a:lnTo>
                <a:lnTo>
                  <a:pt x="13" y="25"/>
                </a:lnTo>
                <a:lnTo>
                  <a:pt x="14" y="25"/>
                </a:lnTo>
                <a:lnTo>
                  <a:pt x="14" y="24"/>
                </a:lnTo>
                <a:lnTo>
                  <a:pt x="16" y="22"/>
                </a:lnTo>
                <a:lnTo>
                  <a:pt x="17" y="20"/>
                </a:lnTo>
                <a:lnTo>
                  <a:pt x="18" y="19"/>
                </a:lnTo>
                <a:lnTo>
                  <a:pt x="19" y="18"/>
                </a:lnTo>
                <a:lnTo>
                  <a:pt x="20" y="17"/>
                </a:lnTo>
                <a:lnTo>
                  <a:pt x="20" y="16"/>
                </a:lnTo>
                <a:lnTo>
                  <a:pt x="21" y="15"/>
                </a:lnTo>
                <a:lnTo>
                  <a:pt x="22" y="14"/>
                </a:lnTo>
                <a:lnTo>
                  <a:pt x="23" y="14"/>
                </a:lnTo>
                <a:lnTo>
                  <a:pt x="23" y="13"/>
                </a:lnTo>
                <a:lnTo>
                  <a:pt x="24" y="13"/>
                </a:lnTo>
                <a:lnTo>
                  <a:pt x="24" y="12"/>
                </a:lnTo>
                <a:lnTo>
                  <a:pt x="25" y="12"/>
                </a:lnTo>
                <a:lnTo>
                  <a:pt x="25" y="11"/>
                </a:lnTo>
                <a:lnTo>
                  <a:pt x="26" y="11"/>
                </a:lnTo>
                <a:lnTo>
                  <a:pt x="27" y="10"/>
                </a:lnTo>
                <a:lnTo>
                  <a:pt x="27" y="9"/>
                </a:lnTo>
                <a:lnTo>
                  <a:pt x="29" y="9"/>
                </a:lnTo>
                <a:lnTo>
                  <a:pt x="30" y="8"/>
                </a:lnTo>
                <a:lnTo>
                  <a:pt x="31" y="8"/>
                </a:lnTo>
                <a:lnTo>
                  <a:pt x="32" y="6"/>
                </a:lnTo>
                <a:lnTo>
                  <a:pt x="33" y="6"/>
                </a:lnTo>
                <a:lnTo>
                  <a:pt x="33" y="5"/>
                </a:lnTo>
                <a:lnTo>
                  <a:pt x="34" y="5"/>
                </a:lnTo>
                <a:lnTo>
                  <a:pt x="35" y="4"/>
                </a:lnTo>
                <a:lnTo>
                  <a:pt x="36" y="3"/>
                </a:lnTo>
                <a:lnTo>
                  <a:pt x="37" y="2"/>
                </a:lnTo>
                <a:lnTo>
                  <a:pt x="38" y="2"/>
                </a:lnTo>
                <a:close/>
              </a:path>
            </a:pathLst>
          </a:custGeom>
          <a:solidFill>
            <a:srgbClr val="00426E"/>
          </a:solidFill>
          <a:ln w="4763">
            <a:solidFill>
              <a:srgbClr val="000000"/>
            </a:solidFill>
            <a:prstDash val="solid"/>
            <a:round/>
            <a:headEnd/>
            <a:tailEnd/>
          </a:ln>
        </xdr:spPr>
      </xdr:sp>
      <xdr:sp macro="" textlink="">
        <xdr:nvSpPr>
          <xdr:cNvPr id="103278" name="Freeform 13575"/>
          <xdr:cNvSpPr>
            <a:spLocks/>
          </xdr:cNvSpPr>
        </xdr:nvSpPr>
        <xdr:spPr bwMode="auto">
          <a:xfrm>
            <a:off x="6783049" y="4251341"/>
            <a:ext cx="214312" cy="118831"/>
          </a:xfrm>
          <a:custGeom>
            <a:avLst/>
            <a:gdLst>
              <a:gd name="T0" fmla="*/ 2147483646 w 45"/>
              <a:gd name="T1" fmla="*/ 2147483646 h 25"/>
              <a:gd name="T2" fmla="*/ 2147483646 w 45"/>
              <a:gd name="T3" fmla="*/ 2147483646 h 25"/>
              <a:gd name="T4" fmla="*/ 2147483646 w 45"/>
              <a:gd name="T5" fmla="*/ 2147483646 h 25"/>
              <a:gd name="T6" fmla="*/ 2147483646 w 45"/>
              <a:gd name="T7" fmla="*/ 2147483646 h 25"/>
              <a:gd name="T8" fmla="*/ 2147483646 w 45"/>
              <a:gd name="T9" fmla="*/ 2147483646 h 25"/>
              <a:gd name="T10" fmla="*/ 2147483646 w 45"/>
              <a:gd name="T11" fmla="*/ 2147483646 h 25"/>
              <a:gd name="T12" fmla="*/ 2147483646 w 45"/>
              <a:gd name="T13" fmla="*/ 2147483646 h 25"/>
              <a:gd name="T14" fmla="*/ 2147483646 w 45"/>
              <a:gd name="T15" fmla="*/ 2147483646 h 25"/>
              <a:gd name="T16" fmla="*/ 2147483646 w 45"/>
              <a:gd name="T17" fmla="*/ 2147483646 h 25"/>
              <a:gd name="T18" fmla="*/ 2147483646 w 45"/>
              <a:gd name="T19" fmla="*/ 2147483646 h 25"/>
              <a:gd name="T20" fmla="*/ 2147483646 w 45"/>
              <a:gd name="T21" fmla="*/ 2147483646 h 25"/>
              <a:gd name="T22" fmla="*/ 2147483646 w 45"/>
              <a:gd name="T23" fmla="*/ 2147483646 h 25"/>
              <a:gd name="T24" fmla="*/ 2147483646 w 45"/>
              <a:gd name="T25" fmla="*/ 2147483646 h 25"/>
              <a:gd name="T26" fmla="*/ 2147483646 w 45"/>
              <a:gd name="T27" fmla="*/ 2147483646 h 25"/>
              <a:gd name="T28" fmla="*/ 2147483646 w 45"/>
              <a:gd name="T29" fmla="*/ 2147483646 h 25"/>
              <a:gd name="T30" fmla="*/ 2147483646 w 45"/>
              <a:gd name="T31" fmla="*/ 2147483646 h 25"/>
              <a:gd name="T32" fmla="*/ 2147483646 w 45"/>
              <a:gd name="T33" fmla="*/ 2147483646 h 25"/>
              <a:gd name="T34" fmla="*/ 2147483646 w 45"/>
              <a:gd name="T35" fmla="*/ 2147483646 h 25"/>
              <a:gd name="T36" fmla="*/ 2147483646 w 45"/>
              <a:gd name="T37" fmla="*/ 2147483646 h 25"/>
              <a:gd name="T38" fmla="*/ 2147483646 w 45"/>
              <a:gd name="T39" fmla="*/ 2147483646 h 25"/>
              <a:gd name="T40" fmla="*/ 2147483646 w 45"/>
              <a:gd name="T41" fmla="*/ 2147483646 h 25"/>
              <a:gd name="T42" fmla="*/ 0 w 45"/>
              <a:gd name="T43" fmla="*/ 2147483646 h 25"/>
              <a:gd name="T44" fmla="*/ 0 w 45"/>
              <a:gd name="T45" fmla="*/ 2147483646 h 25"/>
              <a:gd name="T46" fmla="*/ 2147483646 w 45"/>
              <a:gd name="T47" fmla="*/ 2147483646 h 25"/>
              <a:gd name="T48" fmla="*/ 2147483646 w 45"/>
              <a:gd name="T49" fmla="*/ 2147483646 h 25"/>
              <a:gd name="T50" fmla="*/ 2147483646 w 45"/>
              <a:gd name="T51" fmla="*/ 2147483646 h 25"/>
              <a:gd name="T52" fmla="*/ 2147483646 w 45"/>
              <a:gd name="T53" fmla="*/ 2147483646 h 25"/>
              <a:gd name="T54" fmla="*/ 2147483646 w 45"/>
              <a:gd name="T55" fmla="*/ 2147483646 h 25"/>
              <a:gd name="T56" fmla="*/ 2147483646 w 45"/>
              <a:gd name="T57" fmla="*/ 2147483646 h 25"/>
              <a:gd name="T58" fmla="*/ 2147483646 w 45"/>
              <a:gd name="T59" fmla="*/ 2147483646 h 25"/>
              <a:gd name="T60" fmla="*/ 2147483646 w 45"/>
              <a:gd name="T61" fmla="*/ 2147483646 h 25"/>
              <a:gd name="T62" fmla="*/ 2147483646 w 45"/>
              <a:gd name="T63" fmla="*/ 0 h 25"/>
              <a:gd name="T64" fmla="*/ 2147483646 w 45"/>
              <a:gd name="T65" fmla="*/ 2147483646 h 25"/>
              <a:gd name="T66" fmla="*/ 2147483646 w 45"/>
              <a:gd name="T67" fmla="*/ 2147483646 h 25"/>
              <a:gd name="T68" fmla="*/ 2147483646 w 45"/>
              <a:gd name="T69" fmla="*/ 2147483646 h 25"/>
              <a:gd name="T70" fmla="*/ 2147483646 w 45"/>
              <a:gd name="T71" fmla="*/ 2147483646 h 25"/>
              <a:gd name="T72" fmla="*/ 2147483646 w 45"/>
              <a:gd name="T73" fmla="*/ 2147483646 h 25"/>
              <a:gd name="T74" fmla="*/ 2147483646 w 45"/>
              <a:gd name="T75" fmla="*/ 2147483646 h 25"/>
              <a:gd name="T76" fmla="*/ 2147483646 w 45"/>
              <a:gd name="T77" fmla="*/ 2147483646 h 25"/>
              <a:gd name="T78" fmla="*/ 2147483646 w 45"/>
              <a:gd name="T79" fmla="*/ 2147483646 h 25"/>
              <a:gd name="T80" fmla="*/ 2147483646 w 45"/>
              <a:gd name="T81" fmla="*/ 2147483646 h 25"/>
              <a:gd name="T82" fmla="*/ 2147483646 w 45"/>
              <a:gd name="T83" fmla="*/ 2147483646 h 25"/>
              <a:gd name="T84" fmla="*/ 2147483646 w 45"/>
              <a:gd name="T85" fmla="*/ 2147483646 h 25"/>
              <a:gd name="T86" fmla="*/ 2147483646 w 45"/>
              <a:gd name="T87" fmla="*/ 2147483646 h 25"/>
              <a:gd name="T88" fmla="*/ 2147483646 w 45"/>
              <a:gd name="T89" fmla="*/ 2147483646 h 25"/>
              <a:gd name="T90" fmla="*/ 2147483646 w 45"/>
              <a:gd name="T91" fmla="*/ 2147483646 h 25"/>
              <a:gd name="T92" fmla="*/ 2147483646 w 45"/>
              <a:gd name="T93" fmla="*/ 2147483646 h 25"/>
              <a:gd name="T94" fmla="*/ 2147483646 w 45"/>
              <a:gd name="T95" fmla="*/ 2147483646 h 25"/>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0" t="0" r="r" b="b"/>
            <a:pathLst>
              <a:path w="45" h="25">
                <a:moveTo>
                  <a:pt x="45" y="20"/>
                </a:moveTo>
                <a:lnTo>
                  <a:pt x="45" y="20"/>
                </a:lnTo>
                <a:lnTo>
                  <a:pt x="44" y="20"/>
                </a:lnTo>
                <a:lnTo>
                  <a:pt x="44" y="21"/>
                </a:lnTo>
                <a:lnTo>
                  <a:pt x="43" y="21"/>
                </a:lnTo>
                <a:lnTo>
                  <a:pt x="43" y="22"/>
                </a:lnTo>
                <a:lnTo>
                  <a:pt x="42" y="21"/>
                </a:lnTo>
                <a:lnTo>
                  <a:pt x="40" y="21"/>
                </a:lnTo>
                <a:lnTo>
                  <a:pt x="40" y="20"/>
                </a:lnTo>
                <a:lnTo>
                  <a:pt x="39" y="20"/>
                </a:lnTo>
                <a:lnTo>
                  <a:pt x="38" y="19"/>
                </a:lnTo>
                <a:lnTo>
                  <a:pt x="38" y="20"/>
                </a:lnTo>
                <a:lnTo>
                  <a:pt x="37" y="21"/>
                </a:lnTo>
                <a:lnTo>
                  <a:pt x="36" y="21"/>
                </a:lnTo>
                <a:lnTo>
                  <a:pt x="35" y="21"/>
                </a:lnTo>
                <a:lnTo>
                  <a:pt x="35" y="20"/>
                </a:lnTo>
                <a:lnTo>
                  <a:pt x="34" y="20"/>
                </a:lnTo>
                <a:lnTo>
                  <a:pt x="34" y="19"/>
                </a:lnTo>
                <a:lnTo>
                  <a:pt x="33" y="18"/>
                </a:lnTo>
                <a:lnTo>
                  <a:pt x="32" y="18"/>
                </a:lnTo>
                <a:lnTo>
                  <a:pt x="32" y="19"/>
                </a:lnTo>
                <a:lnTo>
                  <a:pt x="32" y="20"/>
                </a:lnTo>
                <a:lnTo>
                  <a:pt x="31" y="19"/>
                </a:lnTo>
                <a:lnTo>
                  <a:pt x="30" y="22"/>
                </a:lnTo>
                <a:lnTo>
                  <a:pt x="28" y="23"/>
                </a:lnTo>
                <a:lnTo>
                  <a:pt x="27" y="23"/>
                </a:lnTo>
                <a:lnTo>
                  <a:pt x="26" y="23"/>
                </a:lnTo>
                <a:lnTo>
                  <a:pt x="25" y="23"/>
                </a:lnTo>
                <a:lnTo>
                  <a:pt x="24" y="23"/>
                </a:lnTo>
                <a:lnTo>
                  <a:pt x="23" y="23"/>
                </a:lnTo>
                <a:lnTo>
                  <a:pt x="22" y="25"/>
                </a:lnTo>
                <a:lnTo>
                  <a:pt x="21" y="25"/>
                </a:lnTo>
                <a:lnTo>
                  <a:pt x="20" y="25"/>
                </a:lnTo>
                <a:lnTo>
                  <a:pt x="19" y="25"/>
                </a:lnTo>
                <a:lnTo>
                  <a:pt x="18" y="25"/>
                </a:lnTo>
                <a:lnTo>
                  <a:pt x="17" y="25"/>
                </a:lnTo>
                <a:lnTo>
                  <a:pt x="15" y="25"/>
                </a:lnTo>
                <a:lnTo>
                  <a:pt x="14" y="25"/>
                </a:lnTo>
                <a:lnTo>
                  <a:pt x="13" y="25"/>
                </a:lnTo>
                <a:lnTo>
                  <a:pt x="12" y="25"/>
                </a:lnTo>
                <a:lnTo>
                  <a:pt x="10" y="25"/>
                </a:lnTo>
                <a:lnTo>
                  <a:pt x="9" y="25"/>
                </a:lnTo>
                <a:lnTo>
                  <a:pt x="7" y="25"/>
                </a:lnTo>
                <a:lnTo>
                  <a:pt x="5" y="25"/>
                </a:lnTo>
                <a:lnTo>
                  <a:pt x="3" y="25"/>
                </a:lnTo>
                <a:lnTo>
                  <a:pt x="3" y="23"/>
                </a:lnTo>
                <a:lnTo>
                  <a:pt x="2" y="23"/>
                </a:lnTo>
                <a:lnTo>
                  <a:pt x="2" y="25"/>
                </a:lnTo>
                <a:lnTo>
                  <a:pt x="1" y="25"/>
                </a:lnTo>
                <a:lnTo>
                  <a:pt x="0" y="25"/>
                </a:lnTo>
                <a:lnTo>
                  <a:pt x="0" y="22"/>
                </a:lnTo>
                <a:lnTo>
                  <a:pt x="0" y="20"/>
                </a:lnTo>
                <a:lnTo>
                  <a:pt x="0" y="19"/>
                </a:lnTo>
                <a:lnTo>
                  <a:pt x="0" y="17"/>
                </a:lnTo>
                <a:lnTo>
                  <a:pt x="0" y="16"/>
                </a:lnTo>
                <a:lnTo>
                  <a:pt x="0" y="14"/>
                </a:lnTo>
                <a:lnTo>
                  <a:pt x="1" y="13"/>
                </a:lnTo>
                <a:lnTo>
                  <a:pt x="1" y="12"/>
                </a:lnTo>
                <a:lnTo>
                  <a:pt x="1" y="11"/>
                </a:lnTo>
                <a:lnTo>
                  <a:pt x="1" y="8"/>
                </a:lnTo>
                <a:lnTo>
                  <a:pt x="1" y="7"/>
                </a:lnTo>
                <a:lnTo>
                  <a:pt x="1" y="6"/>
                </a:lnTo>
                <a:lnTo>
                  <a:pt x="2" y="6"/>
                </a:lnTo>
                <a:lnTo>
                  <a:pt x="2" y="5"/>
                </a:lnTo>
                <a:lnTo>
                  <a:pt x="2" y="4"/>
                </a:lnTo>
                <a:lnTo>
                  <a:pt x="3" y="4"/>
                </a:lnTo>
                <a:lnTo>
                  <a:pt x="3" y="3"/>
                </a:lnTo>
                <a:lnTo>
                  <a:pt x="5" y="3"/>
                </a:lnTo>
                <a:lnTo>
                  <a:pt x="5" y="2"/>
                </a:lnTo>
                <a:lnTo>
                  <a:pt x="6" y="2"/>
                </a:lnTo>
                <a:lnTo>
                  <a:pt x="7" y="2"/>
                </a:lnTo>
                <a:lnTo>
                  <a:pt x="8" y="2"/>
                </a:lnTo>
                <a:lnTo>
                  <a:pt x="9" y="1"/>
                </a:lnTo>
                <a:lnTo>
                  <a:pt x="10" y="1"/>
                </a:lnTo>
                <a:lnTo>
                  <a:pt x="11" y="1"/>
                </a:lnTo>
                <a:lnTo>
                  <a:pt x="12" y="0"/>
                </a:lnTo>
                <a:lnTo>
                  <a:pt x="13" y="0"/>
                </a:lnTo>
                <a:lnTo>
                  <a:pt x="14" y="0"/>
                </a:lnTo>
                <a:lnTo>
                  <a:pt x="13" y="2"/>
                </a:lnTo>
                <a:lnTo>
                  <a:pt x="17" y="3"/>
                </a:lnTo>
                <a:lnTo>
                  <a:pt x="18" y="3"/>
                </a:lnTo>
                <a:lnTo>
                  <a:pt x="18" y="5"/>
                </a:lnTo>
                <a:lnTo>
                  <a:pt x="18" y="6"/>
                </a:lnTo>
                <a:lnTo>
                  <a:pt x="19" y="6"/>
                </a:lnTo>
                <a:lnTo>
                  <a:pt x="20" y="7"/>
                </a:lnTo>
                <a:lnTo>
                  <a:pt x="21" y="7"/>
                </a:lnTo>
                <a:lnTo>
                  <a:pt x="22" y="9"/>
                </a:lnTo>
                <a:lnTo>
                  <a:pt x="23" y="11"/>
                </a:lnTo>
                <a:lnTo>
                  <a:pt x="24" y="11"/>
                </a:lnTo>
                <a:lnTo>
                  <a:pt x="24" y="12"/>
                </a:lnTo>
                <a:lnTo>
                  <a:pt x="25" y="12"/>
                </a:lnTo>
                <a:lnTo>
                  <a:pt x="26" y="12"/>
                </a:lnTo>
                <a:lnTo>
                  <a:pt x="27" y="13"/>
                </a:lnTo>
                <a:lnTo>
                  <a:pt x="28" y="13"/>
                </a:lnTo>
                <a:lnTo>
                  <a:pt x="31" y="13"/>
                </a:lnTo>
                <a:lnTo>
                  <a:pt x="32" y="13"/>
                </a:lnTo>
                <a:lnTo>
                  <a:pt x="35" y="13"/>
                </a:lnTo>
                <a:lnTo>
                  <a:pt x="36" y="13"/>
                </a:lnTo>
                <a:lnTo>
                  <a:pt x="38" y="13"/>
                </a:lnTo>
                <a:lnTo>
                  <a:pt x="39" y="13"/>
                </a:lnTo>
                <a:lnTo>
                  <a:pt x="40" y="13"/>
                </a:lnTo>
                <a:lnTo>
                  <a:pt x="42" y="13"/>
                </a:lnTo>
                <a:lnTo>
                  <a:pt x="43" y="13"/>
                </a:lnTo>
                <a:lnTo>
                  <a:pt x="42" y="14"/>
                </a:lnTo>
                <a:lnTo>
                  <a:pt x="40" y="15"/>
                </a:lnTo>
                <a:lnTo>
                  <a:pt x="40" y="16"/>
                </a:lnTo>
                <a:lnTo>
                  <a:pt x="40" y="17"/>
                </a:lnTo>
                <a:lnTo>
                  <a:pt x="42" y="17"/>
                </a:lnTo>
                <a:lnTo>
                  <a:pt x="40" y="18"/>
                </a:lnTo>
                <a:lnTo>
                  <a:pt x="42" y="18"/>
                </a:lnTo>
                <a:lnTo>
                  <a:pt x="43" y="19"/>
                </a:lnTo>
                <a:lnTo>
                  <a:pt x="44" y="19"/>
                </a:lnTo>
                <a:lnTo>
                  <a:pt x="45" y="20"/>
                </a:lnTo>
                <a:close/>
              </a:path>
            </a:pathLst>
          </a:custGeom>
          <a:solidFill>
            <a:srgbClr val="00AEEF"/>
          </a:solidFill>
          <a:ln w="4763">
            <a:solidFill>
              <a:srgbClr val="000000"/>
            </a:solidFill>
            <a:prstDash val="solid"/>
            <a:round/>
            <a:headEnd/>
            <a:tailEnd/>
          </a:ln>
        </xdr:spPr>
      </xdr:sp>
      <xdr:sp macro="" textlink="">
        <xdr:nvSpPr>
          <xdr:cNvPr id="103279" name="Freeform 13576"/>
          <xdr:cNvSpPr>
            <a:spLocks/>
          </xdr:cNvSpPr>
        </xdr:nvSpPr>
        <xdr:spPr bwMode="auto">
          <a:xfrm>
            <a:off x="6811624" y="4084885"/>
            <a:ext cx="157162" cy="137881"/>
          </a:xfrm>
          <a:custGeom>
            <a:avLst/>
            <a:gdLst>
              <a:gd name="T0" fmla="*/ 2147483646 w 33"/>
              <a:gd name="T1" fmla="*/ 2147483646 h 29"/>
              <a:gd name="T2" fmla="*/ 2147483646 w 33"/>
              <a:gd name="T3" fmla="*/ 0 h 29"/>
              <a:gd name="T4" fmla="*/ 2147483646 w 33"/>
              <a:gd name="T5" fmla="*/ 0 h 29"/>
              <a:gd name="T6" fmla="*/ 2147483646 w 33"/>
              <a:gd name="T7" fmla="*/ 0 h 29"/>
              <a:gd name="T8" fmla="*/ 2147483646 w 33"/>
              <a:gd name="T9" fmla="*/ 2147483646 h 29"/>
              <a:gd name="T10" fmla="*/ 2147483646 w 33"/>
              <a:gd name="T11" fmla="*/ 2147483646 h 29"/>
              <a:gd name="T12" fmla="*/ 2147483646 w 33"/>
              <a:gd name="T13" fmla="*/ 2147483646 h 29"/>
              <a:gd name="T14" fmla="*/ 2147483646 w 33"/>
              <a:gd name="T15" fmla="*/ 2147483646 h 29"/>
              <a:gd name="T16" fmla="*/ 2147483646 w 33"/>
              <a:gd name="T17" fmla="*/ 2147483646 h 29"/>
              <a:gd name="T18" fmla="*/ 2147483646 w 33"/>
              <a:gd name="T19" fmla="*/ 2147483646 h 29"/>
              <a:gd name="T20" fmla="*/ 2147483646 w 33"/>
              <a:gd name="T21" fmla="*/ 2147483646 h 29"/>
              <a:gd name="T22" fmla="*/ 2147483646 w 33"/>
              <a:gd name="T23" fmla="*/ 2147483646 h 29"/>
              <a:gd name="T24" fmla="*/ 2147483646 w 33"/>
              <a:gd name="T25" fmla="*/ 2147483646 h 29"/>
              <a:gd name="T26" fmla="*/ 2147483646 w 33"/>
              <a:gd name="T27" fmla="*/ 2147483646 h 29"/>
              <a:gd name="T28" fmla="*/ 2147483646 w 33"/>
              <a:gd name="T29" fmla="*/ 2147483646 h 29"/>
              <a:gd name="T30" fmla="*/ 2147483646 w 33"/>
              <a:gd name="T31" fmla="*/ 2147483646 h 29"/>
              <a:gd name="T32" fmla="*/ 2147483646 w 33"/>
              <a:gd name="T33" fmla="*/ 2147483646 h 29"/>
              <a:gd name="T34" fmla="*/ 2147483646 w 33"/>
              <a:gd name="T35" fmla="*/ 2147483646 h 29"/>
              <a:gd name="T36" fmla="*/ 2147483646 w 33"/>
              <a:gd name="T37" fmla="*/ 2147483646 h 29"/>
              <a:gd name="T38" fmla="*/ 2147483646 w 33"/>
              <a:gd name="T39" fmla="*/ 2147483646 h 29"/>
              <a:gd name="T40" fmla="*/ 2147483646 w 33"/>
              <a:gd name="T41" fmla="*/ 2147483646 h 29"/>
              <a:gd name="T42" fmla="*/ 2147483646 w 33"/>
              <a:gd name="T43" fmla="*/ 2147483646 h 29"/>
              <a:gd name="T44" fmla="*/ 2147483646 w 33"/>
              <a:gd name="T45" fmla="*/ 2147483646 h 29"/>
              <a:gd name="T46" fmla="*/ 2147483646 w 33"/>
              <a:gd name="T47" fmla="*/ 2147483646 h 29"/>
              <a:gd name="T48" fmla="*/ 2147483646 w 33"/>
              <a:gd name="T49" fmla="*/ 2147483646 h 29"/>
              <a:gd name="T50" fmla="*/ 2147483646 w 33"/>
              <a:gd name="T51" fmla="*/ 2147483646 h 29"/>
              <a:gd name="T52" fmla="*/ 2147483646 w 33"/>
              <a:gd name="T53" fmla="*/ 2147483646 h 29"/>
              <a:gd name="T54" fmla="*/ 2147483646 w 33"/>
              <a:gd name="T55" fmla="*/ 2147483646 h 29"/>
              <a:gd name="T56" fmla="*/ 2147483646 w 33"/>
              <a:gd name="T57" fmla="*/ 2147483646 h 29"/>
              <a:gd name="T58" fmla="*/ 2147483646 w 33"/>
              <a:gd name="T59" fmla="*/ 2147483646 h 29"/>
              <a:gd name="T60" fmla="*/ 2147483646 w 33"/>
              <a:gd name="T61" fmla="*/ 2147483646 h 29"/>
              <a:gd name="T62" fmla="*/ 2147483646 w 33"/>
              <a:gd name="T63" fmla="*/ 2147483646 h 29"/>
              <a:gd name="T64" fmla="*/ 2147483646 w 33"/>
              <a:gd name="T65" fmla="*/ 2147483646 h 29"/>
              <a:gd name="T66" fmla="*/ 2147483646 w 33"/>
              <a:gd name="T67" fmla="*/ 2147483646 h 29"/>
              <a:gd name="T68" fmla="*/ 2147483646 w 33"/>
              <a:gd name="T69" fmla="*/ 2147483646 h 29"/>
              <a:gd name="T70" fmla="*/ 2147483646 w 33"/>
              <a:gd name="T71" fmla="*/ 2147483646 h 29"/>
              <a:gd name="T72" fmla="*/ 2147483646 w 33"/>
              <a:gd name="T73" fmla="*/ 2147483646 h 29"/>
              <a:gd name="T74" fmla="*/ 2147483646 w 33"/>
              <a:gd name="T75" fmla="*/ 2147483646 h 29"/>
              <a:gd name="T76" fmla="*/ 2147483646 w 33"/>
              <a:gd name="T77" fmla="*/ 2147483646 h 29"/>
              <a:gd name="T78" fmla="*/ 2147483646 w 33"/>
              <a:gd name="T79" fmla="*/ 2147483646 h 29"/>
              <a:gd name="T80" fmla="*/ 2147483646 w 33"/>
              <a:gd name="T81" fmla="*/ 2147483646 h 29"/>
              <a:gd name="T82" fmla="*/ 2147483646 w 33"/>
              <a:gd name="T83" fmla="*/ 2147483646 h 29"/>
              <a:gd name="T84" fmla="*/ 2147483646 w 33"/>
              <a:gd name="T85" fmla="*/ 2147483646 h 29"/>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0" t="0" r="r" b="b"/>
            <a:pathLst>
              <a:path w="33" h="29">
                <a:moveTo>
                  <a:pt x="0" y="8"/>
                </a:moveTo>
                <a:lnTo>
                  <a:pt x="9" y="3"/>
                </a:lnTo>
                <a:lnTo>
                  <a:pt x="11" y="1"/>
                </a:lnTo>
                <a:lnTo>
                  <a:pt x="12" y="0"/>
                </a:lnTo>
                <a:lnTo>
                  <a:pt x="12" y="1"/>
                </a:lnTo>
                <a:lnTo>
                  <a:pt x="13" y="0"/>
                </a:lnTo>
                <a:lnTo>
                  <a:pt x="13" y="1"/>
                </a:lnTo>
                <a:lnTo>
                  <a:pt x="13" y="0"/>
                </a:lnTo>
                <a:lnTo>
                  <a:pt x="14" y="0"/>
                </a:lnTo>
                <a:lnTo>
                  <a:pt x="15" y="1"/>
                </a:lnTo>
                <a:lnTo>
                  <a:pt x="16" y="1"/>
                </a:lnTo>
                <a:lnTo>
                  <a:pt x="17" y="1"/>
                </a:lnTo>
                <a:lnTo>
                  <a:pt x="18" y="1"/>
                </a:lnTo>
                <a:lnTo>
                  <a:pt x="19" y="1"/>
                </a:lnTo>
                <a:lnTo>
                  <a:pt x="19" y="4"/>
                </a:lnTo>
                <a:lnTo>
                  <a:pt x="19" y="6"/>
                </a:lnTo>
                <a:lnTo>
                  <a:pt x="20" y="8"/>
                </a:lnTo>
                <a:lnTo>
                  <a:pt x="20" y="10"/>
                </a:lnTo>
                <a:lnTo>
                  <a:pt x="21" y="11"/>
                </a:lnTo>
                <a:lnTo>
                  <a:pt x="21" y="12"/>
                </a:lnTo>
                <a:lnTo>
                  <a:pt x="21" y="13"/>
                </a:lnTo>
                <a:lnTo>
                  <a:pt x="22" y="13"/>
                </a:lnTo>
                <a:lnTo>
                  <a:pt x="22" y="14"/>
                </a:lnTo>
                <a:lnTo>
                  <a:pt x="24" y="15"/>
                </a:lnTo>
                <a:lnTo>
                  <a:pt x="25" y="15"/>
                </a:lnTo>
                <a:lnTo>
                  <a:pt x="27" y="17"/>
                </a:lnTo>
                <a:lnTo>
                  <a:pt x="29" y="13"/>
                </a:lnTo>
                <a:lnTo>
                  <a:pt x="30" y="14"/>
                </a:lnTo>
                <a:lnTo>
                  <a:pt x="31" y="15"/>
                </a:lnTo>
                <a:lnTo>
                  <a:pt x="32" y="19"/>
                </a:lnTo>
                <a:lnTo>
                  <a:pt x="33" y="20"/>
                </a:lnTo>
                <a:lnTo>
                  <a:pt x="32" y="20"/>
                </a:lnTo>
                <a:lnTo>
                  <a:pt x="32" y="19"/>
                </a:lnTo>
                <a:lnTo>
                  <a:pt x="31" y="19"/>
                </a:lnTo>
                <a:lnTo>
                  <a:pt x="31" y="20"/>
                </a:lnTo>
                <a:lnTo>
                  <a:pt x="30" y="20"/>
                </a:lnTo>
                <a:lnTo>
                  <a:pt x="30" y="21"/>
                </a:lnTo>
                <a:lnTo>
                  <a:pt x="30" y="22"/>
                </a:lnTo>
                <a:lnTo>
                  <a:pt x="30" y="24"/>
                </a:lnTo>
                <a:lnTo>
                  <a:pt x="29" y="25"/>
                </a:lnTo>
                <a:lnTo>
                  <a:pt x="29" y="27"/>
                </a:lnTo>
                <a:lnTo>
                  <a:pt x="28" y="28"/>
                </a:lnTo>
                <a:lnTo>
                  <a:pt x="27" y="29"/>
                </a:lnTo>
                <a:lnTo>
                  <a:pt x="24" y="28"/>
                </a:lnTo>
                <a:lnTo>
                  <a:pt x="22" y="28"/>
                </a:lnTo>
                <a:lnTo>
                  <a:pt x="21" y="28"/>
                </a:lnTo>
                <a:lnTo>
                  <a:pt x="20" y="27"/>
                </a:lnTo>
                <a:lnTo>
                  <a:pt x="19" y="27"/>
                </a:lnTo>
                <a:lnTo>
                  <a:pt x="17" y="26"/>
                </a:lnTo>
                <a:lnTo>
                  <a:pt x="15" y="26"/>
                </a:lnTo>
                <a:lnTo>
                  <a:pt x="14" y="28"/>
                </a:lnTo>
                <a:lnTo>
                  <a:pt x="13" y="28"/>
                </a:lnTo>
                <a:lnTo>
                  <a:pt x="11" y="28"/>
                </a:lnTo>
                <a:lnTo>
                  <a:pt x="11" y="27"/>
                </a:lnTo>
                <a:lnTo>
                  <a:pt x="7" y="25"/>
                </a:lnTo>
                <a:lnTo>
                  <a:pt x="6" y="26"/>
                </a:lnTo>
                <a:lnTo>
                  <a:pt x="6" y="25"/>
                </a:lnTo>
                <a:lnTo>
                  <a:pt x="5" y="25"/>
                </a:lnTo>
                <a:lnTo>
                  <a:pt x="5" y="24"/>
                </a:lnTo>
                <a:lnTo>
                  <a:pt x="5" y="23"/>
                </a:lnTo>
                <a:lnTo>
                  <a:pt x="5" y="22"/>
                </a:lnTo>
                <a:lnTo>
                  <a:pt x="5" y="21"/>
                </a:lnTo>
                <a:lnTo>
                  <a:pt x="5" y="20"/>
                </a:lnTo>
                <a:lnTo>
                  <a:pt x="4" y="19"/>
                </a:lnTo>
                <a:lnTo>
                  <a:pt x="4" y="18"/>
                </a:lnTo>
                <a:lnTo>
                  <a:pt x="4" y="17"/>
                </a:lnTo>
                <a:lnTo>
                  <a:pt x="3" y="17"/>
                </a:lnTo>
                <a:lnTo>
                  <a:pt x="3" y="15"/>
                </a:lnTo>
                <a:lnTo>
                  <a:pt x="2" y="14"/>
                </a:lnTo>
                <a:lnTo>
                  <a:pt x="3" y="13"/>
                </a:lnTo>
                <a:lnTo>
                  <a:pt x="3" y="12"/>
                </a:lnTo>
                <a:lnTo>
                  <a:pt x="2" y="12"/>
                </a:lnTo>
                <a:lnTo>
                  <a:pt x="3" y="12"/>
                </a:lnTo>
                <a:lnTo>
                  <a:pt x="2" y="11"/>
                </a:lnTo>
                <a:lnTo>
                  <a:pt x="1" y="9"/>
                </a:lnTo>
                <a:lnTo>
                  <a:pt x="0" y="8"/>
                </a:lnTo>
                <a:close/>
              </a:path>
            </a:pathLst>
          </a:custGeom>
          <a:solidFill>
            <a:srgbClr val="00AEEF"/>
          </a:solidFill>
          <a:ln w="4763">
            <a:solidFill>
              <a:srgbClr val="000000"/>
            </a:solidFill>
            <a:prstDash val="solid"/>
            <a:round/>
            <a:headEnd/>
            <a:tailEnd/>
          </a:ln>
        </xdr:spPr>
      </xdr:sp>
      <xdr:sp macro="" textlink="">
        <xdr:nvSpPr>
          <xdr:cNvPr id="103280" name="Freeform 13577"/>
          <xdr:cNvSpPr>
            <a:spLocks/>
          </xdr:cNvSpPr>
        </xdr:nvSpPr>
        <xdr:spPr bwMode="auto">
          <a:xfrm>
            <a:off x="7073561" y="4080122"/>
            <a:ext cx="190500" cy="133119"/>
          </a:xfrm>
          <a:custGeom>
            <a:avLst/>
            <a:gdLst>
              <a:gd name="T0" fmla="*/ 2147483646 w 40"/>
              <a:gd name="T1" fmla="*/ 2147483646 h 28"/>
              <a:gd name="T2" fmla="*/ 2147483646 w 40"/>
              <a:gd name="T3" fmla="*/ 2147483646 h 28"/>
              <a:gd name="T4" fmla="*/ 2147483646 w 40"/>
              <a:gd name="T5" fmla="*/ 2147483646 h 28"/>
              <a:gd name="T6" fmla="*/ 2147483646 w 40"/>
              <a:gd name="T7" fmla="*/ 2147483646 h 28"/>
              <a:gd name="T8" fmla="*/ 2147483646 w 40"/>
              <a:gd name="T9" fmla="*/ 2147483646 h 28"/>
              <a:gd name="T10" fmla="*/ 2147483646 w 40"/>
              <a:gd name="T11" fmla="*/ 2147483646 h 28"/>
              <a:gd name="T12" fmla="*/ 2147483646 w 40"/>
              <a:gd name="T13" fmla="*/ 2147483646 h 28"/>
              <a:gd name="T14" fmla="*/ 2147483646 w 40"/>
              <a:gd name="T15" fmla="*/ 2147483646 h 28"/>
              <a:gd name="T16" fmla="*/ 2147483646 w 40"/>
              <a:gd name="T17" fmla="*/ 2147483646 h 28"/>
              <a:gd name="T18" fmla="*/ 2147483646 w 40"/>
              <a:gd name="T19" fmla="*/ 2147483646 h 28"/>
              <a:gd name="T20" fmla="*/ 2147483646 w 40"/>
              <a:gd name="T21" fmla="*/ 2147483646 h 28"/>
              <a:gd name="T22" fmla="*/ 2147483646 w 40"/>
              <a:gd name="T23" fmla="*/ 2147483646 h 28"/>
              <a:gd name="T24" fmla="*/ 0 w 40"/>
              <a:gd name="T25" fmla="*/ 2147483646 h 28"/>
              <a:gd name="T26" fmla="*/ 0 w 40"/>
              <a:gd name="T27" fmla="*/ 2147483646 h 28"/>
              <a:gd name="T28" fmla="*/ 2147483646 w 40"/>
              <a:gd name="T29" fmla="*/ 2147483646 h 28"/>
              <a:gd name="T30" fmla="*/ 2147483646 w 40"/>
              <a:gd name="T31" fmla="*/ 2147483646 h 28"/>
              <a:gd name="T32" fmla="*/ 2147483646 w 40"/>
              <a:gd name="T33" fmla="*/ 2147483646 h 28"/>
              <a:gd name="T34" fmla="*/ 2147483646 w 40"/>
              <a:gd name="T35" fmla="*/ 2147483646 h 28"/>
              <a:gd name="T36" fmla="*/ 2147483646 w 40"/>
              <a:gd name="T37" fmla="*/ 2147483646 h 28"/>
              <a:gd name="T38" fmla="*/ 2147483646 w 40"/>
              <a:gd name="T39" fmla="*/ 2147483646 h 28"/>
              <a:gd name="T40" fmla="*/ 2147483646 w 40"/>
              <a:gd name="T41" fmla="*/ 2147483646 h 28"/>
              <a:gd name="T42" fmla="*/ 2147483646 w 40"/>
              <a:gd name="T43" fmla="*/ 2147483646 h 28"/>
              <a:gd name="T44" fmla="*/ 2147483646 w 40"/>
              <a:gd name="T45" fmla="*/ 2147483646 h 28"/>
              <a:gd name="T46" fmla="*/ 2147483646 w 40"/>
              <a:gd name="T47" fmla="*/ 2147483646 h 28"/>
              <a:gd name="T48" fmla="*/ 2147483646 w 40"/>
              <a:gd name="T49" fmla="*/ 2147483646 h 28"/>
              <a:gd name="T50" fmla="*/ 2147483646 w 40"/>
              <a:gd name="T51" fmla="*/ 2147483646 h 28"/>
              <a:gd name="T52" fmla="*/ 2147483646 w 40"/>
              <a:gd name="T53" fmla="*/ 2147483646 h 28"/>
              <a:gd name="T54" fmla="*/ 2147483646 w 40"/>
              <a:gd name="T55" fmla="*/ 2147483646 h 28"/>
              <a:gd name="T56" fmla="*/ 2147483646 w 40"/>
              <a:gd name="T57" fmla="*/ 2147483646 h 28"/>
              <a:gd name="T58" fmla="*/ 2147483646 w 40"/>
              <a:gd name="T59" fmla="*/ 2147483646 h 28"/>
              <a:gd name="T60" fmla="*/ 2147483646 w 40"/>
              <a:gd name="T61" fmla="*/ 0 h 28"/>
              <a:gd name="T62" fmla="*/ 2147483646 w 40"/>
              <a:gd name="T63" fmla="*/ 2147483646 h 28"/>
              <a:gd name="T64" fmla="*/ 2147483646 w 40"/>
              <a:gd name="T65" fmla="*/ 2147483646 h 28"/>
              <a:gd name="T66" fmla="*/ 2147483646 w 40"/>
              <a:gd name="T67" fmla="*/ 2147483646 h 28"/>
              <a:gd name="T68" fmla="*/ 2147483646 w 40"/>
              <a:gd name="T69" fmla="*/ 2147483646 h 28"/>
              <a:gd name="T70" fmla="*/ 2147483646 w 40"/>
              <a:gd name="T71" fmla="*/ 2147483646 h 28"/>
              <a:gd name="T72" fmla="*/ 2147483646 w 40"/>
              <a:gd name="T73" fmla="*/ 2147483646 h 28"/>
              <a:gd name="T74" fmla="*/ 2147483646 w 40"/>
              <a:gd name="T75" fmla="*/ 2147483646 h 28"/>
              <a:gd name="T76" fmla="*/ 2147483646 w 40"/>
              <a:gd name="T77" fmla="*/ 2147483646 h 28"/>
              <a:gd name="T78" fmla="*/ 2147483646 w 40"/>
              <a:gd name="T79" fmla="*/ 2147483646 h 28"/>
              <a:gd name="T80" fmla="*/ 2147483646 w 40"/>
              <a:gd name="T81" fmla="*/ 2147483646 h 28"/>
              <a:gd name="T82" fmla="*/ 2147483646 w 40"/>
              <a:gd name="T83" fmla="*/ 2147483646 h 28"/>
              <a:gd name="T84" fmla="*/ 2147483646 w 40"/>
              <a:gd name="T85" fmla="*/ 2147483646 h 28"/>
              <a:gd name="T86" fmla="*/ 2147483646 w 40"/>
              <a:gd name="T87" fmla="*/ 2147483646 h 28"/>
              <a:gd name="T88" fmla="*/ 2147483646 w 40"/>
              <a:gd name="T89" fmla="*/ 2147483646 h 28"/>
              <a:gd name="T90" fmla="*/ 2147483646 w 40"/>
              <a:gd name="T91" fmla="*/ 2147483646 h 28"/>
              <a:gd name="T92" fmla="*/ 2147483646 w 40"/>
              <a:gd name="T93" fmla="*/ 2147483646 h 28"/>
              <a:gd name="T94" fmla="*/ 2147483646 w 40"/>
              <a:gd name="T95" fmla="*/ 2147483646 h 28"/>
              <a:gd name="T96" fmla="*/ 2147483646 w 40"/>
              <a:gd name="T97" fmla="*/ 2147483646 h 28"/>
              <a:gd name="T98" fmla="*/ 2147483646 w 40"/>
              <a:gd name="T99" fmla="*/ 2147483646 h 28"/>
              <a:gd name="T100" fmla="*/ 2147483646 w 40"/>
              <a:gd name="T101" fmla="*/ 2147483646 h 28"/>
              <a:gd name="T102" fmla="*/ 2147483646 w 40"/>
              <a:gd name="T103" fmla="*/ 2147483646 h 28"/>
              <a:gd name="T104" fmla="*/ 2147483646 w 40"/>
              <a:gd name="T105" fmla="*/ 2147483646 h 28"/>
              <a:gd name="T106" fmla="*/ 2147483646 w 40"/>
              <a:gd name="T107" fmla="*/ 2147483646 h 28"/>
              <a:gd name="T108" fmla="*/ 2147483646 w 40"/>
              <a:gd name="T109" fmla="*/ 2147483646 h 28"/>
              <a:gd name="T110" fmla="*/ 2147483646 w 40"/>
              <a:gd name="T111" fmla="*/ 2147483646 h 28"/>
              <a:gd name="T112" fmla="*/ 2147483646 w 40"/>
              <a:gd name="T113" fmla="*/ 2147483646 h 28"/>
              <a:gd name="T114" fmla="*/ 2147483646 w 40"/>
              <a:gd name="T115" fmla="*/ 2147483646 h 28"/>
              <a:gd name="T116" fmla="*/ 2147483646 w 40"/>
              <a:gd name="T117" fmla="*/ 2147483646 h 28"/>
              <a:gd name="T118" fmla="*/ 2147483646 w 40"/>
              <a:gd name="T119" fmla="*/ 2147483646 h 28"/>
              <a:gd name="T120" fmla="*/ 2147483646 w 40"/>
              <a:gd name="T121" fmla="*/ 2147483646 h 28"/>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0" t="0" r="r" b="b"/>
            <a:pathLst>
              <a:path w="40" h="28">
                <a:moveTo>
                  <a:pt x="12" y="26"/>
                </a:moveTo>
                <a:lnTo>
                  <a:pt x="12" y="26"/>
                </a:lnTo>
                <a:lnTo>
                  <a:pt x="12" y="25"/>
                </a:lnTo>
                <a:lnTo>
                  <a:pt x="11" y="25"/>
                </a:lnTo>
                <a:lnTo>
                  <a:pt x="11" y="24"/>
                </a:lnTo>
                <a:lnTo>
                  <a:pt x="11" y="23"/>
                </a:lnTo>
                <a:lnTo>
                  <a:pt x="10" y="23"/>
                </a:lnTo>
                <a:lnTo>
                  <a:pt x="10" y="22"/>
                </a:lnTo>
                <a:lnTo>
                  <a:pt x="9" y="22"/>
                </a:lnTo>
                <a:lnTo>
                  <a:pt x="8" y="21"/>
                </a:lnTo>
                <a:lnTo>
                  <a:pt x="7" y="21"/>
                </a:lnTo>
                <a:lnTo>
                  <a:pt x="7" y="20"/>
                </a:lnTo>
                <a:lnTo>
                  <a:pt x="6" y="20"/>
                </a:lnTo>
                <a:lnTo>
                  <a:pt x="6" y="19"/>
                </a:lnTo>
                <a:lnTo>
                  <a:pt x="4" y="18"/>
                </a:lnTo>
                <a:lnTo>
                  <a:pt x="3" y="16"/>
                </a:lnTo>
                <a:lnTo>
                  <a:pt x="2" y="16"/>
                </a:lnTo>
                <a:lnTo>
                  <a:pt x="2" y="15"/>
                </a:lnTo>
                <a:lnTo>
                  <a:pt x="1" y="15"/>
                </a:lnTo>
                <a:lnTo>
                  <a:pt x="1" y="14"/>
                </a:lnTo>
                <a:lnTo>
                  <a:pt x="1" y="13"/>
                </a:lnTo>
                <a:lnTo>
                  <a:pt x="0" y="11"/>
                </a:lnTo>
                <a:lnTo>
                  <a:pt x="0" y="10"/>
                </a:lnTo>
                <a:lnTo>
                  <a:pt x="0" y="9"/>
                </a:lnTo>
                <a:lnTo>
                  <a:pt x="6" y="5"/>
                </a:lnTo>
                <a:lnTo>
                  <a:pt x="7" y="4"/>
                </a:lnTo>
                <a:lnTo>
                  <a:pt x="8" y="4"/>
                </a:lnTo>
                <a:lnTo>
                  <a:pt x="9" y="4"/>
                </a:lnTo>
                <a:lnTo>
                  <a:pt x="9" y="5"/>
                </a:lnTo>
                <a:lnTo>
                  <a:pt x="10" y="5"/>
                </a:lnTo>
                <a:lnTo>
                  <a:pt x="11" y="5"/>
                </a:lnTo>
                <a:lnTo>
                  <a:pt x="12" y="5"/>
                </a:lnTo>
                <a:lnTo>
                  <a:pt x="13" y="4"/>
                </a:lnTo>
                <a:lnTo>
                  <a:pt x="14" y="4"/>
                </a:lnTo>
                <a:lnTo>
                  <a:pt x="15" y="4"/>
                </a:lnTo>
                <a:lnTo>
                  <a:pt x="18" y="4"/>
                </a:lnTo>
                <a:lnTo>
                  <a:pt x="22" y="5"/>
                </a:lnTo>
                <a:lnTo>
                  <a:pt x="22" y="6"/>
                </a:lnTo>
                <a:lnTo>
                  <a:pt x="22" y="7"/>
                </a:lnTo>
                <a:lnTo>
                  <a:pt x="22" y="8"/>
                </a:lnTo>
                <a:lnTo>
                  <a:pt x="22" y="9"/>
                </a:lnTo>
                <a:lnTo>
                  <a:pt x="21" y="10"/>
                </a:lnTo>
                <a:lnTo>
                  <a:pt x="21" y="11"/>
                </a:lnTo>
                <a:lnTo>
                  <a:pt x="21" y="12"/>
                </a:lnTo>
                <a:lnTo>
                  <a:pt x="21" y="13"/>
                </a:lnTo>
                <a:lnTo>
                  <a:pt x="22" y="13"/>
                </a:lnTo>
                <a:lnTo>
                  <a:pt x="24" y="13"/>
                </a:lnTo>
                <a:lnTo>
                  <a:pt x="27" y="13"/>
                </a:lnTo>
                <a:lnTo>
                  <a:pt x="28" y="13"/>
                </a:lnTo>
                <a:lnTo>
                  <a:pt x="30" y="13"/>
                </a:lnTo>
                <a:lnTo>
                  <a:pt x="31" y="13"/>
                </a:lnTo>
                <a:lnTo>
                  <a:pt x="31" y="12"/>
                </a:lnTo>
                <a:lnTo>
                  <a:pt x="32" y="12"/>
                </a:lnTo>
                <a:lnTo>
                  <a:pt x="33" y="11"/>
                </a:lnTo>
                <a:lnTo>
                  <a:pt x="34" y="10"/>
                </a:lnTo>
                <a:lnTo>
                  <a:pt x="35" y="9"/>
                </a:lnTo>
                <a:lnTo>
                  <a:pt x="35" y="8"/>
                </a:lnTo>
                <a:lnTo>
                  <a:pt x="36" y="8"/>
                </a:lnTo>
                <a:lnTo>
                  <a:pt x="36" y="7"/>
                </a:lnTo>
                <a:lnTo>
                  <a:pt x="36" y="5"/>
                </a:lnTo>
                <a:lnTo>
                  <a:pt x="37" y="0"/>
                </a:lnTo>
                <a:lnTo>
                  <a:pt x="37" y="1"/>
                </a:lnTo>
                <a:lnTo>
                  <a:pt x="38" y="1"/>
                </a:lnTo>
                <a:lnTo>
                  <a:pt x="38" y="2"/>
                </a:lnTo>
                <a:lnTo>
                  <a:pt x="38" y="4"/>
                </a:lnTo>
                <a:lnTo>
                  <a:pt x="38" y="5"/>
                </a:lnTo>
                <a:lnTo>
                  <a:pt x="38" y="6"/>
                </a:lnTo>
                <a:lnTo>
                  <a:pt x="39" y="7"/>
                </a:lnTo>
                <a:lnTo>
                  <a:pt x="39" y="8"/>
                </a:lnTo>
                <a:lnTo>
                  <a:pt x="39" y="9"/>
                </a:lnTo>
                <a:lnTo>
                  <a:pt x="39" y="10"/>
                </a:lnTo>
                <a:lnTo>
                  <a:pt x="39" y="11"/>
                </a:lnTo>
                <a:lnTo>
                  <a:pt x="40" y="12"/>
                </a:lnTo>
                <a:lnTo>
                  <a:pt x="40" y="13"/>
                </a:lnTo>
                <a:lnTo>
                  <a:pt x="39" y="13"/>
                </a:lnTo>
                <a:lnTo>
                  <a:pt x="38" y="14"/>
                </a:lnTo>
                <a:lnTo>
                  <a:pt x="37" y="14"/>
                </a:lnTo>
                <a:lnTo>
                  <a:pt x="37" y="15"/>
                </a:lnTo>
                <a:lnTo>
                  <a:pt x="36" y="15"/>
                </a:lnTo>
                <a:lnTo>
                  <a:pt x="36" y="16"/>
                </a:lnTo>
                <a:lnTo>
                  <a:pt x="35" y="19"/>
                </a:lnTo>
                <a:lnTo>
                  <a:pt x="34" y="18"/>
                </a:lnTo>
                <a:lnTo>
                  <a:pt x="33" y="20"/>
                </a:lnTo>
                <a:lnTo>
                  <a:pt x="33" y="22"/>
                </a:lnTo>
                <a:lnTo>
                  <a:pt x="33" y="23"/>
                </a:lnTo>
                <a:lnTo>
                  <a:pt x="33" y="24"/>
                </a:lnTo>
                <a:lnTo>
                  <a:pt x="33" y="25"/>
                </a:lnTo>
                <a:lnTo>
                  <a:pt x="32" y="25"/>
                </a:lnTo>
                <a:lnTo>
                  <a:pt x="31" y="25"/>
                </a:lnTo>
                <a:lnTo>
                  <a:pt x="30" y="25"/>
                </a:lnTo>
                <a:lnTo>
                  <a:pt x="28" y="25"/>
                </a:lnTo>
                <a:lnTo>
                  <a:pt x="27" y="25"/>
                </a:lnTo>
                <a:lnTo>
                  <a:pt x="26" y="26"/>
                </a:lnTo>
                <a:lnTo>
                  <a:pt x="25" y="26"/>
                </a:lnTo>
                <a:lnTo>
                  <a:pt x="25" y="27"/>
                </a:lnTo>
                <a:lnTo>
                  <a:pt x="24" y="27"/>
                </a:lnTo>
                <a:lnTo>
                  <a:pt x="23" y="27"/>
                </a:lnTo>
                <a:lnTo>
                  <a:pt x="22" y="27"/>
                </a:lnTo>
                <a:lnTo>
                  <a:pt x="22" y="28"/>
                </a:lnTo>
                <a:lnTo>
                  <a:pt x="21" y="28"/>
                </a:lnTo>
                <a:lnTo>
                  <a:pt x="20" y="28"/>
                </a:lnTo>
                <a:lnTo>
                  <a:pt x="19" y="28"/>
                </a:lnTo>
                <a:lnTo>
                  <a:pt x="18" y="28"/>
                </a:lnTo>
                <a:lnTo>
                  <a:pt x="16" y="28"/>
                </a:lnTo>
                <a:lnTo>
                  <a:pt x="16" y="27"/>
                </a:lnTo>
                <a:lnTo>
                  <a:pt x="15" y="27"/>
                </a:lnTo>
                <a:lnTo>
                  <a:pt x="14" y="27"/>
                </a:lnTo>
                <a:lnTo>
                  <a:pt x="13" y="27"/>
                </a:lnTo>
                <a:lnTo>
                  <a:pt x="12" y="26"/>
                </a:lnTo>
                <a:close/>
              </a:path>
            </a:pathLst>
          </a:custGeom>
          <a:solidFill>
            <a:srgbClr val="00AEEF"/>
          </a:solidFill>
          <a:ln w="4763">
            <a:solidFill>
              <a:srgbClr val="000000"/>
            </a:solidFill>
            <a:prstDash val="solid"/>
            <a:round/>
            <a:headEnd/>
            <a:tailEnd/>
          </a:ln>
        </xdr:spPr>
      </xdr:sp>
      <xdr:sp macro="" textlink="">
        <xdr:nvSpPr>
          <xdr:cNvPr id="103281" name="Freeform 13578"/>
          <xdr:cNvSpPr>
            <a:spLocks/>
          </xdr:cNvSpPr>
        </xdr:nvSpPr>
        <xdr:spPr bwMode="auto">
          <a:xfrm>
            <a:off x="6783049" y="3999390"/>
            <a:ext cx="228600" cy="137882"/>
          </a:xfrm>
          <a:custGeom>
            <a:avLst/>
            <a:gdLst>
              <a:gd name="T0" fmla="*/ 2147483646 w 48"/>
              <a:gd name="T1" fmla="*/ 2147483646 h 29"/>
              <a:gd name="T2" fmla="*/ 2147483646 w 48"/>
              <a:gd name="T3" fmla="*/ 2147483646 h 29"/>
              <a:gd name="T4" fmla="*/ 2147483646 w 48"/>
              <a:gd name="T5" fmla="*/ 2147483646 h 29"/>
              <a:gd name="T6" fmla="*/ 2147483646 w 48"/>
              <a:gd name="T7" fmla="*/ 2147483646 h 29"/>
              <a:gd name="T8" fmla="*/ 2147483646 w 48"/>
              <a:gd name="T9" fmla="*/ 2147483646 h 29"/>
              <a:gd name="T10" fmla="*/ 2147483646 w 48"/>
              <a:gd name="T11" fmla="*/ 2147483646 h 29"/>
              <a:gd name="T12" fmla="*/ 2147483646 w 48"/>
              <a:gd name="T13" fmla="*/ 2147483646 h 29"/>
              <a:gd name="T14" fmla="*/ 2147483646 w 48"/>
              <a:gd name="T15" fmla="*/ 2147483646 h 29"/>
              <a:gd name="T16" fmla="*/ 2147483646 w 48"/>
              <a:gd name="T17" fmla="*/ 2147483646 h 29"/>
              <a:gd name="T18" fmla="*/ 2147483646 w 48"/>
              <a:gd name="T19" fmla="*/ 2147483646 h 29"/>
              <a:gd name="T20" fmla="*/ 2147483646 w 48"/>
              <a:gd name="T21" fmla="*/ 2147483646 h 29"/>
              <a:gd name="T22" fmla="*/ 2147483646 w 48"/>
              <a:gd name="T23" fmla="*/ 0 h 29"/>
              <a:gd name="T24" fmla="*/ 2147483646 w 48"/>
              <a:gd name="T25" fmla="*/ 0 h 29"/>
              <a:gd name="T26" fmla="*/ 2147483646 w 48"/>
              <a:gd name="T27" fmla="*/ 0 h 29"/>
              <a:gd name="T28" fmla="*/ 2147483646 w 48"/>
              <a:gd name="T29" fmla="*/ 0 h 29"/>
              <a:gd name="T30" fmla="*/ 2147483646 w 48"/>
              <a:gd name="T31" fmla="*/ 0 h 29"/>
              <a:gd name="T32" fmla="*/ 2147483646 w 48"/>
              <a:gd name="T33" fmla="*/ 0 h 29"/>
              <a:gd name="T34" fmla="*/ 2147483646 w 48"/>
              <a:gd name="T35" fmla="*/ 2147483646 h 29"/>
              <a:gd name="T36" fmla="*/ 2147483646 w 48"/>
              <a:gd name="T37" fmla="*/ 2147483646 h 29"/>
              <a:gd name="T38" fmla="*/ 2147483646 w 48"/>
              <a:gd name="T39" fmla="*/ 2147483646 h 29"/>
              <a:gd name="T40" fmla="*/ 2147483646 w 48"/>
              <a:gd name="T41" fmla="*/ 2147483646 h 29"/>
              <a:gd name="T42" fmla="*/ 2147483646 w 48"/>
              <a:gd name="T43" fmla="*/ 2147483646 h 29"/>
              <a:gd name="T44" fmla="*/ 2147483646 w 48"/>
              <a:gd name="T45" fmla="*/ 2147483646 h 29"/>
              <a:gd name="T46" fmla="*/ 2147483646 w 48"/>
              <a:gd name="T47" fmla="*/ 2147483646 h 29"/>
              <a:gd name="T48" fmla="*/ 2147483646 w 48"/>
              <a:gd name="T49" fmla="*/ 2147483646 h 29"/>
              <a:gd name="T50" fmla="*/ 2147483646 w 48"/>
              <a:gd name="T51" fmla="*/ 2147483646 h 29"/>
              <a:gd name="T52" fmla="*/ 2147483646 w 48"/>
              <a:gd name="T53" fmla="*/ 2147483646 h 29"/>
              <a:gd name="T54" fmla="*/ 2147483646 w 48"/>
              <a:gd name="T55" fmla="*/ 2147483646 h 29"/>
              <a:gd name="T56" fmla="*/ 2147483646 w 48"/>
              <a:gd name="T57" fmla="*/ 2147483646 h 29"/>
              <a:gd name="T58" fmla="*/ 2147483646 w 48"/>
              <a:gd name="T59" fmla="*/ 2147483646 h 29"/>
              <a:gd name="T60" fmla="*/ 2147483646 w 48"/>
              <a:gd name="T61" fmla="*/ 2147483646 h 29"/>
              <a:gd name="T62" fmla="*/ 2147483646 w 48"/>
              <a:gd name="T63" fmla="*/ 2147483646 h 29"/>
              <a:gd name="T64" fmla="*/ 2147483646 w 48"/>
              <a:gd name="T65" fmla="*/ 2147483646 h 29"/>
              <a:gd name="T66" fmla="*/ 2147483646 w 48"/>
              <a:gd name="T67" fmla="*/ 2147483646 h 29"/>
              <a:gd name="T68" fmla="*/ 2147483646 w 48"/>
              <a:gd name="T69" fmla="*/ 2147483646 h 29"/>
              <a:gd name="T70" fmla="*/ 2147483646 w 48"/>
              <a:gd name="T71" fmla="*/ 2147483646 h 29"/>
              <a:gd name="T72" fmla="*/ 2147483646 w 48"/>
              <a:gd name="T73" fmla="*/ 2147483646 h 29"/>
              <a:gd name="T74" fmla="*/ 2147483646 w 48"/>
              <a:gd name="T75" fmla="*/ 2147483646 h 29"/>
              <a:gd name="T76" fmla="*/ 2147483646 w 48"/>
              <a:gd name="T77" fmla="*/ 2147483646 h 29"/>
              <a:gd name="T78" fmla="*/ 2147483646 w 48"/>
              <a:gd name="T79" fmla="*/ 2147483646 h 29"/>
              <a:gd name="T80" fmla="*/ 2147483646 w 48"/>
              <a:gd name="T81" fmla="*/ 2147483646 h 29"/>
              <a:gd name="T82" fmla="*/ 2147483646 w 48"/>
              <a:gd name="T83" fmla="*/ 2147483646 h 29"/>
              <a:gd name="T84" fmla="*/ 2147483646 w 48"/>
              <a:gd name="T85" fmla="*/ 2147483646 h 29"/>
              <a:gd name="T86" fmla="*/ 2147483646 w 48"/>
              <a:gd name="T87" fmla="*/ 2147483646 h 29"/>
              <a:gd name="T88" fmla="*/ 2147483646 w 48"/>
              <a:gd name="T89" fmla="*/ 2147483646 h 29"/>
              <a:gd name="T90" fmla="*/ 2147483646 w 48"/>
              <a:gd name="T91" fmla="*/ 2147483646 h 29"/>
              <a:gd name="T92" fmla="*/ 0 w 48"/>
              <a:gd name="T93" fmla="*/ 2147483646 h 29"/>
              <a:gd name="T94" fmla="*/ 0 w 48"/>
              <a:gd name="T95" fmla="*/ 2147483646 h 29"/>
              <a:gd name="T96" fmla="*/ 2147483646 w 48"/>
              <a:gd name="T97" fmla="*/ 2147483646 h 29"/>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Lst>
            <a:ahLst/>
            <a:cxnLst>
              <a:cxn ang="T98">
                <a:pos x="T0" y="T1"/>
              </a:cxn>
              <a:cxn ang="T99">
                <a:pos x="T2" y="T3"/>
              </a:cxn>
              <a:cxn ang="T100">
                <a:pos x="T4" y="T5"/>
              </a:cxn>
              <a:cxn ang="T101">
                <a:pos x="T6" y="T7"/>
              </a:cxn>
              <a:cxn ang="T102">
                <a:pos x="T8" y="T9"/>
              </a:cxn>
              <a:cxn ang="T103">
                <a:pos x="T10" y="T11"/>
              </a:cxn>
              <a:cxn ang="T104">
                <a:pos x="T12" y="T13"/>
              </a:cxn>
              <a:cxn ang="T105">
                <a:pos x="T14" y="T15"/>
              </a:cxn>
              <a:cxn ang="T106">
                <a:pos x="T16" y="T17"/>
              </a:cxn>
              <a:cxn ang="T107">
                <a:pos x="T18" y="T19"/>
              </a:cxn>
              <a:cxn ang="T108">
                <a:pos x="T20" y="T21"/>
              </a:cxn>
              <a:cxn ang="T109">
                <a:pos x="T22" y="T23"/>
              </a:cxn>
              <a:cxn ang="T110">
                <a:pos x="T24" y="T25"/>
              </a:cxn>
              <a:cxn ang="T111">
                <a:pos x="T26" y="T27"/>
              </a:cxn>
              <a:cxn ang="T112">
                <a:pos x="T28" y="T29"/>
              </a:cxn>
              <a:cxn ang="T113">
                <a:pos x="T30" y="T31"/>
              </a:cxn>
              <a:cxn ang="T114">
                <a:pos x="T32" y="T33"/>
              </a:cxn>
              <a:cxn ang="T115">
                <a:pos x="T34" y="T35"/>
              </a:cxn>
              <a:cxn ang="T116">
                <a:pos x="T36" y="T37"/>
              </a:cxn>
              <a:cxn ang="T117">
                <a:pos x="T38" y="T39"/>
              </a:cxn>
              <a:cxn ang="T118">
                <a:pos x="T40" y="T41"/>
              </a:cxn>
              <a:cxn ang="T119">
                <a:pos x="T42" y="T43"/>
              </a:cxn>
              <a:cxn ang="T120">
                <a:pos x="T44" y="T45"/>
              </a:cxn>
              <a:cxn ang="T121">
                <a:pos x="T46" y="T47"/>
              </a:cxn>
              <a:cxn ang="T122">
                <a:pos x="T48" y="T49"/>
              </a:cxn>
              <a:cxn ang="T123">
                <a:pos x="T50" y="T51"/>
              </a:cxn>
              <a:cxn ang="T124">
                <a:pos x="T52" y="T53"/>
              </a:cxn>
              <a:cxn ang="T125">
                <a:pos x="T54" y="T55"/>
              </a:cxn>
              <a:cxn ang="T126">
                <a:pos x="T56" y="T57"/>
              </a:cxn>
              <a:cxn ang="T127">
                <a:pos x="T58" y="T59"/>
              </a:cxn>
              <a:cxn ang="T128">
                <a:pos x="T60" y="T61"/>
              </a:cxn>
              <a:cxn ang="T129">
                <a:pos x="T62" y="T63"/>
              </a:cxn>
              <a:cxn ang="T130">
                <a:pos x="T64" y="T65"/>
              </a:cxn>
              <a:cxn ang="T131">
                <a:pos x="T66" y="T67"/>
              </a:cxn>
              <a:cxn ang="T132">
                <a:pos x="T68" y="T69"/>
              </a:cxn>
              <a:cxn ang="T133">
                <a:pos x="T70" y="T71"/>
              </a:cxn>
              <a:cxn ang="T134">
                <a:pos x="T72" y="T73"/>
              </a:cxn>
              <a:cxn ang="T135">
                <a:pos x="T74" y="T75"/>
              </a:cxn>
              <a:cxn ang="T136">
                <a:pos x="T76" y="T77"/>
              </a:cxn>
              <a:cxn ang="T137">
                <a:pos x="T78" y="T79"/>
              </a:cxn>
              <a:cxn ang="T138">
                <a:pos x="T80" y="T81"/>
              </a:cxn>
              <a:cxn ang="T139">
                <a:pos x="T82" y="T83"/>
              </a:cxn>
              <a:cxn ang="T140">
                <a:pos x="T84" y="T85"/>
              </a:cxn>
              <a:cxn ang="T141">
                <a:pos x="T86" y="T87"/>
              </a:cxn>
              <a:cxn ang="T142">
                <a:pos x="T88" y="T89"/>
              </a:cxn>
              <a:cxn ang="T143">
                <a:pos x="T90" y="T91"/>
              </a:cxn>
              <a:cxn ang="T144">
                <a:pos x="T92" y="T93"/>
              </a:cxn>
              <a:cxn ang="T145">
                <a:pos x="T94" y="T95"/>
              </a:cxn>
              <a:cxn ang="T146">
                <a:pos x="T96" y="T97"/>
              </a:cxn>
            </a:cxnLst>
            <a:rect l="0" t="0" r="r" b="b"/>
            <a:pathLst>
              <a:path w="48" h="29">
                <a:moveTo>
                  <a:pt x="6" y="10"/>
                </a:moveTo>
                <a:lnTo>
                  <a:pt x="7" y="10"/>
                </a:lnTo>
                <a:lnTo>
                  <a:pt x="8" y="11"/>
                </a:lnTo>
                <a:lnTo>
                  <a:pt x="9" y="11"/>
                </a:lnTo>
                <a:lnTo>
                  <a:pt x="10" y="11"/>
                </a:lnTo>
                <a:lnTo>
                  <a:pt x="11" y="12"/>
                </a:lnTo>
                <a:lnTo>
                  <a:pt x="12" y="12"/>
                </a:lnTo>
                <a:lnTo>
                  <a:pt x="13" y="12"/>
                </a:lnTo>
                <a:lnTo>
                  <a:pt x="13" y="13"/>
                </a:lnTo>
                <a:lnTo>
                  <a:pt x="14" y="12"/>
                </a:lnTo>
                <a:lnTo>
                  <a:pt x="14" y="11"/>
                </a:lnTo>
                <a:lnTo>
                  <a:pt x="15" y="10"/>
                </a:lnTo>
                <a:lnTo>
                  <a:pt x="15" y="9"/>
                </a:lnTo>
                <a:lnTo>
                  <a:pt x="17" y="9"/>
                </a:lnTo>
                <a:lnTo>
                  <a:pt x="18" y="5"/>
                </a:lnTo>
                <a:lnTo>
                  <a:pt x="20" y="4"/>
                </a:lnTo>
                <a:lnTo>
                  <a:pt x="20" y="3"/>
                </a:lnTo>
                <a:lnTo>
                  <a:pt x="22" y="2"/>
                </a:lnTo>
                <a:lnTo>
                  <a:pt x="23" y="2"/>
                </a:lnTo>
                <a:lnTo>
                  <a:pt x="24" y="2"/>
                </a:lnTo>
                <a:lnTo>
                  <a:pt x="25" y="1"/>
                </a:lnTo>
                <a:lnTo>
                  <a:pt x="26" y="1"/>
                </a:lnTo>
                <a:lnTo>
                  <a:pt x="28" y="0"/>
                </a:lnTo>
                <a:lnTo>
                  <a:pt x="30" y="0"/>
                </a:lnTo>
                <a:lnTo>
                  <a:pt x="31" y="0"/>
                </a:lnTo>
                <a:lnTo>
                  <a:pt x="32" y="0"/>
                </a:lnTo>
                <a:lnTo>
                  <a:pt x="33" y="0"/>
                </a:lnTo>
                <a:lnTo>
                  <a:pt x="34" y="0"/>
                </a:lnTo>
                <a:lnTo>
                  <a:pt x="35" y="0"/>
                </a:lnTo>
                <a:lnTo>
                  <a:pt x="36" y="0"/>
                </a:lnTo>
                <a:lnTo>
                  <a:pt x="37" y="0"/>
                </a:lnTo>
                <a:lnTo>
                  <a:pt x="38" y="1"/>
                </a:lnTo>
                <a:lnTo>
                  <a:pt x="39" y="1"/>
                </a:lnTo>
                <a:lnTo>
                  <a:pt x="40" y="2"/>
                </a:lnTo>
                <a:lnTo>
                  <a:pt x="42" y="2"/>
                </a:lnTo>
                <a:lnTo>
                  <a:pt x="43" y="2"/>
                </a:lnTo>
                <a:lnTo>
                  <a:pt x="44" y="2"/>
                </a:lnTo>
                <a:lnTo>
                  <a:pt x="44" y="3"/>
                </a:lnTo>
                <a:lnTo>
                  <a:pt x="45" y="3"/>
                </a:lnTo>
                <a:lnTo>
                  <a:pt x="46" y="3"/>
                </a:lnTo>
                <a:lnTo>
                  <a:pt x="46" y="4"/>
                </a:lnTo>
                <a:lnTo>
                  <a:pt x="47" y="4"/>
                </a:lnTo>
                <a:lnTo>
                  <a:pt x="48" y="4"/>
                </a:lnTo>
                <a:lnTo>
                  <a:pt x="43" y="7"/>
                </a:lnTo>
                <a:lnTo>
                  <a:pt x="35" y="9"/>
                </a:lnTo>
                <a:lnTo>
                  <a:pt x="34" y="9"/>
                </a:lnTo>
                <a:lnTo>
                  <a:pt x="34" y="10"/>
                </a:lnTo>
                <a:lnTo>
                  <a:pt x="33" y="10"/>
                </a:lnTo>
                <a:lnTo>
                  <a:pt x="30" y="11"/>
                </a:lnTo>
                <a:lnTo>
                  <a:pt x="28" y="12"/>
                </a:lnTo>
                <a:lnTo>
                  <a:pt x="27" y="13"/>
                </a:lnTo>
                <a:lnTo>
                  <a:pt x="26" y="13"/>
                </a:lnTo>
                <a:lnTo>
                  <a:pt x="25" y="13"/>
                </a:lnTo>
                <a:lnTo>
                  <a:pt x="24" y="14"/>
                </a:lnTo>
                <a:lnTo>
                  <a:pt x="23" y="15"/>
                </a:lnTo>
                <a:lnTo>
                  <a:pt x="22" y="15"/>
                </a:lnTo>
                <a:lnTo>
                  <a:pt x="22" y="16"/>
                </a:lnTo>
                <a:lnTo>
                  <a:pt x="21" y="16"/>
                </a:lnTo>
                <a:lnTo>
                  <a:pt x="20" y="17"/>
                </a:lnTo>
                <a:lnTo>
                  <a:pt x="18" y="18"/>
                </a:lnTo>
                <a:lnTo>
                  <a:pt x="17" y="19"/>
                </a:lnTo>
                <a:lnTo>
                  <a:pt x="15" y="21"/>
                </a:lnTo>
                <a:lnTo>
                  <a:pt x="6" y="26"/>
                </a:lnTo>
                <a:lnTo>
                  <a:pt x="2" y="29"/>
                </a:lnTo>
                <a:lnTo>
                  <a:pt x="2" y="27"/>
                </a:lnTo>
                <a:lnTo>
                  <a:pt x="1" y="27"/>
                </a:lnTo>
                <a:lnTo>
                  <a:pt x="1" y="26"/>
                </a:lnTo>
                <a:lnTo>
                  <a:pt x="2" y="26"/>
                </a:lnTo>
                <a:lnTo>
                  <a:pt x="3" y="25"/>
                </a:lnTo>
                <a:lnTo>
                  <a:pt x="5" y="24"/>
                </a:lnTo>
                <a:lnTo>
                  <a:pt x="5" y="23"/>
                </a:lnTo>
                <a:lnTo>
                  <a:pt x="3" y="22"/>
                </a:lnTo>
                <a:lnTo>
                  <a:pt x="3" y="21"/>
                </a:lnTo>
                <a:lnTo>
                  <a:pt x="2" y="21"/>
                </a:lnTo>
                <a:lnTo>
                  <a:pt x="2" y="18"/>
                </a:lnTo>
                <a:lnTo>
                  <a:pt x="1" y="18"/>
                </a:lnTo>
                <a:lnTo>
                  <a:pt x="1" y="17"/>
                </a:lnTo>
                <a:lnTo>
                  <a:pt x="0" y="17"/>
                </a:lnTo>
                <a:lnTo>
                  <a:pt x="0" y="16"/>
                </a:lnTo>
                <a:lnTo>
                  <a:pt x="1" y="15"/>
                </a:lnTo>
                <a:lnTo>
                  <a:pt x="5" y="12"/>
                </a:lnTo>
                <a:lnTo>
                  <a:pt x="6" y="10"/>
                </a:lnTo>
                <a:close/>
              </a:path>
            </a:pathLst>
          </a:custGeom>
          <a:solidFill>
            <a:srgbClr val="A8E0FF"/>
          </a:solidFill>
          <a:ln w="4763">
            <a:solidFill>
              <a:srgbClr val="000000"/>
            </a:solidFill>
            <a:prstDash val="solid"/>
            <a:round/>
            <a:headEnd/>
            <a:tailEnd/>
          </a:ln>
        </xdr:spPr>
      </xdr:sp>
      <xdr:sp macro="" textlink="">
        <xdr:nvSpPr>
          <xdr:cNvPr id="103282" name="Freeform 13579"/>
          <xdr:cNvSpPr>
            <a:spLocks/>
          </xdr:cNvSpPr>
        </xdr:nvSpPr>
        <xdr:spPr bwMode="auto">
          <a:xfrm>
            <a:off x="6811624" y="3885090"/>
            <a:ext cx="214312" cy="175982"/>
          </a:xfrm>
          <a:custGeom>
            <a:avLst/>
            <a:gdLst>
              <a:gd name="T0" fmla="*/ 2147483646 w 45"/>
              <a:gd name="T1" fmla="*/ 2147483646 h 37"/>
              <a:gd name="T2" fmla="*/ 2147483646 w 45"/>
              <a:gd name="T3" fmla="*/ 2147483646 h 37"/>
              <a:gd name="T4" fmla="*/ 2147483646 w 45"/>
              <a:gd name="T5" fmla="*/ 2147483646 h 37"/>
              <a:gd name="T6" fmla="*/ 2147483646 w 45"/>
              <a:gd name="T7" fmla="*/ 2147483646 h 37"/>
              <a:gd name="T8" fmla="*/ 2147483646 w 45"/>
              <a:gd name="T9" fmla="*/ 2147483646 h 37"/>
              <a:gd name="T10" fmla="*/ 2147483646 w 45"/>
              <a:gd name="T11" fmla="*/ 2147483646 h 37"/>
              <a:gd name="T12" fmla="*/ 2147483646 w 45"/>
              <a:gd name="T13" fmla="*/ 2147483646 h 37"/>
              <a:gd name="T14" fmla="*/ 2147483646 w 45"/>
              <a:gd name="T15" fmla="*/ 2147483646 h 37"/>
              <a:gd name="T16" fmla="*/ 2147483646 w 45"/>
              <a:gd name="T17" fmla="*/ 2147483646 h 37"/>
              <a:gd name="T18" fmla="*/ 2147483646 w 45"/>
              <a:gd name="T19" fmla="*/ 0 h 37"/>
              <a:gd name="T20" fmla="*/ 2147483646 w 45"/>
              <a:gd name="T21" fmla="*/ 2147483646 h 37"/>
              <a:gd name="T22" fmla="*/ 2147483646 w 45"/>
              <a:gd name="T23" fmla="*/ 2147483646 h 37"/>
              <a:gd name="T24" fmla="*/ 2147483646 w 45"/>
              <a:gd name="T25" fmla="*/ 2147483646 h 37"/>
              <a:gd name="T26" fmla="*/ 2147483646 w 45"/>
              <a:gd name="T27" fmla="*/ 2147483646 h 37"/>
              <a:gd name="T28" fmla="*/ 2147483646 w 45"/>
              <a:gd name="T29" fmla="*/ 2147483646 h 37"/>
              <a:gd name="T30" fmla="*/ 2147483646 w 45"/>
              <a:gd name="T31" fmla="*/ 2147483646 h 37"/>
              <a:gd name="T32" fmla="*/ 2147483646 w 45"/>
              <a:gd name="T33" fmla="*/ 2147483646 h 37"/>
              <a:gd name="T34" fmla="*/ 2147483646 w 45"/>
              <a:gd name="T35" fmla="*/ 2147483646 h 37"/>
              <a:gd name="T36" fmla="*/ 2147483646 w 45"/>
              <a:gd name="T37" fmla="*/ 2147483646 h 37"/>
              <a:gd name="T38" fmla="*/ 2147483646 w 45"/>
              <a:gd name="T39" fmla="*/ 2147483646 h 37"/>
              <a:gd name="T40" fmla="*/ 2147483646 w 45"/>
              <a:gd name="T41" fmla="*/ 2147483646 h 37"/>
              <a:gd name="T42" fmla="*/ 2147483646 w 45"/>
              <a:gd name="T43" fmla="*/ 2147483646 h 37"/>
              <a:gd name="T44" fmla="*/ 2147483646 w 45"/>
              <a:gd name="T45" fmla="*/ 2147483646 h 37"/>
              <a:gd name="T46" fmla="*/ 2147483646 w 45"/>
              <a:gd name="T47" fmla="*/ 2147483646 h 37"/>
              <a:gd name="T48" fmla="*/ 2147483646 w 45"/>
              <a:gd name="T49" fmla="*/ 2147483646 h 37"/>
              <a:gd name="T50" fmla="*/ 2147483646 w 45"/>
              <a:gd name="T51" fmla="*/ 2147483646 h 37"/>
              <a:gd name="T52" fmla="*/ 2147483646 w 45"/>
              <a:gd name="T53" fmla="*/ 2147483646 h 37"/>
              <a:gd name="T54" fmla="*/ 2147483646 w 45"/>
              <a:gd name="T55" fmla="*/ 2147483646 h 37"/>
              <a:gd name="T56" fmla="*/ 2147483646 w 45"/>
              <a:gd name="T57" fmla="*/ 2147483646 h 37"/>
              <a:gd name="T58" fmla="*/ 2147483646 w 45"/>
              <a:gd name="T59" fmla="*/ 2147483646 h 37"/>
              <a:gd name="T60" fmla="*/ 2147483646 w 45"/>
              <a:gd name="T61" fmla="*/ 2147483646 h 37"/>
              <a:gd name="T62" fmla="*/ 2147483646 w 45"/>
              <a:gd name="T63" fmla="*/ 2147483646 h 37"/>
              <a:gd name="T64" fmla="*/ 2147483646 w 45"/>
              <a:gd name="T65" fmla="*/ 2147483646 h 37"/>
              <a:gd name="T66" fmla="*/ 2147483646 w 45"/>
              <a:gd name="T67" fmla="*/ 2147483646 h 37"/>
              <a:gd name="T68" fmla="*/ 2147483646 w 45"/>
              <a:gd name="T69" fmla="*/ 2147483646 h 37"/>
              <a:gd name="T70" fmla="*/ 2147483646 w 45"/>
              <a:gd name="T71" fmla="*/ 2147483646 h 37"/>
              <a:gd name="T72" fmla="*/ 2147483646 w 45"/>
              <a:gd name="T73" fmla="*/ 2147483646 h 37"/>
              <a:gd name="T74" fmla="*/ 2147483646 w 45"/>
              <a:gd name="T75" fmla="*/ 2147483646 h 37"/>
              <a:gd name="T76" fmla="*/ 2147483646 w 45"/>
              <a:gd name="T77" fmla="*/ 2147483646 h 37"/>
              <a:gd name="T78" fmla="*/ 2147483646 w 45"/>
              <a:gd name="T79" fmla="*/ 2147483646 h 37"/>
              <a:gd name="T80" fmla="*/ 2147483646 w 45"/>
              <a:gd name="T81" fmla="*/ 2147483646 h 37"/>
              <a:gd name="T82" fmla="*/ 2147483646 w 45"/>
              <a:gd name="T83" fmla="*/ 2147483646 h 37"/>
              <a:gd name="T84" fmla="*/ 2147483646 w 45"/>
              <a:gd name="T85" fmla="*/ 2147483646 h 37"/>
              <a:gd name="T86" fmla="*/ 2147483646 w 45"/>
              <a:gd name="T87" fmla="*/ 2147483646 h 37"/>
              <a:gd name="T88" fmla="*/ 2147483646 w 45"/>
              <a:gd name="T89" fmla="*/ 2147483646 h 37"/>
              <a:gd name="T90" fmla="*/ 2147483646 w 45"/>
              <a:gd name="T91" fmla="*/ 2147483646 h 37"/>
              <a:gd name="T92" fmla="*/ 2147483646 w 45"/>
              <a:gd name="T93" fmla="*/ 2147483646 h 37"/>
              <a:gd name="T94" fmla="*/ 2147483646 w 45"/>
              <a:gd name="T95" fmla="*/ 2147483646 h 37"/>
              <a:gd name="T96" fmla="*/ 2147483646 w 45"/>
              <a:gd name="T97" fmla="*/ 2147483646 h 37"/>
              <a:gd name="T98" fmla="*/ 2147483646 w 45"/>
              <a:gd name="T99" fmla="*/ 2147483646 h 37"/>
              <a:gd name="T100" fmla="*/ 2147483646 w 45"/>
              <a:gd name="T101" fmla="*/ 2147483646 h 37"/>
              <a:gd name="T102" fmla="*/ 0 w 45"/>
              <a:gd name="T103" fmla="*/ 2147483646 h 37"/>
              <a:gd name="T104" fmla="*/ 2147483646 w 45"/>
              <a:gd name="T105" fmla="*/ 2147483646 h 37"/>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Lst>
            <a:ahLst/>
            <a:cxnLst>
              <a:cxn ang="T106">
                <a:pos x="T0" y="T1"/>
              </a:cxn>
              <a:cxn ang="T107">
                <a:pos x="T2" y="T3"/>
              </a:cxn>
              <a:cxn ang="T108">
                <a:pos x="T4" y="T5"/>
              </a:cxn>
              <a:cxn ang="T109">
                <a:pos x="T6" y="T7"/>
              </a:cxn>
              <a:cxn ang="T110">
                <a:pos x="T8" y="T9"/>
              </a:cxn>
              <a:cxn ang="T111">
                <a:pos x="T10" y="T11"/>
              </a:cxn>
              <a:cxn ang="T112">
                <a:pos x="T12" y="T13"/>
              </a:cxn>
              <a:cxn ang="T113">
                <a:pos x="T14" y="T15"/>
              </a:cxn>
              <a:cxn ang="T114">
                <a:pos x="T16" y="T17"/>
              </a:cxn>
              <a:cxn ang="T115">
                <a:pos x="T18" y="T19"/>
              </a:cxn>
              <a:cxn ang="T116">
                <a:pos x="T20" y="T21"/>
              </a:cxn>
              <a:cxn ang="T117">
                <a:pos x="T22" y="T23"/>
              </a:cxn>
              <a:cxn ang="T118">
                <a:pos x="T24" y="T25"/>
              </a:cxn>
              <a:cxn ang="T119">
                <a:pos x="T26" y="T27"/>
              </a:cxn>
              <a:cxn ang="T120">
                <a:pos x="T28" y="T29"/>
              </a:cxn>
              <a:cxn ang="T121">
                <a:pos x="T30" y="T31"/>
              </a:cxn>
              <a:cxn ang="T122">
                <a:pos x="T32" y="T33"/>
              </a:cxn>
              <a:cxn ang="T123">
                <a:pos x="T34" y="T35"/>
              </a:cxn>
              <a:cxn ang="T124">
                <a:pos x="T36" y="T37"/>
              </a:cxn>
              <a:cxn ang="T125">
                <a:pos x="T38" y="T39"/>
              </a:cxn>
              <a:cxn ang="T126">
                <a:pos x="T40" y="T41"/>
              </a:cxn>
              <a:cxn ang="T127">
                <a:pos x="T42" y="T43"/>
              </a:cxn>
              <a:cxn ang="T128">
                <a:pos x="T44" y="T45"/>
              </a:cxn>
              <a:cxn ang="T129">
                <a:pos x="T46" y="T47"/>
              </a:cxn>
              <a:cxn ang="T130">
                <a:pos x="T48" y="T49"/>
              </a:cxn>
              <a:cxn ang="T131">
                <a:pos x="T50" y="T51"/>
              </a:cxn>
              <a:cxn ang="T132">
                <a:pos x="T52" y="T53"/>
              </a:cxn>
              <a:cxn ang="T133">
                <a:pos x="T54" y="T55"/>
              </a:cxn>
              <a:cxn ang="T134">
                <a:pos x="T56" y="T57"/>
              </a:cxn>
              <a:cxn ang="T135">
                <a:pos x="T58" y="T59"/>
              </a:cxn>
              <a:cxn ang="T136">
                <a:pos x="T60" y="T61"/>
              </a:cxn>
              <a:cxn ang="T137">
                <a:pos x="T62" y="T63"/>
              </a:cxn>
              <a:cxn ang="T138">
                <a:pos x="T64" y="T65"/>
              </a:cxn>
              <a:cxn ang="T139">
                <a:pos x="T66" y="T67"/>
              </a:cxn>
              <a:cxn ang="T140">
                <a:pos x="T68" y="T69"/>
              </a:cxn>
              <a:cxn ang="T141">
                <a:pos x="T70" y="T71"/>
              </a:cxn>
              <a:cxn ang="T142">
                <a:pos x="T72" y="T73"/>
              </a:cxn>
              <a:cxn ang="T143">
                <a:pos x="T74" y="T75"/>
              </a:cxn>
              <a:cxn ang="T144">
                <a:pos x="T76" y="T77"/>
              </a:cxn>
              <a:cxn ang="T145">
                <a:pos x="T78" y="T79"/>
              </a:cxn>
              <a:cxn ang="T146">
                <a:pos x="T80" y="T81"/>
              </a:cxn>
              <a:cxn ang="T147">
                <a:pos x="T82" y="T83"/>
              </a:cxn>
              <a:cxn ang="T148">
                <a:pos x="T84" y="T85"/>
              </a:cxn>
              <a:cxn ang="T149">
                <a:pos x="T86" y="T87"/>
              </a:cxn>
              <a:cxn ang="T150">
                <a:pos x="T88" y="T89"/>
              </a:cxn>
              <a:cxn ang="T151">
                <a:pos x="T90" y="T91"/>
              </a:cxn>
              <a:cxn ang="T152">
                <a:pos x="T92" y="T93"/>
              </a:cxn>
              <a:cxn ang="T153">
                <a:pos x="T94" y="T95"/>
              </a:cxn>
              <a:cxn ang="T154">
                <a:pos x="T96" y="T97"/>
              </a:cxn>
              <a:cxn ang="T155">
                <a:pos x="T98" y="T99"/>
              </a:cxn>
              <a:cxn ang="T156">
                <a:pos x="T100" y="T101"/>
              </a:cxn>
              <a:cxn ang="T157">
                <a:pos x="T102" y="T103"/>
              </a:cxn>
              <a:cxn ang="T158">
                <a:pos x="T104" y="T105"/>
              </a:cxn>
            </a:cxnLst>
            <a:rect l="0" t="0" r="r" b="b"/>
            <a:pathLst>
              <a:path w="45" h="37">
                <a:moveTo>
                  <a:pt x="1" y="32"/>
                </a:moveTo>
                <a:lnTo>
                  <a:pt x="1" y="31"/>
                </a:lnTo>
                <a:lnTo>
                  <a:pt x="2" y="31"/>
                </a:lnTo>
                <a:lnTo>
                  <a:pt x="3" y="29"/>
                </a:lnTo>
                <a:lnTo>
                  <a:pt x="3" y="28"/>
                </a:lnTo>
                <a:lnTo>
                  <a:pt x="4" y="28"/>
                </a:lnTo>
                <a:lnTo>
                  <a:pt x="4" y="27"/>
                </a:lnTo>
                <a:lnTo>
                  <a:pt x="4" y="26"/>
                </a:lnTo>
                <a:lnTo>
                  <a:pt x="5" y="26"/>
                </a:lnTo>
                <a:lnTo>
                  <a:pt x="5" y="25"/>
                </a:lnTo>
                <a:lnTo>
                  <a:pt x="5" y="24"/>
                </a:lnTo>
                <a:lnTo>
                  <a:pt x="5" y="23"/>
                </a:lnTo>
                <a:lnTo>
                  <a:pt x="5" y="22"/>
                </a:lnTo>
                <a:lnTo>
                  <a:pt x="5" y="21"/>
                </a:lnTo>
                <a:lnTo>
                  <a:pt x="5" y="20"/>
                </a:lnTo>
                <a:lnTo>
                  <a:pt x="5" y="18"/>
                </a:lnTo>
                <a:lnTo>
                  <a:pt x="5" y="17"/>
                </a:lnTo>
                <a:lnTo>
                  <a:pt x="5" y="16"/>
                </a:lnTo>
                <a:lnTo>
                  <a:pt x="5" y="14"/>
                </a:lnTo>
                <a:lnTo>
                  <a:pt x="4" y="11"/>
                </a:lnTo>
                <a:lnTo>
                  <a:pt x="4" y="9"/>
                </a:lnTo>
                <a:lnTo>
                  <a:pt x="5" y="6"/>
                </a:lnTo>
                <a:lnTo>
                  <a:pt x="5" y="5"/>
                </a:lnTo>
                <a:lnTo>
                  <a:pt x="5" y="3"/>
                </a:lnTo>
                <a:lnTo>
                  <a:pt x="5" y="2"/>
                </a:lnTo>
                <a:lnTo>
                  <a:pt x="5" y="0"/>
                </a:lnTo>
                <a:lnTo>
                  <a:pt x="8" y="0"/>
                </a:lnTo>
                <a:lnTo>
                  <a:pt x="9" y="2"/>
                </a:lnTo>
                <a:lnTo>
                  <a:pt x="11" y="2"/>
                </a:lnTo>
                <a:lnTo>
                  <a:pt x="12" y="2"/>
                </a:lnTo>
                <a:lnTo>
                  <a:pt x="14" y="2"/>
                </a:lnTo>
                <a:lnTo>
                  <a:pt x="16" y="2"/>
                </a:lnTo>
                <a:lnTo>
                  <a:pt x="17" y="2"/>
                </a:lnTo>
                <a:lnTo>
                  <a:pt x="18" y="2"/>
                </a:lnTo>
                <a:lnTo>
                  <a:pt x="20" y="2"/>
                </a:lnTo>
                <a:lnTo>
                  <a:pt x="20" y="3"/>
                </a:lnTo>
                <a:lnTo>
                  <a:pt x="20" y="4"/>
                </a:lnTo>
                <a:lnTo>
                  <a:pt x="20" y="5"/>
                </a:lnTo>
                <a:lnTo>
                  <a:pt x="20" y="6"/>
                </a:lnTo>
                <a:lnTo>
                  <a:pt x="20" y="7"/>
                </a:lnTo>
                <a:lnTo>
                  <a:pt x="21" y="9"/>
                </a:lnTo>
                <a:lnTo>
                  <a:pt x="22" y="11"/>
                </a:lnTo>
                <a:lnTo>
                  <a:pt x="24" y="12"/>
                </a:lnTo>
                <a:lnTo>
                  <a:pt x="24" y="13"/>
                </a:lnTo>
                <a:lnTo>
                  <a:pt x="24" y="16"/>
                </a:lnTo>
                <a:lnTo>
                  <a:pt x="24" y="17"/>
                </a:lnTo>
                <a:lnTo>
                  <a:pt x="24" y="19"/>
                </a:lnTo>
                <a:lnTo>
                  <a:pt x="25" y="19"/>
                </a:lnTo>
                <a:lnTo>
                  <a:pt x="27" y="19"/>
                </a:lnTo>
                <a:lnTo>
                  <a:pt x="28" y="19"/>
                </a:lnTo>
                <a:lnTo>
                  <a:pt x="28" y="20"/>
                </a:lnTo>
                <a:lnTo>
                  <a:pt x="29" y="20"/>
                </a:lnTo>
                <a:lnTo>
                  <a:pt x="30" y="20"/>
                </a:lnTo>
                <a:lnTo>
                  <a:pt x="31" y="20"/>
                </a:lnTo>
                <a:lnTo>
                  <a:pt x="32" y="20"/>
                </a:lnTo>
                <a:lnTo>
                  <a:pt x="33" y="20"/>
                </a:lnTo>
                <a:lnTo>
                  <a:pt x="36" y="20"/>
                </a:lnTo>
                <a:lnTo>
                  <a:pt x="37" y="20"/>
                </a:lnTo>
                <a:lnTo>
                  <a:pt x="38" y="20"/>
                </a:lnTo>
                <a:lnTo>
                  <a:pt x="39" y="20"/>
                </a:lnTo>
                <a:lnTo>
                  <a:pt x="39" y="21"/>
                </a:lnTo>
                <a:lnTo>
                  <a:pt x="40" y="21"/>
                </a:lnTo>
                <a:lnTo>
                  <a:pt x="42" y="23"/>
                </a:lnTo>
                <a:lnTo>
                  <a:pt x="42" y="24"/>
                </a:lnTo>
                <a:lnTo>
                  <a:pt x="43" y="24"/>
                </a:lnTo>
                <a:lnTo>
                  <a:pt x="44" y="25"/>
                </a:lnTo>
                <a:lnTo>
                  <a:pt x="45" y="25"/>
                </a:lnTo>
                <a:lnTo>
                  <a:pt x="45" y="26"/>
                </a:lnTo>
                <a:lnTo>
                  <a:pt x="45" y="27"/>
                </a:lnTo>
                <a:lnTo>
                  <a:pt x="42" y="28"/>
                </a:lnTo>
                <a:lnTo>
                  <a:pt x="41" y="28"/>
                </a:lnTo>
                <a:lnTo>
                  <a:pt x="40" y="28"/>
                </a:lnTo>
                <a:lnTo>
                  <a:pt x="40" y="27"/>
                </a:lnTo>
                <a:lnTo>
                  <a:pt x="39" y="27"/>
                </a:lnTo>
                <a:lnTo>
                  <a:pt x="38" y="27"/>
                </a:lnTo>
                <a:lnTo>
                  <a:pt x="38" y="26"/>
                </a:lnTo>
                <a:lnTo>
                  <a:pt x="37" y="26"/>
                </a:lnTo>
                <a:lnTo>
                  <a:pt x="36" y="26"/>
                </a:lnTo>
                <a:lnTo>
                  <a:pt x="34" y="26"/>
                </a:lnTo>
                <a:lnTo>
                  <a:pt x="33" y="25"/>
                </a:lnTo>
                <a:lnTo>
                  <a:pt x="32" y="25"/>
                </a:lnTo>
                <a:lnTo>
                  <a:pt x="31" y="24"/>
                </a:lnTo>
                <a:lnTo>
                  <a:pt x="30" y="24"/>
                </a:lnTo>
                <a:lnTo>
                  <a:pt x="29" y="24"/>
                </a:lnTo>
                <a:lnTo>
                  <a:pt x="28" y="24"/>
                </a:lnTo>
                <a:lnTo>
                  <a:pt x="27" y="24"/>
                </a:lnTo>
                <a:lnTo>
                  <a:pt x="26" y="24"/>
                </a:lnTo>
                <a:lnTo>
                  <a:pt x="25" y="24"/>
                </a:lnTo>
                <a:lnTo>
                  <a:pt x="24" y="24"/>
                </a:lnTo>
                <a:lnTo>
                  <a:pt x="22" y="24"/>
                </a:lnTo>
                <a:lnTo>
                  <a:pt x="20" y="25"/>
                </a:lnTo>
                <a:lnTo>
                  <a:pt x="19" y="25"/>
                </a:lnTo>
                <a:lnTo>
                  <a:pt x="18" y="26"/>
                </a:lnTo>
                <a:lnTo>
                  <a:pt x="17" y="26"/>
                </a:lnTo>
                <a:lnTo>
                  <a:pt x="16" y="26"/>
                </a:lnTo>
                <a:lnTo>
                  <a:pt x="14" y="27"/>
                </a:lnTo>
                <a:lnTo>
                  <a:pt x="14" y="28"/>
                </a:lnTo>
                <a:lnTo>
                  <a:pt x="12" y="29"/>
                </a:lnTo>
                <a:lnTo>
                  <a:pt x="11" y="33"/>
                </a:lnTo>
                <a:lnTo>
                  <a:pt x="9" y="33"/>
                </a:lnTo>
                <a:lnTo>
                  <a:pt x="9" y="34"/>
                </a:lnTo>
                <a:lnTo>
                  <a:pt x="8" y="35"/>
                </a:lnTo>
                <a:lnTo>
                  <a:pt x="8" y="36"/>
                </a:lnTo>
                <a:lnTo>
                  <a:pt x="7" y="37"/>
                </a:lnTo>
                <a:lnTo>
                  <a:pt x="7" y="36"/>
                </a:lnTo>
                <a:lnTo>
                  <a:pt x="6" y="36"/>
                </a:lnTo>
                <a:lnTo>
                  <a:pt x="5" y="36"/>
                </a:lnTo>
                <a:lnTo>
                  <a:pt x="4" y="35"/>
                </a:lnTo>
                <a:lnTo>
                  <a:pt x="3" y="35"/>
                </a:lnTo>
                <a:lnTo>
                  <a:pt x="2" y="35"/>
                </a:lnTo>
                <a:lnTo>
                  <a:pt x="1" y="34"/>
                </a:lnTo>
                <a:lnTo>
                  <a:pt x="0" y="34"/>
                </a:lnTo>
                <a:lnTo>
                  <a:pt x="1" y="33"/>
                </a:lnTo>
                <a:lnTo>
                  <a:pt x="1" y="32"/>
                </a:lnTo>
                <a:close/>
              </a:path>
            </a:pathLst>
          </a:custGeom>
          <a:solidFill>
            <a:srgbClr val="00AEEF"/>
          </a:solidFill>
          <a:ln w="4763">
            <a:solidFill>
              <a:srgbClr val="000000"/>
            </a:solidFill>
            <a:prstDash val="solid"/>
            <a:round/>
            <a:headEnd/>
            <a:tailEnd/>
          </a:ln>
        </xdr:spPr>
      </xdr:sp>
      <xdr:sp macro="" textlink="">
        <xdr:nvSpPr>
          <xdr:cNvPr id="103283" name="Freeform 13580"/>
          <xdr:cNvSpPr>
            <a:spLocks/>
          </xdr:cNvSpPr>
        </xdr:nvSpPr>
        <xdr:spPr bwMode="auto">
          <a:xfrm>
            <a:off x="6835436" y="3790072"/>
            <a:ext cx="152400" cy="109306"/>
          </a:xfrm>
          <a:custGeom>
            <a:avLst/>
            <a:gdLst>
              <a:gd name="T0" fmla="*/ 2147483646 w 32"/>
              <a:gd name="T1" fmla="*/ 2147483646 h 23"/>
              <a:gd name="T2" fmla="*/ 2147483646 w 32"/>
              <a:gd name="T3" fmla="*/ 2147483646 h 23"/>
              <a:gd name="T4" fmla="*/ 2147483646 w 32"/>
              <a:gd name="T5" fmla="*/ 2147483646 h 23"/>
              <a:gd name="T6" fmla="*/ 2147483646 w 32"/>
              <a:gd name="T7" fmla="*/ 2147483646 h 23"/>
              <a:gd name="T8" fmla="*/ 2147483646 w 32"/>
              <a:gd name="T9" fmla="*/ 2147483646 h 23"/>
              <a:gd name="T10" fmla="*/ 2147483646 w 32"/>
              <a:gd name="T11" fmla="*/ 2147483646 h 23"/>
              <a:gd name="T12" fmla="*/ 2147483646 w 32"/>
              <a:gd name="T13" fmla="*/ 2147483646 h 23"/>
              <a:gd name="T14" fmla="*/ 2147483646 w 32"/>
              <a:gd name="T15" fmla="*/ 2147483646 h 23"/>
              <a:gd name="T16" fmla="*/ 2147483646 w 32"/>
              <a:gd name="T17" fmla="*/ 2147483646 h 23"/>
              <a:gd name="T18" fmla="*/ 2147483646 w 32"/>
              <a:gd name="T19" fmla="*/ 2147483646 h 23"/>
              <a:gd name="T20" fmla="*/ 2147483646 w 32"/>
              <a:gd name="T21" fmla="*/ 2147483646 h 23"/>
              <a:gd name="T22" fmla="*/ 2147483646 w 32"/>
              <a:gd name="T23" fmla="*/ 2147483646 h 23"/>
              <a:gd name="T24" fmla="*/ 2147483646 w 32"/>
              <a:gd name="T25" fmla="*/ 2147483646 h 23"/>
              <a:gd name="T26" fmla="*/ 2147483646 w 32"/>
              <a:gd name="T27" fmla="*/ 2147483646 h 23"/>
              <a:gd name="T28" fmla="*/ 2147483646 w 32"/>
              <a:gd name="T29" fmla="*/ 2147483646 h 23"/>
              <a:gd name="T30" fmla="*/ 2147483646 w 32"/>
              <a:gd name="T31" fmla="*/ 2147483646 h 23"/>
              <a:gd name="T32" fmla="*/ 2147483646 w 32"/>
              <a:gd name="T33" fmla="*/ 2147483646 h 23"/>
              <a:gd name="T34" fmla="*/ 0 w 32"/>
              <a:gd name="T35" fmla="*/ 2147483646 h 23"/>
              <a:gd name="T36" fmla="*/ 0 w 32"/>
              <a:gd name="T37" fmla="*/ 2147483646 h 23"/>
              <a:gd name="T38" fmla="*/ 0 w 32"/>
              <a:gd name="T39" fmla="*/ 2147483646 h 23"/>
              <a:gd name="T40" fmla="*/ 0 w 32"/>
              <a:gd name="T41" fmla="*/ 2147483646 h 23"/>
              <a:gd name="T42" fmla="*/ 0 w 32"/>
              <a:gd name="T43" fmla="*/ 2147483646 h 23"/>
              <a:gd name="T44" fmla="*/ 2147483646 w 32"/>
              <a:gd name="T45" fmla="*/ 2147483646 h 23"/>
              <a:gd name="T46" fmla="*/ 2147483646 w 32"/>
              <a:gd name="T47" fmla="*/ 2147483646 h 23"/>
              <a:gd name="T48" fmla="*/ 2147483646 w 32"/>
              <a:gd name="T49" fmla="*/ 2147483646 h 23"/>
              <a:gd name="T50" fmla="*/ 2147483646 w 32"/>
              <a:gd name="T51" fmla="*/ 2147483646 h 23"/>
              <a:gd name="T52" fmla="*/ 2147483646 w 32"/>
              <a:gd name="T53" fmla="*/ 2147483646 h 23"/>
              <a:gd name="T54" fmla="*/ 2147483646 w 32"/>
              <a:gd name="T55" fmla="*/ 2147483646 h 23"/>
              <a:gd name="T56" fmla="*/ 2147483646 w 32"/>
              <a:gd name="T57" fmla="*/ 2147483646 h 23"/>
              <a:gd name="T58" fmla="*/ 2147483646 w 32"/>
              <a:gd name="T59" fmla="*/ 2147483646 h 23"/>
              <a:gd name="T60" fmla="*/ 2147483646 w 32"/>
              <a:gd name="T61" fmla="*/ 2147483646 h 23"/>
              <a:gd name="T62" fmla="*/ 2147483646 w 32"/>
              <a:gd name="T63" fmla="*/ 2147483646 h 23"/>
              <a:gd name="T64" fmla="*/ 2147483646 w 32"/>
              <a:gd name="T65" fmla="*/ 2147483646 h 23"/>
              <a:gd name="T66" fmla="*/ 2147483646 w 32"/>
              <a:gd name="T67" fmla="*/ 2147483646 h 23"/>
              <a:gd name="T68" fmla="*/ 2147483646 w 32"/>
              <a:gd name="T69" fmla="*/ 2147483646 h 23"/>
              <a:gd name="T70" fmla="*/ 2147483646 w 32"/>
              <a:gd name="T71" fmla="*/ 2147483646 h 23"/>
              <a:gd name="T72" fmla="*/ 2147483646 w 32"/>
              <a:gd name="T73" fmla="*/ 2147483646 h 23"/>
              <a:gd name="T74" fmla="*/ 2147483646 w 32"/>
              <a:gd name="T75" fmla="*/ 0 h 23"/>
              <a:gd name="T76" fmla="*/ 2147483646 w 32"/>
              <a:gd name="T77" fmla="*/ 2147483646 h 23"/>
              <a:gd name="T78" fmla="*/ 2147483646 w 32"/>
              <a:gd name="T79" fmla="*/ 2147483646 h 23"/>
              <a:gd name="T80" fmla="*/ 2147483646 w 32"/>
              <a:gd name="T81" fmla="*/ 2147483646 h 23"/>
              <a:gd name="T82" fmla="*/ 2147483646 w 32"/>
              <a:gd name="T83" fmla="*/ 2147483646 h 23"/>
              <a:gd name="T84" fmla="*/ 2147483646 w 32"/>
              <a:gd name="T85" fmla="*/ 2147483646 h 23"/>
              <a:gd name="T86" fmla="*/ 2147483646 w 32"/>
              <a:gd name="T87" fmla="*/ 2147483646 h 23"/>
              <a:gd name="T88" fmla="*/ 2147483646 w 32"/>
              <a:gd name="T89" fmla="*/ 2147483646 h 23"/>
              <a:gd name="T90" fmla="*/ 2147483646 w 32"/>
              <a:gd name="T91" fmla="*/ 2147483646 h 23"/>
              <a:gd name="T92" fmla="*/ 2147483646 w 32"/>
              <a:gd name="T93" fmla="*/ 2147483646 h 23"/>
              <a:gd name="T94" fmla="*/ 2147483646 w 32"/>
              <a:gd name="T95" fmla="*/ 2147483646 h 23"/>
              <a:gd name="T96" fmla="*/ 2147483646 w 32"/>
              <a:gd name="T97" fmla="*/ 2147483646 h 23"/>
              <a:gd name="T98" fmla="*/ 2147483646 w 32"/>
              <a:gd name="T99" fmla="*/ 2147483646 h 23"/>
              <a:gd name="T100" fmla="*/ 2147483646 w 32"/>
              <a:gd name="T101" fmla="*/ 2147483646 h 23"/>
              <a:gd name="T102" fmla="*/ 2147483646 w 32"/>
              <a:gd name="T103" fmla="*/ 2147483646 h 23"/>
              <a:gd name="T104" fmla="*/ 2147483646 w 32"/>
              <a:gd name="T105" fmla="*/ 2147483646 h 23"/>
              <a:gd name="T106" fmla="*/ 2147483646 w 32"/>
              <a:gd name="T107" fmla="*/ 2147483646 h 23"/>
              <a:gd name="T108" fmla="*/ 2147483646 w 32"/>
              <a:gd name="T109" fmla="*/ 2147483646 h 23"/>
              <a:gd name="T110" fmla="*/ 2147483646 w 32"/>
              <a:gd name="T111" fmla="*/ 2147483646 h 2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32" h="23">
                <a:moveTo>
                  <a:pt x="32" y="23"/>
                </a:moveTo>
                <a:lnTo>
                  <a:pt x="31" y="23"/>
                </a:lnTo>
                <a:lnTo>
                  <a:pt x="31" y="22"/>
                </a:lnTo>
                <a:lnTo>
                  <a:pt x="29" y="22"/>
                </a:lnTo>
                <a:lnTo>
                  <a:pt x="28" y="22"/>
                </a:lnTo>
                <a:lnTo>
                  <a:pt x="25" y="20"/>
                </a:lnTo>
                <a:lnTo>
                  <a:pt x="24" y="20"/>
                </a:lnTo>
                <a:lnTo>
                  <a:pt x="23" y="20"/>
                </a:lnTo>
                <a:lnTo>
                  <a:pt x="22" y="20"/>
                </a:lnTo>
                <a:lnTo>
                  <a:pt x="21" y="20"/>
                </a:lnTo>
                <a:lnTo>
                  <a:pt x="20" y="20"/>
                </a:lnTo>
                <a:lnTo>
                  <a:pt x="19" y="20"/>
                </a:lnTo>
                <a:lnTo>
                  <a:pt x="15" y="22"/>
                </a:lnTo>
                <a:lnTo>
                  <a:pt x="13" y="22"/>
                </a:lnTo>
                <a:lnTo>
                  <a:pt x="12" y="22"/>
                </a:lnTo>
                <a:lnTo>
                  <a:pt x="11" y="22"/>
                </a:lnTo>
                <a:lnTo>
                  <a:pt x="9" y="22"/>
                </a:lnTo>
                <a:lnTo>
                  <a:pt x="7" y="22"/>
                </a:lnTo>
                <a:lnTo>
                  <a:pt x="6" y="22"/>
                </a:lnTo>
                <a:lnTo>
                  <a:pt x="4" y="22"/>
                </a:lnTo>
                <a:lnTo>
                  <a:pt x="3" y="20"/>
                </a:lnTo>
                <a:lnTo>
                  <a:pt x="0" y="20"/>
                </a:lnTo>
                <a:lnTo>
                  <a:pt x="0" y="19"/>
                </a:lnTo>
                <a:lnTo>
                  <a:pt x="0" y="18"/>
                </a:lnTo>
                <a:lnTo>
                  <a:pt x="0" y="17"/>
                </a:lnTo>
                <a:lnTo>
                  <a:pt x="1" y="14"/>
                </a:lnTo>
                <a:lnTo>
                  <a:pt x="4" y="15"/>
                </a:lnTo>
                <a:lnTo>
                  <a:pt x="6" y="15"/>
                </a:lnTo>
                <a:lnTo>
                  <a:pt x="7" y="14"/>
                </a:lnTo>
                <a:lnTo>
                  <a:pt x="9" y="13"/>
                </a:lnTo>
                <a:lnTo>
                  <a:pt x="10" y="12"/>
                </a:lnTo>
                <a:lnTo>
                  <a:pt x="11" y="12"/>
                </a:lnTo>
                <a:lnTo>
                  <a:pt x="12" y="12"/>
                </a:lnTo>
                <a:lnTo>
                  <a:pt x="12" y="11"/>
                </a:lnTo>
                <a:lnTo>
                  <a:pt x="12" y="10"/>
                </a:lnTo>
                <a:lnTo>
                  <a:pt x="11" y="9"/>
                </a:lnTo>
                <a:lnTo>
                  <a:pt x="11" y="8"/>
                </a:lnTo>
                <a:lnTo>
                  <a:pt x="12" y="8"/>
                </a:lnTo>
                <a:lnTo>
                  <a:pt x="11" y="5"/>
                </a:lnTo>
                <a:lnTo>
                  <a:pt x="12" y="5"/>
                </a:lnTo>
                <a:lnTo>
                  <a:pt x="12" y="4"/>
                </a:lnTo>
                <a:lnTo>
                  <a:pt x="13" y="3"/>
                </a:lnTo>
                <a:lnTo>
                  <a:pt x="14" y="3"/>
                </a:lnTo>
                <a:lnTo>
                  <a:pt x="15" y="2"/>
                </a:lnTo>
                <a:lnTo>
                  <a:pt x="16" y="1"/>
                </a:lnTo>
                <a:lnTo>
                  <a:pt x="17" y="1"/>
                </a:lnTo>
                <a:lnTo>
                  <a:pt x="19" y="1"/>
                </a:lnTo>
                <a:lnTo>
                  <a:pt x="20" y="1"/>
                </a:lnTo>
                <a:lnTo>
                  <a:pt x="22" y="0"/>
                </a:lnTo>
                <a:lnTo>
                  <a:pt x="23" y="0"/>
                </a:lnTo>
                <a:lnTo>
                  <a:pt x="23" y="1"/>
                </a:lnTo>
                <a:lnTo>
                  <a:pt x="23" y="2"/>
                </a:lnTo>
                <a:lnTo>
                  <a:pt x="23" y="3"/>
                </a:lnTo>
                <a:lnTo>
                  <a:pt x="24" y="4"/>
                </a:lnTo>
                <a:lnTo>
                  <a:pt x="24" y="5"/>
                </a:lnTo>
                <a:lnTo>
                  <a:pt x="24" y="6"/>
                </a:lnTo>
                <a:lnTo>
                  <a:pt x="24" y="8"/>
                </a:lnTo>
                <a:lnTo>
                  <a:pt x="26" y="6"/>
                </a:lnTo>
                <a:lnTo>
                  <a:pt x="27" y="6"/>
                </a:lnTo>
                <a:lnTo>
                  <a:pt x="28" y="6"/>
                </a:lnTo>
                <a:lnTo>
                  <a:pt x="28" y="9"/>
                </a:lnTo>
                <a:lnTo>
                  <a:pt x="29" y="11"/>
                </a:lnTo>
                <a:lnTo>
                  <a:pt x="29" y="12"/>
                </a:lnTo>
                <a:lnTo>
                  <a:pt x="31" y="14"/>
                </a:lnTo>
                <a:lnTo>
                  <a:pt x="31" y="15"/>
                </a:lnTo>
                <a:lnTo>
                  <a:pt x="31" y="17"/>
                </a:lnTo>
                <a:lnTo>
                  <a:pt x="31" y="18"/>
                </a:lnTo>
                <a:lnTo>
                  <a:pt x="32" y="19"/>
                </a:lnTo>
                <a:lnTo>
                  <a:pt x="32" y="20"/>
                </a:lnTo>
                <a:lnTo>
                  <a:pt x="32" y="22"/>
                </a:lnTo>
                <a:lnTo>
                  <a:pt x="32" y="23"/>
                </a:lnTo>
                <a:close/>
              </a:path>
            </a:pathLst>
          </a:custGeom>
          <a:solidFill>
            <a:srgbClr val="A8E0FF"/>
          </a:solidFill>
          <a:ln w="4763">
            <a:solidFill>
              <a:srgbClr val="000000"/>
            </a:solidFill>
            <a:prstDash val="solid"/>
            <a:round/>
            <a:headEnd/>
            <a:tailEnd/>
          </a:ln>
        </xdr:spPr>
      </xdr:sp>
      <xdr:sp macro="" textlink="">
        <xdr:nvSpPr>
          <xdr:cNvPr id="103284" name="Freeform 13581"/>
          <xdr:cNvSpPr>
            <a:spLocks/>
          </xdr:cNvSpPr>
        </xdr:nvSpPr>
        <xdr:spPr bwMode="auto">
          <a:xfrm>
            <a:off x="6906874" y="3885090"/>
            <a:ext cx="152400" cy="119063"/>
          </a:xfrm>
          <a:custGeom>
            <a:avLst/>
            <a:gdLst>
              <a:gd name="T0" fmla="*/ 2147483646 w 32"/>
              <a:gd name="T1" fmla="*/ 2147483646 h 25"/>
              <a:gd name="T2" fmla="*/ 2147483646 w 32"/>
              <a:gd name="T3" fmla="*/ 2147483646 h 25"/>
              <a:gd name="T4" fmla="*/ 2147483646 w 32"/>
              <a:gd name="T5" fmla="*/ 2147483646 h 25"/>
              <a:gd name="T6" fmla="*/ 2147483646 w 32"/>
              <a:gd name="T7" fmla="*/ 2147483646 h 25"/>
              <a:gd name="T8" fmla="*/ 2147483646 w 32"/>
              <a:gd name="T9" fmla="*/ 2147483646 h 25"/>
              <a:gd name="T10" fmla="*/ 2147483646 w 32"/>
              <a:gd name="T11" fmla="*/ 2147483646 h 25"/>
              <a:gd name="T12" fmla="*/ 2147483646 w 32"/>
              <a:gd name="T13" fmla="*/ 2147483646 h 25"/>
              <a:gd name="T14" fmla="*/ 2147483646 w 32"/>
              <a:gd name="T15" fmla="*/ 2147483646 h 25"/>
              <a:gd name="T16" fmla="*/ 2147483646 w 32"/>
              <a:gd name="T17" fmla="*/ 2147483646 h 25"/>
              <a:gd name="T18" fmla="*/ 2147483646 w 32"/>
              <a:gd name="T19" fmla="*/ 2147483646 h 25"/>
              <a:gd name="T20" fmla="*/ 2147483646 w 32"/>
              <a:gd name="T21" fmla="*/ 2147483646 h 25"/>
              <a:gd name="T22" fmla="*/ 2147483646 w 32"/>
              <a:gd name="T23" fmla="*/ 2147483646 h 25"/>
              <a:gd name="T24" fmla="*/ 2147483646 w 32"/>
              <a:gd name="T25" fmla="*/ 2147483646 h 25"/>
              <a:gd name="T26" fmla="*/ 2147483646 w 32"/>
              <a:gd name="T27" fmla="*/ 2147483646 h 25"/>
              <a:gd name="T28" fmla="*/ 2147483646 w 32"/>
              <a:gd name="T29" fmla="*/ 2147483646 h 25"/>
              <a:gd name="T30" fmla="*/ 2147483646 w 32"/>
              <a:gd name="T31" fmla="*/ 2147483646 h 25"/>
              <a:gd name="T32" fmla="*/ 2147483646 w 32"/>
              <a:gd name="T33" fmla="*/ 2147483646 h 25"/>
              <a:gd name="T34" fmla="*/ 2147483646 w 32"/>
              <a:gd name="T35" fmla="*/ 2147483646 h 25"/>
              <a:gd name="T36" fmla="*/ 2147483646 w 32"/>
              <a:gd name="T37" fmla="*/ 2147483646 h 25"/>
              <a:gd name="T38" fmla="*/ 2147483646 w 32"/>
              <a:gd name="T39" fmla="*/ 2147483646 h 25"/>
              <a:gd name="T40" fmla="*/ 2147483646 w 32"/>
              <a:gd name="T41" fmla="*/ 2147483646 h 25"/>
              <a:gd name="T42" fmla="*/ 2147483646 w 32"/>
              <a:gd name="T43" fmla="*/ 2147483646 h 25"/>
              <a:gd name="T44" fmla="*/ 2147483646 w 32"/>
              <a:gd name="T45" fmla="*/ 2147483646 h 25"/>
              <a:gd name="T46" fmla="*/ 2147483646 w 32"/>
              <a:gd name="T47" fmla="*/ 2147483646 h 25"/>
              <a:gd name="T48" fmla="*/ 2147483646 w 32"/>
              <a:gd name="T49" fmla="*/ 2147483646 h 25"/>
              <a:gd name="T50" fmla="*/ 2147483646 w 32"/>
              <a:gd name="T51" fmla="*/ 2147483646 h 25"/>
              <a:gd name="T52" fmla="*/ 2147483646 w 32"/>
              <a:gd name="T53" fmla="*/ 2147483646 h 25"/>
              <a:gd name="T54" fmla="*/ 2147483646 w 32"/>
              <a:gd name="T55" fmla="*/ 2147483646 h 25"/>
              <a:gd name="T56" fmla="*/ 2147483646 w 32"/>
              <a:gd name="T57" fmla="*/ 2147483646 h 25"/>
              <a:gd name="T58" fmla="*/ 2147483646 w 32"/>
              <a:gd name="T59" fmla="*/ 2147483646 h 25"/>
              <a:gd name="T60" fmla="*/ 2147483646 w 32"/>
              <a:gd name="T61" fmla="*/ 2147483646 h 25"/>
              <a:gd name="T62" fmla="*/ 2147483646 w 32"/>
              <a:gd name="T63" fmla="*/ 2147483646 h 25"/>
              <a:gd name="T64" fmla="*/ 2147483646 w 32"/>
              <a:gd name="T65" fmla="*/ 2147483646 h 25"/>
              <a:gd name="T66" fmla="*/ 2147483646 w 32"/>
              <a:gd name="T67" fmla="*/ 2147483646 h 25"/>
              <a:gd name="T68" fmla="*/ 2147483646 w 32"/>
              <a:gd name="T69" fmla="*/ 2147483646 h 25"/>
              <a:gd name="T70" fmla="*/ 2147483646 w 32"/>
              <a:gd name="T71" fmla="*/ 2147483646 h 25"/>
              <a:gd name="T72" fmla="*/ 2147483646 w 32"/>
              <a:gd name="T73" fmla="*/ 2147483646 h 25"/>
              <a:gd name="T74" fmla="*/ 2147483646 w 32"/>
              <a:gd name="T75" fmla="*/ 2147483646 h 25"/>
              <a:gd name="T76" fmla="*/ 2147483646 w 32"/>
              <a:gd name="T77" fmla="*/ 2147483646 h 25"/>
              <a:gd name="T78" fmla="*/ 2147483646 w 32"/>
              <a:gd name="T79" fmla="*/ 2147483646 h 25"/>
              <a:gd name="T80" fmla="*/ 2147483646 w 32"/>
              <a:gd name="T81" fmla="*/ 2147483646 h 25"/>
              <a:gd name="T82" fmla="*/ 2147483646 w 32"/>
              <a:gd name="T83" fmla="*/ 2147483646 h 25"/>
              <a:gd name="T84" fmla="*/ 2147483646 w 32"/>
              <a:gd name="T85" fmla="*/ 2147483646 h 25"/>
              <a:gd name="T86" fmla="*/ 2147483646 w 32"/>
              <a:gd name="T87" fmla="*/ 2147483646 h 25"/>
              <a:gd name="T88" fmla="*/ 2147483646 w 32"/>
              <a:gd name="T89" fmla="*/ 2147483646 h 25"/>
              <a:gd name="T90" fmla="*/ 2147483646 w 32"/>
              <a:gd name="T91" fmla="*/ 2147483646 h 25"/>
              <a:gd name="T92" fmla="*/ 2147483646 w 32"/>
              <a:gd name="T93" fmla="*/ 2147483646 h 25"/>
              <a:gd name="T94" fmla="*/ 2147483646 w 32"/>
              <a:gd name="T95" fmla="*/ 2147483646 h 25"/>
              <a:gd name="T96" fmla="*/ 2147483646 w 32"/>
              <a:gd name="T97" fmla="*/ 2147483646 h 25"/>
              <a:gd name="T98" fmla="*/ 2147483646 w 32"/>
              <a:gd name="T99" fmla="*/ 2147483646 h 25"/>
              <a:gd name="T100" fmla="*/ 0 w 32"/>
              <a:gd name="T101" fmla="*/ 2147483646 h 25"/>
              <a:gd name="T102" fmla="*/ 0 w 32"/>
              <a:gd name="T103" fmla="*/ 2147483646 h 25"/>
              <a:gd name="T104" fmla="*/ 0 w 32"/>
              <a:gd name="T105" fmla="*/ 2147483646 h 25"/>
              <a:gd name="T106" fmla="*/ 0 w 32"/>
              <a:gd name="T107" fmla="*/ 2147483646 h 25"/>
              <a:gd name="T108" fmla="*/ 2147483646 w 32"/>
              <a:gd name="T109" fmla="*/ 0 h 25"/>
              <a:gd name="T110" fmla="*/ 2147483646 w 32"/>
              <a:gd name="T111" fmla="*/ 0 h 25"/>
              <a:gd name="T112" fmla="*/ 2147483646 w 32"/>
              <a:gd name="T113" fmla="*/ 0 h 25"/>
              <a:gd name="T114" fmla="*/ 2147483646 w 32"/>
              <a:gd name="T115" fmla="*/ 0 h 25"/>
              <a:gd name="T116" fmla="*/ 2147483646 w 32"/>
              <a:gd name="T117" fmla="*/ 0 h 25"/>
              <a:gd name="T118" fmla="*/ 2147483646 w 32"/>
              <a:gd name="T119" fmla="*/ 2147483646 h 25"/>
              <a:gd name="T120" fmla="*/ 2147483646 w 32"/>
              <a:gd name="T121" fmla="*/ 2147483646 h 25"/>
              <a:gd name="T122" fmla="*/ 2147483646 w 32"/>
              <a:gd name="T123" fmla="*/ 2147483646 h 25"/>
              <a:gd name="T124" fmla="*/ 2147483646 w 32"/>
              <a:gd name="T125" fmla="*/ 2147483646 h 25"/>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0" t="0" r="r" b="b"/>
            <a:pathLst>
              <a:path w="32" h="25">
                <a:moveTo>
                  <a:pt x="17" y="3"/>
                </a:moveTo>
                <a:lnTo>
                  <a:pt x="17" y="3"/>
                </a:lnTo>
                <a:lnTo>
                  <a:pt x="18" y="3"/>
                </a:lnTo>
                <a:lnTo>
                  <a:pt x="18" y="4"/>
                </a:lnTo>
                <a:lnTo>
                  <a:pt x="19" y="5"/>
                </a:lnTo>
                <a:lnTo>
                  <a:pt x="20" y="6"/>
                </a:lnTo>
                <a:lnTo>
                  <a:pt x="22" y="8"/>
                </a:lnTo>
                <a:lnTo>
                  <a:pt x="24" y="9"/>
                </a:lnTo>
                <a:lnTo>
                  <a:pt x="25" y="11"/>
                </a:lnTo>
                <a:lnTo>
                  <a:pt x="26" y="11"/>
                </a:lnTo>
                <a:lnTo>
                  <a:pt x="29" y="14"/>
                </a:lnTo>
                <a:lnTo>
                  <a:pt x="32" y="17"/>
                </a:lnTo>
                <a:lnTo>
                  <a:pt x="32" y="18"/>
                </a:lnTo>
                <a:lnTo>
                  <a:pt x="31" y="18"/>
                </a:lnTo>
                <a:lnTo>
                  <a:pt x="31" y="19"/>
                </a:lnTo>
                <a:lnTo>
                  <a:pt x="30" y="20"/>
                </a:lnTo>
                <a:lnTo>
                  <a:pt x="29" y="20"/>
                </a:lnTo>
                <a:lnTo>
                  <a:pt x="28" y="20"/>
                </a:lnTo>
                <a:lnTo>
                  <a:pt x="26" y="21"/>
                </a:lnTo>
                <a:lnTo>
                  <a:pt x="25" y="21"/>
                </a:lnTo>
                <a:lnTo>
                  <a:pt x="25" y="22"/>
                </a:lnTo>
                <a:lnTo>
                  <a:pt x="25" y="23"/>
                </a:lnTo>
                <a:lnTo>
                  <a:pt x="24" y="23"/>
                </a:lnTo>
                <a:lnTo>
                  <a:pt x="24" y="24"/>
                </a:lnTo>
                <a:lnTo>
                  <a:pt x="25" y="25"/>
                </a:lnTo>
                <a:lnTo>
                  <a:pt x="24" y="25"/>
                </a:lnTo>
                <a:lnTo>
                  <a:pt x="23" y="24"/>
                </a:lnTo>
                <a:lnTo>
                  <a:pt x="22" y="24"/>
                </a:lnTo>
                <a:lnTo>
                  <a:pt x="22" y="23"/>
                </a:lnTo>
                <a:lnTo>
                  <a:pt x="20" y="21"/>
                </a:lnTo>
                <a:lnTo>
                  <a:pt x="19" y="21"/>
                </a:lnTo>
                <a:lnTo>
                  <a:pt x="19" y="20"/>
                </a:lnTo>
                <a:lnTo>
                  <a:pt x="18" y="20"/>
                </a:lnTo>
                <a:lnTo>
                  <a:pt x="17" y="20"/>
                </a:lnTo>
                <a:lnTo>
                  <a:pt x="16" y="20"/>
                </a:lnTo>
                <a:lnTo>
                  <a:pt x="13" y="20"/>
                </a:lnTo>
                <a:lnTo>
                  <a:pt x="12" y="20"/>
                </a:lnTo>
                <a:lnTo>
                  <a:pt x="11" y="20"/>
                </a:lnTo>
                <a:lnTo>
                  <a:pt x="10" y="20"/>
                </a:lnTo>
                <a:lnTo>
                  <a:pt x="9" y="20"/>
                </a:lnTo>
                <a:lnTo>
                  <a:pt x="8" y="20"/>
                </a:lnTo>
                <a:lnTo>
                  <a:pt x="8" y="19"/>
                </a:lnTo>
                <a:lnTo>
                  <a:pt x="7" y="19"/>
                </a:lnTo>
                <a:lnTo>
                  <a:pt x="5" y="19"/>
                </a:lnTo>
                <a:lnTo>
                  <a:pt x="4" y="19"/>
                </a:lnTo>
                <a:lnTo>
                  <a:pt x="4" y="17"/>
                </a:lnTo>
                <a:lnTo>
                  <a:pt x="4" y="16"/>
                </a:lnTo>
                <a:lnTo>
                  <a:pt x="4" y="13"/>
                </a:lnTo>
                <a:lnTo>
                  <a:pt x="4" y="12"/>
                </a:lnTo>
                <a:lnTo>
                  <a:pt x="2" y="11"/>
                </a:lnTo>
                <a:lnTo>
                  <a:pt x="1" y="9"/>
                </a:lnTo>
                <a:lnTo>
                  <a:pt x="0" y="7"/>
                </a:lnTo>
                <a:lnTo>
                  <a:pt x="0" y="6"/>
                </a:lnTo>
                <a:lnTo>
                  <a:pt x="0" y="5"/>
                </a:lnTo>
                <a:lnTo>
                  <a:pt x="0" y="4"/>
                </a:lnTo>
                <a:lnTo>
                  <a:pt x="0" y="3"/>
                </a:lnTo>
                <a:lnTo>
                  <a:pt x="0" y="2"/>
                </a:lnTo>
                <a:lnTo>
                  <a:pt x="4" y="0"/>
                </a:lnTo>
                <a:lnTo>
                  <a:pt x="5" y="0"/>
                </a:lnTo>
                <a:lnTo>
                  <a:pt x="6" y="0"/>
                </a:lnTo>
                <a:lnTo>
                  <a:pt x="7" y="0"/>
                </a:lnTo>
                <a:lnTo>
                  <a:pt x="8" y="0"/>
                </a:lnTo>
                <a:lnTo>
                  <a:pt x="9" y="0"/>
                </a:lnTo>
                <a:lnTo>
                  <a:pt x="10" y="0"/>
                </a:lnTo>
                <a:lnTo>
                  <a:pt x="13" y="2"/>
                </a:lnTo>
                <a:lnTo>
                  <a:pt x="14" y="2"/>
                </a:lnTo>
                <a:lnTo>
                  <a:pt x="16" y="2"/>
                </a:lnTo>
                <a:lnTo>
                  <a:pt x="16" y="3"/>
                </a:lnTo>
                <a:lnTo>
                  <a:pt x="17" y="3"/>
                </a:lnTo>
                <a:close/>
              </a:path>
            </a:pathLst>
          </a:custGeom>
          <a:solidFill>
            <a:srgbClr val="A8E0FF"/>
          </a:solidFill>
          <a:ln w="4763">
            <a:solidFill>
              <a:srgbClr val="000000"/>
            </a:solidFill>
            <a:prstDash val="solid"/>
            <a:round/>
            <a:headEnd/>
            <a:tailEnd/>
          </a:ln>
        </xdr:spPr>
      </xdr:sp>
      <xdr:sp macro="" textlink="">
        <xdr:nvSpPr>
          <xdr:cNvPr id="103285" name="Freeform 13582"/>
          <xdr:cNvSpPr>
            <a:spLocks/>
          </xdr:cNvSpPr>
        </xdr:nvSpPr>
        <xdr:spPr bwMode="auto">
          <a:xfrm>
            <a:off x="7002124" y="3851753"/>
            <a:ext cx="147637" cy="138112"/>
          </a:xfrm>
          <a:custGeom>
            <a:avLst/>
            <a:gdLst>
              <a:gd name="T0" fmla="*/ 2147483646 w 31"/>
              <a:gd name="T1" fmla="*/ 2147483646 h 29"/>
              <a:gd name="T2" fmla="*/ 2147483646 w 31"/>
              <a:gd name="T3" fmla="*/ 2147483646 h 29"/>
              <a:gd name="T4" fmla="*/ 2147483646 w 31"/>
              <a:gd name="T5" fmla="*/ 2147483646 h 29"/>
              <a:gd name="T6" fmla="*/ 2147483646 w 31"/>
              <a:gd name="T7" fmla="*/ 2147483646 h 29"/>
              <a:gd name="T8" fmla="*/ 0 w 31"/>
              <a:gd name="T9" fmla="*/ 2147483646 h 29"/>
              <a:gd name="T10" fmla="*/ 2147483646 w 31"/>
              <a:gd name="T11" fmla="*/ 2147483646 h 29"/>
              <a:gd name="T12" fmla="*/ 2147483646 w 31"/>
              <a:gd name="T13" fmla="*/ 2147483646 h 29"/>
              <a:gd name="T14" fmla="*/ 2147483646 w 31"/>
              <a:gd name="T15" fmla="*/ 2147483646 h 29"/>
              <a:gd name="T16" fmla="*/ 2147483646 w 31"/>
              <a:gd name="T17" fmla="*/ 2147483646 h 29"/>
              <a:gd name="T18" fmla="*/ 2147483646 w 31"/>
              <a:gd name="T19" fmla="*/ 2147483646 h 29"/>
              <a:gd name="T20" fmla="*/ 2147483646 w 31"/>
              <a:gd name="T21" fmla="*/ 2147483646 h 29"/>
              <a:gd name="T22" fmla="*/ 2147483646 w 31"/>
              <a:gd name="T23" fmla="*/ 2147483646 h 29"/>
              <a:gd name="T24" fmla="*/ 2147483646 w 31"/>
              <a:gd name="T25" fmla="*/ 2147483646 h 29"/>
              <a:gd name="T26" fmla="*/ 2147483646 w 31"/>
              <a:gd name="T27" fmla="*/ 2147483646 h 29"/>
              <a:gd name="T28" fmla="*/ 2147483646 w 31"/>
              <a:gd name="T29" fmla="*/ 2147483646 h 29"/>
              <a:gd name="T30" fmla="*/ 2147483646 w 31"/>
              <a:gd name="T31" fmla="*/ 2147483646 h 29"/>
              <a:gd name="T32" fmla="*/ 2147483646 w 31"/>
              <a:gd name="T33" fmla="*/ 2147483646 h 29"/>
              <a:gd name="T34" fmla="*/ 2147483646 w 31"/>
              <a:gd name="T35" fmla="*/ 2147483646 h 29"/>
              <a:gd name="T36" fmla="*/ 2147483646 w 31"/>
              <a:gd name="T37" fmla="*/ 2147483646 h 29"/>
              <a:gd name="T38" fmla="*/ 2147483646 w 31"/>
              <a:gd name="T39" fmla="*/ 2147483646 h 29"/>
              <a:gd name="T40" fmla="*/ 2147483646 w 31"/>
              <a:gd name="T41" fmla="*/ 2147483646 h 29"/>
              <a:gd name="T42" fmla="*/ 2147483646 w 31"/>
              <a:gd name="T43" fmla="*/ 2147483646 h 29"/>
              <a:gd name="T44" fmla="*/ 2147483646 w 31"/>
              <a:gd name="T45" fmla="*/ 2147483646 h 29"/>
              <a:gd name="T46" fmla="*/ 2147483646 w 31"/>
              <a:gd name="T47" fmla="*/ 2147483646 h 29"/>
              <a:gd name="T48" fmla="*/ 2147483646 w 31"/>
              <a:gd name="T49" fmla="*/ 0 h 29"/>
              <a:gd name="T50" fmla="*/ 2147483646 w 31"/>
              <a:gd name="T51" fmla="*/ 0 h 29"/>
              <a:gd name="T52" fmla="*/ 2147483646 w 31"/>
              <a:gd name="T53" fmla="*/ 0 h 29"/>
              <a:gd name="T54" fmla="*/ 2147483646 w 31"/>
              <a:gd name="T55" fmla="*/ 0 h 29"/>
              <a:gd name="T56" fmla="*/ 2147483646 w 31"/>
              <a:gd name="T57" fmla="*/ 0 h 29"/>
              <a:gd name="T58" fmla="*/ 2147483646 w 31"/>
              <a:gd name="T59" fmla="*/ 2147483646 h 29"/>
              <a:gd name="T60" fmla="*/ 2147483646 w 31"/>
              <a:gd name="T61" fmla="*/ 2147483646 h 29"/>
              <a:gd name="T62" fmla="*/ 2147483646 w 31"/>
              <a:gd name="T63" fmla="*/ 2147483646 h 29"/>
              <a:gd name="T64" fmla="*/ 2147483646 w 31"/>
              <a:gd name="T65" fmla="*/ 2147483646 h 29"/>
              <a:gd name="T66" fmla="*/ 2147483646 w 31"/>
              <a:gd name="T67" fmla="*/ 2147483646 h 29"/>
              <a:gd name="T68" fmla="*/ 2147483646 w 31"/>
              <a:gd name="T69" fmla="*/ 2147483646 h 29"/>
              <a:gd name="T70" fmla="*/ 2147483646 w 31"/>
              <a:gd name="T71" fmla="*/ 2147483646 h 29"/>
              <a:gd name="T72" fmla="*/ 2147483646 w 31"/>
              <a:gd name="T73" fmla="*/ 2147483646 h 29"/>
              <a:gd name="T74" fmla="*/ 2147483646 w 31"/>
              <a:gd name="T75" fmla="*/ 2147483646 h 29"/>
              <a:gd name="T76" fmla="*/ 2147483646 w 31"/>
              <a:gd name="T77" fmla="*/ 2147483646 h 29"/>
              <a:gd name="T78" fmla="*/ 2147483646 w 31"/>
              <a:gd name="T79" fmla="*/ 2147483646 h 29"/>
              <a:gd name="T80" fmla="*/ 2147483646 w 31"/>
              <a:gd name="T81" fmla="*/ 2147483646 h 29"/>
              <a:gd name="T82" fmla="*/ 2147483646 w 31"/>
              <a:gd name="T83" fmla="*/ 2147483646 h 29"/>
              <a:gd name="T84" fmla="*/ 2147483646 w 31"/>
              <a:gd name="T85" fmla="*/ 2147483646 h 29"/>
              <a:gd name="T86" fmla="*/ 2147483646 w 31"/>
              <a:gd name="T87" fmla="*/ 2147483646 h 29"/>
              <a:gd name="T88" fmla="*/ 2147483646 w 31"/>
              <a:gd name="T89" fmla="*/ 2147483646 h 29"/>
              <a:gd name="T90" fmla="*/ 2147483646 w 31"/>
              <a:gd name="T91" fmla="*/ 2147483646 h 29"/>
              <a:gd name="T92" fmla="*/ 2147483646 w 31"/>
              <a:gd name="T93" fmla="*/ 2147483646 h 29"/>
              <a:gd name="T94" fmla="*/ 2147483646 w 31"/>
              <a:gd name="T95" fmla="*/ 2147483646 h 29"/>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0" t="0" r="r" b="b"/>
            <a:pathLst>
              <a:path w="31" h="29">
                <a:moveTo>
                  <a:pt x="12" y="24"/>
                </a:moveTo>
                <a:lnTo>
                  <a:pt x="12" y="24"/>
                </a:lnTo>
                <a:lnTo>
                  <a:pt x="9" y="21"/>
                </a:lnTo>
                <a:lnTo>
                  <a:pt x="6" y="18"/>
                </a:lnTo>
                <a:lnTo>
                  <a:pt x="5" y="18"/>
                </a:lnTo>
                <a:lnTo>
                  <a:pt x="4" y="16"/>
                </a:lnTo>
                <a:lnTo>
                  <a:pt x="2" y="15"/>
                </a:lnTo>
                <a:lnTo>
                  <a:pt x="0" y="13"/>
                </a:lnTo>
                <a:lnTo>
                  <a:pt x="0" y="12"/>
                </a:lnTo>
                <a:lnTo>
                  <a:pt x="1" y="12"/>
                </a:lnTo>
                <a:lnTo>
                  <a:pt x="1" y="11"/>
                </a:lnTo>
                <a:lnTo>
                  <a:pt x="1" y="7"/>
                </a:lnTo>
                <a:lnTo>
                  <a:pt x="3" y="7"/>
                </a:lnTo>
                <a:lnTo>
                  <a:pt x="5" y="7"/>
                </a:lnTo>
                <a:lnTo>
                  <a:pt x="6" y="7"/>
                </a:lnTo>
                <a:lnTo>
                  <a:pt x="8" y="6"/>
                </a:lnTo>
                <a:lnTo>
                  <a:pt x="9" y="6"/>
                </a:lnTo>
                <a:lnTo>
                  <a:pt x="10" y="6"/>
                </a:lnTo>
                <a:lnTo>
                  <a:pt x="11" y="6"/>
                </a:lnTo>
                <a:lnTo>
                  <a:pt x="12" y="6"/>
                </a:lnTo>
                <a:lnTo>
                  <a:pt x="13" y="6"/>
                </a:lnTo>
                <a:lnTo>
                  <a:pt x="14" y="5"/>
                </a:lnTo>
                <a:lnTo>
                  <a:pt x="15" y="5"/>
                </a:lnTo>
                <a:lnTo>
                  <a:pt x="15" y="4"/>
                </a:lnTo>
                <a:lnTo>
                  <a:pt x="16" y="4"/>
                </a:lnTo>
                <a:lnTo>
                  <a:pt x="16" y="3"/>
                </a:lnTo>
                <a:lnTo>
                  <a:pt x="17" y="3"/>
                </a:lnTo>
                <a:lnTo>
                  <a:pt x="18" y="2"/>
                </a:lnTo>
                <a:lnTo>
                  <a:pt x="19" y="1"/>
                </a:lnTo>
                <a:lnTo>
                  <a:pt x="21" y="1"/>
                </a:lnTo>
                <a:lnTo>
                  <a:pt x="21" y="0"/>
                </a:lnTo>
                <a:lnTo>
                  <a:pt x="22" y="0"/>
                </a:lnTo>
                <a:lnTo>
                  <a:pt x="23" y="0"/>
                </a:lnTo>
                <a:lnTo>
                  <a:pt x="24" y="0"/>
                </a:lnTo>
                <a:lnTo>
                  <a:pt x="25" y="0"/>
                </a:lnTo>
                <a:lnTo>
                  <a:pt x="25" y="1"/>
                </a:lnTo>
                <a:lnTo>
                  <a:pt x="26" y="4"/>
                </a:lnTo>
                <a:lnTo>
                  <a:pt x="27" y="5"/>
                </a:lnTo>
                <a:lnTo>
                  <a:pt x="27" y="6"/>
                </a:lnTo>
                <a:lnTo>
                  <a:pt x="27" y="7"/>
                </a:lnTo>
                <a:lnTo>
                  <a:pt x="27" y="9"/>
                </a:lnTo>
                <a:lnTo>
                  <a:pt x="27" y="10"/>
                </a:lnTo>
                <a:lnTo>
                  <a:pt x="27" y="11"/>
                </a:lnTo>
                <a:lnTo>
                  <a:pt x="28" y="12"/>
                </a:lnTo>
                <a:lnTo>
                  <a:pt x="28" y="13"/>
                </a:lnTo>
                <a:lnTo>
                  <a:pt x="28" y="14"/>
                </a:lnTo>
                <a:lnTo>
                  <a:pt x="28" y="15"/>
                </a:lnTo>
                <a:lnTo>
                  <a:pt x="30" y="23"/>
                </a:lnTo>
                <a:lnTo>
                  <a:pt x="31" y="25"/>
                </a:lnTo>
                <a:lnTo>
                  <a:pt x="31" y="26"/>
                </a:lnTo>
                <a:lnTo>
                  <a:pt x="29" y="26"/>
                </a:lnTo>
                <a:lnTo>
                  <a:pt x="23" y="28"/>
                </a:lnTo>
                <a:lnTo>
                  <a:pt x="21" y="29"/>
                </a:lnTo>
                <a:lnTo>
                  <a:pt x="19" y="28"/>
                </a:lnTo>
                <a:lnTo>
                  <a:pt x="18" y="28"/>
                </a:lnTo>
                <a:lnTo>
                  <a:pt x="17" y="28"/>
                </a:lnTo>
                <a:lnTo>
                  <a:pt x="16" y="28"/>
                </a:lnTo>
                <a:lnTo>
                  <a:pt x="16" y="27"/>
                </a:lnTo>
                <a:lnTo>
                  <a:pt x="15" y="27"/>
                </a:lnTo>
                <a:lnTo>
                  <a:pt x="14" y="26"/>
                </a:lnTo>
                <a:lnTo>
                  <a:pt x="12" y="24"/>
                </a:lnTo>
                <a:close/>
              </a:path>
            </a:pathLst>
          </a:custGeom>
          <a:solidFill>
            <a:srgbClr val="00AEEF"/>
          </a:solidFill>
          <a:ln w="4763">
            <a:solidFill>
              <a:srgbClr val="000000"/>
            </a:solidFill>
            <a:prstDash val="solid"/>
            <a:round/>
            <a:headEnd/>
            <a:tailEnd/>
          </a:ln>
        </xdr:spPr>
      </xdr:sp>
      <xdr:sp macro="" textlink="">
        <xdr:nvSpPr>
          <xdr:cNvPr id="103286" name="Freeform 13583"/>
          <xdr:cNvSpPr>
            <a:spLocks/>
          </xdr:cNvSpPr>
        </xdr:nvSpPr>
        <xdr:spPr bwMode="auto">
          <a:xfrm>
            <a:off x="7040224" y="4013447"/>
            <a:ext cx="209550" cy="128588"/>
          </a:xfrm>
          <a:custGeom>
            <a:avLst/>
            <a:gdLst>
              <a:gd name="T0" fmla="*/ 2147483646 w 44"/>
              <a:gd name="T1" fmla="*/ 2147483646 h 27"/>
              <a:gd name="T2" fmla="*/ 2147483646 w 44"/>
              <a:gd name="T3" fmla="*/ 2147483646 h 27"/>
              <a:gd name="T4" fmla="*/ 2147483646 w 44"/>
              <a:gd name="T5" fmla="*/ 2147483646 h 27"/>
              <a:gd name="T6" fmla="*/ 2147483646 w 44"/>
              <a:gd name="T7" fmla="*/ 2147483646 h 27"/>
              <a:gd name="T8" fmla="*/ 2147483646 w 44"/>
              <a:gd name="T9" fmla="*/ 2147483646 h 27"/>
              <a:gd name="T10" fmla="*/ 2147483646 w 44"/>
              <a:gd name="T11" fmla="*/ 2147483646 h 27"/>
              <a:gd name="T12" fmla="*/ 0 w 44"/>
              <a:gd name="T13" fmla="*/ 2147483646 h 27"/>
              <a:gd name="T14" fmla="*/ 0 w 44"/>
              <a:gd name="T15" fmla="*/ 2147483646 h 27"/>
              <a:gd name="T16" fmla="*/ 0 w 44"/>
              <a:gd name="T17" fmla="*/ 2147483646 h 27"/>
              <a:gd name="T18" fmla="*/ 2147483646 w 44"/>
              <a:gd name="T19" fmla="*/ 2147483646 h 27"/>
              <a:gd name="T20" fmla="*/ 2147483646 w 44"/>
              <a:gd name="T21" fmla="*/ 2147483646 h 27"/>
              <a:gd name="T22" fmla="*/ 2147483646 w 44"/>
              <a:gd name="T23" fmla="*/ 2147483646 h 27"/>
              <a:gd name="T24" fmla="*/ 2147483646 w 44"/>
              <a:gd name="T25" fmla="*/ 2147483646 h 27"/>
              <a:gd name="T26" fmla="*/ 2147483646 w 44"/>
              <a:gd name="T27" fmla="*/ 2147483646 h 27"/>
              <a:gd name="T28" fmla="*/ 2147483646 w 44"/>
              <a:gd name="T29" fmla="*/ 2147483646 h 27"/>
              <a:gd name="T30" fmla="*/ 2147483646 w 44"/>
              <a:gd name="T31" fmla="*/ 2147483646 h 27"/>
              <a:gd name="T32" fmla="*/ 2147483646 w 44"/>
              <a:gd name="T33" fmla="*/ 0 h 27"/>
              <a:gd name="T34" fmla="*/ 2147483646 w 44"/>
              <a:gd name="T35" fmla="*/ 0 h 27"/>
              <a:gd name="T36" fmla="*/ 2147483646 w 44"/>
              <a:gd name="T37" fmla="*/ 2147483646 h 27"/>
              <a:gd name="T38" fmla="*/ 2147483646 w 44"/>
              <a:gd name="T39" fmla="*/ 2147483646 h 27"/>
              <a:gd name="T40" fmla="*/ 2147483646 w 44"/>
              <a:gd name="T41" fmla="*/ 2147483646 h 27"/>
              <a:gd name="T42" fmla="*/ 2147483646 w 44"/>
              <a:gd name="T43" fmla="*/ 2147483646 h 27"/>
              <a:gd name="T44" fmla="*/ 2147483646 w 44"/>
              <a:gd name="T45" fmla="*/ 2147483646 h 27"/>
              <a:gd name="T46" fmla="*/ 2147483646 w 44"/>
              <a:gd name="T47" fmla="*/ 2147483646 h 27"/>
              <a:gd name="T48" fmla="*/ 2147483646 w 44"/>
              <a:gd name="T49" fmla="*/ 2147483646 h 27"/>
              <a:gd name="T50" fmla="*/ 2147483646 w 44"/>
              <a:gd name="T51" fmla="*/ 2147483646 h 27"/>
              <a:gd name="T52" fmla="*/ 2147483646 w 44"/>
              <a:gd name="T53" fmla="*/ 2147483646 h 27"/>
              <a:gd name="T54" fmla="*/ 2147483646 w 44"/>
              <a:gd name="T55" fmla="*/ 2147483646 h 27"/>
              <a:gd name="T56" fmla="*/ 2147483646 w 44"/>
              <a:gd name="T57" fmla="*/ 2147483646 h 27"/>
              <a:gd name="T58" fmla="*/ 2147483646 w 44"/>
              <a:gd name="T59" fmla="*/ 2147483646 h 27"/>
              <a:gd name="T60" fmla="*/ 2147483646 w 44"/>
              <a:gd name="T61" fmla="*/ 2147483646 h 27"/>
              <a:gd name="T62" fmla="*/ 2147483646 w 44"/>
              <a:gd name="T63" fmla="*/ 2147483646 h 27"/>
              <a:gd name="T64" fmla="*/ 2147483646 w 44"/>
              <a:gd name="T65" fmla="*/ 2147483646 h 27"/>
              <a:gd name="T66" fmla="*/ 2147483646 w 44"/>
              <a:gd name="T67" fmla="*/ 2147483646 h 27"/>
              <a:gd name="T68" fmla="*/ 2147483646 w 44"/>
              <a:gd name="T69" fmla="*/ 2147483646 h 27"/>
              <a:gd name="T70" fmla="*/ 2147483646 w 44"/>
              <a:gd name="T71" fmla="*/ 2147483646 h 27"/>
              <a:gd name="T72" fmla="*/ 2147483646 w 44"/>
              <a:gd name="T73" fmla="*/ 2147483646 h 27"/>
              <a:gd name="T74" fmla="*/ 2147483646 w 44"/>
              <a:gd name="T75" fmla="*/ 2147483646 h 27"/>
              <a:gd name="T76" fmla="*/ 2147483646 w 44"/>
              <a:gd name="T77" fmla="*/ 2147483646 h 27"/>
              <a:gd name="T78" fmla="*/ 2147483646 w 44"/>
              <a:gd name="T79" fmla="*/ 2147483646 h 27"/>
              <a:gd name="T80" fmla="*/ 2147483646 w 44"/>
              <a:gd name="T81" fmla="*/ 2147483646 h 27"/>
              <a:gd name="T82" fmla="*/ 2147483646 w 44"/>
              <a:gd name="T83" fmla="*/ 2147483646 h 27"/>
              <a:gd name="T84" fmla="*/ 2147483646 w 44"/>
              <a:gd name="T85" fmla="*/ 2147483646 h 27"/>
              <a:gd name="T86" fmla="*/ 2147483646 w 44"/>
              <a:gd name="T87" fmla="*/ 2147483646 h 27"/>
              <a:gd name="T88" fmla="*/ 2147483646 w 44"/>
              <a:gd name="T89" fmla="*/ 2147483646 h 27"/>
              <a:gd name="T90" fmla="*/ 2147483646 w 44"/>
              <a:gd name="T91" fmla="*/ 2147483646 h 27"/>
              <a:gd name="T92" fmla="*/ 2147483646 w 44"/>
              <a:gd name="T93" fmla="*/ 2147483646 h 27"/>
              <a:gd name="T94" fmla="*/ 2147483646 w 44"/>
              <a:gd name="T95" fmla="*/ 2147483646 h 27"/>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0" t="0" r="r" b="b"/>
            <a:pathLst>
              <a:path w="44" h="27">
                <a:moveTo>
                  <a:pt x="7" y="23"/>
                </a:moveTo>
                <a:lnTo>
                  <a:pt x="7" y="23"/>
                </a:lnTo>
                <a:lnTo>
                  <a:pt x="7" y="22"/>
                </a:lnTo>
                <a:lnTo>
                  <a:pt x="7" y="21"/>
                </a:lnTo>
                <a:lnTo>
                  <a:pt x="7" y="20"/>
                </a:lnTo>
                <a:lnTo>
                  <a:pt x="6" y="19"/>
                </a:lnTo>
                <a:lnTo>
                  <a:pt x="6" y="18"/>
                </a:lnTo>
                <a:lnTo>
                  <a:pt x="5" y="15"/>
                </a:lnTo>
                <a:lnTo>
                  <a:pt x="4" y="14"/>
                </a:lnTo>
                <a:lnTo>
                  <a:pt x="3" y="13"/>
                </a:lnTo>
                <a:lnTo>
                  <a:pt x="3" y="12"/>
                </a:lnTo>
                <a:lnTo>
                  <a:pt x="2" y="12"/>
                </a:lnTo>
                <a:lnTo>
                  <a:pt x="2" y="11"/>
                </a:lnTo>
                <a:lnTo>
                  <a:pt x="1" y="11"/>
                </a:lnTo>
                <a:lnTo>
                  <a:pt x="1" y="10"/>
                </a:lnTo>
                <a:lnTo>
                  <a:pt x="1" y="9"/>
                </a:lnTo>
                <a:lnTo>
                  <a:pt x="0" y="8"/>
                </a:lnTo>
                <a:lnTo>
                  <a:pt x="0" y="7"/>
                </a:lnTo>
                <a:lnTo>
                  <a:pt x="0" y="6"/>
                </a:lnTo>
                <a:lnTo>
                  <a:pt x="1" y="6"/>
                </a:lnTo>
                <a:lnTo>
                  <a:pt x="2" y="5"/>
                </a:lnTo>
                <a:lnTo>
                  <a:pt x="3" y="5"/>
                </a:lnTo>
                <a:lnTo>
                  <a:pt x="5" y="5"/>
                </a:lnTo>
                <a:lnTo>
                  <a:pt x="7" y="4"/>
                </a:lnTo>
                <a:lnTo>
                  <a:pt x="9" y="4"/>
                </a:lnTo>
                <a:lnTo>
                  <a:pt x="10" y="4"/>
                </a:lnTo>
                <a:lnTo>
                  <a:pt x="10" y="6"/>
                </a:lnTo>
                <a:lnTo>
                  <a:pt x="10" y="8"/>
                </a:lnTo>
                <a:lnTo>
                  <a:pt x="11" y="8"/>
                </a:lnTo>
                <a:lnTo>
                  <a:pt x="13" y="8"/>
                </a:lnTo>
                <a:lnTo>
                  <a:pt x="14" y="7"/>
                </a:lnTo>
                <a:lnTo>
                  <a:pt x="15" y="7"/>
                </a:lnTo>
                <a:lnTo>
                  <a:pt x="15" y="6"/>
                </a:lnTo>
                <a:lnTo>
                  <a:pt x="17" y="5"/>
                </a:lnTo>
                <a:lnTo>
                  <a:pt x="16" y="5"/>
                </a:lnTo>
                <a:lnTo>
                  <a:pt x="17" y="2"/>
                </a:lnTo>
                <a:lnTo>
                  <a:pt x="18" y="1"/>
                </a:lnTo>
                <a:lnTo>
                  <a:pt x="19" y="0"/>
                </a:lnTo>
                <a:lnTo>
                  <a:pt x="20" y="0"/>
                </a:lnTo>
                <a:lnTo>
                  <a:pt x="23" y="1"/>
                </a:lnTo>
                <a:lnTo>
                  <a:pt x="26" y="1"/>
                </a:lnTo>
                <a:lnTo>
                  <a:pt x="28" y="1"/>
                </a:lnTo>
                <a:lnTo>
                  <a:pt x="32" y="1"/>
                </a:lnTo>
                <a:lnTo>
                  <a:pt x="34" y="0"/>
                </a:lnTo>
                <a:lnTo>
                  <a:pt x="37" y="0"/>
                </a:lnTo>
                <a:lnTo>
                  <a:pt x="37" y="1"/>
                </a:lnTo>
                <a:lnTo>
                  <a:pt x="37" y="2"/>
                </a:lnTo>
                <a:lnTo>
                  <a:pt x="35" y="2"/>
                </a:lnTo>
                <a:lnTo>
                  <a:pt x="35" y="4"/>
                </a:lnTo>
                <a:lnTo>
                  <a:pt x="37" y="5"/>
                </a:lnTo>
                <a:lnTo>
                  <a:pt x="37" y="6"/>
                </a:lnTo>
                <a:lnTo>
                  <a:pt x="38" y="6"/>
                </a:lnTo>
                <a:lnTo>
                  <a:pt x="38" y="7"/>
                </a:lnTo>
                <a:lnTo>
                  <a:pt x="38" y="8"/>
                </a:lnTo>
                <a:lnTo>
                  <a:pt x="39" y="8"/>
                </a:lnTo>
                <a:lnTo>
                  <a:pt x="39" y="9"/>
                </a:lnTo>
                <a:lnTo>
                  <a:pt x="40" y="10"/>
                </a:lnTo>
                <a:lnTo>
                  <a:pt x="41" y="10"/>
                </a:lnTo>
                <a:lnTo>
                  <a:pt x="42" y="10"/>
                </a:lnTo>
                <a:lnTo>
                  <a:pt x="43" y="11"/>
                </a:lnTo>
                <a:lnTo>
                  <a:pt x="43" y="12"/>
                </a:lnTo>
                <a:lnTo>
                  <a:pt x="44" y="12"/>
                </a:lnTo>
                <a:lnTo>
                  <a:pt x="44" y="13"/>
                </a:lnTo>
                <a:lnTo>
                  <a:pt x="44" y="14"/>
                </a:lnTo>
                <a:lnTo>
                  <a:pt x="43" y="19"/>
                </a:lnTo>
                <a:lnTo>
                  <a:pt x="43" y="21"/>
                </a:lnTo>
                <a:lnTo>
                  <a:pt x="43" y="22"/>
                </a:lnTo>
                <a:lnTo>
                  <a:pt x="42" y="22"/>
                </a:lnTo>
                <a:lnTo>
                  <a:pt x="42" y="23"/>
                </a:lnTo>
                <a:lnTo>
                  <a:pt x="41" y="24"/>
                </a:lnTo>
                <a:lnTo>
                  <a:pt x="40" y="25"/>
                </a:lnTo>
                <a:lnTo>
                  <a:pt x="39" y="26"/>
                </a:lnTo>
                <a:lnTo>
                  <a:pt x="38" y="26"/>
                </a:lnTo>
                <a:lnTo>
                  <a:pt x="38" y="27"/>
                </a:lnTo>
                <a:lnTo>
                  <a:pt x="37" y="27"/>
                </a:lnTo>
                <a:lnTo>
                  <a:pt x="35" y="27"/>
                </a:lnTo>
                <a:lnTo>
                  <a:pt x="34" y="27"/>
                </a:lnTo>
                <a:lnTo>
                  <a:pt x="31" y="27"/>
                </a:lnTo>
                <a:lnTo>
                  <a:pt x="29" y="27"/>
                </a:lnTo>
                <a:lnTo>
                  <a:pt x="28" y="27"/>
                </a:lnTo>
                <a:lnTo>
                  <a:pt x="28" y="26"/>
                </a:lnTo>
                <a:lnTo>
                  <a:pt x="28" y="25"/>
                </a:lnTo>
                <a:lnTo>
                  <a:pt x="28" y="24"/>
                </a:lnTo>
                <a:lnTo>
                  <a:pt x="29" y="23"/>
                </a:lnTo>
                <a:lnTo>
                  <a:pt x="29" y="22"/>
                </a:lnTo>
                <a:lnTo>
                  <a:pt x="29" y="21"/>
                </a:lnTo>
                <a:lnTo>
                  <a:pt x="29" y="20"/>
                </a:lnTo>
                <a:lnTo>
                  <a:pt x="29" y="19"/>
                </a:lnTo>
                <a:lnTo>
                  <a:pt x="25" y="18"/>
                </a:lnTo>
                <a:lnTo>
                  <a:pt x="22" y="18"/>
                </a:lnTo>
                <a:lnTo>
                  <a:pt x="21" y="18"/>
                </a:lnTo>
                <a:lnTo>
                  <a:pt x="20" y="18"/>
                </a:lnTo>
                <a:lnTo>
                  <a:pt x="19" y="19"/>
                </a:lnTo>
                <a:lnTo>
                  <a:pt x="18" y="19"/>
                </a:lnTo>
                <a:lnTo>
                  <a:pt x="17" y="19"/>
                </a:lnTo>
                <a:lnTo>
                  <a:pt x="16" y="19"/>
                </a:lnTo>
                <a:lnTo>
                  <a:pt x="16" y="18"/>
                </a:lnTo>
                <a:lnTo>
                  <a:pt x="15" y="18"/>
                </a:lnTo>
                <a:lnTo>
                  <a:pt x="14" y="18"/>
                </a:lnTo>
                <a:lnTo>
                  <a:pt x="13" y="19"/>
                </a:lnTo>
                <a:lnTo>
                  <a:pt x="7" y="23"/>
                </a:lnTo>
                <a:close/>
              </a:path>
            </a:pathLst>
          </a:custGeom>
          <a:solidFill>
            <a:srgbClr val="00AEEF"/>
          </a:solidFill>
          <a:ln w="4763">
            <a:solidFill>
              <a:srgbClr val="000000"/>
            </a:solidFill>
            <a:prstDash val="solid"/>
            <a:round/>
            <a:headEnd/>
            <a:tailEnd/>
          </a:ln>
        </xdr:spPr>
      </xdr:sp>
      <xdr:sp macro="" textlink="">
        <xdr:nvSpPr>
          <xdr:cNvPr id="103287" name="Freeform 13584"/>
          <xdr:cNvSpPr>
            <a:spLocks/>
          </xdr:cNvSpPr>
        </xdr:nvSpPr>
        <xdr:spPr bwMode="auto">
          <a:xfrm>
            <a:off x="6792574" y="3709109"/>
            <a:ext cx="171450" cy="152169"/>
          </a:xfrm>
          <a:custGeom>
            <a:avLst/>
            <a:gdLst>
              <a:gd name="T0" fmla="*/ 2147483646 w 36"/>
              <a:gd name="T1" fmla="*/ 2147483646 h 32"/>
              <a:gd name="T2" fmla="*/ 2147483646 w 36"/>
              <a:gd name="T3" fmla="*/ 2147483646 h 32"/>
              <a:gd name="T4" fmla="*/ 2147483646 w 36"/>
              <a:gd name="T5" fmla="*/ 2147483646 h 32"/>
              <a:gd name="T6" fmla="*/ 2147483646 w 36"/>
              <a:gd name="T7" fmla="*/ 2147483646 h 32"/>
              <a:gd name="T8" fmla="*/ 2147483646 w 36"/>
              <a:gd name="T9" fmla="*/ 2147483646 h 32"/>
              <a:gd name="T10" fmla="*/ 2147483646 w 36"/>
              <a:gd name="T11" fmla="*/ 2147483646 h 32"/>
              <a:gd name="T12" fmla="*/ 2147483646 w 36"/>
              <a:gd name="T13" fmla="*/ 2147483646 h 32"/>
              <a:gd name="T14" fmla="*/ 2147483646 w 36"/>
              <a:gd name="T15" fmla="*/ 2147483646 h 32"/>
              <a:gd name="T16" fmla="*/ 2147483646 w 36"/>
              <a:gd name="T17" fmla="*/ 2147483646 h 32"/>
              <a:gd name="T18" fmla="*/ 2147483646 w 36"/>
              <a:gd name="T19" fmla="*/ 2147483646 h 32"/>
              <a:gd name="T20" fmla="*/ 2147483646 w 36"/>
              <a:gd name="T21" fmla="*/ 2147483646 h 32"/>
              <a:gd name="T22" fmla="*/ 2147483646 w 36"/>
              <a:gd name="T23" fmla="*/ 2147483646 h 32"/>
              <a:gd name="T24" fmla="*/ 2147483646 w 36"/>
              <a:gd name="T25" fmla="*/ 2147483646 h 32"/>
              <a:gd name="T26" fmla="*/ 2147483646 w 36"/>
              <a:gd name="T27" fmla="*/ 2147483646 h 32"/>
              <a:gd name="T28" fmla="*/ 2147483646 w 36"/>
              <a:gd name="T29" fmla="*/ 2147483646 h 32"/>
              <a:gd name="T30" fmla="*/ 2147483646 w 36"/>
              <a:gd name="T31" fmla="*/ 2147483646 h 32"/>
              <a:gd name="T32" fmla="*/ 2147483646 w 36"/>
              <a:gd name="T33" fmla="*/ 2147483646 h 32"/>
              <a:gd name="T34" fmla="*/ 2147483646 w 36"/>
              <a:gd name="T35" fmla="*/ 2147483646 h 32"/>
              <a:gd name="T36" fmla="*/ 2147483646 w 36"/>
              <a:gd name="T37" fmla="*/ 2147483646 h 32"/>
              <a:gd name="T38" fmla="*/ 2147483646 w 36"/>
              <a:gd name="T39" fmla="*/ 2147483646 h 32"/>
              <a:gd name="T40" fmla="*/ 2147483646 w 36"/>
              <a:gd name="T41" fmla="*/ 2147483646 h 32"/>
              <a:gd name="T42" fmla="*/ 2147483646 w 36"/>
              <a:gd name="T43" fmla="*/ 2147483646 h 32"/>
              <a:gd name="T44" fmla="*/ 2147483646 w 36"/>
              <a:gd name="T45" fmla="*/ 2147483646 h 32"/>
              <a:gd name="T46" fmla="*/ 2147483646 w 36"/>
              <a:gd name="T47" fmla="*/ 2147483646 h 32"/>
              <a:gd name="T48" fmla="*/ 2147483646 w 36"/>
              <a:gd name="T49" fmla="*/ 2147483646 h 32"/>
              <a:gd name="T50" fmla="*/ 2147483646 w 36"/>
              <a:gd name="T51" fmla="*/ 2147483646 h 32"/>
              <a:gd name="T52" fmla="*/ 2147483646 w 36"/>
              <a:gd name="T53" fmla="*/ 2147483646 h 32"/>
              <a:gd name="T54" fmla="*/ 2147483646 w 36"/>
              <a:gd name="T55" fmla="*/ 2147483646 h 32"/>
              <a:gd name="T56" fmla="*/ 0 w 36"/>
              <a:gd name="T57" fmla="*/ 2147483646 h 32"/>
              <a:gd name="T58" fmla="*/ 2147483646 w 36"/>
              <a:gd name="T59" fmla="*/ 2147483646 h 32"/>
              <a:gd name="T60" fmla="*/ 2147483646 w 36"/>
              <a:gd name="T61" fmla="*/ 2147483646 h 32"/>
              <a:gd name="T62" fmla="*/ 2147483646 w 36"/>
              <a:gd name="T63" fmla="*/ 0 h 32"/>
              <a:gd name="T64" fmla="*/ 2147483646 w 36"/>
              <a:gd name="T65" fmla="*/ 0 h 32"/>
              <a:gd name="T66" fmla="*/ 2147483646 w 36"/>
              <a:gd name="T67" fmla="*/ 2147483646 h 32"/>
              <a:gd name="T68" fmla="*/ 2147483646 w 36"/>
              <a:gd name="T69" fmla="*/ 2147483646 h 32"/>
              <a:gd name="T70" fmla="*/ 2147483646 w 36"/>
              <a:gd name="T71" fmla="*/ 2147483646 h 32"/>
              <a:gd name="T72" fmla="*/ 2147483646 w 36"/>
              <a:gd name="T73" fmla="*/ 2147483646 h 32"/>
              <a:gd name="T74" fmla="*/ 2147483646 w 36"/>
              <a:gd name="T75" fmla="*/ 2147483646 h 32"/>
              <a:gd name="T76" fmla="*/ 2147483646 w 36"/>
              <a:gd name="T77" fmla="*/ 2147483646 h 32"/>
              <a:gd name="T78" fmla="*/ 2147483646 w 36"/>
              <a:gd name="T79" fmla="*/ 2147483646 h 32"/>
              <a:gd name="T80" fmla="*/ 2147483646 w 36"/>
              <a:gd name="T81" fmla="*/ 2147483646 h 32"/>
              <a:gd name="T82" fmla="*/ 2147483646 w 36"/>
              <a:gd name="T83" fmla="*/ 2147483646 h 32"/>
              <a:gd name="T84" fmla="*/ 2147483646 w 36"/>
              <a:gd name="T85" fmla="*/ 2147483646 h 32"/>
              <a:gd name="T86" fmla="*/ 2147483646 w 36"/>
              <a:gd name="T87" fmla="*/ 2147483646 h 32"/>
              <a:gd name="T88" fmla="*/ 2147483646 w 36"/>
              <a:gd name="T89" fmla="*/ 2147483646 h 32"/>
              <a:gd name="T90" fmla="*/ 2147483646 w 36"/>
              <a:gd name="T91" fmla="*/ 2147483646 h 32"/>
              <a:gd name="T92" fmla="*/ 2147483646 w 36"/>
              <a:gd name="T93" fmla="*/ 2147483646 h 32"/>
              <a:gd name="T94" fmla="*/ 2147483646 w 36"/>
              <a:gd name="T95" fmla="*/ 2147483646 h 32"/>
              <a:gd name="T96" fmla="*/ 2147483646 w 36"/>
              <a:gd name="T97" fmla="*/ 2147483646 h 32"/>
              <a:gd name="T98" fmla="*/ 2147483646 w 36"/>
              <a:gd name="T99" fmla="*/ 2147483646 h 32"/>
              <a:gd name="T100" fmla="*/ 2147483646 w 36"/>
              <a:gd name="T101" fmla="*/ 2147483646 h 32"/>
              <a:gd name="T102" fmla="*/ 2147483646 w 36"/>
              <a:gd name="T103" fmla="*/ 2147483646 h 32"/>
              <a:gd name="T104" fmla="*/ 2147483646 w 36"/>
              <a:gd name="T105" fmla="*/ 2147483646 h 32"/>
              <a:gd name="T106" fmla="*/ 2147483646 w 36"/>
              <a:gd name="T107" fmla="*/ 2147483646 h 32"/>
              <a:gd name="T108" fmla="*/ 2147483646 w 36"/>
              <a:gd name="T109" fmla="*/ 2147483646 h 32"/>
              <a:gd name="T110" fmla="*/ 2147483646 w 36"/>
              <a:gd name="T111" fmla="*/ 2147483646 h 32"/>
              <a:gd name="T112" fmla="*/ 2147483646 w 36"/>
              <a:gd name="T113" fmla="*/ 2147483646 h 32"/>
              <a:gd name="T114" fmla="*/ 2147483646 w 36"/>
              <a:gd name="T115" fmla="*/ 2147483646 h 32"/>
              <a:gd name="T116" fmla="*/ 2147483646 w 36"/>
              <a:gd name="T117" fmla="*/ 2147483646 h 32"/>
              <a:gd name="T118" fmla="*/ 2147483646 w 36"/>
              <a:gd name="T119" fmla="*/ 2147483646 h 32"/>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Lst>
            <a:ahLst/>
            <a:cxnLst>
              <a:cxn ang="T120">
                <a:pos x="T0" y="T1"/>
              </a:cxn>
              <a:cxn ang="T121">
                <a:pos x="T2" y="T3"/>
              </a:cxn>
              <a:cxn ang="T122">
                <a:pos x="T4" y="T5"/>
              </a:cxn>
              <a:cxn ang="T123">
                <a:pos x="T6" y="T7"/>
              </a:cxn>
              <a:cxn ang="T124">
                <a:pos x="T8" y="T9"/>
              </a:cxn>
              <a:cxn ang="T125">
                <a:pos x="T10" y="T11"/>
              </a:cxn>
              <a:cxn ang="T126">
                <a:pos x="T12" y="T13"/>
              </a:cxn>
              <a:cxn ang="T127">
                <a:pos x="T14" y="T15"/>
              </a:cxn>
              <a:cxn ang="T128">
                <a:pos x="T16" y="T17"/>
              </a:cxn>
              <a:cxn ang="T129">
                <a:pos x="T18" y="T19"/>
              </a:cxn>
              <a:cxn ang="T130">
                <a:pos x="T20" y="T21"/>
              </a:cxn>
              <a:cxn ang="T131">
                <a:pos x="T22" y="T23"/>
              </a:cxn>
              <a:cxn ang="T132">
                <a:pos x="T24" y="T25"/>
              </a:cxn>
              <a:cxn ang="T133">
                <a:pos x="T26" y="T27"/>
              </a:cxn>
              <a:cxn ang="T134">
                <a:pos x="T28" y="T29"/>
              </a:cxn>
              <a:cxn ang="T135">
                <a:pos x="T30" y="T31"/>
              </a:cxn>
              <a:cxn ang="T136">
                <a:pos x="T32" y="T33"/>
              </a:cxn>
              <a:cxn ang="T137">
                <a:pos x="T34" y="T35"/>
              </a:cxn>
              <a:cxn ang="T138">
                <a:pos x="T36" y="T37"/>
              </a:cxn>
              <a:cxn ang="T139">
                <a:pos x="T38" y="T39"/>
              </a:cxn>
              <a:cxn ang="T140">
                <a:pos x="T40" y="T41"/>
              </a:cxn>
              <a:cxn ang="T141">
                <a:pos x="T42" y="T43"/>
              </a:cxn>
              <a:cxn ang="T142">
                <a:pos x="T44" y="T45"/>
              </a:cxn>
              <a:cxn ang="T143">
                <a:pos x="T46" y="T47"/>
              </a:cxn>
              <a:cxn ang="T144">
                <a:pos x="T48" y="T49"/>
              </a:cxn>
              <a:cxn ang="T145">
                <a:pos x="T50" y="T51"/>
              </a:cxn>
              <a:cxn ang="T146">
                <a:pos x="T52" y="T53"/>
              </a:cxn>
              <a:cxn ang="T147">
                <a:pos x="T54" y="T55"/>
              </a:cxn>
              <a:cxn ang="T148">
                <a:pos x="T56" y="T57"/>
              </a:cxn>
              <a:cxn ang="T149">
                <a:pos x="T58" y="T59"/>
              </a:cxn>
              <a:cxn ang="T150">
                <a:pos x="T60" y="T61"/>
              </a:cxn>
              <a:cxn ang="T151">
                <a:pos x="T62" y="T63"/>
              </a:cxn>
              <a:cxn ang="T152">
                <a:pos x="T64" y="T65"/>
              </a:cxn>
              <a:cxn ang="T153">
                <a:pos x="T66" y="T67"/>
              </a:cxn>
              <a:cxn ang="T154">
                <a:pos x="T68" y="T69"/>
              </a:cxn>
              <a:cxn ang="T155">
                <a:pos x="T70" y="T71"/>
              </a:cxn>
              <a:cxn ang="T156">
                <a:pos x="T72" y="T73"/>
              </a:cxn>
              <a:cxn ang="T157">
                <a:pos x="T74" y="T75"/>
              </a:cxn>
              <a:cxn ang="T158">
                <a:pos x="T76" y="T77"/>
              </a:cxn>
              <a:cxn ang="T159">
                <a:pos x="T78" y="T79"/>
              </a:cxn>
              <a:cxn ang="T160">
                <a:pos x="T80" y="T81"/>
              </a:cxn>
              <a:cxn ang="T161">
                <a:pos x="T82" y="T83"/>
              </a:cxn>
              <a:cxn ang="T162">
                <a:pos x="T84" y="T85"/>
              </a:cxn>
              <a:cxn ang="T163">
                <a:pos x="T86" y="T87"/>
              </a:cxn>
              <a:cxn ang="T164">
                <a:pos x="T88" y="T89"/>
              </a:cxn>
              <a:cxn ang="T165">
                <a:pos x="T90" y="T91"/>
              </a:cxn>
              <a:cxn ang="T166">
                <a:pos x="T92" y="T93"/>
              </a:cxn>
              <a:cxn ang="T167">
                <a:pos x="T94" y="T95"/>
              </a:cxn>
              <a:cxn ang="T168">
                <a:pos x="T96" y="T97"/>
              </a:cxn>
              <a:cxn ang="T169">
                <a:pos x="T98" y="T99"/>
              </a:cxn>
              <a:cxn ang="T170">
                <a:pos x="T100" y="T101"/>
              </a:cxn>
              <a:cxn ang="T171">
                <a:pos x="T102" y="T103"/>
              </a:cxn>
              <a:cxn ang="T172">
                <a:pos x="T104" y="T105"/>
              </a:cxn>
              <a:cxn ang="T173">
                <a:pos x="T106" y="T107"/>
              </a:cxn>
              <a:cxn ang="T174">
                <a:pos x="T108" y="T109"/>
              </a:cxn>
              <a:cxn ang="T175">
                <a:pos x="T110" y="T111"/>
              </a:cxn>
              <a:cxn ang="T176">
                <a:pos x="T112" y="T113"/>
              </a:cxn>
              <a:cxn ang="T177">
                <a:pos x="T114" y="T115"/>
              </a:cxn>
              <a:cxn ang="T178">
                <a:pos x="T116" y="T117"/>
              </a:cxn>
              <a:cxn ang="T179">
                <a:pos x="T118" y="T119"/>
              </a:cxn>
            </a:cxnLst>
            <a:rect l="0" t="0" r="r" b="b"/>
            <a:pathLst>
              <a:path w="36" h="32">
                <a:moveTo>
                  <a:pt x="36" y="23"/>
                </a:moveTo>
                <a:lnTo>
                  <a:pt x="35" y="23"/>
                </a:lnTo>
                <a:lnTo>
                  <a:pt x="33" y="25"/>
                </a:lnTo>
                <a:lnTo>
                  <a:pt x="33" y="23"/>
                </a:lnTo>
                <a:lnTo>
                  <a:pt x="33" y="22"/>
                </a:lnTo>
                <a:lnTo>
                  <a:pt x="33" y="21"/>
                </a:lnTo>
                <a:lnTo>
                  <a:pt x="32" y="20"/>
                </a:lnTo>
                <a:lnTo>
                  <a:pt x="32" y="19"/>
                </a:lnTo>
                <a:lnTo>
                  <a:pt x="32" y="18"/>
                </a:lnTo>
                <a:lnTo>
                  <a:pt x="32" y="17"/>
                </a:lnTo>
                <a:lnTo>
                  <a:pt x="31" y="17"/>
                </a:lnTo>
                <a:lnTo>
                  <a:pt x="29" y="18"/>
                </a:lnTo>
                <a:lnTo>
                  <a:pt x="28" y="18"/>
                </a:lnTo>
                <a:lnTo>
                  <a:pt x="26" y="18"/>
                </a:lnTo>
                <a:lnTo>
                  <a:pt x="25" y="18"/>
                </a:lnTo>
                <a:lnTo>
                  <a:pt x="24" y="19"/>
                </a:lnTo>
                <a:lnTo>
                  <a:pt x="23" y="20"/>
                </a:lnTo>
                <a:lnTo>
                  <a:pt x="22" y="20"/>
                </a:lnTo>
                <a:lnTo>
                  <a:pt x="21" y="21"/>
                </a:lnTo>
                <a:lnTo>
                  <a:pt x="21" y="22"/>
                </a:lnTo>
                <a:lnTo>
                  <a:pt x="20" y="22"/>
                </a:lnTo>
                <a:lnTo>
                  <a:pt x="21" y="25"/>
                </a:lnTo>
                <a:lnTo>
                  <a:pt x="20" y="25"/>
                </a:lnTo>
                <a:lnTo>
                  <a:pt x="20" y="26"/>
                </a:lnTo>
                <a:lnTo>
                  <a:pt x="21" y="27"/>
                </a:lnTo>
                <a:lnTo>
                  <a:pt x="21" y="28"/>
                </a:lnTo>
                <a:lnTo>
                  <a:pt x="21" y="29"/>
                </a:lnTo>
                <a:lnTo>
                  <a:pt x="20" y="29"/>
                </a:lnTo>
                <a:lnTo>
                  <a:pt x="19" y="29"/>
                </a:lnTo>
                <a:lnTo>
                  <a:pt x="18" y="30"/>
                </a:lnTo>
                <a:lnTo>
                  <a:pt x="16" y="31"/>
                </a:lnTo>
                <a:lnTo>
                  <a:pt x="15" y="32"/>
                </a:lnTo>
                <a:lnTo>
                  <a:pt x="13" y="32"/>
                </a:lnTo>
                <a:lnTo>
                  <a:pt x="10" y="31"/>
                </a:lnTo>
                <a:lnTo>
                  <a:pt x="10" y="30"/>
                </a:lnTo>
                <a:lnTo>
                  <a:pt x="10" y="29"/>
                </a:lnTo>
                <a:lnTo>
                  <a:pt x="11" y="28"/>
                </a:lnTo>
                <a:lnTo>
                  <a:pt x="11" y="27"/>
                </a:lnTo>
                <a:lnTo>
                  <a:pt x="11" y="26"/>
                </a:lnTo>
                <a:lnTo>
                  <a:pt x="11" y="25"/>
                </a:lnTo>
                <a:lnTo>
                  <a:pt x="11" y="23"/>
                </a:lnTo>
                <a:lnTo>
                  <a:pt x="11" y="22"/>
                </a:lnTo>
                <a:lnTo>
                  <a:pt x="11" y="21"/>
                </a:lnTo>
                <a:lnTo>
                  <a:pt x="11" y="20"/>
                </a:lnTo>
                <a:lnTo>
                  <a:pt x="11" y="19"/>
                </a:lnTo>
                <a:lnTo>
                  <a:pt x="10" y="18"/>
                </a:lnTo>
                <a:lnTo>
                  <a:pt x="10" y="17"/>
                </a:lnTo>
                <a:lnTo>
                  <a:pt x="10" y="16"/>
                </a:lnTo>
                <a:lnTo>
                  <a:pt x="9" y="16"/>
                </a:lnTo>
                <a:lnTo>
                  <a:pt x="9" y="15"/>
                </a:lnTo>
                <a:lnTo>
                  <a:pt x="8" y="14"/>
                </a:lnTo>
                <a:lnTo>
                  <a:pt x="7" y="13"/>
                </a:lnTo>
                <a:lnTo>
                  <a:pt x="7" y="12"/>
                </a:lnTo>
                <a:lnTo>
                  <a:pt x="6" y="12"/>
                </a:lnTo>
                <a:lnTo>
                  <a:pt x="5" y="11"/>
                </a:lnTo>
                <a:lnTo>
                  <a:pt x="4" y="11"/>
                </a:lnTo>
                <a:lnTo>
                  <a:pt x="4" y="10"/>
                </a:lnTo>
                <a:lnTo>
                  <a:pt x="3" y="10"/>
                </a:lnTo>
                <a:lnTo>
                  <a:pt x="1" y="8"/>
                </a:lnTo>
                <a:lnTo>
                  <a:pt x="0" y="8"/>
                </a:lnTo>
                <a:lnTo>
                  <a:pt x="0" y="7"/>
                </a:lnTo>
                <a:lnTo>
                  <a:pt x="1" y="6"/>
                </a:lnTo>
                <a:lnTo>
                  <a:pt x="3" y="4"/>
                </a:lnTo>
                <a:lnTo>
                  <a:pt x="4" y="3"/>
                </a:lnTo>
                <a:lnTo>
                  <a:pt x="4" y="2"/>
                </a:lnTo>
                <a:lnTo>
                  <a:pt x="5" y="0"/>
                </a:lnTo>
                <a:lnTo>
                  <a:pt x="6" y="0"/>
                </a:lnTo>
                <a:lnTo>
                  <a:pt x="7" y="0"/>
                </a:lnTo>
                <a:lnTo>
                  <a:pt x="7" y="1"/>
                </a:lnTo>
                <a:lnTo>
                  <a:pt x="9" y="2"/>
                </a:lnTo>
                <a:lnTo>
                  <a:pt x="8" y="3"/>
                </a:lnTo>
                <a:lnTo>
                  <a:pt x="9" y="3"/>
                </a:lnTo>
                <a:lnTo>
                  <a:pt x="9" y="4"/>
                </a:lnTo>
                <a:lnTo>
                  <a:pt x="10" y="4"/>
                </a:lnTo>
                <a:lnTo>
                  <a:pt x="11" y="4"/>
                </a:lnTo>
                <a:lnTo>
                  <a:pt x="11" y="3"/>
                </a:lnTo>
                <a:lnTo>
                  <a:pt x="11" y="2"/>
                </a:lnTo>
                <a:lnTo>
                  <a:pt x="11" y="1"/>
                </a:lnTo>
                <a:lnTo>
                  <a:pt x="11" y="2"/>
                </a:lnTo>
                <a:lnTo>
                  <a:pt x="13" y="2"/>
                </a:lnTo>
                <a:lnTo>
                  <a:pt x="16" y="3"/>
                </a:lnTo>
                <a:lnTo>
                  <a:pt x="17" y="3"/>
                </a:lnTo>
                <a:lnTo>
                  <a:pt x="17" y="2"/>
                </a:lnTo>
                <a:lnTo>
                  <a:pt x="17" y="1"/>
                </a:lnTo>
                <a:lnTo>
                  <a:pt x="18" y="2"/>
                </a:lnTo>
                <a:lnTo>
                  <a:pt x="19" y="3"/>
                </a:lnTo>
                <a:lnTo>
                  <a:pt x="20" y="5"/>
                </a:lnTo>
                <a:lnTo>
                  <a:pt x="21" y="5"/>
                </a:lnTo>
                <a:lnTo>
                  <a:pt x="21" y="6"/>
                </a:lnTo>
                <a:lnTo>
                  <a:pt x="22" y="6"/>
                </a:lnTo>
                <a:lnTo>
                  <a:pt x="22" y="7"/>
                </a:lnTo>
                <a:lnTo>
                  <a:pt x="23" y="7"/>
                </a:lnTo>
                <a:lnTo>
                  <a:pt x="24" y="8"/>
                </a:lnTo>
                <a:lnTo>
                  <a:pt x="25" y="10"/>
                </a:lnTo>
                <a:lnTo>
                  <a:pt x="25" y="11"/>
                </a:lnTo>
                <a:lnTo>
                  <a:pt x="28" y="11"/>
                </a:lnTo>
                <a:lnTo>
                  <a:pt x="28" y="10"/>
                </a:lnTo>
                <a:lnTo>
                  <a:pt x="28" y="6"/>
                </a:lnTo>
                <a:lnTo>
                  <a:pt x="31" y="6"/>
                </a:lnTo>
                <a:lnTo>
                  <a:pt x="32" y="8"/>
                </a:lnTo>
                <a:lnTo>
                  <a:pt x="32" y="10"/>
                </a:lnTo>
                <a:lnTo>
                  <a:pt x="32" y="11"/>
                </a:lnTo>
                <a:lnTo>
                  <a:pt x="33" y="11"/>
                </a:lnTo>
                <a:lnTo>
                  <a:pt x="33" y="12"/>
                </a:lnTo>
                <a:lnTo>
                  <a:pt x="35" y="19"/>
                </a:lnTo>
                <a:lnTo>
                  <a:pt x="36" y="23"/>
                </a:lnTo>
                <a:close/>
              </a:path>
            </a:pathLst>
          </a:custGeom>
          <a:solidFill>
            <a:srgbClr val="A8E0FF"/>
          </a:solidFill>
          <a:ln w="4763">
            <a:solidFill>
              <a:srgbClr val="000000"/>
            </a:solidFill>
            <a:prstDash val="solid"/>
            <a:round/>
            <a:headEnd/>
            <a:tailEnd/>
          </a:ln>
        </xdr:spPr>
      </xdr:sp>
      <xdr:sp macro="" textlink="">
        <xdr:nvSpPr>
          <xdr:cNvPr id="103288" name="Freeform 13585"/>
          <xdr:cNvSpPr>
            <a:spLocks/>
          </xdr:cNvSpPr>
        </xdr:nvSpPr>
        <xdr:spPr bwMode="auto">
          <a:xfrm>
            <a:off x="7749836" y="4641404"/>
            <a:ext cx="200025" cy="309099"/>
          </a:xfrm>
          <a:custGeom>
            <a:avLst/>
            <a:gdLst>
              <a:gd name="T0" fmla="*/ 2147483646 w 42"/>
              <a:gd name="T1" fmla="*/ 2147483646 h 65"/>
              <a:gd name="T2" fmla="*/ 2147483646 w 42"/>
              <a:gd name="T3" fmla="*/ 2147483646 h 65"/>
              <a:gd name="T4" fmla="*/ 2147483646 w 42"/>
              <a:gd name="T5" fmla="*/ 2147483646 h 65"/>
              <a:gd name="T6" fmla="*/ 2147483646 w 42"/>
              <a:gd name="T7" fmla="*/ 2147483646 h 65"/>
              <a:gd name="T8" fmla="*/ 2147483646 w 42"/>
              <a:gd name="T9" fmla="*/ 2147483646 h 65"/>
              <a:gd name="T10" fmla="*/ 2147483646 w 42"/>
              <a:gd name="T11" fmla="*/ 2147483646 h 65"/>
              <a:gd name="T12" fmla="*/ 2147483646 w 42"/>
              <a:gd name="T13" fmla="*/ 2147483646 h 65"/>
              <a:gd name="T14" fmla="*/ 2147483646 w 42"/>
              <a:gd name="T15" fmla="*/ 2147483646 h 65"/>
              <a:gd name="T16" fmla="*/ 2147483646 w 42"/>
              <a:gd name="T17" fmla="*/ 2147483646 h 65"/>
              <a:gd name="T18" fmla="*/ 2147483646 w 42"/>
              <a:gd name="T19" fmla="*/ 2147483646 h 65"/>
              <a:gd name="T20" fmla="*/ 2147483646 w 42"/>
              <a:gd name="T21" fmla="*/ 2147483646 h 65"/>
              <a:gd name="T22" fmla="*/ 2147483646 w 42"/>
              <a:gd name="T23" fmla="*/ 2147483646 h 65"/>
              <a:gd name="T24" fmla="*/ 2147483646 w 42"/>
              <a:gd name="T25" fmla="*/ 2147483646 h 65"/>
              <a:gd name="T26" fmla="*/ 2147483646 w 42"/>
              <a:gd name="T27" fmla="*/ 2147483646 h 65"/>
              <a:gd name="T28" fmla="*/ 2147483646 w 42"/>
              <a:gd name="T29" fmla="*/ 2147483646 h 65"/>
              <a:gd name="T30" fmla="*/ 2147483646 w 42"/>
              <a:gd name="T31" fmla="*/ 2147483646 h 65"/>
              <a:gd name="T32" fmla="*/ 2147483646 w 42"/>
              <a:gd name="T33" fmla="*/ 2147483646 h 65"/>
              <a:gd name="T34" fmla="*/ 2147483646 w 42"/>
              <a:gd name="T35" fmla="*/ 2147483646 h 65"/>
              <a:gd name="T36" fmla="*/ 2147483646 w 42"/>
              <a:gd name="T37" fmla="*/ 2147483646 h 65"/>
              <a:gd name="T38" fmla="*/ 2147483646 w 42"/>
              <a:gd name="T39" fmla="*/ 2147483646 h 65"/>
              <a:gd name="T40" fmla="*/ 2147483646 w 42"/>
              <a:gd name="T41" fmla="*/ 2147483646 h 65"/>
              <a:gd name="T42" fmla="*/ 2147483646 w 42"/>
              <a:gd name="T43" fmla="*/ 2147483646 h 65"/>
              <a:gd name="T44" fmla="*/ 2147483646 w 42"/>
              <a:gd name="T45" fmla="*/ 2147483646 h 65"/>
              <a:gd name="T46" fmla="*/ 2147483646 w 42"/>
              <a:gd name="T47" fmla="*/ 2147483646 h 65"/>
              <a:gd name="T48" fmla="*/ 2147483646 w 42"/>
              <a:gd name="T49" fmla="*/ 2147483646 h 65"/>
              <a:gd name="T50" fmla="*/ 2147483646 w 42"/>
              <a:gd name="T51" fmla="*/ 2147483646 h 65"/>
              <a:gd name="T52" fmla="*/ 2147483646 w 42"/>
              <a:gd name="T53" fmla="*/ 2147483646 h 65"/>
              <a:gd name="T54" fmla="*/ 2147483646 w 42"/>
              <a:gd name="T55" fmla="*/ 2147483646 h 65"/>
              <a:gd name="T56" fmla="*/ 2147483646 w 42"/>
              <a:gd name="T57" fmla="*/ 2147483646 h 65"/>
              <a:gd name="T58" fmla="*/ 2147483646 w 42"/>
              <a:gd name="T59" fmla="*/ 2147483646 h 65"/>
              <a:gd name="T60" fmla="*/ 2147483646 w 42"/>
              <a:gd name="T61" fmla="*/ 2147483646 h 65"/>
              <a:gd name="T62" fmla="*/ 2147483646 w 42"/>
              <a:gd name="T63" fmla="*/ 2147483646 h 65"/>
              <a:gd name="T64" fmla="*/ 2147483646 w 42"/>
              <a:gd name="T65" fmla="*/ 2147483646 h 65"/>
              <a:gd name="T66" fmla="*/ 2147483646 w 42"/>
              <a:gd name="T67" fmla="*/ 2147483646 h 65"/>
              <a:gd name="T68" fmla="*/ 2147483646 w 42"/>
              <a:gd name="T69" fmla="*/ 2147483646 h 65"/>
              <a:gd name="T70" fmla="*/ 2147483646 w 42"/>
              <a:gd name="T71" fmla="*/ 2147483646 h 65"/>
              <a:gd name="T72" fmla="*/ 2147483646 w 42"/>
              <a:gd name="T73" fmla="*/ 2147483646 h 65"/>
              <a:gd name="T74" fmla="*/ 2147483646 w 42"/>
              <a:gd name="T75" fmla="*/ 2147483646 h 65"/>
              <a:gd name="T76" fmla="*/ 2147483646 w 42"/>
              <a:gd name="T77" fmla="*/ 2147483646 h 65"/>
              <a:gd name="T78" fmla="*/ 2147483646 w 42"/>
              <a:gd name="T79" fmla="*/ 2147483646 h 65"/>
              <a:gd name="T80" fmla="*/ 2147483646 w 42"/>
              <a:gd name="T81" fmla="*/ 2147483646 h 65"/>
              <a:gd name="T82" fmla="*/ 2147483646 w 42"/>
              <a:gd name="T83" fmla="*/ 2147483646 h 65"/>
              <a:gd name="T84" fmla="*/ 2147483646 w 42"/>
              <a:gd name="T85" fmla="*/ 2147483646 h 65"/>
              <a:gd name="T86" fmla="*/ 2147483646 w 42"/>
              <a:gd name="T87" fmla="*/ 2147483646 h 65"/>
              <a:gd name="T88" fmla="*/ 2147483646 w 42"/>
              <a:gd name="T89" fmla="*/ 2147483646 h 65"/>
              <a:gd name="T90" fmla="*/ 2147483646 w 42"/>
              <a:gd name="T91" fmla="*/ 2147483646 h 65"/>
              <a:gd name="T92" fmla="*/ 2147483646 w 42"/>
              <a:gd name="T93" fmla="*/ 2147483646 h 65"/>
              <a:gd name="T94" fmla="*/ 2147483646 w 42"/>
              <a:gd name="T95" fmla="*/ 2147483646 h 65"/>
              <a:gd name="T96" fmla="*/ 2147483646 w 42"/>
              <a:gd name="T97" fmla="*/ 2147483646 h 65"/>
              <a:gd name="T98" fmla="*/ 2147483646 w 42"/>
              <a:gd name="T99" fmla="*/ 2147483646 h 65"/>
              <a:gd name="T100" fmla="*/ 2147483646 w 42"/>
              <a:gd name="T101" fmla="*/ 2147483646 h 65"/>
              <a:gd name="T102" fmla="*/ 2147483646 w 42"/>
              <a:gd name="T103" fmla="*/ 2147483646 h 65"/>
              <a:gd name="T104" fmla="*/ 2147483646 w 42"/>
              <a:gd name="T105" fmla="*/ 2147483646 h 65"/>
              <a:gd name="T106" fmla="*/ 2147483646 w 42"/>
              <a:gd name="T107" fmla="*/ 2147483646 h 65"/>
              <a:gd name="T108" fmla="*/ 2147483646 w 42"/>
              <a:gd name="T109" fmla="*/ 2147483646 h 65"/>
              <a:gd name="T110" fmla="*/ 2147483646 w 42"/>
              <a:gd name="T111" fmla="*/ 2147483646 h 65"/>
              <a:gd name="T112" fmla="*/ 2147483646 w 42"/>
              <a:gd name="T113" fmla="*/ 2147483646 h 65"/>
              <a:gd name="T114" fmla="*/ 2147483646 w 42"/>
              <a:gd name="T115" fmla="*/ 2147483646 h 65"/>
              <a:gd name="T116" fmla="*/ 0 w 42"/>
              <a:gd name="T117" fmla="*/ 2147483646 h 65"/>
              <a:gd name="T118" fmla="*/ 2147483646 w 42"/>
              <a:gd name="T119" fmla="*/ 2147483646 h 65"/>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Lst>
            <a:ahLst/>
            <a:cxnLst>
              <a:cxn ang="T120">
                <a:pos x="T0" y="T1"/>
              </a:cxn>
              <a:cxn ang="T121">
                <a:pos x="T2" y="T3"/>
              </a:cxn>
              <a:cxn ang="T122">
                <a:pos x="T4" y="T5"/>
              </a:cxn>
              <a:cxn ang="T123">
                <a:pos x="T6" y="T7"/>
              </a:cxn>
              <a:cxn ang="T124">
                <a:pos x="T8" y="T9"/>
              </a:cxn>
              <a:cxn ang="T125">
                <a:pos x="T10" y="T11"/>
              </a:cxn>
              <a:cxn ang="T126">
                <a:pos x="T12" y="T13"/>
              </a:cxn>
              <a:cxn ang="T127">
                <a:pos x="T14" y="T15"/>
              </a:cxn>
              <a:cxn ang="T128">
                <a:pos x="T16" y="T17"/>
              </a:cxn>
              <a:cxn ang="T129">
                <a:pos x="T18" y="T19"/>
              </a:cxn>
              <a:cxn ang="T130">
                <a:pos x="T20" y="T21"/>
              </a:cxn>
              <a:cxn ang="T131">
                <a:pos x="T22" y="T23"/>
              </a:cxn>
              <a:cxn ang="T132">
                <a:pos x="T24" y="T25"/>
              </a:cxn>
              <a:cxn ang="T133">
                <a:pos x="T26" y="T27"/>
              </a:cxn>
              <a:cxn ang="T134">
                <a:pos x="T28" y="T29"/>
              </a:cxn>
              <a:cxn ang="T135">
                <a:pos x="T30" y="T31"/>
              </a:cxn>
              <a:cxn ang="T136">
                <a:pos x="T32" y="T33"/>
              </a:cxn>
              <a:cxn ang="T137">
                <a:pos x="T34" y="T35"/>
              </a:cxn>
              <a:cxn ang="T138">
                <a:pos x="T36" y="T37"/>
              </a:cxn>
              <a:cxn ang="T139">
                <a:pos x="T38" y="T39"/>
              </a:cxn>
              <a:cxn ang="T140">
                <a:pos x="T40" y="T41"/>
              </a:cxn>
              <a:cxn ang="T141">
                <a:pos x="T42" y="T43"/>
              </a:cxn>
              <a:cxn ang="T142">
                <a:pos x="T44" y="T45"/>
              </a:cxn>
              <a:cxn ang="T143">
                <a:pos x="T46" y="T47"/>
              </a:cxn>
              <a:cxn ang="T144">
                <a:pos x="T48" y="T49"/>
              </a:cxn>
              <a:cxn ang="T145">
                <a:pos x="T50" y="T51"/>
              </a:cxn>
              <a:cxn ang="T146">
                <a:pos x="T52" y="T53"/>
              </a:cxn>
              <a:cxn ang="T147">
                <a:pos x="T54" y="T55"/>
              </a:cxn>
              <a:cxn ang="T148">
                <a:pos x="T56" y="T57"/>
              </a:cxn>
              <a:cxn ang="T149">
                <a:pos x="T58" y="T59"/>
              </a:cxn>
              <a:cxn ang="T150">
                <a:pos x="T60" y="T61"/>
              </a:cxn>
              <a:cxn ang="T151">
                <a:pos x="T62" y="T63"/>
              </a:cxn>
              <a:cxn ang="T152">
                <a:pos x="T64" y="T65"/>
              </a:cxn>
              <a:cxn ang="T153">
                <a:pos x="T66" y="T67"/>
              </a:cxn>
              <a:cxn ang="T154">
                <a:pos x="T68" y="T69"/>
              </a:cxn>
              <a:cxn ang="T155">
                <a:pos x="T70" y="T71"/>
              </a:cxn>
              <a:cxn ang="T156">
                <a:pos x="T72" y="T73"/>
              </a:cxn>
              <a:cxn ang="T157">
                <a:pos x="T74" y="T75"/>
              </a:cxn>
              <a:cxn ang="T158">
                <a:pos x="T76" y="T77"/>
              </a:cxn>
              <a:cxn ang="T159">
                <a:pos x="T78" y="T79"/>
              </a:cxn>
              <a:cxn ang="T160">
                <a:pos x="T80" y="T81"/>
              </a:cxn>
              <a:cxn ang="T161">
                <a:pos x="T82" y="T83"/>
              </a:cxn>
              <a:cxn ang="T162">
                <a:pos x="T84" y="T85"/>
              </a:cxn>
              <a:cxn ang="T163">
                <a:pos x="T86" y="T87"/>
              </a:cxn>
              <a:cxn ang="T164">
                <a:pos x="T88" y="T89"/>
              </a:cxn>
              <a:cxn ang="T165">
                <a:pos x="T90" y="T91"/>
              </a:cxn>
              <a:cxn ang="T166">
                <a:pos x="T92" y="T93"/>
              </a:cxn>
              <a:cxn ang="T167">
                <a:pos x="T94" y="T95"/>
              </a:cxn>
              <a:cxn ang="T168">
                <a:pos x="T96" y="T97"/>
              </a:cxn>
              <a:cxn ang="T169">
                <a:pos x="T98" y="T99"/>
              </a:cxn>
              <a:cxn ang="T170">
                <a:pos x="T100" y="T101"/>
              </a:cxn>
              <a:cxn ang="T171">
                <a:pos x="T102" y="T103"/>
              </a:cxn>
              <a:cxn ang="T172">
                <a:pos x="T104" y="T105"/>
              </a:cxn>
              <a:cxn ang="T173">
                <a:pos x="T106" y="T107"/>
              </a:cxn>
              <a:cxn ang="T174">
                <a:pos x="T108" y="T109"/>
              </a:cxn>
              <a:cxn ang="T175">
                <a:pos x="T110" y="T111"/>
              </a:cxn>
              <a:cxn ang="T176">
                <a:pos x="T112" y="T113"/>
              </a:cxn>
              <a:cxn ang="T177">
                <a:pos x="T114" y="T115"/>
              </a:cxn>
              <a:cxn ang="T178">
                <a:pos x="T116" y="T117"/>
              </a:cxn>
              <a:cxn ang="T179">
                <a:pos x="T118" y="T119"/>
              </a:cxn>
            </a:cxnLst>
            <a:rect l="0" t="0" r="r" b="b"/>
            <a:pathLst>
              <a:path w="42" h="65">
                <a:moveTo>
                  <a:pt x="6" y="22"/>
                </a:moveTo>
                <a:lnTo>
                  <a:pt x="7" y="22"/>
                </a:lnTo>
                <a:lnTo>
                  <a:pt x="7" y="21"/>
                </a:lnTo>
                <a:lnTo>
                  <a:pt x="8" y="21"/>
                </a:lnTo>
                <a:lnTo>
                  <a:pt x="10" y="20"/>
                </a:lnTo>
                <a:lnTo>
                  <a:pt x="12" y="19"/>
                </a:lnTo>
                <a:lnTo>
                  <a:pt x="12" y="20"/>
                </a:lnTo>
                <a:lnTo>
                  <a:pt x="13" y="20"/>
                </a:lnTo>
                <a:lnTo>
                  <a:pt x="14" y="21"/>
                </a:lnTo>
                <a:lnTo>
                  <a:pt x="14" y="20"/>
                </a:lnTo>
                <a:lnTo>
                  <a:pt x="15" y="20"/>
                </a:lnTo>
                <a:lnTo>
                  <a:pt x="16" y="19"/>
                </a:lnTo>
                <a:lnTo>
                  <a:pt x="16" y="20"/>
                </a:lnTo>
                <a:lnTo>
                  <a:pt x="17" y="20"/>
                </a:lnTo>
                <a:lnTo>
                  <a:pt x="18" y="19"/>
                </a:lnTo>
                <a:lnTo>
                  <a:pt x="19" y="19"/>
                </a:lnTo>
                <a:lnTo>
                  <a:pt x="19" y="18"/>
                </a:lnTo>
                <a:lnTo>
                  <a:pt x="20" y="18"/>
                </a:lnTo>
                <a:lnTo>
                  <a:pt x="20" y="16"/>
                </a:lnTo>
                <a:lnTo>
                  <a:pt x="21" y="12"/>
                </a:lnTo>
                <a:lnTo>
                  <a:pt x="21" y="11"/>
                </a:lnTo>
                <a:lnTo>
                  <a:pt x="19" y="10"/>
                </a:lnTo>
                <a:lnTo>
                  <a:pt x="18" y="9"/>
                </a:lnTo>
                <a:lnTo>
                  <a:pt x="16" y="8"/>
                </a:lnTo>
                <a:lnTo>
                  <a:pt x="15" y="7"/>
                </a:lnTo>
                <a:lnTo>
                  <a:pt x="17" y="6"/>
                </a:lnTo>
                <a:lnTo>
                  <a:pt x="19" y="5"/>
                </a:lnTo>
                <a:lnTo>
                  <a:pt x="21" y="4"/>
                </a:lnTo>
                <a:lnTo>
                  <a:pt x="21" y="3"/>
                </a:lnTo>
                <a:lnTo>
                  <a:pt x="22" y="3"/>
                </a:lnTo>
                <a:lnTo>
                  <a:pt x="25" y="2"/>
                </a:lnTo>
                <a:lnTo>
                  <a:pt x="26" y="1"/>
                </a:lnTo>
                <a:lnTo>
                  <a:pt x="27" y="1"/>
                </a:lnTo>
                <a:lnTo>
                  <a:pt x="27" y="0"/>
                </a:lnTo>
                <a:lnTo>
                  <a:pt x="28" y="0"/>
                </a:lnTo>
                <a:lnTo>
                  <a:pt x="29" y="1"/>
                </a:lnTo>
                <a:lnTo>
                  <a:pt x="29" y="2"/>
                </a:lnTo>
                <a:lnTo>
                  <a:pt x="30" y="3"/>
                </a:lnTo>
                <a:lnTo>
                  <a:pt x="31" y="3"/>
                </a:lnTo>
                <a:lnTo>
                  <a:pt x="32" y="4"/>
                </a:lnTo>
                <a:lnTo>
                  <a:pt x="32" y="5"/>
                </a:lnTo>
                <a:lnTo>
                  <a:pt x="33" y="6"/>
                </a:lnTo>
                <a:lnTo>
                  <a:pt x="34" y="6"/>
                </a:lnTo>
                <a:lnTo>
                  <a:pt x="35" y="6"/>
                </a:lnTo>
                <a:lnTo>
                  <a:pt x="37" y="7"/>
                </a:lnTo>
                <a:lnTo>
                  <a:pt x="38" y="7"/>
                </a:lnTo>
                <a:lnTo>
                  <a:pt x="39" y="7"/>
                </a:lnTo>
                <a:lnTo>
                  <a:pt x="40" y="8"/>
                </a:lnTo>
                <a:lnTo>
                  <a:pt x="40" y="9"/>
                </a:lnTo>
                <a:lnTo>
                  <a:pt x="40" y="10"/>
                </a:lnTo>
                <a:lnTo>
                  <a:pt x="39" y="11"/>
                </a:lnTo>
                <a:lnTo>
                  <a:pt x="42" y="12"/>
                </a:lnTo>
                <a:lnTo>
                  <a:pt x="41" y="13"/>
                </a:lnTo>
                <a:lnTo>
                  <a:pt x="41" y="15"/>
                </a:lnTo>
                <a:lnTo>
                  <a:pt x="41" y="16"/>
                </a:lnTo>
                <a:lnTo>
                  <a:pt x="41" y="17"/>
                </a:lnTo>
                <a:lnTo>
                  <a:pt x="42" y="18"/>
                </a:lnTo>
                <a:lnTo>
                  <a:pt x="42" y="19"/>
                </a:lnTo>
                <a:lnTo>
                  <a:pt x="42" y="20"/>
                </a:lnTo>
                <a:lnTo>
                  <a:pt x="42" y="21"/>
                </a:lnTo>
                <a:lnTo>
                  <a:pt x="41" y="21"/>
                </a:lnTo>
                <a:lnTo>
                  <a:pt x="41" y="22"/>
                </a:lnTo>
                <a:lnTo>
                  <a:pt x="40" y="22"/>
                </a:lnTo>
                <a:lnTo>
                  <a:pt x="40" y="23"/>
                </a:lnTo>
                <a:lnTo>
                  <a:pt x="40" y="24"/>
                </a:lnTo>
                <a:lnTo>
                  <a:pt x="40" y="25"/>
                </a:lnTo>
                <a:lnTo>
                  <a:pt x="41" y="27"/>
                </a:lnTo>
                <a:lnTo>
                  <a:pt x="42" y="29"/>
                </a:lnTo>
                <a:lnTo>
                  <a:pt x="41" y="30"/>
                </a:lnTo>
                <a:lnTo>
                  <a:pt x="40" y="30"/>
                </a:lnTo>
                <a:lnTo>
                  <a:pt x="40" y="31"/>
                </a:lnTo>
                <a:lnTo>
                  <a:pt x="41" y="31"/>
                </a:lnTo>
                <a:lnTo>
                  <a:pt x="41" y="32"/>
                </a:lnTo>
                <a:lnTo>
                  <a:pt x="41" y="33"/>
                </a:lnTo>
                <a:lnTo>
                  <a:pt x="42" y="33"/>
                </a:lnTo>
                <a:lnTo>
                  <a:pt x="42" y="34"/>
                </a:lnTo>
                <a:lnTo>
                  <a:pt x="41" y="34"/>
                </a:lnTo>
                <a:lnTo>
                  <a:pt x="41" y="35"/>
                </a:lnTo>
                <a:lnTo>
                  <a:pt x="40" y="35"/>
                </a:lnTo>
                <a:lnTo>
                  <a:pt x="39" y="35"/>
                </a:lnTo>
                <a:lnTo>
                  <a:pt x="39" y="34"/>
                </a:lnTo>
                <a:lnTo>
                  <a:pt x="38" y="34"/>
                </a:lnTo>
                <a:lnTo>
                  <a:pt x="38" y="33"/>
                </a:lnTo>
                <a:lnTo>
                  <a:pt x="37" y="32"/>
                </a:lnTo>
                <a:lnTo>
                  <a:pt x="35" y="32"/>
                </a:lnTo>
                <a:lnTo>
                  <a:pt x="34" y="32"/>
                </a:lnTo>
                <a:lnTo>
                  <a:pt x="34" y="33"/>
                </a:lnTo>
                <a:lnTo>
                  <a:pt x="33" y="33"/>
                </a:lnTo>
                <a:lnTo>
                  <a:pt x="32" y="33"/>
                </a:lnTo>
                <a:lnTo>
                  <a:pt x="33" y="34"/>
                </a:lnTo>
                <a:lnTo>
                  <a:pt x="33" y="35"/>
                </a:lnTo>
                <a:lnTo>
                  <a:pt x="33" y="36"/>
                </a:lnTo>
                <a:lnTo>
                  <a:pt x="32" y="36"/>
                </a:lnTo>
                <a:lnTo>
                  <a:pt x="32" y="37"/>
                </a:lnTo>
                <a:lnTo>
                  <a:pt x="32" y="38"/>
                </a:lnTo>
                <a:lnTo>
                  <a:pt x="32" y="39"/>
                </a:lnTo>
                <a:lnTo>
                  <a:pt x="31" y="39"/>
                </a:lnTo>
                <a:lnTo>
                  <a:pt x="31" y="40"/>
                </a:lnTo>
                <a:lnTo>
                  <a:pt x="30" y="43"/>
                </a:lnTo>
                <a:lnTo>
                  <a:pt x="29" y="43"/>
                </a:lnTo>
                <a:lnTo>
                  <a:pt x="29" y="44"/>
                </a:lnTo>
                <a:lnTo>
                  <a:pt x="28" y="46"/>
                </a:lnTo>
                <a:lnTo>
                  <a:pt x="28" y="48"/>
                </a:lnTo>
                <a:lnTo>
                  <a:pt x="28" y="49"/>
                </a:lnTo>
                <a:lnTo>
                  <a:pt x="27" y="49"/>
                </a:lnTo>
                <a:lnTo>
                  <a:pt x="27" y="50"/>
                </a:lnTo>
                <a:lnTo>
                  <a:pt x="27" y="51"/>
                </a:lnTo>
                <a:lnTo>
                  <a:pt x="27" y="52"/>
                </a:lnTo>
                <a:lnTo>
                  <a:pt x="26" y="52"/>
                </a:lnTo>
                <a:lnTo>
                  <a:pt x="25" y="52"/>
                </a:lnTo>
                <a:lnTo>
                  <a:pt x="26" y="52"/>
                </a:lnTo>
                <a:lnTo>
                  <a:pt x="26" y="53"/>
                </a:lnTo>
                <a:lnTo>
                  <a:pt x="26" y="54"/>
                </a:lnTo>
                <a:lnTo>
                  <a:pt x="26" y="55"/>
                </a:lnTo>
                <a:lnTo>
                  <a:pt x="26" y="56"/>
                </a:lnTo>
                <a:lnTo>
                  <a:pt x="26" y="58"/>
                </a:lnTo>
                <a:lnTo>
                  <a:pt x="26" y="56"/>
                </a:lnTo>
                <a:lnTo>
                  <a:pt x="26" y="58"/>
                </a:lnTo>
                <a:lnTo>
                  <a:pt x="26" y="59"/>
                </a:lnTo>
                <a:lnTo>
                  <a:pt x="25" y="59"/>
                </a:lnTo>
                <a:lnTo>
                  <a:pt x="25" y="60"/>
                </a:lnTo>
                <a:lnTo>
                  <a:pt x="25" y="61"/>
                </a:lnTo>
                <a:lnTo>
                  <a:pt x="25" y="62"/>
                </a:lnTo>
                <a:lnTo>
                  <a:pt x="24" y="62"/>
                </a:lnTo>
                <a:lnTo>
                  <a:pt x="24" y="63"/>
                </a:lnTo>
                <a:lnTo>
                  <a:pt x="22" y="64"/>
                </a:lnTo>
                <a:lnTo>
                  <a:pt x="21" y="65"/>
                </a:lnTo>
                <a:lnTo>
                  <a:pt x="20" y="65"/>
                </a:lnTo>
                <a:lnTo>
                  <a:pt x="18" y="64"/>
                </a:lnTo>
                <a:lnTo>
                  <a:pt x="16" y="64"/>
                </a:lnTo>
                <a:lnTo>
                  <a:pt x="16" y="65"/>
                </a:lnTo>
                <a:lnTo>
                  <a:pt x="15" y="64"/>
                </a:lnTo>
                <a:lnTo>
                  <a:pt x="14" y="64"/>
                </a:lnTo>
                <a:lnTo>
                  <a:pt x="13" y="63"/>
                </a:lnTo>
                <a:lnTo>
                  <a:pt x="13" y="62"/>
                </a:lnTo>
                <a:lnTo>
                  <a:pt x="12" y="62"/>
                </a:lnTo>
                <a:lnTo>
                  <a:pt x="8" y="63"/>
                </a:lnTo>
                <a:lnTo>
                  <a:pt x="7" y="59"/>
                </a:lnTo>
                <a:lnTo>
                  <a:pt x="6" y="58"/>
                </a:lnTo>
                <a:lnTo>
                  <a:pt x="5" y="56"/>
                </a:lnTo>
                <a:lnTo>
                  <a:pt x="6" y="56"/>
                </a:lnTo>
                <a:lnTo>
                  <a:pt x="9" y="53"/>
                </a:lnTo>
                <a:lnTo>
                  <a:pt x="9" y="52"/>
                </a:lnTo>
                <a:lnTo>
                  <a:pt x="8" y="52"/>
                </a:lnTo>
                <a:lnTo>
                  <a:pt x="7" y="52"/>
                </a:lnTo>
                <a:lnTo>
                  <a:pt x="6" y="52"/>
                </a:lnTo>
                <a:lnTo>
                  <a:pt x="7" y="51"/>
                </a:lnTo>
                <a:lnTo>
                  <a:pt x="7" y="50"/>
                </a:lnTo>
                <a:lnTo>
                  <a:pt x="8" y="48"/>
                </a:lnTo>
                <a:lnTo>
                  <a:pt x="8" y="47"/>
                </a:lnTo>
                <a:lnTo>
                  <a:pt x="9" y="45"/>
                </a:lnTo>
                <a:lnTo>
                  <a:pt x="8" y="45"/>
                </a:lnTo>
                <a:lnTo>
                  <a:pt x="7" y="45"/>
                </a:lnTo>
                <a:lnTo>
                  <a:pt x="6" y="44"/>
                </a:lnTo>
                <a:lnTo>
                  <a:pt x="5" y="44"/>
                </a:lnTo>
                <a:lnTo>
                  <a:pt x="4" y="44"/>
                </a:lnTo>
                <a:lnTo>
                  <a:pt x="5" y="43"/>
                </a:lnTo>
                <a:lnTo>
                  <a:pt x="5" y="41"/>
                </a:lnTo>
                <a:lnTo>
                  <a:pt x="5" y="40"/>
                </a:lnTo>
                <a:lnTo>
                  <a:pt x="6" y="39"/>
                </a:lnTo>
                <a:lnTo>
                  <a:pt x="6" y="38"/>
                </a:lnTo>
                <a:lnTo>
                  <a:pt x="5" y="38"/>
                </a:lnTo>
                <a:lnTo>
                  <a:pt x="5" y="37"/>
                </a:lnTo>
                <a:lnTo>
                  <a:pt x="5" y="36"/>
                </a:lnTo>
                <a:lnTo>
                  <a:pt x="4" y="35"/>
                </a:lnTo>
                <a:lnTo>
                  <a:pt x="4" y="34"/>
                </a:lnTo>
                <a:lnTo>
                  <a:pt x="3" y="34"/>
                </a:lnTo>
                <a:lnTo>
                  <a:pt x="3" y="33"/>
                </a:lnTo>
                <a:lnTo>
                  <a:pt x="3" y="32"/>
                </a:lnTo>
                <a:lnTo>
                  <a:pt x="3" y="31"/>
                </a:lnTo>
                <a:lnTo>
                  <a:pt x="2" y="31"/>
                </a:lnTo>
                <a:lnTo>
                  <a:pt x="2" y="32"/>
                </a:lnTo>
                <a:lnTo>
                  <a:pt x="1" y="31"/>
                </a:lnTo>
                <a:lnTo>
                  <a:pt x="1" y="30"/>
                </a:lnTo>
                <a:lnTo>
                  <a:pt x="1" y="29"/>
                </a:lnTo>
                <a:lnTo>
                  <a:pt x="0" y="29"/>
                </a:lnTo>
                <a:lnTo>
                  <a:pt x="0" y="26"/>
                </a:lnTo>
                <a:lnTo>
                  <a:pt x="4" y="24"/>
                </a:lnTo>
                <a:lnTo>
                  <a:pt x="4" y="23"/>
                </a:lnTo>
                <a:lnTo>
                  <a:pt x="6" y="22"/>
                </a:lnTo>
                <a:close/>
              </a:path>
            </a:pathLst>
          </a:custGeom>
          <a:solidFill>
            <a:srgbClr val="00426E"/>
          </a:solidFill>
          <a:ln w="4763">
            <a:solidFill>
              <a:srgbClr val="000000"/>
            </a:solidFill>
            <a:prstDash val="solid"/>
            <a:round/>
            <a:headEnd/>
            <a:tailEnd/>
          </a:ln>
        </xdr:spPr>
      </xdr:sp>
      <xdr:sp macro="" textlink="">
        <xdr:nvSpPr>
          <xdr:cNvPr id="103289" name="Freeform 13586"/>
          <xdr:cNvSpPr>
            <a:spLocks/>
          </xdr:cNvSpPr>
        </xdr:nvSpPr>
        <xdr:spPr bwMode="auto">
          <a:xfrm>
            <a:off x="7830799" y="4493997"/>
            <a:ext cx="280987" cy="251950"/>
          </a:xfrm>
          <a:custGeom>
            <a:avLst/>
            <a:gdLst>
              <a:gd name="T0" fmla="*/ 2147483646 w 59"/>
              <a:gd name="T1" fmla="*/ 2147483646 h 53"/>
              <a:gd name="T2" fmla="*/ 2147483646 w 59"/>
              <a:gd name="T3" fmla="*/ 2147483646 h 53"/>
              <a:gd name="T4" fmla="*/ 0 w 59"/>
              <a:gd name="T5" fmla="*/ 2147483646 h 53"/>
              <a:gd name="T6" fmla="*/ 2147483646 w 59"/>
              <a:gd name="T7" fmla="*/ 2147483646 h 53"/>
              <a:gd name="T8" fmla="*/ 2147483646 w 59"/>
              <a:gd name="T9" fmla="*/ 2147483646 h 53"/>
              <a:gd name="T10" fmla="*/ 2147483646 w 59"/>
              <a:gd name="T11" fmla="*/ 2147483646 h 53"/>
              <a:gd name="T12" fmla="*/ 2147483646 w 59"/>
              <a:gd name="T13" fmla="*/ 2147483646 h 53"/>
              <a:gd name="T14" fmla="*/ 2147483646 w 59"/>
              <a:gd name="T15" fmla="*/ 2147483646 h 53"/>
              <a:gd name="T16" fmla="*/ 2147483646 w 59"/>
              <a:gd name="T17" fmla="*/ 2147483646 h 53"/>
              <a:gd name="T18" fmla="*/ 2147483646 w 59"/>
              <a:gd name="T19" fmla="*/ 2147483646 h 53"/>
              <a:gd name="T20" fmla="*/ 2147483646 w 59"/>
              <a:gd name="T21" fmla="*/ 2147483646 h 53"/>
              <a:gd name="T22" fmla="*/ 2147483646 w 59"/>
              <a:gd name="T23" fmla="*/ 0 h 53"/>
              <a:gd name="T24" fmla="*/ 2147483646 w 59"/>
              <a:gd name="T25" fmla="*/ 0 h 53"/>
              <a:gd name="T26" fmla="*/ 2147483646 w 59"/>
              <a:gd name="T27" fmla="*/ 2147483646 h 53"/>
              <a:gd name="T28" fmla="*/ 2147483646 w 59"/>
              <a:gd name="T29" fmla="*/ 2147483646 h 53"/>
              <a:gd name="T30" fmla="*/ 2147483646 w 59"/>
              <a:gd name="T31" fmla="*/ 2147483646 h 53"/>
              <a:gd name="T32" fmla="*/ 2147483646 w 59"/>
              <a:gd name="T33" fmla="*/ 2147483646 h 53"/>
              <a:gd name="T34" fmla="*/ 2147483646 w 59"/>
              <a:gd name="T35" fmla="*/ 2147483646 h 53"/>
              <a:gd name="T36" fmla="*/ 2147483646 w 59"/>
              <a:gd name="T37" fmla="*/ 2147483646 h 53"/>
              <a:gd name="T38" fmla="*/ 2147483646 w 59"/>
              <a:gd name="T39" fmla="*/ 2147483646 h 53"/>
              <a:gd name="T40" fmla="*/ 2147483646 w 59"/>
              <a:gd name="T41" fmla="*/ 2147483646 h 53"/>
              <a:gd name="T42" fmla="*/ 2147483646 w 59"/>
              <a:gd name="T43" fmla="*/ 2147483646 h 53"/>
              <a:gd name="T44" fmla="*/ 2147483646 w 59"/>
              <a:gd name="T45" fmla="*/ 2147483646 h 53"/>
              <a:gd name="T46" fmla="*/ 2147483646 w 59"/>
              <a:gd name="T47" fmla="*/ 2147483646 h 53"/>
              <a:gd name="T48" fmla="*/ 2147483646 w 59"/>
              <a:gd name="T49" fmla="*/ 2147483646 h 53"/>
              <a:gd name="T50" fmla="*/ 2147483646 w 59"/>
              <a:gd name="T51" fmla="*/ 2147483646 h 53"/>
              <a:gd name="T52" fmla="*/ 2147483646 w 59"/>
              <a:gd name="T53" fmla="*/ 2147483646 h 53"/>
              <a:gd name="T54" fmla="*/ 2147483646 w 59"/>
              <a:gd name="T55" fmla="*/ 2147483646 h 53"/>
              <a:gd name="T56" fmla="*/ 2147483646 w 59"/>
              <a:gd name="T57" fmla="*/ 2147483646 h 53"/>
              <a:gd name="T58" fmla="*/ 2147483646 w 59"/>
              <a:gd name="T59" fmla="*/ 2147483646 h 53"/>
              <a:gd name="T60" fmla="*/ 2147483646 w 59"/>
              <a:gd name="T61" fmla="*/ 2147483646 h 53"/>
              <a:gd name="T62" fmla="*/ 2147483646 w 59"/>
              <a:gd name="T63" fmla="*/ 2147483646 h 53"/>
              <a:gd name="T64" fmla="*/ 2147483646 w 59"/>
              <a:gd name="T65" fmla="*/ 2147483646 h 53"/>
              <a:gd name="T66" fmla="*/ 2147483646 w 59"/>
              <a:gd name="T67" fmla="*/ 2147483646 h 53"/>
              <a:gd name="T68" fmla="*/ 2147483646 w 59"/>
              <a:gd name="T69" fmla="*/ 2147483646 h 53"/>
              <a:gd name="T70" fmla="*/ 2147483646 w 59"/>
              <a:gd name="T71" fmla="*/ 2147483646 h 53"/>
              <a:gd name="T72" fmla="*/ 2147483646 w 59"/>
              <a:gd name="T73" fmla="*/ 2147483646 h 53"/>
              <a:gd name="T74" fmla="*/ 2147483646 w 59"/>
              <a:gd name="T75" fmla="*/ 2147483646 h 53"/>
              <a:gd name="T76" fmla="*/ 2147483646 w 59"/>
              <a:gd name="T77" fmla="*/ 2147483646 h 53"/>
              <a:gd name="T78" fmla="*/ 2147483646 w 59"/>
              <a:gd name="T79" fmla="*/ 2147483646 h 53"/>
              <a:gd name="T80" fmla="*/ 2147483646 w 59"/>
              <a:gd name="T81" fmla="*/ 2147483646 h 53"/>
              <a:gd name="T82" fmla="*/ 2147483646 w 59"/>
              <a:gd name="T83" fmla="*/ 2147483646 h 53"/>
              <a:gd name="T84" fmla="*/ 2147483646 w 59"/>
              <a:gd name="T85" fmla="*/ 2147483646 h 53"/>
              <a:gd name="T86" fmla="*/ 2147483646 w 59"/>
              <a:gd name="T87" fmla="*/ 2147483646 h 53"/>
              <a:gd name="T88" fmla="*/ 2147483646 w 59"/>
              <a:gd name="T89" fmla="*/ 2147483646 h 53"/>
              <a:gd name="T90" fmla="*/ 2147483646 w 59"/>
              <a:gd name="T91" fmla="*/ 2147483646 h 53"/>
              <a:gd name="T92" fmla="*/ 2147483646 w 59"/>
              <a:gd name="T93" fmla="*/ 2147483646 h 53"/>
              <a:gd name="T94" fmla="*/ 2147483646 w 59"/>
              <a:gd name="T95" fmla="*/ 2147483646 h 53"/>
              <a:gd name="T96" fmla="*/ 2147483646 w 59"/>
              <a:gd name="T97" fmla="*/ 2147483646 h 53"/>
              <a:gd name="T98" fmla="*/ 2147483646 w 59"/>
              <a:gd name="T99" fmla="*/ 2147483646 h 53"/>
              <a:gd name="T100" fmla="*/ 2147483646 w 59"/>
              <a:gd name="T101" fmla="*/ 2147483646 h 53"/>
              <a:gd name="T102" fmla="*/ 2147483646 w 59"/>
              <a:gd name="T103" fmla="*/ 2147483646 h 53"/>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Lst>
            <a:ahLst/>
            <a:cxnLst>
              <a:cxn ang="T104">
                <a:pos x="T0" y="T1"/>
              </a:cxn>
              <a:cxn ang="T105">
                <a:pos x="T2" y="T3"/>
              </a:cxn>
              <a:cxn ang="T106">
                <a:pos x="T4" y="T5"/>
              </a:cxn>
              <a:cxn ang="T107">
                <a:pos x="T6" y="T7"/>
              </a:cxn>
              <a:cxn ang="T108">
                <a:pos x="T8" y="T9"/>
              </a:cxn>
              <a:cxn ang="T109">
                <a:pos x="T10" y="T11"/>
              </a:cxn>
              <a:cxn ang="T110">
                <a:pos x="T12" y="T13"/>
              </a:cxn>
              <a:cxn ang="T111">
                <a:pos x="T14" y="T15"/>
              </a:cxn>
              <a:cxn ang="T112">
                <a:pos x="T16" y="T17"/>
              </a:cxn>
              <a:cxn ang="T113">
                <a:pos x="T18" y="T19"/>
              </a:cxn>
              <a:cxn ang="T114">
                <a:pos x="T20" y="T21"/>
              </a:cxn>
              <a:cxn ang="T115">
                <a:pos x="T22" y="T23"/>
              </a:cxn>
              <a:cxn ang="T116">
                <a:pos x="T24" y="T25"/>
              </a:cxn>
              <a:cxn ang="T117">
                <a:pos x="T26" y="T27"/>
              </a:cxn>
              <a:cxn ang="T118">
                <a:pos x="T28" y="T29"/>
              </a:cxn>
              <a:cxn ang="T119">
                <a:pos x="T30" y="T31"/>
              </a:cxn>
              <a:cxn ang="T120">
                <a:pos x="T32" y="T33"/>
              </a:cxn>
              <a:cxn ang="T121">
                <a:pos x="T34" y="T35"/>
              </a:cxn>
              <a:cxn ang="T122">
                <a:pos x="T36" y="T37"/>
              </a:cxn>
              <a:cxn ang="T123">
                <a:pos x="T38" y="T39"/>
              </a:cxn>
              <a:cxn ang="T124">
                <a:pos x="T40" y="T41"/>
              </a:cxn>
              <a:cxn ang="T125">
                <a:pos x="T42" y="T43"/>
              </a:cxn>
              <a:cxn ang="T126">
                <a:pos x="T44" y="T45"/>
              </a:cxn>
              <a:cxn ang="T127">
                <a:pos x="T46" y="T47"/>
              </a:cxn>
              <a:cxn ang="T128">
                <a:pos x="T48" y="T49"/>
              </a:cxn>
              <a:cxn ang="T129">
                <a:pos x="T50" y="T51"/>
              </a:cxn>
              <a:cxn ang="T130">
                <a:pos x="T52" y="T53"/>
              </a:cxn>
              <a:cxn ang="T131">
                <a:pos x="T54" y="T55"/>
              </a:cxn>
              <a:cxn ang="T132">
                <a:pos x="T56" y="T57"/>
              </a:cxn>
              <a:cxn ang="T133">
                <a:pos x="T58" y="T59"/>
              </a:cxn>
              <a:cxn ang="T134">
                <a:pos x="T60" y="T61"/>
              </a:cxn>
              <a:cxn ang="T135">
                <a:pos x="T62" y="T63"/>
              </a:cxn>
              <a:cxn ang="T136">
                <a:pos x="T64" y="T65"/>
              </a:cxn>
              <a:cxn ang="T137">
                <a:pos x="T66" y="T67"/>
              </a:cxn>
              <a:cxn ang="T138">
                <a:pos x="T68" y="T69"/>
              </a:cxn>
              <a:cxn ang="T139">
                <a:pos x="T70" y="T71"/>
              </a:cxn>
              <a:cxn ang="T140">
                <a:pos x="T72" y="T73"/>
              </a:cxn>
              <a:cxn ang="T141">
                <a:pos x="T74" y="T75"/>
              </a:cxn>
              <a:cxn ang="T142">
                <a:pos x="T76" y="T77"/>
              </a:cxn>
              <a:cxn ang="T143">
                <a:pos x="T78" y="T79"/>
              </a:cxn>
              <a:cxn ang="T144">
                <a:pos x="T80" y="T81"/>
              </a:cxn>
              <a:cxn ang="T145">
                <a:pos x="T82" y="T83"/>
              </a:cxn>
              <a:cxn ang="T146">
                <a:pos x="T84" y="T85"/>
              </a:cxn>
              <a:cxn ang="T147">
                <a:pos x="T86" y="T87"/>
              </a:cxn>
              <a:cxn ang="T148">
                <a:pos x="T88" y="T89"/>
              </a:cxn>
              <a:cxn ang="T149">
                <a:pos x="T90" y="T91"/>
              </a:cxn>
              <a:cxn ang="T150">
                <a:pos x="T92" y="T93"/>
              </a:cxn>
              <a:cxn ang="T151">
                <a:pos x="T94" y="T95"/>
              </a:cxn>
              <a:cxn ang="T152">
                <a:pos x="T96" y="T97"/>
              </a:cxn>
              <a:cxn ang="T153">
                <a:pos x="T98" y="T99"/>
              </a:cxn>
              <a:cxn ang="T154">
                <a:pos x="T100" y="T101"/>
              </a:cxn>
              <a:cxn ang="T155">
                <a:pos x="T102" y="T103"/>
              </a:cxn>
            </a:cxnLst>
            <a:rect l="0" t="0" r="r" b="b"/>
            <a:pathLst>
              <a:path w="59" h="53">
                <a:moveTo>
                  <a:pt x="4" y="34"/>
                </a:moveTo>
                <a:lnTo>
                  <a:pt x="3" y="33"/>
                </a:lnTo>
                <a:lnTo>
                  <a:pt x="3" y="32"/>
                </a:lnTo>
                <a:lnTo>
                  <a:pt x="2" y="31"/>
                </a:lnTo>
                <a:lnTo>
                  <a:pt x="2" y="29"/>
                </a:lnTo>
                <a:lnTo>
                  <a:pt x="2" y="28"/>
                </a:lnTo>
                <a:lnTo>
                  <a:pt x="2" y="27"/>
                </a:lnTo>
                <a:lnTo>
                  <a:pt x="2" y="26"/>
                </a:lnTo>
                <a:lnTo>
                  <a:pt x="1" y="25"/>
                </a:lnTo>
                <a:lnTo>
                  <a:pt x="1" y="22"/>
                </a:lnTo>
                <a:lnTo>
                  <a:pt x="1" y="21"/>
                </a:lnTo>
                <a:lnTo>
                  <a:pt x="0" y="20"/>
                </a:lnTo>
                <a:lnTo>
                  <a:pt x="0" y="18"/>
                </a:lnTo>
                <a:lnTo>
                  <a:pt x="2" y="18"/>
                </a:lnTo>
                <a:lnTo>
                  <a:pt x="3" y="17"/>
                </a:lnTo>
                <a:lnTo>
                  <a:pt x="4" y="15"/>
                </a:lnTo>
                <a:lnTo>
                  <a:pt x="4" y="14"/>
                </a:lnTo>
                <a:lnTo>
                  <a:pt x="5" y="14"/>
                </a:lnTo>
                <a:lnTo>
                  <a:pt x="4" y="14"/>
                </a:lnTo>
                <a:lnTo>
                  <a:pt x="4" y="13"/>
                </a:lnTo>
                <a:lnTo>
                  <a:pt x="4" y="12"/>
                </a:lnTo>
                <a:lnTo>
                  <a:pt x="3" y="11"/>
                </a:lnTo>
                <a:lnTo>
                  <a:pt x="4" y="11"/>
                </a:lnTo>
                <a:lnTo>
                  <a:pt x="5" y="10"/>
                </a:lnTo>
                <a:lnTo>
                  <a:pt x="7" y="9"/>
                </a:lnTo>
                <a:lnTo>
                  <a:pt x="8" y="9"/>
                </a:lnTo>
                <a:lnTo>
                  <a:pt x="8" y="8"/>
                </a:lnTo>
                <a:lnTo>
                  <a:pt x="11" y="7"/>
                </a:lnTo>
                <a:lnTo>
                  <a:pt x="12" y="7"/>
                </a:lnTo>
                <a:lnTo>
                  <a:pt x="13" y="6"/>
                </a:lnTo>
                <a:lnTo>
                  <a:pt x="14" y="6"/>
                </a:lnTo>
                <a:lnTo>
                  <a:pt x="14" y="7"/>
                </a:lnTo>
                <a:lnTo>
                  <a:pt x="14" y="6"/>
                </a:lnTo>
                <a:lnTo>
                  <a:pt x="15" y="6"/>
                </a:lnTo>
                <a:lnTo>
                  <a:pt x="16" y="6"/>
                </a:lnTo>
                <a:lnTo>
                  <a:pt x="17" y="6"/>
                </a:lnTo>
                <a:lnTo>
                  <a:pt x="18" y="6"/>
                </a:lnTo>
                <a:lnTo>
                  <a:pt x="18" y="7"/>
                </a:lnTo>
                <a:lnTo>
                  <a:pt x="18" y="6"/>
                </a:lnTo>
                <a:lnTo>
                  <a:pt x="18" y="5"/>
                </a:lnTo>
                <a:lnTo>
                  <a:pt x="18" y="4"/>
                </a:lnTo>
                <a:lnTo>
                  <a:pt x="21" y="4"/>
                </a:lnTo>
                <a:lnTo>
                  <a:pt x="20" y="3"/>
                </a:lnTo>
                <a:lnTo>
                  <a:pt x="21" y="3"/>
                </a:lnTo>
                <a:lnTo>
                  <a:pt x="22" y="3"/>
                </a:lnTo>
                <a:lnTo>
                  <a:pt x="23" y="3"/>
                </a:lnTo>
                <a:lnTo>
                  <a:pt x="23" y="1"/>
                </a:lnTo>
                <a:lnTo>
                  <a:pt x="23" y="0"/>
                </a:lnTo>
                <a:lnTo>
                  <a:pt x="24" y="0"/>
                </a:lnTo>
                <a:lnTo>
                  <a:pt x="23" y="0"/>
                </a:lnTo>
                <a:lnTo>
                  <a:pt x="24" y="0"/>
                </a:lnTo>
                <a:lnTo>
                  <a:pt x="25" y="0"/>
                </a:lnTo>
                <a:lnTo>
                  <a:pt x="25" y="1"/>
                </a:lnTo>
                <a:lnTo>
                  <a:pt x="26" y="3"/>
                </a:lnTo>
                <a:lnTo>
                  <a:pt x="26" y="4"/>
                </a:lnTo>
                <a:lnTo>
                  <a:pt x="26" y="5"/>
                </a:lnTo>
                <a:lnTo>
                  <a:pt x="25" y="5"/>
                </a:lnTo>
                <a:lnTo>
                  <a:pt x="26" y="5"/>
                </a:lnTo>
                <a:lnTo>
                  <a:pt x="27" y="5"/>
                </a:lnTo>
                <a:lnTo>
                  <a:pt x="28" y="5"/>
                </a:lnTo>
                <a:lnTo>
                  <a:pt x="34" y="4"/>
                </a:lnTo>
                <a:lnTo>
                  <a:pt x="36" y="4"/>
                </a:lnTo>
                <a:lnTo>
                  <a:pt x="36" y="3"/>
                </a:lnTo>
                <a:lnTo>
                  <a:pt x="37" y="4"/>
                </a:lnTo>
                <a:lnTo>
                  <a:pt x="38" y="4"/>
                </a:lnTo>
                <a:lnTo>
                  <a:pt x="38" y="5"/>
                </a:lnTo>
                <a:lnTo>
                  <a:pt x="39" y="4"/>
                </a:lnTo>
                <a:lnTo>
                  <a:pt x="41" y="4"/>
                </a:lnTo>
                <a:lnTo>
                  <a:pt x="42" y="3"/>
                </a:lnTo>
                <a:lnTo>
                  <a:pt x="46" y="1"/>
                </a:lnTo>
                <a:lnTo>
                  <a:pt x="46" y="3"/>
                </a:lnTo>
                <a:lnTo>
                  <a:pt x="46" y="4"/>
                </a:lnTo>
                <a:lnTo>
                  <a:pt x="47" y="4"/>
                </a:lnTo>
                <a:lnTo>
                  <a:pt x="47" y="5"/>
                </a:lnTo>
                <a:lnTo>
                  <a:pt x="46" y="5"/>
                </a:lnTo>
                <a:lnTo>
                  <a:pt x="46" y="6"/>
                </a:lnTo>
                <a:lnTo>
                  <a:pt x="45" y="7"/>
                </a:lnTo>
                <a:lnTo>
                  <a:pt x="44" y="8"/>
                </a:lnTo>
                <a:lnTo>
                  <a:pt x="42" y="10"/>
                </a:lnTo>
                <a:lnTo>
                  <a:pt x="44" y="11"/>
                </a:lnTo>
                <a:lnTo>
                  <a:pt x="45" y="12"/>
                </a:lnTo>
                <a:lnTo>
                  <a:pt x="44" y="13"/>
                </a:lnTo>
                <a:lnTo>
                  <a:pt x="42" y="14"/>
                </a:lnTo>
                <a:lnTo>
                  <a:pt x="44" y="15"/>
                </a:lnTo>
                <a:lnTo>
                  <a:pt x="45" y="15"/>
                </a:lnTo>
                <a:lnTo>
                  <a:pt x="45" y="17"/>
                </a:lnTo>
                <a:lnTo>
                  <a:pt x="46" y="17"/>
                </a:lnTo>
                <a:lnTo>
                  <a:pt x="46" y="18"/>
                </a:lnTo>
                <a:lnTo>
                  <a:pt x="47" y="19"/>
                </a:lnTo>
                <a:lnTo>
                  <a:pt x="48" y="19"/>
                </a:lnTo>
                <a:lnTo>
                  <a:pt x="49" y="19"/>
                </a:lnTo>
                <a:lnTo>
                  <a:pt x="50" y="19"/>
                </a:lnTo>
                <a:lnTo>
                  <a:pt x="51" y="19"/>
                </a:lnTo>
                <a:lnTo>
                  <a:pt x="51" y="20"/>
                </a:lnTo>
                <a:lnTo>
                  <a:pt x="51" y="19"/>
                </a:lnTo>
                <a:lnTo>
                  <a:pt x="52" y="20"/>
                </a:lnTo>
                <a:lnTo>
                  <a:pt x="52" y="21"/>
                </a:lnTo>
                <a:lnTo>
                  <a:pt x="53" y="21"/>
                </a:lnTo>
                <a:lnTo>
                  <a:pt x="53" y="22"/>
                </a:lnTo>
                <a:lnTo>
                  <a:pt x="53" y="23"/>
                </a:lnTo>
                <a:lnTo>
                  <a:pt x="53" y="24"/>
                </a:lnTo>
                <a:lnTo>
                  <a:pt x="54" y="24"/>
                </a:lnTo>
                <a:lnTo>
                  <a:pt x="54" y="25"/>
                </a:lnTo>
                <a:lnTo>
                  <a:pt x="54" y="26"/>
                </a:lnTo>
                <a:lnTo>
                  <a:pt x="54" y="27"/>
                </a:lnTo>
                <a:lnTo>
                  <a:pt x="54" y="28"/>
                </a:lnTo>
                <a:lnTo>
                  <a:pt x="55" y="28"/>
                </a:lnTo>
                <a:lnTo>
                  <a:pt x="55" y="29"/>
                </a:lnTo>
                <a:lnTo>
                  <a:pt x="54" y="29"/>
                </a:lnTo>
                <a:lnTo>
                  <a:pt x="55" y="29"/>
                </a:lnTo>
                <a:lnTo>
                  <a:pt x="54" y="29"/>
                </a:lnTo>
                <a:lnTo>
                  <a:pt x="55" y="29"/>
                </a:lnTo>
                <a:lnTo>
                  <a:pt x="55" y="31"/>
                </a:lnTo>
                <a:lnTo>
                  <a:pt x="57" y="32"/>
                </a:lnTo>
                <a:lnTo>
                  <a:pt x="57" y="33"/>
                </a:lnTo>
                <a:lnTo>
                  <a:pt x="58" y="33"/>
                </a:lnTo>
                <a:lnTo>
                  <a:pt x="58" y="34"/>
                </a:lnTo>
                <a:lnTo>
                  <a:pt x="58" y="35"/>
                </a:lnTo>
                <a:lnTo>
                  <a:pt x="59" y="35"/>
                </a:lnTo>
                <a:lnTo>
                  <a:pt x="59" y="36"/>
                </a:lnTo>
                <a:lnTo>
                  <a:pt x="58" y="37"/>
                </a:lnTo>
                <a:lnTo>
                  <a:pt x="57" y="37"/>
                </a:lnTo>
                <a:lnTo>
                  <a:pt x="55" y="38"/>
                </a:lnTo>
                <a:lnTo>
                  <a:pt x="54" y="38"/>
                </a:lnTo>
                <a:lnTo>
                  <a:pt x="54" y="39"/>
                </a:lnTo>
                <a:lnTo>
                  <a:pt x="53" y="38"/>
                </a:lnTo>
                <a:lnTo>
                  <a:pt x="52" y="37"/>
                </a:lnTo>
                <a:lnTo>
                  <a:pt x="51" y="36"/>
                </a:lnTo>
                <a:lnTo>
                  <a:pt x="51" y="35"/>
                </a:lnTo>
                <a:lnTo>
                  <a:pt x="50" y="35"/>
                </a:lnTo>
                <a:lnTo>
                  <a:pt x="50" y="36"/>
                </a:lnTo>
                <a:lnTo>
                  <a:pt x="49" y="36"/>
                </a:lnTo>
                <a:lnTo>
                  <a:pt x="50" y="37"/>
                </a:lnTo>
                <a:lnTo>
                  <a:pt x="49" y="37"/>
                </a:lnTo>
                <a:lnTo>
                  <a:pt x="49" y="38"/>
                </a:lnTo>
                <a:lnTo>
                  <a:pt x="48" y="38"/>
                </a:lnTo>
                <a:lnTo>
                  <a:pt x="48" y="39"/>
                </a:lnTo>
                <a:lnTo>
                  <a:pt x="47" y="40"/>
                </a:lnTo>
                <a:lnTo>
                  <a:pt x="46" y="40"/>
                </a:lnTo>
                <a:lnTo>
                  <a:pt x="45" y="40"/>
                </a:lnTo>
                <a:lnTo>
                  <a:pt x="44" y="40"/>
                </a:lnTo>
                <a:lnTo>
                  <a:pt x="42" y="40"/>
                </a:lnTo>
                <a:lnTo>
                  <a:pt x="41" y="41"/>
                </a:lnTo>
                <a:lnTo>
                  <a:pt x="41" y="40"/>
                </a:lnTo>
                <a:lnTo>
                  <a:pt x="40" y="40"/>
                </a:lnTo>
                <a:lnTo>
                  <a:pt x="40" y="39"/>
                </a:lnTo>
                <a:lnTo>
                  <a:pt x="39" y="39"/>
                </a:lnTo>
                <a:lnTo>
                  <a:pt x="39" y="38"/>
                </a:lnTo>
                <a:lnTo>
                  <a:pt x="38" y="38"/>
                </a:lnTo>
                <a:lnTo>
                  <a:pt x="38" y="37"/>
                </a:lnTo>
                <a:lnTo>
                  <a:pt x="38" y="38"/>
                </a:lnTo>
                <a:lnTo>
                  <a:pt x="37" y="38"/>
                </a:lnTo>
                <a:lnTo>
                  <a:pt x="36" y="38"/>
                </a:lnTo>
                <a:lnTo>
                  <a:pt x="36" y="39"/>
                </a:lnTo>
                <a:lnTo>
                  <a:pt x="35" y="39"/>
                </a:lnTo>
                <a:lnTo>
                  <a:pt x="34" y="39"/>
                </a:lnTo>
                <a:lnTo>
                  <a:pt x="34" y="40"/>
                </a:lnTo>
                <a:lnTo>
                  <a:pt x="33" y="40"/>
                </a:lnTo>
                <a:lnTo>
                  <a:pt x="34" y="40"/>
                </a:lnTo>
                <a:lnTo>
                  <a:pt x="34" y="41"/>
                </a:lnTo>
                <a:lnTo>
                  <a:pt x="35" y="43"/>
                </a:lnTo>
                <a:lnTo>
                  <a:pt x="34" y="43"/>
                </a:lnTo>
                <a:lnTo>
                  <a:pt x="34" y="44"/>
                </a:lnTo>
                <a:lnTo>
                  <a:pt x="35" y="44"/>
                </a:lnTo>
                <a:lnTo>
                  <a:pt x="35" y="46"/>
                </a:lnTo>
                <a:lnTo>
                  <a:pt x="35" y="47"/>
                </a:lnTo>
                <a:lnTo>
                  <a:pt x="36" y="48"/>
                </a:lnTo>
                <a:lnTo>
                  <a:pt x="35" y="48"/>
                </a:lnTo>
                <a:lnTo>
                  <a:pt x="35" y="49"/>
                </a:lnTo>
                <a:lnTo>
                  <a:pt x="35" y="50"/>
                </a:lnTo>
                <a:lnTo>
                  <a:pt x="34" y="50"/>
                </a:lnTo>
                <a:lnTo>
                  <a:pt x="34" y="51"/>
                </a:lnTo>
                <a:lnTo>
                  <a:pt x="30" y="51"/>
                </a:lnTo>
                <a:lnTo>
                  <a:pt x="30" y="52"/>
                </a:lnTo>
                <a:lnTo>
                  <a:pt x="28" y="53"/>
                </a:lnTo>
                <a:lnTo>
                  <a:pt x="27" y="53"/>
                </a:lnTo>
                <a:lnTo>
                  <a:pt x="26" y="53"/>
                </a:lnTo>
                <a:lnTo>
                  <a:pt x="25" y="53"/>
                </a:lnTo>
                <a:lnTo>
                  <a:pt x="25" y="52"/>
                </a:lnTo>
                <a:lnTo>
                  <a:pt x="25" y="51"/>
                </a:lnTo>
                <a:lnTo>
                  <a:pt x="25" y="50"/>
                </a:lnTo>
                <a:lnTo>
                  <a:pt x="25" y="49"/>
                </a:lnTo>
                <a:lnTo>
                  <a:pt x="24" y="48"/>
                </a:lnTo>
                <a:lnTo>
                  <a:pt x="24" y="47"/>
                </a:lnTo>
                <a:lnTo>
                  <a:pt x="24" y="46"/>
                </a:lnTo>
                <a:lnTo>
                  <a:pt x="24" y="44"/>
                </a:lnTo>
                <a:lnTo>
                  <a:pt x="25" y="43"/>
                </a:lnTo>
                <a:lnTo>
                  <a:pt x="22" y="42"/>
                </a:lnTo>
                <a:lnTo>
                  <a:pt x="23" y="41"/>
                </a:lnTo>
                <a:lnTo>
                  <a:pt x="23" y="40"/>
                </a:lnTo>
                <a:lnTo>
                  <a:pt x="23" y="39"/>
                </a:lnTo>
                <a:lnTo>
                  <a:pt x="22" y="38"/>
                </a:lnTo>
                <a:lnTo>
                  <a:pt x="21" y="38"/>
                </a:lnTo>
                <a:lnTo>
                  <a:pt x="20" y="38"/>
                </a:lnTo>
                <a:lnTo>
                  <a:pt x="18" y="37"/>
                </a:lnTo>
                <a:lnTo>
                  <a:pt x="17" y="37"/>
                </a:lnTo>
                <a:lnTo>
                  <a:pt x="16" y="37"/>
                </a:lnTo>
                <a:lnTo>
                  <a:pt x="15" y="36"/>
                </a:lnTo>
                <a:lnTo>
                  <a:pt x="15" y="35"/>
                </a:lnTo>
                <a:lnTo>
                  <a:pt x="14" y="34"/>
                </a:lnTo>
                <a:lnTo>
                  <a:pt x="13" y="34"/>
                </a:lnTo>
                <a:lnTo>
                  <a:pt x="12" y="33"/>
                </a:lnTo>
                <a:lnTo>
                  <a:pt x="12" y="32"/>
                </a:lnTo>
                <a:lnTo>
                  <a:pt x="11" y="31"/>
                </a:lnTo>
                <a:lnTo>
                  <a:pt x="10" y="31"/>
                </a:lnTo>
                <a:lnTo>
                  <a:pt x="10" y="32"/>
                </a:lnTo>
                <a:lnTo>
                  <a:pt x="9" y="32"/>
                </a:lnTo>
                <a:lnTo>
                  <a:pt x="8" y="33"/>
                </a:lnTo>
                <a:lnTo>
                  <a:pt x="5" y="34"/>
                </a:lnTo>
                <a:lnTo>
                  <a:pt x="4" y="34"/>
                </a:lnTo>
                <a:close/>
              </a:path>
            </a:pathLst>
          </a:custGeom>
          <a:solidFill>
            <a:srgbClr val="00426E"/>
          </a:solidFill>
          <a:ln w="4763">
            <a:solidFill>
              <a:srgbClr val="000000"/>
            </a:solidFill>
            <a:prstDash val="solid"/>
            <a:round/>
            <a:headEnd/>
            <a:tailEnd/>
          </a:ln>
        </xdr:spPr>
      </xdr:sp>
      <xdr:sp macro="" textlink="">
        <xdr:nvSpPr>
          <xdr:cNvPr id="103290" name="Freeform 13587"/>
          <xdr:cNvSpPr>
            <a:spLocks/>
          </xdr:cNvSpPr>
        </xdr:nvSpPr>
        <xdr:spPr bwMode="auto">
          <a:xfrm>
            <a:off x="7940336" y="4198953"/>
            <a:ext cx="185738" cy="318626"/>
          </a:xfrm>
          <a:custGeom>
            <a:avLst/>
            <a:gdLst>
              <a:gd name="T0" fmla="*/ 2147483646 w 39"/>
              <a:gd name="T1" fmla="*/ 2147483646 h 67"/>
              <a:gd name="T2" fmla="*/ 2147483646 w 39"/>
              <a:gd name="T3" fmla="*/ 2147483646 h 67"/>
              <a:gd name="T4" fmla="*/ 2147483646 w 39"/>
              <a:gd name="T5" fmla="*/ 2147483646 h 67"/>
              <a:gd name="T6" fmla="*/ 2147483646 w 39"/>
              <a:gd name="T7" fmla="*/ 2147483646 h 67"/>
              <a:gd name="T8" fmla="*/ 2147483646 w 39"/>
              <a:gd name="T9" fmla="*/ 2147483646 h 67"/>
              <a:gd name="T10" fmla="*/ 2147483646 w 39"/>
              <a:gd name="T11" fmla="*/ 2147483646 h 67"/>
              <a:gd name="T12" fmla="*/ 2147483646 w 39"/>
              <a:gd name="T13" fmla="*/ 2147483646 h 67"/>
              <a:gd name="T14" fmla="*/ 2147483646 w 39"/>
              <a:gd name="T15" fmla="*/ 2147483646 h 67"/>
              <a:gd name="T16" fmla="*/ 2147483646 w 39"/>
              <a:gd name="T17" fmla="*/ 2147483646 h 67"/>
              <a:gd name="T18" fmla="*/ 2147483646 w 39"/>
              <a:gd name="T19" fmla="*/ 2147483646 h 67"/>
              <a:gd name="T20" fmla="*/ 2147483646 w 39"/>
              <a:gd name="T21" fmla="*/ 2147483646 h 67"/>
              <a:gd name="T22" fmla="*/ 2147483646 w 39"/>
              <a:gd name="T23" fmla="*/ 2147483646 h 67"/>
              <a:gd name="T24" fmla="*/ 2147483646 w 39"/>
              <a:gd name="T25" fmla="*/ 2147483646 h 67"/>
              <a:gd name="T26" fmla="*/ 2147483646 w 39"/>
              <a:gd name="T27" fmla="*/ 2147483646 h 67"/>
              <a:gd name="T28" fmla="*/ 2147483646 w 39"/>
              <a:gd name="T29" fmla="*/ 2147483646 h 67"/>
              <a:gd name="T30" fmla="*/ 2147483646 w 39"/>
              <a:gd name="T31" fmla="*/ 2147483646 h 67"/>
              <a:gd name="T32" fmla="*/ 2147483646 w 39"/>
              <a:gd name="T33" fmla="*/ 2147483646 h 67"/>
              <a:gd name="T34" fmla="*/ 2147483646 w 39"/>
              <a:gd name="T35" fmla="*/ 2147483646 h 67"/>
              <a:gd name="T36" fmla="*/ 2147483646 w 39"/>
              <a:gd name="T37" fmla="*/ 2147483646 h 67"/>
              <a:gd name="T38" fmla="*/ 2147483646 w 39"/>
              <a:gd name="T39" fmla="*/ 2147483646 h 67"/>
              <a:gd name="T40" fmla="*/ 2147483646 w 39"/>
              <a:gd name="T41" fmla="*/ 2147483646 h 67"/>
              <a:gd name="T42" fmla="*/ 2147483646 w 39"/>
              <a:gd name="T43" fmla="*/ 2147483646 h 67"/>
              <a:gd name="T44" fmla="*/ 2147483646 w 39"/>
              <a:gd name="T45" fmla="*/ 2147483646 h 67"/>
              <a:gd name="T46" fmla="*/ 2147483646 w 39"/>
              <a:gd name="T47" fmla="*/ 2147483646 h 67"/>
              <a:gd name="T48" fmla="*/ 2147483646 w 39"/>
              <a:gd name="T49" fmla="*/ 2147483646 h 67"/>
              <a:gd name="T50" fmla="*/ 2147483646 w 39"/>
              <a:gd name="T51" fmla="*/ 0 h 67"/>
              <a:gd name="T52" fmla="*/ 2147483646 w 39"/>
              <a:gd name="T53" fmla="*/ 0 h 67"/>
              <a:gd name="T54" fmla="*/ 2147483646 w 39"/>
              <a:gd name="T55" fmla="*/ 2147483646 h 67"/>
              <a:gd name="T56" fmla="*/ 2147483646 w 39"/>
              <a:gd name="T57" fmla="*/ 2147483646 h 67"/>
              <a:gd name="T58" fmla="*/ 2147483646 w 39"/>
              <a:gd name="T59" fmla="*/ 2147483646 h 67"/>
              <a:gd name="T60" fmla="*/ 2147483646 w 39"/>
              <a:gd name="T61" fmla="*/ 2147483646 h 67"/>
              <a:gd name="T62" fmla="*/ 2147483646 w 39"/>
              <a:gd name="T63" fmla="*/ 2147483646 h 67"/>
              <a:gd name="T64" fmla="*/ 2147483646 w 39"/>
              <a:gd name="T65" fmla="*/ 2147483646 h 67"/>
              <a:gd name="T66" fmla="*/ 2147483646 w 39"/>
              <a:gd name="T67" fmla="*/ 2147483646 h 67"/>
              <a:gd name="T68" fmla="*/ 2147483646 w 39"/>
              <a:gd name="T69" fmla="*/ 2147483646 h 67"/>
              <a:gd name="T70" fmla="*/ 2147483646 w 39"/>
              <a:gd name="T71" fmla="*/ 2147483646 h 67"/>
              <a:gd name="T72" fmla="*/ 2147483646 w 39"/>
              <a:gd name="T73" fmla="*/ 2147483646 h 67"/>
              <a:gd name="T74" fmla="*/ 2147483646 w 39"/>
              <a:gd name="T75" fmla="*/ 2147483646 h 67"/>
              <a:gd name="T76" fmla="*/ 2147483646 w 39"/>
              <a:gd name="T77" fmla="*/ 2147483646 h 67"/>
              <a:gd name="T78" fmla="*/ 2147483646 w 39"/>
              <a:gd name="T79" fmla="*/ 2147483646 h 67"/>
              <a:gd name="T80" fmla="*/ 2147483646 w 39"/>
              <a:gd name="T81" fmla="*/ 2147483646 h 67"/>
              <a:gd name="T82" fmla="*/ 2147483646 w 39"/>
              <a:gd name="T83" fmla="*/ 2147483646 h 67"/>
              <a:gd name="T84" fmla="*/ 2147483646 w 39"/>
              <a:gd name="T85" fmla="*/ 2147483646 h 67"/>
              <a:gd name="T86" fmla="*/ 2147483646 w 39"/>
              <a:gd name="T87" fmla="*/ 2147483646 h 67"/>
              <a:gd name="T88" fmla="*/ 2147483646 w 39"/>
              <a:gd name="T89" fmla="*/ 2147483646 h 67"/>
              <a:gd name="T90" fmla="*/ 2147483646 w 39"/>
              <a:gd name="T91" fmla="*/ 2147483646 h 67"/>
              <a:gd name="T92" fmla="*/ 2147483646 w 39"/>
              <a:gd name="T93" fmla="*/ 2147483646 h 67"/>
              <a:gd name="T94" fmla="*/ 2147483646 w 39"/>
              <a:gd name="T95" fmla="*/ 2147483646 h 67"/>
              <a:gd name="T96" fmla="*/ 2147483646 w 39"/>
              <a:gd name="T97" fmla="*/ 2147483646 h 67"/>
              <a:gd name="T98" fmla="*/ 2147483646 w 39"/>
              <a:gd name="T99" fmla="*/ 2147483646 h 67"/>
              <a:gd name="T100" fmla="*/ 2147483646 w 39"/>
              <a:gd name="T101" fmla="*/ 2147483646 h 67"/>
              <a:gd name="T102" fmla="*/ 2147483646 w 39"/>
              <a:gd name="T103" fmla="*/ 2147483646 h 67"/>
              <a:gd name="T104" fmla="*/ 2147483646 w 39"/>
              <a:gd name="T105" fmla="*/ 2147483646 h 67"/>
              <a:gd name="T106" fmla="*/ 2147483646 w 39"/>
              <a:gd name="T107" fmla="*/ 2147483646 h 67"/>
              <a:gd name="T108" fmla="*/ 2147483646 w 39"/>
              <a:gd name="T109" fmla="*/ 2147483646 h 67"/>
              <a:gd name="T110" fmla="*/ 2147483646 w 39"/>
              <a:gd name="T111" fmla="*/ 2147483646 h 67"/>
              <a:gd name="T112" fmla="*/ 2147483646 w 39"/>
              <a:gd name="T113" fmla="*/ 2147483646 h 67"/>
              <a:gd name="T114" fmla="*/ 2147483646 w 39"/>
              <a:gd name="T115" fmla="*/ 2147483646 h 67"/>
              <a:gd name="T116" fmla="*/ 2147483646 w 39"/>
              <a:gd name="T117" fmla="*/ 2147483646 h 67"/>
              <a:gd name="T118" fmla="*/ 2147483646 w 39"/>
              <a:gd name="T119" fmla="*/ 2147483646 h 67"/>
              <a:gd name="T120" fmla="*/ 2147483646 w 39"/>
              <a:gd name="T121" fmla="*/ 2147483646 h 67"/>
              <a:gd name="T122" fmla="*/ 2147483646 w 39"/>
              <a:gd name="T123" fmla="*/ 2147483646 h 67"/>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Lst>
            <a:ahLst/>
            <a:cxnLst>
              <a:cxn ang="T124">
                <a:pos x="T0" y="T1"/>
              </a:cxn>
              <a:cxn ang="T125">
                <a:pos x="T2" y="T3"/>
              </a:cxn>
              <a:cxn ang="T126">
                <a:pos x="T4" y="T5"/>
              </a:cxn>
              <a:cxn ang="T127">
                <a:pos x="T6" y="T7"/>
              </a:cxn>
              <a:cxn ang="T128">
                <a:pos x="T8" y="T9"/>
              </a:cxn>
              <a:cxn ang="T129">
                <a:pos x="T10" y="T11"/>
              </a:cxn>
              <a:cxn ang="T130">
                <a:pos x="T12" y="T13"/>
              </a:cxn>
              <a:cxn ang="T131">
                <a:pos x="T14" y="T15"/>
              </a:cxn>
              <a:cxn ang="T132">
                <a:pos x="T16" y="T17"/>
              </a:cxn>
              <a:cxn ang="T133">
                <a:pos x="T18" y="T19"/>
              </a:cxn>
              <a:cxn ang="T134">
                <a:pos x="T20" y="T21"/>
              </a:cxn>
              <a:cxn ang="T135">
                <a:pos x="T22" y="T23"/>
              </a:cxn>
              <a:cxn ang="T136">
                <a:pos x="T24" y="T25"/>
              </a:cxn>
              <a:cxn ang="T137">
                <a:pos x="T26" y="T27"/>
              </a:cxn>
              <a:cxn ang="T138">
                <a:pos x="T28" y="T29"/>
              </a:cxn>
              <a:cxn ang="T139">
                <a:pos x="T30" y="T31"/>
              </a:cxn>
              <a:cxn ang="T140">
                <a:pos x="T32" y="T33"/>
              </a:cxn>
              <a:cxn ang="T141">
                <a:pos x="T34" y="T35"/>
              </a:cxn>
              <a:cxn ang="T142">
                <a:pos x="T36" y="T37"/>
              </a:cxn>
              <a:cxn ang="T143">
                <a:pos x="T38" y="T39"/>
              </a:cxn>
              <a:cxn ang="T144">
                <a:pos x="T40" y="T41"/>
              </a:cxn>
              <a:cxn ang="T145">
                <a:pos x="T42" y="T43"/>
              </a:cxn>
              <a:cxn ang="T146">
                <a:pos x="T44" y="T45"/>
              </a:cxn>
              <a:cxn ang="T147">
                <a:pos x="T46" y="T47"/>
              </a:cxn>
              <a:cxn ang="T148">
                <a:pos x="T48" y="T49"/>
              </a:cxn>
              <a:cxn ang="T149">
                <a:pos x="T50" y="T51"/>
              </a:cxn>
              <a:cxn ang="T150">
                <a:pos x="T52" y="T53"/>
              </a:cxn>
              <a:cxn ang="T151">
                <a:pos x="T54" y="T55"/>
              </a:cxn>
              <a:cxn ang="T152">
                <a:pos x="T56" y="T57"/>
              </a:cxn>
              <a:cxn ang="T153">
                <a:pos x="T58" y="T59"/>
              </a:cxn>
              <a:cxn ang="T154">
                <a:pos x="T60" y="T61"/>
              </a:cxn>
              <a:cxn ang="T155">
                <a:pos x="T62" y="T63"/>
              </a:cxn>
              <a:cxn ang="T156">
                <a:pos x="T64" y="T65"/>
              </a:cxn>
              <a:cxn ang="T157">
                <a:pos x="T66" y="T67"/>
              </a:cxn>
              <a:cxn ang="T158">
                <a:pos x="T68" y="T69"/>
              </a:cxn>
              <a:cxn ang="T159">
                <a:pos x="T70" y="T71"/>
              </a:cxn>
              <a:cxn ang="T160">
                <a:pos x="T72" y="T73"/>
              </a:cxn>
              <a:cxn ang="T161">
                <a:pos x="T74" y="T75"/>
              </a:cxn>
              <a:cxn ang="T162">
                <a:pos x="T76" y="T77"/>
              </a:cxn>
              <a:cxn ang="T163">
                <a:pos x="T78" y="T79"/>
              </a:cxn>
              <a:cxn ang="T164">
                <a:pos x="T80" y="T81"/>
              </a:cxn>
              <a:cxn ang="T165">
                <a:pos x="T82" y="T83"/>
              </a:cxn>
              <a:cxn ang="T166">
                <a:pos x="T84" y="T85"/>
              </a:cxn>
              <a:cxn ang="T167">
                <a:pos x="T86" y="T87"/>
              </a:cxn>
              <a:cxn ang="T168">
                <a:pos x="T88" y="T89"/>
              </a:cxn>
              <a:cxn ang="T169">
                <a:pos x="T90" y="T91"/>
              </a:cxn>
              <a:cxn ang="T170">
                <a:pos x="T92" y="T93"/>
              </a:cxn>
              <a:cxn ang="T171">
                <a:pos x="T94" y="T95"/>
              </a:cxn>
              <a:cxn ang="T172">
                <a:pos x="T96" y="T97"/>
              </a:cxn>
              <a:cxn ang="T173">
                <a:pos x="T98" y="T99"/>
              </a:cxn>
              <a:cxn ang="T174">
                <a:pos x="T100" y="T101"/>
              </a:cxn>
              <a:cxn ang="T175">
                <a:pos x="T102" y="T103"/>
              </a:cxn>
              <a:cxn ang="T176">
                <a:pos x="T104" y="T105"/>
              </a:cxn>
              <a:cxn ang="T177">
                <a:pos x="T106" y="T107"/>
              </a:cxn>
              <a:cxn ang="T178">
                <a:pos x="T108" y="T109"/>
              </a:cxn>
              <a:cxn ang="T179">
                <a:pos x="T110" y="T111"/>
              </a:cxn>
              <a:cxn ang="T180">
                <a:pos x="T112" y="T113"/>
              </a:cxn>
              <a:cxn ang="T181">
                <a:pos x="T114" y="T115"/>
              </a:cxn>
              <a:cxn ang="T182">
                <a:pos x="T116" y="T117"/>
              </a:cxn>
              <a:cxn ang="T183">
                <a:pos x="T118" y="T119"/>
              </a:cxn>
              <a:cxn ang="T184">
                <a:pos x="T120" y="T121"/>
              </a:cxn>
              <a:cxn ang="T185">
                <a:pos x="T122" y="T123"/>
              </a:cxn>
            </a:cxnLst>
            <a:rect l="0" t="0" r="r" b="b"/>
            <a:pathLst>
              <a:path w="39" h="67">
                <a:moveTo>
                  <a:pt x="15" y="66"/>
                </a:moveTo>
                <a:lnTo>
                  <a:pt x="15" y="65"/>
                </a:lnTo>
                <a:lnTo>
                  <a:pt x="15" y="63"/>
                </a:lnTo>
                <a:lnTo>
                  <a:pt x="15" y="61"/>
                </a:lnTo>
                <a:lnTo>
                  <a:pt x="14" y="59"/>
                </a:lnTo>
                <a:lnTo>
                  <a:pt x="14" y="58"/>
                </a:lnTo>
                <a:lnTo>
                  <a:pt x="14" y="57"/>
                </a:lnTo>
                <a:lnTo>
                  <a:pt x="14" y="56"/>
                </a:lnTo>
                <a:lnTo>
                  <a:pt x="14" y="55"/>
                </a:lnTo>
                <a:lnTo>
                  <a:pt x="13" y="54"/>
                </a:lnTo>
                <a:lnTo>
                  <a:pt x="13" y="53"/>
                </a:lnTo>
                <a:lnTo>
                  <a:pt x="13" y="51"/>
                </a:lnTo>
                <a:lnTo>
                  <a:pt x="11" y="51"/>
                </a:lnTo>
                <a:lnTo>
                  <a:pt x="11" y="49"/>
                </a:lnTo>
                <a:lnTo>
                  <a:pt x="11" y="48"/>
                </a:lnTo>
                <a:lnTo>
                  <a:pt x="11" y="46"/>
                </a:lnTo>
                <a:lnTo>
                  <a:pt x="10" y="44"/>
                </a:lnTo>
                <a:lnTo>
                  <a:pt x="10" y="41"/>
                </a:lnTo>
                <a:lnTo>
                  <a:pt x="5" y="42"/>
                </a:lnTo>
                <a:lnTo>
                  <a:pt x="5" y="41"/>
                </a:lnTo>
                <a:lnTo>
                  <a:pt x="5" y="40"/>
                </a:lnTo>
                <a:lnTo>
                  <a:pt x="5" y="39"/>
                </a:lnTo>
                <a:lnTo>
                  <a:pt x="6" y="39"/>
                </a:lnTo>
                <a:lnTo>
                  <a:pt x="9" y="39"/>
                </a:lnTo>
                <a:lnTo>
                  <a:pt x="7" y="38"/>
                </a:lnTo>
                <a:lnTo>
                  <a:pt x="7" y="37"/>
                </a:lnTo>
                <a:lnTo>
                  <a:pt x="9" y="37"/>
                </a:lnTo>
                <a:lnTo>
                  <a:pt x="9" y="36"/>
                </a:lnTo>
                <a:lnTo>
                  <a:pt x="9" y="34"/>
                </a:lnTo>
                <a:lnTo>
                  <a:pt x="9" y="33"/>
                </a:lnTo>
                <a:lnTo>
                  <a:pt x="10" y="33"/>
                </a:lnTo>
                <a:lnTo>
                  <a:pt x="9" y="32"/>
                </a:lnTo>
                <a:lnTo>
                  <a:pt x="9" y="31"/>
                </a:lnTo>
                <a:lnTo>
                  <a:pt x="10" y="31"/>
                </a:lnTo>
                <a:lnTo>
                  <a:pt x="10" y="30"/>
                </a:lnTo>
                <a:lnTo>
                  <a:pt x="9" y="27"/>
                </a:lnTo>
                <a:lnTo>
                  <a:pt x="7" y="27"/>
                </a:lnTo>
                <a:lnTo>
                  <a:pt x="6" y="26"/>
                </a:lnTo>
                <a:lnTo>
                  <a:pt x="5" y="26"/>
                </a:lnTo>
                <a:lnTo>
                  <a:pt x="6" y="25"/>
                </a:lnTo>
                <a:lnTo>
                  <a:pt x="7" y="25"/>
                </a:lnTo>
                <a:lnTo>
                  <a:pt x="7" y="24"/>
                </a:lnTo>
                <a:lnTo>
                  <a:pt x="7" y="23"/>
                </a:lnTo>
                <a:lnTo>
                  <a:pt x="7" y="22"/>
                </a:lnTo>
                <a:lnTo>
                  <a:pt x="7" y="20"/>
                </a:lnTo>
                <a:lnTo>
                  <a:pt x="6" y="18"/>
                </a:lnTo>
                <a:lnTo>
                  <a:pt x="6" y="17"/>
                </a:lnTo>
                <a:lnTo>
                  <a:pt x="6" y="16"/>
                </a:lnTo>
                <a:lnTo>
                  <a:pt x="6" y="15"/>
                </a:lnTo>
                <a:lnTo>
                  <a:pt x="6" y="14"/>
                </a:lnTo>
                <a:lnTo>
                  <a:pt x="5" y="14"/>
                </a:lnTo>
                <a:lnTo>
                  <a:pt x="5" y="13"/>
                </a:lnTo>
                <a:lnTo>
                  <a:pt x="5" y="12"/>
                </a:lnTo>
                <a:lnTo>
                  <a:pt x="4" y="11"/>
                </a:lnTo>
                <a:lnTo>
                  <a:pt x="4" y="10"/>
                </a:lnTo>
                <a:lnTo>
                  <a:pt x="4" y="9"/>
                </a:lnTo>
                <a:lnTo>
                  <a:pt x="3" y="9"/>
                </a:lnTo>
                <a:lnTo>
                  <a:pt x="2" y="8"/>
                </a:lnTo>
                <a:lnTo>
                  <a:pt x="0" y="6"/>
                </a:lnTo>
                <a:lnTo>
                  <a:pt x="1" y="6"/>
                </a:lnTo>
                <a:lnTo>
                  <a:pt x="2" y="6"/>
                </a:lnTo>
                <a:lnTo>
                  <a:pt x="1" y="5"/>
                </a:lnTo>
                <a:lnTo>
                  <a:pt x="2" y="5"/>
                </a:lnTo>
                <a:lnTo>
                  <a:pt x="3" y="5"/>
                </a:lnTo>
                <a:lnTo>
                  <a:pt x="2" y="4"/>
                </a:lnTo>
                <a:lnTo>
                  <a:pt x="2" y="3"/>
                </a:lnTo>
                <a:lnTo>
                  <a:pt x="2" y="2"/>
                </a:lnTo>
                <a:lnTo>
                  <a:pt x="1" y="2"/>
                </a:lnTo>
                <a:lnTo>
                  <a:pt x="2" y="2"/>
                </a:lnTo>
                <a:lnTo>
                  <a:pt x="4" y="2"/>
                </a:lnTo>
                <a:lnTo>
                  <a:pt x="5" y="3"/>
                </a:lnTo>
                <a:lnTo>
                  <a:pt x="6" y="3"/>
                </a:lnTo>
                <a:lnTo>
                  <a:pt x="7" y="3"/>
                </a:lnTo>
                <a:lnTo>
                  <a:pt x="9" y="3"/>
                </a:lnTo>
                <a:lnTo>
                  <a:pt x="10" y="3"/>
                </a:lnTo>
                <a:lnTo>
                  <a:pt x="11" y="3"/>
                </a:lnTo>
                <a:lnTo>
                  <a:pt x="12" y="1"/>
                </a:lnTo>
                <a:lnTo>
                  <a:pt x="12" y="0"/>
                </a:lnTo>
                <a:lnTo>
                  <a:pt x="11" y="0"/>
                </a:lnTo>
                <a:lnTo>
                  <a:pt x="12" y="0"/>
                </a:lnTo>
                <a:lnTo>
                  <a:pt x="13" y="0"/>
                </a:lnTo>
                <a:lnTo>
                  <a:pt x="14" y="0"/>
                </a:lnTo>
                <a:lnTo>
                  <a:pt x="15" y="0"/>
                </a:lnTo>
                <a:lnTo>
                  <a:pt x="15" y="1"/>
                </a:lnTo>
                <a:lnTo>
                  <a:pt x="16" y="1"/>
                </a:lnTo>
                <a:lnTo>
                  <a:pt x="16" y="2"/>
                </a:lnTo>
                <a:lnTo>
                  <a:pt x="17" y="2"/>
                </a:lnTo>
                <a:lnTo>
                  <a:pt x="17" y="3"/>
                </a:lnTo>
                <a:lnTo>
                  <a:pt x="18" y="4"/>
                </a:lnTo>
                <a:lnTo>
                  <a:pt x="18" y="3"/>
                </a:lnTo>
                <a:lnTo>
                  <a:pt x="19" y="3"/>
                </a:lnTo>
                <a:lnTo>
                  <a:pt x="21" y="2"/>
                </a:lnTo>
                <a:lnTo>
                  <a:pt x="22" y="2"/>
                </a:lnTo>
                <a:lnTo>
                  <a:pt x="23" y="2"/>
                </a:lnTo>
                <a:lnTo>
                  <a:pt x="24" y="2"/>
                </a:lnTo>
                <a:lnTo>
                  <a:pt x="25" y="2"/>
                </a:lnTo>
                <a:lnTo>
                  <a:pt x="25" y="1"/>
                </a:lnTo>
                <a:lnTo>
                  <a:pt x="25" y="2"/>
                </a:lnTo>
                <a:lnTo>
                  <a:pt x="26" y="2"/>
                </a:lnTo>
                <a:lnTo>
                  <a:pt x="26" y="3"/>
                </a:lnTo>
                <a:lnTo>
                  <a:pt x="26" y="4"/>
                </a:lnTo>
                <a:lnTo>
                  <a:pt x="27" y="4"/>
                </a:lnTo>
                <a:lnTo>
                  <a:pt x="27" y="5"/>
                </a:lnTo>
                <a:lnTo>
                  <a:pt x="27" y="6"/>
                </a:lnTo>
                <a:lnTo>
                  <a:pt x="27" y="8"/>
                </a:lnTo>
                <a:lnTo>
                  <a:pt x="27" y="9"/>
                </a:lnTo>
                <a:lnTo>
                  <a:pt x="27" y="10"/>
                </a:lnTo>
                <a:lnTo>
                  <a:pt x="27" y="11"/>
                </a:lnTo>
                <a:lnTo>
                  <a:pt x="27" y="12"/>
                </a:lnTo>
                <a:lnTo>
                  <a:pt x="27" y="13"/>
                </a:lnTo>
                <a:lnTo>
                  <a:pt x="28" y="14"/>
                </a:lnTo>
                <a:lnTo>
                  <a:pt x="28" y="15"/>
                </a:lnTo>
                <a:lnTo>
                  <a:pt x="29" y="15"/>
                </a:lnTo>
                <a:lnTo>
                  <a:pt x="29" y="16"/>
                </a:lnTo>
                <a:lnTo>
                  <a:pt x="29" y="17"/>
                </a:lnTo>
                <a:lnTo>
                  <a:pt x="30" y="17"/>
                </a:lnTo>
                <a:lnTo>
                  <a:pt x="30" y="18"/>
                </a:lnTo>
                <a:lnTo>
                  <a:pt x="31" y="18"/>
                </a:lnTo>
                <a:lnTo>
                  <a:pt x="31" y="19"/>
                </a:lnTo>
                <a:lnTo>
                  <a:pt x="32" y="19"/>
                </a:lnTo>
                <a:lnTo>
                  <a:pt x="32" y="20"/>
                </a:lnTo>
                <a:lnTo>
                  <a:pt x="34" y="22"/>
                </a:lnTo>
                <a:lnTo>
                  <a:pt x="35" y="23"/>
                </a:lnTo>
                <a:lnTo>
                  <a:pt x="36" y="24"/>
                </a:lnTo>
                <a:lnTo>
                  <a:pt x="37" y="25"/>
                </a:lnTo>
                <a:lnTo>
                  <a:pt x="37" y="26"/>
                </a:lnTo>
                <a:lnTo>
                  <a:pt x="38" y="27"/>
                </a:lnTo>
                <a:lnTo>
                  <a:pt x="38" y="28"/>
                </a:lnTo>
                <a:lnTo>
                  <a:pt x="38" y="30"/>
                </a:lnTo>
                <a:lnTo>
                  <a:pt x="39" y="31"/>
                </a:lnTo>
                <a:lnTo>
                  <a:pt x="39" y="32"/>
                </a:lnTo>
                <a:lnTo>
                  <a:pt x="39" y="36"/>
                </a:lnTo>
                <a:lnTo>
                  <a:pt x="39" y="39"/>
                </a:lnTo>
                <a:lnTo>
                  <a:pt x="39" y="40"/>
                </a:lnTo>
                <a:lnTo>
                  <a:pt x="39" y="41"/>
                </a:lnTo>
                <a:lnTo>
                  <a:pt x="38" y="41"/>
                </a:lnTo>
                <a:lnTo>
                  <a:pt x="37" y="40"/>
                </a:lnTo>
                <a:lnTo>
                  <a:pt x="37" y="39"/>
                </a:lnTo>
                <a:lnTo>
                  <a:pt x="36" y="39"/>
                </a:lnTo>
                <a:lnTo>
                  <a:pt x="36" y="40"/>
                </a:lnTo>
                <a:lnTo>
                  <a:pt x="35" y="40"/>
                </a:lnTo>
                <a:lnTo>
                  <a:pt x="34" y="40"/>
                </a:lnTo>
                <a:lnTo>
                  <a:pt x="32" y="40"/>
                </a:lnTo>
                <a:lnTo>
                  <a:pt x="31" y="40"/>
                </a:lnTo>
                <a:lnTo>
                  <a:pt x="31" y="41"/>
                </a:lnTo>
                <a:lnTo>
                  <a:pt x="31" y="40"/>
                </a:lnTo>
                <a:lnTo>
                  <a:pt x="31" y="41"/>
                </a:lnTo>
                <a:lnTo>
                  <a:pt x="31" y="40"/>
                </a:lnTo>
                <a:lnTo>
                  <a:pt x="30" y="40"/>
                </a:lnTo>
                <a:lnTo>
                  <a:pt x="29" y="41"/>
                </a:lnTo>
                <a:lnTo>
                  <a:pt x="28" y="41"/>
                </a:lnTo>
                <a:lnTo>
                  <a:pt x="27" y="41"/>
                </a:lnTo>
                <a:lnTo>
                  <a:pt x="27" y="42"/>
                </a:lnTo>
                <a:lnTo>
                  <a:pt x="27" y="43"/>
                </a:lnTo>
                <a:lnTo>
                  <a:pt x="28" y="43"/>
                </a:lnTo>
                <a:lnTo>
                  <a:pt x="27" y="43"/>
                </a:lnTo>
                <a:lnTo>
                  <a:pt x="27" y="44"/>
                </a:lnTo>
                <a:lnTo>
                  <a:pt x="28" y="44"/>
                </a:lnTo>
                <a:lnTo>
                  <a:pt x="28" y="45"/>
                </a:lnTo>
                <a:lnTo>
                  <a:pt x="28" y="46"/>
                </a:lnTo>
                <a:lnTo>
                  <a:pt x="28" y="47"/>
                </a:lnTo>
                <a:lnTo>
                  <a:pt x="27" y="47"/>
                </a:lnTo>
                <a:lnTo>
                  <a:pt x="26" y="48"/>
                </a:lnTo>
                <a:lnTo>
                  <a:pt x="25" y="48"/>
                </a:lnTo>
                <a:lnTo>
                  <a:pt x="24" y="48"/>
                </a:lnTo>
                <a:lnTo>
                  <a:pt x="24" y="49"/>
                </a:lnTo>
                <a:lnTo>
                  <a:pt x="24" y="51"/>
                </a:lnTo>
                <a:lnTo>
                  <a:pt x="23" y="52"/>
                </a:lnTo>
                <a:lnTo>
                  <a:pt x="23" y="53"/>
                </a:lnTo>
                <a:lnTo>
                  <a:pt x="23" y="54"/>
                </a:lnTo>
                <a:lnTo>
                  <a:pt x="23" y="55"/>
                </a:lnTo>
                <a:lnTo>
                  <a:pt x="23" y="56"/>
                </a:lnTo>
                <a:lnTo>
                  <a:pt x="23" y="57"/>
                </a:lnTo>
                <a:lnTo>
                  <a:pt x="23" y="58"/>
                </a:lnTo>
                <a:lnTo>
                  <a:pt x="23" y="59"/>
                </a:lnTo>
                <a:lnTo>
                  <a:pt x="19" y="59"/>
                </a:lnTo>
                <a:lnTo>
                  <a:pt x="19" y="60"/>
                </a:lnTo>
                <a:lnTo>
                  <a:pt x="19" y="61"/>
                </a:lnTo>
                <a:lnTo>
                  <a:pt x="18" y="61"/>
                </a:lnTo>
                <a:lnTo>
                  <a:pt x="18" y="62"/>
                </a:lnTo>
                <a:lnTo>
                  <a:pt x="19" y="62"/>
                </a:lnTo>
                <a:lnTo>
                  <a:pt x="19" y="63"/>
                </a:lnTo>
                <a:lnTo>
                  <a:pt x="19" y="65"/>
                </a:lnTo>
                <a:lnTo>
                  <a:pt x="18" y="66"/>
                </a:lnTo>
                <a:lnTo>
                  <a:pt x="16" y="66"/>
                </a:lnTo>
                <a:lnTo>
                  <a:pt x="15" y="67"/>
                </a:lnTo>
                <a:lnTo>
                  <a:pt x="15" y="66"/>
                </a:lnTo>
                <a:close/>
              </a:path>
            </a:pathLst>
          </a:custGeom>
          <a:solidFill>
            <a:srgbClr val="007099"/>
          </a:solidFill>
          <a:ln w="4763">
            <a:solidFill>
              <a:srgbClr val="000000"/>
            </a:solidFill>
            <a:prstDash val="solid"/>
            <a:round/>
            <a:headEnd/>
            <a:tailEnd/>
          </a:ln>
        </xdr:spPr>
      </xdr:sp>
      <xdr:sp macro="" textlink="">
        <xdr:nvSpPr>
          <xdr:cNvPr id="103291" name="Freeform 13588"/>
          <xdr:cNvSpPr>
            <a:spLocks/>
          </xdr:cNvSpPr>
        </xdr:nvSpPr>
        <xdr:spPr bwMode="auto">
          <a:xfrm>
            <a:off x="7864136" y="4722135"/>
            <a:ext cx="302303" cy="351962"/>
          </a:xfrm>
          <a:custGeom>
            <a:avLst/>
            <a:gdLst>
              <a:gd name="T0" fmla="*/ 2147483646 w 63"/>
              <a:gd name="T1" fmla="*/ 2147483646 h 74"/>
              <a:gd name="T2" fmla="*/ 2147483646 w 63"/>
              <a:gd name="T3" fmla="*/ 2147483646 h 74"/>
              <a:gd name="T4" fmla="*/ 2147483646 w 63"/>
              <a:gd name="T5" fmla="*/ 2147483646 h 74"/>
              <a:gd name="T6" fmla="*/ 2147483646 w 63"/>
              <a:gd name="T7" fmla="*/ 2147483646 h 74"/>
              <a:gd name="T8" fmla="*/ 2147483646 w 63"/>
              <a:gd name="T9" fmla="*/ 2147483646 h 74"/>
              <a:gd name="T10" fmla="*/ 2147483646 w 63"/>
              <a:gd name="T11" fmla="*/ 2147483646 h 74"/>
              <a:gd name="T12" fmla="*/ 2147483646 w 63"/>
              <a:gd name="T13" fmla="*/ 2147483646 h 74"/>
              <a:gd name="T14" fmla="*/ 2147483646 w 63"/>
              <a:gd name="T15" fmla="*/ 2147483646 h 74"/>
              <a:gd name="T16" fmla="*/ 2147483646 w 63"/>
              <a:gd name="T17" fmla="*/ 2147483646 h 74"/>
              <a:gd name="T18" fmla="*/ 2147483646 w 63"/>
              <a:gd name="T19" fmla="*/ 2147483646 h 74"/>
              <a:gd name="T20" fmla="*/ 2147483646 w 63"/>
              <a:gd name="T21" fmla="*/ 2147483646 h 74"/>
              <a:gd name="T22" fmla="*/ 2147483646 w 63"/>
              <a:gd name="T23" fmla="*/ 2147483646 h 74"/>
              <a:gd name="T24" fmla="*/ 2147483646 w 63"/>
              <a:gd name="T25" fmla="*/ 2147483646 h 74"/>
              <a:gd name="T26" fmla="*/ 2147483646 w 63"/>
              <a:gd name="T27" fmla="*/ 2147483646 h 74"/>
              <a:gd name="T28" fmla="*/ 2147483646 w 63"/>
              <a:gd name="T29" fmla="*/ 2147483646 h 74"/>
              <a:gd name="T30" fmla="*/ 2147483646 w 63"/>
              <a:gd name="T31" fmla="*/ 2147483646 h 74"/>
              <a:gd name="T32" fmla="*/ 2147483646 w 63"/>
              <a:gd name="T33" fmla="*/ 2147483646 h 74"/>
              <a:gd name="T34" fmla="*/ 2147483646 w 63"/>
              <a:gd name="T35" fmla="*/ 2147483646 h 74"/>
              <a:gd name="T36" fmla="*/ 0 w 63"/>
              <a:gd name="T37" fmla="*/ 2147483646 h 74"/>
              <a:gd name="T38" fmla="*/ 2147483646 w 63"/>
              <a:gd name="T39" fmla="*/ 2147483646 h 74"/>
              <a:gd name="T40" fmla="*/ 2147483646 w 63"/>
              <a:gd name="T41" fmla="*/ 2147483646 h 74"/>
              <a:gd name="T42" fmla="*/ 2147483646 w 63"/>
              <a:gd name="T43" fmla="*/ 2147483646 h 74"/>
              <a:gd name="T44" fmla="*/ 2147483646 w 63"/>
              <a:gd name="T45" fmla="*/ 2147483646 h 74"/>
              <a:gd name="T46" fmla="*/ 2147483646 w 63"/>
              <a:gd name="T47" fmla="*/ 2147483646 h 74"/>
              <a:gd name="T48" fmla="*/ 2147483646 w 63"/>
              <a:gd name="T49" fmla="*/ 2147483646 h 74"/>
              <a:gd name="T50" fmla="*/ 2147483646 w 63"/>
              <a:gd name="T51" fmla="*/ 2147483646 h 74"/>
              <a:gd name="T52" fmla="*/ 2147483646 w 63"/>
              <a:gd name="T53" fmla="*/ 2147483646 h 74"/>
              <a:gd name="T54" fmla="*/ 2147483646 w 63"/>
              <a:gd name="T55" fmla="*/ 2147483646 h 74"/>
              <a:gd name="T56" fmla="*/ 2147483646 w 63"/>
              <a:gd name="T57" fmla="*/ 2147483646 h 74"/>
              <a:gd name="T58" fmla="*/ 2147483646 w 63"/>
              <a:gd name="T59" fmla="*/ 2147483646 h 74"/>
              <a:gd name="T60" fmla="*/ 2147483646 w 63"/>
              <a:gd name="T61" fmla="*/ 2147483646 h 74"/>
              <a:gd name="T62" fmla="*/ 2147483646 w 63"/>
              <a:gd name="T63" fmla="*/ 2147483646 h 74"/>
              <a:gd name="T64" fmla="*/ 2147483646 w 63"/>
              <a:gd name="T65" fmla="*/ 2147483646 h 74"/>
              <a:gd name="T66" fmla="*/ 2147483646 w 63"/>
              <a:gd name="T67" fmla="*/ 2147483646 h 74"/>
              <a:gd name="T68" fmla="*/ 2147483646 w 63"/>
              <a:gd name="T69" fmla="*/ 2147483646 h 74"/>
              <a:gd name="T70" fmla="*/ 2147483646 w 63"/>
              <a:gd name="T71" fmla="*/ 2147483646 h 74"/>
              <a:gd name="T72" fmla="*/ 2147483646 w 63"/>
              <a:gd name="T73" fmla="*/ 2147483646 h 74"/>
              <a:gd name="T74" fmla="*/ 2147483646 w 63"/>
              <a:gd name="T75" fmla="*/ 2147483646 h 74"/>
              <a:gd name="T76" fmla="*/ 2147483646 w 63"/>
              <a:gd name="T77" fmla="*/ 2147483646 h 74"/>
              <a:gd name="T78" fmla="*/ 2147483646 w 63"/>
              <a:gd name="T79" fmla="*/ 2147483646 h 74"/>
              <a:gd name="T80" fmla="*/ 2147483646 w 63"/>
              <a:gd name="T81" fmla="*/ 2147483646 h 74"/>
              <a:gd name="T82" fmla="*/ 2147483646 w 63"/>
              <a:gd name="T83" fmla="*/ 2147483646 h 74"/>
              <a:gd name="T84" fmla="*/ 2147483646 w 63"/>
              <a:gd name="T85" fmla="*/ 2147483646 h 74"/>
              <a:gd name="T86" fmla="*/ 2147483646 w 63"/>
              <a:gd name="T87" fmla="*/ 2147483646 h 74"/>
              <a:gd name="T88" fmla="*/ 2147483646 w 63"/>
              <a:gd name="T89" fmla="*/ 2147483646 h 74"/>
              <a:gd name="T90" fmla="*/ 2147483646 w 63"/>
              <a:gd name="T91" fmla="*/ 2147483646 h 74"/>
              <a:gd name="T92" fmla="*/ 2147483646 w 63"/>
              <a:gd name="T93" fmla="*/ 2147483646 h 74"/>
              <a:gd name="T94" fmla="*/ 2147483646 w 63"/>
              <a:gd name="T95" fmla="*/ 2147483646 h 74"/>
              <a:gd name="T96" fmla="*/ 2147483646 w 63"/>
              <a:gd name="T97" fmla="*/ 2147483646 h 74"/>
              <a:gd name="T98" fmla="*/ 2147483646 w 63"/>
              <a:gd name="T99" fmla="*/ 2147483646 h 74"/>
              <a:gd name="T100" fmla="*/ 2147483646 w 63"/>
              <a:gd name="T101" fmla="*/ 2147483646 h 74"/>
              <a:gd name="T102" fmla="*/ 2147483646 w 63"/>
              <a:gd name="T103" fmla="*/ 2147483646 h 74"/>
              <a:gd name="T104" fmla="*/ 2147483646 w 63"/>
              <a:gd name="T105" fmla="*/ 2147483646 h 74"/>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Lst>
            <a:ahLst/>
            <a:cxnLst>
              <a:cxn ang="T106">
                <a:pos x="T0" y="T1"/>
              </a:cxn>
              <a:cxn ang="T107">
                <a:pos x="T2" y="T3"/>
              </a:cxn>
              <a:cxn ang="T108">
                <a:pos x="T4" y="T5"/>
              </a:cxn>
              <a:cxn ang="T109">
                <a:pos x="T6" y="T7"/>
              </a:cxn>
              <a:cxn ang="T110">
                <a:pos x="T8" y="T9"/>
              </a:cxn>
              <a:cxn ang="T111">
                <a:pos x="T10" y="T11"/>
              </a:cxn>
              <a:cxn ang="T112">
                <a:pos x="T12" y="T13"/>
              </a:cxn>
              <a:cxn ang="T113">
                <a:pos x="T14" y="T15"/>
              </a:cxn>
              <a:cxn ang="T114">
                <a:pos x="T16" y="T17"/>
              </a:cxn>
              <a:cxn ang="T115">
                <a:pos x="T18" y="T19"/>
              </a:cxn>
              <a:cxn ang="T116">
                <a:pos x="T20" y="T21"/>
              </a:cxn>
              <a:cxn ang="T117">
                <a:pos x="T22" y="T23"/>
              </a:cxn>
              <a:cxn ang="T118">
                <a:pos x="T24" y="T25"/>
              </a:cxn>
              <a:cxn ang="T119">
                <a:pos x="T26" y="T27"/>
              </a:cxn>
              <a:cxn ang="T120">
                <a:pos x="T28" y="T29"/>
              </a:cxn>
              <a:cxn ang="T121">
                <a:pos x="T30" y="T31"/>
              </a:cxn>
              <a:cxn ang="T122">
                <a:pos x="T32" y="T33"/>
              </a:cxn>
              <a:cxn ang="T123">
                <a:pos x="T34" y="T35"/>
              </a:cxn>
              <a:cxn ang="T124">
                <a:pos x="T36" y="T37"/>
              </a:cxn>
              <a:cxn ang="T125">
                <a:pos x="T38" y="T39"/>
              </a:cxn>
              <a:cxn ang="T126">
                <a:pos x="T40" y="T41"/>
              </a:cxn>
              <a:cxn ang="T127">
                <a:pos x="T42" y="T43"/>
              </a:cxn>
              <a:cxn ang="T128">
                <a:pos x="T44" y="T45"/>
              </a:cxn>
              <a:cxn ang="T129">
                <a:pos x="T46" y="T47"/>
              </a:cxn>
              <a:cxn ang="T130">
                <a:pos x="T48" y="T49"/>
              </a:cxn>
              <a:cxn ang="T131">
                <a:pos x="T50" y="T51"/>
              </a:cxn>
              <a:cxn ang="T132">
                <a:pos x="T52" y="T53"/>
              </a:cxn>
              <a:cxn ang="T133">
                <a:pos x="T54" y="T55"/>
              </a:cxn>
              <a:cxn ang="T134">
                <a:pos x="T56" y="T57"/>
              </a:cxn>
              <a:cxn ang="T135">
                <a:pos x="T58" y="T59"/>
              </a:cxn>
              <a:cxn ang="T136">
                <a:pos x="T60" y="T61"/>
              </a:cxn>
              <a:cxn ang="T137">
                <a:pos x="T62" y="T63"/>
              </a:cxn>
              <a:cxn ang="T138">
                <a:pos x="T64" y="T65"/>
              </a:cxn>
              <a:cxn ang="T139">
                <a:pos x="T66" y="T67"/>
              </a:cxn>
              <a:cxn ang="T140">
                <a:pos x="T68" y="T69"/>
              </a:cxn>
              <a:cxn ang="T141">
                <a:pos x="T70" y="T71"/>
              </a:cxn>
              <a:cxn ang="T142">
                <a:pos x="T72" y="T73"/>
              </a:cxn>
              <a:cxn ang="T143">
                <a:pos x="T74" y="T75"/>
              </a:cxn>
              <a:cxn ang="T144">
                <a:pos x="T76" y="T77"/>
              </a:cxn>
              <a:cxn ang="T145">
                <a:pos x="T78" y="T79"/>
              </a:cxn>
              <a:cxn ang="T146">
                <a:pos x="T80" y="T81"/>
              </a:cxn>
              <a:cxn ang="T147">
                <a:pos x="T82" y="T83"/>
              </a:cxn>
              <a:cxn ang="T148">
                <a:pos x="T84" y="T85"/>
              </a:cxn>
              <a:cxn ang="T149">
                <a:pos x="T86" y="T87"/>
              </a:cxn>
              <a:cxn ang="T150">
                <a:pos x="T88" y="T89"/>
              </a:cxn>
              <a:cxn ang="T151">
                <a:pos x="T90" y="T91"/>
              </a:cxn>
              <a:cxn ang="T152">
                <a:pos x="T92" y="T93"/>
              </a:cxn>
              <a:cxn ang="T153">
                <a:pos x="T94" y="T95"/>
              </a:cxn>
              <a:cxn ang="T154">
                <a:pos x="T96" y="T97"/>
              </a:cxn>
              <a:cxn ang="T155">
                <a:pos x="T98" y="T99"/>
              </a:cxn>
              <a:cxn ang="T156">
                <a:pos x="T100" y="T101"/>
              </a:cxn>
              <a:cxn ang="T157">
                <a:pos x="T102" y="T103"/>
              </a:cxn>
              <a:cxn ang="T158">
                <a:pos x="T104" y="T105"/>
              </a:cxn>
            </a:cxnLst>
            <a:rect l="0" t="0" r="r" b="b"/>
            <a:pathLst>
              <a:path w="63" h="74">
                <a:moveTo>
                  <a:pt x="59" y="46"/>
                </a:moveTo>
                <a:lnTo>
                  <a:pt x="60" y="47"/>
                </a:lnTo>
                <a:lnTo>
                  <a:pt x="62" y="47"/>
                </a:lnTo>
                <a:lnTo>
                  <a:pt x="63" y="47"/>
                </a:lnTo>
                <a:lnTo>
                  <a:pt x="63" y="48"/>
                </a:lnTo>
                <a:lnTo>
                  <a:pt x="58" y="51"/>
                </a:lnTo>
                <a:lnTo>
                  <a:pt x="57" y="52"/>
                </a:lnTo>
                <a:lnTo>
                  <a:pt x="56" y="52"/>
                </a:lnTo>
                <a:lnTo>
                  <a:pt x="55" y="53"/>
                </a:lnTo>
                <a:lnTo>
                  <a:pt x="54" y="55"/>
                </a:lnTo>
                <a:lnTo>
                  <a:pt x="53" y="55"/>
                </a:lnTo>
                <a:lnTo>
                  <a:pt x="52" y="55"/>
                </a:lnTo>
                <a:lnTo>
                  <a:pt x="47" y="58"/>
                </a:lnTo>
                <a:lnTo>
                  <a:pt x="45" y="60"/>
                </a:lnTo>
                <a:lnTo>
                  <a:pt x="44" y="61"/>
                </a:lnTo>
                <a:lnTo>
                  <a:pt x="43" y="62"/>
                </a:lnTo>
                <a:lnTo>
                  <a:pt x="42" y="62"/>
                </a:lnTo>
                <a:lnTo>
                  <a:pt x="38" y="62"/>
                </a:lnTo>
                <a:lnTo>
                  <a:pt x="37" y="62"/>
                </a:lnTo>
                <a:lnTo>
                  <a:pt x="38" y="63"/>
                </a:lnTo>
                <a:lnTo>
                  <a:pt x="38" y="64"/>
                </a:lnTo>
                <a:lnTo>
                  <a:pt x="37" y="64"/>
                </a:lnTo>
                <a:lnTo>
                  <a:pt x="37" y="65"/>
                </a:lnTo>
                <a:lnTo>
                  <a:pt x="35" y="65"/>
                </a:lnTo>
                <a:lnTo>
                  <a:pt x="35" y="66"/>
                </a:lnTo>
                <a:lnTo>
                  <a:pt x="35" y="67"/>
                </a:lnTo>
                <a:lnTo>
                  <a:pt x="34" y="67"/>
                </a:lnTo>
                <a:lnTo>
                  <a:pt x="34" y="69"/>
                </a:lnTo>
                <a:lnTo>
                  <a:pt x="34" y="70"/>
                </a:lnTo>
                <a:lnTo>
                  <a:pt x="34" y="71"/>
                </a:lnTo>
                <a:lnTo>
                  <a:pt x="33" y="72"/>
                </a:lnTo>
                <a:lnTo>
                  <a:pt x="33" y="73"/>
                </a:lnTo>
                <a:lnTo>
                  <a:pt x="32" y="73"/>
                </a:lnTo>
                <a:lnTo>
                  <a:pt x="29" y="74"/>
                </a:lnTo>
                <a:lnTo>
                  <a:pt x="26" y="74"/>
                </a:lnTo>
                <a:lnTo>
                  <a:pt x="25" y="74"/>
                </a:lnTo>
                <a:lnTo>
                  <a:pt x="25" y="73"/>
                </a:lnTo>
                <a:lnTo>
                  <a:pt x="23" y="72"/>
                </a:lnTo>
                <a:lnTo>
                  <a:pt x="23" y="71"/>
                </a:lnTo>
                <a:lnTo>
                  <a:pt x="22" y="71"/>
                </a:lnTo>
                <a:lnTo>
                  <a:pt x="22" y="70"/>
                </a:lnTo>
                <a:lnTo>
                  <a:pt x="22" y="69"/>
                </a:lnTo>
                <a:lnTo>
                  <a:pt x="21" y="67"/>
                </a:lnTo>
                <a:lnTo>
                  <a:pt x="21" y="66"/>
                </a:lnTo>
                <a:lnTo>
                  <a:pt x="20" y="65"/>
                </a:lnTo>
                <a:lnTo>
                  <a:pt x="19" y="64"/>
                </a:lnTo>
                <a:lnTo>
                  <a:pt x="18" y="63"/>
                </a:lnTo>
                <a:lnTo>
                  <a:pt x="18" y="62"/>
                </a:lnTo>
                <a:lnTo>
                  <a:pt x="17" y="62"/>
                </a:lnTo>
                <a:lnTo>
                  <a:pt x="17" y="61"/>
                </a:lnTo>
                <a:lnTo>
                  <a:pt x="17" y="60"/>
                </a:lnTo>
                <a:lnTo>
                  <a:pt x="16" y="59"/>
                </a:lnTo>
                <a:lnTo>
                  <a:pt x="16" y="58"/>
                </a:lnTo>
                <a:lnTo>
                  <a:pt x="16" y="57"/>
                </a:lnTo>
                <a:lnTo>
                  <a:pt x="15" y="56"/>
                </a:lnTo>
                <a:lnTo>
                  <a:pt x="15" y="55"/>
                </a:lnTo>
                <a:lnTo>
                  <a:pt x="14" y="55"/>
                </a:lnTo>
                <a:lnTo>
                  <a:pt x="14" y="53"/>
                </a:lnTo>
                <a:lnTo>
                  <a:pt x="13" y="52"/>
                </a:lnTo>
                <a:lnTo>
                  <a:pt x="11" y="51"/>
                </a:lnTo>
                <a:lnTo>
                  <a:pt x="10" y="51"/>
                </a:lnTo>
                <a:lnTo>
                  <a:pt x="9" y="51"/>
                </a:lnTo>
                <a:lnTo>
                  <a:pt x="9" y="49"/>
                </a:lnTo>
                <a:lnTo>
                  <a:pt x="8" y="48"/>
                </a:lnTo>
                <a:lnTo>
                  <a:pt x="8" y="46"/>
                </a:lnTo>
                <a:lnTo>
                  <a:pt x="7" y="46"/>
                </a:lnTo>
                <a:lnTo>
                  <a:pt x="7" y="47"/>
                </a:lnTo>
                <a:lnTo>
                  <a:pt x="6" y="47"/>
                </a:lnTo>
                <a:lnTo>
                  <a:pt x="5" y="48"/>
                </a:lnTo>
                <a:lnTo>
                  <a:pt x="4" y="48"/>
                </a:lnTo>
                <a:lnTo>
                  <a:pt x="4" y="49"/>
                </a:lnTo>
                <a:lnTo>
                  <a:pt x="3" y="49"/>
                </a:lnTo>
                <a:lnTo>
                  <a:pt x="3" y="48"/>
                </a:lnTo>
                <a:lnTo>
                  <a:pt x="2" y="48"/>
                </a:lnTo>
                <a:lnTo>
                  <a:pt x="1" y="48"/>
                </a:lnTo>
                <a:lnTo>
                  <a:pt x="0" y="46"/>
                </a:lnTo>
                <a:lnTo>
                  <a:pt x="0" y="45"/>
                </a:lnTo>
                <a:lnTo>
                  <a:pt x="1" y="45"/>
                </a:lnTo>
                <a:lnTo>
                  <a:pt x="1" y="44"/>
                </a:lnTo>
                <a:lnTo>
                  <a:pt x="1" y="43"/>
                </a:lnTo>
                <a:lnTo>
                  <a:pt x="1" y="42"/>
                </a:lnTo>
                <a:lnTo>
                  <a:pt x="2" y="42"/>
                </a:lnTo>
                <a:lnTo>
                  <a:pt x="2" y="41"/>
                </a:lnTo>
                <a:lnTo>
                  <a:pt x="2" y="39"/>
                </a:lnTo>
                <a:lnTo>
                  <a:pt x="2" y="41"/>
                </a:lnTo>
                <a:lnTo>
                  <a:pt x="2" y="39"/>
                </a:lnTo>
                <a:lnTo>
                  <a:pt x="2" y="38"/>
                </a:lnTo>
                <a:lnTo>
                  <a:pt x="2" y="37"/>
                </a:lnTo>
                <a:lnTo>
                  <a:pt x="2" y="36"/>
                </a:lnTo>
                <a:lnTo>
                  <a:pt x="2" y="35"/>
                </a:lnTo>
                <a:lnTo>
                  <a:pt x="1" y="35"/>
                </a:lnTo>
                <a:lnTo>
                  <a:pt x="2" y="35"/>
                </a:lnTo>
                <a:lnTo>
                  <a:pt x="3" y="35"/>
                </a:lnTo>
                <a:lnTo>
                  <a:pt x="3" y="34"/>
                </a:lnTo>
                <a:lnTo>
                  <a:pt x="3" y="33"/>
                </a:lnTo>
                <a:lnTo>
                  <a:pt x="3" y="32"/>
                </a:lnTo>
                <a:lnTo>
                  <a:pt x="4" y="32"/>
                </a:lnTo>
                <a:lnTo>
                  <a:pt x="4" y="31"/>
                </a:lnTo>
                <a:lnTo>
                  <a:pt x="4" y="29"/>
                </a:lnTo>
                <a:lnTo>
                  <a:pt x="5" y="27"/>
                </a:lnTo>
                <a:lnTo>
                  <a:pt x="5" y="26"/>
                </a:lnTo>
                <a:lnTo>
                  <a:pt x="6" y="26"/>
                </a:lnTo>
                <a:lnTo>
                  <a:pt x="7" y="23"/>
                </a:lnTo>
                <a:lnTo>
                  <a:pt x="7" y="22"/>
                </a:lnTo>
                <a:lnTo>
                  <a:pt x="8" y="22"/>
                </a:lnTo>
                <a:lnTo>
                  <a:pt x="8" y="21"/>
                </a:lnTo>
                <a:lnTo>
                  <a:pt x="8" y="20"/>
                </a:lnTo>
                <a:lnTo>
                  <a:pt x="8" y="19"/>
                </a:lnTo>
                <a:lnTo>
                  <a:pt x="9" y="19"/>
                </a:lnTo>
                <a:lnTo>
                  <a:pt x="9" y="18"/>
                </a:lnTo>
                <a:lnTo>
                  <a:pt x="9" y="17"/>
                </a:lnTo>
                <a:lnTo>
                  <a:pt x="8" y="16"/>
                </a:lnTo>
                <a:lnTo>
                  <a:pt x="9" y="16"/>
                </a:lnTo>
                <a:lnTo>
                  <a:pt x="10" y="16"/>
                </a:lnTo>
                <a:lnTo>
                  <a:pt x="10" y="15"/>
                </a:lnTo>
                <a:lnTo>
                  <a:pt x="11" y="15"/>
                </a:lnTo>
                <a:lnTo>
                  <a:pt x="13" y="15"/>
                </a:lnTo>
                <a:lnTo>
                  <a:pt x="14" y="16"/>
                </a:lnTo>
                <a:lnTo>
                  <a:pt x="14" y="17"/>
                </a:lnTo>
                <a:lnTo>
                  <a:pt x="15" y="17"/>
                </a:lnTo>
                <a:lnTo>
                  <a:pt x="15" y="18"/>
                </a:lnTo>
                <a:lnTo>
                  <a:pt x="16" y="18"/>
                </a:lnTo>
                <a:lnTo>
                  <a:pt x="17" y="18"/>
                </a:lnTo>
                <a:lnTo>
                  <a:pt x="17" y="17"/>
                </a:lnTo>
                <a:lnTo>
                  <a:pt x="18" y="17"/>
                </a:lnTo>
                <a:lnTo>
                  <a:pt x="18" y="16"/>
                </a:lnTo>
                <a:lnTo>
                  <a:pt x="17" y="16"/>
                </a:lnTo>
                <a:lnTo>
                  <a:pt x="17" y="15"/>
                </a:lnTo>
                <a:lnTo>
                  <a:pt x="17" y="14"/>
                </a:lnTo>
                <a:lnTo>
                  <a:pt x="16" y="14"/>
                </a:lnTo>
                <a:lnTo>
                  <a:pt x="16" y="13"/>
                </a:lnTo>
                <a:lnTo>
                  <a:pt x="17" y="13"/>
                </a:lnTo>
                <a:lnTo>
                  <a:pt x="18" y="12"/>
                </a:lnTo>
                <a:lnTo>
                  <a:pt x="17" y="10"/>
                </a:lnTo>
                <a:lnTo>
                  <a:pt x="16" y="8"/>
                </a:lnTo>
                <a:lnTo>
                  <a:pt x="16" y="7"/>
                </a:lnTo>
                <a:lnTo>
                  <a:pt x="16" y="6"/>
                </a:lnTo>
                <a:lnTo>
                  <a:pt x="16" y="5"/>
                </a:lnTo>
                <a:lnTo>
                  <a:pt x="17" y="5"/>
                </a:lnTo>
                <a:lnTo>
                  <a:pt x="17" y="4"/>
                </a:lnTo>
                <a:lnTo>
                  <a:pt x="18" y="4"/>
                </a:lnTo>
                <a:lnTo>
                  <a:pt x="18" y="3"/>
                </a:lnTo>
                <a:lnTo>
                  <a:pt x="18" y="4"/>
                </a:lnTo>
                <a:lnTo>
                  <a:pt x="18" y="5"/>
                </a:lnTo>
                <a:lnTo>
                  <a:pt x="19" y="5"/>
                </a:lnTo>
                <a:lnTo>
                  <a:pt x="20" y="5"/>
                </a:lnTo>
                <a:lnTo>
                  <a:pt x="21" y="5"/>
                </a:lnTo>
                <a:lnTo>
                  <a:pt x="23" y="4"/>
                </a:lnTo>
                <a:lnTo>
                  <a:pt x="23" y="3"/>
                </a:lnTo>
                <a:lnTo>
                  <a:pt x="27" y="3"/>
                </a:lnTo>
                <a:lnTo>
                  <a:pt x="27" y="2"/>
                </a:lnTo>
                <a:lnTo>
                  <a:pt x="28" y="2"/>
                </a:lnTo>
                <a:lnTo>
                  <a:pt x="28" y="1"/>
                </a:lnTo>
                <a:lnTo>
                  <a:pt x="28" y="0"/>
                </a:lnTo>
                <a:lnTo>
                  <a:pt x="29" y="0"/>
                </a:lnTo>
                <a:lnTo>
                  <a:pt x="29" y="1"/>
                </a:lnTo>
                <a:lnTo>
                  <a:pt x="30" y="3"/>
                </a:lnTo>
                <a:lnTo>
                  <a:pt x="30" y="4"/>
                </a:lnTo>
                <a:lnTo>
                  <a:pt x="31" y="5"/>
                </a:lnTo>
                <a:lnTo>
                  <a:pt x="31" y="6"/>
                </a:lnTo>
                <a:lnTo>
                  <a:pt x="32" y="8"/>
                </a:lnTo>
                <a:lnTo>
                  <a:pt x="33" y="8"/>
                </a:lnTo>
                <a:lnTo>
                  <a:pt x="33" y="9"/>
                </a:lnTo>
                <a:lnTo>
                  <a:pt x="33" y="10"/>
                </a:lnTo>
                <a:lnTo>
                  <a:pt x="33" y="12"/>
                </a:lnTo>
                <a:lnTo>
                  <a:pt x="33" y="13"/>
                </a:lnTo>
                <a:lnTo>
                  <a:pt x="33" y="14"/>
                </a:lnTo>
                <a:lnTo>
                  <a:pt x="33" y="15"/>
                </a:lnTo>
                <a:lnTo>
                  <a:pt x="34" y="16"/>
                </a:lnTo>
                <a:lnTo>
                  <a:pt x="35" y="17"/>
                </a:lnTo>
                <a:lnTo>
                  <a:pt x="37" y="17"/>
                </a:lnTo>
                <a:lnTo>
                  <a:pt x="38" y="18"/>
                </a:lnTo>
                <a:lnTo>
                  <a:pt x="39" y="19"/>
                </a:lnTo>
                <a:lnTo>
                  <a:pt x="39" y="20"/>
                </a:lnTo>
                <a:lnTo>
                  <a:pt x="39" y="21"/>
                </a:lnTo>
                <a:lnTo>
                  <a:pt x="39" y="22"/>
                </a:lnTo>
                <a:lnTo>
                  <a:pt x="40" y="22"/>
                </a:lnTo>
                <a:lnTo>
                  <a:pt x="40" y="23"/>
                </a:lnTo>
                <a:lnTo>
                  <a:pt x="41" y="23"/>
                </a:lnTo>
                <a:lnTo>
                  <a:pt x="41" y="24"/>
                </a:lnTo>
                <a:lnTo>
                  <a:pt x="42" y="24"/>
                </a:lnTo>
                <a:lnTo>
                  <a:pt x="42" y="26"/>
                </a:lnTo>
                <a:lnTo>
                  <a:pt x="43" y="26"/>
                </a:lnTo>
                <a:lnTo>
                  <a:pt x="44" y="26"/>
                </a:lnTo>
                <a:lnTo>
                  <a:pt x="44" y="27"/>
                </a:lnTo>
                <a:lnTo>
                  <a:pt x="45" y="28"/>
                </a:lnTo>
                <a:lnTo>
                  <a:pt x="46" y="29"/>
                </a:lnTo>
                <a:lnTo>
                  <a:pt x="45" y="29"/>
                </a:lnTo>
                <a:lnTo>
                  <a:pt x="45" y="30"/>
                </a:lnTo>
                <a:lnTo>
                  <a:pt x="44" y="30"/>
                </a:lnTo>
                <a:lnTo>
                  <a:pt x="43" y="31"/>
                </a:lnTo>
                <a:lnTo>
                  <a:pt x="45" y="33"/>
                </a:lnTo>
                <a:lnTo>
                  <a:pt x="46" y="33"/>
                </a:lnTo>
                <a:lnTo>
                  <a:pt x="50" y="32"/>
                </a:lnTo>
                <a:lnTo>
                  <a:pt x="51" y="32"/>
                </a:lnTo>
                <a:lnTo>
                  <a:pt x="52" y="34"/>
                </a:lnTo>
                <a:lnTo>
                  <a:pt x="52" y="35"/>
                </a:lnTo>
                <a:lnTo>
                  <a:pt x="53" y="35"/>
                </a:lnTo>
                <a:lnTo>
                  <a:pt x="52" y="35"/>
                </a:lnTo>
                <a:lnTo>
                  <a:pt x="52" y="36"/>
                </a:lnTo>
                <a:lnTo>
                  <a:pt x="52" y="37"/>
                </a:lnTo>
                <a:lnTo>
                  <a:pt x="52" y="38"/>
                </a:lnTo>
                <a:lnTo>
                  <a:pt x="53" y="38"/>
                </a:lnTo>
                <a:lnTo>
                  <a:pt x="53" y="39"/>
                </a:lnTo>
                <a:lnTo>
                  <a:pt x="53" y="41"/>
                </a:lnTo>
                <a:lnTo>
                  <a:pt x="54" y="41"/>
                </a:lnTo>
                <a:lnTo>
                  <a:pt x="54" y="42"/>
                </a:lnTo>
                <a:lnTo>
                  <a:pt x="55" y="42"/>
                </a:lnTo>
                <a:lnTo>
                  <a:pt x="56" y="44"/>
                </a:lnTo>
                <a:lnTo>
                  <a:pt x="57" y="44"/>
                </a:lnTo>
                <a:lnTo>
                  <a:pt x="57" y="45"/>
                </a:lnTo>
                <a:lnTo>
                  <a:pt x="58" y="45"/>
                </a:lnTo>
                <a:lnTo>
                  <a:pt x="59" y="46"/>
                </a:lnTo>
                <a:close/>
              </a:path>
            </a:pathLst>
          </a:custGeom>
          <a:solidFill>
            <a:srgbClr val="00AEEF"/>
          </a:solidFill>
          <a:ln w="4763">
            <a:solidFill>
              <a:srgbClr val="000000"/>
            </a:solidFill>
            <a:prstDash val="solid"/>
            <a:round/>
            <a:headEnd/>
            <a:tailEnd/>
          </a:ln>
        </xdr:spPr>
      </xdr:sp>
      <xdr:sp macro="" textlink="">
        <xdr:nvSpPr>
          <xdr:cNvPr id="103292" name="Freeform 13589"/>
          <xdr:cNvSpPr>
            <a:spLocks/>
          </xdr:cNvSpPr>
        </xdr:nvSpPr>
        <xdr:spPr bwMode="auto">
          <a:xfrm>
            <a:off x="7987961" y="4660454"/>
            <a:ext cx="249916" cy="280524"/>
          </a:xfrm>
          <a:custGeom>
            <a:avLst/>
            <a:gdLst>
              <a:gd name="T0" fmla="*/ 2147483646 w 52"/>
              <a:gd name="T1" fmla="*/ 2147483646 h 59"/>
              <a:gd name="T2" fmla="*/ 2147483646 w 52"/>
              <a:gd name="T3" fmla="*/ 2147483646 h 59"/>
              <a:gd name="T4" fmla="*/ 2147483646 w 52"/>
              <a:gd name="T5" fmla="*/ 2147483646 h 59"/>
              <a:gd name="T6" fmla="*/ 2147483646 w 52"/>
              <a:gd name="T7" fmla="*/ 2147483646 h 59"/>
              <a:gd name="T8" fmla="*/ 2147483646 w 52"/>
              <a:gd name="T9" fmla="*/ 2147483646 h 59"/>
              <a:gd name="T10" fmla="*/ 2147483646 w 52"/>
              <a:gd name="T11" fmla="*/ 2147483646 h 59"/>
              <a:gd name="T12" fmla="*/ 2147483646 w 52"/>
              <a:gd name="T13" fmla="*/ 2147483646 h 59"/>
              <a:gd name="T14" fmla="*/ 2147483646 w 52"/>
              <a:gd name="T15" fmla="*/ 2147483646 h 59"/>
              <a:gd name="T16" fmla="*/ 2147483646 w 52"/>
              <a:gd name="T17" fmla="*/ 2147483646 h 59"/>
              <a:gd name="T18" fmla="*/ 2147483646 w 52"/>
              <a:gd name="T19" fmla="*/ 2147483646 h 59"/>
              <a:gd name="T20" fmla="*/ 2147483646 w 52"/>
              <a:gd name="T21" fmla="*/ 2147483646 h 59"/>
              <a:gd name="T22" fmla="*/ 2147483646 w 52"/>
              <a:gd name="T23" fmla="*/ 2147483646 h 59"/>
              <a:gd name="T24" fmla="*/ 2147483646 w 52"/>
              <a:gd name="T25" fmla="*/ 2147483646 h 59"/>
              <a:gd name="T26" fmla="*/ 2147483646 w 52"/>
              <a:gd name="T27" fmla="*/ 2147483646 h 59"/>
              <a:gd name="T28" fmla="*/ 2147483646 w 52"/>
              <a:gd name="T29" fmla="*/ 2147483646 h 59"/>
              <a:gd name="T30" fmla="*/ 2147483646 w 52"/>
              <a:gd name="T31" fmla="*/ 2147483646 h 59"/>
              <a:gd name="T32" fmla="*/ 2147483646 w 52"/>
              <a:gd name="T33" fmla="*/ 2147483646 h 59"/>
              <a:gd name="T34" fmla="*/ 2147483646 w 52"/>
              <a:gd name="T35" fmla="*/ 2147483646 h 59"/>
              <a:gd name="T36" fmla="*/ 2147483646 w 52"/>
              <a:gd name="T37" fmla="*/ 2147483646 h 59"/>
              <a:gd name="T38" fmla="*/ 2147483646 w 52"/>
              <a:gd name="T39" fmla="*/ 2147483646 h 59"/>
              <a:gd name="T40" fmla="*/ 2147483646 w 52"/>
              <a:gd name="T41" fmla="*/ 2147483646 h 59"/>
              <a:gd name="T42" fmla="*/ 2147483646 w 52"/>
              <a:gd name="T43" fmla="*/ 2147483646 h 59"/>
              <a:gd name="T44" fmla="*/ 2147483646 w 52"/>
              <a:gd name="T45" fmla="*/ 2147483646 h 59"/>
              <a:gd name="T46" fmla="*/ 2147483646 w 52"/>
              <a:gd name="T47" fmla="*/ 2147483646 h 59"/>
              <a:gd name="T48" fmla="*/ 2147483646 w 52"/>
              <a:gd name="T49" fmla="*/ 2147483646 h 59"/>
              <a:gd name="T50" fmla="*/ 2147483646 w 52"/>
              <a:gd name="T51" fmla="*/ 2147483646 h 59"/>
              <a:gd name="T52" fmla="*/ 2147483646 w 52"/>
              <a:gd name="T53" fmla="*/ 2147483646 h 59"/>
              <a:gd name="T54" fmla="*/ 2147483646 w 52"/>
              <a:gd name="T55" fmla="*/ 2147483646 h 59"/>
              <a:gd name="T56" fmla="*/ 2147483646 w 52"/>
              <a:gd name="T57" fmla="*/ 2147483646 h 59"/>
              <a:gd name="T58" fmla="*/ 2147483646 w 52"/>
              <a:gd name="T59" fmla="*/ 2147483646 h 59"/>
              <a:gd name="T60" fmla="*/ 2147483646 w 52"/>
              <a:gd name="T61" fmla="*/ 2147483646 h 59"/>
              <a:gd name="T62" fmla="*/ 2147483646 w 52"/>
              <a:gd name="T63" fmla="*/ 2147483646 h 59"/>
              <a:gd name="T64" fmla="*/ 2147483646 w 52"/>
              <a:gd name="T65" fmla="*/ 2147483646 h 59"/>
              <a:gd name="T66" fmla="*/ 2147483646 w 52"/>
              <a:gd name="T67" fmla="*/ 2147483646 h 59"/>
              <a:gd name="T68" fmla="*/ 2147483646 w 52"/>
              <a:gd name="T69" fmla="*/ 2147483646 h 59"/>
              <a:gd name="T70" fmla="*/ 2147483646 w 52"/>
              <a:gd name="T71" fmla="*/ 2147483646 h 59"/>
              <a:gd name="T72" fmla="*/ 2147483646 w 52"/>
              <a:gd name="T73" fmla="*/ 2147483646 h 59"/>
              <a:gd name="T74" fmla="*/ 2147483646 w 52"/>
              <a:gd name="T75" fmla="*/ 2147483646 h 59"/>
              <a:gd name="T76" fmla="*/ 2147483646 w 52"/>
              <a:gd name="T77" fmla="*/ 2147483646 h 59"/>
              <a:gd name="T78" fmla="*/ 2147483646 w 52"/>
              <a:gd name="T79" fmla="*/ 2147483646 h 59"/>
              <a:gd name="T80" fmla="*/ 2147483646 w 52"/>
              <a:gd name="T81" fmla="*/ 2147483646 h 59"/>
              <a:gd name="T82" fmla="*/ 2147483646 w 52"/>
              <a:gd name="T83" fmla="*/ 2147483646 h 59"/>
              <a:gd name="T84" fmla="*/ 2147483646 w 52"/>
              <a:gd name="T85" fmla="*/ 2147483646 h 59"/>
              <a:gd name="T86" fmla="*/ 2147483646 w 52"/>
              <a:gd name="T87" fmla="*/ 2147483646 h 59"/>
              <a:gd name="T88" fmla="*/ 2147483646 w 52"/>
              <a:gd name="T89" fmla="*/ 2147483646 h 59"/>
              <a:gd name="T90" fmla="*/ 2147483646 w 52"/>
              <a:gd name="T91" fmla="*/ 2147483646 h 59"/>
              <a:gd name="T92" fmla="*/ 2147483646 w 52"/>
              <a:gd name="T93" fmla="*/ 0 h 59"/>
              <a:gd name="T94" fmla="*/ 2147483646 w 52"/>
              <a:gd name="T95" fmla="*/ 2147483646 h 59"/>
              <a:gd name="T96" fmla="*/ 2147483646 w 52"/>
              <a:gd name="T97" fmla="*/ 2147483646 h 59"/>
              <a:gd name="T98" fmla="*/ 2147483646 w 52"/>
              <a:gd name="T99" fmla="*/ 2147483646 h 59"/>
              <a:gd name="T100" fmla="*/ 2147483646 w 52"/>
              <a:gd name="T101" fmla="*/ 2147483646 h 59"/>
              <a:gd name="T102" fmla="*/ 2147483646 w 52"/>
              <a:gd name="T103" fmla="*/ 2147483646 h 59"/>
              <a:gd name="T104" fmla="*/ 2147483646 w 52"/>
              <a:gd name="T105" fmla="*/ 2147483646 h 59"/>
              <a:gd name="T106" fmla="*/ 2147483646 w 52"/>
              <a:gd name="T107" fmla="*/ 2147483646 h 59"/>
              <a:gd name="T108" fmla="*/ 2147483646 w 52"/>
              <a:gd name="T109" fmla="*/ 2147483646 h 59"/>
              <a:gd name="T110" fmla="*/ 2147483646 w 52"/>
              <a:gd name="T111" fmla="*/ 2147483646 h 59"/>
              <a:gd name="T112" fmla="*/ 2147483646 w 52"/>
              <a:gd name="T113" fmla="*/ 2147483646 h 59"/>
              <a:gd name="T114" fmla="*/ 2147483646 w 52"/>
              <a:gd name="T115" fmla="*/ 2147483646 h 59"/>
              <a:gd name="T116" fmla="*/ 2147483646 w 52"/>
              <a:gd name="T117" fmla="*/ 2147483646 h 59"/>
              <a:gd name="T118" fmla="*/ 2147483646 w 52"/>
              <a:gd name="T119" fmla="*/ 2147483646 h 59"/>
              <a:gd name="T120" fmla="*/ 2147483646 w 52"/>
              <a:gd name="T121" fmla="*/ 2147483646 h 59"/>
              <a:gd name="T122" fmla="*/ 2147483646 w 52"/>
              <a:gd name="T123" fmla="*/ 2147483646 h 59"/>
              <a:gd name="T124" fmla="*/ 2147483646 w 52"/>
              <a:gd name="T125" fmla="*/ 2147483646 h 59"/>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0" t="0" r="r" b="b"/>
            <a:pathLst>
              <a:path w="52" h="59">
                <a:moveTo>
                  <a:pt x="52" y="25"/>
                </a:moveTo>
                <a:lnTo>
                  <a:pt x="51" y="26"/>
                </a:lnTo>
                <a:lnTo>
                  <a:pt x="50" y="26"/>
                </a:lnTo>
                <a:lnTo>
                  <a:pt x="49" y="27"/>
                </a:lnTo>
                <a:lnTo>
                  <a:pt x="49" y="28"/>
                </a:lnTo>
                <a:lnTo>
                  <a:pt x="50" y="29"/>
                </a:lnTo>
                <a:lnTo>
                  <a:pt x="50" y="30"/>
                </a:lnTo>
                <a:lnTo>
                  <a:pt x="51" y="30"/>
                </a:lnTo>
                <a:lnTo>
                  <a:pt x="51" y="31"/>
                </a:lnTo>
                <a:lnTo>
                  <a:pt x="52" y="32"/>
                </a:lnTo>
                <a:lnTo>
                  <a:pt x="52" y="33"/>
                </a:lnTo>
                <a:lnTo>
                  <a:pt x="52" y="34"/>
                </a:lnTo>
                <a:lnTo>
                  <a:pt x="52" y="35"/>
                </a:lnTo>
                <a:lnTo>
                  <a:pt x="52" y="36"/>
                </a:lnTo>
                <a:lnTo>
                  <a:pt x="52" y="37"/>
                </a:lnTo>
                <a:lnTo>
                  <a:pt x="51" y="37"/>
                </a:lnTo>
                <a:lnTo>
                  <a:pt x="51" y="39"/>
                </a:lnTo>
                <a:lnTo>
                  <a:pt x="50" y="39"/>
                </a:lnTo>
                <a:lnTo>
                  <a:pt x="50" y="40"/>
                </a:lnTo>
                <a:lnTo>
                  <a:pt x="48" y="41"/>
                </a:lnTo>
                <a:lnTo>
                  <a:pt x="46" y="42"/>
                </a:lnTo>
                <a:lnTo>
                  <a:pt x="45" y="43"/>
                </a:lnTo>
                <a:lnTo>
                  <a:pt x="44" y="44"/>
                </a:lnTo>
                <a:lnTo>
                  <a:pt x="43" y="44"/>
                </a:lnTo>
                <a:lnTo>
                  <a:pt x="43" y="45"/>
                </a:lnTo>
                <a:lnTo>
                  <a:pt x="43" y="46"/>
                </a:lnTo>
                <a:lnTo>
                  <a:pt x="43" y="47"/>
                </a:lnTo>
                <a:lnTo>
                  <a:pt x="44" y="48"/>
                </a:lnTo>
                <a:lnTo>
                  <a:pt x="43" y="49"/>
                </a:lnTo>
                <a:lnTo>
                  <a:pt x="43" y="50"/>
                </a:lnTo>
                <a:lnTo>
                  <a:pt x="42" y="50"/>
                </a:lnTo>
                <a:lnTo>
                  <a:pt x="42" y="51"/>
                </a:lnTo>
                <a:lnTo>
                  <a:pt x="41" y="51"/>
                </a:lnTo>
                <a:lnTo>
                  <a:pt x="41" y="52"/>
                </a:lnTo>
                <a:lnTo>
                  <a:pt x="41" y="54"/>
                </a:lnTo>
                <a:lnTo>
                  <a:pt x="41" y="55"/>
                </a:lnTo>
                <a:lnTo>
                  <a:pt x="41" y="56"/>
                </a:lnTo>
                <a:lnTo>
                  <a:pt x="41" y="57"/>
                </a:lnTo>
                <a:lnTo>
                  <a:pt x="38" y="58"/>
                </a:lnTo>
                <a:lnTo>
                  <a:pt x="37" y="58"/>
                </a:lnTo>
                <a:lnTo>
                  <a:pt x="36" y="57"/>
                </a:lnTo>
                <a:lnTo>
                  <a:pt x="34" y="57"/>
                </a:lnTo>
                <a:lnTo>
                  <a:pt x="33" y="57"/>
                </a:lnTo>
                <a:lnTo>
                  <a:pt x="33" y="58"/>
                </a:lnTo>
                <a:lnTo>
                  <a:pt x="33" y="59"/>
                </a:lnTo>
                <a:lnTo>
                  <a:pt x="32" y="58"/>
                </a:lnTo>
                <a:lnTo>
                  <a:pt x="31" y="58"/>
                </a:lnTo>
                <a:lnTo>
                  <a:pt x="31" y="57"/>
                </a:lnTo>
                <a:lnTo>
                  <a:pt x="30" y="57"/>
                </a:lnTo>
                <a:lnTo>
                  <a:pt x="29" y="55"/>
                </a:lnTo>
                <a:lnTo>
                  <a:pt x="28" y="55"/>
                </a:lnTo>
                <a:lnTo>
                  <a:pt x="28" y="54"/>
                </a:lnTo>
                <a:lnTo>
                  <a:pt x="27" y="54"/>
                </a:lnTo>
                <a:lnTo>
                  <a:pt x="27" y="52"/>
                </a:lnTo>
                <a:lnTo>
                  <a:pt x="27" y="51"/>
                </a:lnTo>
                <a:lnTo>
                  <a:pt x="26" y="51"/>
                </a:lnTo>
                <a:lnTo>
                  <a:pt x="26" y="50"/>
                </a:lnTo>
                <a:lnTo>
                  <a:pt x="26" y="49"/>
                </a:lnTo>
                <a:lnTo>
                  <a:pt x="26" y="48"/>
                </a:lnTo>
                <a:lnTo>
                  <a:pt x="27" y="48"/>
                </a:lnTo>
                <a:lnTo>
                  <a:pt x="26" y="48"/>
                </a:lnTo>
                <a:lnTo>
                  <a:pt x="26" y="47"/>
                </a:lnTo>
                <a:lnTo>
                  <a:pt x="25" y="45"/>
                </a:lnTo>
                <a:lnTo>
                  <a:pt x="24" y="45"/>
                </a:lnTo>
                <a:lnTo>
                  <a:pt x="20" y="46"/>
                </a:lnTo>
                <a:lnTo>
                  <a:pt x="19" y="46"/>
                </a:lnTo>
                <a:lnTo>
                  <a:pt x="17" y="44"/>
                </a:lnTo>
                <a:lnTo>
                  <a:pt x="18" y="43"/>
                </a:lnTo>
                <a:lnTo>
                  <a:pt x="19" y="43"/>
                </a:lnTo>
                <a:lnTo>
                  <a:pt x="19" y="42"/>
                </a:lnTo>
                <a:lnTo>
                  <a:pt x="20" y="42"/>
                </a:lnTo>
                <a:lnTo>
                  <a:pt x="19" y="41"/>
                </a:lnTo>
                <a:lnTo>
                  <a:pt x="18" y="40"/>
                </a:lnTo>
                <a:lnTo>
                  <a:pt x="18" y="39"/>
                </a:lnTo>
                <a:lnTo>
                  <a:pt x="17" y="39"/>
                </a:lnTo>
                <a:lnTo>
                  <a:pt x="16" y="39"/>
                </a:lnTo>
                <a:lnTo>
                  <a:pt x="16" y="37"/>
                </a:lnTo>
                <a:lnTo>
                  <a:pt x="15" y="37"/>
                </a:lnTo>
                <a:lnTo>
                  <a:pt x="15" y="36"/>
                </a:lnTo>
                <a:lnTo>
                  <a:pt x="14" y="36"/>
                </a:lnTo>
                <a:lnTo>
                  <a:pt x="14" y="35"/>
                </a:lnTo>
                <a:lnTo>
                  <a:pt x="13" y="35"/>
                </a:lnTo>
                <a:lnTo>
                  <a:pt x="13" y="34"/>
                </a:lnTo>
                <a:lnTo>
                  <a:pt x="13" y="33"/>
                </a:lnTo>
                <a:lnTo>
                  <a:pt x="13" y="32"/>
                </a:lnTo>
                <a:lnTo>
                  <a:pt x="12" y="31"/>
                </a:lnTo>
                <a:lnTo>
                  <a:pt x="11" y="30"/>
                </a:lnTo>
                <a:lnTo>
                  <a:pt x="9" y="30"/>
                </a:lnTo>
                <a:lnTo>
                  <a:pt x="8" y="29"/>
                </a:lnTo>
                <a:lnTo>
                  <a:pt x="7" y="28"/>
                </a:lnTo>
                <a:lnTo>
                  <a:pt x="7" y="27"/>
                </a:lnTo>
                <a:lnTo>
                  <a:pt x="7" y="26"/>
                </a:lnTo>
                <a:lnTo>
                  <a:pt x="7" y="25"/>
                </a:lnTo>
                <a:lnTo>
                  <a:pt x="7" y="23"/>
                </a:lnTo>
                <a:lnTo>
                  <a:pt x="7" y="22"/>
                </a:lnTo>
                <a:lnTo>
                  <a:pt x="7" y="21"/>
                </a:lnTo>
                <a:lnTo>
                  <a:pt x="6" y="21"/>
                </a:lnTo>
                <a:lnTo>
                  <a:pt x="5" y="19"/>
                </a:lnTo>
                <a:lnTo>
                  <a:pt x="5" y="18"/>
                </a:lnTo>
                <a:lnTo>
                  <a:pt x="4" y="17"/>
                </a:lnTo>
                <a:lnTo>
                  <a:pt x="4" y="16"/>
                </a:lnTo>
                <a:lnTo>
                  <a:pt x="3" y="14"/>
                </a:lnTo>
                <a:lnTo>
                  <a:pt x="3" y="13"/>
                </a:lnTo>
                <a:lnTo>
                  <a:pt x="2" y="12"/>
                </a:lnTo>
                <a:lnTo>
                  <a:pt x="2" y="11"/>
                </a:lnTo>
                <a:lnTo>
                  <a:pt x="2" y="9"/>
                </a:lnTo>
                <a:lnTo>
                  <a:pt x="1" y="9"/>
                </a:lnTo>
                <a:lnTo>
                  <a:pt x="1" y="8"/>
                </a:lnTo>
                <a:lnTo>
                  <a:pt x="2" y="8"/>
                </a:lnTo>
                <a:lnTo>
                  <a:pt x="1" y="6"/>
                </a:lnTo>
                <a:lnTo>
                  <a:pt x="1" y="5"/>
                </a:lnTo>
                <a:lnTo>
                  <a:pt x="0" y="5"/>
                </a:lnTo>
                <a:lnTo>
                  <a:pt x="1" y="5"/>
                </a:lnTo>
                <a:lnTo>
                  <a:pt x="1" y="4"/>
                </a:lnTo>
                <a:lnTo>
                  <a:pt x="2" y="4"/>
                </a:lnTo>
                <a:lnTo>
                  <a:pt x="3" y="4"/>
                </a:lnTo>
                <a:lnTo>
                  <a:pt x="3" y="3"/>
                </a:lnTo>
                <a:lnTo>
                  <a:pt x="4" y="3"/>
                </a:lnTo>
                <a:lnTo>
                  <a:pt x="5" y="3"/>
                </a:lnTo>
                <a:lnTo>
                  <a:pt x="5" y="2"/>
                </a:lnTo>
                <a:lnTo>
                  <a:pt x="5" y="3"/>
                </a:lnTo>
                <a:lnTo>
                  <a:pt x="6" y="3"/>
                </a:lnTo>
                <a:lnTo>
                  <a:pt x="6" y="4"/>
                </a:lnTo>
                <a:lnTo>
                  <a:pt x="7" y="4"/>
                </a:lnTo>
                <a:lnTo>
                  <a:pt x="7" y="5"/>
                </a:lnTo>
                <a:lnTo>
                  <a:pt x="8" y="5"/>
                </a:lnTo>
                <a:lnTo>
                  <a:pt x="8" y="6"/>
                </a:lnTo>
                <a:lnTo>
                  <a:pt x="9" y="5"/>
                </a:lnTo>
                <a:lnTo>
                  <a:pt x="11" y="5"/>
                </a:lnTo>
                <a:lnTo>
                  <a:pt x="12" y="5"/>
                </a:lnTo>
                <a:lnTo>
                  <a:pt x="13" y="5"/>
                </a:lnTo>
                <a:lnTo>
                  <a:pt x="14" y="5"/>
                </a:lnTo>
                <a:lnTo>
                  <a:pt x="15" y="4"/>
                </a:lnTo>
                <a:lnTo>
                  <a:pt x="15" y="3"/>
                </a:lnTo>
                <a:lnTo>
                  <a:pt x="16" y="3"/>
                </a:lnTo>
                <a:lnTo>
                  <a:pt x="16" y="2"/>
                </a:lnTo>
                <a:lnTo>
                  <a:pt x="17" y="2"/>
                </a:lnTo>
                <a:lnTo>
                  <a:pt x="16" y="1"/>
                </a:lnTo>
                <a:lnTo>
                  <a:pt x="17" y="1"/>
                </a:lnTo>
                <a:lnTo>
                  <a:pt x="17" y="0"/>
                </a:lnTo>
                <a:lnTo>
                  <a:pt x="18" y="0"/>
                </a:lnTo>
                <a:lnTo>
                  <a:pt x="18" y="1"/>
                </a:lnTo>
                <a:lnTo>
                  <a:pt x="19" y="2"/>
                </a:lnTo>
                <a:lnTo>
                  <a:pt x="20" y="3"/>
                </a:lnTo>
                <a:lnTo>
                  <a:pt x="21" y="4"/>
                </a:lnTo>
                <a:lnTo>
                  <a:pt x="21" y="3"/>
                </a:lnTo>
                <a:lnTo>
                  <a:pt x="22" y="3"/>
                </a:lnTo>
                <a:lnTo>
                  <a:pt x="24" y="2"/>
                </a:lnTo>
                <a:lnTo>
                  <a:pt x="25" y="2"/>
                </a:lnTo>
                <a:lnTo>
                  <a:pt x="26" y="2"/>
                </a:lnTo>
                <a:lnTo>
                  <a:pt x="26" y="3"/>
                </a:lnTo>
                <a:lnTo>
                  <a:pt x="27" y="3"/>
                </a:lnTo>
                <a:lnTo>
                  <a:pt x="27" y="4"/>
                </a:lnTo>
                <a:lnTo>
                  <a:pt x="28" y="4"/>
                </a:lnTo>
                <a:lnTo>
                  <a:pt x="29" y="4"/>
                </a:lnTo>
                <a:lnTo>
                  <a:pt x="30" y="4"/>
                </a:lnTo>
                <a:lnTo>
                  <a:pt x="30" y="5"/>
                </a:lnTo>
                <a:lnTo>
                  <a:pt x="31" y="5"/>
                </a:lnTo>
                <a:lnTo>
                  <a:pt x="31" y="6"/>
                </a:lnTo>
                <a:lnTo>
                  <a:pt x="32" y="6"/>
                </a:lnTo>
                <a:lnTo>
                  <a:pt x="33" y="7"/>
                </a:lnTo>
                <a:lnTo>
                  <a:pt x="34" y="7"/>
                </a:lnTo>
                <a:lnTo>
                  <a:pt x="34" y="8"/>
                </a:lnTo>
                <a:lnTo>
                  <a:pt x="34" y="9"/>
                </a:lnTo>
                <a:lnTo>
                  <a:pt x="36" y="9"/>
                </a:lnTo>
                <a:lnTo>
                  <a:pt x="37" y="9"/>
                </a:lnTo>
                <a:lnTo>
                  <a:pt x="38" y="9"/>
                </a:lnTo>
                <a:lnTo>
                  <a:pt x="39" y="9"/>
                </a:lnTo>
                <a:lnTo>
                  <a:pt x="39" y="11"/>
                </a:lnTo>
                <a:lnTo>
                  <a:pt x="40" y="11"/>
                </a:lnTo>
                <a:lnTo>
                  <a:pt x="40" y="12"/>
                </a:lnTo>
                <a:lnTo>
                  <a:pt x="41" y="12"/>
                </a:lnTo>
                <a:lnTo>
                  <a:pt x="42" y="12"/>
                </a:lnTo>
                <a:lnTo>
                  <a:pt x="42" y="13"/>
                </a:lnTo>
                <a:lnTo>
                  <a:pt x="43" y="14"/>
                </a:lnTo>
                <a:lnTo>
                  <a:pt x="44" y="15"/>
                </a:lnTo>
                <a:lnTo>
                  <a:pt x="44" y="16"/>
                </a:lnTo>
                <a:lnTo>
                  <a:pt x="45" y="18"/>
                </a:lnTo>
                <a:lnTo>
                  <a:pt x="46" y="19"/>
                </a:lnTo>
                <a:lnTo>
                  <a:pt x="46" y="20"/>
                </a:lnTo>
                <a:lnTo>
                  <a:pt x="48" y="20"/>
                </a:lnTo>
                <a:lnTo>
                  <a:pt x="48" y="21"/>
                </a:lnTo>
                <a:lnTo>
                  <a:pt x="49" y="21"/>
                </a:lnTo>
                <a:lnTo>
                  <a:pt x="49" y="22"/>
                </a:lnTo>
                <a:lnTo>
                  <a:pt x="50" y="22"/>
                </a:lnTo>
                <a:lnTo>
                  <a:pt x="50" y="23"/>
                </a:lnTo>
                <a:lnTo>
                  <a:pt x="51" y="23"/>
                </a:lnTo>
                <a:lnTo>
                  <a:pt x="51" y="25"/>
                </a:lnTo>
                <a:lnTo>
                  <a:pt x="52" y="25"/>
                </a:lnTo>
                <a:close/>
              </a:path>
            </a:pathLst>
          </a:custGeom>
          <a:solidFill>
            <a:srgbClr val="00426E"/>
          </a:solidFill>
          <a:ln w="4763">
            <a:solidFill>
              <a:srgbClr val="000000"/>
            </a:solidFill>
            <a:prstDash val="solid"/>
            <a:round/>
            <a:headEnd/>
            <a:tailEnd/>
          </a:ln>
        </xdr:spPr>
      </xdr:sp>
      <xdr:sp macro="" textlink="">
        <xdr:nvSpPr>
          <xdr:cNvPr id="103293" name="Freeform 13590"/>
          <xdr:cNvSpPr>
            <a:spLocks/>
          </xdr:cNvSpPr>
        </xdr:nvSpPr>
        <xdr:spPr bwMode="auto">
          <a:xfrm>
            <a:off x="8026061" y="4427322"/>
            <a:ext cx="207053" cy="294813"/>
          </a:xfrm>
          <a:custGeom>
            <a:avLst/>
            <a:gdLst>
              <a:gd name="T0" fmla="*/ 2147483646 w 43"/>
              <a:gd name="T1" fmla="*/ 2147483646 h 62"/>
              <a:gd name="T2" fmla="*/ 2147483646 w 43"/>
              <a:gd name="T3" fmla="*/ 2147483646 h 62"/>
              <a:gd name="T4" fmla="*/ 2147483646 w 43"/>
              <a:gd name="T5" fmla="*/ 2147483646 h 62"/>
              <a:gd name="T6" fmla="*/ 2147483646 w 43"/>
              <a:gd name="T7" fmla="*/ 2147483646 h 62"/>
              <a:gd name="T8" fmla="*/ 2147483646 w 43"/>
              <a:gd name="T9" fmla="*/ 2147483646 h 62"/>
              <a:gd name="T10" fmla="*/ 2147483646 w 43"/>
              <a:gd name="T11" fmla="*/ 2147483646 h 62"/>
              <a:gd name="T12" fmla="*/ 2147483646 w 43"/>
              <a:gd name="T13" fmla="*/ 2147483646 h 62"/>
              <a:gd name="T14" fmla="*/ 2147483646 w 43"/>
              <a:gd name="T15" fmla="*/ 2147483646 h 62"/>
              <a:gd name="T16" fmla="*/ 2147483646 w 43"/>
              <a:gd name="T17" fmla="*/ 2147483646 h 62"/>
              <a:gd name="T18" fmla="*/ 2147483646 w 43"/>
              <a:gd name="T19" fmla="*/ 2147483646 h 62"/>
              <a:gd name="T20" fmla="*/ 2147483646 w 43"/>
              <a:gd name="T21" fmla="*/ 2147483646 h 62"/>
              <a:gd name="T22" fmla="*/ 2147483646 w 43"/>
              <a:gd name="T23" fmla="*/ 2147483646 h 62"/>
              <a:gd name="T24" fmla="*/ 2147483646 w 43"/>
              <a:gd name="T25" fmla="*/ 2147483646 h 62"/>
              <a:gd name="T26" fmla="*/ 2147483646 w 43"/>
              <a:gd name="T27" fmla="*/ 2147483646 h 62"/>
              <a:gd name="T28" fmla="*/ 2147483646 w 43"/>
              <a:gd name="T29" fmla="*/ 2147483646 h 62"/>
              <a:gd name="T30" fmla="*/ 2147483646 w 43"/>
              <a:gd name="T31" fmla="*/ 2147483646 h 62"/>
              <a:gd name="T32" fmla="*/ 2147483646 w 43"/>
              <a:gd name="T33" fmla="*/ 2147483646 h 62"/>
              <a:gd name="T34" fmla="*/ 2147483646 w 43"/>
              <a:gd name="T35" fmla="*/ 2147483646 h 62"/>
              <a:gd name="T36" fmla="*/ 2147483646 w 43"/>
              <a:gd name="T37" fmla="*/ 2147483646 h 62"/>
              <a:gd name="T38" fmla="*/ 2147483646 w 43"/>
              <a:gd name="T39" fmla="*/ 2147483646 h 62"/>
              <a:gd name="T40" fmla="*/ 2147483646 w 43"/>
              <a:gd name="T41" fmla="*/ 2147483646 h 62"/>
              <a:gd name="T42" fmla="*/ 2147483646 w 43"/>
              <a:gd name="T43" fmla="*/ 2147483646 h 62"/>
              <a:gd name="T44" fmla="*/ 2147483646 w 43"/>
              <a:gd name="T45" fmla="*/ 2147483646 h 62"/>
              <a:gd name="T46" fmla="*/ 2147483646 w 43"/>
              <a:gd name="T47" fmla="*/ 0 h 62"/>
              <a:gd name="T48" fmla="*/ 2147483646 w 43"/>
              <a:gd name="T49" fmla="*/ 0 h 62"/>
              <a:gd name="T50" fmla="*/ 2147483646 w 43"/>
              <a:gd name="T51" fmla="*/ 2147483646 h 62"/>
              <a:gd name="T52" fmla="*/ 2147483646 w 43"/>
              <a:gd name="T53" fmla="*/ 2147483646 h 62"/>
              <a:gd name="T54" fmla="*/ 2147483646 w 43"/>
              <a:gd name="T55" fmla="*/ 2147483646 h 62"/>
              <a:gd name="T56" fmla="*/ 2147483646 w 43"/>
              <a:gd name="T57" fmla="*/ 2147483646 h 62"/>
              <a:gd name="T58" fmla="*/ 2147483646 w 43"/>
              <a:gd name="T59" fmla="*/ 2147483646 h 62"/>
              <a:gd name="T60" fmla="*/ 2147483646 w 43"/>
              <a:gd name="T61" fmla="*/ 2147483646 h 62"/>
              <a:gd name="T62" fmla="*/ 2147483646 w 43"/>
              <a:gd name="T63" fmla="*/ 2147483646 h 62"/>
              <a:gd name="T64" fmla="*/ 2147483646 w 43"/>
              <a:gd name="T65" fmla="*/ 2147483646 h 62"/>
              <a:gd name="T66" fmla="*/ 2147483646 w 43"/>
              <a:gd name="T67" fmla="*/ 2147483646 h 62"/>
              <a:gd name="T68" fmla="*/ 2147483646 w 43"/>
              <a:gd name="T69" fmla="*/ 2147483646 h 62"/>
              <a:gd name="T70" fmla="*/ 2147483646 w 43"/>
              <a:gd name="T71" fmla="*/ 2147483646 h 62"/>
              <a:gd name="T72" fmla="*/ 2147483646 w 43"/>
              <a:gd name="T73" fmla="*/ 2147483646 h 62"/>
              <a:gd name="T74" fmla="*/ 2147483646 w 43"/>
              <a:gd name="T75" fmla="*/ 2147483646 h 62"/>
              <a:gd name="T76" fmla="*/ 2147483646 w 43"/>
              <a:gd name="T77" fmla="*/ 2147483646 h 62"/>
              <a:gd name="T78" fmla="*/ 2147483646 w 43"/>
              <a:gd name="T79" fmla="*/ 2147483646 h 62"/>
              <a:gd name="T80" fmla="*/ 2147483646 w 43"/>
              <a:gd name="T81" fmla="*/ 2147483646 h 62"/>
              <a:gd name="T82" fmla="*/ 2147483646 w 43"/>
              <a:gd name="T83" fmla="*/ 2147483646 h 62"/>
              <a:gd name="T84" fmla="*/ 2147483646 w 43"/>
              <a:gd name="T85" fmla="*/ 2147483646 h 62"/>
              <a:gd name="T86" fmla="*/ 2147483646 w 43"/>
              <a:gd name="T87" fmla="*/ 2147483646 h 62"/>
              <a:gd name="T88" fmla="*/ 2147483646 w 43"/>
              <a:gd name="T89" fmla="*/ 2147483646 h 62"/>
              <a:gd name="T90" fmla="*/ 2147483646 w 43"/>
              <a:gd name="T91" fmla="*/ 2147483646 h 62"/>
              <a:gd name="T92" fmla="*/ 2147483646 w 43"/>
              <a:gd name="T93" fmla="*/ 2147483646 h 62"/>
              <a:gd name="T94" fmla="*/ 2147483646 w 43"/>
              <a:gd name="T95" fmla="*/ 2147483646 h 62"/>
              <a:gd name="T96" fmla="*/ 2147483646 w 43"/>
              <a:gd name="T97" fmla="*/ 2147483646 h 62"/>
              <a:gd name="T98" fmla="*/ 2147483646 w 43"/>
              <a:gd name="T99" fmla="*/ 2147483646 h 62"/>
              <a:gd name="T100" fmla="*/ 2147483646 w 43"/>
              <a:gd name="T101" fmla="*/ 2147483646 h 62"/>
              <a:gd name="T102" fmla="*/ 2147483646 w 43"/>
              <a:gd name="T103" fmla="*/ 2147483646 h 62"/>
              <a:gd name="T104" fmla="*/ 2147483646 w 43"/>
              <a:gd name="T105" fmla="*/ 2147483646 h 62"/>
              <a:gd name="T106" fmla="*/ 2147483646 w 43"/>
              <a:gd name="T107" fmla="*/ 2147483646 h 62"/>
              <a:gd name="T108" fmla="*/ 2147483646 w 43"/>
              <a:gd name="T109" fmla="*/ 2147483646 h 62"/>
              <a:gd name="T110" fmla="*/ 2147483646 w 43"/>
              <a:gd name="T111" fmla="*/ 2147483646 h 62"/>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43" h="62">
                <a:moveTo>
                  <a:pt x="34" y="62"/>
                </a:moveTo>
                <a:lnTo>
                  <a:pt x="34" y="61"/>
                </a:lnTo>
                <a:lnTo>
                  <a:pt x="33" y="61"/>
                </a:lnTo>
                <a:lnTo>
                  <a:pt x="32" y="61"/>
                </a:lnTo>
                <a:lnTo>
                  <a:pt x="32" y="60"/>
                </a:lnTo>
                <a:lnTo>
                  <a:pt x="31" y="60"/>
                </a:lnTo>
                <a:lnTo>
                  <a:pt x="31" y="58"/>
                </a:lnTo>
                <a:lnTo>
                  <a:pt x="30" y="58"/>
                </a:lnTo>
                <a:lnTo>
                  <a:pt x="29" y="58"/>
                </a:lnTo>
                <a:lnTo>
                  <a:pt x="28" y="58"/>
                </a:lnTo>
                <a:lnTo>
                  <a:pt x="26" y="58"/>
                </a:lnTo>
                <a:lnTo>
                  <a:pt x="26" y="57"/>
                </a:lnTo>
                <a:lnTo>
                  <a:pt x="26" y="56"/>
                </a:lnTo>
                <a:lnTo>
                  <a:pt x="25" y="56"/>
                </a:lnTo>
                <a:lnTo>
                  <a:pt x="24" y="55"/>
                </a:lnTo>
                <a:lnTo>
                  <a:pt x="23" y="55"/>
                </a:lnTo>
                <a:lnTo>
                  <a:pt x="23" y="54"/>
                </a:lnTo>
                <a:lnTo>
                  <a:pt x="22" y="54"/>
                </a:lnTo>
                <a:lnTo>
                  <a:pt x="22" y="53"/>
                </a:lnTo>
                <a:lnTo>
                  <a:pt x="21" y="53"/>
                </a:lnTo>
                <a:lnTo>
                  <a:pt x="20" y="53"/>
                </a:lnTo>
                <a:lnTo>
                  <a:pt x="19" y="53"/>
                </a:lnTo>
                <a:lnTo>
                  <a:pt x="19" y="52"/>
                </a:lnTo>
                <a:lnTo>
                  <a:pt x="18" y="52"/>
                </a:lnTo>
                <a:lnTo>
                  <a:pt x="18" y="51"/>
                </a:lnTo>
                <a:lnTo>
                  <a:pt x="17" y="51"/>
                </a:lnTo>
                <a:lnTo>
                  <a:pt x="18" y="50"/>
                </a:lnTo>
                <a:lnTo>
                  <a:pt x="18" y="49"/>
                </a:lnTo>
                <a:lnTo>
                  <a:pt x="17" y="49"/>
                </a:lnTo>
                <a:lnTo>
                  <a:pt x="17" y="48"/>
                </a:lnTo>
                <a:lnTo>
                  <a:pt x="17" y="47"/>
                </a:lnTo>
                <a:lnTo>
                  <a:pt x="16" y="47"/>
                </a:lnTo>
                <a:lnTo>
                  <a:pt x="16" y="46"/>
                </a:lnTo>
                <a:lnTo>
                  <a:pt x="14" y="45"/>
                </a:lnTo>
                <a:lnTo>
                  <a:pt x="14" y="43"/>
                </a:lnTo>
                <a:lnTo>
                  <a:pt x="13" y="43"/>
                </a:lnTo>
                <a:lnTo>
                  <a:pt x="14" y="43"/>
                </a:lnTo>
                <a:lnTo>
                  <a:pt x="13" y="43"/>
                </a:lnTo>
                <a:lnTo>
                  <a:pt x="14" y="43"/>
                </a:lnTo>
                <a:lnTo>
                  <a:pt x="14" y="42"/>
                </a:lnTo>
                <a:lnTo>
                  <a:pt x="13" y="42"/>
                </a:lnTo>
                <a:lnTo>
                  <a:pt x="13" y="41"/>
                </a:lnTo>
                <a:lnTo>
                  <a:pt x="13" y="40"/>
                </a:lnTo>
                <a:lnTo>
                  <a:pt x="13" y="39"/>
                </a:lnTo>
                <a:lnTo>
                  <a:pt x="13" y="38"/>
                </a:lnTo>
                <a:lnTo>
                  <a:pt x="12" y="38"/>
                </a:lnTo>
                <a:lnTo>
                  <a:pt x="12" y="37"/>
                </a:lnTo>
                <a:lnTo>
                  <a:pt x="12" y="36"/>
                </a:lnTo>
                <a:lnTo>
                  <a:pt x="12" y="35"/>
                </a:lnTo>
                <a:lnTo>
                  <a:pt x="11" y="35"/>
                </a:lnTo>
                <a:lnTo>
                  <a:pt x="11" y="34"/>
                </a:lnTo>
                <a:lnTo>
                  <a:pt x="10" y="33"/>
                </a:lnTo>
                <a:lnTo>
                  <a:pt x="10" y="34"/>
                </a:lnTo>
                <a:lnTo>
                  <a:pt x="10" y="33"/>
                </a:lnTo>
                <a:lnTo>
                  <a:pt x="9" y="33"/>
                </a:lnTo>
                <a:lnTo>
                  <a:pt x="8" y="33"/>
                </a:lnTo>
                <a:lnTo>
                  <a:pt x="7" y="33"/>
                </a:lnTo>
                <a:lnTo>
                  <a:pt x="6" y="33"/>
                </a:lnTo>
                <a:lnTo>
                  <a:pt x="5" y="32"/>
                </a:lnTo>
                <a:lnTo>
                  <a:pt x="5" y="31"/>
                </a:lnTo>
                <a:lnTo>
                  <a:pt x="4" y="31"/>
                </a:lnTo>
                <a:lnTo>
                  <a:pt x="4" y="29"/>
                </a:lnTo>
                <a:lnTo>
                  <a:pt x="3" y="29"/>
                </a:lnTo>
                <a:lnTo>
                  <a:pt x="1" y="28"/>
                </a:lnTo>
                <a:lnTo>
                  <a:pt x="3" y="27"/>
                </a:lnTo>
                <a:lnTo>
                  <a:pt x="4" y="26"/>
                </a:lnTo>
                <a:lnTo>
                  <a:pt x="3" y="25"/>
                </a:lnTo>
                <a:lnTo>
                  <a:pt x="1" y="24"/>
                </a:lnTo>
                <a:lnTo>
                  <a:pt x="3" y="22"/>
                </a:lnTo>
                <a:lnTo>
                  <a:pt x="4" y="21"/>
                </a:lnTo>
                <a:lnTo>
                  <a:pt x="5" y="20"/>
                </a:lnTo>
                <a:lnTo>
                  <a:pt x="5" y="19"/>
                </a:lnTo>
                <a:lnTo>
                  <a:pt x="6" y="19"/>
                </a:lnTo>
                <a:lnTo>
                  <a:pt x="6" y="18"/>
                </a:lnTo>
                <a:lnTo>
                  <a:pt x="5" y="18"/>
                </a:lnTo>
                <a:lnTo>
                  <a:pt x="5" y="17"/>
                </a:lnTo>
                <a:lnTo>
                  <a:pt x="5" y="15"/>
                </a:lnTo>
                <a:lnTo>
                  <a:pt x="1" y="17"/>
                </a:lnTo>
                <a:lnTo>
                  <a:pt x="1" y="15"/>
                </a:lnTo>
                <a:lnTo>
                  <a:pt x="1" y="14"/>
                </a:lnTo>
                <a:lnTo>
                  <a:pt x="0" y="14"/>
                </a:lnTo>
                <a:lnTo>
                  <a:pt x="0" y="13"/>
                </a:lnTo>
                <a:lnTo>
                  <a:pt x="1" y="13"/>
                </a:lnTo>
                <a:lnTo>
                  <a:pt x="1" y="12"/>
                </a:lnTo>
                <a:lnTo>
                  <a:pt x="1" y="11"/>
                </a:lnTo>
                <a:lnTo>
                  <a:pt x="5" y="11"/>
                </a:lnTo>
                <a:lnTo>
                  <a:pt x="5" y="10"/>
                </a:lnTo>
                <a:lnTo>
                  <a:pt x="5" y="9"/>
                </a:lnTo>
                <a:lnTo>
                  <a:pt x="5" y="8"/>
                </a:lnTo>
                <a:lnTo>
                  <a:pt x="5" y="7"/>
                </a:lnTo>
                <a:lnTo>
                  <a:pt x="5" y="6"/>
                </a:lnTo>
                <a:lnTo>
                  <a:pt x="5" y="5"/>
                </a:lnTo>
                <a:lnTo>
                  <a:pt x="5" y="4"/>
                </a:lnTo>
                <a:lnTo>
                  <a:pt x="6" y="3"/>
                </a:lnTo>
                <a:lnTo>
                  <a:pt x="6" y="1"/>
                </a:lnTo>
                <a:lnTo>
                  <a:pt x="6" y="0"/>
                </a:lnTo>
                <a:lnTo>
                  <a:pt x="7" y="0"/>
                </a:lnTo>
                <a:lnTo>
                  <a:pt x="8" y="0"/>
                </a:lnTo>
                <a:lnTo>
                  <a:pt x="9" y="0"/>
                </a:lnTo>
                <a:lnTo>
                  <a:pt x="10" y="0"/>
                </a:lnTo>
                <a:lnTo>
                  <a:pt x="11" y="0"/>
                </a:lnTo>
                <a:lnTo>
                  <a:pt x="11" y="1"/>
                </a:lnTo>
                <a:lnTo>
                  <a:pt x="12" y="3"/>
                </a:lnTo>
                <a:lnTo>
                  <a:pt x="12" y="4"/>
                </a:lnTo>
                <a:lnTo>
                  <a:pt x="12" y="5"/>
                </a:lnTo>
                <a:lnTo>
                  <a:pt x="12" y="6"/>
                </a:lnTo>
                <a:lnTo>
                  <a:pt x="11" y="6"/>
                </a:lnTo>
                <a:lnTo>
                  <a:pt x="11" y="7"/>
                </a:lnTo>
                <a:lnTo>
                  <a:pt x="12" y="7"/>
                </a:lnTo>
                <a:lnTo>
                  <a:pt x="11" y="8"/>
                </a:lnTo>
                <a:lnTo>
                  <a:pt x="11" y="9"/>
                </a:lnTo>
                <a:lnTo>
                  <a:pt x="11" y="10"/>
                </a:lnTo>
                <a:lnTo>
                  <a:pt x="10" y="10"/>
                </a:lnTo>
                <a:lnTo>
                  <a:pt x="11" y="11"/>
                </a:lnTo>
                <a:lnTo>
                  <a:pt x="12" y="10"/>
                </a:lnTo>
                <a:lnTo>
                  <a:pt x="12" y="11"/>
                </a:lnTo>
                <a:lnTo>
                  <a:pt x="12" y="12"/>
                </a:lnTo>
                <a:lnTo>
                  <a:pt x="12" y="13"/>
                </a:lnTo>
                <a:lnTo>
                  <a:pt x="13" y="14"/>
                </a:lnTo>
                <a:lnTo>
                  <a:pt x="13" y="13"/>
                </a:lnTo>
                <a:lnTo>
                  <a:pt x="14" y="13"/>
                </a:lnTo>
                <a:lnTo>
                  <a:pt x="16" y="13"/>
                </a:lnTo>
                <a:lnTo>
                  <a:pt x="16" y="12"/>
                </a:lnTo>
                <a:lnTo>
                  <a:pt x="16" y="11"/>
                </a:lnTo>
                <a:lnTo>
                  <a:pt x="17" y="11"/>
                </a:lnTo>
                <a:lnTo>
                  <a:pt x="17" y="10"/>
                </a:lnTo>
                <a:lnTo>
                  <a:pt x="17" y="9"/>
                </a:lnTo>
                <a:lnTo>
                  <a:pt x="18" y="9"/>
                </a:lnTo>
                <a:lnTo>
                  <a:pt x="19" y="10"/>
                </a:lnTo>
                <a:lnTo>
                  <a:pt x="20" y="10"/>
                </a:lnTo>
                <a:lnTo>
                  <a:pt x="21" y="11"/>
                </a:lnTo>
                <a:lnTo>
                  <a:pt x="22" y="11"/>
                </a:lnTo>
                <a:lnTo>
                  <a:pt x="23" y="10"/>
                </a:lnTo>
                <a:lnTo>
                  <a:pt x="23" y="9"/>
                </a:lnTo>
                <a:lnTo>
                  <a:pt x="24" y="8"/>
                </a:lnTo>
                <a:lnTo>
                  <a:pt x="24" y="7"/>
                </a:lnTo>
                <a:lnTo>
                  <a:pt x="25" y="7"/>
                </a:lnTo>
                <a:lnTo>
                  <a:pt x="26" y="7"/>
                </a:lnTo>
                <a:lnTo>
                  <a:pt x="28" y="8"/>
                </a:lnTo>
                <a:lnTo>
                  <a:pt x="28" y="9"/>
                </a:lnTo>
                <a:lnTo>
                  <a:pt x="28" y="10"/>
                </a:lnTo>
                <a:lnTo>
                  <a:pt x="28" y="11"/>
                </a:lnTo>
                <a:lnTo>
                  <a:pt x="28" y="12"/>
                </a:lnTo>
                <a:lnTo>
                  <a:pt x="26" y="12"/>
                </a:lnTo>
                <a:lnTo>
                  <a:pt x="26" y="14"/>
                </a:lnTo>
                <a:lnTo>
                  <a:pt x="25" y="15"/>
                </a:lnTo>
                <a:lnTo>
                  <a:pt x="25" y="17"/>
                </a:lnTo>
                <a:lnTo>
                  <a:pt x="25" y="18"/>
                </a:lnTo>
                <a:lnTo>
                  <a:pt x="24" y="19"/>
                </a:lnTo>
                <a:lnTo>
                  <a:pt x="24" y="20"/>
                </a:lnTo>
                <a:lnTo>
                  <a:pt x="24" y="21"/>
                </a:lnTo>
                <a:lnTo>
                  <a:pt x="23" y="21"/>
                </a:lnTo>
                <a:lnTo>
                  <a:pt x="23" y="22"/>
                </a:lnTo>
                <a:lnTo>
                  <a:pt x="23" y="23"/>
                </a:lnTo>
                <a:lnTo>
                  <a:pt x="22" y="24"/>
                </a:lnTo>
                <a:lnTo>
                  <a:pt x="21" y="25"/>
                </a:lnTo>
                <a:lnTo>
                  <a:pt x="21" y="26"/>
                </a:lnTo>
                <a:lnTo>
                  <a:pt x="20" y="27"/>
                </a:lnTo>
                <a:lnTo>
                  <a:pt x="20" y="28"/>
                </a:lnTo>
                <a:lnTo>
                  <a:pt x="20" y="29"/>
                </a:lnTo>
                <a:lnTo>
                  <a:pt x="20" y="31"/>
                </a:lnTo>
                <a:lnTo>
                  <a:pt x="19" y="32"/>
                </a:lnTo>
                <a:lnTo>
                  <a:pt x="19" y="33"/>
                </a:lnTo>
                <a:lnTo>
                  <a:pt x="19" y="35"/>
                </a:lnTo>
                <a:lnTo>
                  <a:pt x="19" y="36"/>
                </a:lnTo>
                <a:lnTo>
                  <a:pt x="19" y="37"/>
                </a:lnTo>
                <a:lnTo>
                  <a:pt x="19" y="38"/>
                </a:lnTo>
                <a:lnTo>
                  <a:pt x="19" y="39"/>
                </a:lnTo>
                <a:lnTo>
                  <a:pt x="20" y="40"/>
                </a:lnTo>
                <a:lnTo>
                  <a:pt x="21" y="40"/>
                </a:lnTo>
                <a:lnTo>
                  <a:pt x="21" y="41"/>
                </a:lnTo>
                <a:lnTo>
                  <a:pt x="22" y="41"/>
                </a:lnTo>
                <a:lnTo>
                  <a:pt x="22" y="42"/>
                </a:lnTo>
                <a:lnTo>
                  <a:pt x="23" y="42"/>
                </a:lnTo>
                <a:lnTo>
                  <a:pt x="23" y="43"/>
                </a:lnTo>
                <a:lnTo>
                  <a:pt x="24" y="43"/>
                </a:lnTo>
                <a:lnTo>
                  <a:pt x="24" y="45"/>
                </a:lnTo>
                <a:lnTo>
                  <a:pt x="25" y="45"/>
                </a:lnTo>
                <a:lnTo>
                  <a:pt x="25" y="46"/>
                </a:lnTo>
                <a:lnTo>
                  <a:pt x="26" y="46"/>
                </a:lnTo>
                <a:lnTo>
                  <a:pt x="26" y="47"/>
                </a:lnTo>
                <a:lnTo>
                  <a:pt x="28" y="47"/>
                </a:lnTo>
                <a:lnTo>
                  <a:pt x="28" y="48"/>
                </a:lnTo>
                <a:lnTo>
                  <a:pt x="28" y="49"/>
                </a:lnTo>
                <a:lnTo>
                  <a:pt x="29" y="49"/>
                </a:lnTo>
                <a:lnTo>
                  <a:pt x="28" y="49"/>
                </a:lnTo>
                <a:lnTo>
                  <a:pt x="29" y="49"/>
                </a:lnTo>
                <a:lnTo>
                  <a:pt x="29" y="50"/>
                </a:lnTo>
                <a:lnTo>
                  <a:pt x="30" y="50"/>
                </a:lnTo>
                <a:lnTo>
                  <a:pt x="31" y="50"/>
                </a:lnTo>
                <a:lnTo>
                  <a:pt x="31" y="51"/>
                </a:lnTo>
                <a:lnTo>
                  <a:pt x="31" y="52"/>
                </a:lnTo>
                <a:lnTo>
                  <a:pt x="32" y="52"/>
                </a:lnTo>
                <a:lnTo>
                  <a:pt x="31" y="52"/>
                </a:lnTo>
                <a:lnTo>
                  <a:pt x="32" y="52"/>
                </a:lnTo>
                <a:lnTo>
                  <a:pt x="32" y="53"/>
                </a:lnTo>
                <a:lnTo>
                  <a:pt x="33" y="53"/>
                </a:lnTo>
                <a:lnTo>
                  <a:pt x="33" y="54"/>
                </a:lnTo>
                <a:lnTo>
                  <a:pt x="34" y="54"/>
                </a:lnTo>
                <a:lnTo>
                  <a:pt x="34" y="55"/>
                </a:lnTo>
                <a:lnTo>
                  <a:pt x="35" y="55"/>
                </a:lnTo>
                <a:lnTo>
                  <a:pt x="35" y="54"/>
                </a:lnTo>
                <a:lnTo>
                  <a:pt x="36" y="54"/>
                </a:lnTo>
                <a:lnTo>
                  <a:pt x="37" y="54"/>
                </a:lnTo>
                <a:lnTo>
                  <a:pt x="38" y="54"/>
                </a:lnTo>
                <a:lnTo>
                  <a:pt x="38" y="53"/>
                </a:lnTo>
                <a:lnTo>
                  <a:pt x="40" y="53"/>
                </a:lnTo>
                <a:lnTo>
                  <a:pt x="41" y="53"/>
                </a:lnTo>
                <a:lnTo>
                  <a:pt x="42" y="52"/>
                </a:lnTo>
                <a:lnTo>
                  <a:pt x="43" y="52"/>
                </a:lnTo>
                <a:lnTo>
                  <a:pt x="42" y="52"/>
                </a:lnTo>
                <a:lnTo>
                  <a:pt x="42" y="53"/>
                </a:lnTo>
                <a:lnTo>
                  <a:pt x="43" y="54"/>
                </a:lnTo>
                <a:lnTo>
                  <a:pt x="42" y="54"/>
                </a:lnTo>
                <a:lnTo>
                  <a:pt x="42" y="55"/>
                </a:lnTo>
                <a:lnTo>
                  <a:pt x="41" y="55"/>
                </a:lnTo>
                <a:lnTo>
                  <a:pt x="40" y="56"/>
                </a:lnTo>
                <a:lnTo>
                  <a:pt x="40" y="57"/>
                </a:lnTo>
                <a:lnTo>
                  <a:pt x="41" y="57"/>
                </a:lnTo>
                <a:lnTo>
                  <a:pt x="41" y="58"/>
                </a:lnTo>
                <a:lnTo>
                  <a:pt x="40" y="58"/>
                </a:lnTo>
                <a:lnTo>
                  <a:pt x="40" y="60"/>
                </a:lnTo>
                <a:lnTo>
                  <a:pt x="38" y="60"/>
                </a:lnTo>
                <a:lnTo>
                  <a:pt x="37" y="61"/>
                </a:lnTo>
                <a:lnTo>
                  <a:pt x="34" y="62"/>
                </a:lnTo>
                <a:close/>
              </a:path>
            </a:pathLst>
          </a:custGeom>
          <a:solidFill>
            <a:srgbClr val="00426E"/>
          </a:solidFill>
          <a:ln w="4763">
            <a:solidFill>
              <a:srgbClr val="000000"/>
            </a:solidFill>
            <a:prstDash val="solid"/>
            <a:round/>
            <a:headEnd/>
            <a:tailEnd/>
          </a:ln>
        </xdr:spPr>
      </xdr:sp>
      <xdr:sp macro="" textlink="">
        <xdr:nvSpPr>
          <xdr:cNvPr id="103294" name="Freeform 13591"/>
          <xdr:cNvSpPr>
            <a:spLocks/>
          </xdr:cNvSpPr>
        </xdr:nvSpPr>
        <xdr:spPr bwMode="auto">
          <a:xfrm>
            <a:off x="8116549" y="4427322"/>
            <a:ext cx="283253" cy="356725"/>
          </a:xfrm>
          <a:custGeom>
            <a:avLst/>
            <a:gdLst>
              <a:gd name="T0" fmla="*/ 2147483646 w 59"/>
              <a:gd name="T1" fmla="*/ 2147483646 h 75"/>
              <a:gd name="T2" fmla="*/ 2147483646 w 59"/>
              <a:gd name="T3" fmla="*/ 2147483646 h 75"/>
              <a:gd name="T4" fmla="*/ 2147483646 w 59"/>
              <a:gd name="T5" fmla="*/ 2147483646 h 75"/>
              <a:gd name="T6" fmla="*/ 2147483646 w 59"/>
              <a:gd name="T7" fmla="*/ 2147483646 h 75"/>
              <a:gd name="T8" fmla="*/ 2147483646 w 59"/>
              <a:gd name="T9" fmla="*/ 2147483646 h 75"/>
              <a:gd name="T10" fmla="*/ 2147483646 w 59"/>
              <a:gd name="T11" fmla="*/ 2147483646 h 75"/>
              <a:gd name="T12" fmla="*/ 2147483646 w 59"/>
              <a:gd name="T13" fmla="*/ 2147483646 h 75"/>
              <a:gd name="T14" fmla="*/ 2147483646 w 59"/>
              <a:gd name="T15" fmla="*/ 2147483646 h 75"/>
              <a:gd name="T16" fmla="*/ 2147483646 w 59"/>
              <a:gd name="T17" fmla="*/ 2147483646 h 75"/>
              <a:gd name="T18" fmla="*/ 2147483646 w 59"/>
              <a:gd name="T19" fmla="*/ 2147483646 h 75"/>
              <a:gd name="T20" fmla="*/ 2147483646 w 59"/>
              <a:gd name="T21" fmla="*/ 2147483646 h 75"/>
              <a:gd name="T22" fmla="*/ 2147483646 w 59"/>
              <a:gd name="T23" fmla="*/ 2147483646 h 75"/>
              <a:gd name="T24" fmla="*/ 2147483646 w 59"/>
              <a:gd name="T25" fmla="*/ 2147483646 h 75"/>
              <a:gd name="T26" fmla="*/ 2147483646 w 59"/>
              <a:gd name="T27" fmla="*/ 2147483646 h 75"/>
              <a:gd name="T28" fmla="*/ 2147483646 w 59"/>
              <a:gd name="T29" fmla="*/ 2147483646 h 75"/>
              <a:gd name="T30" fmla="*/ 2147483646 w 59"/>
              <a:gd name="T31" fmla="*/ 2147483646 h 75"/>
              <a:gd name="T32" fmla="*/ 2147483646 w 59"/>
              <a:gd name="T33" fmla="*/ 2147483646 h 75"/>
              <a:gd name="T34" fmla="*/ 2147483646 w 59"/>
              <a:gd name="T35" fmla="*/ 2147483646 h 75"/>
              <a:gd name="T36" fmla="*/ 2147483646 w 59"/>
              <a:gd name="T37" fmla="*/ 2147483646 h 75"/>
              <a:gd name="T38" fmla="*/ 2147483646 w 59"/>
              <a:gd name="T39" fmla="*/ 2147483646 h 75"/>
              <a:gd name="T40" fmla="*/ 2147483646 w 59"/>
              <a:gd name="T41" fmla="*/ 2147483646 h 75"/>
              <a:gd name="T42" fmla="*/ 2147483646 w 59"/>
              <a:gd name="T43" fmla="*/ 2147483646 h 75"/>
              <a:gd name="T44" fmla="*/ 2147483646 w 59"/>
              <a:gd name="T45" fmla="*/ 2147483646 h 75"/>
              <a:gd name="T46" fmla="*/ 2147483646 w 59"/>
              <a:gd name="T47" fmla="*/ 2147483646 h 75"/>
              <a:gd name="T48" fmla="*/ 2147483646 w 59"/>
              <a:gd name="T49" fmla="*/ 2147483646 h 75"/>
              <a:gd name="T50" fmla="*/ 2147483646 w 59"/>
              <a:gd name="T51" fmla="*/ 2147483646 h 75"/>
              <a:gd name="T52" fmla="*/ 2147483646 w 59"/>
              <a:gd name="T53" fmla="*/ 2147483646 h 75"/>
              <a:gd name="T54" fmla="*/ 0 w 59"/>
              <a:gd name="T55" fmla="*/ 2147483646 h 75"/>
              <a:gd name="T56" fmla="*/ 2147483646 w 59"/>
              <a:gd name="T57" fmla="*/ 2147483646 h 75"/>
              <a:gd name="T58" fmla="*/ 2147483646 w 59"/>
              <a:gd name="T59" fmla="*/ 2147483646 h 75"/>
              <a:gd name="T60" fmla="*/ 2147483646 w 59"/>
              <a:gd name="T61" fmla="*/ 2147483646 h 75"/>
              <a:gd name="T62" fmla="*/ 2147483646 w 59"/>
              <a:gd name="T63" fmla="*/ 2147483646 h 75"/>
              <a:gd name="T64" fmla="*/ 2147483646 w 59"/>
              <a:gd name="T65" fmla="*/ 2147483646 h 75"/>
              <a:gd name="T66" fmla="*/ 2147483646 w 59"/>
              <a:gd name="T67" fmla="*/ 2147483646 h 75"/>
              <a:gd name="T68" fmla="*/ 2147483646 w 59"/>
              <a:gd name="T69" fmla="*/ 2147483646 h 75"/>
              <a:gd name="T70" fmla="*/ 2147483646 w 59"/>
              <a:gd name="T71" fmla="*/ 2147483646 h 75"/>
              <a:gd name="T72" fmla="*/ 2147483646 w 59"/>
              <a:gd name="T73" fmla="*/ 2147483646 h 75"/>
              <a:gd name="T74" fmla="*/ 2147483646 w 59"/>
              <a:gd name="T75" fmla="*/ 2147483646 h 75"/>
              <a:gd name="T76" fmla="*/ 2147483646 w 59"/>
              <a:gd name="T77" fmla="*/ 2147483646 h 75"/>
              <a:gd name="T78" fmla="*/ 2147483646 w 59"/>
              <a:gd name="T79" fmla="*/ 2147483646 h 75"/>
              <a:gd name="T80" fmla="*/ 2147483646 w 59"/>
              <a:gd name="T81" fmla="*/ 2147483646 h 75"/>
              <a:gd name="T82" fmla="*/ 2147483646 w 59"/>
              <a:gd name="T83" fmla="*/ 2147483646 h 75"/>
              <a:gd name="T84" fmla="*/ 2147483646 w 59"/>
              <a:gd name="T85" fmla="*/ 2147483646 h 75"/>
              <a:gd name="T86" fmla="*/ 2147483646 w 59"/>
              <a:gd name="T87" fmla="*/ 2147483646 h 75"/>
              <a:gd name="T88" fmla="*/ 2147483646 w 59"/>
              <a:gd name="T89" fmla="*/ 2147483646 h 75"/>
              <a:gd name="T90" fmla="*/ 2147483646 w 59"/>
              <a:gd name="T91" fmla="*/ 2147483646 h 75"/>
              <a:gd name="T92" fmla="*/ 2147483646 w 59"/>
              <a:gd name="T93" fmla="*/ 2147483646 h 75"/>
              <a:gd name="T94" fmla="*/ 2147483646 w 59"/>
              <a:gd name="T95" fmla="*/ 2147483646 h 75"/>
              <a:gd name="T96" fmla="*/ 2147483646 w 59"/>
              <a:gd name="T97" fmla="*/ 2147483646 h 75"/>
              <a:gd name="T98" fmla="*/ 2147483646 w 59"/>
              <a:gd name="T99" fmla="*/ 2147483646 h 75"/>
              <a:gd name="T100" fmla="*/ 2147483646 w 59"/>
              <a:gd name="T101" fmla="*/ 2147483646 h 75"/>
              <a:gd name="T102" fmla="*/ 2147483646 w 59"/>
              <a:gd name="T103" fmla="*/ 2147483646 h 75"/>
              <a:gd name="T104" fmla="*/ 2147483646 w 59"/>
              <a:gd name="T105" fmla="*/ 2147483646 h 75"/>
              <a:gd name="T106" fmla="*/ 2147483646 w 59"/>
              <a:gd name="T107" fmla="*/ 2147483646 h 75"/>
              <a:gd name="T108" fmla="*/ 2147483646 w 59"/>
              <a:gd name="T109" fmla="*/ 2147483646 h 75"/>
              <a:gd name="T110" fmla="*/ 2147483646 w 59"/>
              <a:gd name="T111" fmla="*/ 2147483646 h 75"/>
              <a:gd name="T112" fmla="*/ 2147483646 w 59"/>
              <a:gd name="T113" fmla="*/ 2147483646 h 75"/>
              <a:gd name="T114" fmla="*/ 2147483646 w 59"/>
              <a:gd name="T115" fmla="*/ 2147483646 h 75"/>
              <a:gd name="T116" fmla="*/ 2147483646 w 59"/>
              <a:gd name="T117" fmla="*/ 2147483646 h 75"/>
              <a:gd name="T118" fmla="*/ 2147483646 w 59"/>
              <a:gd name="T119" fmla="*/ 2147483646 h 75"/>
              <a:gd name="T120" fmla="*/ 2147483646 w 59"/>
              <a:gd name="T121" fmla="*/ 2147483646 h 75"/>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0" t="0" r="r" b="b"/>
            <a:pathLst>
              <a:path w="59" h="75">
                <a:moveTo>
                  <a:pt x="58" y="64"/>
                </a:moveTo>
                <a:lnTo>
                  <a:pt x="56" y="64"/>
                </a:lnTo>
                <a:lnTo>
                  <a:pt x="55" y="65"/>
                </a:lnTo>
                <a:lnTo>
                  <a:pt x="55" y="66"/>
                </a:lnTo>
                <a:lnTo>
                  <a:pt x="54" y="66"/>
                </a:lnTo>
                <a:lnTo>
                  <a:pt x="53" y="67"/>
                </a:lnTo>
                <a:lnTo>
                  <a:pt x="52" y="67"/>
                </a:lnTo>
                <a:lnTo>
                  <a:pt x="51" y="67"/>
                </a:lnTo>
                <a:lnTo>
                  <a:pt x="51" y="68"/>
                </a:lnTo>
                <a:lnTo>
                  <a:pt x="50" y="68"/>
                </a:lnTo>
                <a:lnTo>
                  <a:pt x="50" y="69"/>
                </a:lnTo>
                <a:lnTo>
                  <a:pt x="49" y="69"/>
                </a:lnTo>
                <a:lnTo>
                  <a:pt x="48" y="69"/>
                </a:lnTo>
                <a:lnTo>
                  <a:pt x="48" y="70"/>
                </a:lnTo>
                <a:lnTo>
                  <a:pt x="42" y="69"/>
                </a:lnTo>
                <a:lnTo>
                  <a:pt x="40" y="69"/>
                </a:lnTo>
                <a:lnTo>
                  <a:pt x="38" y="65"/>
                </a:lnTo>
                <a:lnTo>
                  <a:pt x="37" y="66"/>
                </a:lnTo>
                <a:lnTo>
                  <a:pt x="36" y="66"/>
                </a:lnTo>
                <a:lnTo>
                  <a:pt x="35" y="66"/>
                </a:lnTo>
                <a:lnTo>
                  <a:pt x="35" y="67"/>
                </a:lnTo>
                <a:lnTo>
                  <a:pt x="34" y="67"/>
                </a:lnTo>
                <a:lnTo>
                  <a:pt x="32" y="67"/>
                </a:lnTo>
                <a:lnTo>
                  <a:pt x="31" y="68"/>
                </a:lnTo>
                <a:lnTo>
                  <a:pt x="30" y="68"/>
                </a:lnTo>
                <a:lnTo>
                  <a:pt x="29" y="68"/>
                </a:lnTo>
                <a:lnTo>
                  <a:pt x="28" y="68"/>
                </a:lnTo>
                <a:lnTo>
                  <a:pt x="28" y="69"/>
                </a:lnTo>
                <a:lnTo>
                  <a:pt x="28" y="70"/>
                </a:lnTo>
                <a:lnTo>
                  <a:pt x="28" y="71"/>
                </a:lnTo>
                <a:lnTo>
                  <a:pt x="27" y="71"/>
                </a:lnTo>
                <a:lnTo>
                  <a:pt x="27" y="72"/>
                </a:lnTo>
                <a:lnTo>
                  <a:pt x="26" y="72"/>
                </a:lnTo>
                <a:lnTo>
                  <a:pt x="26" y="74"/>
                </a:lnTo>
                <a:lnTo>
                  <a:pt x="26" y="75"/>
                </a:lnTo>
                <a:lnTo>
                  <a:pt x="25" y="75"/>
                </a:lnTo>
                <a:lnTo>
                  <a:pt x="25" y="74"/>
                </a:lnTo>
                <a:lnTo>
                  <a:pt x="24" y="74"/>
                </a:lnTo>
                <a:lnTo>
                  <a:pt x="24" y="72"/>
                </a:lnTo>
                <a:lnTo>
                  <a:pt x="23" y="72"/>
                </a:lnTo>
                <a:lnTo>
                  <a:pt x="23" y="71"/>
                </a:lnTo>
                <a:lnTo>
                  <a:pt x="22" y="71"/>
                </a:lnTo>
                <a:lnTo>
                  <a:pt x="22" y="70"/>
                </a:lnTo>
                <a:lnTo>
                  <a:pt x="21" y="70"/>
                </a:lnTo>
                <a:lnTo>
                  <a:pt x="21" y="69"/>
                </a:lnTo>
                <a:lnTo>
                  <a:pt x="19" y="69"/>
                </a:lnTo>
                <a:lnTo>
                  <a:pt x="19" y="68"/>
                </a:lnTo>
                <a:lnTo>
                  <a:pt x="18" y="67"/>
                </a:lnTo>
                <a:lnTo>
                  <a:pt x="17" y="65"/>
                </a:lnTo>
                <a:lnTo>
                  <a:pt x="17" y="64"/>
                </a:lnTo>
                <a:lnTo>
                  <a:pt x="16" y="63"/>
                </a:lnTo>
                <a:lnTo>
                  <a:pt x="15" y="62"/>
                </a:lnTo>
                <a:lnTo>
                  <a:pt x="18" y="61"/>
                </a:lnTo>
                <a:lnTo>
                  <a:pt x="19" y="60"/>
                </a:lnTo>
                <a:lnTo>
                  <a:pt x="21" y="60"/>
                </a:lnTo>
                <a:lnTo>
                  <a:pt x="21" y="58"/>
                </a:lnTo>
                <a:lnTo>
                  <a:pt x="22" y="58"/>
                </a:lnTo>
                <a:lnTo>
                  <a:pt x="22" y="57"/>
                </a:lnTo>
                <a:lnTo>
                  <a:pt x="21" y="57"/>
                </a:lnTo>
                <a:lnTo>
                  <a:pt x="21" y="56"/>
                </a:lnTo>
                <a:lnTo>
                  <a:pt x="22" y="55"/>
                </a:lnTo>
                <a:lnTo>
                  <a:pt x="23" y="55"/>
                </a:lnTo>
                <a:lnTo>
                  <a:pt x="23" y="54"/>
                </a:lnTo>
                <a:lnTo>
                  <a:pt x="24" y="54"/>
                </a:lnTo>
                <a:lnTo>
                  <a:pt x="23" y="53"/>
                </a:lnTo>
                <a:lnTo>
                  <a:pt x="23" y="52"/>
                </a:lnTo>
                <a:lnTo>
                  <a:pt x="24" y="52"/>
                </a:lnTo>
                <a:lnTo>
                  <a:pt x="23" y="52"/>
                </a:lnTo>
                <a:lnTo>
                  <a:pt x="22" y="53"/>
                </a:lnTo>
                <a:lnTo>
                  <a:pt x="21" y="53"/>
                </a:lnTo>
                <a:lnTo>
                  <a:pt x="19" y="53"/>
                </a:lnTo>
                <a:lnTo>
                  <a:pt x="19" y="54"/>
                </a:lnTo>
                <a:lnTo>
                  <a:pt x="18" y="54"/>
                </a:lnTo>
                <a:lnTo>
                  <a:pt x="17" y="54"/>
                </a:lnTo>
                <a:lnTo>
                  <a:pt x="16" y="54"/>
                </a:lnTo>
                <a:lnTo>
                  <a:pt x="16" y="55"/>
                </a:lnTo>
                <a:lnTo>
                  <a:pt x="15" y="55"/>
                </a:lnTo>
                <a:lnTo>
                  <a:pt x="15" y="54"/>
                </a:lnTo>
                <a:lnTo>
                  <a:pt x="14" y="54"/>
                </a:lnTo>
                <a:lnTo>
                  <a:pt x="14" y="53"/>
                </a:lnTo>
                <a:lnTo>
                  <a:pt x="13" y="53"/>
                </a:lnTo>
                <a:lnTo>
                  <a:pt x="13" y="52"/>
                </a:lnTo>
                <a:lnTo>
                  <a:pt x="12" y="52"/>
                </a:lnTo>
                <a:lnTo>
                  <a:pt x="13" y="52"/>
                </a:lnTo>
                <a:lnTo>
                  <a:pt x="12" y="52"/>
                </a:lnTo>
                <a:lnTo>
                  <a:pt x="12" y="51"/>
                </a:lnTo>
                <a:lnTo>
                  <a:pt x="12" y="50"/>
                </a:lnTo>
                <a:lnTo>
                  <a:pt x="11" y="50"/>
                </a:lnTo>
                <a:lnTo>
                  <a:pt x="10" y="50"/>
                </a:lnTo>
                <a:lnTo>
                  <a:pt x="10" y="49"/>
                </a:lnTo>
                <a:lnTo>
                  <a:pt x="9" y="49"/>
                </a:lnTo>
                <a:lnTo>
                  <a:pt x="10" y="49"/>
                </a:lnTo>
                <a:lnTo>
                  <a:pt x="9" y="49"/>
                </a:lnTo>
                <a:lnTo>
                  <a:pt x="9" y="48"/>
                </a:lnTo>
                <a:lnTo>
                  <a:pt x="9" y="47"/>
                </a:lnTo>
                <a:lnTo>
                  <a:pt x="7" y="47"/>
                </a:lnTo>
                <a:lnTo>
                  <a:pt x="7" y="46"/>
                </a:lnTo>
                <a:lnTo>
                  <a:pt x="6" y="46"/>
                </a:lnTo>
                <a:lnTo>
                  <a:pt x="6" y="45"/>
                </a:lnTo>
                <a:lnTo>
                  <a:pt x="5" y="45"/>
                </a:lnTo>
                <a:lnTo>
                  <a:pt x="5" y="43"/>
                </a:lnTo>
                <a:lnTo>
                  <a:pt x="4" y="43"/>
                </a:lnTo>
                <a:lnTo>
                  <a:pt x="4" y="42"/>
                </a:lnTo>
                <a:lnTo>
                  <a:pt x="3" y="42"/>
                </a:lnTo>
                <a:lnTo>
                  <a:pt x="3" y="41"/>
                </a:lnTo>
                <a:lnTo>
                  <a:pt x="2" y="41"/>
                </a:lnTo>
                <a:lnTo>
                  <a:pt x="2" y="40"/>
                </a:lnTo>
                <a:lnTo>
                  <a:pt x="1" y="40"/>
                </a:lnTo>
                <a:lnTo>
                  <a:pt x="0" y="39"/>
                </a:lnTo>
                <a:lnTo>
                  <a:pt x="0" y="38"/>
                </a:lnTo>
                <a:lnTo>
                  <a:pt x="0" y="37"/>
                </a:lnTo>
                <a:lnTo>
                  <a:pt x="0" y="36"/>
                </a:lnTo>
                <a:lnTo>
                  <a:pt x="0" y="35"/>
                </a:lnTo>
                <a:lnTo>
                  <a:pt x="0" y="33"/>
                </a:lnTo>
                <a:lnTo>
                  <a:pt x="0" y="32"/>
                </a:lnTo>
                <a:lnTo>
                  <a:pt x="1" y="31"/>
                </a:lnTo>
                <a:lnTo>
                  <a:pt x="1" y="29"/>
                </a:lnTo>
                <a:lnTo>
                  <a:pt x="1" y="28"/>
                </a:lnTo>
                <a:lnTo>
                  <a:pt x="1" y="27"/>
                </a:lnTo>
                <a:lnTo>
                  <a:pt x="2" y="26"/>
                </a:lnTo>
                <a:lnTo>
                  <a:pt x="2" y="25"/>
                </a:lnTo>
                <a:lnTo>
                  <a:pt x="3" y="24"/>
                </a:lnTo>
                <a:lnTo>
                  <a:pt x="4" y="23"/>
                </a:lnTo>
                <a:lnTo>
                  <a:pt x="4" y="22"/>
                </a:lnTo>
                <a:lnTo>
                  <a:pt x="4" y="21"/>
                </a:lnTo>
                <a:lnTo>
                  <a:pt x="5" y="21"/>
                </a:lnTo>
                <a:lnTo>
                  <a:pt x="5" y="20"/>
                </a:lnTo>
                <a:lnTo>
                  <a:pt x="5" y="19"/>
                </a:lnTo>
                <a:lnTo>
                  <a:pt x="6" y="18"/>
                </a:lnTo>
                <a:lnTo>
                  <a:pt x="6" y="17"/>
                </a:lnTo>
                <a:lnTo>
                  <a:pt x="6" y="15"/>
                </a:lnTo>
                <a:lnTo>
                  <a:pt x="7" y="14"/>
                </a:lnTo>
                <a:lnTo>
                  <a:pt x="7" y="12"/>
                </a:lnTo>
                <a:lnTo>
                  <a:pt x="9" y="12"/>
                </a:lnTo>
                <a:lnTo>
                  <a:pt x="9" y="11"/>
                </a:lnTo>
                <a:lnTo>
                  <a:pt x="9" y="10"/>
                </a:lnTo>
                <a:lnTo>
                  <a:pt x="9" y="9"/>
                </a:lnTo>
                <a:lnTo>
                  <a:pt x="9" y="8"/>
                </a:lnTo>
                <a:lnTo>
                  <a:pt x="9" y="7"/>
                </a:lnTo>
                <a:lnTo>
                  <a:pt x="10" y="7"/>
                </a:lnTo>
                <a:lnTo>
                  <a:pt x="10" y="6"/>
                </a:lnTo>
                <a:lnTo>
                  <a:pt x="10" y="5"/>
                </a:lnTo>
                <a:lnTo>
                  <a:pt x="10" y="4"/>
                </a:lnTo>
                <a:lnTo>
                  <a:pt x="10" y="3"/>
                </a:lnTo>
                <a:lnTo>
                  <a:pt x="10" y="1"/>
                </a:lnTo>
                <a:lnTo>
                  <a:pt x="10" y="0"/>
                </a:lnTo>
                <a:lnTo>
                  <a:pt x="10" y="1"/>
                </a:lnTo>
                <a:lnTo>
                  <a:pt x="11" y="1"/>
                </a:lnTo>
                <a:lnTo>
                  <a:pt x="11" y="3"/>
                </a:lnTo>
                <a:lnTo>
                  <a:pt x="12" y="3"/>
                </a:lnTo>
                <a:lnTo>
                  <a:pt x="12" y="4"/>
                </a:lnTo>
                <a:lnTo>
                  <a:pt x="12" y="5"/>
                </a:lnTo>
                <a:lnTo>
                  <a:pt x="13" y="5"/>
                </a:lnTo>
                <a:lnTo>
                  <a:pt x="14" y="5"/>
                </a:lnTo>
                <a:lnTo>
                  <a:pt x="14" y="6"/>
                </a:lnTo>
                <a:lnTo>
                  <a:pt x="15" y="6"/>
                </a:lnTo>
                <a:lnTo>
                  <a:pt x="15" y="5"/>
                </a:lnTo>
                <a:lnTo>
                  <a:pt x="15" y="4"/>
                </a:lnTo>
                <a:lnTo>
                  <a:pt x="16" y="5"/>
                </a:lnTo>
                <a:lnTo>
                  <a:pt x="18" y="5"/>
                </a:lnTo>
                <a:lnTo>
                  <a:pt x="18" y="4"/>
                </a:lnTo>
                <a:lnTo>
                  <a:pt x="19" y="4"/>
                </a:lnTo>
                <a:lnTo>
                  <a:pt x="19" y="5"/>
                </a:lnTo>
                <a:lnTo>
                  <a:pt x="19" y="4"/>
                </a:lnTo>
                <a:lnTo>
                  <a:pt x="21" y="5"/>
                </a:lnTo>
                <a:lnTo>
                  <a:pt x="22" y="6"/>
                </a:lnTo>
                <a:lnTo>
                  <a:pt x="23" y="7"/>
                </a:lnTo>
                <a:lnTo>
                  <a:pt x="24" y="8"/>
                </a:lnTo>
                <a:lnTo>
                  <a:pt x="25" y="8"/>
                </a:lnTo>
                <a:lnTo>
                  <a:pt x="26" y="9"/>
                </a:lnTo>
                <a:lnTo>
                  <a:pt x="28" y="10"/>
                </a:lnTo>
                <a:lnTo>
                  <a:pt x="28" y="11"/>
                </a:lnTo>
                <a:lnTo>
                  <a:pt x="29" y="11"/>
                </a:lnTo>
                <a:lnTo>
                  <a:pt x="30" y="11"/>
                </a:lnTo>
                <a:lnTo>
                  <a:pt x="30" y="12"/>
                </a:lnTo>
                <a:lnTo>
                  <a:pt x="31" y="12"/>
                </a:lnTo>
                <a:lnTo>
                  <a:pt x="32" y="12"/>
                </a:lnTo>
                <a:lnTo>
                  <a:pt x="34" y="12"/>
                </a:lnTo>
                <a:lnTo>
                  <a:pt x="35" y="13"/>
                </a:lnTo>
                <a:lnTo>
                  <a:pt x="36" y="13"/>
                </a:lnTo>
                <a:lnTo>
                  <a:pt x="37" y="13"/>
                </a:lnTo>
                <a:lnTo>
                  <a:pt x="37" y="14"/>
                </a:lnTo>
                <a:lnTo>
                  <a:pt x="38" y="15"/>
                </a:lnTo>
                <a:lnTo>
                  <a:pt x="39" y="15"/>
                </a:lnTo>
                <a:lnTo>
                  <a:pt x="39" y="17"/>
                </a:lnTo>
                <a:lnTo>
                  <a:pt x="40" y="18"/>
                </a:lnTo>
                <a:lnTo>
                  <a:pt x="41" y="19"/>
                </a:lnTo>
                <a:lnTo>
                  <a:pt x="41" y="20"/>
                </a:lnTo>
                <a:lnTo>
                  <a:pt x="40" y="20"/>
                </a:lnTo>
                <a:lnTo>
                  <a:pt x="41" y="21"/>
                </a:lnTo>
                <a:lnTo>
                  <a:pt x="40" y="21"/>
                </a:lnTo>
                <a:lnTo>
                  <a:pt x="39" y="21"/>
                </a:lnTo>
                <a:lnTo>
                  <a:pt x="40" y="22"/>
                </a:lnTo>
                <a:lnTo>
                  <a:pt x="41" y="23"/>
                </a:lnTo>
                <a:lnTo>
                  <a:pt x="40" y="23"/>
                </a:lnTo>
                <a:lnTo>
                  <a:pt x="39" y="23"/>
                </a:lnTo>
                <a:lnTo>
                  <a:pt x="39" y="24"/>
                </a:lnTo>
                <a:lnTo>
                  <a:pt x="40" y="25"/>
                </a:lnTo>
                <a:lnTo>
                  <a:pt x="39" y="26"/>
                </a:lnTo>
                <a:lnTo>
                  <a:pt x="40" y="27"/>
                </a:lnTo>
                <a:lnTo>
                  <a:pt x="41" y="27"/>
                </a:lnTo>
                <a:lnTo>
                  <a:pt x="42" y="27"/>
                </a:lnTo>
                <a:lnTo>
                  <a:pt x="43" y="28"/>
                </a:lnTo>
                <a:lnTo>
                  <a:pt x="44" y="28"/>
                </a:lnTo>
                <a:lnTo>
                  <a:pt x="46" y="28"/>
                </a:lnTo>
                <a:lnTo>
                  <a:pt x="47" y="28"/>
                </a:lnTo>
                <a:lnTo>
                  <a:pt x="48" y="28"/>
                </a:lnTo>
                <a:lnTo>
                  <a:pt x="48" y="29"/>
                </a:lnTo>
                <a:lnTo>
                  <a:pt x="49" y="29"/>
                </a:lnTo>
                <a:lnTo>
                  <a:pt x="48" y="29"/>
                </a:lnTo>
                <a:lnTo>
                  <a:pt x="49" y="29"/>
                </a:lnTo>
                <a:lnTo>
                  <a:pt x="49" y="31"/>
                </a:lnTo>
                <a:lnTo>
                  <a:pt x="49" y="32"/>
                </a:lnTo>
                <a:lnTo>
                  <a:pt x="50" y="32"/>
                </a:lnTo>
                <a:lnTo>
                  <a:pt x="53" y="36"/>
                </a:lnTo>
                <a:lnTo>
                  <a:pt x="53" y="37"/>
                </a:lnTo>
                <a:lnTo>
                  <a:pt x="53" y="38"/>
                </a:lnTo>
                <a:lnTo>
                  <a:pt x="53" y="39"/>
                </a:lnTo>
                <a:lnTo>
                  <a:pt x="54" y="39"/>
                </a:lnTo>
                <a:lnTo>
                  <a:pt x="54" y="40"/>
                </a:lnTo>
                <a:lnTo>
                  <a:pt x="54" y="41"/>
                </a:lnTo>
                <a:lnTo>
                  <a:pt x="54" y="42"/>
                </a:lnTo>
                <a:lnTo>
                  <a:pt x="53" y="42"/>
                </a:lnTo>
                <a:lnTo>
                  <a:pt x="53" y="43"/>
                </a:lnTo>
                <a:lnTo>
                  <a:pt x="53" y="45"/>
                </a:lnTo>
                <a:lnTo>
                  <a:pt x="53" y="46"/>
                </a:lnTo>
                <a:lnTo>
                  <a:pt x="54" y="48"/>
                </a:lnTo>
                <a:lnTo>
                  <a:pt x="54" y="49"/>
                </a:lnTo>
                <a:lnTo>
                  <a:pt x="55" y="49"/>
                </a:lnTo>
                <a:lnTo>
                  <a:pt x="55" y="50"/>
                </a:lnTo>
                <a:lnTo>
                  <a:pt x="56" y="51"/>
                </a:lnTo>
                <a:lnTo>
                  <a:pt x="56" y="52"/>
                </a:lnTo>
                <a:lnTo>
                  <a:pt x="56" y="53"/>
                </a:lnTo>
                <a:lnTo>
                  <a:pt x="58" y="53"/>
                </a:lnTo>
                <a:lnTo>
                  <a:pt x="58" y="54"/>
                </a:lnTo>
                <a:lnTo>
                  <a:pt x="58" y="55"/>
                </a:lnTo>
                <a:lnTo>
                  <a:pt x="58" y="56"/>
                </a:lnTo>
                <a:lnTo>
                  <a:pt x="59" y="56"/>
                </a:lnTo>
                <a:lnTo>
                  <a:pt x="59" y="57"/>
                </a:lnTo>
                <a:lnTo>
                  <a:pt x="58" y="58"/>
                </a:lnTo>
                <a:lnTo>
                  <a:pt x="58" y="60"/>
                </a:lnTo>
                <a:lnTo>
                  <a:pt x="58" y="61"/>
                </a:lnTo>
                <a:lnTo>
                  <a:pt x="58" y="62"/>
                </a:lnTo>
                <a:lnTo>
                  <a:pt x="58" y="63"/>
                </a:lnTo>
                <a:lnTo>
                  <a:pt x="58" y="64"/>
                </a:lnTo>
                <a:close/>
              </a:path>
            </a:pathLst>
          </a:custGeom>
          <a:solidFill>
            <a:srgbClr val="007099"/>
          </a:solidFill>
          <a:ln w="4763">
            <a:solidFill>
              <a:srgbClr val="000000"/>
            </a:solidFill>
            <a:prstDash val="solid"/>
            <a:round/>
            <a:headEnd/>
            <a:tailEnd/>
          </a:ln>
        </xdr:spPr>
      </xdr:sp>
      <xdr:sp macro="" textlink="">
        <xdr:nvSpPr>
          <xdr:cNvPr id="103295" name="Freeform 13592"/>
          <xdr:cNvSpPr>
            <a:spLocks/>
          </xdr:cNvSpPr>
        </xdr:nvSpPr>
        <xdr:spPr bwMode="auto">
          <a:xfrm>
            <a:off x="8309314" y="4413034"/>
            <a:ext cx="357188" cy="318626"/>
          </a:xfrm>
          <a:custGeom>
            <a:avLst/>
            <a:gdLst>
              <a:gd name="T0" fmla="*/ 2147483646 w 75"/>
              <a:gd name="T1" fmla="*/ 2147483646 h 67"/>
              <a:gd name="T2" fmla="*/ 2147483646 w 75"/>
              <a:gd name="T3" fmla="*/ 2147483646 h 67"/>
              <a:gd name="T4" fmla="*/ 2147483646 w 75"/>
              <a:gd name="T5" fmla="*/ 2147483646 h 67"/>
              <a:gd name="T6" fmla="*/ 2147483646 w 75"/>
              <a:gd name="T7" fmla="*/ 2147483646 h 67"/>
              <a:gd name="T8" fmla="*/ 2147483646 w 75"/>
              <a:gd name="T9" fmla="*/ 2147483646 h 67"/>
              <a:gd name="T10" fmla="*/ 2147483646 w 75"/>
              <a:gd name="T11" fmla="*/ 2147483646 h 67"/>
              <a:gd name="T12" fmla="*/ 2147483646 w 75"/>
              <a:gd name="T13" fmla="*/ 2147483646 h 67"/>
              <a:gd name="T14" fmla="*/ 2147483646 w 75"/>
              <a:gd name="T15" fmla="*/ 2147483646 h 67"/>
              <a:gd name="T16" fmla="*/ 2147483646 w 75"/>
              <a:gd name="T17" fmla="*/ 2147483646 h 67"/>
              <a:gd name="T18" fmla="*/ 2147483646 w 75"/>
              <a:gd name="T19" fmla="*/ 2147483646 h 67"/>
              <a:gd name="T20" fmla="*/ 2147483646 w 75"/>
              <a:gd name="T21" fmla="*/ 2147483646 h 67"/>
              <a:gd name="T22" fmla="*/ 2147483646 w 75"/>
              <a:gd name="T23" fmla="*/ 2147483646 h 67"/>
              <a:gd name="T24" fmla="*/ 2147483646 w 75"/>
              <a:gd name="T25" fmla="*/ 2147483646 h 67"/>
              <a:gd name="T26" fmla="*/ 2147483646 w 75"/>
              <a:gd name="T27" fmla="*/ 2147483646 h 67"/>
              <a:gd name="T28" fmla="*/ 2147483646 w 75"/>
              <a:gd name="T29" fmla="*/ 2147483646 h 67"/>
              <a:gd name="T30" fmla="*/ 2147483646 w 75"/>
              <a:gd name="T31" fmla="*/ 2147483646 h 67"/>
              <a:gd name="T32" fmla="*/ 2147483646 w 75"/>
              <a:gd name="T33" fmla="*/ 2147483646 h 67"/>
              <a:gd name="T34" fmla="*/ 2147483646 w 75"/>
              <a:gd name="T35" fmla="*/ 2147483646 h 67"/>
              <a:gd name="T36" fmla="*/ 2147483646 w 75"/>
              <a:gd name="T37" fmla="*/ 2147483646 h 67"/>
              <a:gd name="T38" fmla="*/ 2147483646 w 75"/>
              <a:gd name="T39" fmla="*/ 2147483646 h 67"/>
              <a:gd name="T40" fmla="*/ 2147483646 w 75"/>
              <a:gd name="T41" fmla="*/ 2147483646 h 67"/>
              <a:gd name="T42" fmla="*/ 2147483646 w 75"/>
              <a:gd name="T43" fmla="*/ 2147483646 h 67"/>
              <a:gd name="T44" fmla="*/ 2147483646 w 75"/>
              <a:gd name="T45" fmla="*/ 2147483646 h 67"/>
              <a:gd name="T46" fmla="*/ 2147483646 w 75"/>
              <a:gd name="T47" fmla="*/ 2147483646 h 67"/>
              <a:gd name="T48" fmla="*/ 2147483646 w 75"/>
              <a:gd name="T49" fmla="*/ 2147483646 h 67"/>
              <a:gd name="T50" fmla="*/ 2147483646 w 75"/>
              <a:gd name="T51" fmla="*/ 2147483646 h 67"/>
              <a:gd name="T52" fmla="*/ 2147483646 w 75"/>
              <a:gd name="T53" fmla="*/ 2147483646 h 67"/>
              <a:gd name="T54" fmla="*/ 2147483646 w 75"/>
              <a:gd name="T55" fmla="*/ 2147483646 h 67"/>
              <a:gd name="T56" fmla="*/ 2147483646 w 75"/>
              <a:gd name="T57" fmla="*/ 2147483646 h 67"/>
              <a:gd name="T58" fmla="*/ 2147483646 w 75"/>
              <a:gd name="T59" fmla="*/ 2147483646 h 67"/>
              <a:gd name="T60" fmla="*/ 2147483646 w 75"/>
              <a:gd name="T61" fmla="*/ 2147483646 h 67"/>
              <a:gd name="T62" fmla="*/ 2147483646 w 75"/>
              <a:gd name="T63" fmla="*/ 2147483646 h 67"/>
              <a:gd name="T64" fmla="*/ 2147483646 w 75"/>
              <a:gd name="T65" fmla="*/ 2147483646 h 67"/>
              <a:gd name="T66" fmla="*/ 2147483646 w 75"/>
              <a:gd name="T67" fmla="*/ 2147483646 h 67"/>
              <a:gd name="T68" fmla="*/ 2147483646 w 75"/>
              <a:gd name="T69" fmla="*/ 2147483646 h 67"/>
              <a:gd name="T70" fmla="*/ 2147483646 w 75"/>
              <a:gd name="T71" fmla="*/ 2147483646 h 67"/>
              <a:gd name="T72" fmla="*/ 2147483646 w 75"/>
              <a:gd name="T73" fmla="*/ 2147483646 h 67"/>
              <a:gd name="T74" fmla="*/ 2147483646 w 75"/>
              <a:gd name="T75" fmla="*/ 2147483646 h 67"/>
              <a:gd name="T76" fmla="*/ 2147483646 w 75"/>
              <a:gd name="T77" fmla="*/ 2147483646 h 67"/>
              <a:gd name="T78" fmla="*/ 2147483646 w 75"/>
              <a:gd name="T79" fmla="*/ 2147483646 h 67"/>
              <a:gd name="T80" fmla="*/ 2147483646 w 75"/>
              <a:gd name="T81" fmla="*/ 2147483646 h 67"/>
              <a:gd name="T82" fmla="*/ 2147483646 w 75"/>
              <a:gd name="T83" fmla="*/ 2147483646 h 67"/>
              <a:gd name="T84" fmla="*/ 2147483646 w 75"/>
              <a:gd name="T85" fmla="*/ 2147483646 h 67"/>
              <a:gd name="T86" fmla="*/ 2147483646 w 75"/>
              <a:gd name="T87" fmla="*/ 2147483646 h 67"/>
              <a:gd name="T88" fmla="*/ 2147483646 w 75"/>
              <a:gd name="T89" fmla="*/ 2147483646 h 67"/>
              <a:gd name="T90" fmla="*/ 2147483646 w 75"/>
              <a:gd name="T91" fmla="*/ 2147483646 h 67"/>
              <a:gd name="T92" fmla="*/ 2147483646 w 75"/>
              <a:gd name="T93" fmla="*/ 2147483646 h 67"/>
              <a:gd name="T94" fmla="*/ 2147483646 w 75"/>
              <a:gd name="T95" fmla="*/ 2147483646 h 67"/>
              <a:gd name="T96" fmla="*/ 2147483646 w 75"/>
              <a:gd name="T97" fmla="*/ 2147483646 h 67"/>
              <a:gd name="T98" fmla="*/ 2147483646 w 75"/>
              <a:gd name="T99" fmla="*/ 2147483646 h 67"/>
              <a:gd name="T100" fmla="*/ 2147483646 w 75"/>
              <a:gd name="T101" fmla="*/ 2147483646 h 67"/>
              <a:gd name="T102" fmla="*/ 2147483646 w 75"/>
              <a:gd name="T103" fmla="*/ 2147483646 h 67"/>
              <a:gd name="T104" fmla="*/ 2147483646 w 75"/>
              <a:gd name="T105" fmla="*/ 2147483646 h 67"/>
              <a:gd name="T106" fmla="*/ 2147483646 w 75"/>
              <a:gd name="T107" fmla="*/ 2147483646 h 67"/>
              <a:gd name="T108" fmla="*/ 2147483646 w 75"/>
              <a:gd name="T109" fmla="*/ 2147483646 h 67"/>
              <a:gd name="T110" fmla="*/ 2147483646 w 75"/>
              <a:gd name="T111" fmla="*/ 2147483646 h 67"/>
              <a:gd name="T112" fmla="*/ 2147483646 w 75"/>
              <a:gd name="T113" fmla="*/ 2147483646 h 67"/>
              <a:gd name="T114" fmla="*/ 2147483646 w 75"/>
              <a:gd name="T115" fmla="*/ 2147483646 h 67"/>
              <a:gd name="T116" fmla="*/ 2147483646 w 75"/>
              <a:gd name="T117" fmla="*/ 2147483646 h 67"/>
              <a:gd name="T118" fmla="*/ 2147483646 w 75"/>
              <a:gd name="T119" fmla="*/ 2147483646 h 67"/>
              <a:gd name="T120" fmla="*/ 2147483646 w 75"/>
              <a:gd name="T121" fmla="*/ 2147483646 h 67"/>
              <a:gd name="T122" fmla="*/ 2147483646 w 75"/>
              <a:gd name="T123" fmla="*/ 2147483646 h 67"/>
              <a:gd name="T124" fmla="*/ 2147483646 w 75"/>
              <a:gd name="T125" fmla="*/ 2147483646 h 67"/>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0" t="0" r="r" b="b"/>
            <a:pathLst>
              <a:path w="75" h="67">
                <a:moveTo>
                  <a:pt x="18" y="67"/>
                </a:moveTo>
                <a:lnTo>
                  <a:pt x="18" y="66"/>
                </a:lnTo>
                <a:lnTo>
                  <a:pt x="18" y="65"/>
                </a:lnTo>
                <a:lnTo>
                  <a:pt x="18" y="64"/>
                </a:lnTo>
                <a:lnTo>
                  <a:pt x="18" y="63"/>
                </a:lnTo>
                <a:lnTo>
                  <a:pt x="18" y="61"/>
                </a:lnTo>
                <a:lnTo>
                  <a:pt x="19" y="60"/>
                </a:lnTo>
                <a:lnTo>
                  <a:pt x="19" y="59"/>
                </a:lnTo>
                <a:lnTo>
                  <a:pt x="18" y="59"/>
                </a:lnTo>
                <a:lnTo>
                  <a:pt x="18" y="58"/>
                </a:lnTo>
                <a:lnTo>
                  <a:pt x="18" y="57"/>
                </a:lnTo>
                <a:lnTo>
                  <a:pt x="18" y="56"/>
                </a:lnTo>
                <a:lnTo>
                  <a:pt x="16" y="56"/>
                </a:lnTo>
                <a:lnTo>
                  <a:pt x="16" y="55"/>
                </a:lnTo>
                <a:lnTo>
                  <a:pt x="16" y="54"/>
                </a:lnTo>
                <a:lnTo>
                  <a:pt x="15" y="53"/>
                </a:lnTo>
                <a:lnTo>
                  <a:pt x="15" y="52"/>
                </a:lnTo>
                <a:lnTo>
                  <a:pt x="14" y="52"/>
                </a:lnTo>
                <a:lnTo>
                  <a:pt x="14" y="51"/>
                </a:lnTo>
                <a:lnTo>
                  <a:pt x="13" y="49"/>
                </a:lnTo>
                <a:lnTo>
                  <a:pt x="13" y="48"/>
                </a:lnTo>
                <a:lnTo>
                  <a:pt x="13" y="46"/>
                </a:lnTo>
                <a:lnTo>
                  <a:pt x="13" y="45"/>
                </a:lnTo>
                <a:lnTo>
                  <a:pt x="14" y="45"/>
                </a:lnTo>
                <a:lnTo>
                  <a:pt x="14" y="44"/>
                </a:lnTo>
                <a:lnTo>
                  <a:pt x="14" y="43"/>
                </a:lnTo>
                <a:lnTo>
                  <a:pt x="14" y="42"/>
                </a:lnTo>
                <a:lnTo>
                  <a:pt x="13" y="42"/>
                </a:lnTo>
                <a:lnTo>
                  <a:pt x="13" y="41"/>
                </a:lnTo>
                <a:lnTo>
                  <a:pt x="13" y="40"/>
                </a:lnTo>
                <a:lnTo>
                  <a:pt x="13" y="39"/>
                </a:lnTo>
                <a:lnTo>
                  <a:pt x="10" y="35"/>
                </a:lnTo>
                <a:lnTo>
                  <a:pt x="9" y="35"/>
                </a:lnTo>
                <a:lnTo>
                  <a:pt x="9" y="34"/>
                </a:lnTo>
                <a:lnTo>
                  <a:pt x="9" y="32"/>
                </a:lnTo>
                <a:lnTo>
                  <a:pt x="8" y="32"/>
                </a:lnTo>
                <a:lnTo>
                  <a:pt x="9" y="32"/>
                </a:lnTo>
                <a:lnTo>
                  <a:pt x="8" y="32"/>
                </a:lnTo>
                <a:lnTo>
                  <a:pt x="8" y="31"/>
                </a:lnTo>
                <a:lnTo>
                  <a:pt x="7" y="31"/>
                </a:lnTo>
                <a:lnTo>
                  <a:pt x="6" y="31"/>
                </a:lnTo>
                <a:lnTo>
                  <a:pt x="4" y="31"/>
                </a:lnTo>
                <a:lnTo>
                  <a:pt x="3" y="31"/>
                </a:lnTo>
                <a:lnTo>
                  <a:pt x="2" y="30"/>
                </a:lnTo>
                <a:lnTo>
                  <a:pt x="1" y="30"/>
                </a:lnTo>
                <a:lnTo>
                  <a:pt x="0" y="30"/>
                </a:lnTo>
                <a:lnTo>
                  <a:pt x="0" y="29"/>
                </a:lnTo>
                <a:lnTo>
                  <a:pt x="1" y="29"/>
                </a:lnTo>
                <a:lnTo>
                  <a:pt x="3" y="28"/>
                </a:lnTo>
                <a:lnTo>
                  <a:pt x="4" y="27"/>
                </a:lnTo>
                <a:lnTo>
                  <a:pt x="6" y="26"/>
                </a:lnTo>
                <a:lnTo>
                  <a:pt x="6" y="25"/>
                </a:lnTo>
                <a:lnTo>
                  <a:pt x="7" y="24"/>
                </a:lnTo>
                <a:lnTo>
                  <a:pt x="8" y="24"/>
                </a:lnTo>
                <a:lnTo>
                  <a:pt x="8" y="23"/>
                </a:lnTo>
                <a:lnTo>
                  <a:pt x="9" y="23"/>
                </a:lnTo>
                <a:lnTo>
                  <a:pt x="9" y="22"/>
                </a:lnTo>
                <a:lnTo>
                  <a:pt x="10" y="21"/>
                </a:lnTo>
                <a:lnTo>
                  <a:pt x="11" y="21"/>
                </a:lnTo>
                <a:lnTo>
                  <a:pt x="12" y="20"/>
                </a:lnTo>
                <a:lnTo>
                  <a:pt x="13" y="18"/>
                </a:lnTo>
                <a:lnTo>
                  <a:pt x="14" y="17"/>
                </a:lnTo>
                <a:lnTo>
                  <a:pt x="15" y="18"/>
                </a:lnTo>
                <a:lnTo>
                  <a:pt x="15" y="20"/>
                </a:lnTo>
                <a:lnTo>
                  <a:pt x="16" y="20"/>
                </a:lnTo>
                <a:lnTo>
                  <a:pt x="16" y="21"/>
                </a:lnTo>
                <a:lnTo>
                  <a:pt x="18" y="21"/>
                </a:lnTo>
                <a:lnTo>
                  <a:pt x="18" y="22"/>
                </a:lnTo>
                <a:lnTo>
                  <a:pt x="19" y="23"/>
                </a:lnTo>
                <a:lnTo>
                  <a:pt x="19" y="24"/>
                </a:lnTo>
                <a:lnTo>
                  <a:pt x="20" y="24"/>
                </a:lnTo>
                <a:lnTo>
                  <a:pt x="20" y="25"/>
                </a:lnTo>
                <a:lnTo>
                  <a:pt x="21" y="25"/>
                </a:lnTo>
                <a:lnTo>
                  <a:pt x="22" y="24"/>
                </a:lnTo>
                <a:lnTo>
                  <a:pt x="23" y="24"/>
                </a:lnTo>
                <a:lnTo>
                  <a:pt x="23" y="23"/>
                </a:lnTo>
                <a:lnTo>
                  <a:pt x="24" y="23"/>
                </a:lnTo>
                <a:lnTo>
                  <a:pt x="24" y="22"/>
                </a:lnTo>
                <a:lnTo>
                  <a:pt x="25" y="21"/>
                </a:lnTo>
                <a:lnTo>
                  <a:pt x="26" y="21"/>
                </a:lnTo>
                <a:lnTo>
                  <a:pt x="26" y="20"/>
                </a:lnTo>
                <a:lnTo>
                  <a:pt x="27" y="20"/>
                </a:lnTo>
                <a:lnTo>
                  <a:pt x="27" y="18"/>
                </a:lnTo>
                <a:lnTo>
                  <a:pt x="26" y="18"/>
                </a:lnTo>
                <a:lnTo>
                  <a:pt x="25" y="17"/>
                </a:lnTo>
                <a:lnTo>
                  <a:pt x="25" y="16"/>
                </a:lnTo>
                <a:lnTo>
                  <a:pt x="24" y="16"/>
                </a:lnTo>
                <a:lnTo>
                  <a:pt x="24" y="15"/>
                </a:lnTo>
                <a:lnTo>
                  <a:pt x="25" y="15"/>
                </a:lnTo>
                <a:lnTo>
                  <a:pt x="26" y="15"/>
                </a:lnTo>
                <a:lnTo>
                  <a:pt x="26" y="14"/>
                </a:lnTo>
                <a:lnTo>
                  <a:pt x="25" y="14"/>
                </a:lnTo>
                <a:lnTo>
                  <a:pt x="25" y="13"/>
                </a:lnTo>
                <a:lnTo>
                  <a:pt x="27" y="13"/>
                </a:lnTo>
                <a:lnTo>
                  <a:pt x="28" y="12"/>
                </a:lnTo>
                <a:lnTo>
                  <a:pt x="29" y="12"/>
                </a:lnTo>
                <a:lnTo>
                  <a:pt x="31" y="12"/>
                </a:lnTo>
                <a:lnTo>
                  <a:pt x="32" y="11"/>
                </a:lnTo>
                <a:lnTo>
                  <a:pt x="33" y="10"/>
                </a:lnTo>
                <a:lnTo>
                  <a:pt x="34" y="9"/>
                </a:lnTo>
                <a:lnTo>
                  <a:pt x="35" y="8"/>
                </a:lnTo>
                <a:lnTo>
                  <a:pt x="36" y="8"/>
                </a:lnTo>
                <a:lnTo>
                  <a:pt x="36" y="7"/>
                </a:lnTo>
                <a:lnTo>
                  <a:pt x="37" y="7"/>
                </a:lnTo>
                <a:lnTo>
                  <a:pt x="38" y="6"/>
                </a:lnTo>
                <a:lnTo>
                  <a:pt x="39" y="6"/>
                </a:lnTo>
                <a:lnTo>
                  <a:pt x="40" y="7"/>
                </a:lnTo>
                <a:lnTo>
                  <a:pt x="40" y="8"/>
                </a:lnTo>
                <a:lnTo>
                  <a:pt x="41" y="9"/>
                </a:lnTo>
                <a:lnTo>
                  <a:pt x="41" y="10"/>
                </a:lnTo>
                <a:lnTo>
                  <a:pt x="41" y="11"/>
                </a:lnTo>
                <a:lnTo>
                  <a:pt x="43" y="12"/>
                </a:lnTo>
                <a:lnTo>
                  <a:pt x="43" y="13"/>
                </a:lnTo>
                <a:lnTo>
                  <a:pt x="44" y="13"/>
                </a:lnTo>
                <a:lnTo>
                  <a:pt x="44" y="12"/>
                </a:lnTo>
                <a:lnTo>
                  <a:pt x="45" y="12"/>
                </a:lnTo>
                <a:lnTo>
                  <a:pt x="45" y="11"/>
                </a:lnTo>
                <a:lnTo>
                  <a:pt x="46" y="11"/>
                </a:lnTo>
                <a:lnTo>
                  <a:pt x="47" y="11"/>
                </a:lnTo>
                <a:lnTo>
                  <a:pt x="47" y="10"/>
                </a:lnTo>
                <a:lnTo>
                  <a:pt x="47" y="9"/>
                </a:lnTo>
                <a:lnTo>
                  <a:pt x="48" y="9"/>
                </a:lnTo>
                <a:lnTo>
                  <a:pt x="47" y="9"/>
                </a:lnTo>
                <a:lnTo>
                  <a:pt x="47" y="8"/>
                </a:lnTo>
                <a:lnTo>
                  <a:pt x="47" y="7"/>
                </a:lnTo>
                <a:lnTo>
                  <a:pt x="46" y="6"/>
                </a:lnTo>
                <a:lnTo>
                  <a:pt x="46" y="4"/>
                </a:lnTo>
                <a:lnTo>
                  <a:pt x="46" y="3"/>
                </a:lnTo>
                <a:lnTo>
                  <a:pt x="46" y="2"/>
                </a:lnTo>
                <a:lnTo>
                  <a:pt x="45" y="2"/>
                </a:lnTo>
                <a:lnTo>
                  <a:pt x="46" y="2"/>
                </a:lnTo>
                <a:lnTo>
                  <a:pt x="46" y="1"/>
                </a:lnTo>
                <a:lnTo>
                  <a:pt x="47" y="1"/>
                </a:lnTo>
                <a:lnTo>
                  <a:pt x="48" y="1"/>
                </a:lnTo>
                <a:lnTo>
                  <a:pt x="49" y="1"/>
                </a:lnTo>
                <a:lnTo>
                  <a:pt x="49" y="0"/>
                </a:lnTo>
                <a:lnTo>
                  <a:pt x="50" y="0"/>
                </a:lnTo>
                <a:lnTo>
                  <a:pt x="51" y="0"/>
                </a:lnTo>
                <a:lnTo>
                  <a:pt x="53" y="1"/>
                </a:lnTo>
                <a:lnTo>
                  <a:pt x="55" y="2"/>
                </a:lnTo>
                <a:lnTo>
                  <a:pt x="55" y="3"/>
                </a:lnTo>
                <a:lnTo>
                  <a:pt x="56" y="3"/>
                </a:lnTo>
                <a:lnTo>
                  <a:pt x="56" y="4"/>
                </a:lnTo>
                <a:lnTo>
                  <a:pt x="58" y="8"/>
                </a:lnTo>
                <a:lnTo>
                  <a:pt x="58" y="9"/>
                </a:lnTo>
                <a:lnTo>
                  <a:pt x="59" y="11"/>
                </a:lnTo>
                <a:lnTo>
                  <a:pt x="59" y="12"/>
                </a:lnTo>
                <a:lnTo>
                  <a:pt x="58" y="13"/>
                </a:lnTo>
                <a:lnTo>
                  <a:pt x="56" y="13"/>
                </a:lnTo>
                <a:lnTo>
                  <a:pt x="55" y="13"/>
                </a:lnTo>
                <a:lnTo>
                  <a:pt x="53" y="13"/>
                </a:lnTo>
                <a:lnTo>
                  <a:pt x="52" y="13"/>
                </a:lnTo>
                <a:lnTo>
                  <a:pt x="51" y="13"/>
                </a:lnTo>
                <a:lnTo>
                  <a:pt x="52" y="14"/>
                </a:lnTo>
                <a:lnTo>
                  <a:pt x="52" y="15"/>
                </a:lnTo>
                <a:lnTo>
                  <a:pt x="55" y="16"/>
                </a:lnTo>
                <a:lnTo>
                  <a:pt x="55" y="17"/>
                </a:lnTo>
                <a:lnTo>
                  <a:pt x="56" y="17"/>
                </a:lnTo>
                <a:lnTo>
                  <a:pt x="57" y="20"/>
                </a:lnTo>
                <a:lnTo>
                  <a:pt x="57" y="21"/>
                </a:lnTo>
                <a:lnTo>
                  <a:pt x="58" y="21"/>
                </a:lnTo>
                <a:lnTo>
                  <a:pt x="59" y="23"/>
                </a:lnTo>
                <a:lnTo>
                  <a:pt x="59" y="24"/>
                </a:lnTo>
                <a:lnTo>
                  <a:pt x="59" y="25"/>
                </a:lnTo>
                <a:lnTo>
                  <a:pt x="60" y="25"/>
                </a:lnTo>
                <a:lnTo>
                  <a:pt x="60" y="26"/>
                </a:lnTo>
                <a:lnTo>
                  <a:pt x="60" y="25"/>
                </a:lnTo>
                <a:lnTo>
                  <a:pt x="61" y="25"/>
                </a:lnTo>
                <a:lnTo>
                  <a:pt x="61" y="26"/>
                </a:lnTo>
                <a:lnTo>
                  <a:pt x="62" y="25"/>
                </a:lnTo>
                <a:lnTo>
                  <a:pt x="61" y="26"/>
                </a:lnTo>
                <a:lnTo>
                  <a:pt x="62" y="26"/>
                </a:lnTo>
                <a:lnTo>
                  <a:pt x="61" y="27"/>
                </a:lnTo>
                <a:lnTo>
                  <a:pt x="62" y="27"/>
                </a:lnTo>
                <a:lnTo>
                  <a:pt x="62" y="28"/>
                </a:lnTo>
                <a:lnTo>
                  <a:pt x="63" y="28"/>
                </a:lnTo>
                <a:lnTo>
                  <a:pt x="63" y="29"/>
                </a:lnTo>
                <a:lnTo>
                  <a:pt x="64" y="29"/>
                </a:lnTo>
                <a:lnTo>
                  <a:pt x="64" y="30"/>
                </a:lnTo>
                <a:lnTo>
                  <a:pt x="65" y="30"/>
                </a:lnTo>
                <a:lnTo>
                  <a:pt x="64" y="30"/>
                </a:lnTo>
                <a:lnTo>
                  <a:pt x="65" y="30"/>
                </a:lnTo>
                <a:lnTo>
                  <a:pt x="65" y="31"/>
                </a:lnTo>
                <a:lnTo>
                  <a:pt x="66" y="31"/>
                </a:lnTo>
                <a:lnTo>
                  <a:pt x="65" y="31"/>
                </a:lnTo>
                <a:lnTo>
                  <a:pt x="66" y="31"/>
                </a:lnTo>
                <a:lnTo>
                  <a:pt x="65" y="32"/>
                </a:lnTo>
                <a:lnTo>
                  <a:pt x="66" y="32"/>
                </a:lnTo>
                <a:lnTo>
                  <a:pt x="65" y="32"/>
                </a:lnTo>
                <a:lnTo>
                  <a:pt x="66" y="32"/>
                </a:lnTo>
                <a:lnTo>
                  <a:pt x="66" y="34"/>
                </a:lnTo>
                <a:lnTo>
                  <a:pt x="68" y="34"/>
                </a:lnTo>
                <a:lnTo>
                  <a:pt x="68" y="35"/>
                </a:lnTo>
                <a:lnTo>
                  <a:pt x="69" y="35"/>
                </a:lnTo>
                <a:lnTo>
                  <a:pt x="70" y="35"/>
                </a:lnTo>
                <a:lnTo>
                  <a:pt x="70" y="36"/>
                </a:lnTo>
                <a:lnTo>
                  <a:pt x="70" y="35"/>
                </a:lnTo>
                <a:lnTo>
                  <a:pt x="70" y="36"/>
                </a:lnTo>
                <a:lnTo>
                  <a:pt x="69" y="36"/>
                </a:lnTo>
                <a:lnTo>
                  <a:pt x="70" y="37"/>
                </a:lnTo>
                <a:lnTo>
                  <a:pt x="71" y="38"/>
                </a:lnTo>
                <a:lnTo>
                  <a:pt x="72" y="38"/>
                </a:lnTo>
                <a:lnTo>
                  <a:pt x="73" y="37"/>
                </a:lnTo>
                <a:lnTo>
                  <a:pt x="73" y="38"/>
                </a:lnTo>
                <a:lnTo>
                  <a:pt x="72" y="39"/>
                </a:lnTo>
                <a:lnTo>
                  <a:pt x="73" y="39"/>
                </a:lnTo>
                <a:lnTo>
                  <a:pt x="72" y="39"/>
                </a:lnTo>
                <a:lnTo>
                  <a:pt x="73" y="39"/>
                </a:lnTo>
                <a:lnTo>
                  <a:pt x="72" y="39"/>
                </a:lnTo>
                <a:lnTo>
                  <a:pt x="73" y="39"/>
                </a:lnTo>
                <a:lnTo>
                  <a:pt x="73" y="40"/>
                </a:lnTo>
                <a:lnTo>
                  <a:pt x="74" y="40"/>
                </a:lnTo>
                <a:lnTo>
                  <a:pt x="74" y="41"/>
                </a:lnTo>
                <a:lnTo>
                  <a:pt x="75" y="42"/>
                </a:lnTo>
                <a:lnTo>
                  <a:pt x="74" y="42"/>
                </a:lnTo>
                <a:lnTo>
                  <a:pt x="73" y="42"/>
                </a:lnTo>
                <a:lnTo>
                  <a:pt x="72" y="45"/>
                </a:lnTo>
                <a:lnTo>
                  <a:pt x="71" y="45"/>
                </a:lnTo>
                <a:lnTo>
                  <a:pt x="71" y="46"/>
                </a:lnTo>
                <a:lnTo>
                  <a:pt x="71" y="48"/>
                </a:lnTo>
                <a:lnTo>
                  <a:pt x="71" y="49"/>
                </a:lnTo>
                <a:lnTo>
                  <a:pt x="70" y="49"/>
                </a:lnTo>
                <a:lnTo>
                  <a:pt x="70" y="48"/>
                </a:lnTo>
                <a:lnTo>
                  <a:pt x="70" y="46"/>
                </a:lnTo>
                <a:lnTo>
                  <a:pt x="69" y="46"/>
                </a:lnTo>
                <a:lnTo>
                  <a:pt x="69" y="45"/>
                </a:lnTo>
                <a:lnTo>
                  <a:pt x="69" y="44"/>
                </a:lnTo>
                <a:lnTo>
                  <a:pt x="68" y="44"/>
                </a:lnTo>
                <a:lnTo>
                  <a:pt x="68" y="43"/>
                </a:lnTo>
                <a:lnTo>
                  <a:pt x="66" y="42"/>
                </a:lnTo>
                <a:lnTo>
                  <a:pt x="65" y="42"/>
                </a:lnTo>
                <a:lnTo>
                  <a:pt x="65" y="41"/>
                </a:lnTo>
                <a:lnTo>
                  <a:pt x="65" y="40"/>
                </a:lnTo>
                <a:lnTo>
                  <a:pt x="64" y="39"/>
                </a:lnTo>
                <a:lnTo>
                  <a:pt x="64" y="38"/>
                </a:lnTo>
                <a:lnTo>
                  <a:pt x="63" y="37"/>
                </a:lnTo>
                <a:lnTo>
                  <a:pt x="63" y="36"/>
                </a:lnTo>
                <a:lnTo>
                  <a:pt x="62" y="36"/>
                </a:lnTo>
                <a:lnTo>
                  <a:pt x="62" y="35"/>
                </a:lnTo>
                <a:lnTo>
                  <a:pt x="61" y="34"/>
                </a:lnTo>
                <a:lnTo>
                  <a:pt x="61" y="32"/>
                </a:lnTo>
                <a:lnTo>
                  <a:pt x="60" y="32"/>
                </a:lnTo>
                <a:lnTo>
                  <a:pt x="59" y="32"/>
                </a:lnTo>
                <a:lnTo>
                  <a:pt x="58" y="31"/>
                </a:lnTo>
                <a:lnTo>
                  <a:pt x="57" y="31"/>
                </a:lnTo>
                <a:lnTo>
                  <a:pt x="56" y="31"/>
                </a:lnTo>
                <a:lnTo>
                  <a:pt x="55" y="31"/>
                </a:lnTo>
                <a:lnTo>
                  <a:pt x="53" y="31"/>
                </a:lnTo>
                <a:lnTo>
                  <a:pt x="53" y="32"/>
                </a:lnTo>
                <a:lnTo>
                  <a:pt x="52" y="32"/>
                </a:lnTo>
                <a:lnTo>
                  <a:pt x="51" y="32"/>
                </a:lnTo>
                <a:lnTo>
                  <a:pt x="51" y="34"/>
                </a:lnTo>
                <a:lnTo>
                  <a:pt x="50" y="34"/>
                </a:lnTo>
                <a:lnTo>
                  <a:pt x="49" y="34"/>
                </a:lnTo>
                <a:lnTo>
                  <a:pt x="48" y="34"/>
                </a:lnTo>
                <a:lnTo>
                  <a:pt x="47" y="34"/>
                </a:lnTo>
                <a:lnTo>
                  <a:pt x="46" y="34"/>
                </a:lnTo>
                <a:lnTo>
                  <a:pt x="45" y="34"/>
                </a:lnTo>
                <a:lnTo>
                  <a:pt x="45" y="32"/>
                </a:lnTo>
                <a:lnTo>
                  <a:pt x="44" y="32"/>
                </a:lnTo>
                <a:lnTo>
                  <a:pt x="43" y="32"/>
                </a:lnTo>
                <a:lnTo>
                  <a:pt x="41" y="32"/>
                </a:lnTo>
                <a:lnTo>
                  <a:pt x="40" y="31"/>
                </a:lnTo>
                <a:lnTo>
                  <a:pt x="39" y="31"/>
                </a:lnTo>
                <a:lnTo>
                  <a:pt x="39" y="32"/>
                </a:lnTo>
                <a:lnTo>
                  <a:pt x="38" y="34"/>
                </a:lnTo>
                <a:lnTo>
                  <a:pt x="37" y="35"/>
                </a:lnTo>
                <a:lnTo>
                  <a:pt x="37" y="36"/>
                </a:lnTo>
                <a:lnTo>
                  <a:pt x="37" y="37"/>
                </a:lnTo>
                <a:lnTo>
                  <a:pt x="36" y="37"/>
                </a:lnTo>
                <a:lnTo>
                  <a:pt x="36" y="38"/>
                </a:lnTo>
                <a:lnTo>
                  <a:pt x="36" y="39"/>
                </a:lnTo>
                <a:lnTo>
                  <a:pt x="36" y="40"/>
                </a:lnTo>
                <a:lnTo>
                  <a:pt x="35" y="41"/>
                </a:lnTo>
                <a:lnTo>
                  <a:pt x="34" y="42"/>
                </a:lnTo>
                <a:lnTo>
                  <a:pt x="33" y="42"/>
                </a:lnTo>
                <a:lnTo>
                  <a:pt x="32" y="42"/>
                </a:lnTo>
                <a:lnTo>
                  <a:pt x="31" y="42"/>
                </a:lnTo>
                <a:lnTo>
                  <a:pt x="29" y="42"/>
                </a:lnTo>
                <a:lnTo>
                  <a:pt x="28" y="43"/>
                </a:lnTo>
                <a:lnTo>
                  <a:pt x="27" y="43"/>
                </a:lnTo>
                <a:lnTo>
                  <a:pt x="26" y="44"/>
                </a:lnTo>
                <a:lnTo>
                  <a:pt x="25" y="44"/>
                </a:lnTo>
                <a:lnTo>
                  <a:pt x="24" y="44"/>
                </a:lnTo>
                <a:lnTo>
                  <a:pt x="24" y="45"/>
                </a:lnTo>
                <a:lnTo>
                  <a:pt x="25" y="45"/>
                </a:lnTo>
                <a:lnTo>
                  <a:pt x="24" y="45"/>
                </a:lnTo>
                <a:lnTo>
                  <a:pt x="24" y="46"/>
                </a:lnTo>
                <a:lnTo>
                  <a:pt x="23" y="46"/>
                </a:lnTo>
                <a:lnTo>
                  <a:pt x="23" y="48"/>
                </a:lnTo>
                <a:lnTo>
                  <a:pt x="24" y="49"/>
                </a:lnTo>
                <a:lnTo>
                  <a:pt x="24" y="50"/>
                </a:lnTo>
                <a:lnTo>
                  <a:pt x="25" y="51"/>
                </a:lnTo>
                <a:lnTo>
                  <a:pt x="26" y="52"/>
                </a:lnTo>
                <a:lnTo>
                  <a:pt x="26" y="54"/>
                </a:lnTo>
                <a:lnTo>
                  <a:pt x="27" y="54"/>
                </a:lnTo>
                <a:lnTo>
                  <a:pt x="27" y="55"/>
                </a:lnTo>
                <a:lnTo>
                  <a:pt x="27" y="56"/>
                </a:lnTo>
                <a:lnTo>
                  <a:pt x="27" y="57"/>
                </a:lnTo>
                <a:lnTo>
                  <a:pt x="27" y="58"/>
                </a:lnTo>
                <a:lnTo>
                  <a:pt x="27" y="59"/>
                </a:lnTo>
                <a:lnTo>
                  <a:pt x="26" y="59"/>
                </a:lnTo>
                <a:lnTo>
                  <a:pt x="26" y="58"/>
                </a:lnTo>
                <a:lnTo>
                  <a:pt x="25" y="59"/>
                </a:lnTo>
                <a:lnTo>
                  <a:pt x="24" y="60"/>
                </a:lnTo>
                <a:lnTo>
                  <a:pt x="24" y="61"/>
                </a:lnTo>
                <a:lnTo>
                  <a:pt x="24" y="63"/>
                </a:lnTo>
                <a:lnTo>
                  <a:pt x="24" y="64"/>
                </a:lnTo>
                <a:lnTo>
                  <a:pt x="24" y="65"/>
                </a:lnTo>
                <a:lnTo>
                  <a:pt x="23" y="65"/>
                </a:lnTo>
                <a:lnTo>
                  <a:pt x="22" y="65"/>
                </a:lnTo>
                <a:lnTo>
                  <a:pt x="22" y="66"/>
                </a:lnTo>
                <a:lnTo>
                  <a:pt x="21" y="66"/>
                </a:lnTo>
                <a:lnTo>
                  <a:pt x="20" y="67"/>
                </a:lnTo>
                <a:lnTo>
                  <a:pt x="19" y="67"/>
                </a:lnTo>
                <a:lnTo>
                  <a:pt x="18" y="67"/>
                </a:lnTo>
                <a:close/>
              </a:path>
            </a:pathLst>
          </a:custGeom>
          <a:solidFill>
            <a:srgbClr val="A8E0FF"/>
          </a:solidFill>
          <a:ln w="4763">
            <a:solidFill>
              <a:srgbClr val="000000"/>
            </a:solidFill>
            <a:prstDash val="solid"/>
            <a:round/>
            <a:headEnd/>
            <a:tailEnd/>
          </a:ln>
        </xdr:spPr>
      </xdr:sp>
      <xdr:sp macro="" textlink="">
        <xdr:nvSpPr>
          <xdr:cNvPr id="103296" name="Freeform 13593"/>
          <xdr:cNvSpPr>
            <a:spLocks/>
          </xdr:cNvSpPr>
        </xdr:nvSpPr>
        <xdr:spPr bwMode="auto">
          <a:xfrm>
            <a:off x="8064161" y="4294203"/>
            <a:ext cx="292778" cy="199794"/>
          </a:xfrm>
          <a:custGeom>
            <a:avLst/>
            <a:gdLst>
              <a:gd name="T0" fmla="*/ 2147483646 w 61"/>
              <a:gd name="T1" fmla="*/ 2147483646 h 42"/>
              <a:gd name="T2" fmla="*/ 2147483646 w 61"/>
              <a:gd name="T3" fmla="*/ 2147483646 h 42"/>
              <a:gd name="T4" fmla="*/ 2147483646 w 61"/>
              <a:gd name="T5" fmla="*/ 2147483646 h 42"/>
              <a:gd name="T6" fmla="*/ 2147483646 w 61"/>
              <a:gd name="T7" fmla="*/ 2147483646 h 42"/>
              <a:gd name="T8" fmla="*/ 2147483646 w 61"/>
              <a:gd name="T9" fmla="*/ 2147483646 h 42"/>
              <a:gd name="T10" fmla="*/ 2147483646 w 61"/>
              <a:gd name="T11" fmla="*/ 2147483646 h 42"/>
              <a:gd name="T12" fmla="*/ 2147483646 w 61"/>
              <a:gd name="T13" fmla="*/ 2147483646 h 42"/>
              <a:gd name="T14" fmla="*/ 2147483646 w 61"/>
              <a:gd name="T15" fmla="*/ 2147483646 h 42"/>
              <a:gd name="T16" fmla="*/ 2147483646 w 61"/>
              <a:gd name="T17" fmla="*/ 2147483646 h 42"/>
              <a:gd name="T18" fmla="*/ 2147483646 w 61"/>
              <a:gd name="T19" fmla="*/ 2147483646 h 42"/>
              <a:gd name="T20" fmla="*/ 2147483646 w 61"/>
              <a:gd name="T21" fmla="*/ 0 h 42"/>
              <a:gd name="T22" fmla="*/ 2147483646 w 61"/>
              <a:gd name="T23" fmla="*/ 2147483646 h 42"/>
              <a:gd name="T24" fmla="*/ 2147483646 w 61"/>
              <a:gd name="T25" fmla="*/ 2147483646 h 42"/>
              <a:gd name="T26" fmla="*/ 2147483646 w 61"/>
              <a:gd name="T27" fmla="*/ 2147483646 h 42"/>
              <a:gd name="T28" fmla="*/ 2147483646 w 61"/>
              <a:gd name="T29" fmla="*/ 2147483646 h 42"/>
              <a:gd name="T30" fmla="*/ 2147483646 w 61"/>
              <a:gd name="T31" fmla="*/ 2147483646 h 42"/>
              <a:gd name="T32" fmla="*/ 2147483646 w 61"/>
              <a:gd name="T33" fmla="*/ 2147483646 h 42"/>
              <a:gd name="T34" fmla="*/ 2147483646 w 61"/>
              <a:gd name="T35" fmla="*/ 2147483646 h 42"/>
              <a:gd name="T36" fmla="*/ 2147483646 w 61"/>
              <a:gd name="T37" fmla="*/ 2147483646 h 42"/>
              <a:gd name="T38" fmla="*/ 2147483646 w 61"/>
              <a:gd name="T39" fmla="*/ 2147483646 h 42"/>
              <a:gd name="T40" fmla="*/ 2147483646 w 61"/>
              <a:gd name="T41" fmla="*/ 2147483646 h 42"/>
              <a:gd name="T42" fmla="*/ 2147483646 w 61"/>
              <a:gd name="T43" fmla="*/ 2147483646 h 42"/>
              <a:gd name="T44" fmla="*/ 2147483646 w 61"/>
              <a:gd name="T45" fmla="*/ 2147483646 h 42"/>
              <a:gd name="T46" fmla="*/ 2147483646 w 61"/>
              <a:gd name="T47" fmla="*/ 2147483646 h 42"/>
              <a:gd name="T48" fmla="*/ 2147483646 w 61"/>
              <a:gd name="T49" fmla="*/ 2147483646 h 42"/>
              <a:gd name="T50" fmla="*/ 2147483646 w 61"/>
              <a:gd name="T51" fmla="*/ 2147483646 h 42"/>
              <a:gd name="T52" fmla="*/ 2147483646 w 61"/>
              <a:gd name="T53" fmla="*/ 2147483646 h 42"/>
              <a:gd name="T54" fmla="*/ 2147483646 w 61"/>
              <a:gd name="T55" fmla="*/ 2147483646 h 42"/>
              <a:gd name="T56" fmla="*/ 2147483646 w 61"/>
              <a:gd name="T57" fmla="*/ 2147483646 h 42"/>
              <a:gd name="T58" fmla="*/ 2147483646 w 61"/>
              <a:gd name="T59" fmla="*/ 2147483646 h 42"/>
              <a:gd name="T60" fmla="*/ 2147483646 w 61"/>
              <a:gd name="T61" fmla="*/ 2147483646 h 42"/>
              <a:gd name="T62" fmla="*/ 2147483646 w 61"/>
              <a:gd name="T63" fmla="*/ 2147483646 h 42"/>
              <a:gd name="T64" fmla="*/ 2147483646 w 61"/>
              <a:gd name="T65" fmla="*/ 2147483646 h 42"/>
              <a:gd name="T66" fmla="*/ 2147483646 w 61"/>
              <a:gd name="T67" fmla="*/ 2147483646 h 42"/>
              <a:gd name="T68" fmla="*/ 2147483646 w 61"/>
              <a:gd name="T69" fmla="*/ 2147483646 h 42"/>
              <a:gd name="T70" fmla="*/ 2147483646 w 61"/>
              <a:gd name="T71" fmla="*/ 2147483646 h 42"/>
              <a:gd name="T72" fmla="*/ 2147483646 w 61"/>
              <a:gd name="T73" fmla="*/ 2147483646 h 42"/>
              <a:gd name="T74" fmla="*/ 2147483646 w 61"/>
              <a:gd name="T75" fmla="*/ 2147483646 h 42"/>
              <a:gd name="T76" fmla="*/ 2147483646 w 61"/>
              <a:gd name="T77" fmla="*/ 2147483646 h 42"/>
              <a:gd name="T78" fmla="*/ 2147483646 w 61"/>
              <a:gd name="T79" fmla="*/ 2147483646 h 42"/>
              <a:gd name="T80" fmla="*/ 2147483646 w 61"/>
              <a:gd name="T81" fmla="*/ 2147483646 h 42"/>
              <a:gd name="T82" fmla="*/ 2147483646 w 61"/>
              <a:gd name="T83" fmla="*/ 2147483646 h 42"/>
              <a:gd name="T84" fmla="*/ 2147483646 w 61"/>
              <a:gd name="T85" fmla="*/ 2147483646 h 42"/>
              <a:gd name="T86" fmla="*/ 2147483646 w 61"/>
              <a:gd name="T87" fmla="*/ 2147483646 h 42"/>
              <a:gd name="T88" fmla="*/ 2147483646 w 61"/>
              <a:gd name="T89" fmla="*/ 2147483646 h 42"/>
              <a:gd name="T90" fmla="*/ 2147483646 w 61"/>
              <a:gd name="T91" fmla="*/ 2147483646 h 42"/>
              <a:gd name="T92" fmla="*/ 2147483646 w 61"/>
              <a:gd name="T93" fmla="*/ 2147483646 h 42"/>
              <a:gd name="T94" fmla="*/ 2147483646 w 61"/>
              <a:gd name="T95" fmla="*/ 2147483646 h 42"/>
              <a:gd name="T96" fmla="*/ 2147483646 w 61"/>
              <a:gd name="T97" fmla="*/ 2147483646 h 42"/>
              <a:gd name="T98" fmla="*/ 2147483646 w 61"/>
              <a:gd name="T99" fmla="*/ 2147483646 h 42"/>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0" t="0" r="r" b="b"/>
            <a:pathLst>
              <a:path w="61" h="42">
                <a:moveTo>
                  <a:pt x="0" y="28"/>
                </a:moveTo>
                <a:lnTo>
                  <a:pt x="1" y="27"/>
                </a:lnTo>
                <a:lnTo>
                  <a:pt x="2" y="27"/>
                </a:lnTo>
                <a:lnTo>
                  <a:pt x="2" y="26"/>
                </a:lnTo>
                <a:lnTo>
                  <a:pt x="2" y="25"/>
                </a:lnTo>
                <a:lnTo>
                  <a:pt x="2" y="24"/>
                </a:lnTo>
                <a:lnTo>
                  <a:pt x="1" y="24"/>
                </a:lnTo>
                <a:lnTo>
                  <a:pt x="1" y="23"/>
                </a:lnTo>
                <a:lnTo>
                  <a:pt x="2" y="23"/>
                </a:lnTo>
                <a:lnTo>
                  <a:pt x="1" y="23"/>
                </a:lnTo>
                <a:lnTo>
                  <a:pt x="1" y="22"/>
                </a:lnTo>
                <a:lnTo>
                  <a:pt x="1" y="21"/>
                </a:lnTo>
                <a:lnTo>
                  <a:pt x="2" y="21"/>
                </a:lnTo>
                <a:lnTo>
                  <a:pt x="3" y="21"/>
                </a:lnTo>
                <a:lnTo>
                  <a:pt x="4" y="20"/>
                </a:lnTo>
                <a:lnTo>
                  <a:pt x="5" y="20"/>
                </a:lnTo>
                <a:lnTo>
                  <a:pt x="5" y="21"/>
                </a:lnTo>
                <a:lnTo>
                  <a:pt x="5" y="20"/>
                </a:lnTo>
                <a:lnTo>
                  <a:pt x="5" y="21"/>
                </a:lnTo>
                <a:lnTo>
                  <a:pt x="5" y="20"/>
                </a:lnTo>
                <a:lnTo>
                  <a:pt x="6" y="20"/>
                </a:lnTo>
                <a:lnTo>
                  <a:pt x="8" y="20"/>
                </a:lnTo>
                <a:lnTo>
                  <a:pt x="9" y="20"/>
                </a:lnTo>
                <a:lnTo>
                  <a:pt x="10" y="20"/>
                </a:lnTo>
                <a:lnTo>
                  <a:pt x="10" y="19"/>
                </a:lnTo>
                <a:lnTo>
                  <a:pt x="11" y="19"/>
                </a:lnTo>
                <a:lnTo>
                  <a:pt x="11" y="20"/>
                </a:lnTo>
                <a:lnTo>
                  <a:pt x="12" y="21"/>
                </a:lnTo>
                <a:lnTo>
                  <a:pt x="13" y="21"/>
                </a:lnTo>
                <a:lnTo>
                  <a:pt x="13" y="20"/>
                </a:lnTo>
                <a:lnTo>
                  <a:pt x="13" y="19"/>
                </a:lnTo>
                <a:lnTo>
                  <a:pt x="13" y="16"/>
                </a:lnTo>
                <a:lnTo>
                  <a:pt x="13" y="12"/>
                </a:lnTo>
                <a:lnTo>
                  <a:pt x="13" y="11"/>
                </a:lnTo>
                <a:lnTo>
                  <a:pt x="12" y="10"/>
                </a:lnTo>
                <a:lnTo>
                  <a:pt x="12" y="8"/>
                </a:lnTo>
                <a:lnTo>
                  <a:pt x="12" y="7"/>
                </a:lnTo>
                <a:lnTo>
                  <a:pt x="12" y="6"/>
                </a:lnTo>
                <a:lnTo>
                  <a:pt x="11" y="5"/>
                </a:lnTo>
                <a:lnTo>
                  <a:pt x="11" y="3"/>
                </a:lnTo>
                <a:lnTo>
                  <a:pt x="11" y="2"/>
                </a:lnTo>
                <a:lnTo>
                  <a:pt x="11" y="0"/>
                </a:lnTo>
                <a:lnTo>
                  <a:pt x="12" y="0"/>
                </a:lnTo>
                <a:lnTo>
                  <a:pt x="13" y="0"/>
                </a:lnTo>
                <a:lnTo>
                  <a:pt x="14" y="0"/>
                </a:lnTo>
                <a:lnTo>
                  <a:pt x="14" y="2"/>
                </a:lnTo>
                <a:lnTo>
                  <a:pt x="15" y="2"/>
                </a:lnTo>
                <a:lnTo>
                  <a:pt x="16" y="2"/>
                </a:lnTo>
                <a:lnTo>
                  <a:pt x="17" y="2"/>
                </a:lnTo>
                <a:lnTo>
                  <a:pt x="18" y="2"/>
                </a:lnTo>
                <a:lnTo>
                  <a:pt x="20" y="3"/>
                </a:lnTo>
                <a:lnTo>
                  <a:pt x="21" y="3"/>
                </a:lnTo>
                <a:lnTo>
                  <a:pt x="22" y="3"/>
                </a:lnTo>
                <a:lnTo>
                  <a:pt x="23" y="4"/>
                </a:lnTo>
                <a:lnTo>
                  <a:pt x="24" y="4"/>
                </a:lnTo>
                <a:lnTo>
                  <a:pt x="26" y="4"/>
                </a:lnTo>
                <a:lnTo>
                  <a:pt x="27" y="5"/>
                </a:lnTo>
                <a:lnTo>
                  <a:pt x="28" y="5"/>
                </a:lnTo>
                <a:lnTo>
                  <a:pt x="28" y="6"/>
                </a:lnTo>
                <a:lnTo>
                  <a:pt x="29" y="6"/>
                </a:lnTo>
                <a:lnTo>
                  <a:pt x="30" y="6"/>
                </a:lnTo>
                <a:lnTo>
                  <a:pt x="32" y="6"/>
                </a:lnTo>
                <a:lnTo>
                  <a:pt x="33" y="7"/>
                </a:lnTo>
                <a:lnTo>
                  <a:pt x="35" y="7"/>
                </a:lnTo>
                <a:lnTo>
                  <a:pt x="36" y="7"/>
                </a:lnTo>
                <a:lnTo>
                  <a:pt x="37" y="7"/>
                </a:lnTo>
                <a:lnTo>
                  <a:pt x="38" y="7"/>
                </a:lnTo>
                <a:lnTo>
                  <a:pt x="39" y="8"/>
                </a:lnTo>
                <a:lnTo>
                  <a:pt x="40" y="8"/>
                </a:lnTo>
                <a:lnTo>
                  <a:pt x="41" y="8"/>
                </a:lnTo>
                <a:lnTo>
                  <a:pt x="42" y="8"/>
                </a:lnTo>
                <a:lnTo>
                  <a:pt x="43" y="8"/>
                </a:lnTo>
                <a:lnTo>
                  <a:pt x="45" y="9"/>
                </a:lnTo>
                <a:lnTo>
                  <a:pt x="46" y="9"/>
                </a:lnTo>
                <a:lnTo>
                  <a:pt x="47" y="9"/>
                </a:lnTo>
                <a:lnTo>
                  <a:pt x="48" y="9"/>
                </a:lnTo>
                <a:lnTo>
                  <a:pt x="49" y="9"/>
                </a:lnTo>
                <a:lnTo>
                  <a:pt x="50" y="9"/>
                </a:lnTo>
                <a:lnTo>
                  <a:pt x="51" y="9"/>
                </a:lnTo>
                <a:lnTo>
                  <a:pt x="52" y="10"/>
                </a:lnTo>
                <a:lnTo>
                  <a:pt x="53" y="10"/>
                </a:lnTo>
                <a:lnTo>
                  <a:pt x="54" y="10"/>
                </a:lnTo>
                <a:lnTo>
                  <a:pt x="54" y="11"/>
                </a:lnTo>
                <a:lnTo>
                  <a:pt x="55" y="11"/>
                </a:lnTo>
                <a:lnTo>
                  <a:pt x="55" y="12"/>
                </a:lnTo>
                <a:lnTo>
                  <a:pt x="57" y="13"/>
                </a:lnTo>
                <a:lnTo>
                  <a:pt x="58" y="13"/>
                </a:lnTo>
                <a:lnTo>
                  <a:pt x="58" y="14"/>
                </a:lnTo>
                <a:lnTo>
                  <a:pt x="59" y="14"/>
                </a:lnTo>
                <a:lnTo>
                  <a:pt x="60" y="14"/>
                </a:lnTo>
                <a:lnTo>
                  <a:pt x="60" y="16"/>
                </a:lnTo>
                <a:lnTo>
                  <a:pt x="60" y="17"/>
                </a:lnTo>
                <a:lnTo>
                  <a:pt x="61" y="17"/>
                </a:lnTo>
                <a:lnTo>
                  <a:pt x="60" y="19"/>
                </a:lnTo>
                <a:lnTo>
                  <a:pt x="59" y="19"/>
                </a:lnTo>
                <a:lnTo>
                  <a:pt x="59" y="20"/>
                </a:lnTo>
                <a:lnTo>
                  <a:pt x="59" y="21"/>
                </a:lnTo>
                <a:lnTo>
                  <a:pt x="58" y="21"/>
                </a:lnTo>
                <a:lnTo>
                  <a:pt x="58" y="22"/>
                </a:lnTo>
                <a:lnTo>
                  <a:pt x="57" y="22"/>
                </a:lnTo>
                <a:lnTo>
                  <a:pt x="55" y="22"/>
                </a:lnTo>
                <a:lnTo>
                  <a:pt x="54" y="22"/>
                </a:lnTo>
                <a:lnTo>
                  <a:pt x="53" y="22"/>
                </a:lnTo>
                <a:lnTo>
                  <a:pt x="53" y="23"/>
                </a:lnTo>
                <a:lnTo>
                  <a:pt x="52" y="23"/>
                </a:lnTo>
                <a:lnTo>
                  <a:pt x="51" y="23"/>
                </a:lnTo>
                <a:lnTo>
                  <a:pt x="50" y="22"/>
                </a:lnTo>
                <a:lnTo>
                  <a:pt x="48" y="22"/>
                </a:lnTo>
                <a:lnTo>
                  <a:pt x="48" y="23"/>
                </a:lnTo>
                <a:lnTo>
                  <a:pt x="48" y="24"/>
                </a:lnTo>
                <a:lnTo>
                  <a:pt x="47" y="23"/>
                </a:lnTo>
                <a:lnTo>
                  <a:pt x="47" y="24"/>
                </a:lnTo>
                <a:lnTo>
                  <a:pt x="46" y="24"/>
                </a:lnTo>
                <a:lnTo>
                  <a:pt x="45" y="25"/>
                </a:lnTo>
                <a:lnTo>
                  <a:pt x="40" y="29"/>
                </a:lnTo>
                <a:lnTo>
                  <a:pt x="40" y="31"/>
                </a:lnTo>
                <a:lnTo>
                  <a:pt x="41" y="31"/>
                </a:lnTo>
                <a:lnTo>
                  <a:pt x="41" y="32"/>
                </a:lnTo>
                <a:lnTo>
                  <a:pt x="41" y="33"/>
                </a:lnTo>
                <a:lnTo>
                  <a:pt x="42" y="33"/>
                </a:lnTo>
                <a:lnTo>
                  <a:pt x="42" y="34"/>
                </a:lnTo>
                <a:lnTo>
                  <a:pt x="43" y="34"/>
                </a:lnTo>
                <a:lnTo>
                  <a:pt x="43" y="35"/>
                </a:lnTo>
                <a:lnTo>
                  <a:pt x="43" y="36"/>
                </a:lnTo>
                <a:lnTo>
                  <a:pt x="42" y="36"/>
                </a:lnTo>
                <a:lnTo>
                  <a:pt x="42" y="37"/>
                </a:lnTo>
                <a:lnTo>
                  <a:pt x="41" y="37"/>
                </a:lnTo>
                <a:lnTo>
                  <a:pt x="40" y="37"/>
                </a:lnTo>
                <a:lnTo>
                  <a:pt x="39" y="38"/>
                </a:lnTo>
                <a:lnTo>
                  <a:pt x="37" y="37"/>
                </a:lnTo>
                <a:lnTo>
                  <a:pt x="36" y="36"/>
                </a:lnTo>
                <a:lnTo>
                  <a:pt x="35" y="36"/>
                </a:lnTo>
                <a:lnTo>
                  <a:pt x="34" y="35"/>
                </a:lnTo>
                <a:lnTo>
                  <a:pt x="33" y="34"/>
                </a:lnTo>
                <a:lnTo>
                  <a:pt x="32" y="33"/>
                </a:lnTo>
                <a:lnTo>
                  <a:pt x="30" y="32"/>
                </a:lnTo>
                <a:lnTo>
                  <a:pt x="30" y="33"/>
                </a:lnTo>
                <a:lnTo>
                  <a:pt x="30" y="32"/>
                </a:lnTo>
                <a:lnTo>
                  <a:pt x="29" y="32"/>
                </a:lnTo>
                <a:lnTo>
                  <a:pt x="29" y="33"/>
                </a:lnTo>
                <a:lnTo>
                  <a:pt x="27" y="33"/>
                </a:lnTo>
                <a:lnTo>
                  <a:pt x="26" y="32"/>
                </a:lnTo>
                <a:lnTo>
                  <a:pt x="26" y="33"/>
                </a:lnTo>
                <a:lnTo>
                  <a:pt x="26" y="34"/>
                </a:lnTo>
                <a:lnTo>
                  <a:pt x="25" y="34"/>
                </a:lnTo>
                <a:lnTo>
                  <a:pt x="25" y="33"/>
                </a:lnTo>
                <a:lnTo>
                  <a:pt x="24" y="33"/>
                </a:lnTo>
                <a:lnTo>
                  <a:pt x="23" y="33"/>
                </a:lnTo>
                <a:lnTo>
                  <a:pt x="23" y="32"/>
                </a:lnTo>
                <a:lnTo>
                  <a:pt x="23" y="31"/>
                </a:lnTo>
                <a:lnTo>
                  <a:pt x="22" y="31"/>
                </a:lnTo>
                <a:lnTo>
                  <a:pt x="22" y="29"/>
                </a:lnTo>
                <a:lnTo>
                  <a:pt x="21" y="29"/>
                </a:lnTo>
                <a:lnTo>
                  <a:pt x="21" y="28"/>
                </a:lnTo>
                <a:lnTo>
                  <a:pt x="21" y="29"/>
                </a:lnTo>
                <a:lnTo>
                  <a:pt x="21" y="31"/>
                </a:lnTo>
                <a:lnTo>
                  <a:pt x="21" y="32"/>
                </a:lnTo>
                <a:lnTo>
                  <a:pt x="21" y="33"/>
                </a:lnTo>
                <a:lnTo>
                  <a:pt x="21" y="34"/>
                </a:lnTo>
                <a:lnTo>
                  <a:pt x="21" y="35"/>
                </a:lnTo>
                <a:lnTo>
                  <a:pt x="20" y="35"/>
                </a:lnTo>
                <a:lnTo>
                  <a:pt x="20" y="36"/>
                </a:lnTo>
                <a:lnTo>
                  <a:pt x="18" y="35"/>
                </a:lnTo>
                <a:lnTo>
                  <a:pt x="17" y="35"/>
                </a:lnTo>
                <a:lnTo>
                  <a:pt x="16" y="35"/>
                </a:lnTo>
                <a:lnTo>
                  <a:pt x="16" y="36"/>
                </a:lnTo>
                <a:lnTo>
                  <a:pt x="15" y="37"/>
                </a:lnTo>
                <a:lnTo>
                  <a:pt x="15" y="38"/>
                </a:lnTo>
                <a:lnTo>
                  <a:pt x="14" y="39"/>
                </a:lnTo>
                <a:lnTo>
                  <a:pt x="13" y="39"/>
                </a:lnTo>
                <a:lnTo>
                  <a:pt x="12" y="38"/>
                </a:lnTo>
                <a:lnTo>
                  <a:pt x="11" y="38"/>
                </a:lnTo>
                <a:lnTo>
                  <a:pt x="10" y="37"/>
                </a:lnTo>
                <a:lnTo>
                  <a:pt x="9" y="37"/>
                </a:lnTo>
                <a:lnTo>
                  <a:pt x="9" y="38"/>
                </a:lnTo>
                <a:lnTo>
                  <a:pt x="9" y="39"/>
                </a:lnTo>
                <a:lnTo>
                  <a:pt x="8" y="39"/>
                </a:lnTo>
                <a:lnTo>
                  <a:pt x="8" y="40"/>
                </a:lnTo>
                <a:lnTo>
                  <a:pt x="8" y="41"/>
                </a:lnTo>
                <a:lnTo>
                  <a:pt x="6" y="41"/>
                </a:lnTo>
                <a:lnTo>
                  <a:pt x="5" y="41"/>
                </a:lnTo>
                <a:lnTo>
                  <a:pt x="5" y="42"/>
                </a:lnTo>
                <a:lnTo>
                  <a:pt x="4" y="41"/>
                </a:lnTo>
                <a:lnTo>
                  <a:pt x="4" y="40"/>
                </a:lnTo>
                <a:lnTo>
                  <a:pt x="4" y="39"/>
                </a:lnTo>
                <a:lnTo>
                  <a:pt x="4" y="38"/>
                </a:lnTo>
                <a:lnTo>
                  <a:pt x="3" y="39"/>
                </a:lnTo>
                <a:lnTo>
                  <a:pt x="2" y="38"/>
                </a:lnTo>
                <a:lnTo>
                  <a:pt x="3" y="38"/>
                </a:lnTo>
                <a:lnTo>
                  <a:pt x="3" y="37"/>
                </a:lnTo>
                <a:lnTo>
                  <a:pt x="3" y="36"/>
                </a:lnTo>
                <a:lnTo>
                  <a:pt x="4" y="35"/>
                </a:lnTo>
                <a:lnTo>
                  <a:pt x="3" y="35"/>
                </a:lnTo>
                <a:lnTo>
                  <a:pt x="3" y="34"/>
                </a:lnTo>
                <a:lnTo>
                  <a:pt x="4" y="34"/>
                </a:lnTo>
                <a:lnTo>
                  <a:pt x="4" y="33"/>
                </a:lnTo>
                <a:lnTo>
                  <a:pt x="4" y="32"/>
                </a:lnTo>
                <a:lnTo>
                  <a:pt x="4" y="31"/>
                </a:lnTo>
                <a:lnTo>
                  <a:pt x="3" y="29"/>
                </a:lnTo>
                <a:lnTo>
                  <a:pt x="3" y="28"/>
                </a:lnTo>
                <a:lnTo>
                  <a:pt x="2" y="28"/>
                </a:lnTo>
                <a:lnTo>
                  <a:pt x="1" y="28"/>
                </a:lnTo>
                <a:lnTo>
                  <a:pt x="0" y="28"/>
                </a:lnTo>
                <a:close/>
              </a:path>
            </a:pathLst>
          </a:custGeom>
          <a:solidFill>
            <a:srgbClr val="007099"/>
          </a:solidFill>
          <a:ln w="4763">
            <a:solidFill>
              <a:srgbClr val="000000"/>
            </a:solidFill>
            <a:prstDash val="solid"/>
            <a:round/>
            <a:headEnd/>
            <a:tailEnd/>
          </a:ln>
        </xdr:spPr>
      </xdr:sp>
      <xdr:sp macro="" textlink="">
        <xdr:nvSpPr>
          <xdr:cNvPr id="103297" name="Freeform 13594"/>
          <xdr:cNvSpPr>
            <a:spLocks/>
          </xdr:cNvSpPr>
        </xdr:nvSpPr>
        <xdr:spPr bwMode="auto">
          <a:xfrm>
            <a:off x="8252164" y="4303728"/>
            <a:ext cx="357188" cy="251951"/>
          </a:xfrm>
          <a:custGeom>
            <a:avLst/>
            <a:gdLst>
              <a:gd name="T0" fmla="*/ 2147483646 w 75"/>
              <a:gd name="T1" fmla="*/ 2147483646 h 53"/>
              <a:gd name="T2" fmla="*/ 2147483646 w 75"/>
              <a:gd name="T3" fmla="*/ 2147483646 h 53"/>
              <a:gd name="T4" fmla="*/ 2147483646 w 75"/>
              <a:gd name="T5" fmla="*/ 2147483646 h 53"/>
              <a:gd name="T6" fmla="*/ 2147483646 w 75"/>
              <a:gd name="T7" fmla="*/ 2147483646 h 53"/>
              <a:gd name="T8" fmla="*/ 2147483646 w 75"/>
              <a:gd name="T9" fmla="*/ 2147483646 h 53"/>
              <a:gd name="T10" fmla="*/ 2147483646 w 75"/>
              <a:gd name="T11" fmla="*/ 2147483646 h 53"/>
              <a:gd name="T12" fmla="*/ 2147483646 w 75"/>
              <a:gd name="T13" fmla="*/ 2147483646 h 53"/>
              <a:gd name="T14" fmla="*/ 2147483646 w 75"/>
              <a:gd name="T15" fmla="*/ 2147483646 h 53"/>
              <a:gd name="T16" fmla="*/ 2147483646 w 75"/>
              <a:gd name="T17" fmla="*/ 2147483646 h 53"/>
              <a:gd name="T18" fmla="*/ 2147483646 w 75"/>
              <a:gd name="T19" fmla="*/ 2147483646 h 53"/>
              <a:gd name="T20" fmla="*/ 2147483646 w 75"/>
              <a:gd name="T21" fmla="*/ 2147483646 h 53"/>
              <a:gd name="T22" fmla="*/ 2147483646 w 75"/>
              <a:gd name="T23" fmla="*/ 2147483646 h 53"/>
              <a:gd name="T24" fmla="*/ 2147483646 w 75"/>
              <a:gd name="T25" fmla="*/ 2147483646 h 53"/>
              <a:gd name="T26" fmla="*/ 2147483646 w 75"/>
              <a:gd name="T27" fmla="*/ 2147483646 h 53"/>
              <a:gd name="T28" fmla="*/ 2147483646 w 75"/>
              <a:gd name="T29" fmla="*/ 2147483646 h 53"/>
              <a:gd name="T30" fmla="*/ 2147483646 w 75"/>
              <a:gd name="T31" fmla="*/ 2147483646 h 53"/>
              <a:gd name="T32" fmla="*/ 2147483646 w 75"/>
              <a:gd name="T33" fmla="*/ 2147483646 h 53"/>
              <a:gd name="T34" fmla="*/ 2147483646 w 75"/>
              <a:gd name="T35" fmla="*/ 2147483646 h 53"/>
              <a:gd name="T36" fmla="*/ 2147483646 w 75"/>
              <a:gd name="T37" fmla="*/ 2147483646 h 53"/>
              <a:gd name="T38" fmla="*/ 2147483646 w 75"/>
              <a:gd name="T39" fmla="*/ 2147483646 h 53"/>
              <a:gd name="T40" fmla="*/ 2147483646 w 75"/>
              <a:gd name="T41" fmla="*/ 2147483646 h 53"/>
              <a:gd name="T42" fmla="*/ 2147483646 w 75"/>
              <a:gd name="T43" fmla="*/ 2147483646 h 53"/>
              <a:gd name="T44" fmla="*/ 2147483646 w 75"/>
              <a:gd name="T45" fmla="*/ 2147483646 h 53"/>
              <a:gd name="T46" fmla="*/ 2147483646 w 75"/>
              <a:gd name="T47" fmla="*/ 2147483646 h 53"/>
              <a:gd name="T48" fmla="*/ 2147483646 w 75"/>
              <a:gd name="T49" fmla="*/ 2147483646 h 53"/>
              <a:gd name="T50" fmla="*/ 2147483646 w 75"/>
              <a:gd name="T51" fmla="*/ 2147483646 h 53"/>
              <a:gd name="T52" fmla="*/ 2147483646 w 75"/>
              <a:gd name="T53" fmla="*/ 2147483646 h 53"/>
              <a:gd name="T54" fmla="*/ 2147483646 w 75"/>
              <a:gd name="T55" fmla="*/ 2147483646 h 53"/>
              <a:gd name="T56" fmla="*/ 2147483646 w 75"/>
              <a:gd name="T57" fmla="*/ 2147483646 h 53"/>
              <a:gd name="T58" fmla="*/ 2147483646 w 75"/>
              <a:gd name="T59" fmla="*/ 2147483646 h 53"/>
              <a:gd name="T60" fmla="*/ 2147483646 w 75"/>
              <a:gd name="T61" fmla="*/ 2147483646 h 53"/>
              <a:gd name="T62" fmla="*/ 2147483646 w 75"/>
              <a:gd name="T63" fmla="*/ 2147483646 h 53"/>
              <a:gd name="T64" fmla="*/ 2147483646 w 75"/>
              <a:gd name="T65" fmla="*/ 2147483646 h 53"/>
              <a:gd name="T66" fmla="*/ 2147483646 w 75"/>
              <a:gd name="T67" fmla="*/ 2147483646 h 53"/>
              <a:gd name="T68" fmla="*/ 2147483646 w 75"/>
              <a:gd name="T69" fmla="*/ 2147483646 h 53"/>
              <a:gd name="T70" fmla="*/ 2147483646 w 75"/>
              <a:gd name="T71" fmla="*/ 2147483646 h 53"/>
              <a:gd name="T72" fmla="*/ 2147483646 w 75"/>
              <a:gd name="T73" fmla="*/ 2147483646 h 53"/>
              <a:gd name="T74" fmla="*/ 2147483646 w 75"/>
              <a:gd name="T75" fmla="*/ 2147483646 h 53"/>
              <a:gd name="T76" fmla="*/ 2147483646 w 75"/>
              <a:gd name="T77" fmla="*/ 2147483646 h 53"/>
              <a:gd name="T78" fmla="*/ 2147483646 w 75"/>
              <a:gd name="T79" fmla="*/ 2147483646 h 53"/>
              <a:gd name="T80" fmla="*/ 2147483646 w 75"/>
              <a:gd name="T81" fmla="*/ 2147483646 h 53"/>
              <a:gd name="T82" fmla="*/ 2147483646 w 75"/>
              <a:gd name="T83" fmla="*/ 2147483646 h 53"/>
              <a:gd name="T84" fmla="*/ 2147483646 w 75"/>
              <a:gd name="T85" fmla="*/ 2147483646 h 53"/>
              <a:gd name="T86" fmla="*/ 2147483646 w 75"/>
              <a:gd name="T87" fmla="*/ 2147483646 h 53"/>
              <a:gd name="T88" fmla="*/ 2147483646 w 75"/>
              <a:gd name="T89" fmla="*/ 2147483646 h 53"/>
              <a:gd name="T90" fmla="*/ 2147483646 w 75"/>
              <a:gd name="T91" fmla="*/ 2147483646 h 53"/>
              <a:gd name="T92" fmla="*/ 2147483646 w 75"/>
              <a:gd name="T93" fmla="*/ 2147483646 h 53"/>
              <a:gd name="T94" fmla="*/ 2147483646 w 75"/>
              <a:gd name="T95" fmla="*/ 2147483646 h 53"/>
              <a:gd name="T96" fmla="*/ 2147483646 w 75"/>
              <a:gd name="T97" fmla="*/ 2147483646 h 53"/>
              <a:gd name="T98" fmla="*/ 2147483646 w 75"/>
              <a:gd name="T99" fmla="*/ 2147483646 h 53"/>
              <a:gd name="T100" fmla="*/ 2147483646 w 75"/>
              <a:gd name="T101" fmla="*/ 2147483646 h 53"/>
              <a:gd name="T102" fmla="*/ 2147483646 w 75"/>
              <a:gd name="T103" fmla="*/ 2147483646 h 53"/>
              <a:gd name="T104" fmla="*/ 2147483646 w 75"/>
              <a:gd name="T105" fmla="*/ 2147483646 h 53"/>
              <a:gd name="T106" fmla="*/ 2147483646 w 75"/>
              <a:gd name="T107" fmla="*/ 2147483646 h 53"/>
              <a:gd name="T108" fmla="*/ 2147483646 w 75"/>
              <a:gd name="T109" fmla="*/ 2147483646 h 53"/>
              <a:gd name="T110" fmla="*/ 2147483646 w 75"/>
              <a:gd name="T111" fmla="*/ 2147483646 h 53"/>
              <a:gd name="T112" fmla="*/ 2147483646 w 75"/>
              <a:gd name="T113" fmla="*/ 2147483646 h 53"/>
              <a:gd name="T114" fmla="*/ 2147483646 w 75"/>
              <a:gd name="T115" fmla="*/ 2147483646 h 53"/>
              <a:gd name="T116" fmla="*/ 2147483646 w 75"/>
              <a:gd name="T117" fmla="*/ 2147483646 h 53"/>
              <a:gd name="T118" fmla="*/ 2147483646 w 75"/>
              <a:gd name="T119" fmla="*/ 2147483646 h 53"/>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Lst>
            <a:ahLst/>
            <a:cxnLst>
              <a:cxn ang="T120">
                <a:pos x="T0" y="T1"/>
              </a:cxn>
              <a:cxn ang="T121">
                <a:pos x="T2" y="T3"/>
              </a:cxn>
              <a:cxn ang="T122">
                <a:pos x="T4" y="T5"/>
              </a:cxn>
              <a:cxn ang="T123">
                <a:pos x="T6" y="T7"/>
              </a:cxn>
              <a:cxn ang="T124">
                <a:pos x="T8" y="T9"/>
              </a:cxn>
              <a:cxn ang="T125">
                <a:pos x="T10" y="T11"/>
              </a:cxn>
              <a:cxn ang="T126">
                <a:pos x="T12" y="T13"/>
              </a:cxn>
              <a:cxn ang="T127">
                <a:pos x="T14" y="T15"/>
              </a:cxn>
              <a:cxn ang="T128">
                <a:pos x="T16" y="T17"/>
              </a:cxn>
              <a:cxn ang="T129">
                <a:pos x="T18" y="T19"/>
              </a:cxn>
              <a:cxn ang="T130">
                <a:pos x="T20" y="T21"/>
              </a:cxn>
              <a:cxn ang="T131">
                <a:pos x="T22" y="T23"/>
              </a:cxn>
              <a:cxn ang="T132">
                <a:pos x="T24" y="T25"/>
              </a:cxn>
              <a:cxn ang="T133">
                <a:pos x="T26" y="T27"/>
              </a:cxn>
              <a:cxn ang="T134">
                <a:pos x="T28" y="T29"/>
              </a:cxn>
              <a:cxn ang="T135">
                <a:pos x="T30" y="T31"/>
              </a:cxn>
              <a:cxn ang="T136">
                <a:pos x="T32" y="T33"/>
              </a:cxn>
              <a:cxn ang="T137">
                <a:pos x="T34" y="T35"/>
              </a:cxn>
              <a:cxn ang="T138">
                <a:pos x="T36" y="T37"/>
              </a:cxn>
              <a:cxn ang="T139">
                <a:pos x="T38" y="T39"/>
              </a:cxn>
              <a:cxn ang="T140">
                <a:pos x="T40" y="T41"/>
              </a:cxn>
              <a:cxn ang="T141">
                <a:pos x="T42" y="T43"/>
              </a:cxn>
              <a:cxn ang="T142">
                <a:pos x="T44" y="T45"/>
              </a:cxn>
              <a:cxn ang="T143">
                <a:pos x="T46" y="T47"/>
              </a:cxn>
              <a:cxn ang="T144">
                <a:pos x="T48" y="T49"/>
              </a:cxn>
              <a:cxn ang="T145">
                <a:pos x="T50" y="T51"/>
              </a:cxn>
              <a:cxn ang="T146">
                <a:pos x="T52" y="T53"/>
              </a:cxn>
              <a:cxn ang="T147">
                <a:pos x="T54" y="T55"/>
              </a:cxn>
              <a:cxn ang="T148">
                <a:pos x="T56" y="T57"/>
              </a:cxn>
              <a:cxn ang="T149">
                <a:pos x="T58" y="T59"/>
              </a:cxn>
              <a:cxn ang="T150">
                <a:pos x="T60" y="T61"/>
              </a:cxn>
              <a:cxn ang="T151">
                <a:pos x="T62" y="T63"/>
              </a:cxn>
              <a:cxn ang="T152">
                <a:pos x="T64" y="T65"/>
              </a:cxn>
              <a:cxn ang="T153">
                <a:pos x="T66" y="T67"/>
              </a:cxn>
              <a:cxn ang="T154">
                <a:pos x="T68" y="T69"/>
              </a:cxn>
              <a:cxn ang="T155">
                <a:pos x="T70" y="T71"/>
              </a:cxn>
              <a:cxn ang="T156">
                <a:pos x="T72" y="T73"/>
              </a:cxn>
              <a:cxn ang="T157">
                <a:pos x="T74" y="T75"/>
              </a:cxn>
              <a:cxn ang="T158">
                <a:pos x="T76" y="T77"/>
              </a:cxn>
              <a:cxn ang="T159">
                <a:pos x="T78" y="T79"/>
              </a:cxn>
              <a:cxn ang="T160">
                <a:pos x="T80" y="T81"/>
              </a:cxn>
              <a:cxn ang="T161">
                <a:pos x="T82" y="T83"/>
              </a:cxn>
              <a:cxn ang="T162">
                <a:pos x="T84" y="T85"/>
              </a:cxn>
              <a:cxn ang="T163">
                <a:pos x="T86" y="T87"/>
              </a:cxn>
              <a:cxn ang="T164">
                <a:pos x="T88" y="T89"/>
              </a:cxn>
              <a:cxn ang="T165">
                <a:pos x="T90" y="T91"/>
              </a:cxn>
              <a:cxn ang="T166">
                <a:pos x="T92" y="T93"/>
              </a:cxn>
              <a:cxn ang="T167">
                <a:pos x="T94" y="T95"/>
              </a:cxn>
              <a:cxn ang="T168">
                <a:pos x="T96" y="T97"/>
              </a:cxn>
              <a:cxn ang="T169">
                <a:pos x="T98" y="T99"/>
              </a:cxn>
              <a:cxn ang="T170">
                <a:pos x="T100" y="T101"/>
              </a:cxn>
              <a:cxn ang="T171">
                <a:pos x="T102" y="T103"/>
              </a:cxn>
              <a:cxn ang="T172">
                <a:pos x="T104" y="T105"/>
              </a:cxn>
              <a:cxn ang="T173">
                <a:pos x="T106" y="T107"/>
              </a:cxn>
              <a:cxn ang="T174">
                <a:pos x="T108" y="T109"/>
              </a:cxn>
              <a:cxn ang="T175">
                <a:pos x="T110" y="T111"/>
              </a:cxn>
              <a:cxn ang="T176">
                <a:pos x="T112" y="T113"/>
              </a:cxn>
              <a:cxn ang="T177">
                <a:pos x="T114" y="T115"/>
              </a:cxn>
              <a:cxn ang="T178">
                <a:pos x="T116" y="T117"/>
              </a:cxn>
              <a:cxn ang="T179">
                <a:pos x="T118" y="T119"/>
              </a:cxn>
            </a:cxnLst>
            <a:rect l="0" t="0" r="r" b="b"/>
            <a:pathLst>
              <a:path w="75" h="53">
                <a:moveTo>
                  <a:pt x="69" y="1"/>
                </a:moveTo>
                <a:lnTo>
                  <a:pt x="70" y="0"/>
                </a:lnTo>
                <a:lnTo>
                  <a:pt x="71" y="0"/>
                </a:lnTo>
                <a:lnTo>
                  <a:pt x="71" y="1"/>
                </a:lnTo>
                <a:lnTo>
                  <a:pt x="72" y="1"/>
                </a:lnTo>
                <a:lnTo>
                  <a:pt x="72" y="2"/>
                </a:lnTo>
                <a:lnTo>
                  <a:pt x="72" y="3"/>
                </a:lnTo>
                <a:lnTo>
                  <a:pt x="73" y="3"/>
                </a:lnTo>
                <a:lnTo>
                  <a:pt x="73" y="4"/>
                </a:lnTo>
                <a:lnTo>
                  <a:pt x="74" y="4"/>
                </a:lnTo>
                <a:lnTo>
                  <a:pt x="74" y="5"/>
                </a:lnTo>
                <a:lnTo>
                  <a:pt x="75" y="5"/>
                </a:lnTo>
                <a:lnTo>
                  <a:pt x="75" y="6"/>
                </a:lnTo>
                <a:lnTo>
                  <a:pt x="75" y="7"/>
                </a:lnTo>
                <a:lnTo>
                  <a:pt x="75" y="8"/>
                </a:lnTo>
                <a:lnTo>
                  <a:pt x="75" y="9"/>
                </a:lnTo>
                <a:lnTo>
                  <a:pt x="74" y="9"/>
                </a:lnTo>
                <a:lnTo>
                  <a:pt x="71" y="14"/>
                </a:lnTo>
                <a:lnTo>
                  <a:pt x="69" y="15"/>
                </a:lnTo>
                <a:lnTo>
                  <a:pt x="67" y="17"/>
                </a:lnTo>
                <a:lnTo>
                  <a:pt x="65" y="16"/>
                </a:lnTo>
                <a:lnTo>
                  <a:pt x="64" y="16"/>
                </a:lnTo>
                <a:lnTo>
                  <a:pt x="63" y="17"/>
                </a:lnTo>
                <a:lnTo>
                  <a:pt x="63" y="18"/>
                </a:lnTo>
                <a:lnTo>
                  <a:pt x="62" y="18"/>
                </a:lnTo>
                <a:lnTo>
                  <a:pt x="61" y="19"/>
                </a:lnTo>
                <a:lnTo>
                  <a:pt x="60" y="20"/>
                </a:lnTo>
                <a:lnTo>
                  <a:pt x="61" y="21"/>
                </a:lnTo>
                <a:lnTo>
                  <a:pt x="63" y="23"/>
                </a:lnTo>
                <a:lnTo>
                  <a:pt x="62" y="23"/>
                </a:lnTo>
                <a:lnTo>
                  <a:pt x="61" y="23"/>
                </a:lnTo>
                <a:lnTo>
                  <a:pt x="61" y="24"/>
                </a:lnTo>
                <a:lnTo>
                  <a:pt x="60" y="24"/>
                </a:lnTo>
                <a:lnTo>
                  <a:pt x="59" y="24"/>
                </a:lnTo>
                <a:lnTo>
                  <a:pt x="58" y="24"/>
                </a:lnTo>
                <a:lnTo>
                  <a:pt x="58" y="25"/>
                </a:lnTo>
                <a:lnTo>
                  <a:pt x="57" y="25"/>
                </a:lnTo>
                <a:lnTo>
                  <a:pt x="58" y="25"/>
                </a:lnTo>
                <a:lnTo>
                  <a:pt x="58" y="26"/>
                </a:lnTo>
                <a:lnTo>
                  <a:pt x="58" y="27"/>
                </a:lnTo>
                <a:lnTo>
                  <a:pt x="58" y="29"/>
                </a:lnTo>
                <a:lnTo>
                  <a:pt x="59" y="30"/>
                </a:lnTo>
                <a:lnTo>
                  <a:pt x="59" y="31"/>
                </a:lnTo>
                <a:lnTo>
                  <a:pt x="59" y="32"/>
                </a:lnTo>
                <a:lnTo>
                  <a:pt x="60" y="32"/>
                </a:lnTo>
                <a:lnTo>
                  <a:pt x="59" y="32"/>
                </a:lnTo>
                <a:lnTo>
                  <a:pt x="59" y="33"/>
                </a:lnTo>
                <a:lnTo>
                  <a:pt x="59" y="34"/>
                </a:lnTo>
                <a:lnTo>
                  <a:pt x="58" y="34"/>
                </a:lnTo>
                <a:lnTo>
                  <a:pt x="57" y="34"/>
                </a:lnTo>
                <a:lnTo>
                  <a:pt x="57" y="35"/>
                </a:lnTo>
                <a:lnTo>
                  <a:pt x="56" y="35"/>
                </a:lnTo>
                <a:lnTo>
                  <a:pt x="56" y="36"/>
                </a:lnTo>
                <a:lnTo>
                  <a:pt x="55" y="36"/>
                </a:lnTo>
                <a:lnTo>
                  <a:pt x="55" y="35"/>
                </a:lnTo>
                <a:lnTo>
                  <a:pt x="53" y="34"/>
                </a:lnTo>
                <a:lnTo>
                  <a:pt x="53" y="33"/>
                </a:lnTo>
                <a:lnTo>
                  <a:pt x="53" y="32"/>
                </a:lnTo>
                <a:lnTo>
                  <a:pt x="52" y="31"/>
                </a:lnTo>
                <a:lnTo>
                  <a:pt x="52" y="30"/>
                </a:lnTo>
                <a:lnTo>
                  <a:pt x="51" y="29"/>
                </a:lnTo>
                <a:lnTo>
                  <a:pt x="50" y="29"/>
                </a:lnTo>
                <a:lnTo>
                  <a:pt x="49" y="30"/>
                </a:lnTo>
                <a:lnTo>
                  <a:pt x="48" y="30"/>
                </a:lnTo>
                <a:lnTo>
                  <a:pt x="48" y="31"/>
                </a:lnTo>
                <a:lnTo>
                  <a:pt x="47" y="31"/>
                </a:lnTo>
                <a:lnTo>
                  <a:pt x="46" y="32"/>
                </a:lnTo>
                <a:lnTo>
                  <a:pt x="45" y="33"/>
                </a:lnTo>
                <a:lnTo>
                  <a:pt x="44" y="34"/>
                </a:lnTo>
                <a:lnTo>
                  <a:pt x="43" y="35"/>
                </a:lnTo>
                <a:lnTo>
                  <a:pt x="41" y="35"/>
                </a:lnTo>
                <a:lnTo>
                  <a:pt x="40" y="35"/>
                </a:lnTo>
                <a:lnTo>
                  <a:pt x="39" y="36"/>
                </a:lnTo>
                <a:lnTo>
                  <a:pt x="37" y="36"/>
                </a:lnTo>
                <a:lnTo>
                  <a:pt x="37" y="37"/>
                </a:lnTo>
                <a:lnTo>
                  <a:pt x="38" y="37"/>
                </a:lnTo>
                <a:lnTo>
                  <a:pt x="38" y="38"/>
                </a:lnTo>
                <a:lnTo>
                  <a:pt x="37" y="38"/>
                </a:lnTo>
                <a:lnTo>
                  <a:pt x="36" y="38"/>
                </a:lnTo>
                <a:lnTo>
                  <a:pt x="36" y="39"/>
                </a:lnTo>
                <a:lnTo>
                  <a:pt x="37" y="39"/>
                </a:lnTo>
                <a:lnTo>
                  <a:pt x="37" y="40"/>
                </a:lnTo>
                <a:lnTo>
                  <a:pt x="38" y="41"/>
                </a:lnTo>
                <a:lnTo>
                  <a:pt x="39" y="41"/>
                </a:lnTo>
                <a:lnTo>
                  <a:pt x="39" y="43"/>
                </a:lnTo>
                <a:lnTo>
                  <a:pt x="38" y="43"/>
                </a:lnTo>
                <a:lnTo>
                  <a:pt x="38" y="44"/>
                </a:lnTo>
                <a:lnTo>
                  <a:pt x="37" y="44"/>
                </a:lnTo>
                <a:lnTo>
                  <a:pt x="36" y="45"/>
                </a:lnTo>
                <a:lnTo>
                  <a:pt x="36" y="46"/>
                </a:lnTo>
                <a:lnTo>
                  <a:pt x="35" y="46"/>
                </a:lnTo>
                <a:lnTo>
                  <a:pt x="35" y="47"/>
                </a:lnTo>
                <a:lnTo>
                  <a:pt x="34" y="47"/>
                </a:lnTo>
                <a:lnTo>
                  <a:pt x="33" y="48"/>
                </a:lnTo>
                <a:lnTo>
                  <a:pt x="32" y="48"/>
                </a:lnTo>
                <a:lnTo>
                  <a:pt x="32" y="47"/>
                </a:lnTo>
                <a:lnTo>
                  <a:pt x="31" y="47"/>
                </a:lnTo>
                <a:lnTo>
                  <a:pt x="31" y="46"/>
                </a:lnTo>
                <a:lnTo>
                  <a:pt x="30" y="45"/>
                </a:lnTo>
                <a:lnTo>
                  <a:pt x="30" y="44"/>
                </a:lnTo>
                <a:lnTo>
                  <a:pt x="28" y="44"/>
                </a:lnTo>
                <a:lnTo>
                  <a:pt x="28" y="43"/>
                </a:lnTo>
                <a:lnTo>
                  <a:pt x="27" y="43"/>
                </a:lnTo>
                <a:lnTo>
                  <a:pt x="27" y="41"/>
                </a:lnTo>
                <a:lnTo>
                  <a:pt x="26" y="40"/>
                </a:lnTo>
                <a:lnTo>
                  <a:pt x="25" y="41"/>
                </a:lnTo>
                <a:lnTo>
                  <a:pt x="24" y="43"/>
                </a:lnTo>
                <a:lnTo>
                  <a:pt x="23" y="44"/>
                </a:lnTo>
                <a:lnTo>
                  <a:pt x="22" y="44"/>
                </a:lnTo>
                <a:lnTo>
                  <a:pt x="21" y="45"/>
                </a:lnTo>
                <a:lnTo>
                  <a:pt x="21" y="46"/>
                </a:lnTo>
                <a:lnTo>
                  <a:pt x="20" y="46"/>
                </a:lnTo>
                <a:lnTo>
                  <a:pt x="20" y="47"/>
                </a:lnTo>
                <a:lnTo>
                  <a:pt x="19" y="47"/>
                </a:lnTo>
                <a:lnTo>
                  <a:pt x="18" y="48"/>
                </a:lnTo>
                <a:lnTo>
                  <a:pt x="18" y="49"/>
                </a:lnTo>
                <a:lnTo>
                  <a:pt x="16" y="50"/>
                </a:lnTo>
                <a:lnTo>
                  <a:pt x="15" y="51"/>
                </a:lnTo>
                <a:lnTo>
                  <a:pt x="13" y="52"/>
                </a:lnTo>
                <a:lnTo>
                  <a:pt x="12" y="52"/>
                </a:lnTo>
                <a:lnTo>
                  <a:pt x="12" y="53"/>
                </a:lnTo>
                <a:lnTo>
                  <a:pt x="11" y="52"/>
                </a:lnTo>
                <a:lnTo>
                  <a:pt x="12" y="51"/>
                </a:lnTo>
                <a:lnTo>
                  <a:pt x="11" y="50"/>
                </a:lnTo>
                <a:lnTo>
                  <a:pt x="11" y="49"/>
                </a:lnTo>
                <a:lnTo>
                  <a:pt x="12" y="49"/>
                </a:lnTo>
                <a:lnTo>
                  <a:pt x="13" y="49"/>
                </a:lnTo>
                <a:lnTo>
                  <a:pt x="12" y="48"/>
                </a:lnTo>
                <a:lnTo>
                  <a:pt x="11" y="47"/>
                </a:lnTo>
                <a:lnTo>
                  <a:pt x="12" y="47"/>
                </a:lnTo>
                <a:lnTo>
                  <a:pt x="13" y="47"/>
                </a:lnTo>
                <a:lnTo>
                  <a:pt x="12" y="46"/>
                </a:lnTo>
                <a:lnTo>
                  <a:pt x="13" y="46"/>
                </a:lnTo>
                <a:lnTo>
                  <a:pt x="13" y="45"/>
                </a:lnTo>
                <a:lnTo>
                  <a:pt x="12" y="44"/>
                </a:lnTo>
                <a:lnTo>
                  <a:pt x="11" y="43"/>
                </a:lnTo>
                <a:lnTo>
                  <a:pt x="11" y="41"/>
                </a:lnTo>
                <a:lnTo>
                  <a:pt x="10" y="41"/>
                </a:lnTo>
                <a:lnTo>
                  <a:pt x="9" y="40"/>
                </a:lnTo>
                <a:lnTo>
                  <a:pt x="9" y="39"/>
                </a:lnTo>
                <a:lnTo>
                  <a:pt x="8" y="39"/>
                </a:lnTo>
                <a:lnTo>
                  <a:pt x="7" y="39"/>
                </a:lnTo>
                <a:lnTo>
                  <a:pt x="6" y="38"/>
                </a:lnTo>
                <a:lnTo>
                  <a:pt x="4" y="38"/>
                </a:lnTo>
                <a:lnTo>
                  <a:pt x="3" y="38"/>
                </a:lnTo>
                <a:lnTo>
                  <a:pt x="2" y="38"/>
                </a:lnTo>
                <a:lnTo>
                  <a:pt x="2" y="37"/>
                </a:lnTo>
                <a:lnTo>
                  <a:pt x="1" y="37"/>
                </a:lnTo>
                <a:lnTo>
                  <a:pt x="0" y="37"/>
                </a:lnTo>
                <a:lnTo>
                  <a:pt x="0" y="36"/>
                </a:lnTo>
                <a:lnTo>
                  <a:pt x="1" y="35"/>
                </a:lnTo>
                <a:lnTo>
                  <a:pt x="2" y="35"/>
                </a:lnTo>
                <a:lnTo>
                  <a:pt x="3" y="35"/>
                </a:lnTo>
                <a:lnTo>
                  <a:pt x="3" y="34"/>
                </a:lnTo>
                <a:lnTo>
                  <a:pt x="4" y="34"/>
                </a:lnTo>
                <a:lnTo>
                  <a:pt x="4" y="33"/>
                </a:lnTo>
                <a:lnTo>
                  <a:pt x="4" y="32"/>
                </a:lnTo>
                <a:lnTo>
                  <a:pt x="3" y="32"/>
                </a:lnTo>
                <a:lnTo>
                  <a:pt x="3" y="31"/>
                </a:lnTo>
                <a:lnTo>
                  <a:pt x="2" y="31"/>
                </a:lnTo>
                <a:lnTo>
                  <a:pt x="2" y="30"/>
                </a:lnTo>
                <a:lnTo>
                  <a:pt x="2" y="29"/>
                </a:lnTo>
                <a:lnTo>
                  <a:pt x="1" y="29"/>
                </a:lnTo>
                <a:lnTo>
                  <a:pt x="1" y="27"/>
                </a:lnTo>
                <a:lnTo>
                  <a:pt x="6" y="23"/>
                </a:lnTo>
                <a:lnTo>
                  <a:pt x="7" y="22"/>
                </a:lnTo>
                <a:lnTo>
                  <a:pt x="8" y="22"/>
                </a:lnTo>
                <a:lnTo>
                  <a:pt x="8" y="21"/>
                </a:lnTo>
                <a:lnTo>
                  <a:pt x="9" y="22"/>
                </a:lnTo>
                <a:lnTo>
                  <a:pt x="9" y="21"/>
                </a:lnTo>
                <a:lnTo>
                  <a:pt x="9" y="20"/>
                </a:lnTo>
                <a:lnTo>
                  <a:pt x="11" y="20"/>
                </a:lnTo>
                <a:lnTo>
                  <a:pt x="12" y="21"/>
                </a:lnTo>
                <a:lnTo>
                  <a:pt x="13" y="21"/>
                </a:lnTo>
                <a:lnTo>
                  <a:pt x="14" y="21"/>
                </a:lnTo>
                <a:lnTo>
                  <a:pt x="14" y="20"/>
                </a:lnTo>
                <a:lnTo>
                  <a:pt x="15" y="20"/>
                </a:lnTo>
                <a:lnTo>
                  <a:pt x="16" y="20"/>
                </a:lnTo>
                <a:lnTo>
                  <a:pt x="18" y="20"/>
                </a:lnTo>
                <a:lnTo>
                  <a:pt x="19" y="20"/>
                </a:lnTo>
                <a:lnTo>
                  <a:pt x="19" y="19"/>
                </a:lnTo>
                <a:lnTo>
                  <a:pt x="20" y="19"/>
                </a:lnTo>
                <a:lnTo>
                  <a:pt x="20" y="18"/>
                </a:lnTo>
                <a:lnTo>
                  <a:pt x="20" y="17"/>
                </a:lnTo>
                <a:lnTo>
                  <a:pt x="21" y="17"/>
                </a:lnTo>
                <a:lnTo>
                  <a:pt x="22" y="15"/>
                </a:lnTo>
                <a:lnTo>
                  <a:pt x="21" y="15"/>
                </a:lnTo>
                <a:lnTo>
                  <a:pt x="21" y="14"/>
                </a:lnTo>
                <a:lnTo>
                  <a:pt x="21" y="12"/>
                </a:lnTo>
                <a:lnTo>
                  <a:pt x="21" y="14"/>
                </a:lnTo>
                <a:lnTo>
                  <a:pt x="22" y="14"/>
                </a:lnTo>
                <a:lnTo>
                  <a:pt x="24" y="14"/>
                </a:lnTo>
                <a:lnTo>
                  <a:pt x="25" y="14"/>
                </a:lnTo>
                <a:lnTo>
                  <a:pt x="26" y="15"/>
                </a:lnTo>
                <a:lnTo>
                  <a:pt x="27" y="15"/>
                </a:lnTo>
                <a:lnTo>
                  <a:pt x="28" y="16"/>
                </a:lnTo>
                <a:lnTo>
                  <a:pt x="28" y="15"/>
                </a:lnTo>
                <a:lnTo>
                  <a:pt x="28" y="14"/>
                </a:lnTo>
                <a:lnTo>
                  <a:pt x="30" y="14"/>
                </a:lnTo>
                <a:lnTo>
                  <a:pt x="30" y="12"/>
                </a:lnTo>
                <a:lnTo>
                  <a:pt x="28" y="12"/>
                </a:lnTo>
                <a:lnTo>
                  <a:pt x="28" y="11"/>
                </a:lnTo>
                <a:lnTo>
                  <a:pt x="30" y="11"/>
                </a:lnTo>
                <a:lnTo>
                  <a:pt x="30" y="10"/>
                </a:lnTo>
                <a:lnTo>
                  <a:pt x="31" y="10"/>
                </a:lnTo>
                <a:lnTo>
                  <a:pt x="32" y="10"/>
                </a:lnTo>
                <a:lnTo>
                  <a:pt x="33" y="9"/>
                </a:lnTo>
                <a:lnTo>
                  <a:pt x="34" y="9"/>
                </a:lnTo>
                <a:lnTo>
                  <a:pt x="35" y="9"/>
                </a:lnTo>
                <a:lnTo>
                  <a:pt x="35" y="8"/>
                </a:lnTo>
                <a:lnTo>
                  <a:pt x="37" y="8"/>
                </a:lnTo>
                <a:lnTo>
                  <a:pt x="38" y="8"/>
                </a:lnTo>
                <a:lnTo>
                  <a:pt x="39" y="9"/>
                </a:lnTo>
                <a:lnTo>
                  <a:pt x="40" y="10"/>
                </a:lnTo>
                <a:lnTo>
                  <a:pt x="41" y="10"/>
                </a:lnTo>
                <a:lnTo>
                  <a:pt x="41" y="9"/>
                </a:lnTo>
                <a:lnTo>
                  <a:pt x="43" y="9"/>
                </a:lnTo>
                <a:lnTo>
                  <a:pt x="44" y="9"/>
                </a:lnTo>
                <a:lnTo>
                  <a:pt x="45" y="10"/>
                </a:lnTo>
                <a:lnTo>
                  <a:pt x="46" y="10"/>
                </a:lnTo>
                <a:lnTo>
                  <a:pt x="46" y="9"/>
                </a:lnTo>
                <a:lnTo>
                  <a:pt x="47" y="8"/>
                </a:lnTo>
                <a:lnTo>
                  <a:pt x="55" y="4"/>
                </a:lnTo>
                <a:lnTo>
                  <a:pt x="57" y="5"/>
                </a:lnTo>
                <a:lnTo>
                  <a:pt x="58" y="5"/>
                </a:lnTo>
                <a:lnTo>
                  <a:pt x="59" y="5"/>
                </a:lnTo>
                <a:lnTo>
                  <a:pt x="59" y="4"/>
                </a:lnTo>
                <a:lnTo>
                  <a:pt x="59" y="5"/>
                </a:lnTo>
                <a:lnTo>
                  <a:pt x="60" y="5"/>
                </a:lnTo>
                <a:lnTo>
                  <a:pt x="61" y="5"/>
                </a:lnTo>
                <a:lnTo>
                  <a:pt x="61" y="4"/>
                </a:lnTo>
                <a:lnTo>
                  <a:pt x="62" y="4"/>
                </a:lnTo>
                <a:lnTo>
                  <a:pt x="63" y="4"/>
                </a:lnTo>
                <a:lnTo>
                  <a:pt x="64" y="4"/>
                </a:lnTo>
                <a:lnTo>
                  <a:pt x="64" y="3"/>
                </a:lnTo>
                <a:lnTo>
                  <a:pt x="65" y="3"/>
                </a:lnTo>
                <a:lnTo>
                  <a:pt x="67" y="3"/>
                </a:lnTo>
                <a:lnTo>
                  <a:pt x="68" y="3"/>
                </a:lnTo>
                <a:lnTo>
                  <a:pt x="68" y="2"/>
                </a:lnTo>
                <a:lnTo>
                  <a:pt x="68" y="1"/>
                </a:lnTo>
                <a:lnTo>
                  <a:pt x="69" y="1"/>
                </a:lnTo>
                <a:close/>
              </a:path>
            </a:pathLst>
          </a:custGeom>
          <a:solidFill>
            <a:srgbClr val="00AEEF"/>
          </a:solidFill>
          <a:ln w="4763">
            <a:solidFill>
              <a:srgbClr val="000000"/>
            </a:solidFill>
            <a:prstDash val="solid"/>
            <a:round/>
            <a:headEnd/>
            <a:tailEnd/>
          </a:ln>
        </xdr:spPr>
      </xdr:sp>
      <xdr:sp macro="" textlink="">
        <xdr:nvSpPr>
          <xdr:cNvPr id="103298" name="Freeform 13595"/>
          <xdr:cNvSpPr>
            <a:spLocks/>
          </xdr:cNvSpPr>
        </xdr:nvSpPr>
        <xdr:spPr bwMode="auto">
          <a:xfrm>
            <a:off x="8147389" y="3904140"/>
            <a:ext cx="180975" cy="223607"/>
          </a:xfrm>
          <a:custGeom>
            <a:avLst/>
            <a:gdLst>
              <a:gd name="T0" fmla="*/ 2147483646 w 38"/>
              <a:gd name="T1" fmla="*/ 2147483646 h 47"/>
              <a:gd name="T2" fmla="*/ 2147483646 w 38"/>
              <a:gd name="T3" fmla="*/ 2147483646 h 47"/>
              <a:gd name="T4" fmla="*/ 2147483646 w 38"/>
              <a:gd name="T5" fmla="*/ 2147483646 h 47"/>
              <a:gd name="T6" fmla="*/ 2147483646 w 38"/>
              <a:gd name="T7" fmla="*/ 2147483646 h 47"/>
              <a:gd name="T8" fmla="*/ 2147483646 w 38"/>
              <a:gd name="T9" fmla="*/ 2147483646 h 47"/>
              <a:gd name="T10" fmla="*/ 0 w 38"/>
              <a:gd name="T11" fmla="*/ 2147483646 h 47"/>
              <a:gd name="T12" fmla="*/ 2147483646 w 38"/>
              <a:gd name="T13" fmla="*/ 2147483646 h 47"/>
              <a:gd name="T14" fmla="*/ 0 w 38"/>
              <a:gd name="T15" fmla="*/ 2147483646 h 47"/>
              <a:gd name="T16" fmla="*/ 2147483646 w 38"/>
              <a:gd name="T17" fmla="*/ 2147483646 h 47"/>
              <a:gd name="T18" fmla="*/ 2147483646 w 38"/>
              <a:gd name="T19" fmla="*/ 2147483646 h 47"/>
              <a:gd name="T20" fmla="*/ 2147483646 w 38"/>
              <a:gd name="T21" fmla="*/ 2147483646 h 47"/>
              <a:gd name="T22" fmla="*/ 2147483646 w 38"/>
              <a:gd name="T23" fmla="*/ 2147483646 h 47"/>
              <a:gd name="T24" fmla="*/ 2147483646 w 38"/>
              <a:gd name="T25" fmla="*/ 2147483646 h 47"/>
              <a:gd name="T26" fmla="*/ 2147483646 w 38"/>
              <a:gd name="T27" fmla="*/ 2147483646 h 47"/>
              <a:gd name="T28" fmla="*/ 2147483646 w 38"/>
              <a:gd name="T29" fmla="*/ 2147483646 h 47"/>
              <a:gd name="T30" fmla="*/ 2147483646 w 38"/>
              <a:gd name="T31" fmla="*/ 2147483646 h 47"/>
              <a:gd name="T32" fmla="*/ 2147483646 w 38"/>
              <a:gd name="T33" fmla="*/ 2147483646 h 47"/>
              <a:gd name="T34" fmla="*/ 2147483646 w 38"/>
              <a:gd name="T35" fmla="*/ 2147483646 h 47"/>
              <a:gd name="T36" fmla="*/ 2147483646 w 38"/>
              <a:gd name="T37" fmla="*/ 2147483646 h 47"/>
              <a:gd name="T38" fmla="*/ 2147483646 w 38"/>
              <a:gd name="T39" fmla="*/ 2147483646 h 47"/>
              <a:gd name="T40" fmla="*/ 2147483646 w 38"/>
              <a:gd name="T41" fmla="*/ 2147483646 h 47"/>
              <a:gd name="T42" fmla="*/ 2147483646 w 38"/>
              <a:gd name="T43" fmla="*/ 2147483646 h 47"/>
              <a:gd name="T44" fmla="*/ 2147483646 w 38"/>
              <a:gd name="T45" fmla="*/ 2147483646 h 47"/>
              <a:gd name="T46" fmla="*/ 2147483646 w 38"/>
              <a:gd name="T47" fmla="*/ 2147483646 h 47"/>
              <a:gd name="T48" fmla="*/ 2147483646 w 38"/>
              <a:gd name="T49" fmla="*/ 2147483646 h 47"/>
              <a:gd name="T50" fmla="*/ 2147483646 w 38"/>
              <a:gd name="T51" fmla="*/ 2147483646 h 47"/>
              <a:gd name="T52" fmla="*/ 2147483646 w 38"/>
              <a:gd name="T53" fmla="*/ 2147483646 h 47"/>
              <a:gd name="T54" fmla="*/ 2147483646 w 38"/>
              <a:gd name="T55" fmla="*/ 0 h 47"/>
              <a:gd name="T56" fmla="*/ 2147483646 w 38"/>
              <a:gd name="T57" fmla="*/ 0 h 47"/>
              <a:gd name="T58" fmla="*/ 2147483646 w 38"/>
              <a:gd name="T59" fmla="*/ 2147483646 h 47"/>
              <a:gd name="T60" fmla="*/ 2147483646 w 38"/>
              <a:gd name="T61" fmla="*/ 2147483646 h 47"/>
              <a:gd name="T62" fmla="*/ 2147483646 w 38"/>
              <a:gd name="T63" fmla="*/ 2147483646 h 47"/>
              <a:gd name="T64" fmla="*/ 2147483646 w 38"/>
              <a:gd name="T65" fmla="*/ 2147483646 h 47"/>
              <a:gd name="T66" fmla="*/ 2147483646 w 38"/>
              <a:gd name="T67" fmla="*/ 2147483646 h 47"/>
              <a:gd name="T68" fmla="*/ 2147483646 w 38"/>
              <a:gd name="T69" fmla="*/ 2147483646 h 47"/>
              <a:gd name="T70" fmla="*/ 2147483646 w 38"/>
              <a:gd name="T71" fmla="*/ 2147483646 h 47"/>
              <a:gd name="T72" fmla="*/ 2147483646 w 38"/>
              <a:gd name="T73" fmla="*/ 2147483646 h 47"/>
              <a:gd name="T74" fmla="*/ 2147483646 w 38"/>
              <a:gd name="T75" fmla="*/ 2147483646 h 47"/>
              <a:gd name="T76" fmla="*/ 2147483646 w 38"/>
              <a:gd name="T77" fmla="*/ 2147483646 h 47"/>
              <a:gd name="T78" fmla="*/ 2147483646 w 38"/>
              <a:gd name="T79" fmla="*/ 2147483646 h 47"/>
              <a:gd name="T80" fmla="*/ 2147483646 w 38"/>
              <a:gd name="T81" fmla="*/ 2147483646 h 47"/>
              <a:gd name="T82" fmla="*/ 2147483646 w 38"/>
              <a:gd name="T83" fmla="*/ 2147483646 h 47"/>
              <a:gd name="T84" fmla="*/ 2147483646 w 38"/>
              <a:gd name="T85" fmla="*/ 2147483646 h 47"/>
              <a:gd name="T86" fmla="*/ 2147483646 w 38"/>
              <a:gd name="T87" fmla="*/ 2147483646 h 47"/>
              <a:gd name="T88" fmla="*/ 2147483646 w 38"/>
              <a:gd name="T89" fmla="*/ 2147483646 h 47"/>
              <a:gd name="T90" fmla="*/ 2147483646 w 38"/>
              <a:gd name="T91" fmla="*/ 2147483646 h 47"/>
              <a:gd name="T92" fmla="*/ 2147483646 w 38"/>
              <a:gd name="T93" fmla="*/ 2147483646 h 47"/>
              <a:gd name="T94" fmla="*/ 2147483646 w 38"/>
              <a:gd name="T95" fmla="*/ 2147483646 h 47"/>
              <a:gd name="T96" fmla="*/ 2147483646 w 38"/>
              <a:gd name="T97" fmla="*/ 2147483646 h 47"/>
              <a:gd name="T98" fmla="*/ 2147483646 w 38"/>
              <a:gd name="T99" fmla="*/ 2147483646 h 47"/>
              <a:gd name="T100" fmla="*/ 2147483646 w 38"/>
              <a:gd name="T101" fmla="*/ 2147483646 h 47"/>
              <a:gd name="T102" fmla="*/ 2147483646 w 38"/>
              <a:gd name="T103" fmla="*/ 2147483646 h 47"/>
              <a:gd name="T104" fmla="*/ 2147483646 w 38"/>
              <a:gd name="T105" fmla="*/ 2147483646 h 47"/>
              <a:gd name="T106" fmla="*/ 2147483646 w 38"/>
              <a:gd name="T107" fmla="*/ 2147483646 h 47"/>
              <a:gd name="T108" fmla="*/ 2147483646 w 38"/>
              <a:gd name="T109" fmla="*/ 2147483646 h 4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0" t="0" r="r" b="b"/>
            <a:pathLst>
              <a:path w="38" h="47">
                <a:moveTo>
                  <a:pt x="8" y="47"/>
                </a:moveTo>
                <a:lnTo>
                  <a:pt x="9" y="46"/>
                </a:lnTo>
                <a:lnTo>
                  <a:pt x="9" y="45"/>
                </a:lnTo>
                <a:lnTo>
                  <a:pt x="9" y="44"/>
                </a:lnTo>
                <a:lnTo>
                  <a:pt x="9" y="43"/>
                </a:lnTo>
                <a:lnTo>
                  <a:pt x="9" y="41"/>
                </a:lnTo>
                <a:lnTo>
                  <a:pt x="9" y="39"/>
                </a:lnTo>
                <a:lnTo>
                  <a:pt x="9" y="38"/>
                </a:lnTo>
                <a:lnTo>
                  <a:pt x="8" y="38"/>
                </a:lnTo>
                <a:lnTo>
                  <a:pt x="8" y="37"/>
                </a:lnTo>
                <a:lnTo>
                  <a:pt x="8" y="36"/>
                </a:lnTo>
                <a:lnTo>
                  <a:pt x="7" y="35"/>
                </a:lnTo>
                <a:lnTo>
                  <a:pt x="7" y="34"/>
                </a:lnTo>
                <a:lnTo>
                  <a:pt x="6" y="33"/>
                </a:lnTo>
                <a:lnTo>
                  <a:pt x="6" y="32"/>
                </a:lnTo>
                <a:lnTo>
                  <a:pt x="5" y="31"/>
                </a:lnTo>
                <a:lnTo>
                  <a:pt x="4" y="30"/>
                </a:lnTo>
                <a:lnTo>
                  <a:pt x="3" y="29"/>
                </a:lnTo>
                <a:lnTo>
                  <a:pt x="1" y="28"/>
                </a:lnTo>
                <a:lnTo>
                  <a:pt x="0" y="28"/>
                </a:lnTo>
                <a:lnTo>
                  <a:pt x="0" y="27"/>
                </a:lnTo>
                <a:lnTo>
                  <a:pt x="1" y="24"/>
                </a:lnTo>
                <a:lnTo>
                  <a:pt x="0" y="23"/>
                </a:lnTo>
                <a:lnTo>
                  <a:pt x="0" y="22"/>
                </a:lnTo>
                <a:lnTo>
                  <a:pt x="1" y="21"/>
                </a:lnTo>
                <a:lnTo>
                  <a:pt x="3" y="21"/>
                </a:lnTo>
                <a:lnTo>
                  <a:pt x="3" y="20"/>
                </a:lnTo>
                <a:lnTo>
                  <a:pt x="4" y="20"/>
                </a:lnTo>
                <a:lnTo>
                  <a:pt x="6" y="19"/>
                </a:lnTo>
                <a:lnTo>
                  <a:pt x="7" y="19"/>
                </a:lnTo>
                <a:lnTo>
                  <a:pt x="8" y="19"/>
                </a:lnTo>
                <a:lnTo>
                  <a:pt x="8" y="18"/>
                </a:lnTo>
                <a:lnTo>
                  <a:pt x="9" y="18"/>
                </a:lnTo>
                <a:lnTo>
                  <a:pt x="9" y="17"/>
                </a:lnTo>
                <a:lnTo>
                  <a:pt x="10" y="17"/>
                </a:lnTo>
                <a:lnTo>
                  <a:pt x="11" y="14"/>
                </a:lnTo>
                <a:lnTo>
                  <a:pt x="11" y="13"/>
                </a:lnTo>
                <a:lnTo>
                  <a:pt x="12" y="12"/>
                </a:lnTo>
                <a:lnTo>
                  <a:pt x="13" y="10"/>
                </a:lnTo>
                <a:lnTo>
                  <a:pt x="15" y="8"/>
                </a:lnTo>
                <a:lnTo>
                  <a:pt x="15" y="7"/>
                </a:lnTo>
                <a:lnTo>
                  <a:pt x="13" y="7"/>
                </a:lnTo>
                <a:lnTo>
                  <a:pt x="15" y="6"/>
                </a:lnTo>
                <a:lnTo>
                  <a:pt x="16" y="6"/>
                </a:lnTo>
                <a:lnTo>
                  <a:pt x="16" y="5"/>
                </a:lnTo>
                <a:lnTo>
                  <a:pt x="17" y="5"/>
                </a:lnTo>
                <a:lnTo>
                  <a:pt x="17" y="4"/>
                </a:lnTo>
                <a:lnTo>
                  <a:pt x="18" y="4"/>
                </a:lnTo>
                <a:lnTo>
                  <a:pt x="19" y="5"/>
                </a:lnTo>
                <a:lnTo>
                  <a:pt x="19" y="4"/>
                </a:lnTo>
                <a:lnTo>
                  <a:pt x="20" y="4"/>
                </a:lnTo>
                <a:lnTo>
                  <a:pt x="21" y="2"/>
                </a:lnTo>
                <a:lnTo>
                  <a:pt x="22" y="2"/>
                </a:lnTo>
                <a:lnTo>
                  <a:pt x="23" y="1"/>
                </a:lnTo>
                <a:lnTo>
                  <a:pt x="24" y="1"/>
                </a:lnTo>
                <a:lnTo>
                  <a:pt x="24" y="0"/>
                </a:lnTo>
                <a:lnTo>
                  <a:pt x="25" y="0"/>
                </a:lnTo>
                <a:lnTo>
                  <a:pt x="26" y="1"/>
                </a:lnTo>
                <a:lnTo>
                  <a:pt x="28" y="2"/>
                </a:lnTo>
                <a:lnTo>
                  <a:pt x="29" y="3"/>
                </a:lnTo>
                <a:lnTo>
                  <a:pt x="29" y="4"/>
                </a:lnTo>
                <a:lnTo>
                  <a:pt x="30" y="5"/>
                </a:lnTo>
                <a:lnTo>
                  <a:pt x="30" y="6"/>
                </a:lnTo>
                <a:lnTo>
                  <a:pt x="31" y="7"/>
                </a:lnTo>
                <a:lnTo>
                  <a:pt x="31" y="8"/>
                </a:lnTo>
                <a:lnTo>
                  <a:pt x="32" y="9"/>
                </a:lnTo>
                <a:lnTo>
                  <a:pt x="33" y="10"/>
                </a:lnTo>
                <a:lnTo>
                  <a:pt x="34" y="10"/>
                </a:lnTo>
                <a:lnTo>
                  <a:pt x="34" y="12"/>
                </a:lnTo>
                <a:lnTo>
                  <a:pt x="35" y="12"/>
                </a:lnTo>
                <a:lnTo>
                  <a:pt x="36" y="12"/>
                </a:lnTo>
                <a:lnTo>
                  <a:pt x="36" y="13"/>
                </a:lnTo>
                <a:lnTo>
                  <a:pt x="37" y="13"/>
                </a:lnTo>
                <a:lnTo>
                  <a:pt x="38" y="14"/>
                </a:lnTo>
                <a:lnTo>
                  <a:pt x="37" y="15"/>
                </a:lnTo>
                <a:lnTo>
                  <a:pt x="35" y="17"/>
                </a:lnTo>
                <a:lnTo>
                  <a:pt x="34" y="17"/>
                </a:lnTo>
                <a:lnTo>
                  <a:pt x="34" y="18"/>
                </a:lnTo>
                <a:lnTo>
                  <a:pt x="34" y="19"/>
                </a:lnTo>
                <a:lnTo>
                  <a:pt x="34" y="18"/>
                </a:lnTo>
                <a:lnTo>
                  <a:pt x="34" y="19"/>
                </a:lnTo>
                <a:lnTo>
                  <a:pt x="33" y="19"/>
                </a:lnTo>
                <a:lnTo>
                  <a:pt x="33" y="18"/>
                </a:lnTo>
                <a:lnTo>
                  <a:pt x="32" y="18"/>
                </a:lnTo>
                <a:lnTo>
                  <a:pt x="32" y="19"/>
                </a:lnTo>
                <a:lnTo>
                  <a:pt x="31" y="19"/>
                </a:lnTo>
                <a:lnTo>
                  <a:pt x="30" y="20"/>
                </a:lnTo>
                <a:lnTo>
                  <a:pt x="29" y="20"/>
                </a:lnTo>
                <a:lnTo>
                  <a:pt x="29" y="21"/>
                </a:lnTo>
                <a:lnTo>
                  <a:pt x="29" y="22"/>
                </a:lnTo>
                <a:lnTo>
                  <a:pt x="25" y="19"/>
                </a:lnTo>
                <a:lnTo>
                  <a:pt x="25" y="18"/>
                </a:lnTo>
                <a:lnTo>
                  <a:pt x="24" y="19"/>
                </a:lnTo>
                <a:lnTo>
                  <a:pt x="24" y="20"/>
                </a:lnTo>
                <a:lnTo>
                  <a:pt x="24" y="21"/>
                </a:lnTo>
                <a:lnTo>
                  <a:pt x="24" y="22"/>
                </a:lnTo>
                <a:lnTo>
                  <a:pt x="23" y="23"/>
                </a:lnTo>
                <a:lnTo>
                  <a:pt x="23" y="24"/>
                </a:lnTo>
                <a:lnTo>
                  <a:pt x="23" y="25"/>
                </a:lnTo>
                <a:lnTo>
                  <a:pt x="23" y="27"/>
                </a:lnTo>
                <a:lnTo>
                  <a:pt x="22" y="27"/>
                </a:lnTo>
                <a:lnTo>
                  <a:pt x="22" y="28"/>
                </a:lnTo>
                <a:lnTo>
                  <a:pt x="21" y="29"/>
                </a:lnTo>
                <a:lnTo>
                  <a:pt x="21" y="30"/>
                </a:lnTo>
                <a:lnTo>
                  <a:pt x="21" y="31"/>
                </a:lnTo>
                <a:lnTo>
                  <a:pt x="20" y="31"/>
                </a:lnTo>
                <a:lnTo>
                  <a:pt x="20" y="32"/>
                </a:lnTo>
                <a:lnTo>
                  <a:pt x="20" y="33"/>
                </a:lnTo>
                <a:lnTo>
                  <a:pt x="19" y="34"/>
                </a:lnTo>
                <a:lnTo>
                  <a:pt x="19" y="35"/>
                </a:lnTo>
                <a:lnTo>
                  <a:pt x="18" y="35"/>
                </a:lnTo>
                <a:lnTo>
                  <a:pt x="18" y="36"/>
                </a:lnTo>
                <a:lnTo>
                  <a:pt x="17" y="37"/>
                </a:lnTo>
                <a:lnTo>
                  <a:pt x="16" y="38"/>
                </a:lnTo>
                <a:lnTo>
                  <a:pt x="16" y="39"/>
                </a:lnTo>
                <a:lnTo>
                  <a:pt x="15" y="39"/>
                </a:lnTo>
                <a:lnTo>
                  <a:pt x="13" y="42"/>
                </a:lnTo>
                <a:lnTo>
                  <a:pt x="12" y="42"/>
                </a:lnTo>
                <a:lnTo>
                  <a:pt x="12" y="43"/>
                </a:lnTo>
                <a:lnTo>
                  <a:pt x="11" y="43"/>
                </a:lnTo>
                <a:lnTo>
                  <a:pt x="11" y="44"/>
                </a:lnTo>
                <a:lnTo>
                  <a:pt x="10" y="45"/>
                </a:lnTo>
                <a:lnTo>
                  <a:pt x="9" y="46"/>
                </a:lnTo>
                <a:lnTo>
                  <a:pt x="9" y="47"/>
                </a:lnTo>
                <a:lnTo>
                  <a:pt x="8" y="47"/>
                </a:lnTo>
                <a:close/>
              </a:path>
            </a:pathLst>
          </a:custGeom>
          <a:solidFill>
            <a:srgbClr val="007099"/>
          </a:solidFill>
          <a:ln w="4763">
            <a:solidFill>
              <a:srgbClr val="000000"/>
            </a:solidFill>
            <a:prstDash val="solid"/>
            <a:round/>
            <a:headEnd/>
            <a:tailEnd/>
          </a:ln>
        </xdr:spPr>
      </xdr:sp>
      <xdr:sp macro="" textlink="">
        <xdr:nvSpPr>
          <xdr:cNvPr id="103299" name="Freeform 13596"/>
          <xdr:cNvSpPr>
            <a:spLocks/>
          </xdr:cNvSpPr>
        </xdr:nvSpPr>
        <xdr:spPr bwMode="auto">
          <a:xfrm>
            <a:off x="8304552" y="4175372"/>
            <a:ext cx="276225" cy="204325"/>
          </a:xfrm>
          <a:custGeom>
            <a:avLst/>
            <a:gdLst>
              <a:gd name="T0" fmla="*/ 2147483646 w 58"/>
              <a:gd name="T1" fmla="*/ 2147483646 h 43"/>
              <a:gd name="T2" fmla="*/ 2147483646 w 58"/>
              <a:gd name="T3" fmla="*/ 2147483646 h 43"/>
              <a:gd name="T4" fmla="*/ 2147483646 w 58"/>
              <a:gd name="T5" fmla="*/ 2147483646 h 43"/>
              <a:gd name="T6" fmla="*/ 2147483646 w 58"/>
              <a:gd name="T7" fmla="*/ 2147483646 h 43"/>
              <a:gd name="T8" fmla="*/ 2147483646 w 58"/>
              <a:gd name="T9" fmla="*/ 2147483646 h 43"/>
              <a:gd name="T10" fmla="*/ 2147483646 w 58"/>
              <a:gd name="T11" fmla="*/ 2147483646 h 43"/>
              <a:gd name="T12" fmla="*/ 2147483646 w 58"/>
              <a:gd name="T13" fmla="*/ 2147483646 h 43"/>
              <a:gd name="T14" fmla="*/ 2147483646 w 58"/>
              <a:gd name="T15" fmla="*/ 2147483646 h 43"/>
              <a:gd name="T16" fmla="*/ 2147483646 w 58"/>
              <a:gd name="T17" fmla="*/ 2147483646 h 43"/>
              <a:gd name="T18" fmla="*/ 2147483646 w 58"/>
              <a:gd name="T19" fmla="*/ 2147483646 h 43"/>
              <a:gd name="T20" fmla="*/ 2147483646 w 58"/>
              <a:gd name="T21" fmla="*/ 2147483646 h 43"/>
              <a:gd name="T22" fmla="*/ 2147483646 w 58"/>
              <a:gd name="T23" fmla="*/ 2147483646 h 43"/>
              <a:gd name="T24" fmla="*/ 2147483646 w 58"/>
              <a:gd name="T25" fmla="*/ 2147483646 h 43"/>
              <a:gd name="T26" fmla="*/ 2147483646 w 58"/>
              <a:gd name="T27" fmla="*/ 2147483646 h 43"/>
              <a:gd name="T28" fmla="*/ 2147483646 w 58"/>
              <a:gd name="T29" fmla="*/ 2147483646 h 43"/>
              <a:gd name="T30" fmla="*/ 2147483646 w 58"/>
              <a:gd name="T31" fmla="*/ 2147483646 h 43"/>
              <a:gd name="T32" fmla="*/ 0 w 58"/>
              <a:gd name="T33" fmla="*/ 2147483646 h 43"/>
              <a:gd name="T34" fmla="*/ 2147483646 w 58"/>
              <a:gd name="T35" fmla="*/ 2147483646 h 43"/>
              <a:gd name="T36" fmla="*/ 0 w 58"/>
              <a:gd name="T37" fmla="*/ 2147483646 h 43"/>
              <a:gd name="T38" fmla="*/ 2147483646 w 58"/>
              <a:gd name="T39" fmla="*/ 2147483646 h 43"/>
              <a:gd name="T40" fmla="*/ 2147483646 w 58"/>
              <a:gd name="T41" fmla="*/ 2147483646 h 43"/>
              <a:gd name="T42" fmla="*/ 2147483646 w 58"/>
              <a:gd name="T43" fmla="*/ 2147483646 h 43"/>
              <a:gd name="T44" fmla="*/ 2147483646 w 58"/>
              <a:gd name="T45" fmla="*/ 2147483646 h 43"/>
              <a:gd name="T46" fmla="*/ 2147483646 w 58"/>
              <a:gd name="T47" fmla="*/ 2147483646 h 43"/>
              <a:gd name="T48" fmla="*/ 2147483646 w 58"/>
              <a:gd name="T49" fmla="*/ 2147483646 h 43"/>
              <a:gd name="T50" fmla="*/ 2147483646 w 58"/>
              <a:gd name="T51" fmla="*/ 2147483646 h 43"/>
              <a:gd name="T52" fmla="*/ 2147483646 w 58"/>
              <a:gd name="T53" fmla="*/ 2147483646 h 43"/>
              <a:gd name="T54" fmla="*/ 2147483646 w 58"/>
              <a:gd name="T55" fmla="*/ 2147483646 h 43"/>
              <a:gd name="T56" fmla="*/ 2147483646 w 58"/>
              <a:gd name="T57" fmla="*/ 2147483646 h 43"/>
              <a:gd name="T58" fmla="*/ 2147483646 w 58"/>
              <a:gd name="T59" fmla="*/ 2147483646 h 43"/>
              <a:gd name="T60" fmla="*/ 2147483646 w 58"/>
              <a:gd name="T61" fmla="*/ 2147483646 h 43"/>
              <a:gd name="T62" fmla="*/ 2147483646 w 58"/>
              <a:gd name="T63" fmla="*/ 2147483646 h 43"/>
              <a:gd name="T64" fmla="*/ 2147483646 w 58"/>
              <a:gd name="T65" fmla="*/ 2147483646 h 43"/>
              <a:gd name="T66" fmla="*/ 2147483646 w 58"/>
              <a:gd name="T67" fmla="*/ 2147483646 h 43"/>
              <a:gd name="T68" fmla="*/ 2147483646 w 58"/>
              <a:gd name="T69" fmla="*/ 2147483646 h 43"/>
              <a:gd name="T70" fmla="*/ 2147483646 w 58"/>
              <a:gd name="T71" fmla="*/ 2147483646 h 43"/>
              <a:gd name="T72" fmla="*/ 2147483646 w 58"/>
              <a:gd name="T73" fmla="*/ 2147483646 h 43"/>
              <a:gd name="T74" fmla="*/ 2147483646 w 58"/>
              <a:gd name="T75" fmla="*/ 2147483646 h 43"/>
              <a:gd name="T76" fmla="*/ 2147483646 w 58"/>
              <a:gd name="T77" fmla="*/ 2147483646 h 43"/>
              <a:gd name="T78" fmla="*/ 2147483646 w 58"/>
              <a:gd name="T79" fmla="*/ 2147483646 h 43"/>
              <a:gd name="T80" fmla="*/ 2147483646 w 58"/>
              <a:gd name="T81" fmla="*/ 2147483646 h 43"/>
              <a:gd name="T82" fmla="*/ 2147483646 w 58"/>
              <a:gd name="T83" fmla="*/ 2147483646 h 43"/>
              <a:gd name="T84" fmla="*/ 2147483646 w 58"/>
              <a:gd name="T85" fmla="*/ 2147483646 h 43"/>
              <a:gd name="T86" fmla="*/ 2147483646 w 58"/>
              <a:gd name="T87" fmla="*/ 2147483646 h 43"/>
              <a:gd name="T88" fmla="*/ 2147483646 w 58"/>
              <a:gd name="T89" fmla="*/ 2147483646 h 43"/>
              <a:gd name="T90" fmla="*/ 2147483646 w 58"/>
              <a:gd name="T91" fmla="*/ 2147483646 h 43"/>
              <a:gd name="T92" fmla="*/ 2147483646 w 58"/>
              <a:gd name="T93" fmla="*/ 2147483646 h 43"/>
              <a:gd name="T94" fmla="*/ 2147483646 w 58"/>
              <a:gd name="T95" fmla="*/ 2147483646 h 43"/>
              <a:gd name="T96" fmla="*/ 2147483646 w 58"/>
              <a:gd name="T97" fmla="*/ 2147483646 h 43"/>
              <a:gd name="T98" fmla="*/ 2147483646 w 58"/>
              <a:gd name="T99" fmla="*/ 2147483646 h 43"/>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0" t="0" r="r" b="b"/>
            <a:pathLst>
              <a:path w="58" h="43">
                <a:moveTo>
                  <a:pt x="58" y="28"/>
                </a:moveTo>
                <a:lnTo>
                  <a:pt x="57" y="28"/>
                </a:lnTo>
                <a:lnTo>
                  <a:pt x="57" y="29"/>
                </a:lnTo>
                <a:lnTo>
                  <a:pt x="57" y="30"/>
                </a:lnTo>
                <a:lnTo>
                  <a:pt x="56" y="30"/>
                </a:lnTo>
                <a:lnTo>
                  <a:pt x="54" y="30"/>
                </a:lnTo>
                <a:lnTo>
                  <a:pt x="53" y="30"/>
                </a:lnTo>
                <a:lnTo>
                  <a:pt x="53" y="31"/>
                </a:lnTo>
                <a:lnTo>
                  <a:pt x="52" y="31"/>
                </a:lnTo>
                <a:lnTo>
                  <a:pt x="51" y="31"/>
                </a:lnTo>
                <a:lnTo>
                  <a:pt x="50" y="31"/>
                </a:lnTo>
                <a:lnTo>
                  <a:pt x="50" y="32"/>
                </a:lnTo>
                <a:lnTo>
                  <a:pt x="49" y="32"/>
                </a:lnTo>
                <a:lnTo>
                  <a:pt x="48" y="32"/>
                </a:lnTo>
                <a:lnTo>
                  <a:pt x="48" y="31"/>
                </a:lnTo>
                <a:lnTo>
                  <a:pt x="48" y="32"/>
                </a:lnTo>
                <a:lnTo>
                  <a:pt x="47" y="32"/>
                </a:lnTo>
                <a:lnTo>
                  <a:pt x="46" y="32"/>
                </a:lnTo>
                <a:lnTo>
                  <a:pt x="44" y="31"/>
                </a:lnTo>
                <a:lnTo>
                  <a:pt x="36" y="35"/>
                </a:lnTo>
                <a:lnTo>
                  <a:pt x="35" y="36"/>
                </a:lnTo>
                <a:lnTo>
                  <a:pt x="35" y="37"/>
                </a:lnTo>
                <a:lnTo>
                  <a:pt x="34" y="37"/>
                </a:lnTo>
                <a:lnTo>
                  <a:pt x="33" y="36"/>
                </a:lnTo>
                <a:lnTo>
                  <a:pt x="32" y="36"/>
                </a:lnTo>
                <a:lnTo>
                  <a:pt x="30" y="36"/>
                </a:lnTo>
                <a:lnTo>
                  <a:pt x="30" y="37"/>
                </a:lnTo>
                <a:lnTo>
                  <a:pt x="29" y="37"/>
                </a:lnTo>
                <a:lnTo>
                  <a:pt x="28" y="36"/>
                </a:lnTo>
                <a:lnTo>
                  <a:pt x="27" y="35"/>
                </a:lnTo>
                <a:lnTo>
                  <a:pt x="26" y="35"/>
                </a:lnTo>
                <a:lnTo>
                  <a:pt x="24" y="35"/>
                </a:lnTo>
                <a:lnTo>
                  <a:pt x="24" y="36"/>
                </a:lnTo>
                <a:lnTo>
                  <a:pt x="23" y="36"/>
                </a:lnTo>
                <a:lnTo>
                  <a:pt x="22" y="36"/>
                </a:lnTo>
                <a:lnTo>
                  <a:pt x="21" y="37"/>
                </a:lnTo>
                <a:lnTo>
                  <a:pt x="20" y="37"/>
                </a:lnTo>
                <a:lnTo>
                  <a:pt x="19" y="37"/>
                </a:lnTo>
                <a:lnTo>
                  <a:pt x="19" y="38"/>
                </a:lnTo>
                <a:lnTo>
                  <a:pt x="17" y="38"/>
                </a:lnTo>
                <a:lnTo>
                  <a:pt x="17" y="39"/>
                </a:lnTo>
                <a:lnTo>
                  <a:pt x="19" y="39"/>
                </a:lnTo>
                <a:lnTo>
                  <a:pt x="19" y="41"/>
                </a:lnTo>
                <a:lnTo>
                  <a:pt x="17" y="41"/>
                </a:lnTo>
                <a:lnTo>
                  <a:pt x="17" y="42"/>
                </a:lnTo>
                <a:lnTo>
                  <a:pt x="17" y="43"/>
                </a:lnTo>
                <a:lnTo>
                  <a:pt x="16" y="42"/>
                </a:lnTo>
                <a:lnTo>
                  <a:pt x="15" y="42"/>
                </a:lnTo>
                <a:lnTo>
                  <a:pt x="14" y="41"/>
                </a:lnTo>
                <a:lnTo>
                  <a:pt x="13" y="41"/>
                </a:lnTo>
                <a:lnTo>
                  <a:pt x="11" y="41"/>
                </a:lnTo>
                <a:lnTo>
                  <a:pt x="10" y="41"/>
                </a:lnTo>
                <a:lnTo>
                  <a:pt x="10" y="39"/>
                </a:lnTo>
                <a:lnTo>
                  <a:pt x="9" y="39"/>
                </a:lnTo>
                <a:lnTo>
                  <a:pt x="8" y="39"/>
                </a:lnTo>
                <a:lnTo>
                  <a:pt x="8" y="38"/>
                </a:lnTo>
                <a:lnTo>
                  <a:pt x="7" y="38"/>
                </a:lnTo>
                <a:lnTo>
                  <a:pt x="5" y="37"/>
                </a:lnTo>
                <a:lnTo>
                  <a:pt x="5" y="36"/>
                </a:lnTo>
                <a:lnTo>
                  <a:pt x="4" y="36"/>
                </a:lnTo>
                <a:lnTo>
                  <a:pt x="4" y="35"/>
                </a:lnTo>
                <a:lnTo>
                  <a:pt x="3" y="35"/>
                </a:lnTo>
                <a:lnTo>
                  <a:pt x="2" y="35"/>
                </a:lnTo>
                <a:lnTo>
                  <a:pt x="1" y="34"/>
                </a:lnTo>
                <a:lnTo>
                  <a:pt x="0" y="34"/>
                </a:lnTo>
                <a:lnTo>
                  <a:pt x="1" y="33"/>
                </a:lnTo>
                <a:lnTo>
                  <a:pt x="1" y="32"/>
                </a:lnTo>
                <a:lnTo>
                  <a:pt x="0" y="32"/>
                </a:lnTo>
                <a:lnTo>
                  <a:pt x="0" y="31"/>
                </a:lnTo>
                <a:lnTo>
                  <a:pt x="1" y="31"/>
                </a:lnTo>
                <a:lnTo>
                  <a:pt x="1" y="30"/>
                </a:lnTo>
                <a:lnTo>
                  <a:pt x="2" y="30"/>
                </a:lnTo>
                <a:lnTo>
                  <a:pt x="2" y="29"/>
                </a:lnTo>
                <a:lnTo>
                  <a:pt x="2" y="28"/>
                </a:lnTo>
                <a:lnTo>
                  <a:pt x="1" y="28"/>
                </a:lnTo>
                <a:lnTo>
                  <a:pt x="0" y="28"/>
                </a:lnTo>
                <a:lnTo>
                  <a:pt x="0" y="27"/>
                </a:lnTo>
                <a:lnTo>
                  <a:pt x="0" y="25"/>
                </a:lnTo>
                <a:lnTo>
                  <a:pt x="0" y="24"/>
                </a:lnTo>
                <a:lnTo>
                  <a:pt x="1" y="24"/>
                </a:lnTo>
                <a:lnTo>
                  <a:pt x="1" y="23"/>
                </a:lnTo>
                <a:lnTo>
                  <a:pt x="2" y="23"/>
                </a:lnTo>
                <a:lnTo>
                  <a:pt x="1" y="22"/>
                </a:lnTo>
                <a:lnTo>
                  <a:pt x="1" y="21"/>
                </a:lnTo>
                <a:lnTo>
                  <a:pt x="2" y="21"/>
                </a:lnTo>
                <a:lnTo>
                  <a:pt x="3" y="21"/>
                </a:lnTo>
                <a:lnTo>
                  <a:pt x="3" y="19"/>
                </a:lnTo>
                <a:lnTo>
                  <a:pt x="3" y="18"/>
                </a:lnTo>
                <a:lnTo>
                  <a:pt x="3" y="17"/>
                </a:lnTo>
                <a:lnTo>
                  <a:pt x="4" y="17"/>
                </a:lnTo>
                <a:lnTo>
                  <a:pt x="5" y="17"/>
                </a:lnTo>
                <a:lnTo>
                  <a:pt x="5" y="16"/>
                </a:lnTo>
                <a:lnTo>
                  <a:pt x="4" y="16"/>
                </a:lnTo>
                <a:lnTo>
                  <a:pt x="5" y="16"/>
                </a:lnTo>
                <a:lnTo>
                  <a:pt x="5" y="15"/>
                </a:lnTo>
                <a:lnTo>
                  <a:pt x="7" y="15"/>
                </a:lnTo>
                <a:lnTo>
                  <a:pt x="7" y="14"/>
                </a:lnTo>
                <a:lnTo>
                  <a:pt x="7" y="13"/>
                </a:lnTo>
                <a:lnTo>
                  <a:pt x="7" y="11"/>
                </a:lnTo>
                <a:lnTo>
                  <a:pt x="7" y="10"/>
                </a:lnTo>
                <a:lnTo>
                  <a:pt x="7" y="9"/>
                </a:lnTo>
                <a:lnTo>
                  <a:pt x="5" y="8"/>
                </a:lnTo>
                <a:lnTo>
                  <a:pt x="9" y="7"/>
                </a:lnTo>
                <a:lnTo>
                  <a:pt x="10" y="7"/>
                </a:lnTo>
                <a:lnTo>
                  <a:pt x="11" y="6"/>
                </a:lnTo>
                <a:lnTo>
                  <a:pt x="11" y="7"/>
                </a:lnTo>
                <a:lnTo>
                  <a:pt x="12" y="7"/>
                </a:lnTo>
                <a:lnTo>
                  <a:pt x="12" y="8"/>
                </a:lnTo>
                <a:lnTo>
                  <a:pt x="13" y="8"/>
                </a:lnTo>
                <a:lnTo>
                  <a:pt x="13" y="9"/>
                </a:lnTo>
                <a:lnTo>
                  <a:pt x="14" y="9"/>
                </a:lnTo>
                <a:lnTo>
                  <a:pt x="14" y="10"/>
                </a:lnTo>
                <a:lnTo>
                  <a:pt x="15" y="10"/>
                </a:lnTo>
                <a:lnTo>
                  <a:pt x="15" y="11"/>
                </a:lnTo>
                <a:lnTo>
                  <a:pt x="16" y="11"/>
                </a:lnTo>
                <a:lnTo>
                  <a:pt x="16" y="13"/>
                </a:lnTo>
                <a:lnTo>
                  <a:pt x="17" y="13"/>
                </a:lnTo>
                <a:lnTo>
                  <a:pt x="17" y="14"/>
                </a:lnTo>
                <a:lnTo>
                  <a:pt x="19" y="14"/>
                </a:lnTo>
                <a:lnTo>
                  <a:pt x="20" y="14"/>
                </a:lnTo>
                <a:lnTo>
                  <a:pt x="21" y="14"/>
                </a:lnTo>
                <a:lnTo>
                  <a:pt x="22" y="14"/>
                </a:lnTo>
                <a:lnTo>
                  <a:pt x="23" y="14"/>
                </a:lnTo>
                <a:lnTo>
                  <a:pt x="24" y="14"/>
                </a:lnTo>
                <a:lnTo>
                  <a:pt x="24" y="15"/>
                </a:lnTo>
                <a:lnTo>
                  <a:pt x="24" y="16"/>
                </a:lnTo>
                <a:lnTo>
                  <a:pt x="25" y="16"/>
                </a:lnTo>
                <a:lnTo>
                  <a:pt x="26" y="16"/>
                </a:lnTo>
                <a:lnTo>
                  <a:pt x="26" y="15"/>
                </a:lnTo>
                <a:lnTo>
                  <a:pt x="25" y="15"/>
                </a:lnTo>
                <a:lnTo>
                  <a:pt x="25" y="14"/>
                </a:lnTo>
                <a:lnTo>
                  <a:pt x="25" y="13"/>
                </a:lnTo>
                <a:lnTo>
                  <a:pt x="25" y="11"/>
                </a:lnTo>
                <a:lnTo>
                  <a:pt x="25" y="10"/>
                </a:lnTo>
                <a:lnTo>
                  <a:pt x="24" y="10"/>
                </a:lnTo>
                <a:lnTo>
                  <a:pt x="24" y="9"/>
                </a:lnTo>
                <a:lnTo>
                  <a:pt x="25" y="9"/>
                </a:lnTo>
                <a:lnTo>
                  <a:pt x="26" y="9"/>
                </a:lnTo>
                <a:lnTo>
                  <a:pt x="26" y="8"/>
                </a:lnTo>
                <a:lnTo>
                  <a:pt x="27" y="8"/>
                </a:lnTo>
                <a:lnTo>
                  <a:pt x="29" y="8"/>
                </a:lnTo>
                <a:lnTo>
                  <a:pt x="30" y="7"/>
                </a:lnTo>
                <a:lnTo>
                  <a:pt x="32" y="7"/>
                </a:lnTo>
                <a:lnTo>
                  <a:pt x="33" y="7"/>
                </a:lnTo>
                <a:lnTo>
                  <a:pt x="34" y="7"/>
                </a:lnTo>
                <a:lnTo>
                  <a:pt x="35" y="6"/>
                </a:lnTo>
                <a:lnTo>
                  <a:pt x="36" y="6"/>
                </a:lnTo>
                <a:lnTo>
                  <a:pt x="37" y="5"/>
                </a:lnTo>
                <a:lnTo>
                  <a:pt x="38" y="5"/>
                </a:lnTo>
                <a:lnTo>
                  <a:pt x="39" y="5"/>
                </a:lnTo>
                <a:lnTo>
                  <a:pt x="40" y="5"/>
                </a:lnTo>
                <a:lnTo>
                  <a:pt x="40" y="4"/>
                </a:lnTo>
                <a:lnTo>
                  <a:pt x="40" y="5"/>
                </a:lnTo>
                <a:lnTo>
                  <a:pt x="41" y="5"/>
                </a:lnTo>
                <a:lnTo>
                  <a:pt x="42" y="4"/>
                </a:lnTo>
                <a:lnTo>
                  <a:pt x="45" y="4"/>
                </a:lnTo>
                <a:lnTo>
                  <a:pt x="46" y="4"/>
                </a:lnTo>
                <a:lnTo>
                  <a:pt x="47" y="4"/>
                </a:lnTo>
                <a:lnTo>
                  <a:pt x="48" y="4"/>
                </a:lnTo>
                <a:lnTo>
                  <a:pt x="49" y="4"/>
                </a:lnTo>
                <a:lnTo>
                  <a:pt x="49" y="3"/>
                </a:lnTo>
                <a:lnTo>
                  <a:pt x="50" y="3"/>
                </a:lnTo>
                <a:lnTo>
                  <a:pt x="50" y="2"/>
                </a:lnTo>
                <a:lnTo>
                  <a:pt x="51" y="2"/>
                </a:lnTo>
                <a:lnTo>
                  <a:pt x="51" y="1"/>
                </a:lnTo>
                <a:lnTo>
                  <a:pt x="51" y="0"/>
                </a:lnTo>
                <a:lnTo>
                  <a:pt x="52" y="0"/>
                </a:lnTo>
                <a:lnTo>
                  <a:pt x="53" y="1"/>
                </a:lnTo>
                <a:lnTo>
                  <a:pt x="53" y="2"/>
                </a:lnTo>
                <a:lnTo>
                  <a:pt x="53" y="3"/>
                </a:lnTo>
                <a:lnTo>
                  <a:pt x="53" y="4"/>
                </a:lnTo>
                <a:lnTo>
                  <a:pt x="54" y="4"/>
                </a:lnTo>
                <a:lnTo>
                  <a:pt x="54" y="5"/>
                </a:lnTo>
                <a:lnTo>
                  <a:pt x="53" y="5"/>
                </a:lnTo>
                <a:lnTo>
                  <a:pt x="54" y="6"/>
                </a:lnTo>
                <a:lnTo>
                  <a:pt x="54" y="7"/>
                </a:lnTo>
                <a:lnTo>
                  <a:pt x="56" y="8"/>
                </a:lnTo>
                <a:lnTo>
                  <a:pt x="56" y="9"/>
                </a:lnTo>
                <a:lnTo>
                  <a:pt x="57" y="10"/>
                </a:lnTo>
                <a:lnTo>
                  <a:pt x="57" y="11"/>
                </a:lnTo>
                <a:lnTo>
                  <a:pt x="57" y="13"/>
                </a:lnTo>
                <a:lnTo>
                  <a:pt x="58" y="14"/>
                </a:lnTo>
                <a:lnTo>
                  <a:pt x="58" y="15"/>
                </a:lnTo>
                <a:lnTo>
                  <a:pt x="57" y="15"/>
                </a:lnTo>
                <a:lnTo>
                  <a:pt x="57" y="16"/>
                </a:lnTo>
                <a:lnTo>
                  <a:pt x="58" y="16"/>
                </a:lnTo>
                <a:lnTo>
                  <a:pt x="57" y="16"/>
                </a:lnTo>
                <a:lnTo>
                  <a:pt x="58" y="16"/>
                </a:lnTo>
                <a:lnTo>
                  <a:pt x="58" y="17"/>
                </a:lnTo>
                <a:lnTo>
                  <a:pt x="58" y="18"/>
                </a:lnTo>
                <a:lnTo>
                  <a:pt x="58" y="19"/>
                </a:lnTo>
                <a:lnTo>
                  <a:pt x="58" y="20"/>
                </a:lnTo>
                <a:lnTo>
                  <a:pt x="58" y="21"/>
                </a:lnTo>
                <a:lnTo>
                  <a:pt x="58" y="22"/>
                </a:lnTo>
                <a:lnTo>
                  <a:pt x="58" y="23"/>
                </a:lnTo>
                <a:lnTo>
                  <a:pt x="58" y="24"/>
                </a:lnTo>
                <a:lnTo>
                  <a:pt x="57" y="24"/>
                </a:lnTo>
                <a:lnTo>
                  <a:pt x="57" y="25"/>
                </a:lnTo>
                <a:lnTo>
                  <a:pt x="58" y="27"/>
                </a:lnTo>
                <a:lnTo>
                  <a:pt x="58" y="28"/>
                </a:lnTo>
                <a:close/>
              </a:path>
            </a:pathLst>
          </a:custGeom>
          <a:solidFill>
            <a:srgbClr val="007099"/>
          </a:solidFill>
          <a:ln w="4763">
            <a:solidFill>
              <a:srgbClr val="000000"/>
            </a:solidFill>
            <a:prstDash val="solid"/>
            <a:round/>
            <a:headEnd/>
            <a:tailEnd/>
          </a:ln>
        </xdr:spPr>
      </xdr:sp>
      <xdr:sp macro="" textlink="">
        <xdr:nvSpPr>
          <xdr:cNvPr id="103300" name="Freeform 13597"/>
          <xdr:cNvSpPr>
            <a:spLocks/>
          </xdr:cNvSpPr>
        </xdr:nvSpPr>
        <xdr:spPr bwMode="auto">
          <a:xfrm>
            <a:off x="8323602" y="4022972"/>
            <a:ext cx="171450" cy="228369"/>
          </a:xfrm>
          <a:custGeom>
            <a:avLst/>
            <a:gdLst>
              <a:gd name="T0" fmla="*/ 2147483646 w 36"/>
              <a:gd name="T1" fmla="*/ 2147483646 h 48"/>
              <a:gd name="T2" fmla="*/ 2147483646 w 36"/>
              <a:gd name="T3" fmla="*/ 2147483646 h 48"/>
              <a:gd name="T4" fmla="*/ 2147483646 w 36"/>
              <a:gd name="T5" fmla="*/ 2147483646 h 48"/>
              <a:gd name="T6" fmla="*/ 2147483646 w 36"/>
              <a:gd name="T7" fmla="*/ 2147483646 h 48"/>
              <a:gd name="T8" fmla="*/ 2147483646 w 36"/>
              <a:gd name="T9" fmla="*/ 2147483646 h 48"/>
              <a:gd name="T10" fmla="*/ 2147483646 w 36"/>
              <a:gd name="T11" fmla="*/ 2147483646 h 48"/>
              <a:gd name="T12" fmla="*/ 2147483646 w 36"/>
              <a:gd name="T13" fmla="*/ 2147483646 h 48"/>
              <a:gd name="T14" fmla="*/ 2147483646 w 36"/>
              <a:gd name="T15" fmla="*/ 2147483646 h 48"/>
              <a:gd name="T16" fmla="*/ 2147483646 w 36"/>
              <a:gd name="T17" fmla="*/ 2147483646 h 48"/>
              <a:gd name="T18" fmla="*/ 2147483646 w 36"/>
              <a:gd name="T19" fmla="*/ 2147483646 h 48"/>
              <a:gd name="T20" fmla="*/ 2147483646 w 36"/>
              <a:gd name="T21" fmla="*/ 2147483646 h 48"/>
              <a:gd name="T22" fmla="*/ 2147483646 w 36"/>
              <a:gd name="T23" fmla="*/ 2147483646 h 48"/>
              <a:gd name="T24" fmla="*/ 2147483646 w 36"/>
              <a:gd name="T25" fmla="*/ 2147483646 h 48"/>
              <a:gd name="T26" fmla="*/ 2147483646 w 36"/>
              <a:gd name="T27" fmla="*/ 2147483646 h 48"/>
              <a:gd name="T28" fmla="*/ 2147483646 w 36"/>
              <a:gd name="T29" fmla="*/ 2147483646 h 48"/>
              <a:gd name="T30" fmla="*/ 2147483646 w 36"/>
              <a:gd name="T31" fmla="*/ 2147483646 h 48"/>
              <a:gd name="T32" fmla="*/ 2147483646 w 36"/>
              <a:gd name="T33" fmla="*/ 2147483646 h 48"/>
              <a:gd name="T34" fmla="*/ 2147483646 w 36"/>
              <a:gd name="T35" fmla="*/ 2147483646 h 48"/>
              <a:gd name="T36" fmla="*/ 2147483646 w 36"/>
              <a:gd name="T37" fmla="*/ 2147483646 h 48"/>
              <a:gd name="T38" fmla="*/ 2147483646 w 36"/>
              <a:gd name="T39" fmla="*/ 2147483646 h 48"/>
              <a:gd name="T40" fmla="*/ 2147483646 w 36"/>
              <a:gd name="T41" fmla="*/ 2147483646 h 48"/>
              <a:gd name="T42" fmla="*/ 2147483646 w 36"/>
              <a:gd name="T43" fmla="*/ 2147483646 h 48"/>
              <a:gd name="T44" fmla="*/ 2147483646 w 36"/>
              <a:gd name="T45" fmla="*/ 2147483646 h 48"/>
              <a:gd name="T46" fmla="*/ 2147483646 w 36"/>
              <a:gd name="T47" fmla="*/ 2147483646 h 48"/>
              <a:gd name="T48" fmla="*/ 2147483646 w 36"/>
              <a:gd name="T49" fmla="*/ 2147483646 h 48"/>
              <a:gd name="T50" fmla="*/ 2147483646 w 36"/>
              <a:gd name="T51" fmla="*/ 2147483646 h 48"/>
              <a:gd name="T52" fmla="*/ 2147483646 w 36"/>
              <a:gd name="T53" fmla="*/ 2147483646 h 48"/>
              <a:gd name="T54" fmla="*/ 2147483646 w 36"/>
              <a:gd name="T55" fmla="*/ 2147483646 h 48"/>
              <a:gd name="T56" fmla="*/ 2147483646 w 36"/>
              <a:gd name="T57" fmla="*/ 2147483646 h 48"/>
              <a:gd name="T58" fmla="*/ 2147483646 w 36"/>
              <a:gd name="T59" fmla="*/ 2147483646 h 48"/>
              <a:gd name="T60" fmla="*/ 2147483646 w 36"/>
              <a:gd name="T61" fmla="*/ 2147483646 h 48"/>
              <a:gd name="T62" fmla="*/ 2147483646 w 36"/>
              <a:gd name="T63" fmla="*/ 2147483646 h 48"/>
              <a:gd name="T64" fmla="*/ 2147483646 w 36"/>
              <a:gd name="T65" fmla="*/ 2147483646 h 48"/>
              <a:gd name="T66" fmla="*/ 2147483646 w 36"/>
              <a:gd name="T67" fmla="*/ 2147483646 h 48"/>
              <a:gd name="T68" fmla="*/ 2147483646 w 36"/>
              <a:gd name="T69" fmla="*/ 2147483646 h 48"/>
              <a:gd name="T70" fmla="*/ 2147483646 w 36"/>
              <a:gd name="T71" fmla="*/ 2147483646 h 48"/>
              <a:gd name="T72" fmla="*/ 2147483646 w 36"/>
              <a:gd name="T73" fmla="*/ 2147483646 h 48"/>
              <a:gd name="T74" fmla="*/ 2147483646 w 36"/>
              <a:gd name="T75" fmla="*/ 2147483646 h 48"/>
              <a:gd name="T76" fmla="*/ 2147483646 w 36"/>
              <a:gd name="T77" fmla="*/ 2147483646 h 48"/>
              <a:gd name="T78" fmla="*/ 2147483646 w 36"/>
              <a:gd name="T79" fmla="*/ 2147483646 h 48"/>
              <a:gd name="T80" fmla="*/ 2147483646 w 36"/>
              <a:gd name="T81" fmla="*/ 2147483646 h 48"/>
              <a:gd name="T82" fmla="*/ 2147483646 w 36"/>
              <a:gd name="T83" fmla="*/ 2147483646 h 48"/>
              <a:gd name="T84" fmla="*/ 2147483646 w 36"/>
              <a:gd name="T85" fmla="*/ 2147483646 h 48"/>
              <a:gd name="T86" fmla="*/ 2147483646 w 36"/>
              <a:gd name="T87" fmla="*/ 2147483646 h 48"/>
              <a:gd name="T88" fmla="*/ 2147483646 w 36"/>
              <a:gd name="T89" fmla="*/ 2147483646 h 48"/>
              <a:gd name="T90" fmla="*/ 2147483646 w 36"/>
              <a:gd name="T91" fmla="*/ 2147483646 h 48"/>
              <a:gd name="T92" fmla="*/ 2147483646 w 36"/>
              <a:gd name="T93" fmla="*/ 2147483646 h 48"/>
              <a:gd name="T94" fmla="*/ 2147483646 w 36"/>
              <a:gd name="T95" fmla="*/ 2147483646 h 48"/>
              <a:gd name="T96" fmla="*/ 2147483646 w 36"/>
              <a:gd name="T97" fmla="*/ 2147483646 h 48"/>
              <a:gd name="T98" fmla="*/ 2147483646 w 36"/>
              <a:gd name="T99" fmla="*/ 2147483646 h 48"/>
              <a:gd name="T100" fmla="*/ 2147483646 w 36"/>
              <a:gd name="T101" fmla="*/ 2147483646 h 48"/>
              <a:gd name="T102" fmla="*/ 2147483646 w 36"/>
              <a:gd name="T103" fmla="*/ 2147483646 h 48"/>
              <a:gd name="T104" fmla="*/ 2147483646 w 36"/>
              <a:gd name="T105" fmla="*/ 2147483646 h 48"/>
              <a:gd name="T106" fmla="*/ 2147483646 w 36"/>
              <a:gd name="T107" fmla="*/ 2147483646 h 48"/>
              <a:gd name="T108" fmla="*/ 2147483646 w 36"/>
              <a:gd name="T109" fmla="*/ 2147483646 h 48"/>
              <a:gd name="T110" fmla="*/ 2147483646 w 36"/>
              <a:gd name="T111" fmla="*/ 2147483646 h 48"/>
              <a:gd name="T112" fmla="*/ 2147483646 w 36"/>
              <a:gd name="T113" fmla="*/ 2147483646 h 48"/>
              <a:gd name="T114" fmla="*/ 2147483646 w 36"/>
              <a:gd name="T115" fmla="*/ 2147483646 h 48"/>
              <a:gd name="T116" fmla="*/ 2147483646 w 36"/>
              <a:gd name="T117" fmla="*/ 2147483646 h 48"/>
              <a:gd name="T118" fmla="*/ 2147483646 w 36"/>
              <a:gd name="T119" fmla="*/ 2147483646 h 48"/>
              <a:gd name="T120" fmla="*/ 2147483646 w 36"/>
              <a:gd name="T121" fmla="*/ 2147483646 h 48"/>
              <a:gd name="T122" fmla="*/ 2147483646 w 36"/>
              <a:gd name="T123" fmla="*/ 2147483646 h 48"/>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Lst>
            <a:ahLst/>
            <a:cxnLst>
              <a:cxn ang="T124">
                <a:pos x="T0" y="T1"/>
              </a:cxn>
              <a:cxn ang="T125">
                <a:pos x="T2" y="T3"/>
              </a:cxn>
              <a:cxn ang="T126">
                <a:pos x="T4" y="T5"/>
              </a:cxn>
              <a:cxn ang="T127">
                <a:pos x="T6" y="T7"/>
              </a:cxn>
              <a:cxn ang="T128">
                <a:pos x="T8" y="T9"/>
              </a:cxn>
              <a:cxn ang="T129">
                <a:pos x="T10" y="T11"/>
              </a:cxn>
              <a:cxn ang="T130">
                <a:pos x="T12" y="T13"/>
              </a:cxn>
              <a:cxn ang="T131">
                <a:pos x="T14" y="T15"/>
              </a:cxn>
              <a:cxn ang="T132">
                <a:pos x="T16" y="T17"/>
              </a:cxn>
              <a:cxn ang="T133">
                <a:pos x="T18" y="T19"/>
              </a:cxn>
              <a:cxn ang="T134">
                <a:pos x="T20" y="T21"/>
              </a:cxn>
              <a:cxn ang="T135">
                <a:pos x="T22" y="T23"/>
              </a:cxn>
              <a:cxn ang="T136">
                <a:pos x="T24" y="T25"/>
              </a:cxn>
              <a:cxn ang="T137">
                <a:pos x="T26" y="T27"/>
              </a:cxn>
              <a:cxn ang="T138">
                <a:pos x="T28" y="T29"/>
              </a:cxn>
              <a:cxn ang="T139">
                <a:pos x="T30" y="T31"/>
              </a:cxn>
              <a:cxn ang="T140">
                <a:pos x="T32" y="T33"/>
              </a:cxn>
              <a:cxn ang="T141">
                <a:pos x="T34" y="T35"/>
              </a:cxn>
              <a:cxn ang="T142">
                <a:pos x="T36" y="T37"/>
              </a:cxn>
              <a:cxn ang="T143">
                <a:pos x="T38" y="T39"/>
              </a:cxn>
              <a:cxn ang="T144">
                <a:pos x="T40" y="T41"/>
              </a:cxn>
              <a:cxn ang="T145">
                <a:pos x="T42" y="T43"/>
              </a:cxn>
              <a:cxn ang="T146">
                <a:pos x="T44" y="T45"/>
              </a:cxn>
              <a:cxn ang="T147">
                <a:pos x="T46" y="T47"/>
              </a:cxn>
              <a:cxn ang="T148">
                <a:pos x="T48" y="T49"/>
              </a:cxn>
              <a:cxn ang="T149">
                <a:pos x="T50" y="T51"/>
              </a:cxn>
              <a:cxn ang="T150">
                <a:pos x="T52" y="T53"/>
              </a:cxn>
              <a:cxn ang="T151">
                <a:pos x="T54" y="T55"/>
              </a:cxn>
              <a:cxn ang="T152">
                <a:pos x="T56" y="T57"/>
              </a:cxn>
              <a:cxn ang="T153">
                <a:pos x="T58" y="T59"/>
              </a:cxn>
              <a:cxn ang="T154">
                <a:pos x="T60" y="T61"/>
              </a:cxn>
              <a:cxn ang="T155">
                <a:pos x="T62" y="T63"/>
              </a:cxn>
              <a:cxn ang="T156">
                <a:pos x="T64" y="T65"/>
              </a:cxn>
              <a:cxn ang="T157">
                <a:pos x="T66" y="T67"/>
              </a:cxn>
              <a:cxn ang="T158">
                <a:pos x="T68" y="T69"/>
              </a:cxn>
              <a:cxn ang="T159">
                <a:pos x="T70" y="T71"/>
              </a:cxn>
              <a:cxn ang="T160">
                <a:pos x="T72" y="T73"/>
              </a:cxn>
              <a:cxn ang="T161">
                <a:pos x="T74" y="T75"/>
              </a:cxn>
              <a:cxn ang="T162">
                <a:pos x="T76" y="T77"/>
              </a:cxn>
              <a:cxn ang="T163">
                <a:pos x="T78" y="T79"/>
              </a:cxn>
              <a:cxn ang="T164">
                <a:pos x="T80" y="T81"/>
              </a:cxn>
              <a:cxn ang="T165">
                <a:pos x="T82" y="T83"/>
              </a:cxn>
              <a:cxn ang="T166">
                <a:pos x="T84" y="T85"/>
              </a:cxn>
              <a:cxn ang="T167">
                <a:pos x="T86" y="T87"/>
              </a:cxn>
              <a:cxn ang="T168">
                <a:pos x="T88" y="T89"/>
              </a:cxn>
              <a:cxn ang="T169">
                <a:pos x="T90" y="T91"/>
              </a:cxn>
              <a:cxn ang="T170">
                <a:pos x="T92" y="T93"/>
              </a:cxn>
              <a:cxn ang="T171">
                <a:pos x="T94" y="T95"/>
              </a:cxn>
              <a:cxn ang="T172">
                <a:pos x="T96" y="T97"/>
              </a:cxn>
              <a:cxn ang="T173">
                <a:pos x="T98" y="T99"/>
              </a:cxn>
              <a:cxn ang="T174">
                <a:pos x="T100" y="T101"/>
              </a:cxn>
              <a:cxn ang="T175">
                <a:pos x="T102" y="T103"/>
              </a:cxn>
              <a:cxn ang="T176">
                <a:pos x="T104" y="T105"/>
              </a:cxn>
              <a:cxn ang="T177">
                <a:pos x="T106" y="T107"/>
              </a:cxn>
              <a:cxn ang="T178">
                <a:pos x="T108" y="T109"/>
              </a:cxn>
              <a:cxn ang="T179">
                <a:pos x="T110" y="T111"/>
              </a:cxn>
              <a:cxn ang="T180">
                <a:pos x="T112" y="T113"/>
              </a:cxn>
              <a:cxn ang="T181">
                <a:pos x="T114" y="T115"/>
              </a:cxn>
              <a:cxn ang="T182">
                <a:pos x="T116" y="T117"/>
              </a:cxn>
              <a:cxn ang="T183">
                <a:pos x="T118" y="T119"/>
              </a:cxn>
              <a:cxn ang="T184">
                <a:pos x="T120" y="T121"/>
              </a:cxn>
              <a:cxn ang="T185">
                <a:pos x="T122" y="T123"/>
              </a:cxn>
            </a:cxnLst>
            <a:rect l="0" t="0" r="r" b="b"/>
            <a:pathLst>
              <a:path w="36" h="48">
                <a:moveTo>
                  <a:pt x="36" y="36"/>
                </a:moveTo>
                <a:lnTo>
                  <a:pt x="36" y="37"/>
                </a:lnTo>
                <a:lnTo>
                  <a:pt x="35" y="37"/>
                </a:lnTo>
                <a:lnTo>
                  <a:pt x="34" y="37"/>
                </a:lnTo>
                <a:lnTo>
                  <a:pt x="33" y="37"/>
                </a:lnTo>
                <a:lnTo>
                  <a:pt x="32" y="38"/>
                </a:lnTo>
                <a:lnTo>
                  <a:pt x="31" y="38"/>
                </a:lnTo>
                <a:lnTo>
                  <a:pt x="30" y="39"/>
                </a:lnTo>
                <a:lnTo>
                  <a:pt x="29" y="39"/>
                </a:lnTo>
                <a:lnTo>
                  <a:pt x="28" y="39"/>
                </a:lnTo>
                <a:lnTo>
                  <a:pt x="26" y="39"/>
                </a:lnTo>
                <a:lnTo>
                  <a:pt x="25" y="40"/>
                </a:lnTo>
                <a:lnTo>
                  <a:pt x="23" y="40"/>
                </a:lnTo>
                <a:lnTo>
                  <a:pt x="22" y="40"/>
                </a:lnTo>
                <a:lnTo>
                  <a:pt x="22" y="41"/>
                </a:lnTo>
                <a:lnTo>
                  <a:pt x="21" y="41"/>
                </a:lnTo>
                <a:lnTo>
                  <a:pt x="20" y="41"/>
                </a:lnTo>
                <a:lnTo>
                  <a:pt x="20" y="42"/>
                </a:lnTo>
                <a:lnTo>
                  <a:pt x="21" y="42"/>
                </a:lnTo>
                <a:lnTo>
                  <a:pt x="21" y="43"/>
                </a:lnTo>
                <a:lnTo>
                  <a:pt x="21" y="45"/>
                </a:lnTo>
                <a:lnTo>
                  <a:pt x="21" y="46"/>
                </a:lnTo>
                <a:lnTo>
                  <a:pt x="21" y="47"/>
                </a:lnTo>
                <a:lnTo>
                  <a:pt x="22" y="47"/>
                </a:lnTo>
                <a:lnTo>
                  <a:pt x="22" y="48"/>
                </a:lnTo>
                <a:lnTo>
                  <a:pt x="21" y="48"/>
                </a:lnTo>
                <a:lnTo>
                  <a:pt x="20" y="48"/>
                </a:lnTo>
                <a:lnTo>
                  <a:pt x="20" y="47"/>
                </a:lnTo>
                <a:lnTo>
                  <a:pt x="20" y="46"/>
                </a:lnTo>
                <a:lnTo>
                  <a:pt x="19" y="46"/>
                </a:lnTo>
                <a:lnTo>
                  <a:pt x="18" y="46"/>
                </a:lnTo>
                <a:lnTo>
                  <a:pt x="17" y="46"/>
                </a:lnTo>
                <a:lnTo>
                  <a:pt x="16" y="46"/>
                </a:lnTo>
                <a:lnTo>
                  <a:pt x="15" y="46"/>
                </a:lnTo>
                <a:lnTo>
                  <a:pt x="13" y="46"/>
                </a:lnTo>
                <a:lnTo>
                  <a:pt x="13" y="45"/>
                </a:lnTo>
                <a:lnTo>
                  <a:pt x="12" y="45"/>
                </a:lnTo>
                <a:lnTo>
                  <a:pt x="12" y="43"/>
                </a:lnTo>
                <a:lnTo>
                  <a:pt x="11" y="43"/>
                </a:lnTo>
                <a:lnTo>
                  <a:pt x="11" y="42"/>
                </a:lnTo>
                <a:lnTo>
                  <a:pt x="10" y="42"/>
                </a:lnTo>
                <a:lnTo>
                  <a:pt x="10" y="41"/>
                </a:lnTo>
                <a:lnTo>
                  <a:pt x="9" y="41"/>
                </a:lnTo>
                <a:lnTo>
                  <a:pt x="9" y="40"/>
                </a:lnTo>
                <a:lnTo>
                  <a:pt x="8" y="40"/>
                </a:lnTo>
                <a:lnTo>
                  <a:pt x="8" y="39"/>
                </a:lnTo>
                <a:lnTo>
                  <a:pt x="7" y="39"/>
                </a:lnTo>
                <a:lnTo>
                  <a:pt x="7" y="38"/>
                </a:lnTo>
                <a:lnTo>
                  <a:pt x="6" y="38"/>
                </a:lnTo>
                <a:lnTo>
                  <a:pt x="6" y="37"/>
                </a:lnTo>
                <a:lnTo>
                  <a:pt x="5" y="36"/>
                </a:lnTo>
                <a:lnTo>
                  <a:pt x="5" y="35"/>
                </a:lnTo>
                <a:lnTo>
                  <a:pt x="5" y="34"/>
                </a:lnTo>
                <a:lnTo>
                  <a:pt x="4" y="33"/>
                </a:lnTo>
                <a:lnTo>
                  <a:pt x="4" y="32"/>
                </a:lnTo>
                <a:lnTo>
                  <a:pt x="3" y="32"/>
                </a:lnTo>
                <a:lnTo>
                  <a:pt x="3" y="31"/>
                </a:lnTo>
                <a:lnTo>
                  <a:pt x="3" y="30"/>
                </a:lnTo>
                <a:lnTo>
                  <a:pt x="3" y="28"/>
                </a:lnTo>
                <a:lnTo>
                  <a:pt x="3" y="27"/>
                </a:lnTo>
                <a:lnTo>
                  <a:pt x="1" y="27"/>
                </a:lnTo>
                <a:lnTo>
                  <a:pt x="3" y="27"/>
                </a:lnTo>
                <a:lnTo>
                  <a:pt x="4" y="27"/>
                </a:lnTo>
                <a:lnTo>
                  <a:pt x="5" y="28"/>
                </a:lnTo>
                <a:lnTo>
                  <a:pt x="5" y="27"/>
                </a:lnTo>
                <a:lnTo>
                  <a:pt x="6" y="26"/>
                </a:lnTo>
                <a:lnTo>
                  <a:pt x="6" y="27"/>
                </a:lnTo>
                <a:lnTo>
                  <a:pt x="7" y="27"/>
                </a:lnTo>
                <a:lnTo>
                  <a:pt x="7" y="28"/>
                </a:lnTo>
                <a:lnTo>
                  <a:pt x="8" y="28"/>
                </a:lnTo>
                <a:lnTo>
                  <a:pt x="8" y="27"/>
                </a:lnTo>
                <a:lnTo>
                  <a:pt x="9" y="27"/>
                </a:lnTo>
                <a:lnTo>
                  <a:pt x="9" y="26"/>
                </a:lnTo>
                <a:lnTo>
                  <a:pt x="9" y="25"/>
                </a:lnTo>
                <a:lnTo>
                  <a:pt x="9" y="24"/>
                </a:lnTo>
                <a:lnTo>
                  <a:pt x="9" y="23"/>
                </a:lnTo>
                <a:lnTo>
                  <a:pt x="9" y="22"/>
                </a:lnTo>
                <a:lnTo>
                  <a:pt x="8" y="22"/>
                </a:lnTo>
                <a:lnTo>
                  <a:pt x="8" y="21"/>
                </a:lnTo>
                <a:lnTo>
                  <a:pt x="7" y="21"/>
                </a:lnTo>
                <a:lnTo>
                  <a:pt x="7" y="20"/>
                </a:lnTo>
                <a:lnTo>
                  <a:pt x="6" y="20"/>
                </a:lnTo>
                <a:lnTo>
                  <a:pt x="5" y="20"/>
                </a:lnTo>
                <a:lnTo>
                  <a:pt x="5" y="19"/>
                </a:lnTo>
                <a:lnTo>
                  <a:pt x="5" y="20"/>
                </a:lnTo>
                <a:lnTo>
                  <a:pt x="5" y="19"/>
                </a:lnTo>
                <a:lnTo>
                  <a:pt x="4" y="19"/>
                </a:lnTo>
                <a:lnTo>
                  <a:pt x="3" y="19"/>
                </a:lnTo>
                <a:lnTo>
                  <a:pt x="3" y="20"/>
                </a:lnTo>
                <a:lnTo>
                  <a:pt x="3" y="19"/>
                </a:lnTo>
                <a:lnTo>
                  <a:pt x="1" y="19"/>
                </a:lnTo>
                <a:lnTo>
                  <a:pt x="0" y="18"/>
                </a:lnTo>
                <a:lnTo>
                  <a:pt x="0" y="17"/>
                </a:lnTo>
                <a:lnTo>
                  <a:pt x="1" y="16"/>
                </a:lnTo>
                <a:lnTo>
                  <a:pt x="3" y="14"/>
                </a:lnTo>
                <a:lnTo>
                  <a:pt x="3" y="13"/>
                </a:lnTo>
                <a:lnTo>
                  <a:pt x="4" y="13"/>
                </a:lnTo>
                <a:lnTo>
                  <a:pt x="4" y="12"/>
                </a:lnTo>
                <a:lnTo>
                  <a:pt x="5" y="12"/>
                </a:lnTo>
                <a:lnTo>
                  <a:pt x="6" y="10"/>
                </a:lnTo>
                <a:lnTo>
                  <a:pt x="7" y="8"/>
                </a:lnTo>
                <a:lnTo>
                  <a:pt x="9" y="6"/>
                </a:lnTo>
                <a:lnTo>
                  <a:pt x="10" y="5"/>
                </a:lnTo>
                <a:lnTo>
                  <a:pt x="11" y="4"/>
                </a:lnTo>
                <a:lnTo>
                  <a:pt x="12" y="4"/>
                </a:lnTo>
                <a:lnTo>
                  <a:pt x="12" y="3"/>
                </a:lnTo>
                <a:lnTo>
                  <a:pt x="13" y="2"/>
                </a:lnTo>
                <a:lnTo>
                  <a:pt x="13" y="0"/>
                </a:lnTo>
                <a:lnTo>
                  <a:pt x="15" y="2"/>
                </a:lnTo>
                <a:lnTo>
                  <a:pt x="16" y="2"/>
                </a:lnTo>
                <a:lnTo>
                  <a:pt x="16" y="3"/>
                </a:lnTo>
                <a:lnTo>
                  <a:pt x="17" y="3"/>
                </a:lnTo>
                <a:lnTo>
                  <a:pt x="17" y="4"/>
                </a:lnTo>
                <a:lnTo>
                  <a:pt x="18" y="4"/>
                </a:lnTo>
                <a:lnTo>
                  <a:pt x="19" y="4"/>
                </a:lnTo>
                <a:lnTo>
                  <a:pt x="20" y="4"/>
                </a:lnTo>
                <a:lnTo>
                  <a:pt x="21" y="5"/>
                </a:lnTo>
                <a:lnTo>
                  <a:pt x="22" y="6"/>
                </a:lnTo>
                <a:lnTo>
                  <a:pt x="22" y="7"/>
                </a:lnTo>
                <a:lnTo>
                  <a:pt x="23" y="7"/>
                </a:lnTo>
                <a:lnTo>
                  <a:pt x="24" y="8"/>
                </a:lnTo>
                <a:lnTo>
                  <a:pt x="24" y="9"/>
                </a:lnTo>
                <a:lnTo>
                  <a:pt x="25" y="9"/>
                </a:lnTo>
                <a:lnTo>
                  <a:pt x="26" y="11"/>
                </a:lnTo>
                <a:lnTo>
                  <a:pt x="28" y="11"/>
                </a:lnTo>
                <a:lnTo>
                  <a:pt x="29" y="12"/>
                </a:lnTo>
                <a:lnTo>
                  <a:pt x="30" y="11"/>
                </a:lnTo>
                <a:lnTo>
                  <a:pt x="30" y="12"/>
                </a:lnTo>
                <a:lnTo>
                  <a:pt x="31" y="12"/>
                </a:lnTo>
                <a:lnTo>
                  <a:pt x="32" y="12"/>
                </a:lnTo>
                <a:lnTo>
                  <a:pt x="33" y="12"/>
                </a:lnTo>
                <a:lnTo>
                  <a:pt x="34" y="12"/>
                </a:lnTo>
                <a:lnTo>
                  <a:pt x="34" y="13"/>
                </a:lnTo>
                <a:lnTo>
                  <a:pt x="35" y="13"/>
                </a:lnTo>
                <a:lnTo>
                  <a:pt x="36" y="13"/>
                </a:lnTo>
                <a:lnTo>
                  <a:pt x="35" y="16"/>
                </a:lnTo>
                <a:lnTo>
                  <a:pt x="35" y="19"/>
                </a:lnTo>
                <a:lnTo>
                  <a:pt x="35" y="21"/>
                </a:lnTo>
                <a:lnTo>
                  <a:pt x="34" y="24"/>
                </a:lnTo>
                <a:lnTo>
                  <a:pt x="34" y="25"/>
                </a:lnTo>
                <a:lnTo>
                  <a:pt x="35" y="27"/>
                </a:lnTo>
                <a:lnTo>
                  <a:pt x="35" y="31"/>
                </a:lnTo>
                <a:lnTo>
                  <a:pt x="36" y="33"/>
                </a:lnTo>
                <a:lnTo>
                  <a:pt x="36" y="36"/>
                </a:lnTo>
                <a:close/>
              </a:path>
            </a:pathLst>
          </a:custGeom>
          <a:solidFill>
            <a:srgbClr val="007099"/>
          </a:solidFill>
          <a:ln w="4763">
            <a:solidFill>
              <a:srgbClr val="000000"/>
            </a:solidFill>
            <a:prstDash val="solid"/>
            <a:round/>
            <a:headEnd/>
            <a:tailEnd/>
          </a:ln>
        </xdr:spPr>
      </xdr:sp>
      <xdr:sp macro="" textlink="">
        <xdr:nvSpPr>
          <xdr:cNvPr id="103301" name="Freeform 13598"/>
          <xdr:cNvSpPr>
            <a:spLocks/>
          </xdr:cNvSpPr>
        </xdr:nvSpPr>
        <xdr:spPr bwMode="auto">
          <a:xfrm>
            <a:off x="7902236" y="4084885"/>
            <a:ext cx="214313" cy="133118"/>
          </a:xfrm>
          <a:custGeom>
            <a:avLst/>
            <a:gdLst>
              <a:gd name="T0" fmla="*/ 2147483646 w 45"/>
              <a:gd name="T1" fmla="*/ 2147483646 h 28"/>
              <a:gd name="T2" fmla="*/ 2147483646 w 45"/>
              <a:gd name="T3" fmla="*/ 2147483646 h 28"/>
              <a:gd name="T4" fmla="*/ 2147483646 w 45"/>
              <a:gd name="T5" fmla="*/ 2147483646 h 28"/>
              <a:gd name="T6" fmla="*/ 2147483646 w 45"/>
              <a:gd name="T7" fmla="*/ 2147483646 h 28"/>
              <a:gd name="T8" fmla="*/ 2147483646 w 45"/>
              <a:gd name="T9" fmla="*/ 2147483646 h 28"/>
              <a:gd name="T10" fmla="*/ 2147483646 w 45"/>
              <a:gd name="T11" fmla="*/ 2147483646 h 28"/>
              <a:gd name="T12" fmla="*/ 2147483646 w 45"/>
              <a:gd name="T13" fmla="*/ 2147483646 h 28"/>
              <a:gd name="T14" fmla="*/ 2147483646 w 45"/>
              <a:gd name="T15" fmla="*/ 2147483646 h 28"/>
              <a:gd name="T16" fmla="*/ 2147483646 w 45"/>
              <a:gd name="T17" fmla="*/ 2147483646 h 28"/>
              <a:gd name="T18" fmla="*/ 2147483646 w 45"/>
              <a:gd name="T19" fmla="*/ 2147483646 h 28"/>
              <a:gd name="T20" fmla="*/ 0 w 45"/>
              <a:gd name="T21" fmla="*/ 2147483646 h 28"/>
              <a:gd name="T22" fmla="*/ 2147483646 w 45"/>
              <a:gd name="T23" fmla="*/ 0 h 28"/>
              <a:gd name="T24" fmla="*/ 2147483646 w 45"/>
              <a:gd name="T25" fmla="*/ 2147483646 h 28"/>
              <a:gd name="T26" fmla="*/ 2147483646 w 45"/>
              <a:gd name="T27" fmla="*/ 2147483646 h 28"/>
              <a:gd name="T28" fmla="*/ 2147483646 w 45"/>
              <a:gd name="T29" fmla="*/ 2147483646 h 28"/>
              <a:gd name="T30" fmla="*/ 2147483646 w 45"/>
              <a:gd name="T31" fmla="*/ 2147483646 h 28"/>
              <a:gd name="T32" fmla="*/ 2147483646 w 45"/>
              <a:gd name="T33" fmla="*/ 2147483646 h 28"/>
              <a:gd name="T34" fmla="*/ 2147483646 w 45"/>
              <a:gd name="T35" fmla="*/ 2147483646 h 28"/>
              <a:gd name="T36" fmla="*/ 2147483646 w 45"/>
              <a:gd name="T37" fmla="*/ 2147483646 h 28"/>
              <a:gd name="T38" fmla="*/ 2147483646 w 45"/>
              <a:gd name="T39" fmla="*/ 2147483646 h 28"/>
              <a:gd name="T40" fmla="*/ 2147483646 w 45"/>
              <a:gd name="T41" fmla="*/ 2147483646 h 28"/>
              <a:gd name="T42" fmla="*/ 2147483646 w 45"/>
              <a:gd name="T43" fmla="*/ 2147483646 h 28"/>
              <a:gd name="T44" fmla="*/ 2147483646 w 45"/>
              <a:gd name="T45" fmla="*/ 2147483646 h 28"/>
              <a:gd name="T46" fmla="*/ 2147483646 w 45"/>
              <a:gd name="T47" fmla="*/ 2147483646 h 28"/>
              <a:gd name="T48" fmla="*/ 2147483646 w 45"/>
              <a:gd name="T49" fmla="*/ 2147483646 h 28"/>
              <a:gd name="T50" fmla="*/ 2147483646 w 45"/>
              <a:gd name="T51" fmla="*/ 2147483646 h 28"/>
              <a:gd name="T52" fmla="*/ 2147483646 w 45"/>
              <a:gd name="T53" fmla="*/ 2147483646 h 28"/>
              <a:gd name="T54" fmla="*/ 2147483646 w 45"/>
              <a:gd name="T55" fmla="*/ 2147483646 h 28"/>
              <a:gd name="T56" fmla="*/ 2147483646 w 45"/>
              <a:gd name="T57" fmla="*/ 2147483646 h 28"/>
              <a:gd name="T58" fmla="*/ 2147483646 w 45"/>
              <a:gd name="T59" fmla="*/ 2147483646 h 28"/>
              <a:gd name="T60" fmla="*/ 2147483646 w 45"/>
              <a:gd name="T61" fmla="*/ 2147483646 h 28"/>
              <a:gd name="T62" fmla="*/ 2147483646 w 45"/>
              <a:gd name="T63" fmla="*/ 2147483646 h 28"/>
              <a:gd name="T64" fmla="*/ 2147483646 w 45"/>
              <a:gd name="T65" fmla="*/ 2147483646 h 28"/>
              <a:gd name="T66" fmla="*/ 2147483646 w 45"/>
              <a:gd name="T67" fmla="*/ 2147483646 h 28"/>
              <a:gd name="T68" fmla="*/ 2147483646 w 45"/>
              <a:gd name="T69" fmla="*/ 2147483646 h 28"/>
              <a:gd name="T70" fmla="*/ 2147483646 w 45"/>
              <a:gd name="T71" fmla="*/ 2147483646 h 28"/>
              <a:gd name="T72" fmla="*/ 2147483646 w 45"/>
              <a:gd name="T73" fmla="*/ 2147483646 h 28"/>
              <a:gd name="T74" fmla="*/ 2147483646 w 45"/>
              <a:gd name="T75" fmla="*/ 2147483646 h 28"/>
              <a:gd name="T76" fmla="*/ 2147483646 w 45"/>
              <a:gd name="T77" fmla="*/ 2147483646 h 28"/>
              <a:gd name="T78" fmla="*/ 2147483646 w 45"/>
              <a:gd name="T79" fmla="*/ 2147483646 h 28"/>
              <a:gd name="T80" fmla="*/ 2147483646 w 45"/>
              <a:gd name="T81" fmla="*/ 2147483646 h 28"/>
              <a:gd name="T82" fmla="*/ 2147483646 w 45"/>
              <a:gd name="T83" fmla="*/ 2147483646 h 28"/>
              <a:gd name="T84" fmla="*/ 2147483646 w 45"/>
              <a:gd name="T85" fmla="*/ 2147483646 h 28"/>
              <a:gd name="T86" fmla="*/ 2147483646 w 45"/>
              <a:gd name="T87" fmla="*/ 2147483646 h 28"/>
              <a:gd name="T88" fmla="*/ 2147483646 w 45"/>
              <a:gd name="T89" fmla="*/ 2147483646 h 28"/>
              <a:gd name="T90" fmla="*/ 2147483646 w 45"/>
              <a:gd name="T91" fmla="*/ 2147483646 h 28"/>
              <a:gd name="T92" fmla="*/ 2147483646 w 45"/>
              <a:gd name="T93" fmla="*/ 2147483646 h 28"/>
              <a:gd name="T94" fmla="*/ 2147483646 w 45"/>
              <a:gd name="T95" fmla="*/ 2147483646 h 28"/>
              <a:gd name="T96" fmla="*/ 2147483646 w 45"/>
              <a:gd name="T97" fmla="*/ 2147483646 h 28"/>
              <a:gd name="T98" fmla="*/ 2147483646 w 45"/>
              <a:gd name="T99" fmla="*/ 2147483646 h 28"/>
              <a:gd name="T100" fmla="*/ 2147483646 w 45"/>
              <a:gd name="T101" fmla="*/ 2147483646 h 28"/>
              <a:gd name="T102" fmla="*/ 2147483646 w 45"/>
              <a:gd name="T103" fmla="*/ 2147483646 h 28"/>
              <a:gd name="T104" fmla="*/ 2147483646 w 45"/>
              <a:gd name="T105" fmla="*/ 2147483646 h 28"/>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Lst>
            <a:ahLst/>
            <a:cxnLst>
              <a:cxn ang="T106">
                <a:pos x="T0" y="T1"/>
              </a:cxn>
              <a:cxn ang="T107">
                <a:pos x="T2" y="T3"/>
              </a:cxn>
              <a:cxn ang="T108">
                <a:pos x="T4" y="T5"/>
              </a:cxn>
              <a:cxn ang="T109">
                <a:pos x="T6" y="T7"/>
              </a:cxn>
              <a:cxn ang="T110">
                <a:pos x="T8" y="T9"/>
              </a:cxn>
              <a:cxn ang="T111">
                <a:pos x="T10" y="T11"/>
              </a:cxn>
              <a:cxn ang="T112">
                <a:pos x="T12" y="T13"/>
              </a:cxn>
              <a:cxn ang="T113">
                <a:pos x="T14" y="T15"/>
              </a:cxn>
              <a:cxn ang="T114">
                <a:pos x="T16" y="T17"/>
              </a:cxn>
              <a:cxn ang="T115">
                <a:pos x="T18" y="T19"/>
              </a:cxn>
              <a:cxn ang="T116">
                <a:pos x="T20" y="T21"/>
              </a:cxn>
              <a:cxn ang="T117">
                <a:pos x="T22" y="T23"/>
              </a:cxn>
              <a:cxn ang="T118">
                <a:pos x="T24" y="T25"/>
              </a:cxn>
              <a:cxn ang="T119">
                <a:pos x="T26" y="T27"/>
              </a:cxn>
              <a:cxn ang="T120">
                <a:pos x="T28" y="T29"/>
              </a:cxn>
              <a:cxn ang="T121">
                <a:pos x="T30" y="T31"/>
              </a:cxn>
              <a:cxn ang="T122">
                <a:pos x="T32" y="T33"/>
              </a:cxn>
              <a:cxn ang="T123">
                <a:pos x="T34" y="T35"/>
              </a:cxn>
              <a:cxn ang="T124">
                <a:pos x="T36" y="T37"/>
              </a:cxn>
              <a:cxn ang="T125">
                <a:pos x="T38" y="T39"/>
              </a:cxn>
              <a:cxn ang="T126">
                <a:pos x="T40" y="T41"/>
              </a:cxn>
              <a:cxn ang="T127">
                <a:pos x="T42" y="T43"/>
              </a:cxn>
              <a:cxn ang="T128">
                <a:pos x="T44" y="T45"/>
              </a:cxn>
              <a:cxn ang="T129">
                <a:pos x="T46" y="T47"/>
              </a:cxn>
              <a:cxn ang="T130">
                <a:pos x="T48" y="T49"/>
              </a:cxn>
              <a:cxn ang="T131">
                <a:pos x="T50" y="T51"/>
              </a:cxn>
              <a:cxn ang="T132">
                <a:pos x="T52" y="T53"/>
              </a:cxn>
              <a:cxn ang="T133">
                <a:pos x="T54" y="T55"/>
              </a:cxn>
              <a:cxn ang="T134">
                <a:pos x="T56" y="T57"/>
              </a:cxn>
              <a:cxn ang="T135">
                <a:pos x="T58" y="T59"/>
              </a:cxn>
              <a:cxn ang="T136">
                <a:pos x="T60" y="T61"/>
              </a:cxn>
              <a:cxn ang="T137">
                <a:pos x="T62" y="T63"/>
              </a:cxn>
              <a:cxn ang="T138">
                <a:pos x="T64" y="T65"/>
              </a:cxn>
              <a:cxn ang="T139">
                <a:pos x="T66" y="T67"/>
              </a:cxn>
              <a:cxn ang="T140">
                <a:pos x="T68" y="T69"/>
              </a:cxn>
              <a:cxn ang="T141">
                <a:pos x="T70" y="T71"/>
              </a:cxn>
              <a:cxn ang="T142">
                <a:pos x="T72" y="T73"/>
              </a:cxn>
              <a:cxn ang="T143">
                <a:pos x="T74" y="T75"/>
              </a:cxn>
              <a:cxn ang="T144">
                <a:pos x="T76" y="T77"/>
              </a:cxn>
              <a:cxn ang="T145">
                <a:pos x="T78" y="T79"/>
              </a:cxn>
              <a:cxn ang="T146">
                <a:pos x="T80" y="T81"/>
              </a:cxn>
              <a:cxn ang="T147">
                <a:pos x="T82" y="T83"/>
              </a:cxn>
              <a:cxn ang="T148">
                <a:pos x="T84" y="T85"/>
              </a:cxn>
              <a:cxn ang="T149">
                <a:pos x="T86" y="T87"/>
              </a:cxn>
              <a:cxn ang="T150">
                <a:pos x="T88" y="T89"/>
              </a:cxn>
              <a:cxn ang="T151">
                <a:pos x="T90" y="T91"/>
              </a:cxn>
              <a:cxn ang="T152">
                <a:pos x="T92" y="T93"/>
              </a:cxn>
              <a:cxn ang="T153">
                <a:pos x="T94" y="T95"/>
              </a:cxn>
              <a:cxn ang="T154">
                <a:pos x="T96" y="T97"/>
              </a:cxn>
              <a:cxn ang="T155">
                <a:pos x="T98" y="T99"/>
              </a:cxn>
              <a:cxn ang="T156">
                <a:pos x="T100" y="T101"/>
              </a:cxn>
              <a:cxn ang="T157">
                <a:pos x="T102" y="T103"/>
              </a:cxn>
              <a:cxn ang="T158">
                <a:pos x="T104" y="T105"/>
              </a:cxn>
            </a:cxnLst>
            <a:rect l="0" t="0" r="r" b="b"/>
            <a:pathLst>
              <a:path w="45" h="28">
                <a:moveTo>
                  <a:pt x="9" y="26"/>
                </a:moveTo>
                <a:lnTo>
                  <a:pt x="9" y="26"/>
                </a:lnTo>
                <a:lnTo>
                  <a:pt x="9" y="25"/>
                </a:lnTo>
                <a:lnTo>
                  <a:pt x="9" y="24"/>
                </a:lnTo>
                <a:lnTo>
                  <a:pt x="8" y="22"/>
                </a:lnTo>
                <a:lnTo>
                  <a:pt x="8" y="21"/>
                </a:lnTo>
                <a:lnTo>
                  <a:pt x="8" y="20"/>
                </a:lnTo>
                <a:lnTo>
                  <a:pt x="8" y="19"/>
                </a:lnTo>
                <a:lnTo>
                  <a:pt x="7" y="19"/>
                </a:lnTo>
                <a:lnTo>
                  <a:pt x="6" y="17"/>
                </a:lnTo>
                <a:lnTo>
                  <a:pt x="5" y="17"/>
                </a:lnTo>
                <a:lnTo>
                  <a:pt x="6" y="15"/>
                </a:lnTo>
                <a:lnTo>
                  <a:pt x="7" y="15"/>
                </a:lnTo>
                <a:lnTo>
                  <a:pt x="7" y="14"/>
                </a:lnTo>
                <a:lnTo>
                  <a:pt x="6" y="13"/>
                </a:lnTo>
                <a:lnTo>
                  <a:pt x="6" y="11"/>
                </a:lnTo>
                <a:lnTo>
                  <a:pt x="6" y="10"/>
                </a:lnTo>
                <a:lnTo>
                  <a:pt x="6" y="9"/>
                </a:lnTo>
                <a:lnTo>
                  <a:pt x="7" y="9"/>
                </a:lnTo>
                <a:lnTo>
                  <a:pt x="5" y="8"/>
                </a:lnTo>
                <a:lnTo>
                  <a:pt x="3" y="8"/>
                </a:lnTo>
                <a:lnTo>
                  <a:pt x="5" y="7"/>
                </a:lnTo>
                <a:lnTo>
                  <a:pt x="6" y="6"/>
                </a:lnTo>
                <a:lnTo>
                  <a:pt x="5" y="6"/>
                </a:lnTo>
                <a:lnTo>
                  <a:pt x="5" y="5"/>
                </a:lnTo>
                <a:lnTo>
                  <a:pt x="3" y="5"/>
                </a:lnTo>
                <a:lnTo>
                  <a:pt x="3" y="4"/>
                </a:lnTo>
                <a:lnTo>
                  <a:pt x="2" y="3"/>
                </a:lnTo>
                <a:lnTo>
                  <a:pt x="1" y="3"/>
                </a:lnTo>
                <a:lnTo>
                  <a:pt x="1" y="1"/>
                </a:lnTo>
                <a:lnTo>
                  <a:pt x="0" y="1"/>
                </a:lnTo>
                <a:lnTo>
                  <a:pt x="1" y="0"/>
                </a:lnTo>
                <a:lnTo>
                  <a:pt x="2" y="0"/>
                </a:lnTo>
                <a:lnTo>
                  <a:pt x="3" y="1"/>
                </a:lnTo>
                <a:lnTo>
                  <a:pt x="5" y="3"/>
                </a:lnTo>
                <a:lnTo>
                  <a:pt x="6" y="3"/>
                </a:lnTo>
                <a:lnTo>
                  <a:pt x="8" y="4"/>
                </a:lnTo>
                <a:lnTo>
                  <a:pt x="10" y="6"/>
                </a:lnTo>
                <a:lnTo>
                  <a:pt x="12" y="7"/>
                </a:lnTo>
                <a:lnTo>
                  <a:pt x="13" y="7"/>
                </a:lnTo>
                <a:lnTo>
                  <a:pt x="14" y="8"/>
                </a:lnTo>
                <a:lnTo>
                  <a:pt x="15" y="9"/>
                </a:lnTo>
                <a:lnTo>
                  <a:pt x="17" y="9"/>
                </a:lnTo>
                <a:lnTo>
                  <a:pt x="18" y="9"/>
                </a:lnTo>
                <a:lnTo>
                  <a:pt x="19" y="9"/>
                </a:lnTo>
                <a:lnTo>
                  <a:pt x="20" y="9"/>
                </a:lnTo>
                <a:lnTo>
                  <a:pt x="21" y="9"/>
                </a:lnTo>
                <a:lnTo>
                  <a:pt x="22" y="9"/>
                </a:lnTo>
                <a:lnTo>
                  <a:pt x="23" y="9"/>
                </a:lnTo>
                <a:lnTo>
                  <a:pt x="24" y="8"/>
                </a:lnTo>
                <a:lnTo>
                  <a:pt x="25" y="8"/>
                </a:lnTo>
                <a:lnTo>
                  <a:pt x="29" y="6"/>
                </a:lnTo>
                <a:lnTo>
                  <a:pt x="30" y="7"/>
                </a:lnTo>
                <a:lnTo>
                  <a:pt x="36" y="4"/>
                </a:lnTo>
                <a:lnTo>
                  <a:pt x="36" y="5"/>
                </a:lnTo>
                <a:lnTo>
                  <a:pt x="36" y="6"/>
                </a:lnTo>
                <a:lnTo>
                  <a:pt x="36" y="7"/>
                </a:lnTo>
                <a:lnTo>
                  <a:pt x="36" y="8"/>
                </a:lnTo>
                <a:lnTo>
                  <a:pt x="36" y="9"/>
                </a:lnTo>
                <a:lnTo>
                  <a:pt x="37" y="10"/>
                </a:lnTo>
                <a:lnTo>
                  <a:pt x="37" y="11"/>
                </a:lnTo>
                <a:lnTo>
                  <a:pt x="37" y="12"/>
                </a:lnTo>
                <a:lnTo>
                  <a:pt x="38" y="12"/>
                </a:lnTo>
                <a:lnTo>
                  <a:pt x="39" y="12"/>
                </a:lnTo>
                <a:lnTo>
                  <a:pt x="40" y="12"/>
                </a:lnTo>
                <a:lnTo>
                  <a:pt x="42" y="13"/>
                </a:lnTo>
                <a:lnTo>
                  <a:pt x="43" y="13"/>
                </a:lnTo>
                <a:lnTo>
                  <a:pt x="44" y="13"/>
                </a:lnTo>
                <a:lnTo>
                  <a:pt x="45" y="14"/>
                </a:lnTo>
                <a:lnTo>
                  <a:pt x="44" y="15"/>
                </a:lnTo>
                <a:lnTo>
                  <a:pt x="43" y="17"/>
                </a:lnTo>
                <a:lnTo>
                  <a:pt x="43" y="18"/>
                </a:lnTo>
                <a:lnTo>
                  <a:pt x="42" y="19"/>
                </a:lnTo>
                <a:lnTo>
                  <a:pt x="42" y="20"/>
                </a:lnTo>
                <a:lnTo>
                  <a:pt x="42" y="21"/>
                </a:lnTo>
                <a:lnTo>
                  <a:pt x="40" y="22"/>
                </a:lnTo>
                <a:lnTo>
                  <a:pt x="40" y="23"/>
                </a:lnTo>
                <a:lnTo>
                  <a:pt x="39" y="22"/>
                </a:lnTo>
                <a:lnTo>
                  <a:pt x="38" y="21"/>
                </a:lnTo>
                <a:lnTo>
                  <a:pt x="38" y="22"/>
                </a:lnTo>
                <a:lnTo>
                  <a:pt x="37" y="22"/>
                </a:lnTo>
                <a:lnTo>
                  <a:pt x="37" y="23"/>
                </a:lnTo>
                <a:lnTo>
                  <a:pt x="38" y="23"/>
                </a:lnTo>
                <a:lnTo>
                  <a:pt x="37" y="24"/>
                </a:lnTo>
                <a:lnTo>
                  <a:pt x="36" y="24"/>
                </a:lnTo>
                <a:lnTo>
                  <a:pt x="35" y="24"/>
                </a:lnTo>
                <a:lnTo>
                  <a:pt x="34" y="24"/>
                </a:lnTo>
                <a:lnTo>
                  <a:pt x="33" y="25"/>
                </a:lnTo>
                <a:lnTo>
                  <a:pt x="33" y="26"/>
                </a:lnTo>
                <a:lnTo>
                  <a:pt x="32" y="26"/>
                </a:lnTo>
                <a:lnTo>
                  <a:pt x="31" y="26"/>
                </a:lnTo>
                <a:lnTo>
                  <a:pt x="30" y="26"/>
                </a:lnTo>
                <a:lnTo>
                  <a:pt x="29" y="26"/>
                </a:lnTo>
                <a:lnTo>
                  <a:pt x="27" y="27"/>
                </a:lnTo>
                <a:lnTo>
                  <a:pt x="26" y="27"/>
                </a:lnTo>
                <a:lnTo>
                  <a:pt x="26" y="28"/>
                </a:lnTo>
                <a:lnTo>
                  <a:pt x="25" y="27"/>
                </a:lnTo>
                <a:lnTo>
                  <a:pt x="25" y="26"/>
                </a:lnTo>
                <a:lnTo>
                  <a:pt x="24" y="26"/>
                </a:lnTo>
                <a:lnTo>
                  <a:pt x="24" y="25"/>
                </a:lnTo>
                <a:lnTo>
                  <a:pt x="23" y="25"/>
                </a:lnTo>
                <a:lnTo>
                  <a:pt x="23" y="24"/>
                </a:lnTo>
                <a:lnTo>
                  <a:pt x="22" y="24"/>
                </a:lnTo>
                <a:lnTo>
                  <a:pt x="21" y="24"/>
                </a:lnTo>
                <a:lnTo>
                  <a:pt x="20" y="24"/>
                </a:lnTo>
                <a:lnTo>
                  <a:pt x="19" y="24"/>
                </a:lnTo>
                <a:lnTo>
                  <a:pt x="20" y="24"/>
                </a:lnTo>
                <a:lnTo>
                  <a:pt x="20" y="25"/>
                </a:lnTo>
                <a:lnTo>
                  <a:pt x="19" y="27"/>
                </a:lnTo>
                <a:lnTo>
                  <a:pt x="18" y="27"/>
                </a:lnTo>
                <a:lnTo>
                  <a:pt x="17" y="27"/>
                </a:lnTo>
                <a:lnTo>
                  <a:pt x="15" y="27"/>
                </a:lnTo>
                <a:lnTo>
                  <a:pt x="14" y="27"/>
                </a:lnTo>
                <a:lnTo>
                  <a:pt x="13" y="27"/>
                </a:lnTo>
                <a:lnTo>
                  <a:pt x="12" y="26"/>
                </a:lnTo>
                <a:lnTo>
                  <a:pt x="10" y="26"/>
                </a:lnTo>
                <a:lnTo>
                  <a:pt x="9" y="26"/>
                </a:lnTo>
                <a:close/>
              </a:path>
            </a:pathLst>
          </a:custGeom>
          <a:solidFill>
            <a:srgbClr val="00426E"/>
          </a:solidFill>
          <a:ln w="4763">
            <a:solidFill>
              <a:srgbClr val="000000"/>
            </a:solidFill>
            <a:prstDash val="solid"/>
            <a:round/>
            <a:headEnd/>
            <a:tailEnd/>
          </a:ln>
        </xdr:spPr>
      </xdr:sp>
      <xdr:sp macro="" textlink="">
        <xdr:nvSpPr>
          <xdr:cNvPr id="103302" name="Freeform 13599"/>
          <xdr:cNvSpPr>
            <a:spLocks/>
          </xdr:cNvSpPr>
        </xdr:nvSpPr>
        <xdr:spPr bwMode="auto">
          <a:xfrm>
            <a:off x="7897474" y="3970815"/>
            <a:ext cx="185737" cy="156932"/>
          </a:xfrm>
          <a:custGeom>
            <a:avLst/>
            <a:gdLst>
              <a:gd name="T0" fmla="*/ 2147483646 w 39"/>
              <a:gd name="T1" fmla="*/ 2147483646 h 33"/>
              <a:gd name="T2" fmla="*/ 0 w 39"/>
              <a:gd name="T3" fmla="*/ 2147483646 h 33"/>
              <a:gd name="T4" fmla="*/ 0 w 39"/>
              <a:gd name="T5" fmla="*/ 2147483646 h 33"/>
              <a:gd name="T6" fmla="*/ 0 w 39"/>
              <a:gd name="T7" fmla="*/ 2147483646 h 33"/>
              <a:gd name="T8" fmla="*/ 0 w 39"/>
              <a:gd name="T9" fmla="*/ 2147483646 h 33"/>
              <a:gd name="T10" fmla="*/ 2147483646 w 39"/>
              <a:gd name="T11" fmla="*/ 2147483646 h 33"/>
              <a:gd name="T12" fmla="*/ 2147483646 w 39"/>
              <a:gd name="T13" fmla="*/ 2147483646 h 33"/>
              <a:gd name="T14" fmla="*/ 2147483646 w 39"/>
              <a:gd name="T15" fmla="*/ 2147483646 h 33"/>
              <a:gd name="T16" fmla="*/ 2147483646 w 39"/>
              <a:gd name="T17" fmla="*/ 2147483646 h 33"/>
              <a:gd name="T18" fmla="*/ 2147483646 w 39"/>
              <a:gd name="T19" fmla="*/ 2147483646 h 33"/>
              <a:gd name="T20" fmla="*/ 2147483646 w 39"/>
              <a:gd name="T21" fmla="*/ 2147483646 h 33"/>
              <a:gd name="T22" fmla="*/ 2147483646 w 39"/>
              <a:gd name="T23" fmla="*/ 2147483646 h 33"/>
              <a:gd name="T24" fmla="*/ 2147483646 w 39"/>
              <a:gd name="T25" fmla="*/ 2147483646 h 33"/>
              <a:gd name="T26" fmla="*/ 2147483646 w 39"/>
              <a:gd name="T27" fmla="*/ 2147483646 h 33"/>
              <a:gd name="T28" fmla="*/ 2147483646 w 39"/>
              <a:gd name="T29" fmla="*/ 2147483646 h 33"/>
              <a:gd name="T30" fmla="*/ 2147483646 w 39"/>
              <a:gd name="T31" fmla="*/ 2147483646 h 33"/>
              <a:gd name="T32" fmla="*/ 2147483646 w 39"/>
              <a:gd name="T33" fmla="*/ 2147483646 h 33"/>
              <a:gd name="T34" fmla="*/ 2147483646 w 39"/>
              <a:gd name="T35" fmla="*/ 2147483646 h 33"/>
              <a:gd name="T36" fmla="*/ 2147483646 w 39"/>
              <a:gd name="T37" fmla="*/ 2147483646 h 33"/>
              <a:gd name="T38" fmla="*/ 2147483646 w 39"/>
              <a:gd name="T39" fmla="*/ 2147483646 h 33"/>
              <a:gd name="T40" fmla="*/ 2147483646 w 39"/>
              <a:gd name="T41" fmla="*/ 2147483646 h 33"/>
              <a:gd name="T42" fmla="*/ 2147483646 w 39"/>
              <a:gd name="T43" fmla="*/ 2147483646 h 33"/>
              <a:gd name="T44" fmla="*/ 2147483646 w 39"/>
              <a:gd name="T45" fmla="*/ 2147483646 h 33"/>
              <a:gd name="T46" fmla="*/ 2147483646 w 39"/>
              <a:gd name="T47" fmla="*/ 2147483646 h 33"/>
              <a:gd name="T48" fmla="*/ 2147483646 w 39"/>
              <a:gd name="T49" fmla="*/ 2147483646 h 33"/>
              <a:gd name="T50" fmla="*/ 2147483646 w 39"/>
              <a:gd name="T51" fmla="*/ 2147483646 h 33"/>
              <a:gd name="T52" fmla="*/ 2147483646 w 39"/>
              <a:gd name="T53" fmla="*/ 2147483646 h 33"/>
              <a:gd name="T54" fmla="*/ 2147483646 w 39"/>
              <a:gd name="T55" fmla="*/ 2147483646 h 33"/>
              <a:gd name="T56" fmla="*/ 2147483646 w 39"/>
              <a:gd name="T57" fmla="*/ 2147483646 h 33"/>
              <a:gd name="T58" fmla="*/ 2147483646 w 39"/>
              <a:gd name="T59" fmla="*/ 2147483646 h 33"/>
              <a:gd name="T60" fmla="*/ 2147483646 w 39"/>
              <a:gd name="T61" fmla="*/ 2147483646 h 33"/>
              <a:gd name="T62" fmla="*/ 2147483646 w 39"/>
              <a:gd name="T63" fmla="*/ 2147483646 h 33"/>
              <a:gd name="T64" fmla="*/ 2147483646 w 39"/>
              <a:gd name="T65" fmla="*/ 2147483646 h 33"/>
              <a:gd name="T66" fmla="*/ 2147483646 w 39"/>
              <a:gd name="T67" fmla="*/ 2147483646 h 33"/>
              <a:gd name="T68" fmla="*/ 2147483646 w 39"/>
              <a:gd name="T69" fmla="*/ 2147483646 h 33"/>
              <a:gd name="T70" fmla="*/ 2147483646 w 39"/>
              <a:gd name="T71" fmla="*/ 2147483646 h 33"/>
              <a:gd name="T72" fmla="*/ 2147483646 w 39"/>
              <a:gd name="T73" fmla="*/ 2147483646 h 33"/>
              <a:gd name="T74" fmla="*/ 2147483646 w 39"/>
              <a:gd name="T75" fmla="*/ 2147483646 h 33"/>
              <a:gd name="T76" fmla="*/ 2147483646 w 39"/>
              <a:gd name="T77" fmla="*/ 2147483646 h 33"/>
              <a:gd name="T78" fmla="*/ 2147483646 w 39"/>
              <a:gd name="T79" fmla="*/ 2147483646 h 33"/>
              <a:gd name="T80" fmla="*/ 2147483646 w 39"/>
              <a:gd name="T81" fmla="*/ 2147483646 h 33"/>
              <a:gd name="T82" fmla="*/ 2147483646 w 39"/>
              <a:gd name="T83" fmla="*/ 2147483646 h 33"/>
              <a:gd name="T84" fmla="*/ 2147483646 w 39"/>
              <a:gd name="T85" fmla="*/ 2147483646 h 33"/>
              <a:gd name="T86" fmla="*/ 2147483646 w 39"/>
              <a:gd name="T87" fmla="*/ 2147483646 h 33"/>
              <a:gd name="T88" fmla="*/ 2147483646 w 39"/>
              <a:gd name="T89" fmla="*/ 2147483646 h 33"/>
              <a:gd name="T90" fmla="*/ 2147483646 w 39"/>
              <a:gd name="T91" fmla="*/ 2147483646 h 33"/>
              <a:gd name="T92" fmla="*/ 2147483646 w 39"/>
              <a:gd name="T93" fmla="*/ 2147483646 h 33"/>
              <a:gd name="T94" fmla="*/ 2147483646 w 39"/>
              <a:gd name="T95" fmla="*/ 2147483646 h 33"/>
              <a:gd name="T96" fmla="*/ 2147483646 w 39"/>
              <a:gd name="T97" fmla="*/ 2147483646 h 33"/>
              <a:gd name="T98" fmla="*/ 2147483646 w 39"/>
              <a:gd name="T99" fmla="*/ 2147483646 h 33"/>
              <a:gd name="T100" fmla="*/ 2147483646 w 39"/>
              <a:gd name="T101" fmla="*/ 2147483646 h 33"/>
              <a:gd name="T102" fmla="*/ 2147483646 w 39"/>
              <a:gd name="T103" fmla="*/ 2147483646 h 33"/>
              <a:gd name="T104" fmla="*/ 2147483646 w 39"/>
              <a:gd name="T105" fmla="*/ 2147483646 h 33"/>
              <a:gd name="T106" fmla="*/ 2147483646 w 39"/>
              <a:gd name="T107" fmla="*/ 2147483646 h 33"/>
              <a:gd name="T108" fmla="*/ 2147483646 w 39"/>
              <a:gd name="T109" fmla="*/ 2147483646 h 33"/>
              <a:gd name="T110" fmla="*/ 2147483646 w 39"/>
              <a:gd name="T111" fmla="*/ 2147483646 h 3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39" h="33">
                <a:moveTo>
                  <a:pt x="2" y="24"/>
                </a:moveTo>
                <a:lnTo>
                  <a:pt x="2" y="24"/>
                </a:lnTo>
                <a:lnTo>
                  <a:pt x="1" y="24"/>
                </a:lnTo>
                <a:lnTo>
                  <a:pt x="1" y="23"/>
                </a:lnTo>
                <a:lnTo>
                  <a:pt x="0" y="23"/>
                </a:lnTo>
                <a:lnTo>
                  <a:pt x="0" y="22"/>
                </a:lnTo>
                <a:lnTo>
                  <a:pt x="1" y="21"/>
                </a:lnTo>
                <a:lnTo>
                  <a:pt x="2" y="20"/>
                </a:lnTo>
                <a:lnTo>
                  <a:pt x="6" y="19"/>
                </a:lnTo>
                <a:lnTo>
                  <a:pt x="6" y="18"/>
                </a:lnTo>
                <a:lnTo>
                  <a:pt x="7" y="17"/>
                </a:lnTo>
                <a:lnTo>
                  <a:pt x="6" y="17"/>
                </a:lnTo>
                <a:lnTo>
                  <a:pt x="7" y="17"/>
                </a:lnTo>
                <a:lnTo>
                  <a:pt x="7" y="16"/>
                </a:lnTo>
                <a:lnTo>
                  <a:pt x="8" y="15"/>
                </a:lnTo>
                <a:lnTo>
                  <a:pt x="9" y="14"/>
                </a:lnTo>
                <a:lnTo>
                  <a:pt x="10" y="13"/>
                </a:lnTo>
                <a:lnTo>
                  <a:pt x="11" y="10"/>
                </a:lnTo>
                <a:lnTo>
                  <a:pt x="12" y="9"/>
                </a:lnTo>
                <a:lnTo>
                  <a:pt x="12" y="8"/>
                </a:lnTo>
                <a:lnTo>
                  <a:pt x="11" y="7"/>
                </a:lnTo>
                <a:lnTo>
                  <a:pt x="11" y="6"/>
                </a:lnTo>
                <a:lnTo>
                  <a:pt x="12" y="6"/>
                </a:lnTo>
                <a:lnTo>
                  <a:pt x="12" y="5"/>
                </a:lnTo>
                <a:lnTo>
                  <a:pt x="13" y="5"/>
                </a:lnTo>
                <a:lnTo>
                  <a:pt x="13" y="4"/>
                </a:lnTo>
                <a:lnTo>
                  <a:pt x="14" y="4"/>
                </a:lnTo>
                <a:lnTo>
                  <a:pt x="14" y="3"/>
                </a:lnTo>
                <a:lnTo>
                  <a:pt x="15" y="3"/>
                </a:lnTo>
                <a:lnTo>
                  <a:pt x="16" y="2"/>
                </a:lnTo>
                <a:lnTo>
                  <a:pt x="18" y="2"/>
                </a:lnTo>
                <a:lnTo>
                  <a:pt x="18" y="1"/>
                </a:lnTo>
                <a:lnTo>
                  <a:pt x="19" y="1"/>
                </a:lnTo>
                <a:lnTo>
                  <a:pt x="20" y="0"/>
                </a:lnTo>
                <a:lnTo>
                  <a:pt x="20" y="1"/>
                </a:lnTo>
                <a:lnTo>
                  <a:pt x="20" y="2"/>
                </a:lnTo>
                <a:lnTo>
                  <a:pt x="21" y="3"/>
                </a:lnTo>
                <a:lnTo>
                  <a:pt x="22" y="5"/>
                </a:lnTo>
                <a:lnTo>
                  <a:pt x="22" y="6"/>
                </a:lnTo>
                <a:lnTo>
                  <a:pt x="23" y="7"/>
                </a:lnTo>
                <a:lnTo>
                  <a:pt x="23" y="8"/>
                </a:lnTo>
                <a:lnTo>
                  <a:pt x="24" y="11"/>
                </a:lnTo>
                <a:lnTo>
                  <a:pt x="26" y="9"/>
                </a:lnTo>
                <a:lnTo>
                  <a:pt x="28" y="13"/>
                </a:lnTo>
                <a:lnTo>
                  <a:pt x="31" y="11"/>
                </a:lnTo>
                <a:lnTo>
                  <a:pt x="32" y="11"/>
                </a:lnTo>
                <a:lnTo>
                  <a:pt x="33" y="11"/>
                </a:lnTo>
                <a:lnTo>
                  <a:pt x="33" y="13"/>
                </a:lnTo>
                <a:lnTo>
                  <a:pt x="30" y="15"/>
                </a:lnTo>
                <a:lnTo>
                  <a:pt x="31" y="16"/>
                </a:lnTo>
                <a:lnTo>
                  <a:pt x="33" y="18"/>
                </a:lnTo>
                <a:lnTo>
                  <a:pt x="34" y="20"/>
                </a:lnTo>
                <a:lnTo>
                  <a:pt x="35" y="21"/>
                </a:lnTo>
                <a:lnTo>
                  <a:pt x="35" y="22"/>
                </a:lnTo>
                <a:lnTo>
                  <a:pt x="35" y="23"/>
                </a:lnTo>
                <a:lnTo>
                  <a:pt x="36" y="23"/>
                </a:lnTo>
                <a:lnTo>
                  <a:pt x="36" y="24"/>
                </a:lnTo>
                <a:lnTo>
                  <a:pt x="37" y="24"/>
                </a:lnTo>
                <a:lnTo>
                  <a:pt x="38" y="25"/>
                </a:lnTo>
                <a:lnTo>
                  <a:pt x="39" y="25"/>
                </a:lnTo>
                <a:lnTo>
                  <a:pt x="39" y="27"/>
                </a:lnTo>
                <a:lnTo>
                  <a:pt x="37" y="28"/>
                </a:lnTo>
                <a:lnTo>
                  <a:pt x="31" y="31"/>
                </a:lnTo>
                <a:lnTo>
                  <a:pt x="30" y="30"/>
                </a:lnTo>
                <a:lnTo>
                  <a:pt x="26" y="32"/>
                </a:lnTo>
                <a:lnTo>
                  <a:pt x="25" y="32"/>
                </a:lnTo>
                <a:lnTo>
                  <a:pt x="24" y="33"/>
                </a:lnTo>
                <a:lnTo>
                  <a:pt x="23" y="33"/>
                </a:lnTo>
                <a:lnTo>
                  <a:pt x="22" y="33"/>
                </a:lnTo>
                <a:lnTo>
                  <a:pt x="21" y="33"/>
                </a:lnTo>
                <a:lnTo>
                  <a:pt x="20" y="33"/>
                </a:lnTo>
                <a:lnTo>
                  <a:pt x="19" y="33"/>
                </a:lnTo>
                <a:lnTo>
                  <a:pt x="18" y="33"/>
                </a:lnTo>
                <a:lnTo>
                  <a:pt x="16" y="33"/>
                </a:lnTo>
                <a:lnTo>
                  <a:pt x="15" y="32"/>
                </a:lnTo>
                <a:lnTo>
                  <a:pt x="14" y="31"/>
                </a:lnTo>
                <a:lnTo>
                  <a:pt x="13" y="31"/>
                </a:lnTo>
                <a:lnTo>
                  <a:pt x="11" y="30"/>
                </a:lnTo>
                <a:lnTo>
                  <a:pt x="9" y="28"/>
                </a:lnTo>
                <a:lnTo>
                  <a:pt x="7" y="27"/>
                </a:lnTo>
                <a:lnTo>
                  <a:pt x="6" y="27"/>
                </a:lnTo>
                <a:lnTo>
                  <a:pt x="4" y="25"/>
                </a:lnTo>
                <a:lnTo>
                  <a:pt x="3" y="24"/>
                </a:lnTo>
                <a:lnTo>
                  <a:pt x="2" y="24"/>
                </a:lnTo>
                <a:close/>
              </a:path>
            </a:pathLst>
          </a:custGeom>
          <a:solidFill>
            <a:srgbClr val="DFF4FF"/>
          </a:solidFill>
          <a:ln w="4763">
            <a:solidFill>
              <a:srgbClr val="000000"/>
            </a:solidFill>
            <a:prstDash val="solid"/>
            <a:round/>
            <a:headEnd/>
            <a:tailEnd/>
          </a:ln>
        </xdr:spPr>
      </xdr:sp>
      <xdr:sp macro="" textlink="">
        <xdr:nvSpPr>
          <xdr:cNvPr id="103303" name="Freeform 13600"/>
          <xdr:cNvSpPr>
            <a:spLocks/>
          </xdr:cNvSpPr>
        </xdr:nvSpPr>
        <xdr:spPr bwMode="auto">
          <a:xfrm>
            <a:off x="7992724" y="3937478"/>
            <a:ext cx="154665" cy="152169"/>
          </a:xfrm>
          <a:custGeom>
            <a:avLst/>
            <a:gdLst>
              <a:gd name="T0" fmla="*/ 2147483646 w 32"/>
              <a:gd name="T1" fmla="*/ 2147483646 h 32"/>
              <a:gd name="T2" fmla="*/ 2147483646 w 32"/>
              <a:gd name="T3" fmla="*/ 2147483646 h 32"/>
              <a:gd name="T4" fmla="*/ 2147483646 w 32"/>
              <a:gd name="T5" fmla="*/ 2147483646 h 32"/>
              <a:gd name="T6" fmla="*/ 2147483646 w 32"/>
              <a:gd name="T7" fmla="*/ 2147483646 h 32"/>
              <a:gd name="T8" fmla="*/ 2147483646 w 32"/>
              <a:gd name="T9" fmla="*/ 2147483646 h 32"/>
              <a:gd name="T10" fmla="*/ 2147483646 w 32"/>
              <a:gd name="T11" fmla="*/ 2147483646 h 32"/>
              <a:gd name="T12" fmla="*/ 2147483646 w 32"/>
              <a:gd name="T13" fmla="*/ 2147483646 h 32"/>
              <a:gd name="T14" fmla="*/ 2147483646 w 32"/>
              <a:gd name="T15" fmla="*/ 2147483646 h 32"/>
              <a:gd name="T16" fmla="*/ 2147483646 w 32"/>
              <a:gd name="T17" fmla="*/ 2147483646 h 32"/>
              <a:gd name="T18" fmla="*/ 2147483646 w 32"/>
              <a:gd name="T19" fmla="*/ 2147483646 h 32"/>
              <a:gd name="T20" fmla="*/ 2147483646 w 32"/>
              <a:gd name="T21" fmla="*/ 2147483646 h 32"/>
              <a:gd name="T22" fmla="*/ 2147483646 w 32"/>
              <a:gd name="T23" fmla="*/ 2147483646 h 32"/>
              <a:gd name="T24" fmla="*/ 2147483646 w 32"/>
              <a:gd name="T25" fmla="*/ 2147483646 h 32"/>
              <a:gd name="T26" fmla="*/ 2147483646 w 32"/>
              <a:gd name="T27" fmla="*/ 2147483646 h 32"/>
              <a:gd name="T28" fmla="*/ 2147483646 w 32"/>
              <a:gd name="T29" fmla="*/ 2147483646 h 32"/>
              <a:gd name="T30" fmla="*/ 2147483646 w 32"/>
              <a:gd name="T31" fmla="*/ 2147483646 h 32"/>
              <a:gd name="T32" fmla="*/ 2147483646 w 32"/>
              <a:gd name="T33" fmla="*/ 2147483646 h 32"/>
              <a:gd name="T34" fmla="*/ 2147483646 w 32"/>
              <a:gd name="T35" fmla="*/ 2147483646 h 32"/>
              <a:gd name="T36" fmla="*/ 2147483646 w 32"/>
              <a:gd name="T37" fmla="*/ 2147483646 h 32"/>
              <a:gd name="T38" fmla="*/ 2147483646 w 32"/>
              <a:gd name="T39" fmla="*/ 2147483646 h 32"/>
              <a:gd name="T40" fmla="*/ 2147483646 w 32"/>
              <a:gd name="T41" fmla="*/ 2147483646 h 32"/>
              <a:gd name="T42" fmla="*/ 0 w 32"/>
              <a:gd name="T43" fmla="*/ 2147483646 h 32"/>
              <a:gd name="T44" fmla="*/ 0 w 32"/>
              <a:gd name="T45" fmla="*/ 2147483646 h 32"/>
              <a:gd name="T46" fmla="*/ 2147483646 w 32"/>
              <a:gd name="T47" fmla="*/ 2147483646 h 32"/>
              <a:gd name="T48" fmla="*/ 2147483646 w 32"/>
              <a:gd name="T49" fmla="*/ 2147483646 h 32"/>
              <a:gd name="T50" fmla="*/ 2147483646 w 32"/>
              <a:gd name="T51" fmla="*/ 2147483646 h 32"/>
              <a:gd name="T52" fmla="*/ 2147483646 w 32"/>
              <a:gd name="T53" fmla="*/ 2147483646 h 32"/>
              <a:gd name="T54" fmla="*/ 2147483646 w 32"/>
              <a:gd name="T55" fmla="*/ 0 h 32"/>
              <a:gd name="T56" fmla="*/ 2147483646 w 32"/>
              <a:gd name="T57" fmla="*/ 0 h 32"/>
              <a:gd name="T58" fmla="*/ 2147483646 w 32"/>
              <a:gd name="T59" fmla="*/ 2147483646 h 32"/>
              <a:gd name="T60" fmla="*/ 2147483646 w 32"/>
              <a:gd name="T61" fmla="*/ 2147483646 h 32"/>
              <a:gd name="T62" fmla="*/ 2147483646 w 32"/>
              <a:gd name="T63" fmla="*/ 2147483646 h 32"/>
              <a:gd name="T64" fmla="*/ 2147483646 w 32"/>
              <a:gd name="T65" fmla="*/ 2147483646 h 32"/>
              <a:gd name="T66" fmla="*/ 2147483646 w 32"/>
              <a:gd name="T67" fmla="*/ 2147483646 h 32"/>
              <a:gd name="T68" fmla="*/ 2147483646 w 32"/>
              <a:gd name="T69" fmla="*/ 2147483646 h 32"/>
              <a:gd name="T70" fmla="*/ 2147483646 w 32"/>
              <a:gd name="T71" fmla="*/ 2147483646 h 32"/>
              <a:gd name="T72" fmla="*/ 2147483646 w 32"/>
              <a:gd name="T73" fmla="*/ 2147483646 h 32"/>
              <a:gd name="T74" fmla="*/ 2147483646 w 32"/>
              <a:gd name="T75" fmla="*/ 2147483646 h 32"/>
              <a:gd name="T76" fmla="*/ 2147483646 w 32"/>
              <a:gd name="T77" fmla="*/ 2147483646 h 32"/>
              <a:gd name="T78" fmla="*/ 2147483646 w 32"/>
              <a:gd name="T79" fmla="*/ 2147483646 h 32"/>
              <a:gd name="T80" fmla="*/ 2147483646 w 32"/>
              <a:gd name="T81" fmla="*/ 2147483646 h 32"/>
              <a:gd name="T82" fmla="*/ 2147483646 w 32"/>
              <a:gd name="T83" fmla="*/ 2147483646 h 32"/>
              <a:gd name="T84" fmla="*/ 2147483646 w 32"/>
              <a:gd name="T85" fmla="*/ 2147483646 h 32"/>
              <a:gd name="T86" fmla="*/ 2147483646 w 32"/>
              <a:gd name="T87" fmla="*/ 2147483646 h 32"/>
              <a:gd name="T88" fmla="*/ 2147483646 w 32"/>
              <a:gd name="T89" fmla="*/ 2147483646 h 32"/>
              <a:gd name="T90" fmla="*/ 2147483646 w 32"/>
              <a:gd name="T91" fmla="*/ 2147483646 h 32"/>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Lst>
            <a:ahLst/>
            <a:cxnLst>
              <a:cxn ang="T92">
                <a:pos x="T0" y="T1"/>
              </a:cxn>
              <a:cxn ang="T93">
                <a:pos x="T2" y="T3"/>
              </a:cxn>
              <a:cxn ang="T94">
                <a:pos x="T4" y="T5"/>
              </a:cxn>
              <a:cxn ang="T95">
                <a:pos x="T6" y="T7"/>
              </a:cxn>
              <a:cxn ang="T96">
                <a:pos x="T8" y="T9"/>
              </a:cxn>
              <a:cxn ang="T97">
                <a:pos x="T10" y="T11"/>
              </a:cxn>
              <a:cxn ang="T98">
                <a:pos x="T12" y="T13"/>
              </a:cxn>
              <a:cxn ang="T99">
                <a:pos x="T14" y="T15"/>
              </a:cxn>
              <a:cxn ang="T100">
                <a:pos x="T16" y="T17"/>
              </a:cxn>
              <a:cxn ang="T101">
                <a:pos x="T18" y="T19"/>
              </a:cxn>
              <a:cxn ang="T102">
                <a:pos x="T20" y="T21"/>
              </a:cxn>
              <a:cxn ang="T103">
                <a:pos x="T22" y="T23"/>
              </a:cxn>
              <a:cxn ang="T104">
                <a:pos x="T24" y="T25"/>
              </a:cxn>
              <a:cxn ang="T105">
                <a:pos x="T26" y="T27"/>
              </a:cxn>
              <a:cxn ang="T106">
                <a:pos x="T28" y="T29"/>
              </a:cxn>
              <a:cxn ang="T107">
                <a:pos x="T30" y="T31"/>
              </a:cxn>
              <a:cxn ang="T108">
                <a:pos x="T32" y="T33"/>
              </a:cxn>
              <a:cxn ang="T109">
                <a:pos x="T34" y="T35"/>
              </a:cxn>
              <a:cxn ang="T110">
                <a:pos x="T36" y="T37"/>
              </a:cxn>
              <a:cxn ang="T111">
                <a:pos x="T38" y="T39"/>
              </a:cxn>
              <a:cxn ang="T112">
                <a:pos x="T40" y="T41"/>
              </a:cxn>
              <a:cxn ang="T113">
                <a:pos x="T42" y="T43"/>
              </a:cxn>
              <a:cxn ang="T114">
                <a:pos x="T44" y="T45"/>
              </a:cxn>
              <a:cxn ang="T115">
                <a:pos x="T46" y="T47"/>
              </a:cxn>
              <a:cxn ang="T116">
                <a:pos x="T48" y="T49"/>
              </a:cxn>
              <a:cxn ang="T117">
                <a:pos x="T50" y="T51"/>
              </a:cxn>
              <a:cxn ang="T118">
                <a:pos x="T52" y="T53"/>
              </a:cxn>
              <a:cxn ang="T119">
                <a:pos x="T54" y="T55"/>
              </a:cxn>
              <a:cxn ang="T120">
                <a:pos x="T56" y="T57"/>
              </a:cxn>
              <a:cxn ang="T121">
                <a:pos x="T58" y="T59"/>
              </a:cxn>
              <a:cxn ang="T122">
                <a:pos x="T60" y="T61"/>
              </a:cxn>
              <a:cxn ang="T123">
                <a:pos x="T62" y="T63"/>
              </a:cxn>
              <a:cxn ang="T124">
                <a:pos x="T64" y="T65"/>
              </a:cxn>
              <a:cxn ang="T125">
                <a:pos x="T66" y="T67"/>
              </a:cxn>
              <a:cxn ang="T126">
                <a:pos x="T68" y="T69"/>
              </a:cxn>
              <a:cxn ang="T127">
                <a:pos x="T70" y="T71"/>
              </a:cxn>
              <a:cxn ang="T128">
                <a:pos x="T72" y="T73"/>
              </a:cxn>
              <a:cxn ang="T129">
                <a:pos x="T74" y="T75"/>
              </a:cxn>
              <a:cxn ang="T130">
                <a:pos x="T76" y="T77"/>
              </a:cxn>
              <a:cxn ang="T131">
                <a:pos x="T78" y="T79"/>
              </a:cxn>
              <a:cxn ang="T132">
                <a:pos x="T80" y="T81"/>
              </a:cxn>
              <a:cxn ang="T133">
                <a:pos x="T82" y="T83"/>
              </a:cxn>
              <a:cxn ang="T134">
                <a:pos x="T84" y="T85"/>
              </a:cxn>
              <a:cxn ang="T135">
                <a:pos x="T86" y="T87"/>
              </a:cxn>
              <a:cxn ang="T136">
                <a:pos x="T88" y="T89"/>
              </a:cxn>
              <a:cxn ang="T137">
                <a:pos x="T90" y="T91"/>
              </a:cxn>
            </a:cxnLst>
            <a:rect l="0" t="0" r="r" b="b"/>
            <a:pathLst>
              <a:path w="32" h="32">
                <a:moveTo>
                  <a:pt x="19" y="32"/>
                </a:moveTo>
                <a:lnTo>
                  <a:pt x="18" y="32"/>
                </a:lnTo>
                <a:lnTo>
                  <a:pt x="17" y="31"/>
                </a:lnTo>
                <a:lnTo>
                  <a:pt x="16" y="31"/>
                </a:lnTo>
                <a:lnTo>
                  <a:pt x="16" y="30"/>
                </a:lnTo>
                <a:lnTo>
                  <a:pt x="15" y="30"/>
                </a:lnTo>
                <a:lnTo>
                  <a:pt x="15" y="29"/>
                </a:lnTo>
                <a:lnTo>
                  <a:pt x="15" y="28"/>
                </a:lnTo>
                <a:lnTo>
                  <a:pt x="14" y="27"/>
                </a:lnTo>
                <a:lnTo>
                  <a:pt x="13" y="25"/>
                </a:lnTo>
                <a:lnTo>
                  <a:pt x="11" y="23"/>
                </a:lnTo>
                <a:lnTo>
                  <a:pt x="10" y="22"/>
                </a:lnTo>
                <a:lnTo>
                  <a:pt x="13" y="20"/>
                </a:lnTo>
                <a:lnTo>
                  <a:pt x="13" y="18"/>
                </a:lnTo>
                <a:lnTo>
                  <a:pt x="12" y="18"/>
                </a:lnTo>
                <a:lnTo>
                  <a:pt x="11" y="18"/>
                </a:lnTo>
                <a:lnTo>
                  <a:pt x="8" y="20"/>
                </a:lnTo>
                <a:lnTo>
                  <a:pt x="6" y="16"/>
                </a:lnTo>
                <a:lnTo>
                  <a:pt x="4" y="18"/>
                </a:lnTo>
                <a:lnTo>
                  <a:pt x="3" y="15"/>
                </a:lnTo>
                <a:lnTo>
                  <a:pt x="3" y="14"/>
                </a:lnTo>
                <a:lnTo>
                  <a:pt x="2" y="13"/>
                </a:lnTo>
                <a:lnTo>
                  <a:pt x="2" y="12"/>
                </a:lnTo>
                <a:lnTo>
                  <a:pt x="1" y="10"/>
                </a:lnTo>
                <a:lnTo>
                  <a:pt x="0" y="9"/>
                </a:lnTo>
                <a:lnTo>
                  <a:pt x="0" y="8"/>
                </a:lnTo>
                <a:lnTo>
                  <a:pt x="0" y="7"/>
                </a:lnTo>
                <a:lnTo>
                  <a:pt x="2" y="7"/>
                </a:lnTo>
                <a:lnTo>
                  <a:pt x="5" y="5"/>
                </a:lnTo>
                <a:lnTo>
                  <a:pt x="6" y="5"/>
                </a:lnTo>
                <a:lnTo>
                  <a:pt x="6" y="3"/>
                </a:lnTo>
                <a:lnTo>
                  <a:pt x="10" y="1"/>
                </a:lnTo>
                <a:lnTo>
                  <a:pt x="10" y="0"/>
                </a:lnTo>
                <a:lnTo>
                  <a:pt x="11" y="0"/>
                </a:lnTo>
                <a:lnTo>
                  <a:pt x="16" y="6"/>
                </a:lnTo>
                <a:lnTo>
                  <a:pt x="18" y="8"/>
                </a:lnTo>
                <a:lnTo>
                  <a:pt x="19" y="9"/>
                </a:lnTo>
                <a:lnTo>
                  <a:pt x="19" y="10"/>
                </a:lnTo>
                <a:lnTo>
                  <a:pt x="21" y="12"/>
                </a:lnTo>
                <a:lnTo>
                  <a:pt x="25" y="14"/>
                </a:lnTo>
                <a:lnTo>
                  <a:pt x="26" y="15"/>
                </a:lnTo>
                <a:lnTo>
                  <a:pt x="26" y="16"/>
                </a:lnTo>
                <a:lnTo>
                  <a:pt x="27" y="16"/>
                </a:lnTo>
                <a:lnTo>
                  <a:pt x="28" y="17"/>
                </a:lnTo>
                <a:lnTo>
                  <a:pt x="29" y="17"/>
                </a:lnTo>
                <a:lnTo>
                  <a:pt x="29" y="18"/>
                </a:lnTo>
                <a:lnTo>
                  <a:pt x="30" y="18"/>
                </a:lnTo>
                <a:lnTo>
                  <a:pt x="31" y="20"/>
                </a:lnTo>
                <a:lnTo>
                  <a:pt x="32" y="20"/>
                </a:lnTo>
                <a:lnTo>
                  <a:pt x="32" y="21"/>
                </a:lnTo>
                <a:lnTo>
                  <a:pt x="31" y="22"/>
                </a:lnTo>
                <a:lnTo>
                  <a:pt x="30" y="23"/>
                </a:lnTo>
                <a:lnTo>
                  <a:pt x="29" y="23"/>
                </a:lnTo>
                <a:lnTo>
                  <a:pt x="29" y="24"/>
                </a:lnTo>
                <a:lnTo>
                  <a:pt x="28" y="24"/>
                </a:lnTo>
                <a:lnTo>
                  <a:pt x="23" y="29"/>
                </a:lnTo>
                <a:lnTo>
                  <a:pt x="19" y="32"/>
                </a:lnTo>
                <a:close/>
              </a:path>
            </a:pathLst>
          </a:custGeom>
          <a:solidFill>
            <a:srgbClr val="007099"/>
          </a:solidFill>
          <a:ln w="4763">
            <a:solidFill>
              <a:srgbClr val="000000"/>
            </a:solidFill>
            <a:prstDash val="solid"/>
            <a:round/>
            <a:headEnd/>
            <a:tailEnd/>
          </a:ln>
        </xdr:spPr>
      </xdr:sp>
      <xdr:sp macro="" textlink="">
        <xdr:nvSpPr>
          <xdr:cNvPr id="103304" name="Freeform 13601"/>
          <xdr:cNvSpPr>
            <a:spLocks/>
          </xdr:cNvSpPr>
        </xdr:nvSpPr>
        <xdr:spPr bwMode="auto">
          <a:xfrm>
            <a:off x="7902236" y="3866040"/>
            <a:ext cx="142875" cy="133350"/>
          </a:xfrm>
          <a:custGeom>
            <a:avLst/>
            <a:gdLst>
              <a:gd name="T0" fmla="*/ 2147483646 w 30"/>
              <a:gd name="T1" fmla="*/ 2147483646 h 28"/>
              <a:gd name="T2" fmla="*/ 2147483646 w 30"/>
              <a:gd name="T3" fmla="*/ 2147483646 h 28"/>
              <a:gd name="T4" fmla="*/ 2147483646 w 30"/>
              <a:gd name="T5" fmla="*/ 2147483646 h 28"/>
              <a:gd name="T6" fmla="*/ 2147483646 w 30"/>
              <a:gd name="T7" fmla="*/ 2147483646 h 28"/>
              <a:gd name="T8" fmla="*/ 2147483646 w 30"/>
              <a:gd name="T9" fmla="*/ 2147483646 h 28"/>
              <a:gd name="T10" fmla="*/ 2147483646 w 30"/>
              <a:gd name="T11" fmla="*/ 2147483646 h 28"/>
              <a:gd name="T12" fmla="*/ 2147483646 w 30"/>
              <a:gd name="T13" fmla="*/ 2147483646 h 28"/>
              <a:gd name="T14" fmla="*/ 2147483646 w 30"/>
              <a:gd name="T15" fmla="*/ 2147483646 h 28"/>
              <a:gd name="T16" fmla="*/ 2147483646 w 30"/>
              <a:gd name="T17" fmla="*/ 2147483646 h 28"/>
              <a:gd name="T18" fmla="*/ 2147483646 w 30"/>
              <a:gd name="T19" fmla="*/ 2147483646 h 28"/>
              <a:gd name="T20" fmla="*/ 2147483646 w 30"/>
              <a:gd name="T21" fmla="*/ 2147483646 h 28"/>
              <a:gd name="T22" fmla="*/ 2147483646 w 30"/>
              <a:gd name="T23" fmla="*/ 2147483646 h 28"/>
              <a:gd name="T24" fmla="*/ 2147483646 w 30"/>
              <a:gd name="T25" fmla="*/ 2147483646 h 28"/>
              <a:gd name="T26" fmla="*/ 2147483646 w 30"/>
              <a:gd name="T27" fmla="*/ 2147483646 h 28"/>
              <a:gd name="T28" fmla="*/ 2147483646 w 30"/>
              <a:gd name="T29" fmla="*/ 2147483646 h 28"/>
              <a:gd name="T30" fmla="*/ 2147483646 w 30"/>
              <a:gd name="T31" fmla="*/ 2147483646 h 28"/>
              <a:gd name="T32" fmla="*/ 2147483646 w 30"/>
              <a:gd name="T33" fmla="*/ 2147483646 h 28"/>
              <a:gd name="T34" fmla="*/ 2147483646 w 30"/>
              <a:gd name="T35" fmla="*/ 2147483646 h 28"/>
              <a:gd name="T36" fmla="*/ 2147483646 w 30"/>
              <a:gd name="T37" fmla="*/ 2147483646 h 28"/>
              <a:gd name="T38" fmla="*/ 2147483646 w 30"/>
              <a:gd name="T39" fmla="*/ 2147483646 h 28"/>
              <a:gd name="T40" fmla="*/ 2147483646 w 30"/>
              <a:gd name="T41" fmla="*/ 2147483646 h 28"/>
              <a:gd name="T42" fmla="*/ 2147483646 w 30"/>
              <a:gd name="T43" fmla="*/ 2147483646 h 28"/>
              <a:gd name="T44" fmla="*/ 2147483646 w 30"/>
              <a:gd name="T45" fmla="*/ 2147483646 h 28"/>
              <a:gd name="T46" fmla="*/ 2147483646 w 30"/>
              <a:gd name="T47" fmla="*/ 2147483646 h 28"/>
              <a:gd name="T48" fmla="*/ 2147483646 w 30"/>
              <a:gd name="T49" fmla="*/ 2147483646 h 28"/>
              <a:gd name="T50" fmla="*/ 2147483646 w 30"/>
              <a:gd name="T51" fmla="*/ 2147483646 h 28"/>
              <a:gd name="T52" fmla="*/ 2147483646 w 30"/>
              <a:gd name="T53" fmla="*/ 2147483646 h 28"/>
              <a:gd name="T54" fmla="*/ 2147483646 w 30"/>
              <a:gd name="T55" fmla="*/ 2147483646 h 28"/>
              <a:gd name="T56" fmla="*/ 2147483646 w 30"/>
              <a:gd name="T57" fmla="*/ 2147483646 h 28"/>
              <a:gd name="T58" fmla="*/ 2147483646 w 30"/>
              <a:gd name="T59" fmla="*/ 2147483646 h 28"/>
              <a:gd name="T60" fmla="*/ 2147483646 w 30"/>
              <a:gd name="T61" fmla="*/ 2147483646 h 28"/>
              <a:gd name="T62" fmla="*/ 2147483646 w 30"/>
              <a:gd name="T63" fmla="*/ 2147483646 h 28"/>
              <a:gd name="T64" fmla="*/ 2147483646 w 30"/>
              <a:gd name="T65" fmla="*/ 2147483646 h 28"/>
              <a:gd name="T66" fmla="*/ 2147483646 w 30"/>
              <a:gd name="T67" fmla="*/ 2147483646 h 28"/>
              <a:gd name="T68" fmla="*/ 2147483646 w 30"/>
              <a:gd name="T69" fmla="*/ 2147483646 h 28"/>
              <a:gd name="T70" fmla="*/ 2147483646 w 30"/>
              <a:gd name="T71" fmla="*/ 2147483646 h 28"/>
              <a:gd name="T72" fmla="*/ 2147483646 w 30"/>
              <a:gd name="T73" fmla="*/ 2147483646 h 28"/>
              <a:gd name="T74" fmla="*/ 2147483646 w 30"/>
              <a:gd name="T75" fmla="*/ 2147483646 h 28"/>
              <a:gd name="T76" fmla="*/ 2147483646 w 30"/>
              <a:gd name="T77" fmla="*/ 2147483646 h 28"/>
              <a:gd name="T78" fmla="*/ 2147483646 w 30"/>
              <a:gd name="T79" fmla="*/ 2147483646 h 28"/>
              <a:gd name="T80" fmla="*/ 2147483646 w 30"/>
              <a:gd name="T81" fmla="*/ 2147483646 h 28"/>
              <a:gd name="T82" fmla="*/ 2147483646 w 30"/>
              <a:gd name="T83" fmla="*/ 2147483646 h 28"/>
              <a:gd name="T84" fmla="*/ 2147483646 w 30"/>
              <a:gd name="T85" fmla="*/ 2147483646 h 28"/>
              <a:gd name="T86" fmla="*/ 2147483646 w 30"/>
              <a:gd name="T87" fmla="*/ 2147483646 h 28"/>
              <a:gd name="T88" fmla="*/ 0 w 30"/>
              <a:gd name="T89" fmla="*/ 2147483646 h 28"/>
              <a:gd name="T90" fmla="*/ 2147483646 w 30"/>
              <a:gd name="T91" fmla="*/ 2147483646 h 28"/>
              <a:gd name="T92" fmla="*/ 2147483646 w 30"/>
              <a:gd name="T93" fmla="*/ 2147483646 h 28"/>
              <a:gd name="T94" fmla="*/ 2147483646 w 30"/>
              <a:gd name="T95" fmla="*/ 2147483646 h 28"/>
              <a:gd name="T96" fmla="*/ 2147483646 w 30"/>
              <a:gd name="T97" fmla="*/ 2147483646 h 28"/>
              <a:gd name="T98" fmla="*/ 2147483646 w 30"/>
              <a:gd name="T99" fmla="*/ 2147483646 h 28"/>
              <a:gd name="T100" fmla="*/ 2147483646 w 30"/>
              <a:gd name="T101" fmla="*/ 2147483646 h 28"/>
              <a:gd name="T102" fmla="*/ 2147483646 w 30"/>
              <a:gd name="T103" fmla="*/ 2147483646 h 28"/>
              <a:gd name="T104" fmla="*/ 2147483646 w 30"/>
              <a:gd name="T105" fmla="*/ 2147483646 h 28"/>
              <a:gd name="T106" fmla="*/ 2147483646 w 30"/>
              <a:gd name="T107" fmla="*/ 2147483646 h 28"/>
              <a:gd name="T108" fmla="*/ 2147483646 w 30"/>
              <a:gd name="T109" fmla="*/ 2147483646 h 28"/>
              <a:gd name="T110" fmla="*/ 2147483646 w 30"/>
              <a:gd name="T111" fmla="*/ 2147483646 h 28"/>
              <a:gd name="T112" fmla="*/ 2147483646 w 30"/>
              <a:gd name="T113" fmla="*/ 0 h 28"/>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30" h="28">
                <a:moveTo>
                  <a:pt x="8" y="0"/>
                </a:moveTo>
                <a:lnTo>
                  <a:pt x="8" y="0"/>
                </a:lnTo>
                <a:lnTo>
                  <a:pt x="8" y="1"/>
                </a:lnTo>
                <a:lnTo>
                  <a:pt x="9" y="1"/>
                </a:lnTo>
                <a:lnTo>
                  <a:pt x="10" y="1"/>
                </a:lnTo>
                <a:lnTo>
                  <a:pt x="10" y="2"/>
                </a:lnTo>
                <a:lnTo>
                  <a:pt x="11" y="2"/>
                </a:lnTo>
                <a:lnTo>
                  <a:pt x="12" y="2"/>
                </a:lnTo>
                <a:lnTo>
                  <a:pt x="13" y="2"/>
                </a:lnTo>
                <a:lnTo>
                  <a:pt x="13" y="3"/>
                </a:lnTo>
                <a:lnTo>
                  <a:pt x="14" y="3"/>
                </a:lnTo>
                <a:lnTo>
                  <a:pt x="15" y="3"/>
                </a:lnTo>
                <a:lnTo>
                  <a:pt x="15" y="4"/>
                </a:lnTo>
                <a:lnTo>
                  <a:pt x="17" y="4"/>
                </a:lnTo>
                <a:lnTo>
                  <a:pt x="18" y="6"/>
                </a:lnTo>
                <a:lnTo>
                  <a:pt x="19" y="6"/>
                </a:lnTo>
                <a:lnTo>
                  <a:pt x="19" y="7"/>
                </a:lnTo>
                <a:lnTo>
                  <a:pt x="20" y="7"/>
                </a:lnTo>
                <a:lnTo>
                  <a:pt x="21" y="8"/>
                </a:lnTo>
                <a:lnTo>
                  <a:pt x="22" y="8"/>
                </a:lnTo>
                <a:lnTo>
                  <a:pt x="23" y="9"/>
                </a:lnTo>
                <a:lnTo>
                  <a:pt x="24" y="10"/>
                </a:lnTo>
                <a:lnTo>
                  <a:pt x="25" y="11"/>
                </a:lnTo>
                <a:lnTo>
                  <a:pt x="26" y="11"/>
                </a:lnTo>
                <a:lnTo>
                  <a:pt x="30" y="15"/>
                </a:lnTo>
                <a:lnTo>
                  <a:pt x="29" y="15"/>
                </a:lnTo>
                <a:lnTo>
                  <a:pt x="29" y="16"/>
                </a:lnTo>
                <a:lnTo>
                  <a:pt x="25" y="18"/>
                </a:lnTo>
                <a:lnTo>
                  <a:pt x="25" y="20"/>
                </a:lnTo>
                <a:lnTo>
                  <a:pt x="24" y="20"/>
                </a:lnTo>
                <a:lnTo>
                  <a:pt x="21" y="22"/>
                </a:lnTo>
                <a:lnTo>
                  <a:pt x="19" y="22"/>
                </a:lnTo>
                <a:lnTo>
                  <a:pt x="18" y="23"/>
                </a:lnTo>
                <a:lnTo>
                  <a:pt x="17" y="23"/>
                </a:lnTo>
                <a:lnTo>
                  <a:pt x="17" y="24"/>
                </a:lnTo>
                <a:lnTo>
                  <a:pt x="15" y="24"/>
                </a:lnTo>
                <a:lnTo>
                  <a:pt x="14" y="25"/>
                </a:lnTo>
                <a:lnTo>
                  <a:pt x="13" y="25"/>
                </a:lnTo>
                <a:lnTo>
                  <a:pt x="13" y="26"/>
                </a:lnTo>
                <a:lnTo>
                  <a:pt x="12" y="26"/>
                </a:lnTo>
                <a:lnTo>
                  <a:pt x="12" y="27"/>
                </a:lnTo>
                <a:lnTo>
                  <a:pt x="11" y="27"/>
                </a:lnTo>
                <a:lnTo>
                  <a:pt x="11" y="28"/>
                </a:lnTo>
                <a:lnTo>
                  <a:pt x="10" y="28"/>
                </a:lnTo>
                <a:lnTo>
                  <a:pt x="10" y="27"/>
                </a:lnTo>
                <a:lnTo>
                  <a:pt x="9" y="27"/>
                </a:lnTo>
                <a:lnTo>
                  <a:pt x="9" y="26"/>
                </a:lnTo>
                <a:lnTo>
                  <a:pt x="8" y="26"/>
                </a:lnTo>
                <a:lnTo>
                  <a:pt x="8" y="25"/>
                </a:lnTo>
                <a:lnTo>
                  <a:pt x="7" y="24"/>
                </a:lnTo>
                <a:lnTo>
                  <a:pt x="7" y="23"/>
                </a:lnTo>
                <a:lnTo>
                  <a:pt x="6" y="23"/>
                </a:lnTo>
                <a:lnTo>
                  <a:pt x="6" y="22"/>
                </a:lnTo>
                <a:lnTo>
                  <a:pt x="5" y="21"/>
                </a:lnTo>
                <a:lnTo>
                  <a:pt x="3" y="20"/>
                </a:lnTo>
                <a:lnTo>
                  <a:pt x="3" y="18"/>
                </a:lnTo>
                <a:lnTo>
                  <a:pt x="2" y="18"/>
                </a:lnTo>
                <a:lnTo>
                  <a:pt x="2" y="17"/>
                </a:lnTo>
                <a:lnTo>
                  <a:pt x="1" y="16"/>
                </a:lnTo>
                <a:lnTo>
                  <a:pt x="2" y="16"/>
                </a:lnTo>
                <a:lnTo>
                  <a:pt x="2" y="15"/>
                </a:lnTo>
                <a:lnTo>
                  <a:pt x="1" y="15"/>
                </a:lnTo>
                <a:lnTo>
                  <a:pt x="0" y="12"/>
                </a:lnTo>
                <a:lnTo>
                  <a:pt x="0" y="10"/>
                </a:lnTo>
                <a:lnTo>
                  <a:pt x="1" y="9"/>
                </a:lnTo>
                <a:lnTo>
                  <a:pt x="1" y="8"/>
                </a:lnTo>
                <a:lnTo>
                  <a:pt x="2" y="8"/>
                </a:lnTo>
                <a:lnTo>
                  <a:pt x="2" y="7"/>
                </a:lnTo>
                <a:lnTo>
                  <a:pt x="5" y="7"/>
                </a:lnTo>
                <a:lnTo>
                  <a:pt x="5" y="6"/>
                </a:lnTo>
                <a:lnTo>
                  <a:pt x="5" y="4"/>
                </a:lnTo>
                <a:lnTo>
                  <a:pt x="6" y="4"/>
                </a:lnTo>
                <a:lnTo>
                  <a:pt x="6" y="3"/>
                </a:lnTo>
                <a:lnTo>
                  <a:pt x="7" y="2"/>
                </a:lnTo>
                <a:lnTo>
                  <a:pt x="7" y="1"/>
                </a:lnTo>
                <a:lnTo>
                  <a:pt x="8" y="0"/>
                </a:lnTo>
                <a:close/>
              </a:path>
            </a:pathLst>
          </a:custGeom>
          <a:solidFill>
            <a:srgbClr val="00426E"/>
          </a:solidFill>
          <a:ln w="4763">
            <a:solidFill>
              <a:srgbClr val="000000"/>
            </a:solidFill>
            <a:prstDash val="solid"/>
            <a:round/>
            <a:headEnd/>
            <a:tailEnd/>
          </a:ln>
        </xdr:spPr>
      </xdr:sp>
      <xdr:sp macro="" textlink="">
        <xdr:nvSpPr>
          <xdr:cNvPr id="103305" name="Freeform 13602"/>
          <xdr:cNvSpPr>
            <a:spLocks/>
          </xdr:cNvSpPr>
        </xdr:nvSpPr>
        <xdr:spPr bwMode="auto">
          <a:xfrm>
            <a:off x="7940336" y="3766259"/>
            <a:ext cx="195263" cy="171219"/>
          </a:xfrm>
          <a:custGeom>
            <a:avLst/>
            <a:gdLst>
              <a:gd name="T0" fmla="*/ 2147483646 w 41"/>
              <a:gd name="T1" fmla="*/ 2147483646 h 36"/>
              <a:gd name="T2" fmla="*/ 2147483646 w 41"/>
              <a:gd name="T3" fmla="*/ 2147483646 h 36"/>
              <a:gd name="T4" fmla="*/ 2147483646 w 41"/>
              <a:gd name="T5" fmla="*/ 2147483646 h 36"/>
              <a:gd name="T6" fmla="*/ 2147483646 w 41"/>
              <a:gd name="T7" fmla="*/ 2147483646 h 36"/>
              <a:gd name="T8" fmla="*/ 2147483646 w 41"/>
              <a:gd name="T9" fmla="*/ 2147483646 h 36"/>
              <a:gd name="T10" fmla="*/ 2147483646 w 41"/>
              <a:gd name="T11" fmla="*/ 2147483646 h 36"/>
              <a:gd name="T12" fmla="*/ 2147483646 w 41"/>
              <a:gd name="T13" fmla="*/ 2147483646 h 36"/>
              <a:gd name="T14" fmla="*/ 2147483646 w 41"/>
              <a:gd name="T15" fmla="*/ 2147483646 h 36"/>
              <a:gd name="T16" fmla="*/ 2147483646 w 41"/>
              <a:gd name="T17" fmla="*/ 2147483646 h 36"/>
              <a:gd name="T18" fmla="*/ 2147483646 w 41"/>
              <a:gd name="T19" fmla="*/ 2147483646 h 36"/>
              <a:gd name="T20" fmla="*/ 0 w 41"/>
              <a:gd name="T21" fmla="*/ 2147483646 h 36"/>
              <a:gd name="T22" fmla="*/ 0 w 41"/>
              <a:gd name="T23" fmla="*/ 2147483646 h 36"/>
              <a:gd name="T24" fmla="*/ 2147483646 w 41"/>
              <a:gd name="T25" fmla="*/ 2147483646 h 36"/>
              <a:gd name="T26" fmla="*/ 2147483646 w 41"/>
              <a:gd name="T27" fmla="*/ 2147483646 h 36"/>
              <a:gd name="T28" fmla="*/ 2147483646 w 41"/>
              <a:gd name="T29" fmla="*/ 2147483646 h 36"/>
              <a:gd name="T30" fmla="*/ 2147483646 w 41"/>
              <a:gd name="T31" fmla="*/ 2147483646 h 36"/>
              <a:gd name="T32" fmla="*/ 2147483646 w 41"/>
              <a:gd name="T33" fmla="*/ 2147483646 h 36"/>
              <a:gd name="T34" fmla="*/ 2147483646 w 41"/>
              <a:gd name="T35" fmla="*/ 2147483646 h 36"/>
              <a:gd name="T36" fmla="*/ 2147483646 w 41"/>
              <a:gd name="T37" fmla="*/ 2147483646 h 36"/>
              <a:gd name="T38" fmla="*/ 2147483646 w 41"/>
              <a:gd name="T39" fmla="*/ 2147483646 h 36"/>
              <a:gd name="T40" fmla="*/ 2147483646 w 41"/>
              <a:gd name="T41" fmla="*/ 2147483646 h 36"/>
              <a:gd name="T42" fmla="*/ 2147483646 w 41"/>
              <a:gd name="T43" fmla="*/ 2147483646 h 36"/>
              <a:gd name="T44" fmla="*/ 2147483646 w 41"/>
              <a:gd name="T45" fmla="*/ 2147483646 h 36"/>
              <a:gd name="T46" fmla="*/ 2147483646 w 41"/>
              <a:gd name="T47" fmla="*/ 2147483646 h 36"/>
              <a:gd name="T48" fmla="*/ 2147483646 w 41"/>
              <a:gd name="T49" fmla="*/ 2147483646 h 36"/>
              <a:gd name="T50" fmla="*/ 2147483646 w 41"/>
              <a:gd name="T51" fmla="*/ 2147483646 h 36"/>
              <a:gd name="T52" fmla="*/ 2147483646 w 41"/>
              <a:gd name="T53" fmla="*/ 2147483646 h 36"/>
              <a:gd name="T54" fmla="*/ 2147483646 w 41"/>
              <a:gd name="T55" fmla="*/ 0 h 36"/>
              <a:gd name="T56" fmla="*/ 2147483646 w 41"/>
              <a:gd name="T57" fmla="*/ 0 h 36"/>
              <a:gd name="T58" fmla="*/ 2147483646 w 41"/>
              <a:gd name="T59" fmla="*/ 2147483646 h 36"/>
              <a:gd name="T60" fmla="*/ 2147483646 w 41"/>
              <a:gd name="T61" fmla="*/ 2147483646 h 36"/>
              <a:gd name="T62" fmla="*/ 2147483646 w 41"/>
              <a:gd name="T63" fmla="*/ 2147483646 h 36"/>
              <a:gd name="T64" fmla="*/ 2147483646 w 41"/>
              <a:gd name="T65" fmla="*/ 2147483646 h 36"/>
              <a:gd name="T66" fmla="*/ 2147483646 w 41"/>
              <a:gd name="T67" fmla="*/ 2147483646 h 36"/>
              <a:gd name="T68" fmla="*/ 2147483646 w 41"/>
              <a:gd name="T69" fmla="*/ 2147483646 h 36"/>
              <a:gd name="T70" fmla="*/ 2147483646 w 41"/>
              <a:gd name="T71" fmla="*/ 2147483646 h 36"/>
              <a:gd name="T72" fmla="*/ 2147483646 w 41"/>
              <a:gd name="T73" fmla="*/ 2147483646 h 36"/>
              <a:gd name="T74" fmla="*/ 2147483646 w 41"/>
              <a:gd name="T75" fmla="*/ 2147483646 h 36"/>
              <a:gd name="T76" fmla="*/ 2147483646 w 41"/>
              <a:gd name="T77" fmla="*/ 2147483646 h 36"/>
              <a:gd name="T78" fmla="*/ 2147483646 w 41"/>
              <a:gd name="T79" fmla="*/ 2147483646 h 36"/>
              <a:gd name="T80" fmla="*/ 2147483646 w 41"/>
              <a:gd name="T81" fmla="*/ 2147483646 h 36"/>
              <a:gd name="T82" fmla="*/ 2147483646 w 41"/>
              <a:gd name="T83" fmla="*/ 2147483646 h 36"/>
              <a:gd name="T84" fmla="*/ 2147483646 w 41"/>
              <a:gd name="T85" fmla="*/ 2147483646 h 36"/>
              <a:gd name="T86" fmla="*/ 2147483646 w 41"/>
              <a:gd name="T87" fmla="*/ 2147483646 h 36"/>
              <a:gd name="T88" fmla="*/ 2147483646 w 41"/>
              <a:gd name="T89" fmla="*/ 2147483646 h 36"/>
              <a:gd name="T90" fmla="*/ 2147483646 w 41"/>
              <a:gd name="T91" fmla="*/ 2147483646 h 36"/>
              <a:gd name="T92" fmla="*/ 2147483646 w 41"/>
              <a:gd name="T93" fmla="*/ 2147483646 h 36"/>
              <a:gd name="T94" fmla="*/ 2147483646 w 41"/>
              <a:gd name="T95" fmla="*/ 2147483646 h 36"/>
              <a:gd name="T96" fmla="*/ 2147483646 w 41"/>
              <a:gd name="T97" fmla="*/ 2147483646 h 36"/>
              <a:gd name="T98" fmla="*/ 2147483646 w 41"/>
              <a:gd name="T99" fmla="*/ 2147483646 h 36"/>
              <a:gd name="T100" fmla="*/ 2147483646 w 41"/>
              <a:gd name="T101" fmla="*/ 2147483646 h 36"/>
              <a:gd name="T102" fmla="*/ 2147483646 w 41"/>
              <a:gd name="T103" fmla="*/ 2147483646 h 36"/>
              <a:gd name="T104" fmla="*/ 2147483646 w 41"/>
              <a:gd name="T105" fmla="*/ 2147483646 h 36"/>
              <a:gd name="T106" fmla="*/ 2147483646 w 41"/>
              <a:gd name="T107" fmla="*/ 2147483646 h 36"/>
              <a:gd name="T108" fmla="*/ 2147483646 w 41"/>
              <a:gd name="T109" fmla="*/ 2147483646 h 36"/>
              <a:gd name="T110" fmla="*/ 2147483646 w 41"/>
              <a:gd name="T111" fmla="*/ 2147483646 h 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41" h="36">
                <a:moveTo>
                  <a:pt x="40" y="25"/>
                </a:moveTo>
                <a:lnTo>
                  <a:pt x="40" y="25"/>
                </a:lnTo>
                <a:lnTo>
                  <a:pt x="39" y="27"/>
                </a:lnTo>
                <a:lnTo>
                  <a:pt x="38" y="28"/>
                </a:lnTo>
                <a:lnTo>
                  <a:pt x="37" y="29"/>
                </a:lnTo>
                <a:lnTo>
                  <a:pt x="36" y="29"/>
                </a:lnTo>
                <a:lnTo>
                  <a:pt x="36" y="30"/>
                </a:lnTo>
                <a:lnTo>
                  <a:pt x="35" y="30"/>
                </a:lnTo>
                <a:lnTo>
                  <a:pt x="34" y="30"/>
                </a:lnTo>
                <a:lnTo>
                  <a:pt x="27" y="31"/>
                </a:lnTo>
                <a:lnTo>
                  <a:pt x="27" y="32"/>
                </a:lnTo>
                <a:lnTo>
                  <a:pt x="24" y="34"/>
                </a:lnTo>
                <a:lnTo>
                  <a:pt x="23" y="35"/>
                </a:lnTo>
                <a:lnTo>
                  <a:pt x="22" y="35"/>
                </a:lnTo>
                <a:lnTo>
                  <a:pt x="22" y="36"/>
                </a:lnTo>
                <a:lnTo>
                  <a:pt x="18" y="32"/>
                </a:lnTo>
                <a:lnTo>
                  <a:pt x="17" y="32"/>
                </a:lnTo>
                <a:lnTo>
                  <a:pt x="16" y="31"/>
                </a:lnTo>
                <a:lnTo>
                  <a:pt x="15" y="30"/>
                </a:lnTo>
                <a:lnTo>
                  <a:pt x="14" y="29"/>
                </a:lnTo>
                <a:lnTo>
                  <a:pt x="13" y="29"/>
                </a:lnTo>
                <a:lnTo>
                  <a:pt x="12" y="28"/>
                </a:lnTo>
                <a:lnTo>
                  <a:pt x="11" y="28"/>
                </a:lnTo>
                <a:lnTo>
                  <a:pt x="11" y="27"/>
                </a:lnTo>
                <a:lnTo>
                  <a:pt x="10" y="27"/>
                </a:lnTo>
                <a:lnTo>
                  <a:pt x="9" y="25"/>
                </a:lnTo>
                <a:lnTo>
                  <a:pt x="7" y="25"/>
                </a:lnTo>
                <a:lnTo>
                  <a:pt x="7" y="24"/>
                </a:lnTo>
                <a:lnTo>
                  <a:pt x="6" y="24"/>
                </a:lnTo>
                <a:lnTo>
                  <a:pt x="5" y="24"/>
                </a:lnTo>
                <a:lnTo>
                  <a:pt x="5" y="23"/>
                </a:lnTo>
                <a:lnTo>
                  <a:pt x="4" y="23"/>
                </a:lnTo>
                <a:lnTo>
                  <a:pt x="3" y="23"/>
                </a:lnTo>
                <a:lnTo>
                  <a:pt x="2" y="23"/>
                </a:lnTo>
                <a:lnTo>
                  <a:pt x="2" y="22"/>
                </a:lnTo>
                <a:lnTo>
                  <a:pt x="1" y="22"/>
                </a:lnTo>
                <a:lnTo>
                  <a:pt x="0" y="22"/>
                </a:lnTo>
                <a:lnTo>
                  <a:pt x="0" y="21"/>
                </a:lnTo>
                <a:lnTo>
                  <a:pt x="1" y="21"/>
                </a:lnTo>
                <a:lnTo>
                  <a:pt x="2" y="20"/>
                </a:lnTo>
                <a:lnTo>
                  <a:pt x="2" y="19"/>
                </a:lnTo>
                <a:lnTo>
                  <a:pt x="3" y="19"/>
                </a:lnTo>
                <a:lnTo>
                  <a:pt x="3" y="18"/>
                </a:lnTo>
                <a:lnTo>
                  <a:pt x="4" y="17"/>
                </a:lnTo>
                <a:lnTo>
                  <a:pt x="5" y="17"/>
                </a:lnTo>
                <a:lnTo>
                  <a:pt x="5" y="16"/>
                </a:lnTo>
                <a:lnTo>
                  <a:pt x="5" y="15"/>
                </a:lnTo>
                <a:lnTo>
                  <a:pt x="6" y="15"/>
                </a:lnTo>
                <a:lnTo>
                  <a:pt x="6" y="14"/>
                </a:lnTo>
                <a:lnTo>
                  <a:pt x="6" y="13"/>
                </a:lnTo>
                <a:lnTo>
                  <a:pt x="7" y="13"/>
                </a:lnTo>
                <a:lnTo>
                  <a:pt x="6" y="13"/>
                </a:lnTo>
                <a:lnTo>
                  <a:pt x="7" y="13"/>
                </a:lnTo>
                <a:lnTo>
                  <a:pt x="7" y="11"/>
                </a:lnTo>
                <a:lnTo>
                  <a:pt x="7" y="10"/>
                </a:lnTo>
                <a:lnTo>
                  <a:pt x="7" y="9"/>
                </a:lnTo>
                <a:lnTo>
                  <a:pt x="9" y="9"/>
                </a:lnTo>
                <a:lnTo>
                  <a:pt x="9" y="8"/>
                </a:lnTo>
                <a:lnTo>
                  <a:pt x="10" y="8"/>
                </a:lnTo>
                <a:lnTo>
                  <a:pt x="10" y="7"/>
                </a:lnTo>
                <a:lnTo>
                  <a:pt x="11" y="7"/>
                </a:lnTo>
                <a:lnTo>
                  <a:pt x="12" y="6"/>
                </a:lnTo>
                <a:lnTo>
                  <a:pt x="13" y="6"/>
                </a:lnTo>
                <a:lnTo>
                  <a:pt x="13" y="5"/>
                </a:lnTo>
                <a:lnTo>
                  <a:pt x="14" y="5"/>
                </a:lnTo>
                <a:lnTo>
                  <a:pt x="14" y="4"/>
                </a:lnTo>
                <a:lnTo>
                  <a:pt x="15" y="3"/>
                </a:lnTo>
                <a:lnTo>
                  <a:pt x="15" y="2"/>
                </a:lnTo>
                <a:lnTo>
                  <a:pt x="16" y="1"/>
                </a:lnTo>
                <a:lnTo>
                  <a:pt x="17" y="0"/>
                </a:lnTo>
                <a:lnTo>
                  <a:pt x="18" y="0"/>
                </a:lnTo>
                <a:lnTo>
                  <a:pt x="19" y="0"/>
                </a:lnTo>
                <a:lnTo>
                  <a:pt x="21" y="0"/>
                </a:lnTo>
                <a:lnTo>
                  <a:pt x="22" y="0"/>
                </a:lnTo>
                <a:lnTo>
                  <a:pt x="23" y="1"/>
                </a:lnTo>
                <a:lnTo>
                  <a:pt x="24" y="1"/>
                </a:lnTo>
                <a:lnTo>
                  <a:pt x="25" y="1"/>
                </a:lnTo>
                <a:lnTo>
                  <a:pt x="26" y="1"/>
                </a:lnTo>
                <a:lnTo>
                  <a:pt x="26" y="2"/>
                </a:lnTo>
                <a:lnTo>
                  <a:pt x="25" y="3"/>
                </a:lnTo>
                <a:lnTo>
                  <a:pt x="25" y="6"/>
                </a:lnTo>
                <a:lnTo>
                  <a:pt x="25" y="7"/>
                </a:lnTo>
                <a:lnTo>
                  <a:pt x="25" y="8"/>
                </a:lnTo>
                <a:lnTo>
                  <a:pt x="26" y="8"/>
                </a:lnTo>
                <a:lnTo>
                  <a:pt x="27" y="8"/>
                </a:lnTo>
                <a:lnTo>
                  <a:pt x="29" y="8"/>
                </a:lnTo>
                <a:lnTo>
                  <a:pt x="29" y="9"/>
                </a:lnTo>
                <a:lnTo>
                  <a:pt x="28" y="9"/>
                </a:lnTo>
                <a:lnTo>
                  <a:pt x="28" y="10"/>
                </a:lnTo>
                <a:lnTo>
                  <a:pt x="29" y="10"/>
                </a:lnTo>
                <a:lnTo>
                  <a:pt x="30" y="10"/>
                </a:lnTo>
                <a:lnTo>
                  <a:pt x="30" y="11"/>
                </a:lnTo>
                <a:lnTo>
                  <a:pt x="31" y="11"/>
                </a:lnTo>
                <a:lnTo>
                  <a:pt x="32" y="13"/>
                </a:lnTo>
                <a:lnTo>
                  <a:pt x="34" y="13"/>
                </a:lnTo>
                <a:lnTo>
                  <a:pt x="32" y="14"/>
                </a:lnTo>
                <a:lnTo>
                  <a:pt x="31" y="14"/>
                </a:lnTo>
                <a:lnTo>
                  <a:pt x="31" y="15"/>
                </a:lnTo>
                <a:lnTo>
                  <a:pt x="31" y="16"/>
                </a:lnTo>
                <a:lnTo>
                  <a:pt x="31" y="17"/>
                </a:lnTo>
                <a:lnTo>
                  <a:pt x="31" y="18"/>
                </a:lnTo>
                <a:lnTo>
                  <a:pt x="31" y="19"/>
                </a:lnTo>
                <a:lnTo>
                  <a:pt x="32" y="19"/>
                </a:lnTo>
                <a:lnTo>
                  <a:pt x="32" y="20"/>
                </a:lnTo>
                <a:lnTo>
                  <a:pt x="34" y="20"/>
                </a:lnTo>
                <a:lnTo>
                  <a:pt x="35" y="20"/>
                </a:lnTo>
                <a:lnTo>
                  <a:pt x="35" y="19"/>
                </a:lnTo>
                <a:lnTo>
                  <a:pt x="36" y="20"/>
                </a:lnTo>
                <a:lnTo>
                  <a:pt x="37" y="21"/>
                </a:lnTo>
                <a:lnTo>
                  <a:pt x="38" y="21"/>
                </a:lnTo>
                <a:lnTo>
                  <a:pt x="38" y="22"/>
                </a:lnTo>
                <a:lnTo>
                  <a:pt x="39" y="22"/>
                </a:lnTo>
                <a:lnTo>
                  <a:pt x="40" y="22"/>
                </a:lnTo>
                <a:lnTo>
                  <a:pt x="40" y="23"/>
                </a:lnTo>
                <a:lnTo>
                  <a:pt x="41" y="23"/>
                </a:lnTo>
                <a:lnTo>
                  <a:pt x="41" y="24"/>
                </a:lnTo>
                <a:lnTo>
                  <a:pt x="40" y="24"/>
                </a:lnTo>
                <a:lnTo>
                  <a:pt x="40" y="25"/>
                </a:lnTo>
                <a:lnTo>
                  <a:pt x="39" y="25"/>
                </a:lnTo>
                <a:lnTo>
                  <a:pt x="40" y="25"/>
                </a:lnTo>
                <a:close/>
              </a:path>
            </a:pathLst>
          </a:custGeom>
          <a:solidFill>
            <a:srgbClr val="00426E"/>
          </a:solidFill>
          <a:ln w="4763">
            <a:solidFill>
              <a:srgbClr val="000000"/>
            </a:solidFill>
            <a:prstDash val="solid"/>
            <a:round/>
            <a:headEnd/>
            <a:tailEnd/>
          </a:ln>
        </xdr:spPr>
      </xdr:sp>
      <xdr:sp macro="" textlink="">
        <xdr:nvSpPr>
          <xdr:cNvPr id="103306" name="Freeform 13603"/>
          <xdr:cNvSpPr>
            <a:spLocks/>
          </xdr:cNvSpPr>
        </xdr:nvSpPr>
        <xdr:spPr bwMode="auto">
          <a:xfrm>
            <a:off x="8552202" y="4413034"/>
            <a:ext cx="200025" cy="242657"/>
          </a:xfrm>
          <a:custGeom>
            <a:avLst/>
            <a:gdLst>
              <a:gd name="T0" fmla="*/ 2147483646 w 42"/>
              <a:gd name="T1" fmla="*/ 2147483646 h 51"/>
              <a:gd name="T2" fmla="*/ 2147483646 w 42"/>
              <a:gd name="T3" fmla="*/ 2147483646 h 51"/>
              <a:gd name="T4" fmla="*/ 2147483646 w 42"/>
              <a:gd name="T5" fmla="*/ 2147483646 h 51"/>
              <a:gd name="T6" fmla="*/ 2147483646 w 42"/>
              <a:gd name="T7" fmla="*/ 2147483646 h 51"/>
              <a:gd name="T8" fmla="*/ 2147483646 w 42"/>
              <a:gd name="T9" fmla="*/ 2147483646 h 51"/>
              <a:gd name="T10" fmla="*/ 2147483646 w 42"/>
              <a:gd name="T11" fmla="*/ 2147483646 h 51"/>
              <a:gd name="T12" fmla="*/ 2147483646 w 42"/>
              <a:gd name="T13" fmla="*/ 2147483646 h 51"/>
              <a:gd name="T14" fmla="*/ 2147483646 w 42"/>
              <a:gd name="T15" fmla="*/ 2147483646 h 51"/>
              <a:gd name="T16" fmla="*/ 2147483646 w 42"/>
              <a:gd name="T17" fmla="*/ 2147483646 h 51"/>
              <a:gd name="T18" fmla="*/ 2147483646 w 42"/>
              <a:gd name="T19" fmla="*/ 2147483646 h 51"/>
              <a:gd name="T20" fmla="*/ 2147483646 w 42"/>
              <a:gd name="T21" fmla="*/ 2147483646 h 51"/>
              <a:gd name="T22" fmla="*/ 2147483646 w 42"/>
              <a:gd name="T23" fmla="*/ 2147483646 h 51"/>
              <a:gd name="T24" fmla="*/ 2147483646 w 42"/>
              <a:gd name="T25" fmla="*/ 2147483646 h 51"/>
              <a:gd name="T26" fmla="*/ 2147483646 w 42"/>
              <a:gd name="T27" fmla="*/ 2147483646 h 51"/>
              <a:gd name="T28" fmla="*/ 2147483646 w 42"/>
              <a:gd name="T29" fmla="*/ 2147483646 h 51"/>
              <a:gd name="T30" fmla="*/ 2147483646 w 42"/>
              <a:gd name="T31" fmla="*/ 2147483646 h 51"/>
              <a:gd name="T32" fmla="*/ 2147483646 w 42"/>
              <a:gd name="T33" fmla="*/ 2147483646 h 51"/>
              <a:gd name="T34" fmla="*/ 2147483646 w 42"/>
              <a:gd name="T35" fmla="*/ 2147483646 h 51"/>
              <a:gd name="T36" fmla="*/ 2147483646 w 42"/>
              <a:gd name="T37" fmla="*/ 2147483646 h 51"/>
              <a:gd name="T38" fmla="*/ 2147483646 w 42"/>
              <a:gd name="T39" fmla="*/ 2147483646 h 51"/>
              <a:gd name="T40" fmla="*/ 2147483646 w 42"/>
              <a:gd name="T41" fmla="*/ 2147483646 h 51"/>
              <a:gd name="T42" fmla="*/ 2147483646 w 42"/>
              <a:gd name="T43" fmla="*/ 2147483646 h 51"/>
              <a:gd name="T44" fmla="*/ 2147483646 w 42"/>
              <a:gd name="T45" fmla="*/ 2147483646 h 51"/>
              <a:gd name="T46" fmla="*/ 2147483646 w 42"/>
              <a:gd name="T47" fmla="*/ 2147483646 h 51"/>
              <a:gd name="T48" fmla="*/ 2147483646 w 42"/>
              <a:gd name="T49" fmla="*/ 2147483646 h 51"/>
              <a:gd name="T50" fmla="*/ 2147483646 w 42"/>
              <a:gd name="T51" fmla="*/ 2147483646 h 51"/>
              <a:gd name="T52" fmla="*/ 2147483646 w 42"/>
              <a:gd name="T53" fmla="*/ 2147483646 h 51"/>
              <a:gd name="T54" fmla="*/ 2147483646 w 42"/>
              <a:gd name="T55" fmla="*/ 2147483646 h 51"/>
              <a:gd name="T56" fmla="*/ 2147483646 w 42"/>
              <a:gd name="T57" fmla="*/ 2147483646 h 51"/>
              <a:gd name="T58" fmla="*/ 2147483646 w 42"/>
              <a:gd name="T59" fmla="*/ 2147483646 h 51"/>
              <a:gd name="T60" fmla="*/ 2147483646 w 42"/>
              <a:gd name="T61" fmla="*/ 2147483646 h 51"/>
              <a:gd name="T62" fmla="*/ 2147483646 w 42"/>
              <a:gd name="T63" fmla="*/ 2147483646 h 51"/>
              <a:gd name="T64" fmla="*/ 2147483646 w 42"/>
              <a:gd name="T65" fmla="*/ 2147483646 h 51"/>
              <a:gd name="T66" fmla="*/ 2147483646 w 42"/>
              <a:gd name="T67" fmla="*/ 2147483646 h 51"/>
              <a:gd name="T68" fmla="*/ 2147483646 w 42"/>
              <a:gd name="T69" fmla="*/ 2147483646 h 51"/>
              <a:gd name="T70" fmla="*/ 2147483646 w 42"/>
              <a:gd name="T71" fmla="*/ 2147483646 h 51"/>
              <a:gd name="T72" fmla="*/ 2147483646 w 42"/>
              <a:gd name="T73" fmla="*/ 2147483646 h 51"/>
              <a:gd name="T74" fmla="*/ 2147483646 w 42"/>
              <a:gd name="T75" fmla="*/ 2147483646 h 51"/>
              <a:gd name="T76" fmla="*/ 2147483646 w 42"/>
              <a:gd name="T77" fmla="*/ 2147483646 h 51"/>
              <a:gd name="T78" fmla="*/ 2147483646 w 42"/>
              <a:gd name="T79" fmla="*/ 2147483646 h 51"/>
              <a:gd name="T80" fmla="*/ 2147483646 w 42"/>
              <a:gd name="T81" fmla="*/ 2147483646 h 51"/>
              <a:gd name="T82" fmla="*/ 2147483646 w 42"/>
              <a:gd name="T83" fmla="*/ 2147483646 h 51"/>
              <a:gd name="T84" fmla="*/ 2147483646 w 42"/>
              <a:gd name="T85" fmla="*/ 2147483646 h 51"/>
              <a:gd name="T86" fmla="*/ 2147483646 w 42"/>
              <a:gd name="T87" fmla="*/ 2147483646 h 51"/>
              <a:gd name="T88" fmla="*/ 2147483646 w 42"/>
              <a:gd name="T89" fmla="*/ 2147483646 h 51"/>
              <a:gd name="T90" fmla="*/ 2147483646 w 42"/>
              <a:gd name="T91" fmla="*/ 2147483646 h 51"/>
              <a:gd name="T92" fmla="*/ 2147483646 w 42"/>
              <a:gd name="T93" fmla="*/ 2147483646 h 51"/>
              <a:gd name="T94" fmla="*/ 2147483646 w 42"/>
              <a:gd name="T95" fmla="*/ 2147483646 h 51"/>
              <a:gd name="T96" fmla="*/ 2147483646 w 42"/>
              <a:gd name="T97" fmla="*/ 2147483646 h 51"/>
              <a:gd name="T98" fmla="*/ 2147483646 w 42"/>
              <a:gd name="T99" fmla="*/ 2147483646 h 51"/>
              <a:gd name="T100" fmla="*/ 2147483646 w 42"/>
              <a:gd name="T101" fmla="*/ 2147483646 h 51"/>
              <a:gd name="T102" fmla="*/ 2147483646 w 42"/>
              <a:gd name="T103" fmla="*/ 2147483646 h 51"/>
              <a:gd name="T104" fmla="*/ 2147483646 w 42"/>
              <a:gd name="T105" fmla="*/ 2147483646 h 51"/>
              <a:gd name="T106" fmla="*/ 2147483646 w 42"/>
              <a:gd name="T107" fmla="*/ 2147483646 h 51"/>
              <a:gd name="T108" fmla="*/ 2147483646 w 42"/>
              <a:gd name="T109" fmla="*/ 2147483646 h 51"/>
              <a:gd name="T110" fmla="*/ 2147483646 w 42"/>
              <a:gd name="T111" fmla="*/ 2147483646 h 51"/>
              <a:gd name="T112" fmla="*/ 2147483646 w 42"/>
              <a:gd name="T113" fmla="*/ 2147483646 h 51"/>
              <a:gd name="T114" fmla="*/ 2147483646 w 42"/>
              <a:gd name="T115" fmla="*/ 2147483646 h 51"/>
              <a:gd name="T116" fmla="*/ 2147483646 w 42"/>
              <a:gd name="T117" fmla="*/ 2147483646 h 51"/>
              <a:gd name="T118" fmla="*/ 2147483646 w 42"/>
              <a:gd name="T119" fmla="*/ 2147483646 h 51"/>
              <a:gd name="T120" fmla="*/ 2147483646 w 42"/>
              <a:gd name="T121" fmla="*/ 2147483646 h 51"/>
              <a:gd name="T122" fmla="*/ 2147483646 w 42"/>
              <a:gd name="T123" fmla="*/ 2147483646 h 51"/>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Lst>
            <a:ahLst/>
            <a:cxnLst>
              <a:cxn ang="T124">
                <a:pos x="T0" y="T1"/>
              </a:cxn>
              <a:cxn ang="T125">
                <a:pos x="T2" y="T3"/>
              </a:cxn>
              <a:cxn ang="T126">
                <a:pos x="T4" y="T5"/>
              </a:cxn>
              <a:cxn ang="T127">
                <a:pos x="T6" y="T7"/>
              </a:cxn>
              <a:cxn ang="T128">
                <a:pos x="T8" y="T9"/>
              </a:cxn>
              <a:cxn ang="T129">
                <a:pos x="T10" y="T11"/>
              </a:cxn>
              <a:cxn ang="T130">
                <a:pos x="T12" y="T13"/>
              </a:cxn>
              <a:cxn ang="T131">
                <a:pos x="T14" y="T15"/>
              </a:cxn>
              <a:cxn ang="T132">
                <a:pos x="T16" y="T17"/>
              </a:cxn>
              <a:cxn ang="T133">
                <a:pos x="T18" y="T19"/>
              </a:cxn>
              <a:cxn ang="T134">
                <a:pos x="T20" y="T21"/>
              </a:cxn>
              <a:cxn ang="T135">
                <a:pos x="T22" y="T23"/>
              </a:cxn>
              <a:cxn ang="T136">
                <a:pos x="T24" y="T25"/>
              </a:cxn>
              <a:cxn ang="T137">
                <a:pos x="T26" y="T27"/>
              </a:cxn>
              <a:cxn ang="T138">
                <a:pos x="T28" y="T29"/>
              </a:cxn>
              <a:cxn ang="T139">
                <a:pos x="T30" y="T31"/>
              </a:cxn>
              <a:cxn ang="T140">
                <a:pos x="T32" y="T33"/>
              </a:cxn>
              <a:cxn ang="T141">
                <a:pos x="T34" y="T35"/>
              </a:cxn>
              <a:cxn ang="T142">
                <a:pos x="T36" y="T37"/>
              </a:cxn>
              <a:cxn ang="T143">
                <a:pos x="T38" y="T39"/>
              </a:cxn>
              <a:cxn ang="T144">
                <a:pos x="T40" y="T41"/>
              </a:cxn>
              <a:cxn ang="T145">
                <a:pos x="T42" y="T43"/>
              </a:cxn>
              <a:cxn ang="T146">
                <a:pos x="T44" y="T45"/>
              </a:cxn>
              <a:cxn ang="T147">
                <a:pos x="T46" y="T47"/>
              </a:cxn>
              <a:cxn ang="T148">
                <a:pos x="T48" y="T49"/>
              </a:cxn>
              <a:cxn ang="T149">
                <a:pos x="T50" y="T51"/>
              </a:cxn>
              <a:cxn ang="T150">
                <a:pos x="T52" y="T53"/>
              </a:cxn>
              <a:cxn ang="T151">
                <a:pos x="T54" y="T55"/>
              </a:cxn>
              <a:cxn ang="T152">
                <a:pos x="T56" y="T57"/>
              </a:cxn>
              <a:cxn ang="T153">
                <a:pos x="T58" y="T59"/>
              </a:cxn>
              <a:cxn ang="T154">
                <a:pos x="T60" y="T61"/>
              </a:cxn>
              <a:cxn ang="T155">
                <a:pos x="T62" y="T63"/>
              </a:cxn>
              <a:cxn ang="T156">
                <a:pos x="T64" y="T65"/>
              </a:cxn>
              <a:cxn ang="T157">
                <a:pos x="T66" y="T67"/>
              </a:cxn>
              <a:cxn ang="T158">
                <a:pos x="T68" y="T69"/>
              </a:cxn>
              <a:cxn ang="T159">
                <a:pos x="T70" y="T71"/>
              </a:cxn>
              <a:cxn ang="T160">
                <a:pos x="T72" y="T73"/>
              </a:cxn>
              <a:cxn ang="T161">
                <a:pos x="T74" y="T75"/>
              </a:cxn>
              <a:cxn ang="T162">
                <a:pos x="T76" y="T77"/>
              </a:cxn>
              <a:cxn ang="T163">
                <a:pos x="T78" y="T79"/>
              </a:cxn>
              <a:cxn ang="T164">
                <a:pos x="T80" y="T81"/>
              </a:cxn>
              <a:cxn ang="T165">
                <a:pos x="T82" y="T83"/>
              </a:cxn>
              <a:cxn ang="T166">
                <a:pos x="T84" y="T85"/>
              </a:cxn>
              <a:cxn ang="T167">
                <a:pos x="T86" y="T87"/>
              </a:cxn>
              <a:cxn ang="T168">
                <a:pos x="T88" y="T89"/>
              </a:cxn>
              <a:cxn ang="T169">
                <a:pos x="T90" y="T91"/>
              </a:cxn>
              <a:cxn ang="T170">
                <a:pos x="T92" y="T93"/>
              </a:cxn>
              <a:cxn ang="T171">
                <a:pos x="T94" y="T95"/>
              </a:cxn>
              <a:cxn ang="T172">
                <a:pos x="T96" y="T97"/>
              </a:cxn>
              <a:cxn ang="T173">
                <a:pos x="T98" y="T99"/>
              </a:cxn>
              <a:cxn ang="T174">
                <a:pos x="T100" y="T101"/>
              </a:cxn>
              <a:cxn ang="T175">
                <a:pos x="T102" y="T103"/>
              </a:cxn>
              <a:cxn ang="T176">
                <a:pos x="T104" y="T105"/>
              </a:cxn>
              <a:cxn ang="T177">
                <a:pos x="T106" y="T107"/>
              </a:cxn>
              <a:cxn ang="T178">
                <a:pos x="T108" y="T109"/>
              </a:cxn>
              <a:cxn ang="T179">
                <a:pos x="T110" y="T111"/>
              </a:cxn>
              <a:cxn ang="T180">
                <a:pos x="T112" y="T113"/>
              </a:cxn>
              <a:cxn ang="T181">
                <a:pos x="T114" y="T115"/>
              </a:cxn>
              <a:cxn ang="T182">
                <a:pos x="T116" y="T117"/>
              </a:cxn>
              <a:cxn ang="T183">
                <a:pos x="T118" y="T119"/>
              </a:cxn>
              <a:cxn ang="T184">
                <a:pos x="T120" y="T121"/>
              </a:cxn>
              <a:cxn ang="T185">
                <a:pos x="T122" y="T123"/>
              </a:cxn>
            </a:cxnLst>
            <a:rect l="0" t="0" r="r" b="b"/>
            <a:pathLst>
              <a:path w="42" h="51">
                <a:moveTo>
                  <a:pt x="23" y="41"/>
                </a:moveTo>
                <a:lnTo>
                  <a:pt x="23" y="40"/>
                </a:lnTo>
                <a:lnTo>
                  <a:pt x="22" y="40"/>
                </a:lnTo>
                <a:lnTo>
                  <a:pt x="22" y="39"/>
                </a:lnTo>
                <a:lnTo>
                  <a:pt x="21" y="39"/>
                </a:lnTo>
                <a:lnTo>
                  <a:pt x="22" y="39"/>
                </a:lnTo>
                <a:lnTo>
                  <a:pt x="21" y="39"/>
                </a:lnTo>
                <a:lnTo>
                  <a:pt x="22" y="39"/>
                </a:lnTo>
                <a:lnTo>
                  <a:pt x="21" y="39"/>
                </a:lnTo>
                <a:lnTo>
                  <a:pt x="22" y="38"/>
                </a:lnTo>
                <a:lnTo>
                  <a:pt x="22" y="37"/>
                </a:lnTo>
                <a:lnTo>
                  <a:pt x="21" y="38"/>
                </a:lnTo>
                <a:lnTo>
                  <a:pt x="20" y="38"/>
                </a:lnTo>
                <a:lnTo>
                  <a:pt x="19" y="37"/>
                </a:lnTo>
                <a:lnTo>
                  <a:pt x="18" y="36"/>
                </a:lnTo>
                <a:lnTo>
                  <a:pt x="19" y="36"/>
                </a:lnTo>
                <a:lnTo>
                  <a:pt x="19" y="35"/>
                </a:lnTo>
                <a:lnTo>
                  <a:pt x="19" y="36"/>
                </a:lnTo>
                <a:lnTo>
                  <a:pt x="19" y="35"/>
                </a:lnTo>
                <a:lnTo>
                  <a:pt x="18" y="35"/>
                </a:lnTo>
                <a:lnTo>
                  <a:pt x="17" y="35"/>
                </a:lnTo>
                <a:lnTo>
                  <a:pt x="17" y="34"/>
                </a:lnTo>
                <a:lnTo>
                  <a:pt x="15" y="34"/>
                </a:lnTo>
                <a:lnTo>
                  <a:pt x="15" y="32"/>
                </a:lnTo>
                <a:lnTo>
                  <a:pt x="14" y="32"/>
                </a:lnTo>
                <a:lnTo>
                  <a:pt x="15" y="32"/>
                </a:lnTo>
                <a:lnTo>
                  <a:pt x="14" y="32"/>
                </a:lnTo>
                <a:lnTo>
                  <a:pt x="15" y="31"/>
                </a:lnTo>
                <a:lnTo>
                  <a:pt x="14" y="31"/>
                </a:lnTo>
                <a:lnTo>
                  <a:pt x="15" y="31"/>
                </a:lnTo>
                <a:lnTo>
                  <a:pt x="14" y="31"/>
                </a:lnTo>
                <a:lnTo>
                  <a:pt x="14" y="30"/>
                </a:lnTo>
                <a:lnTo>
                  <a:pt x="13" y="30"/>
                </a:lnTo>
                <a:lnTo>
                  <a:pt x="14" y="30"/>
                </a:lnTo>
                <a:lnTo>
                  <a:pt x="13" y="30"/>
                </a:lnTo>
                <a:lnTo>
                  <a:pt x="13" y="29"/>
                </a:lnTo>
                <a:lnTo>
                  <a:pt x="12" y="29"/>
                </a:lnTo>
                <a:lnTo>
                  <a:pt x="12" y="28"/>
                </a:lnTo>
                <a:lnTo>
                  <a:pt x="11" y="28"/>
                </a:lnTo>
                <a:lnTo>
                  <a:pt x="11" y="27"/>
                </a:lnTo>
                <a:lnTo>
                  <a:pt x="10" y="27"/>
                </a:lnTo>
                <a:lnTo>
                  <a:pt x="11" y="26"/>
                </a:lnTo>
                <a:lnTo>
                  <a:pt x="10" y="26"/>
                </a:lnTo>
                <a:lnTo>
                  <a:pt x="11" y="25"/>
                </a:lnTo>
                <a:lnTo>
                  <a:pt x="10" y="26"/>
                </a:lnTo>
                <a:lnTo>
                  <a:pt x="10" y="25"/>
                </a:lnTo>
                <a:lnTo>
                  <a:pt x="9" y="25"/>
                </a:lnTo>
                <a:lnTo>
                  <a:pt x="9" y="26"/>
                </a:lnTo>
                <a:lnTo>
                  <a:pt x="9" y="25"/>
                </a:lnTo>
                <a:lnTo>
                  <a:pt x="8" y="25"/>
                </a:lnTo>
                <a:lnTo>
                  <a:pt x="8" y="24"/>
                </a:lnTo>
                <a:lnTo>
                  <a:pt x="8" y="23"/>
                </a:lnTo>
                <a:lnTo>
                  <a:pt x="7" y="21"/>
                </a:lnTo>
                <a:lnTo>
                  <a:pt x="6" y="21"/>
                </a:lnTo>
                <a:lnTo>
                  <a:pt x="6" y="20"/>
                </a:lnTo>
                <a:lnTo>
                  <a:pt x="5" y="17"/>
                </a:lnTo>
                <a:lnTo>
                  <a:pt x="4" y="17"/>
                </a:lnTo>
                <a:lnTo>
                  <a:pt x="4" y="16"/>
                </a:lnTo>
                <a:lnTo>
                  <a:pt x="1" y="15"/>
                </a:lnTo>
                <a:lnTo>
                  <a:pt x="1" y="14"/>
                </a:lnTo>
                <a:lnTo>
                  <a:pt x="0" y="13"/>
                </a:lnTo>
                <a:lnTo>
                  <a:pt x="1" y="13"/>
                </a:lnTo>
                <a:lnTo>
                  <a:pt x="2" y="13"/>
                </a:lnTo>
                <a:lnTo>
                  <a:pt x="4" y="13"/>
                </a:lnTo>
                <a:lnTo>
                  <a:pt x="5" y="13"/>
                </a:lnTo>
                <a:lnTo>
                  <a:pt x="7" y="13"/>
                </a:lnTo>
                <a:lnTo>
                  <a:pt x="8" y="12"/>
                </a:lnTo>
                <a:lnTo>
                  <a:pt x="9" y="13"/>
                </a:lnTo>
                <a:lnTo>
                  <a:pt x="9" y="14"/>
                </a:lnTo>
                <a:lnTo>
                  <a:pt x="10" y="14"/>
                </a:lnTo>
                <a:lnTo>
                  <a:pt x="11" y="14"/>
                </a:lnTo>
                <a:lnTo>
                  <a:pt x="12" y="13"/>
                </a:lnTo>
                <a:lnTo>
                  <a:pt x="13" y="12"/>
                </a:lnTo>
                <a:lnTo>
                  <a:pt x="14" y="12"/>
                </a:lnTo>
                <a:lnTo>
                  <a:pt x="15" y="12"/>
                </a:lnTo>
                <a:lnTo>
                  <a:pt x="17" y="11"/>
                </a:lnTo>
                <a:lnTo>
                  <a:pt x="18" y="11"/>
                </a:lnTo>
                <a:lnTo>
                  <a:pt x="19" y="11"/>
                </a:lnTo>
                <a:lnTo>
                  <a:pt x="20" y="11"/>
                </a:lnTo>
                <a:lnTo>
                  <a:pt x="21" y="11"/>
                </a:lnTo>
                <a:lnTo>
                  <a:pt x="22" y="11"/>
                </a:lnTo>
                <a:lnTo>
                  <a:pt x="22" y="12"/>
                </a:lnTo>
                <a:lnTo>
                  <a:pt x="23" y="12"/>
                </a:lnTo>
                <a:lnTo>
                  <a:pt x="23" y="10"/>
                </a:lnTo>
                <a:lnTo>
                  <a:pt x="23" y="9"/>
                </a:lnTo>
                <a:lnTo>
                  <a:pt x="23" y="8"/>
                </a:lnTo>
                <a:lnTo>
                  <a:pt x="23" y="7"/>
                </a:lnTo>
                <a:lnTo>
                  <a:pt x="24" y="7"/>
                </a:lnTo>
                <a:lnTo>
                  <a:pt x="24" y="6"/>
                </a:lnTo>
                <a:lnTo>
                  <a:pt x="25" y="4"/>
                </a:lnTo>
                <a:lnTo>
                  <a:pt x="25" y="3"/>
                </a:lnTo>
                <a:lnTo>
                  <a:pt x="25" y="2"/>
                </a:lnTo>
                <a:lnTo>
                  <a:pt x="25" y="1"/>
                </a:lnTo>
                <a:lnTo>
                  <a:pt x="24" y="0"/>
                </a:lnTo>
                <a:lnTo>
                  <a:pt x="25" y="0"/>
                </a:lnTo>
                <a:lnTo>
                  <a:pt x="25" y="1"/>
                </a:lnTo>
                <a:lnTo>
                  <a:pt x="26" y="1"/>
                </a:lnTo>
                <a:lnTo>
                  <a:pt x="27" y="1"/>
                </a:lnTo>
                <a:lnTo>
                  <a:pt x="29" y="1"/>
                </a:lnTo>
                <a:lnTo>
                  <a:pt x="29" y="2"/>
                </a:lnTo>
                <a:lnTo>
                  <a:pt x="30" y="2"/>
                </a:lnTo>
                <a:lnTo>
                  <a:pt x="30" y="3"/>
                </a:lnTo>
                <a:lnTo>
                  <a:pt x="30" y="4"/>
                </a:lnTo>
                <a:lnTo>
                  <a:pt x="31" y="4"/>
                </a:lnTo>
                <a:lnTo>
                  <a:pt x="31" y="6"/>
                </a:lnTo>
                <a:lnTo>
                  <a:pt x="31" y="7"/>
                </a:lnTo>
                <a:lnTo>
                  <a:pt x="31" y="8"/>
                </a:lnTo>
                <a:lnTo>
                  <a:pt x="31" y="9"/>
                </a:lnTo>
                <a:lnTo>
                  <a:pt x="31" y="10"/>
                </a:lnTo>
                <a:lnTo>
                  <a:pt x="32" y="11"/>
                </a:lnTo>
                <a:lnTo>
                  <a:pt x="32" y="12"/>
                </a:lnTo>
                <a:lnTo>
                  <a:pt x="32" y="14"/>
                </a:lnTo>
                <a:lnTo>
                  <a:pt x="33" y="15"/>
                </a:lnTo>
                <a:lnTo>
                  <a:pt x="33" y="16"/>
                </a:lnTo>
                <a:lnTo>
                  <a:pt x="33" y="17"/>
                </a:lnTo>
                <a:lnTo>
                  <a:pt x="33" y="18"/>
                </a:lnTo>
                <a:lnTo>
                  <a:pt x="34" y="20"/>
                </a:lnTo>
                <a:lnTo>
                  <a:pt x="34" y="21"/>
                </a:lnTo>
                <a:lnTo>
                  <a:pt x="34" y="22"/>
                </a:lnTo>
                <a:lnTo>
                  <a:pt x="34" y="23"/>
                </a:lnTo>
                <a:lnTo>
                  <a:pt x="35" y="24"/>
                </a:lnTo>
                <a:lnTo>
                  <a:pt x="35" y="25"/>
                </a:lnTo>
                <a:lnTo>
                  <a:pt x="35" y="26"/>
                </a:lnTo>
                <a:lnTo>
                  <a:pt x="35" y="27"/>
                </a:lnTo>
                <a:lnTo>
                  <a:pt x="36" y="28"/>
                </a:lnTo>
                <a:lnTo>
                  <a:pt x="36" y="29"/>
                </a:lnTo>
                <a:lnTo>
                  <a:pt x="36" y="30"/>
                </a:lnTo>
                <a:lnTo>
                  <a:pt x="36" y="31"/>
                </a:lnTo>
                <a:lnTo>
                  <a:pt x="37" y="32"/>
                </a:lnTo>
                <a:lnTo>
                  <a:pt x="37" y="35"/>
                </a:lnTo>
                <a:lnTo>
                  <a:pt x="37" y="36"/>
                </a:lnTo>
                <a:lnTo>
                  <a:pt x="38" y="37"/>
                </a:lnTo>
                <a:lnTo>
                  <a:pt x="38" y="38"/>
                </a:lnTo>
                <a:lnTo>
                  <a:pt x="38" y="39"/>
                </a:lnTo>
                <a:lnTo>
                  <a:pt x="38" y="40"/>
                </a:lnTo>
                <a:lnTo>
                  <a:pt x="38" y="41"/>
                </a:lnTo>
                <a:lnTo>
                  <a:pt x="39" y="41"/>
                </a:lnTo>
                <a:lnTo>
                  <a:pt x="39" y="42"/>
                </a:lnTo>
                <a:lnTo>
                  <a:pt x="40" y="42"/>
                </a:lnTo>
                <a:lnTo>
                  <a:pt x="40" y="43"/>
                </a:lnTo>
                <a:lnTo>
                  <a:pt x="42" y="43"/>
                </a:lnTo>
                <a:lnTo>
                  <a:pt x="42" y="44"/>
                </a:lnTo>
                <a:lnTo>
                  <a:pt x="42" y="45"/>
                </a:lnTo>
                <a:lnTo>
                  <a:pt x="42" y="46"/>
                </a:lnTo>
                <a:lnTo>
                  <a:pt x="42" y="48"/>
                </a:lnTo>
                <a:lnTo>
                  <a:pt x="40" y="48"/>
                </a:lnTo>
                <a:lnTo>
                  <a:pt x="40" y="49"/>
                </a:lnTo>
                <a:lnTo>
                  <a:pt x="40" y="50"/>
                </a:lnTo>
                <a:lnTo>
                  <a:pt x="39" y="50"/>
                </a:lnTo>
                <a:lnTo>
                  <a:pt x="37" y="50"/>
                </a:lnTo>
                <a:lnTo>
                  <a:pt x="37" y="51"/>
                </a:lnTo>
                <a:lnTo>
                  <a:pt x="36" y="50"/>
                </a:lnTo>
                <a:lnTo>
                  <a:pt x="36" y="49"/>
                </a:lnTo>
                <a:lnTo>
                  <a:pt x="35" y="48"/>
                </a:lnTo>
                <a:lnTo>
                  <a:pt x="35" y="46"/>
                </a:lnTo>
                <a:lnTo>
                  <a:pt x="33" y="45"/>
                </a:lnTo>
                <a:lnTo>
                  <a:pt x="32" y="43"/>
                </a:lnTo>
                <a:lnTo>
                  <a:pt x="31" y="43"/>
                </a:lnTo>
                <a:lnTo>
                  <a:pt x="29" y="42"/>
                </a:lnTo>
                <a:lnTo>
                  <a:pt x="29" y="41"/>
                </a:lnTo>
                <a:lnTo>
                  <a:pt x="27" y="40"/>
                </a:lnTo>
                <a:lnTo>
                  <a:pt x="26" y="40"/>
                </a:lnTo>
                <a:lnTo>
                  <a:pt x="25" y="40"/>
                </a:lnTo>
                <a:lnTo>
                  <a:pt x="24" y="40"/>
                </a:lnTo>
                <a:lnTo>
                  <a:pt x="24" y="41"/>
                </a:lnTo>
                <a:lnTo>
                  <a:pt x="23" y="41"/>
                </a:lnTo>
                <a:close/>
              </a:path>
            </a:pathLst>
          </a:custGeom>
          <a:solidFill>
            <a:srgbClr val="007099"/>
          </a:solidFill>
          <a:ln w="4763">
            <a:solidFill>
              <a:srgbClr val="000000"/>
            </a:solidFill>
            <a:prstDash val="solid"/>
            <a:round/>
            <a:headEnd/>
            <a:tailEnd/>
          </a:ln>
        </xdr:spPr>
      </xdr:sp>
      <xdr:sp macro="" textlink="">
        <xdr:nvSpPr>
          <xdr:cNvPr id="103307" name="Freeform 13604"/>
          <xdr:cNvSpPr>
            <a:spLocks/>
          </xdr:cNvSpPr>
        </xdr:nvSpPr>
        <xdr:spPr bwMode="auto">
          <a:xfrm>
            <a:off x="8059399" y="4151560"/>
            <a:ext cx="111803" cy="175981"/>
          </a:xfrm>
          <a:custGeom>
            <a:avLst/>
            <a:gdLst>
              <a:gd name="T0" fmla="*/ 2147483646 w 23"/>
              <a:gd name="T1" fmla="*/ 2147483646 h 37"/>
              <a:gd name="T2" fmla="*/ 2147483646 w 23"/>
              <a:gd name="T3" fmla="*/ 2147483646 h 37"/>
              <a:gd name="T4" fmla="*/ 2147483646 w 23"/>
              <a:gd name="T5" fmla="*/ 2147483646 h 37"/>
              <a:gd name="T6" fmla="*/ 2147483646 w 23"/>
              <a:gd name="T7" fmla="*/ 2147483646 h 37"/>
              <a:gd name="T8" fmla="*/ 2147483646 w 23"/>
              <a:gd name="T9" fmla="*/ 2147483646 h 37"/>
              <a:gd name="T10" fmla="*/ 2147483646 w 23"/>
              <a:gd name="T11" fmla="*/ 2147483646 h 37"/>
              <a:gd name="T12" fmla="*/ 2147483646 w 23"/>
              <a:gd name="T13" fmla="*/ 2147483646 h 37"/>
              <a:gd name="T14" fmla="*/ 2147483646 w 23"/>
              <a:gd name="T15" fmla="*/ 2147483646 h 37"/>
              <a:gd name="T16" fmla="*/ 2147483646 w 23"/>
              <a:gd name="T17" fmla="*/ 2147483646 h 37"/>
              <a:gd name="T18" fmla="*/ 2147483646 w 23"/>
              <a:gd name="T19" fmla="*/ 2147483646 h 37"/>
              <a:gd name="T20" fmla="*/ 2147483646 w 23"/>
              <a:gd name="T21" fmla="*/ 2147483646 h 37"/>
              <a:gd name="T22" fmla="*/ 2147483646 w 23"/>
              <a:gd name="T23" fmla="*/ 2147483646 h 37"/>
              <a:gd name="T24" fmla="*/ 2147483646 w 23"/>
              <a:gd name="T25" fmla="*/ 2147483646 h 37"/>
              <a:gd name="T26" fmla="*/ 2147483646 w 23"/>
              <a:gd name="T27" fmla="*/ 2147483646 h 37"/>
              <a:gd name="T28" fmla="*/ 2147483646 w 23"/>
              <a:gd name="T29" fmla="*/ 2147483646 h 37"/>
              <a:gd name="T30" fmla="*/ 2147483646 w 23"/>
              <a:gd name="T31" fmla="*/ 2147483646 h 37"/>
              <a:gd name="T32" fmla="*/ 2147483646 w 23"/>
              <a:gd name="T33" fmla="*/ 2147483646 h 37"/>
              <a:gd name="T34" fmla="*/ 2147483646 w 23"/>
              <a:gd name="T35" fmla="*/ 2147483646 h 37"/>
              <a:gd name="T36" fmla="*/ 2147483646 w 23"/>
              <a:gd name="T37" fmla="*/ 2147483646 h 37"/>
              <a:gd name="T38" fmla="*/ 2147483646 w 23"/>
              <a:gd name="T39" fmla="*/ 2147483646 h 37"/>
              <a:gd name="T40" fmla="*/ 2147483646 w 23"/>
              <a:gd name="T41" fmla="*/ 2147483646 h 37"/>
              <a:gd name="T42" fmla="*/ 2147483646 w 23"/>
              <a:gd name="T43" fmla="*/ 2147483646 h 37"/>
              <a:gd name="T44" fmla="*/ 2147483646 w 23"/>
              <a:gd name="T45" fmla="*/ 2147483646 h 37"/>
              <a:gd name="T46" fmla="*/ 2147483646 w 23"/>
              <a:gd name="T47" fmla="*/ 2147483646 h 37"/>
              <a:gd name="T48" fmla="*/ 2147483646 w 23"/>
              <a:gd name="T49" fmla="*/ 2147483646 h 37"/>
              <a:gd name="T50" fmla="*/ 0 w 23"/>
              <a:gd name="T51" fmla="*/ 2147483646 h 37"/>
              <a:gd name="T52" fmla="*/ 2147483646 w 23"/>
              <a:gd name="T53" fmla="*/ 2147483646 h 37"/>
              <a:gd name="T54" fmla="*/ 2147483646 w 23"/>
              <a:gd name="T55" fmla="*/ 2147483646 h 37"/>
              <a:gd name="T56" fmla="*/ 2147483646 w 23"/>
              <a:gd name="T57" fmla="*/ 2147483646 h 37"/>
              <a:gd name="T58" fmla="*/ 2147483646 w 23"/>
              <a:gd name="T59" fmla="*/ 2147483646 h 37"/>
              <a:gd name="T60" fmla="*/ 2147483646 w 23"/>
              <a:gd name="T61" fmla="*/ 2147483646 h 37"/>
              <a:gd name="T62" fmla="*/ 2147483646 w 23"/>
              <a:gd name="T63" fmla="*/ 2147483646 h 37"/>
              <a:gd name="T64" fmla="*/ 2147483646 w 23"/>
              <a:gd name="T65" fmla="*/ 2147483646 h 37"/>
              <a:gd name="T66" fmla="*/ 2147483646 w 23"/>
              <a:gd name="T67" fmla="*/ 2147483646 h 37"/>
              <a:gd name="T68" fmla="*/ 2147483646 w 23"/>
              <a:gd name="T69" fmla="*/ 2147483646 h 37"/>
              <a:gd name="T70" fmla="*/ 2147483646 w 23"/>
              <a:gd name="T71" fmla="*/ 0 h 37"/>
              <a:gd name="T72" fmla="*/ 2147483646 w 23"/>
              <a:gd name="T73" fmla="*/ 0 h 37"/>
              <a:gd name="T74" fmla="*/ 2147483646 w 23"/>
              <a:gd name="T75" fmla="*/ 2147483646 h 37"/>
              <a:gd name="T76" fmla="*/ 2147483646 w 23"/>
              <a:gd name="T77" fmla="*/ 2147483646 h 37"/>
              <a:gd name="T78" fmla="*/ 2147483646 w 23"/>
              <a:gd name="T79" fmla="*/ 2147483646 h 37"/>
              <a:gd name="T80" fmla="*/ 2147483646 w 23"/>
              <a:gd name="T81" fmla="*/ 2147483646 h 37"/>
              <a:gd name="T82" fmla="*/ 2147483646 w 23"/>
              <a:gd name="T83" fmla="*/ 2147483646 h 37"/>
              <a:gd name="T84" fmla="*/ 2147483646 w 23"/>
              <a:gd name="T85" fmla="*/ 2147483646 h 37"/>
              <a:gd name="T86" fmla="*/ 2147483646 w 23"/>
              <a:gd name="T87" fmla="*/ 2147483646 h 37"/>
              <a:gd name="T88" fmla="*/ 2147483646 w 23"/>
              <a:gd name="T89" fmla="*/ 2147483646 h 37"/>
              <a:gd name="T90" fmla="*/ 2147483646 w 23"/>
              <a:gd name="T91" fmla="*/ 2147483646 h 37"/>
              <a:gd name="T92" fmla="*/ 2147483646 w 23"/>
              <a:gd name="T93" fmla="*/ 2147483646 h 37"/>
              <a:gd name="T94" fmla="*/ 2147483646 w 23"/>
              <a:gd name="T95" fmla="*/ 2147483646 h 37"/>
              <a:gd name="T96" fmla="*/ 2147483646 w 23"/>
              <a:gd name="T97" fmla="*/ 2147483646 h 37"/>
              <a:gd name="T98" fmla="*/ 2147483646 w 23"/>
              <a:gd name="T99" fmla="*/ 2147483646 h 37"/>
              <a:gd name="T100" fmla="*/ 2147483646 w 23"/>
              <a:gd name="T101" fmla="*/ 2147483646 h 37"/>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0" t="0" r="r" b="b"/>
            <a:pathLst>
              <a:path w="23" h="37">
                <a:moveTo>
                  <a:pt x="13" y="37"/>
                </a:moveTo>
                <a:lnTo>
                  <a:pt x="12" y="36"/>
                </a:lnTo>
                <a:lnTo>
                  <a:pt x="12" y="35"/>
                </a:lnTo>
                <a:lnTo>
                  <a:pt x="11" y="34"/>
                </a:lnTo>
                <a:lnTo>
                  <a:pt x="10" y="33"/>
                </a:lnTo>
                <a:lnTo>
                  <a:pt x="9" y="32"/>
                </a:lnTo>
                <a:lnTo>
                  <a:pt x="7" y="30"/>
                </a:lnTo>
                <a:lnTo>
                  <a:pt x="7" y="29"/>
                </a:lnTo>
                <a:lnTo>
                  <a:pt x="6" y="29"/>
                </a:lnTo>
                <a:lnTo>
                  <a:pt x="6" y="28"/>
                </a:lnTo>
                <a:lnTo>
                  <a:pt x="5" y="28"/>
                </a:lnTo>
                <a:lnTo>
                  <a:pt x="5" y="27"/>
                </a:lnTo>
                <a:lnTo>
                  <a:pt x="4" y="27"/>
                </a:lnTo>
                <a:lnTo>
                  <a:pt x="4" y="26"/>
                </a:lnTo>
                <a:lnTo>
                  <a:pt x="4" y="25"/>
                </a:lnTo>
                <a:lnTo>
                  <a:pt x="3" y="25"/>
                </a:lnTo>
                <a:lnTo>
                  <a:pt x="3" y="24"/>
                </a:lnTo>
                <a:lnTo>
                  <a:pt x="2" y="23"/>
                </a:lnTo>
                <a:lnTo>
                  <a:pt x="2" y="22"/>
                </a:lnTo>
                <a:lnTo>
                  <a:pt x="2" y="21"/>
                </a:lnTo>
                <a:lnTo>
                  <a:pt x="2" y="20"/>
                </a:lnTo>
                <a:lnTo>
                  <a:pt x="2" y="19"/>
                </a:lnTo>
                <a:lnTo>
                  <a:pt x="2" y="18"/>
                </a:lnTo>
                <a:lnTo>
                  <a:pt x="2" y="16"/>
                </a:lnTo>
                <a:lnTo>
                  <a:pt x="2" y="15"/>
                </a:lnTo>
                <a:lnTo>
                  <a:pt x="2" y="14"/>
                </a:lnTo>
                <a:lnTo>
                  <a:pt x="1" y="14"/>
                </a:lnTo>
                <a:lnTo>
                  <a:pt x="1" y="13"/>
                </a:lnTo>
                <a:lnTo>
                  <a:pt x="1" y="12"/>
                </a:lnTo>
                <a:lnTo>
                  <a:pt x="0" y="12"/>
                </a:lnTo>
                <a:lnTo>
                  <a:pt x="0" y="11"/>
                </a:lnTo>
                <a:lnTo>
                  <a:pt x="1" y="10"/>
                </a:lnTo>
                <a:lnTo>
                  <a:pt x="2" y="10"/>
                </a:lnTo>
                <a:lnTo>
                  <a:pt x="3" y="10"/>
                </a:lnTo>
                <a:lnTo>
                  <a:pt x="4" y="10"/>
                </a:lnTo>
                <a:lnTo>
                  <a:pt x="5" y="9"/>
                </a:lnTo>
                <a:lnTo>
                  <a:pt x="4" y="9"/>
                </a:lnTo>
                <a:lnTo>
                  <a:pt x="4" y="8"/>
                </a:lnTo>
                <a:lnTo>
                  <a:pt x="5" y="8"/>
                </a:lnTo>
                <a:lnTo>
                  <a:pt x="5" y="7"/>
                </a:lnTo>
                <a:lnTo>
                  <a:pt x="6" y="8"/>
                </a:lnTo>
                <a:lnTo>
                  <a:pt x="7" y="9"/>
                </a:lnTo>
                <a:lnTo>
                  <a:pt x="7" y="8"/>
                </a:lnTo>
                <a:lnTo>
                  <a:pt x="9" y="7"/>
                </a:lnTo>
                <a:lnTo>
                  <a:pt x="9" y="6"/>
                </a:lnTo>
                <a:lnTo>
                  <a:pt x="9" y="5"/>
                </a:lnTo>
                <a:lnTo>
                  <a:pt x="10" y="4"/>
                </a:lnTo>
                <a:lnTo>
                  <a:pt x="10" y="3"/>
                </a:lnTo>
                <a:lnTo>
                  <a:pt x="11" y="1"/>
                </a:lnTo>
                <a:lnTo>
                  <a:pt x="12" y="0"/>
                </a:lnTo>
                <a:lnTo>
                  <a:pt x="13" y="0"/>
                </a:lnTo>
                <a:lnTo>
                  <a:pt x="14" y="0"/>
                </a:lnTo>
                <a:lnTo>
                  <a:pt x="15" y="1"/>
                </a:lnTo>
                <a:lnTo>
                  <a:pt x="16" y="1"/>
                </a:lnTo>
                <a:lnTo>
                  <a:pt x="18" y="1"/>
                </a:lnTo>
                <a:lnTo>
                  <a:pt x="19" y="3"/>
                </a:lnTo>
                <a:lnTo>
                  <a:pt x="22" y="3"/>
                </a:lnTo>
                <a:lnTo>
                  <a:pt x="23" y="3"/>
                </a:lnTo>
                <a:lnTo>
                  <a:pt x="22" y="4"/>
                </a:lnTo>
                <a:lnTo>
                  <a:pt x="22" y="5"/>
                </a:lnTo>
                <a:lnTo>
                  <a:pt x="22" y="6"/>
                </a:lnTo>
                <a:lnTo>
                  <a:pt x="21" y="8"/>
                </a:lnTo>
                <a:lnTo>
                  <a:pt x="21" y="9"/>
                </a:lnTo>
                <a:lnTo>
                  <a:pt x="21" y="10"/>
                </a:lnTo>
                <a:lnTo>
                  <a:pt x="21" y="11"/>
                </a:lnTo>
                <a:lnTo>
                  <a:pt x="21" y="12"/>
                </a:lnTo>
                <a:lnTo>
                  <a:pt x="21" y="13"/>
                </a:lnTo>
                <a:lnTo>
                  <a:pt x="19" y="14"/>
                </a:lnTo>
                <a:lnTo>
                  <a:pt x="19" y="16"/>
                </a:lnTo>
                <a:lnTo>
                  <a:pt x="19" y="18"/>
                </a:lnTo>
                <a:lnTo>
                  <a:pt x="19" y="19"/>
                </a:lnTo>
                <a:lnTo>
                  <a:pt x="19" y="20"/>
                </a:lnTo>
                <a:lnTo>
                  <a:pt x="19" y="21"/>
                </a:lnTo>
                <a:lnTo>
                  <a:pt x="19" y="22"/>
                </a:lnTo>
                <a:lnTo>
                  <a:pt x="19" y="23"/>
                </a:lnTo>
                <a:lnTo>
                  <a:pt x="19" y="24"/>
                </a:lnTo>
                <a:lnTo>
                  <a:pt x="19" y="25"/>
                </a:lnTo>
                <a:lnTo>
                  <a:pt x="19" y="26"/>
                </a:lnTo>
                <a:lnTo>
                  <a:pt x="19" y="27"/>
                </a:lnTo>
                <a:lnTo>
                  <a:pt x="19" y="29"/>
                </a:lnTo>
                <a:lnTo>
                  <a:pt x="19" y="30"/>
                </a:lnTo>
                <a:lnTo>
                  <a:pt x="19" y="32"/>
                </a:lnTo>
                <a:lnTo>
                  <a:pt x="18" y="32"/>
                </a:lnTo>
                <a:lnTo>
                  <a:pt x="17" y="32"/>
                </a:lnTo>
                <a:lnTo>
                  <a:pt x="16" y="32"/>
                </a:lnTo>
                <a:lnTo>
                  <a:pt x="15" y="32"/>
                </a:lnTo>
                <a:lnTo>
                  <a:pt x="15" y="30"/>
                </a:lnTo>
                <a:lnTo>
                  <a:pt x="14" y="30"/>
                </a:lnTo>
                <a:lnTo>
                  <a:pt x="13" y="30"/>
                </a:lnTo>
                <a:lnTo>
                  <a:pt x="12" y="30"/>
                </a:lnTo>
                <a:lnTo>
                  <a:pt x="12" y="32"/>
                </a:lnTo>
                <a:lnTo>
                  <a:pt x="12" y="33"/>
                </a:lnTo>
                <a:lnTo>
                  <a:pt x="12" y="35"/>
                </a:lnTo>
                <a:lnTo>
                  <a:pt x="13" y="36"/>
                </a:lnTo>
                <a:lnTo>
                  <a:pt x="13" y="37"/>
                </a:lnTo>
                <a:close/>
              </a:path>
            </a:pathLst>
          </a:custGeom>
          <a:solidFill>
            <a:srgbClr val="00426E"/>
          </a:solidFill>
          <a:ln w="4763">
            <a:solidFill>
              <a:srgbClr val="000000"/>
            </a:solidFill>
            <a:prstDash val="solid"/>
            <a:round/>
            <a:headEnd/>
            <a:tailEnd/>
          </a:ln>
        </xdr:spPr>
      </xdr:sp>
      <xdr:sp macro="" textlink="">
        <xdr:nvSpPr>
          <xdr:cNvPr id="103308" name="Freeform 13605"/>
          <xdr:cNvSpPr>
            <a:spLocks/>
          </xdr:cNvSpPr>
        </xdr:nvSpPr>
        <xdr:spPr bwMode="auto">
          <a:xfrm>
            <a:off x="8152152" y="4213241"/>
            <a:ext cx="185737" cy="123825"/>
          </a:xfrm>
          <a:custGeom>
            <a:avLst/>
            <a:gdLst>
              <a:gd name="T0" fmla="*/ 0 w 39"/>
              <a:gd name="T1" fmla="*/ 2147483646 h 26"/>
              <a:gd name="T2" fmla="*/ 2147483646 w 39"/>
              <a:gd name="T3" fmla="*/ 2147483646 h 26"/>
              <a:gd name="T4" fmla="*/ 2147483646 w 39"/>
              <a:gd name="T5" fmla="*/ 2147483646 h 26"/>
              <a:gd name="T6" fmla="*/ 2147483646 w 39"/>
              <a:gd name="T7" fmla="*/ 2147483646 h 26"/>
              <a:gd name="T8" fmla="*/ 2147483646 w 39"/>
              <a:gd name="T9" fmla="*/ 2147483646 h 26"/>
              <a:gd name="T10" fmla="*/ 2147483646 w 39"/>
              <a:gd name="T11" fmla="*/ 2147483646 h 26"/>
              <a:gd name="T12" fmla="*/ 2147483646 w 39"/>
              <a:gd name="T13" fmla="*/ 2147483646 h 26"/>
              <a:gd name="T14" fmla="*/ 2147483646 w 39"/>
              <a:gd name="T15" fmla="*/ 2147483646 h 26"/>
              <a:gd name="T16" fmla="*/ 2147483646 w 39"/>
              <a:gd name="T17" fmla="*/ 2147483646 h 26"/>
              <a:gd name="T18" fmla="*/ 2147483646 w 39"/>
              <a:gd name="T19" fmla="*/ 2147483646 h 26"/>
              <a:gd name="T20" fmla="*/ 2147483646 w 39"/>
              <a:gd name="T21" fmla="*/ 2147483646 h 26"/>
              <a:gd name="T22" fmla="*/ 2147483646 w 39"/>
              <a:gd name="T23" fmla="*/ 2147483646 h 26"/>
              <a:gd name="T24" fmla="*/ 2147483646 w 39"/>
              <a:gd name="T25" fmla="*/ 2147483646 h 26"/>
              <a:gd name="T26" fmla="*/ 2147483646 w 39"/>
              <a:gd name="T27" fmla="*/ 2147483646 h 26"/>
              <a:gd name="T28" fmla="*/ 2147483646 w 39"/>
              <a:gd name="T29" fmla="*/ 2147483646 h 26"/>
              <a:gd name="T30" fmla="*/ 2147483646 w 39"/>
              <a:gd name="T31" fmla="*/ 2147483646 h 26"/>
              <a:gd name="T32" fmla="*/ 2147483646 w 39"/>
              <a:gd name="T33" fmla="*/ 2147483646 h 26"/>
              <a:gd name="T34" fmla="*/ 2147483646 w 39"/>
              <a:gd name="T35" fmla="*/ 2147483646 h 26"/>
              <a:gd name="T36" fmla="*/ 2147483646 w 39"/>
              <a:gd name="T37" fmla="*/ 2147483646 h 26"/>
              <a:gd name="T38" fmla="*/ 2147483646 w 39"/>
              <a:gd name="T39" fmla="*/ 2147483646 h 26"/>
              <a:gd name="T40" fmla="*/ 2147483646 w 39"/>
              <a:gd name="T41" fmla="*/ 2147483646 h 26"/>
              <a:gd name="T42" fmla="*/ 2147483646 w 39"/>
              <a:gd name="T43" fmla="*/ 2147483646 h 26"/>
              <a:gd name="T44" fmla="*/ 2147483646 w 39"/>
              <a:gd name="T45" fmla="*/ 2147483646 h 26"/>
              <a:gd name="T46" fmla="*/ 2147483646 w 39"/>
              <a:gd name="T47" fmla="*/ 2147483646 h 26"/>
              <a:gd name="T48" fmla="*/ 2147483646 w 39"/>
              <a:gd name="T49" fmla="*/ 2147483646 h 26"/>
              <a:gd name="T50" fmla="*/ 2147483646 w 39"/>
              <a:gd name="T51" fmla="*/ 2147483646 h 26"/>
              <a:gd name="T52" fmla="*/ 2147483646 w 39"/>
              <a:gd name="T53" fmla="*/ 2147483646 h 26"/>
              <a:gd name="T54" fmla="*/ 2147483646 w 39"/>
              <a:gd name="T55" fmla="*/ 2147483646 h 26"/>
              <a:gd name="T56" fmla="*/ 2147483646 w 39"/>
              <a:gd name="T57" fmla="*/ 2147483646 h 26"/>
              <a:gd name="T58" fmla="*/ 2147483646 w 39"/>
              <a:gd name="T59" fmla="*/ 2147483646 h 26"/>
              <a:gd name="T60" fmla="*/ 2147483646 w 39"/>
              <a:gd name="T61" fmla="*/ 2147483646 h 26"/>
              <a:gd name="T62" fmla="*/ 2147483646 w 39"/>
              <a:gd name="T63" fmla="*/ 2147483646 h 26"/>
              <a:gd name="T64" fmla="*/ 2147483646 w 39"/>
              <a:gd name="T65" fmla="*/ 2147483646 h 26"/>
              <a:gd name="T66" fmla="*/ 2147483646 w 39"/>
              <a:gd name="T67" fmla="*/ 2147483646 h 26"/>
              <a:gd name="T68" fmla="*/ 2147483646 w 39"/>
              <a:gd name="T69" fmla="*/ 2147483646 h 26"/>
              <a:gd name="T70" fmla="*/ 2147483646 w 39"/>
              <a:gd name="T71" fmla="*/ 2147483646 h 26"/>
              <a:gd name="T72" fmla="*/ 2147483646 w 39"/>
              <a:gd name="T73" fmla="*/ 2147483646 h 26"/>
              <a:gd name="T74" fmla="*/ 2147483646 w 39"/>
              <a:gd name="T75" fmla="*/ 2147483646 h 26"/>
              <a:gd name="T76" fmla="*/ 2147483646 w 39"/>
              <a:gd name="T77" fmla="*/ 2147483646 h 26"/>
              <a:gd name="T78" fmla="*/ 2147483646 w 39"/>
              <a:gd name="T79" fmla="*/ 2147483646 h 26"/>
              <a:gd name="T80" fmla="*/ 2147483646 w 39"/>
              <a:gd name="T81" fmla="*/ 2147483646 h 26"/>
              <a:gd name="T82" fmla="*/ 2147483646 w 39"/>
              <a:gd name="T83" fmla="*/ 2147483646 h 26"/>
              <a:gd name="T84" fmla="*/ 2147483646 w 39"/>
              <a:gd name="T85" fmla="*/ 2147483646 h 26"/>
              <a:gd name="T86" fmla="*/ 2147483646 w 39"/>
              <a:gd name="T87" fmla="*/ 2147483646 h 26"/>
              <a:gd name="T88" fmla="*/ 2147483646 w 39"/>
              <a:gd name="T89" fmla="*/ 2147483646 h 26"/>
              <a:gd name="T90" fmla="*/ 2147483646 w 39"/>
              <a:gd name="T91" fmla="*/ 2147483646 h 26"/>
              <a:gd name="T92" fmla="*/ 2147483646 w 39"/>
              <a:gd name="T93" fmla="*/ 2147483646 h 26"/>
              <a:gd name="T94" fmla="*/ 2147483646 w 39"/>
              <a:gd name="T95" fmla="*/ 2147483646 h 26"/>
              <a:gd name="T96" fmla="*/ 2147483646 w 39"/>
              <a:gd name="T97" fmla="*/ 2147483646 h 26"/>
              <a:gd name="T98" fmla="*/ 2147483646 w 39"/>
              <a:gd name="T99" fmla="*/ 2147483646 h 26"/>
              <a:gd name="T100" fmla="*/ 2147483646 w 39"/>
              <a:gd name="T101" fmla="*/ 2147483646 h 26"/>
              <a:gd name="T102" fmla="*/ 2147483646 w 39"/>
              <a:gd name="T103" fmla="*/ 2147483646 h 26"/>
              <a:gd name="T104" fmla="*/ 2147483646 w 39"/>
              <a:gd name="T105" fmla="*/ 2147483646 h 26"/>
              <a:gd name="T106" fmla="*/ 2147483646 w 39"/>
              <a:gd name="T107" fmla="*/ 2147483646 h 26"/>
              <a:gd name="T108" fmla="*/ 2147483646 w 39"/>
              <a:gd name="T109" fmla="*/ 2147483646 h 26"/>
              <a:gd name="T110" fmla="*/ 2147483646 w 39"/>
              <a:gd name="T111" fmla="*/ 2147483646 h 26"/>
              <a:gd name="T112" fmla="*/ 2147483646 w 39"/>
              <a:gd name="T113" fmla="*/ 2147483646 h 26"/>
              <a:gd name="T114" fmla="*/ 2147483646 w 39"/>
              <a:gd name="T115" fmla="*/ 2147483646 h 2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39" h="26">
                <a:moveTo>
                  <a:pt x="0" y="19"/>
                </a:moveTo>
                <a:lnTo>
                  <a:pt x="0" y="17"/>
                </a:lnTo>
                <a:lnTo>
                  <a:pt x="0" y="16"/>
                </a:lnTo>
                <a:lnTo>
                  <a:pt x="0" y="14"/>
                </a:lnTo>
                <a:lnTo>
                  <a:pt x="0" y="13"/>
                </a:lnTo>
                <a:lnTo>
                  <a:pt x="0" y="12"/>
                </a:lnTo>
                <a:lnTo>
                  <a:pt x="0" y="11"/>
                </a:lnTo>
                <a:lnTo>
                  <a:pt x="0" y="10"/>
                </a:lnTo>
                <a:lnTo>
                  <a:pt x="0" y="9"/>
                </a:lnTo>
                <a:lnTo>
                  <a:pt x="0" y="8"/>
                </a:lnTo>
                <a:lnTo>
                  <a:pt x="2" y="8"/>
                </a:lnTo>
                <a:lnTo>
                  <a:pt x="3" y="8"/>
                </a:lnTo>
                <a:lnTo>
                  <a:pt x="4" y="8"/>
                </a:lnTo>
                <a:lnTo>
                  <a:pt x="5" y="8"/>
                </a:lnTo>
                <a:lnTo>
                  <a:pt x="6" y="8"/>
                </a:lnTo>
                <a:lnTo>
                  <a:pt x="7" y="7"/>
                </a:lnTo>
                <a:lnTo>
                  <a:pt x="8" y="7"/>
                </a:lnTo>
                <a:lnTo>
                  <a:pt x="9" y="7"/>
                </a:lnTo>
                <a:lnTo>
                  <a:pt x="10" y="7"/>
                </a:lnTo>
                <a:lnTo>
                  <a:pt x="11" y="7"/>
                </a:lnTo>
                <a:lnTo>
                  <a:pt x="12" y="7"/>
                </a:lnTo>
                <a:lnTo>
                  <a:pt x="14" y="7"/>
                </a:lnTo>
                <a:lnTo>
                  <a:pt x="14" y="6"/>
                </a:lnTo>
                <a:lnTo>
                  <a:pt x="15" y="6"/>
                </a:lnTo>
                <a:lnTo>
                  <a:pt x="15" y="5"/>
                </a:lnTo>
                <a:lnTo>
                  <a:pt x="16" y="2"/>
                </a:lnTo>
                <a:lnTo>
                  <a:pt x="16" y="1"/>
                </a:lnTo>
                <a:lnTo>
                  <a:pt x="17" y="1"/>
                </a:lnTo>
                <a:lnTo>
                  <a:pt x="18" y="1"/>
                </a:lnTo>
                <a:lnTo>
                  <a:pt x="20" y="1"/>
                </a:lnTo>
                <a:lnTo>
                  <a:pt x="21" y="1"/>
                </a:lnTo>
                <a:lnTo>
                  <a:pt x="22" y="1"/>
                </a:lnTo>
                <a:lnTo>
                  <a:pt x="23" y="1"/>
                </a:lnTo>
                <a:lnTo>
                  <a:pt x="23" y="2"/>
                </a:lnTo>
                <a:lnTo>
                  <a:pt x="24" y="2"/>
                </a:lnTo>
                <a:lnTo>
                  <a:pt x="25" y="3"/>
                </a:lnTo>
                <a:lnTo>
                  <a:pt x="27" y="3"/>
                </a:lnTo>
                <a:lnTo>
                  <a:pt x="28" y="3"/>
                </a:lnTo>
                <a:lnTo>
                  <a:pt x="29" y="3"/>
                </a:lnTo>
                <a:lnTo>
                  <a:pt x="30" y="3"/>
                </a:lnTo>
                <a:lnTo>
                  <a:pt x="31" y="3"/>
                </a:lnTo>
                <a:lnTo>
                  <a:pt x="32" y="2"/>
                </a:lnTo>
                <a:lnTo>
                  <a:pt x="33" y="2"/>
                </a:lnTo>
                <a:lnTo>
                  <a:pt x="34" y="1"/>
                </a:lnTo>
                <a:lnTo>
                  <a:pt x="35" y="1"/>
                </a:lnTo>
                <a:lnTo>
                  <a:pt x="37" y="0"/>
                </a:lnTo>
                <a:lnTo>
                  <a:pt x="39" y="1"/>
                </a:lnTo>
                <a:lnTo>
                  <a:pt x="39" y="2"/>
                </a:lnTo>
                <a:lnTo>
                  <a:pt x="39" y="3"/>
                </a:lnTo>
                <a:lnTo>
                  <a:pt x="39" y="5"/>
                </a:lnTo>
                <a:lnTo>
                  <a:pt x="39" y="6"/>
                </a:lnTo>
                <a:lnTo>
                  <a:pt x="39" y="7"/>
                </a:lnTo>
                <a:lnTo>
                  <a:pt x="37" y="7"/>
                </a:lnTo>
                <a:lnTo>
                  <a:pt x="37" y="8"/>
                </a:lnTo>
                <a:lnTo>
                  <a:pt x="36" y="8"/>
                </a:lnTo>
                <a:lnTo>
                  <a:pt x="37" y="8"/>
                </a:lnTo>
                <a:lnTo>
                  <a:pt x="37" y="9"/>
                </a:lnTo>
                <a:lnTo>
                  <a:pt x="36" y="9"/>
                </a:lnTo>
                <a:lnTo>
                  <a:pt x="35" y="9"/>
                </a:lnTo>
                <a:lnTo>
                  <a:pt x="35" y="10"/>
                </a:lnTo>
                <a:lnTo>
                  <a:pt x="35" y="11"/>
                </a:lnTo>
                <a:lnTo>
                  <a:pt x="35" y="13"/>
                </a:lnTo>
                <a:lnTo>
                  <a:pt x="34" y="13"/>
                </a:lnTo>
                <a:lnTo>
                  <a:pt x="33" y="13"/>
                </a:lnTo>
                <a:lnTo>
                  <a:pt x="33" y="14"/>
                </a:lnTo>
                <a:lnTo>
                  <a:pt x="34" y="15"/>
                </a:lnTo>
                <a:lnTo>
                  <a:pt x="33" y="15"/>
                </a:lnTo>
                <a:lnTo>
                  <a:pt x="33" y="16"/>
                </a:lnTo>
                <a:lnTo>
                  <a:pt x="32" y="16"/>
                </a:lnTo>
                <a:lnTo>
                  <a:pt x="32" y="17"/>
                </a:lnTo>
                <a:lnTo>
                  <a:pt x="32" y="19"/>
                </a:lnTo>
                <a:lnTo>
                  <a:pt x="32" y="20"/>
                </a:lnTo>
                <a:lnTo>
                  <a:pt x="33" y="20"/>
                </a:lnTo>
                <a:lnTo>
                  <a:pt x="34" y="20"/>
                </a:lnTo>
                <a:lnTo>
                  <a:pt x="34" y="21"/>
                </a:lnTo>
                <a:lnTo>
                  <a:pt x="34" y="22"/>
                </a:lnTo>
                <a:lnTo>
                  <a:pt x="33" y="22"/>
                </a:lnTo>
                <a:lnTo>
                  <a:pt x="33" y="23"/>
                </a:lnTo>
                <a:lnTo>
                  <a:pt x="32" y="23"/>
                </a:lnTo>
                <a:lnTo>
                  <a:pt x="32" y="24"/>
                </a:lnTo>
                <a:lnTo>
                  <a:pt x="33" y="24"/>
                </a:lnTo>
                <a:lnTo>
                  <a:pt x="33" y="25"/>
                </a:lnTo>
                <a:lnTo>
                  <a:pt x="32" y="26"/>
                </a:lnTo>
                <a:lnTo>
                  <a:pt x="31" y="26"/>
                </a:lnTo>
                <a:lnTo>
                  <a:pt x="30" y="26"/>
                </a:lnTo>
                <a:lnTo>
                  <a:pt x="29" y="26"/>
                </a:lnTo>
                <a:lnTo>
                  <a:pt x="28" y="26"/>
                </a:lnTo>
                <a:lnTo>
                  <a:pt x="27" y="26"/>
                </a:lnTo>
                <a:lnTo>
                  <a:pt x="25" y="25"/>
                </a:lnTo>
                <a:lnTo>
                  <a:pt x="24" y="25"/>
                </a:lnTo>
                <a:lnTo>
                  <a:pt x="23" y="25"/>
                </a:lnTo>
                <a:lnTo>
                  <a:pt x="22" y="25"/>
                </a:lnTo>
                <a:lnTo>
                  <a:pt x="21" y="25"/>
                </a:lnTo>
                <a:lnTo>
                  <a:pt x="20" y="24"/>
                </a:lnTo>
                <a:lnTo>
                  <a:pt x="19" y="24"/>
                </a:lnTo>
                <a:lnTo>
                  <a:pt x="18" y="24"/>
                </a:lnTo>
                <a:lnTo>
                  <a:pt x="17" y="24"/>
                </a:lnTo>
                <a:lnTo>
                  <a:pt x="15" y="24"/>
                </a:lnTo>
                <a:lnTo>
                  <a:pt x="14" y="23"/>
                </a:lnTo>
                <a:lnTo>
                  <a:pt x="12" y="23"/>
                </a:lnTo>
                <a:lnTo>
                  <a:pt x="11" y="23"/>
                </a:lnTo>
                <a:lnTo>
                  <a:pt x="10" y="23"/>
                </a:lnTo>
                <a:lnTo>
                  <a:pt x="10" y="22"/>
                </a:lnTo>
                <a:lnTo>
                  <a:pt x="9" y="22"/>
                </a:lnTo>
                <a:lnTo>
                  <a:pt x="8" y="21"/>
                </a:lnTo>
                <a:lnTo>
                  <a:pt x="6" y="21"/>
                </a:lnTo>
                <a:lnTo>
                  <a:pt x="5" y="21"/>
                </a:lnTo>
                <a:lnTo>
                  <a:pt x="4" y="20"/>
                </a:lnTo>
                <a:lnTo>
                  <a:pt x="3" y="20"/>
                </a:lnTo>
                <a:lnTo>
                  <a:pt x="2" y="20"/>
                </a:lnTo>
                <a:lnTo>
                  <a:pt x="0" y="19"/>
                </a:lnTo>
                <a:close/>
              </a:path>
            </a:pathLst>
          </a:custGeom>
          <a:solidFill>
            <a:srgbClr val="007099"/>
          </a:solidFill>
          <a:ln w="4763">
            <a:solidFill>
              <a:srgbClr val="000000"/>
            </a:solidFill>
            <a:prstDash val="solid"/>
            <a:round/>
            <a:headEnd/>
            <a:tailEnd/>
          </a:ln>
        </xdr:spPr>
      </xdr:sp>
      <xdr:sp macro="" textlink="">
        <xdr:nvSpPr>
          <xdr:cNvPr id="103309" name="Freeform 13606"/>
          <xdr:cNvSpPr>
            <a:spLocks/>
          </xdr:cNvSpPr>
        </xdr:nvSpPr>
        <xdr:spPr bwMode="auto">
          <a:xfrm>
            <a:off x="8152152" y="4084885"/>
            <a:ext cx="133350" cy="166456"/>
          </a:xfrm>
          <a:custGeom>
            <a:avLst/>
            <a:gdLst>
              <a:gd name="T0" fmla="*/ 2147483646 w 28"/>
              <a:gd name="T1" fmla="*/ 2147483646 h 35"/>
              <a:gd name="T2" fmla="*/ 2147483646 w 28"/>
              <a:gd name="T3" fmla="*/ 2147483646 h 35"/>
              <a:gd name="T4" fmla="*/ 2147483646 w 28"/>
              <a:gd name="T5" fmla="*/ 2147483646 h 35"/>
              <a:gd name="T6" fmla="*/ 2147483646 w 28"/>
              <a:gd name="T7" fmla="*/ 2147483646 h 35"/>
              <a:gd name="T8" fmla="*/ 2147483646 w 28"/>
              <a:gd name="T9" fmla="*/ 2147483646 h 35"/>
              <a:gd name="T10" fmla="*/ 2147483646 w 28"/>
              <a:gd name="T11" fmla="*/ 2147483646 h 35"/>
              <a:gd name="T12" fmla="*/ 2147483646 w 28"/>
              <a:gd name="T13" fmla="*/ 2147483646 h 35"/>
              <a:gd name="T14" fmla="*/ 0 w 28"/>
              <a:gd name="T15" fmla="*/ 2147483646 h 35"/>
              <a:gd name="T16" fmla="*/ 2147483646 w 28"/>
              <a:gd name="T17" fmla="*/ 2147483646 h 35"/>
              <a:gd name="T18" fmla="*/ 2147483646 w 28"/>
              <a:gd name="T19" fmla="*/ 2147483646 h 35"/>
              <a:gd name="T20" fmla="*/ 2147483646 w 28"/>
              <a:gd name="T21" fmla="*/ 2147483646 h 35"/>
              <a:gd name="T22" fmla="*/ 2147483646 w 28"/>
              <a:gd name="T23" fmla="*/ 2147483646 h 35"/>
              <a:gd name="T24" fmla="*/ 2147483646 w 28"/>
              <a:gd name="T25" fmla="*/ 2147483646 h 35"/>
              <a:gd name="T26" fmla="*/ 2147483646 w 28"/>
              <a:gd name="T27" fmla="*/ 2147483646 h 35"/>
              <a:gd name="T28" fmla="*/ 2147483646 w 28"/>
              <a:gd name="T29" fmla="*/ 2147483646 h 35"/>
              <a:gd name="T30" fmla="*/ 2147483646 w 28"/>
              <a:gd name="T31" fmla="*/ 2147483646 h 35"/>
              <a:gd name="T32" fmla="*/ 2147483646 w 28"/>
              <a:gd name="T33" fmla="*/ 2147483646 h 35"/>
              <a:gd name="T34" fmla="*/ 2147483646 w 28"/>
              <a:gd name="T35" fmla="*/ 2147483646 h 35"/>
              <a:gd name="T36" fmla="*/ 2147483646 w 28"/>
              <a:gd name="T37" fmla="*/ 2147483646 h 35"/>
              <a:gd name="T38" fmla="*/ 2147483646 w 28"/>
              <a:gd name="T39" fmla="*/ 2147483646 h 35"/>
              <a:gd name="T40" fmla="*/ 2147483646 w 28"/>
              <a:gd name="T41" fmla="*/ 2147483646 h 35"/>
              <a:gd name="T42" fmla="*/ 2147483646 w 28"/>
              <a:gd name="T43" fmla="*/ 2147483646 h 35"/>
              <a:gd name="T44" fmla="*/ 2147483646 w 28"/>
              <a:gd name="T45" fmla="*/ 2147483646 h 35"/>
              <a:gd name="T46" fmla="*/ 2147483646 w 28"/>
              <a:gd name="T47" fmla="*/ 2147483646 h 35"/>
              <a:gd name="T48" fmla="*/ 2147483646 w 28"/>
              <a:gd name="T49" fmla="*/ 0 h 35"/>
              <a:gd name="T50" fmla="*/ 2147483646 w 28"/>
              <a:gd name="T51" fmla="*/ 0 h 35"/>
              <a:gd name="T52" fmla="*/ 2147483646 w 28"/>
              <a:gd name="T53" fmla="*/ 0 h 35"/>
              <a:gd name="T54" fmla="*/ 2147483646 w 28"/>
              <a:gd name="T55" fmla="*/ 2147483646 h 35"/>
              <a:gd name="T56" fmla="*/ 2147483646 w 28"/>
              <a:gd name="T57" fmla="*/ 2147483646 h 35"/>
              <a:gd name="T58" fmla="*/ 2147483646 w 28"/>
              <a:gd name="T59" fmla="*/ 2147483646 h 35"/>
              <a:gd name="T60" fmla="*/ 2147483646 w 28"/>
              <a:gd name="T61" fmla="*/ 2147483646 h 35"/>
              <a:gd name="T62" fmla="*/ 2147483646 w 28"/>
              <a:gd name="T63" fmla="*/ 2147483646 h 35"/>
              <a:gd name="T64" fmla="*/ 2147483646 w 28"/>
              <a:gd name="T65" fmla="*/ 2147483646 h 35"/>
              <a:gd name="T66" fmla="*/ 2147483646 w 28"/>
              <a:gd name="T67" fmla="*/ 2147483646 h 35"/>
              <a:gd name="T68" fmla="*/ 2147483646 w 28"/>
              <a:gd name="T69" fmla="*/ 2147483646 h 35"/>
              <a:gd name="T70" fmla="*/ 2147483646 w 28"/>
              <a:gd name="T71" fmla="*/ 2147483646 h 35"/>
              <a:gd name="T72" fmla="*/ 2147483646 w 28"/>
              <a:gd name="T73" fmla="*/ 2147483646 h 35"/>
              <a:gd name="T74" fmla="*/ 2147483646 w 28"/>
              <a:gd name="T75" fmla="*/ 2147483646 h 35"/>
              <a:gd name="T76" fmla="*/ 2147483646 w 28"/>
              <a:gd name="T77" fmla="*/ 2147483646 h 35"/>
              <a:gd name="T78" fmla="*/ 2147483646 w 28"/>
              <a:gd name="T79" fmla="*/ 2147483646 h 35"/>
              <a:gd name="T80" fmla="*/ 2147483646 w 28"/>
              <a:gd name="T81" fmla="*/ 2147483646 h 35"/>
              <a:gd name="T82" fmla="*/ 2147483646 w 28"/>
              <a:gd name="T83" fmla="*/ 2147483646 h 35"/>
              <a:gd name="T84" fmla="*/ 2147483646 w 28"/>
              <a:gd name="T85" fmla="*/ 2147483646 h 35"/>
              <a:gd name="T86" fmla="*/ 2147483646 w 28"/>
              <a:gd name="T87" fmla="*/ 2147483646 h 35"/>
              <a:gd name="T88" fmla="*/ 2147483646 w 28"/>
              <a:gd name="T89" fmla="*/ 2147483646 h 35"/>
              <a:gd name="T90" fmla="*/ 2147483646 w 28"/>
              <a:gd name="T91" fmla="*/ 2147483646 h 35"/>
              <a:gd name="T92" fmla="*/ 2147483646 w 28"/>
              <a:gd name="T93" fmla="*/ 2147483646 h 35"/>
              <a:gd name="T94" fmla="*/ 2147483646 w 28"/>
              <a:gd name="T95" fmla="*/ 2147483646 h 35"/>
              <a:gd name="T96" fmla="*/ 2147483646 w 28"/>
              <a:gd name="T97" fmla="*/ 2147483646 h 35"/>
              <a:gd name="T98" fmla="*/ 2147483646 w 28"/>
              <a:gd name="T99" fmla="*/ 2147483646 h 35"/>
              <a:gd name="T100" fmla="*/ 2147483646 w 28"/>
              <a:gd name="T101" fmla="*/ 2147483646 h 35"/>
              <a:gd name="T102" fmla="*/ 2147483646 w 28"/>
              <a:gd name="T103" fmla="*/ 2147483646 h 35"/>
              <a:gd name="T104" fmla="*/ 2147483646 w 28"/>
              <a:gd name="T105" fmla="*/ 2147483646 h 35"/>
              <a:gd name="T106" fmla="*/ 2147483646 w 28"/>
              <a:gd name="T107" fmla="*/ 2147483646 h 35"/>
              <a:gd name="T108" fmla="*/ 2147483646 w 28"/>
              <a:gd name="T109" fmla="*/ 2147483646 h 35"/>
              <a:gd name="T110" fmla="*/ 2147483646 w 28"/>
              <a:gd name="T111" fmla="*/ 2147483646 h 35"/>
              <a:gd name="T112" fmla="*/ 2147483646 w 28"/>
              <a:gd name="T113" fmla="*/ 2147483646 h 35"/>
              <a:gd name="T114" fmla="*/ 2147483646 w 28"/>
              <a:gd name="T115" fmla="*/ 2147483646 h 35"/>
              <a:gd name="T116" fmla="*/ 2147483646 w 28"/>
              <a:gd name="T117" fmla="*/ 2147483646 h 35"/>
              <a:gd name="T118" fmla="*/ 2147483646 w 28"/>
              <a:gd name="T119" fmla="*/ 2147483646 h 35"/>
              <a:gd name="T120" fmla="*/ 2147483646 w 28"/>
              <a:gd name="T121" fmla="*/ 2147483646 h 35"/>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0" t="0" r="r" b="b"/>
            <a:pathLst>
              <a:path w="28" h="35">
                <a:moveTo>
                  <a:pt x="16" y="28"/>
                </a:moveTo>
                <a:lnTo>
                  <a:pt x="16" y="29"/>
                </a:lnTo>
                <a:lnTo>
                  <a:pt x="15" y="32"/>
                </a:lnTo>
                <a:lnTo>
                  <a:pt x="15" y="33"/>
                </a:lnTo>
                <a:lnTo>
                  <a:pt x="14" y="33"/>
                </a:lnTo>
                <a:lnTo>
                  <a:pt x="14" y="34"/>
                </a:lnTo>
                <a:lnTo>
                  <a:pt x="12" y="34"/>
                </a:lnTo>
                <a:lnTo>
                  <a:pt x="11" y="34"/>
                </a:lnTo>
                <a:lnTo>
                  <a:pt x="10" y="34"/>
                </a:lnTo>
                <a:lnTo>
                  <a:pt x="9" y="34"/>
                </a:lnTo>
                <a:lnTo>
                  <a:pt x="8" y="34"/>
                </a:lnTo>
                <a:lnTo>
                  <a:pt x="7" y="34"/>
                </a:lnTo>
                <a:lnTo>
                  <a:pt x="6" y="35"/>
                </a:lnTo>
                <a:lnTo>
                  <a:pt x="5" y="35"/>
                </a:lnTo>
                <a:lnTo>
                  <a:pt x="4" y="35"/>
                </a:lnTo>
                <a:lnTo>
                  <a:pt x="3" y="35"/>
                </a:lnTo>
                <a:lnTo>
                  <a:pt x="2" y="35"/>
                </a:lnTo>
                <a:lnTo>
                  <a:pt x="0" y="35"/>
                </a:lnTo>
                <a:lnTo>
                  <a:pt x="0" y="34"/>
                </a:lnTo>
                <a:lnTo>
                  <a:pt x="0" y="33"/>
                </a:lnTo>
                <a:lnTo>
                  <a:pt x="0" y="32"/>
                </a:lnTo>
                <a:lnTo>
                  <a:pt x="0" y="30"/>
                </a:lnTo>
                <a:lnTo>
                  <a:pt x="0" y="28"/>
                </a:lnTo>
                <a:lnTo>
                  <a:pt x="2" y="27"/>
                </a:lnTo>
                <a:lnTo>
                  <a:pt x="2" y="26"/>
                </a:lnTo>
                <a:lnTo>
                  <a:pt x="2" y="25"/>
                </a:lnTo>
                <a:lnTo>
                  <a:pt x="2" y="24"/>
                </a:lnTo>
                <a:lnTo>
                  <a:pt x="2" y="23"/>
                </a:lnTo>
                <a:lnTo>
                  <a:pt x="2" y="22"/>
                </a:lnTo>
                <a:lnTo>
                  <a:pt x="3" y="20"/>
                </a:lnTo>
                <a:lnTo>
                  <a:pt x="3" y="19"/>
                </a:lnTo>
                <a:lnTo>
                  <a:pt x="3" y="18"/>
                </a:lnTo>
                <a:lnTo>
                  <a:pt x="4" y="17"/>
                </a:lnTo>
                <a:lnTo>
                  <a:pt x="5" y="12"/>
                </a:lnTo>
                <a:lnTo>
                  <a:pt x="6" y="12"/>
                </a:lnTo>
                <a:lnTo>
                  <a:pt x="6" y="11"/>
                </a:lnTo>
                <a:lnTo>
                  <a:pt x="7" y="10"/>
                </a:lnTo>
                <a:lnTo>
                  <a:pt x="7" y="9"/>
                </a:lnTo>
                <a:lnTo>
                  <a:pt x="8" y="9"/>
                </a:lnTo>
                <a:lnTo>
                  <a:pt x="8" y="8"/>
                </a:lnTo>
                <a:lnTo>
                  <a:pt x="9" y="7"/>
                </a:lnTo>
                <a:lnTo>
                  <a:pt x="10" y="6"/>
                </a:lnTo>
                <a:lnTo>
                  <a:pt x="10" y="5"/>
                </a:lnTo>
                <a:lnTo>
                  <a:pt x="10" y="6"/>
                </a:lnTo>
                <a:lnTo>
                  <a:pt x="11" y="6"/>
                </a:lnTo>
                <a:lnTo>
                  <a:pt x="12" y="5"/>
                </a:lnTo>
                <a:lnTo>
                  <a:pt x="14" y="4"/>
                </a:lnTo>
                <a:lnTo>
                  <a:pt x="14" y="3"/>
                </a:lnTo>
                <a:lnTo>
                  <a:pt x="15" y="3"/>
                </a:lnTo>
                <a:lnTo>
                  <a:pt x="15" y="1"/>
                </a:lnTo>
                <a:lnTo>
                  <a:pt x="16" y="1"/>
                </a:lnTo>
                <a:lnTo>
                  <a:pt x="16" y="0"/>
                </a:lnTo>
                <a:lnTo>
                  <a:pt x="17" y="0"/>
                </a:lnTo>
                <a:lnTo>
                  <a:pt x="18" y="0"/>
                </a:lnTo>
                <a:lnTo>
                  <a:pt x="17" y="1"/>
                </a:lnTo>
                <a:lnTo>
                  <a:pt x="16" y="3"/>
                </a:lnTo>
                <a:lnTo>
                  <a:pt x="16" y="4"/>
                </a:lnTo>
                <a:lnTo>
                  <a:pt x="17" y="4"/>
                </a:lnTo>
                <a:lnTo>
                  <a:pt x="17" y="5"/>
                </a:lnTo>
                <a:lnTo>
                  <a:pt x="18" y="5"/>
                </a:lnTo>
                <a:lnTo>
                  <a:pt x="19" y="6"/>
                </a:lnTo>
                <a:lnTo>
                  <a:pt x="21" y="6"/>
                </a:lnTo>
                <a:lnTo>
                  <a:pt x="22" y="6"/>
                </a:lnTo>
                <a:lnTo>
                  <a:pt x="22" y="5"/>
                </a:lnTo>
                <a:lnTo>
                  <a:pt x="23" y="5"/>
                </a:lnTo>
                <a:lnTo>
                  <a:pt x="24" y="5"/>
                </a:lnTo>
                <a:lnTo>
                  <a:pt x="25" y="5"/>
                </a:lnTo>
                <a:lnTo>
                  <a:pt x="25" y="6"/>
                </a:lnTo>
                <a:lnTo>
                  <a:pt x="27" y="7"/>
                </a:lnTo>
                <a:lnTo>
                  <a:pt x="28" y="7"/>
                </a:lnTo>
                <a:lnTo>
                  <a:pt x="28" y="8"/>
                </a:lnTo>
                <a:lnTo>
                  <a:pt x="28" y="9"/>
                </a:lnTo>
                <a:lnTo>
                  <a:pt x="27" y="9"/>
                </a:lnTo>
                <a:lnTo>
                  <a:pt x="25" y="9"/>
                </a:lnTo>
                <a:lnTo>
                  <a:pt x="25" y="10"/>
                </a:lnTo>
                <a:lnTo>
                  <a:pt x="24" y="10"/>
                </a:lnTo>
                <a:lnTo>
                  <a:pt x="23" y="10"/>
                </a:lnTo>
                <a:lnTo>
                  <a:pt x="23" y="11"/>
                </a:lnTo>
                <a:lnTo>
                  <a:pt x="22" y="11"/>
                </a:lnTo>
                <a:lnTo>
                  <a:pt x="22" y="12"/>
                </a:lnTo>
                <a:lnTo>
                  <a:pt x="21" y="12"/>
                </a:lnTo>
                <a:lnTo>
                  <a:pt x="20" y="12"/>
                </a:lnTo>
                <a:lnTo>
                  <a:pt x="20" y="13"/>
                </a:lnTo>
                <a:lnTo>
                  <a:pt x="19" y="13"/>
                </a:lnTo>
                <a:lnTo>
                  <a:pt x="19" y="14"/>
                </a:lnTo>
                <a:lnTo>
                  <a:pt x="18" y="14"/>
                </a:lnTo>
                <a:lnTo>
                  <a:pt x="18" y="15"/>
                </a:lnTo>
                <a:lnTo>
                  <a:pt x="17" y="15"/>
                </a:lnTo>
                <a:lnTo>
                  <a:pt x="17" y="17"/>
                </a:lnTo>
                <a:lnTo>
                  <a:pt x="16" y="18"/>
                </a:lnTo>
                <a:lnTo>
                  <a:pt x="16" y="19"/>
                </a:lnTo>
                <a:lnTo>
                  <a:pt x="15" y="19"/>
                </a:lnTo>
                <a:lnTo>
                  <a:pt x="15" y="20"/>
                </a:lnTo>
                <a:lnTo>
                  <a:pt x="16" y="21"/>
                </a:lnTo>
                <a:lnTo>
                  <a:pt x="17" y="21"/>
                </a:lnTo>
                <a:lnTo>
                  <a:pt x="17" y="22"/>
                </a:lnTo>
                <a:lnTo>
                  <a:pt x="17" y="23"/>
                </a:lnTo>
                <a:lnTo>
                  <a:pt x="17" y="24"/>
                </a:lnTo>
                <a:lnTo>
                  <a:pt x="17" y="25"/>
                </a:lnTo>
                <a:lnTo>
                  <a:pt x="17" y="26"/>
                </a:lnTo>
                <a:lnTo>
                  <a:pt x="17" y="27"/>
                </a:lnTo>
                <a:lnTo>
                  <a:pt x="16" y="27"/>
                </a:lnTo>
                <a:lnTo>
                  <a:pt x="16" y="28"/>
                </a:lnTo>
                <a:close/>
              </a:path>
            </a:pathLst>
          </a:custGeom>
          <a:solidFill>
            <a:srgbClr val="A8E0FF"/>
          </a:solidFill>
          <a:ln w="4763">
            <a:solidFill>
              <a:srgbClr val="000000"/>
            </a:solidFill>
            <a:prstDash val="solid"/>
            <a:round/>
            <a:headEnd/>
            <a:tailEnd/>
          </a:ln>
        </xdr:spPr>
      </xdr:sp>
      <xdr:sp macro="" textlink="">
        <xdr:nvSpPr>
          <xdr:cNvPr id="103310" name="Freeform 13607"/>
          <xdr:cNvSpPr>
            <a:spLocks/>
          </xdr:cNvSpPr>
        </xdr:nvSpPr>
        <xdr:spPr bwMode="auto">
          <a:xfrm>
            <a:off x="8223589" y="4103935"/>
            <a:ext cx="142875" cy="123593"/>
          </a:xfrm>
          <a:custGeom>
            <a:avLst/>
            <a:gdLst>
              <a:gd name="T0" fmla="*/ 2147483646 w 30"/>
              <a:gd name="T1" fmla="*/ 2147483646 h 26"/>
              <a:gd name="T2" fmla="*/ 2147483646 w 30"/>
              <a:gd name="T3" fmla="*/ 2147483646 h 26"/>
              <a:gd name="T4" fmla="*/ 2147483646 w 30"/>
              <a:gd name="T5" fmla="*/ 2147483646 h 26"/>
              <a:gd name="T6" fmla="*/ 2147483646 w 30"/>
              <a:gd name="T7" fmla="*/ 2147483646 h 26"/>
              <a:gd name="T8" fmla="*/ 2147483646 w 30"/>
              <a:gd name="T9" fmla="*/ 2147483646 h 26"/>
              <a:gd name="T10" fmla="*/ 2147483646 w 30"/>
              <a:gd name="T11" fmla="*/ 2147483646 h 26"/>
              <a:gd name="T12" fmla="*/ 2147483646 w 30"/>
              <a:gd name="T13" fmla="*/ 2147483646 h 26"/>
              <a:gd name="T14" fmla="*/ 2147483646 w 30"/>
              <a:gd name="T15" fmla="*/ 2147483646 h 26"/>
              <a:gd name="T16" fmla="*/ 2147483646 w 30"/>
              <a:gd name="T17" fmla="*/ 2147483646 h 26"/>
              <a:gd name="T18" fmla="*/ 2147483646 w 30"/>
              <a:gd name="T19" fmla="*/ 2147483646 h 26"/>
              <a:gd name="T20" fmla="*/ 2147483646 w 30"/>
              <a:gd name="T21" fmla="*/ 2147483646 h 26"/>
              <a:gd name="T22" fmla="*/ 2147483646 w 30"/>
              <a:gd name="T23" fmla="*/ 2147483646 h 26"/>
              <a:gd name="T24" fmla="*/ 2147483646 w 30"/>
              <a:gd name="T25" fmla="*/ 2147483646 h 26"/>
              <a:gd name="T26" fmla="*/ 2147483646 w 30"/>
              <a:gd name="T27" fmla="*/ 2147483646 h 26"/>
              <a:gd name="T28" fmla="*/ 2147483646 w 30"/>
              <a:gd name="T29" fmla="*/ 2147483646 h 26"/>
              <a:gd name="T30" fmla="*/ 2147483646 w 30"/>
              <a:gd name="T31" fmla="*/ 2147483646 h 26"/>
              <a:gd name="T32" fmla="*/ 0 w 30"/>
              <a:gd name="T33" fmla="*/ 2147483646 h 26"/>
              <a:gd name="T34" fmla="*/ 0 w 30"/>
              <a:gd name="T35" fmla="*/ 2147483646 h 26"/>
              <a:gd name="T36" fmla="*/ 0 w 30"/>
              <a:gd name="T37" fmla="*/ 2147483646 h 26"/>
              <a:gd name="T38" fmla="*/ 0 w 30"/>
              <a:gd name="T39" fmla="*/ 2147483646 h 26"/>
              <a:gd name="T40" fmla="*/ 2147483646 w 30"/>
              <a:gd name="T41" fmla="*/ 2147483646 h 26"/>
              <a:gd name="T42" fmla="*/ 2147483646 w 30"/>
              <a:gd name="T43" fmla="*/ 2147483646 h 26"/>
              <a:gd name="T44" fmla="*/ 2147483646 w 30"/>
              <a:gd name="T45" fmla="*/ 2147483646 h 26"/>
              <a:gd name="T46" fmla="*/ 2147483646 w 30"/>
              <a:gd name="T47" fmla="*/ 2147483646 h 26"/>
              <a:gd name="T48" fmla="*/ 2147483646 w 30"/>
              <a:gd name="T49" fmla="*/ 2147483646 h 26"/>
              <a:gd name="T50" fmla="*/ 2147483646 w 30"/>
              <a:gd name="T51" fmla="*/ 2147483646 h 26"/>
              <a:gd name="T52" fmla="*/ 2147483646 w 30"/>
              <a:gd name="T53" fmla="*/ 2147483646 h 26"/>
              <a:gd name="T54" fmla="*/ 2147483646 w 30"/>
              <a:gd name="T55" fmla="*/ 2147483646 h 26"/>
              <a:gd name="T56" fmla="*/ 2147483646 w 30"/>
              <a:gd name="T57" fmla="*/ 2147483646 h 26"/>
              <a:gd name="T58" fmla="*/ 2147483646 w 30"/>
              <a:gd name="T59" fmla="*/ 2147483646 h 26"/>
              <a:gd name="T60" fmla="*/ 2147483646 w 30"/>
              <a:gd name="T61" fmla="*/ 0 h 26"/>
              <a:gd name="T62" fmla="*/ 2147483646 w 30"/>
              <a:gd name="T63" fmla="*/ 2147483646 h 26"/>
              <a:gd name="T64" fmla="*/ 2147483646 w 30"/>
              <a:gd name="T65" fmla="*/ 2147483646 h 26"/>
              <a:gd name="T66" fmla="*/ 2147483646 w 30"/>
              <a:gd name="T67" fmla="*/ 2147483646 h 26"/>
              <a:gd name="T68" fmla="*/ 2147483646 w 30"/>
              <a:gd name="T69" fmla="*/ 2147483646 h 26"/>
              <a:gd name="T70" fmla="*/ 2147483646 w 30"/>
              <a:gd name="T71" fmla="*/ 2147483646 h 26"/>
              <a:gd name="T72" fmla="*/ 2147483646 w 30"/>
              <a:gd name="T73" fmla="*/ 2147483646 h 26"/>
              <a:gd name="T74" fmla="*/ 2147483646 w 30"/>
              <a:gd name="T75" fmla="*/ 2147483646 h 26"/>
              <a:gd name="T76" fmla="*/ 2147483646 w 30"/>
              <a:gd name="T77" fmla="*/ 2147483646 h 26"/>
              <a:gd name="T78" fmla="*/ 2147483646 w 30"/>
              <a:gd name="T79" fmla="*/ 2147483646 h 26"/>
              <a:gd name="T80" fmla="*/ 2147483646 w 30"/>
              <a:gd name="T81" fmla="*/ 2147483646 h 26"/>
              <a:gd name="T82" fmla="*/ 2147483646 w 30"/>
              <a:gd name="T83" fmla="*/ 2147483646 h 26"/>
              <a:gd name="T84" fmla="*/ 2147483646 w 30"/>
              <a:gd name="T85" fmla="*/ 2147483646 h 26"/>
              <a:gd name="T86" fmla="*/ 2147483646 w 30"/>
              <a:gd name="T87" fmla="*/ 2147483646 h 26"/>
              <a:gd name="T88" fmla="*/ 2147483646 w 30"/>
              <a:gd name="T89" fmla="*/ 2147483646 h 26"/>
              <a:gd name="T90" fmla="*/ 2147483646 w 30"/>
              <a:gd name="T91" fmla="*/ 2147483646 h 26"/>
              <a:gd name="T92" fmla="*/ 2147483646 w 30"/>
              <a:gd name="T93" fmla="*/ 2147483646 h 26"/>
              <a:gd name="T94" fmla="*/ 2147483646 w 30"/>
              <a:gd name="T95" fmla="*/ 2147483646 h 26"/>
              <a:gd name="T96" fmla="*/ 2147483646 w 30"/>
              <a:gd name="T97" fmla="*/ 2147483646 h 26"/>
              <a:gd name="T98" fmla="*/ 2147483646 w 30"/>
              <a:gd name="T99" fmla="*/ 2147483646 h 26"/>
              <a:gd name="T100" fmla="*/ 2147483646 w 30"/>
              <a:gd name="T101" fmla="*/ 2147483646 h 26"/>
              <a:gd name="T102" fmla="*/ 2147483646 w 30"/>
              <a:gd name="T103" fmla="*/ 2147483646 h 26"/>
              <a:gd name="T104" fmla="*/ 2147483646 w 30"/>
              <a:gd name="T105" fmla="*/ 2147483646 h 26"/>
              <a:gd name="T106" fmla="*/ 2147483646 w 30"/>
              <a:gd name="T107" fmla="*/ 2147483646 h 26"/>
              <a:gd name="T108" fmla="*/ 2147483646 w 30"/>
              <a:gd name="T109" fmla="*/ 2147483646 h 26"/>
              <a:gd name="T110" fmla="*/ 2147483646 w 30"/>
              <a:gd name="T111" fmla="*/ 2147483646 h 2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30" h="26">
                <a:moveTo>
                  <a:pt x="22" y="23"/>
                </a:moveTo>
                <a:lnTo>
                  <a:pt x="22" y="23"/>
                </a:lnTo>
                <a:lnTo>
                  <a:pt x="20" y="24"/>
                </a:lnTo>
                <a:lnTo>
                  <a:pt x="19" y="24"/>
                </a:lnTo>
                <a:lnTo>
                  <a:pt x="18" y="25"/>
                </a:lnTo>
                <a:lnTo>
                  <a:pt x="17" y="25"/>
                </a:lnTo>
                <a:lnTo>
                  <a:pt x="16" y="26"/>
                </a:lnTo>
                <a:lnTo>
                  <a:pt x="15" y="26"/>
                </a:lnTo>
                <a:lnTo>
                  <a:pt x="14" y="26"/>
                </a:lnTo>
                <a:lnTo>
                  <a:pt x="13" y="26"/>
                </a:lnTo>
                <a:lnTo>
                  <a:pt x="12" y="26"/>
                </a:lnTo>
                <a:lnTo>
                  <a:pt x="10" y="26"/>
                </a:lnTo>
                <a:lnTo>
                  <a:pt x="9" y="25"/>
                </a:lnTo>
                <a:lnTo>
                  <a:pt x="8" y="25"/>
                </a:lnTo>
                <a:lnTo>
                  <a:pt x="8" y="24"/>
                </a:lnTo>
                <a:lnTo>
                  <a:pt x="7" y="24"/>
                </a:lnTo>
                <a:lnTo>
                  <a:pt x="6" y="24"/>
                </a:lnTo>
                <a:lnTo>
                  <a:pt x="5" y="24"/>
                </a:lnTo>
                <a:lnTo>
                  <a:pt x="3" y="24"/>
                </a:lnTo>
                <a:lnTo>
                  <a:pt x="2" y="24"/>
                </a:lnTo>
                <a:lnTo>
                  <a:pt x="1" y="24"/>
                </a:lnTo>
                <a:lnTo>
                  <a:pt x="1" y="23"/>
                </a:lnTo>
                <a:lnTo>
                  <a:pt x="2" y="23"/>
                </a:lnTo>
                <a:lnTo>
                  <a:pt x="2" y="22"/>
                </a:lnTo>
                <a:lnTo>
                  <a:pt x="2" y="21"/>
                </a:lnTo>
                <a:lnTo>
                  <a:pt x="2" y="20"/>
                </a:lnTo>
                <a:lnTo>
                  <a:pt x="2" y="19"/>
                </a:lnTo>
                <a:lnTo>
                  <a:pt x="2" y="18"/>
                </a:lnTo>
                <a:lnTo>
                  <a:pt x="2" y="17"/>
                </a:lnTo>
                <a:lnTo>
                  <a:pt x="1" y="17"/>
                </a:lnTo>
                <a:lnTo>
                  <a:pt x="0" y="16"/>
                </a:lnTo>
                <a:lnTo>
                  <a:pt x="0" y="15"/>
                </a:lnTo>
                <a:lnTo>
                  <a:pt x="1" y="15"/>
                </a:lnTo>
                <a:lnTo>
                  <a:pt x="1" y="14"/>
                </a:lnTo>
                <a:lnTo>
                  <a:pt x="2" y="13"/>
                </a:lnTo>
                <a:lnTo>
                  <a:pt x="2" y="11"/>
                </a:lnTo>
                <a:lnTo>
                  <a:pt x="3" y="11"/>
                </a:lnTo>
                <a:lnTo>
                  <a:pt x="3" y="10"/>
                </a:lnTo>
                <a:lnTo>
                  <a:pt x="4" y="10"/>
                </a:lnTo>
                <a:lnTo>
                  <a:pt x="4" y="9"/>
                </a:lnTo>
                <a:lnTo>
                  <a:pt x="5" y="9"/>
                </a:lnTo>
                <a:lnTo>
                  <a:pt x="5" y="8"/>
                </a:lnTo>
                <a:lnTo>
                  <a:pt x="6" y="8"/>
                </a:lnTo>
                <a:lnTo>
                  <a:pt x="7" y="8"/>
                </a:lnTo>
                <a:lnTo>
                  <a:pt x="7" y="7"/>
                </a:lnTo>
                <a:lnTo>
                  <a:pt x="8" y="7"/>
                </a:lnTo>
                <a:lnTo>
                  <a:pt x="8" y="6"/>
                </a:lnTo>
                <a:lnTo>
                  <a:pt x="9" y="6"/>
                </a:lnTo>
                <a:lnTo>
                  <a:pt x="10" y="6"/>
                </a:lnTo>
                <a:lnTo>
                  <a:pt x="10" y="5"/>
                </a:lnTo>
                <a:lnTo>
                  <a:pt x="12" y="5"/>
                </a:lnTo>
                <a:lnTo>
                  <a:pt x="13" y="5"/>
                </a:lnTo>
                <a:lnTo>
                  <a:pt x="14" y="5"/>
                </a:lnTo>
                <a:lnTo>
                  <a:pt x="15" y="4"/>
                </a:lnTo>
                <a:lnTo>
                  <a:pt x="16" y="3"/>
                </a:lnTo>
                <a:lnTo>
                  <a:pt x="17" y="3"/>
                </a:lnTo>
                <a:lnTo>
                  <a:pt x="17" y="2"/>
                </a:lnTo>
                <a:lnTo>
                  <a:pt x="18" y="2"/>
                </a:lnTo>
                <a:lnTo>
                  <a:pt x="19" y="1"/>
                </a:lnTo>
                <a:lnTo>
                  <a:pt x="20" y="0"/>
                </a:lnTo>
                <a:lnTo>
                  <a:pt x="21" y="0"/>
                </a:lnTo>
                <a:lnTo>
                  <a:pt x="21" y="1"/>
                </a:lnTo>
                <a:lnTo>
                  <a:pt x="22" y="2"/>
                </a:lnTo>
                <a:lnTo>
                  <a:pt x="24" y="2"/>
                </a:lnTo>
                <a:lnTo>
                  <a:pt x="24" y="3"/>
                </a:lnTo>
                <a:lnTo>
                  <a:pt x="24" y="2"/>
                </a:lnTo>
                <a:lnTo>
                  <a:pt x="25" y="2"/>
                </a:lnTo>
                <a:lnTo>
                  <a:pt x="26" y="2"/>
                </a:lnTo>
                <a:lnTo>
                  <a:pt x="26" y="3"/>
                </a:lnTo>
                <a:lnTo>
                  <a:pt x="26" y="2"/>
                </a:lnTo>
                <a:lnTo>
                  <a:pt x="26" y="3"/>
                </a:lnTo>
                <a:lnTo>
                  <a:pt x="27" y="3"/>
                </a:lnTo>
                <a:lnTo>
                  <a:pt x="28" y="3"/>
                </a:lnTo>
                <a:lnTo>
                  <a:pt x="28" y="4"/>
                </a:lnTo>
                <a:lnTo>
                  <a:pt x="29" y="4"/>
                </a:lnTo>
                <a:lnTo>
                  <a:pt x="29" y="5"/>
                </a:lnTo>
                <a:lnTo>
                  <a:pt x="30" y="5"/>
                </a:lnTo>
                <a:lnTo>
                  <a:pt x="30" y="6"/>
                </a:lnTo>
                <a:lnTo>
                  <a:pt x="30" y="7"/>
                </a:lnTo>
                <a:lnTo>
                  <a:pt x="30" y="8"/>
                </a:lnTo>
                <a:lnTo>
                  <a:pt x="30" y="9"/>
                </a:lnTo>
                <a:lnTo>
                  <a:pt x="30" y="10"/>
                </a:lnTo>
                <a:lnTo>
                  <a:pt x="29" y="10"/>
                </a:lnTo>
                <a:lnTo>
                  <a:pt x="29" y="11"/>
                </a:lnTo>
                <a:lnTo>
                  <a:pt x="28" y="11"/>
                </a:lnTo>
                <a:lnTo>
                  <a:pt x="28" y="10"/>
                </a:lnTo>
                <a:lnTo>
                  <a:pt x="27" y="10"/>
                </a:lnTo>
                <a:lnTo>
                  <a:pt x="27" y="9"/>
                </a:lnTo>
                <a:lnTo>
                  <a:pt x="26" y="10"/>
                </a:lnTo>
                <a:lnTo>
                  <a:pt x="26" y="11"/>
                </a:lnTo>
                <a:lnTo>
                  <a:pt x="25" y="10"/>
                </a:lnTo>
                <a:lnTo>
                  <a:pt x="24" y="10"/>
                </a:lnTo>
                <a:lnTo>
                  <a:pt x="22" y="10"/>
                </a:lnTo>
                <a:lnTo>
                  <a:pt x="24" y="10"/>
                </a:lnTo>
                <a:lnTo>
                  <a:pt x="24" y="11"/>
                </a:lnTo>
                <a:lnTo>
                  <a:pt x="24" y="13"/>
                </a:lnTo>
                <a:lnTo>
                  <a:pt x="24" y="14"/>
                </a:lnTo>
                <a:lnTo>
                  <a:pt x="24" y="15"/>
                </a:lnTo>
                <a:lnTo>
                  <a:pt x="25" y="15"/>
                </a:lnTo>
                <a:lnTo>
                  <a:pt x="25" y="16"/>
                </a:lnTo>
                <a:lnTo>
                  <a:pt x="26" y="17"/>
                </a:lnTo>
                <a:lnTo>
                  <a:pt x="26" y="18"/>
                </a:lnTo>
                <a:lnTo>
                  <a:pt x="26" y="19"/>
                </a:lnTo>
                <a:lnTo>
                  <a:pt x="27" y="20"/>
                </a:lnTo>
                <a:lnTo>
                  <a:pt x="27" y="21"/>
                </a:lnTo>
                <a:lnTo>
                  <a:pt x="28" y="21"/>
                </a:lnTo>
                <a:lnTo>
                  <a:pt x="27" y="22"/>
                </a:lnTo>
                <a:lnTo>
                  <a:pt x="26" y="22"/>
                </a:lnTo>
                <a:lnTo>
                  <a:pt x="22" y="23"/>
                </a:lnTo>
                <a:close/>
              </a:path>
            </a:pathLst>
          </a:custGeom>
          <a:solidFill>
            <a:srgbClr val="A8E0FF"/>
          </a:solidFill>
          <a:ln w="4763">
            <a:solidFill>
              <a:srgbClr val="000000"/>
            </a:solidFill>
            <a:prstDash val="solid"/>
            <a:round/>
            <a:headEnd/>
            <a:tailEnd/>
          </a:ln>
        </xdr:spPr>
      </xdr:sp>
      <xdr:sp macro="" textlink="">
        <xdr:nvSpPr>
          <xdr:cNvPr id="103311" name="Freeform 13608"/>
          <xdr:cNvSpPr>
            <a:spLocks/>
          </xdr:cNvSpPr>
        </xdr:nvSpPr>
        <xdr:spPr bwMode="auto">
          <a:xfrm>
            <a:off x="8537914" y="4341828"/>
            <a:ext cx="157163" cy="137881"/>
          </a:xfrm>
          <a:custGeom>
            <a:avLst/>
            <a:gdLst>
              <a:gd name="T0" fmla="*/ 2147483646 w 33"/>
              <a:gd name="T1" fmla="*/ 2147483646 h 29"/>
              <a:gd name="T2" fmla="*/ 2147483646 w 33"/>
              <a:gd name="T3" fmla="*/ 2147483646 h 29"/>
              <a:gd name="T4" fmla="*/ 2147483646 w 33"/>
              <a:gd name="T5" fmla="*/ 2147483646 h 29"/>
              <a:gd name="T6" fmla="*/ 2147483646 w 33"/>
              <a:gd name="T7" fmla="*/ 2147483646 h 29"/>
              <a:gd name="T8" fmla="*/ 2147483646 w 33"/>
              <a:gd name="T9" fmla="*/ 2147483646 h 29"/>
              <a:gd name="T10" fmla="*/ 2147483646 w 33"/>
              <a:gd name="T11" fmla="*/ 2147483646 h 29"/>
              <a:gd name="T12" fmla="*/ 2147483646 w 33"/>
              <a:gd name="T13" fmla="*/ 2147483646 h 29"/>
              <a:gd name="T14" fmla="*/ 2147483646 w 33"/>
              <a:gd name="T15" fmla="*/ 2147483646 h 29"/>
              <a:gd name="T16" fmla="*/ 2147483646 w 33"/>
              <a:gd name="T17" fmla="*/ 2147483646 h 29"/>
              <a:gd name="T18" fmla="*/ 2147483646 w 33"/>
              <a:gd name="T19" fmla="*/ 2147483646 h 29"/>
              <a:gd name="T20" fmla="*/ 2147483646 w 33"/>
              <a:gd name="T21" fmla="*/ 2147483646 h 29"/>
              <a:gd name="T22" fmla="*/ 2147483646 w 33"/>
              <a:gd name="T23" fmla="*/ 2147483646 h 29"/>
              <a:gd name="T24" fmla="*/ 2147483646 w 33"/>
              <a:gd name="T25" fmla="*/ 2147483646 h 29"/>
              <a:gd name="T26" fmla="*/ 2147483646 w 33"/>
              <a:gd name="T27" fmla="*/ 2147483646 h 29"/>
              <a:gd name="T28" fmla="*/ 2147483646 w 33"/>
              <a:gd name="T29" fmla="*/ 2147483646 h 29"/>
              <a:gd name="T30" fmla="*/ 2147483646 w 33"/>
              <a:gd name="T31" fmla="*/ 2147483646 h 29"/>
              <a:gd name="T32" fmla="*/ 2147483646 w 33"/>
              <a:gd name="T33" fmla="*/ 2147483646 h 29"/>
              <a:gd name="T34" fmla="*/ 2147483646 w 33"/>
              <a:gd name="T35" fmla="*/ 2147483646 h 29"/>
              <a:gd name="T36" fmla="*/ 2147483646 w 33"/>
              <a:gd name="T37" fmla="*/ 2147483646 h 29"/>
              <a:gd name="T38" fmla="*/ 2147483646 w 33"/>
              <a:gd name="T39" fmla="*/ 2147483646 h 29"/>
              <a:gd name="T40" fmla="*/ 2147483646 w 33"/>
              <a:gd name="T41" fmla="*/ 2147483646 h 29"/>
              <a:gd name="T42" fmla="*/ 2147483646 w 33"/>
              <a:gd name="T43" fmla="*/ 2147483646 h 29"/>
              <a:gd name="T44" fmla="*/ 2147483646 w 33"/>
              <a:gd name="T45" fmla="*/ 2147483646 h 29"/>
              <a:gd name="T46" fmla="*/ 2147483646 w 33"/>
              <a:gd name="T47" fmla="*/ 2147483646 h 29"/>
              <a:gd name="T48" fmla="*/ 2147483646 w 33"/>
              <a:gd name="T49" fmla="*/ 2147483646 h 29"/>
              <a:gd name="T50" fmla="*/ 2147483646 w 33"/>
              <a:gd name="T51" fmla="*/ 2147483646 h 29"/>
              <a:gd name="T52" fmla="*/ 0 w 33"/>
              <a:gd name="T53" fmla="*/ 2147483646 h 29"/>
              <a:gd name="T54" fmla="*/ 2147483646 w 33"/>
              <a:gd name="T55" fmla="*/ 2147483646 h 29"/>
              <a:gd name="T56" fmla="*/ 2147483646 w 33"/>
              <a:gd name="T57" fmla="*/ 2147483646 h 29"/>
              <a:gd name="T58" fmla="*/ 2147483646 w 33"/>
              <a:gd name="T59" fmla="*/ 2147483646 h 29"/>
              <a:gd name="T60" fmla="*/ 2147483646 w 33"/>
              <a:gd name="T61" fmla="*/ 2147483646 h 29"/>
              <a:gd name="T62" fmla="*/ 2147483646 w 33"/>
              <a:gd name="T63" fmla="*/ 2147483646 h 29"/>
              <a:gd name="T64" fmla="*/ 2147483646 w 33"/>
              <a:gd name="T65" fmla="*/ 2147483646 h 29"/>
              <a:gd name="T66" fmla="*/ 2147483646 w 33"/>
              <a:gd name="T67" fmla="*/ 2147483646 h 29"/>
              <a:gd name="T68" fmla="*/ 2147483646 w 33"/>
              <a:gd name="T69" fmla="*/ 2147483646 h 29"/>
              <a:gd name="T70" fmla="*/ 2147483646 w 33"/>
              <a:gd name="T71" fmla="*/ 2147483646 h 29"/>
              <a:gd name="T72" fmla="*/ 2147483646 w 33"/>
              <a:gd name="T73" fmla="*/ 2147483646 h 29"/>
              <a:gd name="T74" fmla="*/ 2147483646 w 33"/>
              <a:gd name="T75" fmla="*/ 2147483646 h 29"/>
              <a:gd name="T76" fmla="*/ 2147483646 w 33"/>
              <a:gd name="T77" fmla="*/ 2147483646 h 29"/>
              <a:gd name="T78" fmla="*/ 2147483646 w 33"/>
              <a:gd name="T79" fmla="*/ 2147483646 h 29"/>
              <a:gd name="T80" fmla="*/ 2147483646 w 33"/>
              <a:gd name="T81" fmla="*/ 2147483646 h 29"/>
              <a:gd name="T82" fmla="*/ 2147483646 w 33"/>
              <a:gd name="T83" fmla="*/ 2147483646 h 29"/>
              <a:gd name="T84" fmla="*/ 2147483646 w 33"/>
              <a:gd name="T85" fmla="*/ 2147483646 h 29"/>
              <a:gd name="T86" fmla="*/ 2147483646 w 33"/>
              <a:gd name="T87" fmla="*/ 2147483646 h 29"/>
              <a:gd name="T88" fmla="*/ 2147483646 w 33"/>
              <a:gd name="T89" fmla="*/ 2147483646 h 29"/>
              <a:gd name="T90" fmla="*/ 2147483646 w 33"/>
              <a:gd name="T91" fmla="*/ 2147483646 h 29"/>
              <a:gd name="T92" fmla="*/ 2147483646 w 33"/>
              <a:gd name="T93" fmla="*/ 2147483646 h 29"/>
              <a:gd name="T94" fmla="*/ 2147483646 w 33"/>
              <a:gd name="T95" fmla="*/ 2147483646 h 29"/>
              <a:gd name="T96" fmla="*/ 2147483646 w 33"/>
              <a:gd name="T97" fmla="*/ 2147483646 h 29"/>
              <a:gd name="T98" fmla="*/ 2147483646 w 33"/>
              <a:gd name="T99" fmla="*/ 2147483646 h 29"/>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0" t="0" r="r" b="b"/>
            <a:pathLst>
              <a:path w="33" h="29">
                <a:moveTo>
                  <a:pt x="33" y="17"/>
                </a:moveTo>
                <a:lnTo>
                  <a:pt x="33" y="17"/>
                </a:lnTo>
                <a:lnTo>
                  <a:pt x="32" y="17"/>
                </a:lnTo>
                <a:lnTo>
                  <a:pt x="32" y="16"/>
                </a:lnTo>
                <a:lnTo>
                  <a:pt x="30" y="16"/>
                </a:lnTo>
                <a:lnTo>
                  <a:pt x="29" y="16"/>
                </a:lnTo>
                <a:lnTo>
                  <a:pt x="28" y="16"/>
                </a:lnTo>
                <a:lnTo>
                  <a:pt x="28" y="15"/>
                </a:lnTo>
                <a:lnTo>
                  <a:pt x="27" y="15"/>
                </a:lnTo>
                <a:lnTo>
                  <a:pt x="28" y="16"/>
                </a:lnTo>
                <a:lnTo>
                  <a:pt x="28" y="17"/>
                </a:lnTo>
                <a:lnTo>
                  <a:pt x="28" y="18"/>
                </a:lnTo>
                <a:lnTo>
                  <a:pt x="28" y="19"/>
                </a:lnTo>
                <a:lnTo>
                  <a:pt x="27" y="21"/>
                </a:lnTo>
                <a:lnTo>
                  <a:pt x="27" y="22"/>
                </a:lnTo>
                <a:lnTo>
                  <a:pt x="26" y="22"/>
                </a:lnTo>
                <a:lnTo>
                  <a:pt x="26" y="23"/>
                </a:lnTo>
                <a:lnTo>
                  <a:pt x="26" y="24"/>
                </a:lnTo>
                <a:lnTo>
                  <a:pt x="26" y="25"/>
                </a:lnTo>
                <a:lnTo>
                  <a:pt x="26" y="27"/>
                </a:lnTo>
                <a:lnTo>
                  <a:pt x="25" y="27"/>
                </a:lnTo>
                <a:lnTo>
                  <a:pt x="25" y="26"/>
                </a:lnTo>
                <a:lnTo>
                  <a:pt x="24" y="26"/>
                </a:lnTo>
                <a:lnTo>
                  <a:pt x="23" y="26"/>
                </a:lnTo>
                <a:lnTo>
                  <a:pt x="22" y="26"/>
                </a:lnTo>
                <a:lnTo>
                  <a:pt x="21" y="26"/>
                </a:lnTo>
                <a:lnTo>
                  <a:pt x="20" y="26"/>
                </a:lnTo>
                <a:lnTo>
                  <a:pt x="18" y="27"/>
                </a:lnTo>
                <a:lnTo>
                  <a:pt x="17" y="27"/>
                </a:lnTo>
                <a:lnTo>
                  <a:pt x="16" y="27"/>
                </a:lnTo>
                <a:lnTo>
                  <a:pt x="15" y="28"/>
                </a:lnTo>
                <a:lnTo>
                  <a:pt x="14" y="29"/>
                </a:lnTo>
                <a:lnTo>
                  <a:pt x="13" y="29"/>
                </a:lnTo>
                <a:lnTo>
                  <a:pt x="12" y="29"/>
                </a:lnTo>
                <a:lnTo>
                  <a:pt x="12" y="28"/>
                </a:lnTo>
                <a:lnTo>
                  <a:pt x="11" y="27"/>
                </a:lnTo>
                <a:lnTo>
                  <a:pt x="11" y="26"/>
                </a:lnTo>
                <a:lnTo>
                  <a:pt x="10" y="24"/>
                </a:lnTo>
                <a:lnTo>
                  <a:pt x="10" y="23"/>
                </a:lnTo>
                <a:lnTo>
                  <a:pt x="8" y="19"/>
                </a:lnTo>
                <a:lnTo>
                  <a:pt x="8" y="18"/>
                </a:lnTo>
                <a:lnTo>
                  <a:pt x="7" y="18"/>
                </a:lnTo>
                <a:lnTo>
                  <a:pt x="7" y="17"/>
                </a:lnTo>
                <a:lnTo>
                  <a:pt x="5" y="16"/>
                </a:lnTo>
                <a:lnTo>
                  <a:pt x="3" y="15"/>
                </a:lnTo>
                <a:lnTo>
                  <a:pt x="1" y="13"/>
                </a:lnTo>
                <a:lnTo>
                  <a:pt x="0" y="12"/>
                </a:lnTo>
                <a:lnTo>
                  <a:pt x="1" y="11"/>
                </a:lnTo>
                <a:lnTo>
                  <a:pt x="2" y="10"/>
                </a:lnTo>
                <a:lnTo>
                  <a:pt x="3" y="10"/>
                </a:lnTo>
                <a:lnTo>
                  <a:pt x="3" y="9"/>
                </a:lnTo>
                <a:lnTo>
                  <a:pt x="4" y="8"/>
                </a:lnTo>
                <a:lnTo>
                  <a:pt x="5" y="8"/>
                </a:lnTo>
                <a:lnTo>
                  <a:pt x="7" y="9"/>
                </a:lnTo>
                <a:lnTo>
                  <a:pt x="9" y="7"/>
                </a:lnTo>
                <a:lnTo>
                  <a:pt x="11" y="6"/>
                </a:lnTo>
                <a:lnTo>
                  <a:pt x="14" y="1"/>
                </a:lnTo>
                <a:lnTo>
                  <a:pt x="15" y="1"/>
                </a:lnTo>
                <a:lnTo>
                  <a:pt x="15" y="0"/>
                </a:lnTo>
                <a:lnTo>
                  <a:pt x="16" y="1"/>
                </a:lnTo>
                <a:lnTo>
                  <a:pt x="17" y="2"/>
                </a:lnTo>
                <a:lnTo>
                  <a:pt x="17" y="3"/>
                </a:lnTo>
                <a:lnTo>
                  <a:pt x="18" y="4"/>
                </a:lnTo>
                <a:lnTo>
                  <a:pt x="20" y="6"/>
                </a:lnTo>
                <a:lnTo>
                  <a:pt x="21" y="7"/>
                </a:lnTo>
                <a:lnTo>
                  <a:pt x="22" y="8"/>
                </a:lnTo>
                <a:lnTo>
                  <a:pt x="23" y="9"/>
                </a:lnTo>
                <a:lnTo>
                  <a:pt x="24" y="9"/>
                </a:lnTo>
                <a:lnTo>
                  <a:pt x="25" y="9"/>
                </a:lnTo>
                <a:lnTo>
                  <a:pt x="26" y="10"/>
                </a:lnTo>
                <a:lnTo>
                  <a:pt x="27" y="10"/>
                </a:lnTo>
                <a:lnTo>
                  <a:pt x="27" y="11"/>
                </a:lnTo>
                <a:lnTo>
                  <a:pt x="28" y="11"/>
                </a:lnTo>
                <a:lnTo>
                  <a:pt x="28" y="12"/>
                </a:lnTo>
                <a:lnTo>
                  <a:pt x="29" y="12"/>
                </a:lnTo>
                <a:lnTo>
                  <a:pt x="29" y="13"/>
                </a:lnTo>
                <a:lnTo>
                  <a:pt x="29" y="14"/>
                </a:lnTo>
                <a:lnTo>
                  <a:pt x="30" y="14"/>
                </a:lnTo>
                <a:lnTo>
                  <a:pt x="30" y="15"/>
                </a:lnTo>
                <a:lnTo>
                  <a:pt x="32" y="15"/>
                </a:lnTo>
                <a:lnTo>
                  <a:pt x="32" y="16"/>
                </a:lnTo>
                <a:lnTo>
                  <a:pt x="33" y="17"/>
                </a:lnTo>
                <a:close/>
              </a:path>
            </a:pathLst>
          </a:custGeom>
          <a:solidFill>
            <a:srgbClr val="A8E0FF"/>
          </a:solidFill>
          <a:ln w="4763">
            <a:solidFill>
              <a:srgbClr val="000000"/>
            </a:solidFill>
            <a:prstDash val="solid"/>
            <a:round/>
            <a:headEnd/>
            <a:tailEnd/>
          </a:ln>
        </xdr:spPr>
      </xdr:sp>
      <xdr:sp macro="" textlink="">
        <xdr:nvSpPr>
          <xdr:cNvPr id="103312" name="Freeform 13609"/>
          <xdr:cNvSpPr>
            <a:spLocks/>
          </xdr:cNvSpPr>
        </xdr:nvSpPr>
        <xdr:spPr bwMode="auto">
          <a:xfrm>
            <a:off x="8073686" y="4037260"/>
            <a:ext cx="116566" cy="128587"/>
          </a:xfrm>
          <a:custGeom>
            <a:avLst/>
            <a:gdLst>
              <a:gd name="T0" fmla="*/ 2147483646 w 24"/>
              <a:gd name="T1" fmla="*/ 2147483646 h 27"/>
              <a:gd name="T2" fmla="*/ 2147483646 w 24"/>
              <a:gd name="T3" fmla="*/ 2147483646 h 27"/>
              <a:gd name="T4" fmla="*/ 2147483646 w 24"/>
              <a:gd name="T5" fmla="*/ 2147483646 h 27"/>
              <a:gd name="T6" fmla="*/ 2147483646 w 24"/>
              <a:gd name="T7" fmla="*/ 2147483646 h 27"/>
              <a:gd name="T8" fmla="*/ 2147483646 w 24"/>
              <a:gd name="T9" fmla="*/ 2147483646 h 27"/>
              <a:gd name="T10" fmla="*/ 2147483646 w 24"/>
              <a:gd name="T11" fmla="*/ 2147483646 h 27"/>
              <a:gd name="T12" fmla="*/ 2147483646 w 24"/>
              <a:gd name="T13" fmla="*/ 2147483646 h 27"/>
              <a:gd name="T14" fmla="*/ 2147483646 w 24"/>
              <a:gd name="T15" fmla="*/ 2147483646 h 27"/>
              <a:gd name="T16" fmla="*/ 2147483646 w 24"/>
              <a:gd name="T17" fmla="*/ 2147483646 h 27"/>
              <a:gd name="T18" fmla="*/ 2147483646 w 24"/>
              <a:gd name="T19" fmla="*/ 0 h 27"/>
              <a:gd name="T20" fmla="*/ 2147483646 w 24"/>
              <a:gd name="T21" fmla="*/ 0 h 27"/>
              <a:gd name="T22" fmla="*/ 2147483646 w 24"/>
              <a:gd name="T23" fmla="*/ 0 h 27"/>
              <a:gd name="T24" fmla="*/ 2147483646 w 24"/>
              <a:gd name="T25" fmla="*/ 2147483646 h 27"/>
              <a:gd name="T26" fmla="*/ 2147483646 w 24"/>
              <a:gd name="T27" fmla="*/ 2147483646 h 27"/>
              <a:gd name="T28" fmla="*/ 2147483646 w 24"/>
              <a:gd name="T29" fmla="*/ 2147483646 h 27"/>
              <a:gd name="T30" fmla="*/ 2147483646 w 24"/>
              <a:gd name="T31" fmla="*/ 2147483646 h 27"/>
              <a:gd name="T32" fmla="*/ 2147483646 w 24"/>
              <a:gd name="T33" fmla="*/ 2147483646 h 27"/>
              <a:gd name="T34" fmla="*/ 2147483646 w 24"/>
              <a:gd name="T35" fmla="*/ 2147483646 h 27"/>
              <a:gd name="T36" fmla="*/ 2147483646 w 24"/>
              <a:gd name="T37" fmla="*/ 2147483646 h 27"/>
              <a:gd name="T38" fmla="*/ 2147483646 w 24"/>
              <a:gd name="T39" fmla="*/ 2147483646 h 27"/>
              <a:gd name="T40" fmla="*/ 2147483646 w 24"/>
              <a:gd name="T41" fmla="*/ 2147483646 h 27"/>
              <a:gd name="T42" fmla="*/ 2147483646 w 24"/>
              <a:gd name="T43" fmla="*/ 2147483646 h 27"/>
              <a:gd name="T44" fmla="*/ 2147483646 w 24"/>
              <a:gd name="T45" fmla="*/ 2147483646 h 27"/>
              <a:gd name="T46" fmla="*/ 2147483646 w 24"/>
              <a:gd name="T47" fmla="*/ 2147483646 h 27"/>
              <a:gd name="T48" fmla="*/ 2147483646 w 24"/>
              <a:gd name="T49" fmla="*/ 2147483646 h 27"/>
              <a:gd name="T50" fmla="*/ 2147483646 w 24"/>
              <a:gd name="T51" fmla="*/ 2147483646 h 27"/>
              <a:gd name="T52" fmla="*/ 2147483646 w 24"/>
              <a:gd name="T53" fmla="*/ 2147483646 h 27"/>
              <a:gd name="T54" fmla="*/ 2147483646 w 24"/>
              <a:gd name="T55" fmla="*/ 2147483646 h 27"/>
              <a:gd name="T56" fmla="*/ 2147483646 w 24"/>
              <a:gd name="T57" fmla="*/ 2147483646 h 27"/>
              <a:gd name="T58" fmla="*/ 2147483646 w 24"/>
              <a:gd name="T59" fmla="*/ 2147483646 h 27"/>
              <a:gd name="T60" fmla="*/ 2147483646 w 24"/>
              <a:gd name="T61" fmla="*/ 2147483646 h 27"/>
              <a:gd name="T62" fmla="*/ 2147483646 w 24"/>
              <a:gd name="T63" fmla="*/ 2147483646 h 27"/>
              <a:gd name="T64" fmla="*/ 2147483646 w 24"/>
              <a:gd name="T65" fmla="*/ 2147483646 h 27"/>
              <a:gd name="T66" fmla="*/ 2147483646 w 24"/>
              <a:gd name="T67" fmla="*/ 2147483646 h 27"/>
              <a:gd name="T68" fmla="*/ 2147483646 w 24"/>
              <a:gd name="T69" fmla="*/ 2147483646 h 27"/>
              <a:gd name="T70" fmla="*/ 2147483646 w 24"/>
              <a:gd name="T71" fmla="*/ 2147483646 h 27"/>
              <a:gd name="T72" fmla="*/ 2147483646 w 24"/>
              <a:gd name="T73" fmla="*/ 2147483646 h 27"/>
              <a:gd name="T74" fmla="*/ 2147483646 w 24"/>
              <a:gd name="T75" fmla="*/ 2147483646 h 27"/>
              <a:gd name="T76" fmla="*/ 2147483646 w 24"/>
              <a:gd name="T77" fmla="*/ 2147483646 h 27"/>
              <a:gd name="T78" fmla="*/ 2147483646 w 24"/>
              <a:gd name="T79" fmla="*/ 2147483646 h 27"/>
              <a:gd name="T80" fmla="*/ 2147483646 w 24"/>
              <a:gd name="T81" fmla="*/ 2147483646 h 27"/>
              <a:gd name="T82" fmla="*/ 2147483646 w 24"/>
              <a:gd name="T83" fmla="*/ 2147483646 h 27"/>
              <a:gd name="T84" fmla="*/ 0 w 24"/>
              <a:gd name="T85" fmla="*/ 2147483646 h 27"/>
              <a:gd name="T86" fmla="*/ 0 w 24"/>
              <a:gd name="T87" fmla="*/ 2147483646 h 27"/>
              <a:gd name="T88" fmla="*/ 0 w 24"/>
              <a:gd name="T89" fmla="*/ 2147483646 h 27"/>
              <a:gd name="T90" fmla="*/ 0 w 24"/>
              <a:gd name="T91" fmla="*/ 2147483646 h 27"/>
              <a:gd name="T92" fmla="*/ 0 w 24"/>
              <a:gd name="T93" fmla="*/ 2147483646 h 27"/>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0" t="0" r="r" b="b"/>
            <a:pathLst>
              <a:path w="24" h="27">
                <a:moveTo>
                  <a:pt x="0" y="14"/>
                </a:moveTo>
                <a:lnTo>
                  <a:pt x="2" y="13"/>
                </a:lnTo>
                <a:lnTo>
                  <a:pt x="2" y="11"/>
                </a:lnTo>
                <a:lnTo>
                  <a:pt x="6" y="8"/>
                </a:lnTo>
                <a:lnTo>
                  <a:pt x="11" y="3"/>
                </a:lnTo>
                <a:lnTo>
                  <a:pt x="12" y="3"/>
                </a:lnTo>
                <a:lnTo>
                  <a:pt x="12" y="2"/>
                </a:lnTo>
                <a:lnTo>
                  <a:pt x="13" y="2"/>
                </a:lnTo>
                <a:lnTo>
                  <a:pt x="14" y="1"/>
                </a:lnTo>
                <a:lnTo>
                  <a:pt x="15" y="0"/>
                </a:lnTo>
                <a:lnTo>
                  <a:pt x="16" y="0"/>
                </a:lnTo>
                <a:lnTo>
                  <a:pt x="18" y="1"/>
                </a:lnTo>
                <a:lnTo>
                  <a:pt x="19" y="2"/>
                </a:lnTo>
                <a:lnTo>
                  <a:pt x="20" y="3"/>
                </a:lnTo>
                <a:lnTo>
                  <a:pt x="21" y="4"/>
                </a:lnTo>
                <a:lnTo>
                  <a:pt x="21" y="5"/>
                </a:lnTo>
                <a:lnTo>
                  <a:pt x="22" y="6"/>
                </a:lnTo>
                <a:lnTo>
                  <a:pt x="22" y="7"/>
                </a:lnTo>
                <a:lnTo>
                  <a:pt x="23" y="8"/>
                </a:lnTo>
                <a:lnTo>
                  <a:pt x="23" y="9"/>
                </a:lnTo>
                <a:lnTo>
                  <a:pt x="23" y="10"/>
                </a:lnTo>
                <a:lnTo>
                  <a:pt x="24" y="10"/>
                </a:lnTo>
                <a:lnTo>
                  <a:pt x="24" y="11"/>
                </a:lnTo>
                <a:lnTo>
                  <a:pt x="24" y="13"/>
                </a:lnTo>
                <a:lnTo>
                  <a:pt x="24" y="15"/>
                </a:lnTo>
                <a:lnTo>
                  <a:pt x="24" y="16"/>
                </a:lnTo>
                <a:lnTo>
                  <a:pt x="24" y="17"/>
                </a:lnTo>
                <a:lnTo>
                  <a:pt x="24" y="18"/>
                </a:lnTo>
                <a:lnTo>
                  <a:pt x="23" y="19"/>
                </a:lnTo>
                <a:lnTo>
                  <a:pt x="23" y="20"/>
                </a:lnTo>
                <a:lnTo>
                  <a:pt x="22" y="21"/>
                </a:lnTo>
                <a:lnTo>
                  <a:pt x="22" y="22"/>
                </a:lnTo>
                <a:lnTo>
                  <a:pt x="21" y="22"/>
                </a:lnTo>
                <a:lnTo>
                  <a:pt x="20" y="27"/>
                </a:lnTo>
                <a:lnTo>
                  <a:pt x="19" y="27"/>
                </a:lnTo>
                <a:lnTo>
                  <a:pt x="16" y="27"/>
                </a:lnTo>
                <a:lnTo>
                  <a:pt x="15" y="25"/>
                </a:lnTo>
                <a:lnTo>
                  <a:pt x="13" y="25"/>
                </a:lnTo>
                <a:lnTo>
                  <a:pt x="12" y="25"/>
                </a:lnTo>
                <a:lnTo>
                  <a:pt x="11" y="24"/>
                </a:lnTo>
                <a:lnTo>
                  <a:pt x="10" y="24"/>
                </a:lnTo>
                <a:lnTo>
                  <a:pt x="9" y="24"/>
                </a:lnTo>
                <a:lnTo>
                  <a:pt x="8" y="23"/>
                </a:lnTo>
                <a:lnTo>
                  <a:pt x="7" y="23"/>
                </a:lnTo>
                <a:lnTo>
                  <a:pt x="6" y="23"/>
                </a:lnTo>
                <a:lnTo>
                  <a:pt x="4" y="22"/>
                </a:lnTo>
                <a:lnTo>
                  <a:pt x="3" y="22"/>
                </a:lnTo>
                <a:lnTo>
                  <a:pt x="2" y="22"/>
                </a:lnTo>
                <a:lnTo>
                  <a:pt x="1" y="22"/>
                </a:lnTo>
                <a:lnTo>
                  <a:pt x="1" y="21"/>
                </a:lnTo>
                <a:lnTo>
                  <a:pt x="1" y="20"/>
                </a:lnTo>
                <a:lnTo>
                  <a:pt x="0" y="19"/>
                </a:lnTo>
                <a:lnTo>
                  <a:pt x="0" y="18"/>
                </a:lnTo>
                <a:lnTo>
                  <a:pt x="0" y="17"/>
                </a:lnTo>
                <a:lnTo>
                  <a:pt x="0" y="16"/>
                </a:lnTo>
                <a:lnTo>
                  <a:pt x="0" y="15"/>
                </a:lnTo>
                <a:lnTo>
                  <a:pt x="0" y="14"/>
                </a:lnTo>
                <a:close/>
              </a:path>
            </a:pathLst>
          </a:custGeom>
          <a:solidFill>
            <a:srgbClr val="00426E"/>
          </a:solidFill>
          <a:ln w="4763">
            <a:solidFill>
              <a:srgbClr val="000000"/>
            </a:solidFill>
            <a:prstDash val="solid"/>
            <a:round/>
            <a:headEnd/>
            <a:tailEnd/>
          </a:ln>
        </xdr:spPr>
      </xdr:sp>
      <xdr:sp macro="" textlink="">
        <xdr:nvSpPr>
          <xdr:cNvPr id="103313" name="Freeform 13610"/>
          <xdr:cNvSpPr>
            <a:spLocks/>
          </xdr:cNvSpPr>
        </xdr:nvSpPr>
        <xdr:spPr bwMode="auto">
          <a:xfrm>
            <a:off x="8199777" y="3966053"/>
            <a:ext cx="209550" cy="161694"/>
          </a:xfrm>
          <a:custGeom>
            <a:avLst/>
            <a:gdLst>
              <a:gd name="T0" fmla="*/ 2147483646 w 44"/>
              <a:gd name="T1" fmla="*/ 2147483646 h 34"/>
              <a:gd name="T2" fmla="*/ 2147483646 w 44"/>
              <a:gd name="T3" fmla="*/ 2147483646 h 34"/>
              <a:gd name="T4" fmla="*/ 2147483646 w 44"/>
              <a:gd name="T5" fmla="*/ 2147483646 h 34"/>
              <a:gd name="T6" fmla="*/ 2147483646 w 44"/>
              <a:gd name="T7" fmla="*/ 2147483646 h 34"/>
              <a:gd name="T8" fmla="*/ 2147483646 w 44"/>
              <a:gd name="T9" fmla="*/ 2147483646 h 34"/>
              <a:gd name="T10" fmla="*/ 2147483646 w 44"/>
              <a:gd name="T11" fmla="*/ 2147483646 h 34"/>
              <a:gd name="T12" fmla="*/ 2147483646 w 44"/>
              <a:gd name="T13" fmla="*/ 2147483646 h 34"/>
              <a:gd name="T14" fmla="*/ 2147483646 w 44"/>
              <a:gd name="T15" fmla="*/ 2147483646 h 34"/>
              <a:gd name="T16" fmla="*/ 2147483646 w 44"/>
              <a:gd name="T17" fmla="*/ 2147483646 h 34"/>
              <a:gd name="T18" fmla="*/ 2147483646 w 44"/>
              <a:gd name="T19" fmla="*/ 2147483646 h 34"/>
              <a:gd name="T20" fmla="*/ 2147483646 w 44"/>
              <a:gd name="T21" fmla="*/ 2147483646 h 34"/>
              <a:gd name="T22" fmla="*/ 2147483646 w 44"/>
              <a:gd name="T23" fmla="*/ 2147483646 h 34"/>
              <a:gd name="T24" fmla="*/ 2147483646 w 44"/>
              <a:gd name="T25" fmla="*/ 2147483646 h 34"/>
              <a:gd name="T26" fmla="*/ 2147483646 w 44"/>
              <a:gd name="T27" fmla="*/ 2147483646 h 34"/>
              <a:gd name="T28" fmla="*/ 2147483646 w 44"/>
              <a:gd name="T29" fmla="*/ 2147483646 h 34"/>
              <a:gd name="T30" fmla="*/ 2147483646 w 44"/>
              <a:gd name="T31" fmla="*/ 2147483646 h 34"/>
              <a:gd name="T32" fmla="*/ 2147483646 w 44"/>
              <a:gd name="T33" fmla="*/ 2147483646 h 34"/>
              <a:gd name="T34" fmla="*/ 2147483646 w 44"/>
              <a:gd name="T35" fmla="*/ 2147483646 h 34"/>
              <a:gd name="T36" fmla="*/ 2147483646 w 44"/>
              <a:gd name="T37" fmla="*/ 2147483646 h 34"/>
              <a:gd name="T38" fmla="*/ 2147483646 w 44"/>
              <a:gd name="T39" fmla="*/ 2147483646 h 34"/>
              <a:gd name="T40" fmla="*/ 2147483646 w 44"/>
              <a:gd name="T41" fmla="*/ 2147483646 h 34"/>
              <a:gd name="T42" fmla="*/ 2147483646 w 44"/>
              <a:gd name="T43" fmla="*/ 2147483646 h 34"/>
              <a:gd name="T44" fmla="*/ 2147483646 w 44"/>
              <a:gd name="T45" fmla="*/ 2147483646 h 34"/>
              <a:gd name="T46" fmla="*/ 2147483646 w 44"/>
              <a:gd name="T47" fmla="*/ 2147483646 h 34"/>
              <a:gd name="T48" fmla="*/ 2147483646 w 44"/>
              <a:gd name="T49" fmla="*/ 2147483646 h 34"/>
              <a:gd name="T50" fmla="*/ 2147483646 w 44"/>
              <a:gd name="T51" fmla="*/ 2147483646 h 34"/>
              <a:gd name="T52" fmla="*/ 2147483646 w 44"/>
              <a:gd name="T53" fmla="*/ 2147483646 h 34"/>
              <a:gd name="T54" fmla="*/ 2147483646 w 44"/>
              <a:gd name="T55" fmla="*/ 2147483646 h 34"/>
              <a:gd name="T56" fmla="*/ 2147483646 w 44"/>
              <a:gd name="T57" fmla="*/ 2147483646 h 34"/>
              <a:gd name="T58" fmla="*/ 2147483646 w 44"/>
              <a:gd name="T59" fmla="*/ 2147483646 h 34"/>
              <a:gd name="T60" fmla="*/ 2147483646 w 44"/>
              <a:gd name="T61" fmla="*/ 2147483646 h 34"/>
              <a:gd name="T62" fmla="*/ 2147483646 w 44"/>
              <a:gd name="T63" fmla="*/ 2147483646 h 34"/>
              <a:gd name="T64" fmla="*/ 2147483646 w 44"/>
              <a:gd name="T65" fmla="*/ 2147483646 h 34"/>
              <a:gd name="T66" fmla="*/ 2147483646 w 44"/>
              <a:gd name="T67" fmla="*/ 2147483646 h 34"/>
              <a:gd name="T68" fmla="*/ 2147483646 w 44"/>
              <a:gd name="T69" fmla="*/ 2147483646 h 34"/>
              <a:gd name="T70" fmla="*/ 2147483646 w 44"/>
              <a:gd name="T71" fmla="*/ 2147483646 h 34"/>
              <a:gd name="T72" fmla="*/ 2147483646 w 44"/>
              <a:gd name="T73" fmla="*/ 2147483646 h 34"/>
              <a:gd name="T74" fmla="*/ 2147483646 w 44"/>
              <a:gd name="T75" fmla="*/ 2147483646 h 34"/>
              <a:gd name="T76" fmla="*/ 2147483646 w 44"/>
              <a:gd name="T77" fmla="*/ 2147483646 h 34"/>
              <a:gd name="T78" fmla="*/ 2147483646 w 44"/>
              <a:gd name="T79" fmla="*/ 2147483646 h 34"/>
              <a:gd name="T80" fmla="*/ 2147483646 w 44"/>
              <a:gd name="T81" fmla="*/ 2147483646 h 34"/>
              <a:gd name="T82" fmla="*/ 2147483646 w 44"/>
              <a:gd name="T83" fmla="*/ 2147483646 h 34"/>
              <a:gd name="T84" fmla="*/ 2147483646 w 44"/>
              <a:gd name="T85" fmla="*/ 2147483646 h 34"/>
              <a:gd name="T86" fmla="*/ 2147483646 w 44"/>
              <a:gd name="T87" fmla="*/ 2147483646 h 34"/>
              <a:gd name="T88" fmla="*/ 2147483646 w 44"/>
              <a:gd name="T89" fmla="*/ 2147483646 h 34"/>
              <a:gd name="T90" fmla="*/ 2147483646 w 44"/>
              <a:gd name="T91" fmla="*/ 2147483646 h 34"/>
              <a:gd name="T92" fmla="*/ 2147483646 w 44"/>
              <a:gd name="T93" fmla="*/ 2147483646 h 34"/>
              <a:gd name="T94" fmla="*/ 2147483646 w 44"/>
              <a:gd name="T95" fmla="*/ 2147483646 h 34"/>
              <a:gd name="T96" fmla="*/ 2147483646 w 44"/>
              <a:gd name="T97" fmla="*/ 2147483646 h 34"/>
              <a:gd name="T98" fmla="*/ 2147483646 w 44"/>
              <a:gd name="T99" fmla="*/ 2147483646 h 34"/>
              <a:gd name="T100" fmla="*/ 2147483646 w 44"/>
              <a:gd name="T101" fmla="*/ 2147483646 h 34"/>
              <a:gd name="T102" fmla="*/ 2147483646 w 44"/>
              <a:gd name="T103" fmla="*/ 2147483646 h 34"/>
              <a:gd name="T104" fmla="*/ 2147483646 w 44"/>
              <a:gd name="T105" fmla="*/ 2147483646 h 34"/>
              <a:gd name="T106" fmla="*/ 2147483646 w 44"/>
              <a:gd name="T107" fmla="*/ 2147483646 h 34"/>
              <a:gd name="T108" fmla="*/ 2147483646 w 44"/>
              <a:gd name="T109" fmla="*/ 2147483646 h 34"/>
              <a:gd name="T110" fmla="*/ 2147483646 w 44"/>
              <a:gd name="T111" fmla="*/ 0 h 34"/>
              <a:gd name="T112" fmla="*/ 2147483646 w 44"/>
              <a:gd name="T113" fmla="*/ 2147483646 h 34"/>
              <a:gd name="T114" fmla="*/ 2147483646 w 44"/>
              <a:gd name="T115" fmla="*/ 2147483646 h 34"/>
              <a:gd name="T116" fmla="*/ 2147483646 w 44"/>
              <a:gd name="T117" fmla="*/ 2147483646 h 34"/>
              <a:gd name="T118" fmla="*/ 2147483646 w 44"/>
              <a:gd name="T119" fmla="*/ 0 h 34"/>
              <a:gd name="T120" fmla="*/ 2147483646 w 44"/>
              <a:gd name="T121" fmla="*/ 2147483646 h 34"/>
              <a:gd name="T122" fmla="*/ 2147483646 w 44"/>
              <a:gd name="T123" fmla="*/ 2147483646 h 34"/>
              <a:gd name="T124" fmla="*/ 2147483646 w 44"/>
              <a:gd name="T125" fmla="*/ 2147483646 h 34"/>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0" t="0" r="r" b="b"/>
            <a:pathLst>
              <a:path w="44" h="34">
                <a:moveTo>
                  <a:pt x="39" y="12"/>
                </a:moveTo>
                <a:lnTo>
                  <a:pt x="39" y="14"/>
                </a:lnTo>
                <a:lnTo>
                  <a:pt x="38" y="15"/>
                </a:lnTo>
                <a:lnTo>
                  <a:pt x="38" y="16"/>
                </a:lnTo>
                <a:lnTo>
                  <a:pt x="37" y="16"/>
                </a:lnTo>
                <a:lnTo>
                  <a:pt x="36" y="17"/>
                </a:lnTo>
                <a:lnTo>
                  <a:pt x="35" y="18"/>
                </a:lnTo>
                <a:lnTo>
                  <a:pt x="33" y="20"/>
                </a:lnTo>
                <a:lnTo>
                  <a:pt x="32" y="22"/>
                </a:lnTo>
                <a:lnTo>
                  <a:pt x="31" y="24"/>
                </a:lnTo>
                <a:lnTo>
                  <a:pt x="30" y="24"/>
                </a:lnTo>
                <a:lnTo>
                  <a:pt x="30" y="25"/>
                </a:lnTo>
                <a:lnTo>
                  <a:pt x="29" y="25"/>
                </a:lnTo>
                <a:lnTo>
                  <a:pt x="29" y="26"/>
                </a:lnTo>
                <a:lnTo>
                  <a:pt x="27" y="28"/>
                </a:lnTo>
                <a:lnTo>
                  <a:pt x="26" y="29"/>
                </a:lnTo>
                <a:lnTo>
                  <a:pt x="25" y="29"/>
                </a:lnTo>
                <a:lnTo>
                  <a:pt x="24" y="30"/>
                </a:lnTo>
                <a:lnTo>
                  <a:pt x="23" y="31"/>
                </a:lnTo>
                <a:lnTo>
                  <a:pt x="22" y="31"/>
                </a:lnTo>
                <a:lnTo>
                  <a:pt x="22" y="32"/>
                </a:lnTo>
                <a:lnTo>
                  <a:pt x="21" y="32"/>
                </a:lnTo>
                <a:lnTo>
                  <a:pt x="20" y="33"/>
                </a:lnTo>
                <a:lnTo>
                  <a:pt x="19" y="34"/>
                </a:lnTo>
                <a:lnTo>
                  <a:pt x="18" y="34"/>
                </a:lnTo>
                <a:lnTo>
                  <a:pt x="18" y="33"/>
                </a:lnTo>
                <a:lnTo>
                  <a:pt x="18" y="32"/>
                </a:lnTo>
                <a:lnTo>
                  <a:pt x="17" y="32"/>
                </a:lnTo>
                <a:lnTo>
                  <a:pt x="15" y="31"/>
                </a:lnTo>
                <a:lnTo>
                  <a:pt x="15" y="30"/>
                </a:lnTo>
                <a:lnTo>
                  <a:pt x="14" y="30"/>
                </a:lnTo>
                <a:lnTo>
                  <a:pt x="13" y="30"/>
                </a:lnTo>
                <a:lnTo>
                  <a:pt x="12" y="30"/>
                </a:lnTo>
                <a:lnTo>
                  <a:pt x="12" y="31"/>
                </a:lnTo>
                <a:lnTo>
                  <a:pt x="11" y="31"/>
                </a:lnTo>
                <a:lnTo>
                  <a:pt x="9" y="31"/>
                </a:lnTo>
                <a:lnTo>
                  <a:pt x="8" y="30"/>
                </a:lnTo>
                <a:lnTo>
                  <a:pt x="7" y="30"/>
                </a:lnTo>
                <a:lnTo>
                  <a:pt x="7" y="29"/>
                </a:lnTo>
                <a:lnTo>
                  <a:pt x="6" y="29"/>
                </a:lnTo>
                <a:lnTo>
                  <a:pt x="6" y="28"/>
                </a:lnTo>
                <a:lnTo>
                  <a:pt x="7" y="26"/>
                </a:lnTo>
                <a:lnTo>
                  <a:pt x="8" y="25"/>
                </a:lnTo>
                <a:lnTo>
                  <a:pt x="7" y="25"/>
                </a:lnTo>
                <a:lnTo>
                  <a:pt x="6" y="25"/>
                </a:lnTo>
                <a:lnTo>
                  <a:pt x="6" y="26"/>
                </a:lnTo>
                <a:lnTo>
                  <a:pt x="5" y="26"/>
                </a:lnTo>
                <a:lnTo>
                  <a:pt x="5" y="28"/>
                </a:lnTo>
                <a:lnTo>
                  <a:pt x="4" y="28"/>
                </a:lnTo>
                <a:lnTo>
                  <a:pt x="4" y="29"/>
                </a:lnTo>
                <a:lnTo>
                  <a:pt x="2" y="30"/>
                </a:lnTo>
                <a:lnTo>
                  <a:pt x="1" y="31"/>
                </a:lnTo>
                <a:lnTo>
                  <a:pt x="0" y="31"/>
                </a:lnTo>
                <a:lnTo>
                  <a:pt x="0" y="30"/>
                </a:lnTo>
                <a:lnTo>
                  <a:pt x="1" y="30"/>
                </a:lnTo>
                <a:lnTo>
                  <a:pt x="1" y="29"/>
                </a:lnTo>
                <a:lnTo>
                  <a:pt x="2" y="29"/>
                </a:lnTo>
                <a:lnTo>
                  <a:pt x="4" y="26"/>
                </a:lnTo>
                <a:lnTo>
                  <a:pt x="5" y="26"/>
                </a:lnTo>
                <a:lnTo>
                  <a:pt x="5" y="25"/>
                </a:lnTo>
                <a:lnTo>
                  <a:pt x="6" y="24"/>
                </a:lnTo>
                <a:lnTo>
                  <a:pt x="7" y="23"/>
                </a:lnTo>
                <a:lnTo>
                  <a:pt x="7" y="22"/>
                </a:lnTo>
                <a:lnTo>
                  <a:pt x="8" y="22"/>
                </a:lnTo>
                <a:lnTo>
                  <a:pt x="8" y="21"/>
                </a:lnTo>
                <a:lnTo>
                  <a:pt x="9" y="20"/>
                </a:lnTo>
                <a:lnTo>
                  <a:pt x="9" y="19"/>
                </a:lnTo>
                <a:lnTo>
                  <a:pt x="9" y="18"/>
                </a:lnTo>
                <a:lnTo>
                  <a:pt x="10" y="18"/>
                </a:lnTo>
                <a:lnTo>
                  <a:pt x="10" y="17"/>
                </a:lnTo>
                <a:lnTo>
                  <a:pt x="10" y="16"/>
                </a:lnTo>
                <a:lnTo>
                  <a:pt x="11" y="15"/>
                </a:lnTo>
                <a:lnTo>
                  <a:pt x="11" y="14"/>
                </a:lnTo>
                <a:lnTo>
                  <a:pt x="12" y="14"/>
                </a:lnTo>
                <a:lnTo>
                  <a:pt x="12" y="12"/>
                </a:lnTo>
                <a:lnTo>
                  <a:pt x="12" y="11"/>
                </a:lnTo>
                <a:lnTo>
                  <a:pt x="12" y="10"/>
                </a:lnTo>
                <a:lnTo>
                  <a:pt x="13" y="9"/>
                </a:lnTo>
                <a:lnTo>
                  <a:pt x="13" y="8"/>
                </a:lnTo>
                <a:lnTo>
                  <a:pt x="13" y="7"/>
                </a:lnTo>
                <a:lnTo>
                  <a:pt x="13" y="6"/>
                </a:lnTo>
                <a:lnTo>
                  <a:pt x="14" y="5"/>
                </a:lnTo>
                <a:lnTo>
                  <a:pt x="14" y="6"/>
                </a:lnTo>
                <a:lnTo>
                  <a:pt x="18" y="9"/>
                </a:lnTo>
                <a:lnTo>
                  <a:pt x="18" y="8"/>
                </a:lnTo>
                <a:lnTo>
                  <a:pt x="18" y="7"/>
                </a:lnTo>
                <a:lnTo>
                  <a:pt x="19" y="7"/>
                </a:lnTo>
                <a:lnTo>
                  <a:pt x="20" y="6"/>
                </a:lnTo>
                <a:lnTo>
                  <a:pt x="21" y="6"/>
                </a:lnTo>
                <a:lnTo>
                  <a:pt x="21" y="5"/>
                </a:lnTo>
                <a:lnTo>
                  <a:pt x="22" y="5"/>
                </a:lnTo>
                <a:lnTo>
                  <a:pt x="22" y="6"/>
                </a:lnTo>
                <a:lnTo>
                  <a:pt x="23" y="6"/>
                </a:lnTo>
                <a:lnTo>
                  <a:pt x="23" y="5"/>
                </a:lnTo>
                <a:lnTo>
                  <a:pt x="23" y="6"/>
                </a:lnTo>
                <a:lnTo>
                  <a:pt x="23" y="5"/>
                </a:lnTo>
                <a:lnTo>
                  <a:pt x="23" y="4"/>
                </a:lnTo>
                <a:lnTo>
                  <a:pt x="24" y="4"/>
                </a:lnTo>
                <a:lnTo>
                  <a:pt x="26" y="2"/>
                </a:lnTo>
                <a:lnTo>
                  <a:pt x="27" y="1"/>
                </a:lnTo>
                <a:lnTo>
                  <a:pt x="26" y="0"/>
                </a:lnTo>
                <a:lnTo>
                  <a:pt x="27" y="0"/>
                </a:lnTo>
                <a:lnTo>
                  <a:pt x="29" y="0"/>
                </a:lnTo>
                <a:lnTo>
                  <a:pt x="31" y="3"/>
                </a:lnTo>
                <a:lnTo>
                  <a:pt x="31" y="4"/>
                </a:lnTo>
                <a:lnTo>
                  <a:pt x="31" y="5"/>
                </a:lnTo>
                <a:lnTo>
                  <a:pt x="32" y="4"/>
                </a:lnTo>
                <a:lnTo>
                  <a:pt x="33" y="4"/>
                </a:lnTo>
                <a:lnTo>
                  <a:pt x="34" y="3"/>
                </a:lnTo>
                <a:lnTo>
                  <a:pt x="35" y="2"/>
                </a:lnTo>
                <a:lnTo>
                  <a:pt x="36" y="2"/>
                </a:lnTo>
                <a:lnTo>
                  <a:pt x="36" y="1"/>
                </a:lnTo>
                <a:lnTo>
                  <a:pt x="37" y="1"/>
                </a:lnTo>
                <a:lnTo>
                  <a:pt x="38" y="1"/>
                </a:lnTo>
                <a:lnTo>
                  <a:pt x="39" y="1"/>
                </a:lnTo>
                <a:lnTo>
                  <a:pt x="39" y="0"/>
                </a:lnTo>
                <a:lnTo>
                  <a:pt x="41" y="0"/>
                </a:lnTo>
                <a:lnTo>
                  <a:pt x="41" y="1"/>
                </a:lnTo>
                <a:lnTo>
                  <a:pt x="42" y="2"/>
                </a:lnTo>
                <a:lnTo>
                  <a:pt x="42" y="3"/>
                </a:lnTo>
                <a:lnTo>
                  <a:pt x="43" y="3"/>
                </a:lnTo>
                <a:lnTo>
                  <a:pt x="43" y="4"/>
                </a:lnTo>
                <a:lnTo>
                  <a:pt x="42" y="6"/>
                </a:lnTo>
                <a:lnTo>
                  <a:pt x="43" y="7"/>
                </a:lnTo>
                <a:lnTo>
                  <a:pt x="44" y="6"/>
                </a:lnTo>
                <a:lnTo>
                  <a:pt x="44" y="7"/>
                </a:lnTo>
                <a:lnTo>
                  <a:pt x="43" y="7"/>
                </a:lnTo>
                <a:lnTo>
                  <a:pt x="43" y="8"/>
                </a:lnTo>
                <a:lnTo>
                  <a:pt x="42" y="9"/>
                </a:lnTo>
                <a:lnTo>
                  <a:pt x="39" y="12"/>
                </a:lnTo>
                <a:lnTo>
                  <a:pt x="41" y="12"/>
                </a:lnTo>
                <a:lnTo>
                  <a:pt x="39" y="12"/>
                </a:lnTo>
                <a:close/>
              </a:path>
            </a:pathLst>
          </a:custGeom>
          <a:solidFill>
            <a:srgbClr val="A8E0FF"/>
          </a:solidFill>
          <a:ln w="4763">
            <a:solidFill>
              <a:srgbClr val="000000"/>
            </a:solidFill>
            <a:prstDash val="solid"/>
            <a:round/>
            <a:headEnd/>
            <a:tailEnd/>
          </a:ln>
        </xdr:spPr>
      </xdr:sp>
      <xdr:sp macro="" textlink="">
        <xdr:nvSpPr>
          <xdr:cNvPr id="103314" name="Freeform 13611"/>
          <xdr:cNvSpPr>
            <a:spLocks/>
          </xdr:cNvSpPr>
        </xdr:nvSpPr>
        <xdr:spPr bwMode="auto">
          <a:xfrm>
            <a:off x="8045111" y="3885090"/>
            <a:ext cx="173716" cy="147407"/>
          </a:xfrm>
          <a:custGeom>
            <a:avLst/>
            <a:gdLst>
              <a:gd name="T0" fmla="*/ 0 w 36"/>
              <a:gd name="T1" fmla="*/ 2147483646 h 31"/>
              <a:gd name="T2" fmla="*/ 0 w 36"/>
              <a:gd name="T3" fmla="*/ 2147483646 h 31"/>
              <a:gd name="T4" fmla="*/ 2147483646 w 36"/>
              <a:gd name="T5" fmla="*/ 2147483646 h 31"/>
              <a:gd name="T6" fmla="*/ 2147483646 w 36"/>
              <a:gd name="T7" fmla="*/ 2147483646 h 31"/>
              <a:gd name="T8" fmla="*/ 2147483646 w 36"/>
              <a:gd name="T9" fmla="*/ 2147483646 h 31"/>
              <a:gd name="T10" fmla="*/ 2147483646 w 36"/>
              <a:gd name="T11" fmla="*/ 2147483646 h 31"/>
              <a:gd name="T12" fmla="*/ 2147483646 w 36"/>
              <a:gd name="T13" fmla="*/ 2147483646 h 31"/>
              <a:gd name="T14" fmla="*/ 2147483646 w 36"/>
              <a:gd name="T15" fmla="*/ 2147483646 h 31"/>
              <a:gd name="T16" fmla="*/ 2147483646 w 36"/>
              <a:gd name="T17" fmla="*/ 0 h 31"/>
              <a:gd name="T18" fmla="*/ 2147483646 w 36"/>
              <a:gd name="T19" fmla="*/ 0 h 31"/>
              <a:gd name="T20" fmla="*/ 2147483646 w 36"/>
              <a:gd name="T21" fmla="*/ 0 h 31"/>
              <a:gd name="T22" fmla="*/ 2147483646 w 36"/>
              <a:gd name="T23" fmla="*/ 0 h 31"/>
              <a:gd name="T24" fmla="*/ 2147483646 w 36"/>
              <a:gd name="T25" fmla="*/ 2147483646 h 31"/>
              <a:gd name="T26" fmla="*/ 2147483646 w 36"/>
              <a:gd name="T27" fmla="*/ 2147483646 h 31"/>
              <a:gd name="T28" fmla="*/ 2147483646 w 36"/>
              <a:gd name="T29" fmla="*/ 2147483646 h 31"/>
              <a:gd name="T30" fmla="*/ 2147483646 w 36"/>
              <a:gd name="T31" fmla="*/ 2147483646 h 31"/>
              <a:gd name="T32" fmla="*/ 2147483646 w 36"/>
              <a:gd name="T33" fmla="*/ 2147483646 h 31"/>
              <a:gd name="T34" fmla="*/ 2147483646 w 36"/>
              <a:gd name="T35" fmla="*/ 2147483646 h 31"/>
              <a:gd name="T36" fmla="*/ 2147483646 w 36"/>
              <a:gd name="T37" fmla="*/ 2147483646 h 31"/>
              <a:gd name="T38" fmla="*/ 2147483646 w 36"/>
              <a:gd name="T39" fmla="*/ 2147483646 h 31"/>
              <a:gd name="T40" fmla="*/ 2147483646 w 36"/>
              <a:gd name="T41" fmla="*/ 2147483646 h 31"/>
              <a:gd name="T42" fmla="*/ 2147483646 w 36"/>
              <a:gd name="T43" fmla="*/ 2147483646 h 31"/>
              <a:gd name="T44" fmla="*/ 2147483646 w 36"/>
              <a:gd name="T45" fmla="*/ 2147483646 h 31"/>
              <a:gd name="T46" fmla="*/ 2147483646 w 36"/>
              <a:gd name="T47" fmla="*/ 2147483646 h 31"/>
              <a:gd name="T48" fmla="*/ 2147483646 w 36"/>
              <a:gd name="T49" fmla="*/ 2147483646 h 31"/>
              <a:gd name="T50" fmla="*/ 2147483646 w 36"/>
              <a:gd name="T51" fmla="*/ 2147483646 h 31"/>
              <a:gd name="T52" fmla="*/ 2147483646 w 36"/>
              <a:gd name="T53" fmla="*/ 2147483646 h 31"/>
              <a:gd name="T54" fmla="*/ 2147483646 w 36"/>
              <a:gd name="T55" fmla="*/ 2147483646 h 31"/>
              <a:gd name="T56" fmla="*/ 2147483646 w 36"/>
              <a:gd name="T57" fmla="*/ 2147483646 h 31"/>
              <a:gd name="T58" fmla="*/ 2147483646 w 36"/>
              <a:gd name="T59" fmla="*/ 2147483646 h 31"/>
              <a:gd name="T60" fmla="*/ 2147483646 w 36"/>
              <a:gd name="T61" fmla="*/ 2147483646 h 31"/>
              <a:gd name="T62" fmla="*/ 2147483646 w 36"/>
              <a:gd name="T63" fmla="*/ 2147483646 h 31"/>
              <a:gd name="T64" fmla="*/ 2147483646 w 36"/>
              <a:gd name="T65" fmla="*/ 2147483646 h 31"/>
              <a:gd name="T66" fmla="*/ 2147483646 w 36"/>
              <a:gd name="T67" fmla="*/ 2147483646 h 31"/>
              <a:gd name="T68" fmla="*/ 2147483646 w 36"/>
              <a:gd name="T69" fmla="*/ 2147483646 h 31"/>
              <a:gd name="T70" fmla="*/ 2147483646 w 36"/>
              <a:gd name="T71" fmla="*/ 2147483646 h 31"/>
              <a:gd name="T72" fmla="*/ 2147483646 w 36"/>
              <a:gd name="T73" fmla="*/ 2147483646 h 31"/>
              <a:gd name="T74" fmla="*/ 2147483646 w 36"/>
              <a:gd name="T75" fmla="*/ 2147483646 h 31"/>
              <a:gd name="T76" fmla="*/ 2147483646 w 36"/>
              <a:gd name="T77" fmla="*/ 2147483646 h 31"/>
              <a:gd name="T78" fmla="*/ 2147483646 w 36"/>
              <a:gd name="T79" fmla="*/ 2147483646 h 31"/>
              <a:gd name="T80" fmla="*/ 2147483646 w 36"/>
              <a:gd name="T81" fmla="*/ 2147483646 h 31"/>
              <a:gd name="T82" fmla="*/ 2147483646 w 36"/>
              <a:gd name="T83" fmla="*/ 2147483646 h 31"/>
              <a:gd name="T84" fmla="*/ 2147483646 w 36"/>
              <a:gd name="T85" fmla="*/ 2147483646 h 31"/>
              <a:gd name="T86" fmla="*/ 2147483646 w 36"/>
              <a:gd name="T87" fmla="*/ 2147483646 h 31"/>
              <a:gd name="T88" fmla="*/ 2147483646 w 36"/>
              <a:gd name="T89" fmla="*/ 2147483646 h 31"/>
              <a:gd name="T90" fmla="*/ 2147483646 w 36"/>
              <a:gd name="T91" fmla="*/ 2147483646 h 31"/>
              <a:gd name="T92" fmla="*/ 2147483646 w 36"/>
              <a:gd name="T93" fmla="*/ 2147483646 h 31"/>
              <a:gd name="T94" fmla="*/ 2147483646 w 36"/>
              <a:gd name="T95" fmla="*/ 2147483646 h 31"/>
              <a:gd name="T96" fmla="*/ 2147483646 w 36"/>
              <a:gd name="T97" fmla="*/ 2147483646 h 31"/>
              <a:gd name="T98" fmla="*/ 2147483646 w 36"/>
              <a:gd name="T99" fmla="*/ 2147483646 h 31"/>
              <a:gd name="T100" fmla="*/ 2147483646 w 36"/>
              <a:gd name="T101" fmla="*/ 2147483646 h 31"/>
              <a:gd name="T102" fmla="*/ 2147483646 w 36"/>
              <a:gd name="T103" fmla="*/ 2147483646 h 31"/>
              <a:gd name="T104" fmla="*/ 2147483646 w 36"/>
              <a:gd name="T105" fmla="*/ 2147483646 h 31"/>
              <a:gd name="T106" fmla="*/ 2147483646 w 36"/>
              <a:gd name="T107" fmla="*/ 2147483646 h 31"/>
              <a:gd name="T108" fmla="*/ 2147483646 w 36"/>
              <a:gd name="T109" fmla="*/ 2147483646 h 31"/>
              <a:gd name="T110" fmla="*/ 2147483646 w 36"/>
              <a:gd name="T111" fmla="*/ 2147483646 h 31"/>
              <a:gd name="T112" fmla="*/ 0 w 36"/>
              <a:gd name="T113" fmla="*/ 2147483646 h 31"/>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36" h="31">
                <a:moveTo>
                  <a:pt x="0" y="11"/>
                </a:moveTo>
                <a:lnTo>
                  <a:pt x="0" y="10"/>
                </a:lnTo>
                <a:lnTo>
                  <a:pt x="1" y="10"/>
                </a:lnTo>
                <a:lnTo>
                  <a:pt x="2" y="9"/>
                </a:lnTo>
                <a:lnTo>
                  <a:pt x="5" y="7"/>
                </a:lnTo>
                <a:lnTo>
                  <a:pt x="5" y="6"/>
                </a:lnTo>
                <a:lnTo>
                  <a:pt x="12" y="5"/>
                </a:lnTo>
                <a:lnTo>
                  <a:pt x="13" y="5"/>
                </a:lnTo>
                <a:lnTo>
                  <a:pt x="14" y="5"/>
                </a:lnTo>
                <a:lnTo>
                  <a:pt x="14" y="4"/>
                </a:lnTo>
                <a:lnTo>
                  <a:pt x="15" y="4"/>
                </a:lnTo>
                <a:lnTo>
                  <a:pt x="16" y="3"/>
                </a:lnTo>
                <a:lnTo>
                  <a:pt x="17" y="2"/>
                </a:lnTo>
                <a:lnTo>
                  <a:pt x="18" y="0"/>
                </a:lnTo>
                <a:lnTo>
                  <a:pt x="19" y="0"/>
                </a:lnTo>
                <a:lnTo>
                  <a:pt x="18" y="2"/>
                </a:lnTo>
                <a:lnTo>
                  <a:pt x="19" y="2"/>
                </a:lnTo>
                <a:lnTo>
                  <a:pt x="20" y="3"/>
                </a:lnTo>
                <a:lnTo>
                  <a:pt x="21" y="3"/>
                </a:lnTo>
                <a:lnTo>
                  <a:pt x="22" y="4"/>
                </a:lnTo>
                <a:lnTo>
                  <a:pt x="24" y="4"/>
                </a:lnTo>
                <a:lnTo>
                  <a:pt x="25" y="4"/>
                </a:lnTo>
                <a:lnTo>
                  <a:pt x="25" y="5"/>
                </a:lnTo>
                <a:lnTo>
                  <a:pt x="26" y="6"/>
                </a:lnTo>
                <a:lnTo>
                  <a:pt x="26" y="7"/>
                </a:lnTo>
                <a:lnTo>
                  <a:pt x="26" y="8"/>
                </a:lnTo>
                <a:lnTo>
                  <a:pt x="27" y="8"/>
                </a:lnTo>
                <a:lnTo>
                  <a:pt x="27" y="9"/>
                </a:lnTo>
                <a:lnTo>
                  <a:pt x="27" y="8"/>
                </a:lnTo>
                <a:lnTo>
                  <a:pt x="28" y="8"/>
                </a:lnTo>
                <a:lnTo>
                  <a:pt x="29" y="8"/>
                </a:lnTo>
                <a:lnTo>
                  <a:pt x="29" y="7"/>
                </a:lnTo>
                <a:lnTo>
                  <a:pt x="30" y="7"/>
                </a:lnTo>
                <a:lnTo>
                  <a:pt x="30" y="6"/>
                </a:lnTo>
                <a:lnTo>
                  <a:pt x="31" y="7"/>
                </a:lnTo>
                <a:lnTo>
                  <a:pt x="31" y="8"/>
                </a:lnTo>
                <a:lnTo>
                  <a:pt x="32" y="8"/>
                </a:lnTo>
                <a:lnTo>
                  <a:pt x="33" y="10"/>
                </a:lnTo>
                <a:lnTo>
                  <a:pt x="34" y="10"/>
                </a:lnTo>
                <a:lnTo>
                  <a:pt x="34" y="11"/>
                </a:lnTo>
                <a:lnTo>
                  <a:pt x="36" y="11"/>
                </a:lnTo>
                <a:lnTo>
                  <a:pt x="36" y="12"/>
                </a:lnTo>
                <a:lnTo>
                  <a:pt x="34" y="14"/>
                </a:lnTo>
                <a:lnTo>
                  <a:pt x="33" y="16"/>
                </a:lnTo>
                <a:lnTo>
                  <a:pt x="32" y="17"/>
                </a:lnTo>
                <a:lnTo>
                  <a:pt x="32" y="18"/>
                </a:lnTo>
                <a:lnTo>
                  <a:pt x="31" y="21"/>
                </a:lnTo>
                <a:lnTo>
                  <a:pt x="30" y="21"/>
                </a:lnTo>
                <a:lnTo>
                  <a:pt x="30" y="22"/>
                </a:lnTo>
                <a:lnTo>
                  <a:pt x="29" y="22"/>
                </a:lnTo>
                <a:lnTo>
                  <a:pt x="29" y="23"/>
                </a:lnTo>
                <a:lnTo>
                  <a:pt x="28" y="23"/>
                </a:lnTo>
                <a:lnTo>
                  <a:pt x="27" y="23"/>
                </a:lnTo>
                <a:lnTo>
                  <a:pt x="25" y="24"/>
                </a:lnTo>
                <a:lnTo>
                  <a:pt x="24" y="24"/>
                </a:lnTo>
                <a:lnTo>
                  <a:pt x="24" y="25"/>
                </a:lnTo>
                <a:lnTo>
                  <a:pt x="22" y="25"/>
                </a:lnTo>
                <a:lnTo>
                  <a:pt x="21" y="26"/>
                </a:lnTo>
                <a:lnTo>
                  <a:pt x="21" y="27"/>
                </a:lnTo>
                <a:lnTo>
                  <a:pt x="22" y="28"/>
                </a:lnTo>
                <a:lnTo>
                  <a:pt x="21" y="31"/>
                </a:lnTo>
                <a:lnTo>
                  <a:pt x="20" y="31"/>
                </a:lnTo>
                <a:lnTo>
                  <a:pt x="19" y="29"/>
                </a:lnTo>
                <a:lnTo>
                  <a:pt x="18" y="29"/>
                </a:lnTo>
                <a:lnTo>
                  <a:pt x="18" y="28"/>
                </a:lnTo>
                <a:lnTo>
                  <a:pt x="17" y="28"/>
                </a:lnTo>
                <a:lnTo>
                  <a:pt x="16" y="27"/>
                </a:lnTo>
                <a:lnTo>
                  <a:pt x="15" y="27"/>
                </a:lnTo>
                <a:lnTo>
                  <a:pt x="15" y="26"/>
                </a:lnTo>
                <a:lnTo>
                  <a:pt x="14" y="25"/>
                </a:lnTo>
                <a:lnTo>
                  <a:pt x="10" y="23"/>
                </a:lnTo>
                <a:lnTo>
                  <a:pt x="8" y="21"/>
                </a:lnTo>
                <a:lnTo>
                  <a:pt x="8" y="20"/>
                </a:lnTo>
                <a:lnTo>
                  <a:pt x="7" y="19"/>
                </a:lnTo>
                <a:lnTo>
                  <a:pt x="5" y="17"/>
                </a:lnTo>
                <a:lnTo>
                  <a:pt x="0" y="11"/>
                </a:lnTo>
                <a:close/>
              </a:path>
            </a:pathLst>
          </a:custGeom>
          <a:solidFill>
            <a:srgbClr val="00426E"/>
          </a:solidFill>
          <a:ln w="4763">
            <a:solidFill>
              <a:srgbClr val="000000"/>
            </a:solidFill>
            <a:prstDash val="solid"/>
            <a:round/>
            <a:headEnd/>
            <a:tailEnd/>
          </a:ln>
        </xdr:spPr>
      </xdr:sp>
      <xdr:sp macro="" textlink="">
        <xdr:nvSpPr>
          <xdr:cNvPr id="103315" name="Freeform 13612"/>
          <xdr:cNvSpPr>
            <a:spLocks/>
          </xdr:cNvSpPr>
        </xdr:nvSpPr>
        <xdr:spPr bwMode="auto">
          <a:xfrm>
            <a:off x="8059399" y="3766259"/>
            <a:ext cx="207053" cy="171219"/>
          </a:xfrm>
          <a:custGeom>
            <a:avLst/>
            <a:gdLst>
              <a:gd name="T0" fmla="*/ 2147483646 w 43"/>
              <a:gd name="T1" fmla="*/ 0 h 36"/>
              <a:gd name="T2" fmla="*/ 2147483646 w 43"/>
              <a:gd name="T3" fmla="*/ 2147483646 h 36"/>
              <a:gd name="T4" fmla="*/ 2147483646 w 43"/>
              <a:gd name="T5" fmla="*/ 2147483646 h 36"/>
              <a:gd name="T6" fmla="*/ 2147483646 w 43"/>
              <a:gd name="T7" fmla="*/ 2147483646 h 36"/>
              <a:gd name="T8" fmla="*/ 2147483646 w 43"/>
              <a:gd name="T9" fmla="*/ 2147483646 h 36"/>
              <a:gd name="T10" fmla="*/ 2147483646 w 43"/>
              <a:gd name="T11" fmla="*/ 2147483646 h 36"/>
              <a:gd name="T12" fmla="*/ 2147483646 w 43"/>
              <a:gd name="T13" fmla="*/ 2147483646 h 36"/>
              <a:gd name="T14" fmla="*/ 2147483646 w 43"/>
              <a:gd name="T15" fmla="*/ 2147483646 h 36"/>
              <a:gd name="T16" fmla="*/ 2147483646 w 43"/>
              <a:gd name="T17" fmla="*/ 2147483646 h 36"/>
              <a:gd name="T18" fmla="*/ 2147483646 w 43"/>
              <a:gd name="T19" fmla="*/ 2147483646 h 36"/>
              <a:gd name="T20" fmla="*/ 2147483646 w 43"/>
              <a:gd name="T21" fmla="*/ 2147483646 h 36"/>
              <a:gd name="T22" fmla="*/ 2147483646 w 43"/>
              <a:gd name="T23" fmla="*/ 2147483646 h 36"/>
              <a:gd name="T24" fmla="*/ 2147483646 w 43"/>
              <a:gd name="T25" fmla="*/ 2147483646 h 36"/>
              <a:gd name="T26" fmla="*/ 2147483646 w 43"/>
              <a:gd name="T27" fmla="*/ 2147483646 h 36"/>
              <a:gd name="T28" fmla="*/ 2147483646 w 43"/>
              <a:gd name="T29" fmla="*/ 2147483646 h 36"/>
              <a:gd name="T30" fmla="*/ 2147483646 w 43"/>
              <a:gd name="T31" fmla="*/ 2147483646 h 36"/>
              <a:gd name="T32" fmla="*/ 2147483646 w 43"/>
              <a:gd name="T33" fmla="*/ 2147483646 h 36"/>
              <a:gd name="T34" fmla="*/ 2147483646 w 43"/>
              <a:gd name="T35" fmla="*/ 2147483646 h 36"/>
              <a:gd name="T36" fmla="*/ 2147483646 w 43"/>
              <a:gd name="T37" fmla="*/ 2147483646 h 36"/>
              <a:gd name="T38" fmla="*/ 2147483646 w 43"/>
              <a:gd name="T39" fmla="*/ 2147483646 h 36"/>
              <a:gd name="T40" fmla="*/ 2147483646 w 43"/>
              <a:gd name="T41" fmla="*/ 2147483646 h 36"/>
              <a:gd name="T42" fmla="*/ 2147483646 w 43"/>
              <a:gd name="T43" fmla="*/ 2147483646 h 36"/>
              <a:gd name="T44" fmla="*/ 2147483646 w 43"/>
              <a:gd name="T45" fmla="*/ 2147483646 h 36"/>
              <a:gd name="T46" fmla="*/ 2147483646 w 43"/>
              <a:gd name="T47" fmla="*/ 2147483646 h 36"/>
              <a:gd name="T48" fmla="*/ 2147483646 w 43"/>
              <a:gd name="T49" fmla="*/ 2147483646 h 36"/>
              <a:gd name="T50" fmla="*/ 2147483646 w 43"/>
              <a:gd name="T51" fmla="*/ 2147483646 h 36"/>
              <a:gd name="T52" fmla="*/ 2147483646 w 43"/>
              <a:gd name="T53" fmla="*/ 2147483646 h 36"/>
              <a:gd name="T54" fmla="*/ 2147483646 w 43"/>
              <a:gd name="T55" fmla="*/ 2147483646 h 36"/>
              <a:gd name="T56" fmla="*/ 2147483646 w 43"/>
              <a:gd name="T57" fmla="*/ 2147483646 h 36"/>
              <a:gd name="T58" fmla="*/ 2147483646 w 43"/>
              <a:gd name="T59" fmla="*/ 2147483646 h 36"/>
              <a:gd name="T60" fmla="*/ 2147483646 w 43"/>
              <a:gd name="T61" fmla="*/ 2147483646 h 36"/>
              <a:gd name="T62" fmla="*/ 2147483646 w 43"/>
              <a:gd name="T63" fmla="*/ 2147483646 h 36"/>
              <a:gd name="T64" fmla="*/ 2147483646 w 43"/>
              <a:gd name="T65" fmla="*/ 2147483646 h 36"/>
              <a:gd name="T66" fmla="*/ 2147483646 w 43"/>
              <a:gd name="T67" fmla="*/ 2147483646 h 36"/>
              <a:gd name="T68" fmla="*/ 2147483646 w 43"/>
              <a:gd name="T69" fmla="*/ 2147483646 h 36"/>
              <a:gd name="T70" fmla="*/ 2147483646 w 43"/>
              <a:gd name="T71" fmla="*/ 2147483646 h 36"/>
              <a:gd name="T72" fmla="*/ 2147483646 w 43"/>
              <a:gd name="T73" fmla="*/ 2147483646 h 36"/>
              <a:gd name="T74" fmla="*/ 2147483646 w 43"/>
              <a:gd name="T75" fmla="*/ 2147483646 h 36"/>
              <a:gd name="T76" fmla="*/ 2147483646 w 43"/>
              <a:gd name="T77" fmla="*/ 2147483646 h 36"/>
              <a:gd name="T78" fmla="*/ 2147483646 w 43"/>
              <a:gd name="T79" fmla="*/ 2147483646 h 36"/>
              <a:gd name="T80" fmla="*/ 2147483646 w 43"/>
              <a:gd name="T81" fmla="*/ 2147483646 h 36"/>
              <a:gd name="T82" fmla="*/ 2147483646 w 43"/>
              <a:gd name="T83" fmla="*/ 2147483646 h 36"/>
              <a:gd name="T84" fmla="*/ 2147483646 w 43"/>
              <a:gd name="T85" fmla="*/ 2147483646 h 36"/>
              <a:gd name="T86" fmla="*/ 2147483646 w 43"/>
              <a:gd name="T87" fmla="*/ 2147483646 h 36"/>
              <a:gd name="T88" fmla="*/ 2147483646 w 43"/>
              <a:gd name="T89" fmla="*/ 2147483646 h 36"/>
              <a:gd name="T90" fmla="*/ 2147483646 w 43"/>
              <a:gd name="T91" fmla="*/ 2147483646 h 36"/>
              <a:gd name="T92" fmla="*/ 2147483646 w 43"/>
              <a:gd name="T93" fmla="*/ 2147483646 h 36"/>
              <a:gd name="T94" fmla="*/ 2147483646 w 43"/>
              <a:gd name="T95" fmla="*/ 2147483646 h 36"/>
              <a:gd name="T96" fmla="*/ 2147483646 w 43"/>
              <a:gd name="T97" fmla="*/ 2147483646 h 36"/>
              <a:gd name="T98" fmla="*/ 2147483646 w 43"/>
              <a:gd name="T99" fmla="*/ 2147483646 h 36"/>
              <a:gd name="T100" fmla="*/ 2147483646 w 43"/>
              <a:gd name="T101" fmla="*/ 2147483646 h 36"/>
              <a:gd name="T102" fmla="*/ 2147483646 w 43"/>
              <a:gd name="T103" fmla="*/ 2147483646 h 36"/>
              <a:gd name="T104" fmla="*/ 2147483646 w 43"/>
              <a:gd name="T105" fmla="*/ 2147483646 h 36"/>
              <a:gd name="T106" fmla="*/ 2147483646 w 43"/>
              <a:gd name="T107" fmla="*/ 2147483646 h 36"/>
              <a:gd name="T108" fmla="*/ 2147483646 w 43"/>
              <a:gd name="T109" fmla="*/ 2147483646 h 36"/>
              <a:gd name="T110" fmla="*/ 0 w 43"/>
              <a:gd name="T111" fmla="*/ 2147483646 h 36"/>
              <a:gd name="T112" fmla="*/ 2147483646 w 43"/>
              <a:gd name="T113" fmla="*/ 2147483646 h 36"/>
              <a:gd name="T114" fmla="*/ 2147483646 w 43"/>
              <a:gd name="T115" fmla="*/ 2147483646 h 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43" h="36">
                <a:moveTo>
                  <a:pt x="12" y="1"/>
                </a:moveTo>
                <a:lnTo>
                  <a:pt x="13" y="1"/>
                </a:lnTo>
                <a:lnTo>
                  <a:pt x="14" y="1"/>
                </a:lnTo>
                <a:lnTo>
                  <a:pt x="15" y="0"/>
                </a:lnTo>
                <a:lnTo>
                  <a:pt x="16" y="0"/>
                </a:lnTo>
                <a:lnTo>
                  <a:pt x="16" y="1"/>
                </a:lnTo>
                <a:lnTo>
                  <a:pt x="17" y="1"/>
                </a:lnTo>
                <a:lnTo>
                  <a:pt x="18" y="1"/>
                </a:lnTo>
                <a:lnTo>
                  <a:pt x="18" y="2"/>
                </a:lnTo>
                <a:lnTo>
                  <a:pt x="19" y="2"/>
                </a:lnTo>
                <a:lnTo>
                  <a:pt x="19" y="3"/>
                </a:lnTo>
                <a:lnTo>
                  <a:pt x="21" y="3"/>
                </a:lnTo>
                <a:lnTo>
                  <a:pt x="22" y="4"/>
                </a:lnTo>
                <a:lnTo>
                  <a:pt x="22" y="5"/>
                </a:lnTo>
                <a:lnTo>
                  <a:pt x="23" y="5"/>
                </a:lnTo>
                <a:lnTo>
                  <a:pt x="24" y="6"/>
                </a:lnTo>
                <a:lnTo>
                  <a:pt x="25" y="6"/>
                </a:lnTo>
                <a:lnTo>
                  <a:pt x="25" y="7"/>
                </a:lnTo>
                <a:lnTo>
                  <a:pt x="26" y="7"/>
                </a:lnTo>
                <a:lnTo>
                  <a:pt x="27" y="7"/>
                </a:lnTo>
                <a:lnTo>
                  <a:pt x="29" y="6"/>
                </a:lnTo>
                <a:lnTo>
                  <a:pt x="30" y="6"/>
                </a:lnTo>
                <a:lnTo>
                  <a:pt x="31" y="6"/>
                </a:lnTo>
                <a:lnTo>
                  <a:pt x="33" y="6"/>
                </a:lnTo>
                <a:lnTo>
                  <a:pt x="34" y="6"/>
                </a:lnTo>
                <a:lnTo>
                  <a:pt x="35" y="6"/>
                </a:lnTo>
                <a:lnTo>
                  <a:pt x="36" y="6"/>
                </a:lnTo>
                <a:lnTo>
                  <a:pt x="36" y="5"/>
                </a:lnTo>
                <a:lnTo>
                  <a:pt x="36" y="6"/>
                </a:lnTo>
                <a:lnTo>
                  <a:pt x="35" y="6"/>
                </a:lnTo>
                <a:lnTo>
                  <a:pt x="35" y="7"/>
                </a:lnTo>
                <a:lnTo>
                  <a:pt x="34" y="8"/>
                </a:lnTo>
                <a:lnTo>
                  <a:pt x="34" y="9"/>
                </a:lnTo>
                <a:lnTo>
                  <a:pt x="33" y="10"/>
                </a:lnTo>
                <a:lnTo>
                  <a:pt x="33" y="11"/>
                </a:lnTo>
                <a:lnTo>
                  <a:pt x="33" y="13"/>
                </a:lnTo>
                <a:lnTo>
                  <a:pt x="33" y="14"/>
                </a:lnTo>
                <a:lnTo>
                  <a:pt x="34" y="14"/>
                </a:lnTo>
                <a:lnTo>
                  <a:pt x="34" y="15"/>
                </a:lnTo>
                <a:lnTo>
                  <a:pt x="35" y="15"/>
                </a:lnTo>
                <a:lnTo>
                  <a:pt x="37" y="16"/>
                </a:lnTo>
                <a:lnTo>
                  <a:pt x="38" y="16"/>
                </a:lnTo>
                <a:lnTo>
                  <a:pt x="38" y="17"/>
                </a:lnTo>
                <a:lnTo>
                  <a:pt x="39" y="17"/>
                </a:lnTo>
                <a:lnTo>
                  <a:pt x="40" y="18"/>
                </a:lnTo>
                <a:lnTo>
                  <a:pt x="41" y="19"/>
                </a:lnTo>
                <a:lnTo>
                  <a:pt x="42" y="19"/>
                </a:lnTo>
                <a:lnTo>
                  <a:pt x="42" y="20"/>
                </a:lnTo>
                <a:lnTo>
                  <a:pt x="43" y="20"/>
                </a:lnTo>
                <a:lnTo>
                  <a:pt x="43" y="21"/>
                </a:lnTo>
                <a:lnTo>
                  <a:pt x="42" y="22"/>
                </a:lnTo>
                <a:lnTo>
                  <a:pt x="42" y="23"/>
                </a:lnTo>
                <a:lnTo>
                  <a:pt x="42" y="24"/>
                </a:lnTo>
                <a:lnTo>
                  <a:pt x="42" y="25"/>
                </a:lnTo>
                <a:lnTo>
                  <a:pt x="42" y="27"/>
                </a:lnTo>
                <a:lnTo>
                  <a:pt x="43" y="27"/>
                </a:lnTo>
                <a:lnTo>
                  <a:pt x="43" y="28"/>
                </a:lnTo>
                <a:lnTo>
                  <a:pt x="43" y="29"/>
                </a:lnTo>
                <a:lnTo>
                  <a:pt x="42" y="29"/>
                </a:lnTo>
                <a:lnTo>
                  <a:pt x="42" y="30"/>
                </a:lnTo>
                <a:lnTo>
                  <a:pt x="41" y="30"/>
                </a:lnTo>
                <a:lnTo>
                  <a:pt x="40" y="31"/>
                </a:lnTo>
                <a:lnTo>
                  <a:pt x="39" y="31"/>
                </a:lnTo>
                <a:lnTo>
                  <a:pt x="38" y="33"/>
                </a:lnTo>
                <a:lnTo>
                  <a:pt x="37" y="33"/>
                </a:lnTo>
                <a:lnTo>
                  <a:pt x="37" y="34"/>
                </a:lnTo>
                <a:lnTo>
                  <a:pt x="36" y="33"/>
                </a:lnTo>
                <a:lnTo>
                  <a:pt x="35" y="33"/>
                </a:lnTo>
                <a:lnTo>
                  <a:pt x="35" y="34"/>
                </a:lnTo>
                <a:lnTo>
                  <a:pt x="34" y="34"/>
                </a:lnTo>
                <a:lnTo>
                  <a:pt x="34" y="35"/>
                </a:lnTo>
                <a:lnTo>
                  <a:pt x="33" y="35"/>
                </a:lnTo>
                <a:lnTo>
                  <a:pt x="31" y="36"/>
                </a:lnTo>
                <a:lnTo>
                  <a:pt x="31" y="35"/>
                </a:lnTo>
                <a:lnTo>
                  <a:pt x="30" y="35"/>
                </a:lnTo>
                <a:lnTo>
                  <a:pt x="29" y="33"/>
                </a:lnTo>
                <a:lnTo>
                  <a:pt x="28" y="33"/>
                </a:lnTo>
                <a:lnTo>
                  <a:pt x="28" y="32"/>
                </a:lnTo>
                <a:lnTo>
                  <a:pt x="27" y="31"/>
                </a:lnTo>
                <a:lnTo>
                  <a:pt x="27" y="32"/>
                </a:lnTo>
                <a:lnTo>
                  <a:pt x="26" y="32"/>
                </a:lnTo>
                <a:lnTo>
                  <a:pt x="26" y="33"/>
                </a:lnTo>
                <a:lnTo>
                  <a:pt x="25" y="33"/>
                </a:lnTo>
                <a:lnTo>
                  <a:pt x="24" y="33"/>
                </a:lnTo>
                <a:lnTo>
                  <a:pt x="24" y="34"/>
                </a:lnTo>
                <a:lnTo>
                  <a:pt x="24" y="33"/>
                </a:lnTo>
                <a:lnTo>
                  <a:pt x="23" y="33"/>
                </a:lnTo>
                <a:lnTo>
                  <a:pt x="23" y="32"/>
                </a:lnTo>
                <a:lnTo>
                  <a:pt x="23" y="31"/>
                </a:lnTo>
                <a:lnTo>
                  <a:pt x="22" y="30"/>
                </a:lnTo>
                <a:lnTo>
                  <a:pt x="22" y="29"/>
                </a:lnTo>
                <a:lnTo>
                  <a:pt x="21" y="29"/>
                </a:lnTo>
                <a:lnTo>
                  <a:pt x="19" y="29"/>
                </a:lnTo>
                <a:lnTo>
                  <a:pt x="18" y="28"/>
                </a:lnTo>
                <a:lnTo>
                  <a:pt x="17" y="28"/>
                </a:lnTo>
                <a:lnTo>
                  <a:pt x="16" y="27"/>
                </a:lnTo>
                <a:lnTo>
                  <a:pt x="15" y="27"/>
                </a:lnTo>
                <a:lnTo>
                  <a:pt x="16" y="25"/>
                </a:lnTo>
                <a:lnTo>
                  <a:pt x="15" y="25"/>
                </a:lnTo>
                <a:lnTo>
                  <a:pt x="14" y="25"/>
                </a:lnTo>
                <a:lnTo>
                  <a:pt x="15" y="25"/>
                </a:lnTo>
                <a:lnTo>
                  <a:pt x="15" y="24"/>
                </a:lnTo>
                <a:lnTo>
                  <a:pt x="16" y="24"/>
                </a:lnTo>
                <a:lnTo>
                  <a:pt x="16" y="23"/>
                </a:lnTo>
                <a:lnTo>
                  <a:pt x="15" y="23"/>
                </a:lnTo>
                <a:lnTo>
                  <a:pt x="15" y="22"/>
                </a:lnTo>
                <a:lnTo>
                  <a:pt x="14" y="22"/>
                </a:lnTo>
                <a:lnTo>
                  <a:pt x="13" y="22"/>
                </a:lnTo>
                <a:lnTo>
                  <a:pt x="13" y="21"/>
                </a:lnTo>
                <a:lnTo>
                  <a:pt x="12" y="21"/>
                </a:lnTo>
                <a:lnTo>
                  <a:pt x="11" y="20"/>
                </a:lnTo>
                <a:lnTo>
                  <a:pt x="10" y="19"/>
                </a:lnTo>
                <a:lnTo>
                  <a:pt x="10" y="20"/>
                </a:lnTo>
                <a:lnTo>
                  <a:pt x="9" y="20"/>
                </a:lnTo>
                <a:lnTo>
                  <a:pt x="7" y="20"/>
                </a:lnTo>
                <a:lnTo>
                  <a:pt x="7" y="19"/>
                </a:lnTo>
                <a:lnTo>
                  <a:pt x="6" y="19"/>
                </a:lnTo>
                <a:lnTo>
                  <a:pt x="6" y="18"/>
                </a:lnTo>
                <a:lnTo>
                  <a:pt x="6" y="17"/>
                </a:lnTo>
                <a:lnTo>
                  <a:pt x="6" y="16"/>
                </a:lnTo>
                <a:lnTo>
                  <a:pt x="6" y="15"/>
                </a:lnTo>
                <a:lnTo>
                  <a:pt x="6" y="14"/>
                </a:lnTo>
                <a:lnTo>
                  <a:pt x="7" y="14"/>
                </a:lnTo>
                <a:lnTo>
                  <a:pt x="9" y="13"/>
                </a:lnTo>
                <a:lnTo>
                  <a:pt x="7" y="13"/>
                </a:lnTo>
                <a:lnTo>
                  <a:pt x="6" y="11"/>
                </a:lnTo>
                <a:lnTo>
                  <a:pt x="5" y="11"/>
                </a:lnTo>
                <a:lnTo>
                  <a:pt x="5" y="10"/>
                </a:lnTo>
                <a:lnTo>
                  <a:pt x="4" y="10"/>
                </a:lnTo>
                <a:lnTo>
                  <a:pt x="3" y="10"/>
                </a:lnTo>
                <a:lnTo>
                  <a:pt x="3" y="9"/>
                </a:lnTo>
                <a:lnTo>
                  <a:pt x="4" y="9"/>
                </a:lnTo>
                <a:lnTo>
                  <a:pt x="4" y="8"/>
                </a:lnTo>
                <a:lnTo>
                  <a:pt x="2" y="8"/>
                </a:lnTo>
                <a:lnTo>
                  <a:pt x="1" y="8"/>
                </a:lnTo>
                <a:lnTo>
                  <a:pt x="0" y="8"/>
                </a:lnTo>
                <a:lnTo>
                  <a:pt x="0" y="7"/>
                </a:lnTo>
                <a:lnTo>
                  <a:pt x="0" y="6"/>
                </a:lnTo>
                <a:lnTo>
                  <a:pt x="0" y="3"/>
                </a:lnTo>
                <a:lnTo>
                  <a:pt x="1" y="2"/>
                </a:lnTo>
                <a:lnTo>
                  <a:pt x="1" y="1"/>
                </a:lnTo>
                <a:lnTo>
                  <a:pt x="2" y="1"/>
                </a:lnTo>
                <a:lnTo>
                  <a:pt x="3" y="1"/>
                </a:lnTo>
                <a:lnTo>
                  <a:pt x="7" y="1"/>
                </a:lnTo>
                <a:lnTo>
                  <a:pt x="10" y="1"/>
                </a:lnTo>
                <a:lnTo>
                  <a:pt x="11" y="1"/>
                </a:lnTo>
                <a:lnTo>
                  <a:pt x="12" y="1"/>
                </a:lnTo>
                <a:close/>
              </a:path>
            </a:pathLst>
          </a:custGeom>
          <a:solidFill>
            <a:srgbClr val="00AEEF"/>
          </a:solidFill>
          <a:ln w="4763">
            <a:solidFill>
              <a:srgbClr val="000000"/>
            </a:solidFill>
            <a:prstDash val="solid"/>
            <a:round/>
            <a:headEnd/>
            <a:tailEnd/>
          </a:ln>
        </xdr:spPr>
      </xdr:sp>
      <xdr:sp macro="" textlink="">
        <xdr:nvSpPr>
          <xdr:cNvPr id="103316" name="Freeform 13613"/>
          <xdr:cNvSpPr>
            <a:spLocks/>
          </xdr:cNvSpPr>
        </xdr:nvSpPr>
        <xdr:spPr bwMode="auto">
          <a:xfrm>
            <a:off x="8709364" y="4355884"/>
            <a:ext cx="619125" cy="665825"/>
          </a:xfrm>
          <a:custGeom>
            <a:avLst/>
            <a:gdLst>
              <a:gd name="T0" fmla="*/ 2147483646 w 130"/>
              <a:gd name="T1" fmla="*/ 2147483646 h 140"/>
              <a:gd name="T2" fmla="*/ 2147483646 w 130"/>
              <a:gd name="T3" fmla="*/ 2147483646 h 140"/>
              <a:gd name="T4" fmla="*/ 2147483646 w 130"/>
              <a:gd name="T5" fmla="*/ 2147483646 h 140"/>
              <a:gd name="T6" fmla="*/ 2147483646 w 130"/>
              <a:gd name="T7" fmla="*/ 2147483646 h 140"/>
              <a:gd name="T8" fmla="*/ 2147483646 w 130"/>
              <a:gd name="T9" fmla="*/ 2147483646 h 140"/>
              <a:gd name="T10" fmla="*/ 2147483646 w 130"/>
              <a:gd name="T11" fmla="*/ 2147483646 h 140"/>
              <a:gd name="T12" fmla="*/ 2147483646 w 130"/>
              <a:gd name="T13" fmla="*/ 2147483646 h 140"/>
              <a:gd name="T14" fmla="*/ 2147483646 w 130"/>
              <a:gd name="T15" fmla="*/ 2147483646 h 140"/>
              <a:gd name="T16" fmla="*/ 2147483646 w 130"/>
              <a:gd name="T17" fmla="*/ 2147483646 h 140"/>
              <a:gd name="T18" fmla="*/ 2147483646 w 130"/>
              <a:gd name="T19" fmla="*/ 2147483646 h 140"/>
              <a:gd name="T20" fmla="*/ 2147483646 w 130"/>
              <a:gd name="T21" fmla="*/ 2147483646 h 140"/>
              <a:gd name="T22" fmla="*/ 2147483646 w 130"/>
              <a:gd name="T23" fmla="*/ 2147483646 h 140"/>
              <a:gd name="T24" fmla="*/ 2147483646 w 130"/>
              <a:gd name="T25" fmla="*/ 2147483646 h 140"/>
              <a:gd name="T26" fmla="*/ 2147483646 w 130"/>
              <a:gd name="T27" fmla="*/ 2147483646 h 140"/>
              <a:gd name="T28" fmla="*/ 2147483646 w 130"/>
              <a:gd name="T29" fmla="*/ 2147483646 h 140"/>
              <a:gd name="T30" fmla="*/ 2147483646 w 130"/>
              <a:gd name="T31" fmla="*/ 2147483646 h 140"/>
              <a:gd name="T32" fmla="*/ 2147483646 w 130"/>
              <a:gd name="T33" fmla="*/ 2147483646 h 140"/>
              <a:gd name="T34" fmla="*/ 2147483646 w 130"/>
              <a:gd name="T35" fmla="*/ 2147483646 h 140"/>
              <a:gd name="T36" fmla="*/ 2147483646 w 130"/>
              <a:gd name="T37" fmla="*/ 2147483646 h 140"/>
              <a:gd name="T38" fmla="*/ 2147483646 w 130"/>
              <a:gd name="T39" fmla="*/ 2147483646 h 140"/>
              <a:gd name="T40" fmla="*/ 2147483646 w 130"/>
              <a:gd name="T41" fmla="*/ 2147483646 h 140"/>
              <a:gd name="T42" fmla="*/ 2147483646 w 130"/>
              <a:gd name="T43" fmla="*/ 2147483646 h 140"/>
              <a:gd name="T44" fmla="*/ 2147483646 w 130"/>
              <a:gd name="T45" fmla="*/ 2147483646 h 140"/>
              <a:gd name="T46" fmla="*/ 2147483646 w 130"/>
              <a:gd name="T47" fmla="*/ 2147483646 h 140"/>
              <a:gd name="T48" fmla="*/ 2147483646 w 130"/>
              <a:gd name="T49" fmla="*/ 2147483646 h 140"/>
              <a:gd name="T50" fmla="*/ 2147483646 w 130"/>
              <a:gd name="T51" fmla="*/ 2147483646 h 140"/>
              <a:gd name="T52" fmla="*/ 2147483646 w 130"/>
              <a:gd name="T53" fmla="*/ 2147483646 h 140"/>
              <a:gd name="T54" fmla="*/ 2147483646 w 130"/>
              <a:gd name="T55" fmla="*/ 2147483646 h 140"/>
              <a:gd name="T56" fmla="*/ 2147483646 w 130"/>
              <a:gd name="T57" fmla="*/ 2147483646 h 140"/>
              <a:gd name="T58" fmla="*/ 2147483646 w 130"/>
              <a:gd name="T59" fmla="*/ 2147483646 h 140"/>
              <a:gd name="T60" fmla="*/ 2147483646 w 130"/>
              <a:gd name="T61" fmla="*/ 2147483646 h 140"/>
              <a:gd name="T62" fmla="*/ 2147483646 w 130"/>
              <a:gd name="T63" fmla="*/ 2147483646 h 140"/>
              <a:gd name="T64" fmla="*/ 2147483646 w 130"/>
              <a:gd name="T65" fmla="*/ 2147483646 h 140"/>
              <a:gd name="T66" fmla="*/ 2147483646 w 130"/>
              <a:gd name="T67" fmla="*/ 2147483646 h 140"/>
              <a:gd name="T68" fmla="*/ 2147483646 w 130"/>
              <a:gd name="T69" fmla="*/ 2147483646 h 140"/>
              <a:gd name="T70" fmla="*/ 2147483646 w 130"/>
              <a:gd name="T71" fmla="*/ 2147483646 h 140"/>
              <a:gd name="T72" fmla="*/ 2147483646 w 130"/>
              <a:gd name="T73" fmla="*/ 2147483646 h 140"/>
              <a:gd name="T74" fmla="*/ 2147483646 w 130"/>
              <a:gd name="T75" fmla="*/ 2147483646 h 140"/>
              <a:gd name="T76" fmla="*/ 2147483646 w 130"/>
              <a:gd name="T77" fmla="*/ 2147483646 h 140"/>
              <a:gd name="T78" fmla="*/ 2147483646 w 130"/>
              <a:gd name="T79" fmla="*/ 2147483646 h 140"/>
              <a:gd name="T80" fmla="*/ 2147483646 w 130"/>
              <a:gd name="T81" fmla="*/ 2147483646 h 140"/>
              <a:gd name="T82" fmla="*/ 2147483646 w 130"/>
              <a:gd name="T83" fmla="*/ 2147483646 h 140"/>
              <a:gd name="T84" fmla="*/ 2147483646 w 130"/>
              <a:gd name="T85" fmla="*/ 2147483646 h 140"/>
              <a:gd name="T86" fmla="*/ 2147483646 w 130"/>
              <a:gd name="T87" fmla="*/ 2147483646 h 140"/>
              <a:gd name="T88" fmla="*/ 2147483646 w 130"/>
              <a:gd name="T89" fmla="*/ 2147483646 h 140"/>
              <a:gd name="T90" fmla="*/ 2147483646 w 130"/>
              <a:gd name="T91" fmla="*/ 2147483646 h 140"/>
              <a:gd name="T92" fmla="*/ 2147483646 w 130"/>
              <a:gd name="T93" fmla="*/ 2147483646 h 140"/>
              <a:gd name="T94" fmla="*/ 2147483646 w 130"/>
              <a:gd name="T95" fmla="*/ 2147483646 h 140"/>
              <a:gd name="T96" fmla="*/ 2147483646 w 130"/>
              <a:gd name="T97" fmla="*/ 2147483646 h 140"/>
              <a:gd name="T98" fmla="*/ 2147483646 w 130"/>
              <a:gd name="T99" fmla="*/ 2147483646 h 140"/>
              <a:gd name="T100" fmla="*/ 2147483646 w 130"/>
              <a:gd name="T101" fmla="*/ 2147483646 h 140"/>
              <a:gd name="T102" fmla="*/ 2147483646 w 130"/>
              <a:gd name="T103" fmla="*/ 2147483646 h 140"/>
              <a:gd name="T104" fmla="*/ 2147483646 w 130"/>
              <a:gd name="T105" fmla="*/ 2147483646 h 140"/>
              <a:gd name="T106" fmla="*/ 2147483646 w 130"/>
              <a:gd name="T107" fmla="*/ 2147483646 h 140"/>
              <a:gd name="T108" fmla="*/ 2147483646 w 130"/>
              <a:gd name="T109" fmla="*/ 2147483646 h 140"/>
              <a:gd name="T110" fmla="*/ 2147483646 w 130"/>
              <a:gd name="T111" fmla="*/ 2147483646 h 140"/>
              <a:gd name="T112" fmla="*/ 2147483646 w 130"/>
              <a:gd name="T113" fmla="*/ 2147483646 h 140"/>
              <a:gd name="T114" fmla="*/ 2147483646 w 130"/>
              <a:gd name="T115" fmla="*/ 2147483646 h 140"/>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130" h="140">
                <a:moveTo>
                  <a:pt x="111" y="134"/>
                </a:moveTo>
                <a:lnTo>
                  <a:pt x="110" y="134"/>
                </a:lnTo>
                <a:lnTo>
                  <a:pt x="109" y="134"/>
                </a:lnTo>
                <a:lnTo>
                  <a:pt x="109" y="135"/>
                </a:lnTo>
                <a:lnTo>
                  <a:pt x="109" y="134"/>
                </a:lnTo>
                <a:lnTo>
                  <a:pt x="109" y="135"/>
                </a:lnTo>
                <a:lnTo>
                  <a:pt x="109" y="134"/>
                </a:lnTo>
                <a:lnTo>
                  <a:pt x="108" y="134"/>
                </a:lnTo>
                <a:lnTo>
                  <a:pt x="107" y="134"/>
                </a:lnTo>
                <a:lnTo>
                  <a:pt x="105" y="134"/>
                </a:lnTo>
                <a:lnTo>
                  <a:pt x="105" y="135"/>
                </a:lnTo>
                <a:lnTo>
                  <a:pt x="105" y="134"/>
                </a:lnTo>
                <a:lnTo>
                  <a:pt x="104" y="134"/>
                </a:lnTo>
                <a:lnTo>
                  <a:pt x="103" y="134"/>
                </a:lnTo>
                <a:lnTo>
                  <a:pt x="103" y="135"/>
                </a:lnTo>
                <a:lnTo>
                  <a:pt x="102" y="135"/>
                </a:lnTo>
                <a:lnTo>
                  <a:pt x="101" y="135"/>
                </a:lnTo>
                <a:lnTo>
                  <a:pt x="100" y="135"/>
                </a:lnTo>
                <a:lnTo>
                  <a:pt x="99" y="135"/>
                </a:lnTo>
                <a:lnTo>
                  <a:pt x="98" y="135"/>
                </a:lnTo>
                <a:lnTo>
                  <a:pt x="98" y="136"/>
                </a:lnTo>
                <a:lnTo>
                  <a:pt x="97" y="136"/>
                </a:lnTo>
                <a:lnTo>
                  <a:pt x="98" y="136"/>
                </a:lnTo>
                <a:lnTo>
                  <a:pt x="97" y="136"/>
                </a:lnTo>
                <a:lnTo>
                  <a:pt x="95" y="137"/>
                </a:lnTo>
                <a:lnTo>
                  <a:pt x="93" y="137"/>
                </a:lnTo>
                <a:lnTo>
                  <a:pt x="92" y="137"/>
                </a:lnTo>
                <a:lnTo>
                  <a:pt x="91" y="137"/>
                </a:lnTo>
                <a:lnTo>
                  <a:pt x="90" y="138"/>
                </a:lnTo>
                <a:lnTo>
                  <a:pt x="89" y="138"/>
                </a:lnTo>
                <a:lnTo>
                  <a:pt x="88" y="138"/>
                </a:lnTo>
                <a:lnTo>
                  <a:pt x="87" y="138"/>
                </a:lnTo>
                <a:lnTo>
                  <a:pt x="86" y="138"/>
                </a:lnTo>
                <a:lnTo>
                  <a:pt x="86" y="139"/>
                </a:lnTo>
                <a:lnTo>
                  <a:pt x="85" y="139"/>
                </a:lnTo>
                <a:lnTo>
                  <a:pt x="84" y="139"/>
                </a:lnTo>
                <a:lnTo>
                  <a:pt x="83" y="139"/>
                </a:lnTo>
                <a:lnTo>
                  <a:pt x="81" y="139"/>
                </a:lnTo>
                <a:lnTo>
                  <a:pt x="81" y="140"/>
                </a:lnTo>
                <a:lnTo>
                  <a:pt x="81" y="139"/>
                </a:lnTo>
                <a:lnTo>
                  <a:pt x="80" y="139"/>
                </a:lnTo>
                <a:lnTo>
                  <a:pt x="80" y="138"/>
                </a:lnTo>
                <a:lnTo>
                  <a:pt x="80" y="137"/>
                </a:lnTo>
                <a:lnTo>
                  <a:pt x="80" y="136"/>
                </a:lnTo>
                <a:lnTo>
                  <a:pt x="79" y="136"/>
                </a:lnTo>
                <a:lnTo>
                  <a:pt x="79" y="135"/>
                </a:lnTo>
                <a:lnTo>
                  <a:pt x="78" y="135"/>
                </a:lnTo>
                <a:lnTo>
                  <a:pt x="78" y="134"/>
                </a:lnTo>
                <a:lnTo>
                  <a:pt x="77" y="134"/>
                </a:lnTo>
                <a:lnTo>
                  <a:pt x="76" y="135"/>
                </a:lnTo>
                <a:lnTo>
                  <a:pt x="76" y="134"/>
                </a:lnTo>
                <a:lnTo>
                  <a:pt x="75" y="134"/>
                </a:lnTo>
                <a:lnTo>
                  <a:pt x="75" y="133"/>
                </a:lnTo>
                <a:lnTo>
                  <a:pt x="74" y="133"/>
                </a:lnTo>
                <a:lnTo>
                  <a:pt x="73" y="133"/>
                </a:lnTo>
                <a:lnTo>
                  <a:pt x="73" y="132"/>
                </a:lnTo>
                <a:lnTo>
                  <a:pt x="72" y="132"/>
                </a:lnTo>
                <a:lnTo>
                  <a:pt x="72" y="130"/>
                </a:lnTo>
                <a:lnTo>
                  <a:pt x="71" y="130"/>
                </a:lnTo>
                <a:lnTo>
                  <a:pt x="70" y="130"/>
                </a:lnTo>
                <a:lnTo>
                  <a:pt x="70" y="132"/>
                </a:lnTo>
                <a:lnTo>
                  <a:pt x="68" y="132"/>
                </a:lnTo>
                <a:lnTo>
                  <a:pt x="67" y="132"/>
                </a:lnTo>
                <a:lnTo>
                  <a:pt x="67" y="130"/>
                </a:lnTo>
                <a:lnTo>
                  <a:pt x="66" y="130"/>
                </a:lnTo>
                <a:lnTo>
                  <a:pt x="65" y="130"/>
                </a:lnTo>
                <a:lnTo>
                  <a:pt x="64" y="132"/>
                </a:lnTo>
                <a:lnTo>
                  <a:pt x="64" y="133"/>
                </a:lnTo>
                <a:lnTo>
                  <a:pt x="63" y="133"/>
                </a:lnTo>
                <a:lnTo>
                  <a:pt x="63" y="134"/>
                </a:lnTo>
                <a:lnTo>
                  <a:pt x="62" y="134"/>
                </a:lnTo>
                <a:lnTo>
                  <a:pt x="61" y="134"/>
                </a:lnTo>
                <a:lnTo>
                  <a:pt x="61" y="133"/>
                </a:lnTo>
                <a:lnTo>
                  <a:pt x="61" y="132"/>
                </a:lnTo>
                <a:lnTo>
                  <a:pt x="61" y="130"/>
                </a:lnTo>
                <a:lnTo>
                  <a:pt x="61" y="129"/>
                </a:lnTo>
                <a:lnTo>
                  <a:pt x="62" y="129"/>
                </a:lnTo>
                <a:lnTo>
                  <a:pt x="62" y="128"/>
                </a:lnTo>
                <a:lnTo>
                  <a:pt x="62" y="127"/>
                </a:lnTo>
                <a:lnTo>
                  <a:pt x="62" y="126"/>
                </a:lnTo>
                <a:lnTo>
                  <a:pt x="62" y="125"/>
                </a:lnTo>
                <a:lnTo>
                  <a:pt x="62" y="124"/>
                </a:lnTo>
                <a:lnTo>
                  <a:pt x="62" y="123"/>
                </a:lnTo>
                <a:lnTo>
                  <a:pt x="63" y="123"/>
                </a:lnTo>
                <a:lnTo>
                  <a:pt x="63" y="122"/>
                </a:lnTo>
                <a:lnTo>
                  <a:pt x="62" y="121"/>
                </a:lnTo>
                <a:lnTo>
                  <a:pt x="61" y="120"/>
                </a:lnTo>
                <a:lnTo>
                  <a:pt x="61" y="119"/>
                </a:lnTo>
                <a:lnTo>
                  <a:pt x="61" y="118"/>
                </a:lnTo>
                <a:lnTo>
                  <a:pt x="61" y="116"/>
                </a:lnTo>
                <a:lnTo>
                  <a:pt x="61" y="115"/>
                </a:lnTo>
                <a:lnTo>
                  <a:pt x="60" y="115"/>
                </a:lnTo>
                <a:lnTo>
                  <a:pt x="60" y="114"/>
                </a:lnTo>
                <a:lnTo>
                  <a:pt x="60" y="113"/>
                </a:lnTo>
                <a:lnTo>
                  <a:pt x="59" y="113"/>
                </a:lnTo>
                <a:lnTo>
                  <a:pt x="60" y="112"/>
                </a:lnTo>
                <a:lnTo>
                  <a:pt x="60" y="111"/>
                </a:lnTo>
                <a:lnTo>
                  <a:pt x="59" y="110"/>
                </a:lnTo>
                <a:lnTo>
                  <a:pt x="59" y="109"/>
                </a:lnTo>
                <a:lnTo>
                  <a:pt x="59" y="108"/>
                </a:lnTo>
                <a:lnTo>
                  <a:pt x="59" y="107"/>
                </a:lnTo>
                <a:lnTo>
                  <a:pt x="59" y="106"/>
                </a:lnTo>
                <a:lnTo>
                  <a:pt x="58" y="105"/>
                </a:lnTo>
                <a:lnTo>
                  <a:pt x="59" y="105"/>
                </a:lnTo>
                <a:lnTo>
                  <a:pt x="59" y="104"/>
                </a:lnTo>
                <a:lnTo>
                  <a:pt x="59" y="105"/>
                </a:lnTo>
                <a:lnTo>
                  <a:pt x="60" y="104"/>
                </a:lnTo>
                <a:lnTo>
                  <a:pt x="61" y="104"/>
                </a:lnTo>
                <a:lnTo>
                  <a:pt x="62" y="104"/>
                </a:lnTo>
                <a:lnTo>
                  <a:pt x="62" y="103"/>
                </a:lnTo>
                <a:lnTo>
                  <a:pt x="63" y="103"/>
                </a:lnTo>
                <a:lnTo>
                  <a:pt x="62" y="103"/>
                </a:lnTo>
                <a:lnTo>
                  <a:pt x="62" y="101"/>
                </a:lnTo>
                <a:lnTo>
                  <a:pt x="62" y="100"/>
                </a:lnTo>
                <a:lnTo>
                  <a:pt x="62" y="99"/>
                </a:lnTo>
                <a:lnTo>
                  <a:pt x="62" y="98"/>
                </a:lnTo>
                <a:lnTo>
                  <a:pt x="61" y="98"/>
                </a:lnTo>
                <a:lnTo>
                  <a:pt x="61" y="97"/>
                </a:lnTo>
                <a:lnTo>
                  <a:pt x="61" y="96"/>
                </a:lnTo>
                <a:lnTo>
                  <a:pt x="61" y="95"/>
                </a:lnTo>
                <a:lnTo>
                  <a:pt x="61" y="94"/>
                </a:lnTo>
                <a:lnTo>
                  <a:pt x="61" y="93"/>
                </a:lnTo>
                <a:lnTo>
                  <a:pt x="61" y="94"/>
                </a:lnTo>
                <a:lnTo>
                  <a:pt x="62" y="94"/>
                </a:lnTo>
                <a:lnTo>
                  <a:pt x="62" y="92"/>
                </a:lnTo>
                <a:lnTo>
                  <a:pt x="62" y="91"/>
                </a:lnTo>
                <a:lnTo>
                  <a:pt x="61" y="90"/>
                </a:lnTo>
                <a:lnTo>
                  <a:pt x="61" y="89"/>
                </a:lnTo>
                <a:lnTo>
                  <a:pt x="61" y="87"/>
                </a:lnTo>
                <a:lnTo>
                  <a:pt x="60" y="87"/>
                </a:lnTo>
                <a:lnTo>
                  <a:pt x="59" y="87"/>
                </a:lnTo>
                <a:lnTo>
                  <a:pt x="58" y="87"/>
                </a:lnTo>
                <a:lnTo>
                  <a:pt x="56" y="86"/>
                </a:lnTo>
                <a:lnTo>
                  <a:pt x="55" y="85"/>
                </a:lnTo>
                <a:lnTo>
                  <a:pt x="56" y="84"/>
                </a:lnTo>
                <a:lnTo>
                  <a:pt x="58" y="83"/>
                </a:lnTo>
                <a:lnTo>
                  <a:pt x="59" y="81"/>
                </a:lnTo>
                <a:lnTo>
                  <a:pt x="62" y="78"/>
                </a:lnTo>
                <a:lnTo>
                  <a:pt x="61" y="78"/>
                </a:lnTo>
                <a:lnTo>
                  <a:pt x="61" y="77"/>
                </a:lnTo>
                <a:lnTo>
                  <a:pt x="61" y="76"/>
                </a:lnTo>
                <a:lnTo>
                  <a:pt x="60" y="76"/>
                </a:lnTo>
                <a:lnTo>
                  <a:pt x="60" y="75"/>
                </a:lnTo>
                <a:lnTo>
                  <a:pt x="59" y="73"/>
                </a:lnTo>
                <a:lnTo>
                  <a:pt x="59" y="72"/>
                </a:lnTo>
                <a:lnTo>
                  <a:pt x="59" y="71"/>
                </a:lnTo>
                <a:lnTo>
                  <a:pt x="58" y="71"/>
                </a:lnTo>
                <a:lnTo>
                  <a:pt x="58" y="70"/>
                </a:lnTo>
                <a:lnTo>
                  <a:pt x="56" y="69"/>
                </a:lnTo>
                <a:lnTo>
                  <a:pt x="56" y="68"/>
                </a:lnTo>
                <a:lnTo>
                  <a:pt x="55" y="68"/>
                </a:lnTo>
                <a:lnTo>
                  <a:pt x="55" y="67"/>
                </a:lnTo>
                <a:lnTo>
                  <a:pt x="55" y="66"/>
                </a:lnTo>
                <a:lnTo>
                  <a:pt x="55" y="65"/>
                </a:lnTo>
                <a:lnTo>
                  <a:pt x="55" y="64"/>
                </a:lnTo>
                <a:lnTo>
                  <a:pt x="56" y="64"/>
                </a:lnTo>
                <a:lnTo>
                  <a:pt x="56" y="63"/>
                </a:lnTo>
                <a:lnTo>
                  <a:pt x="56" y="62"/>
                </a:lnTo>
                <a:lnTo>
                  <a:pt x="56" y="61"/>
                </a:lnTo>
                <a:lnTo>
                  <a:pt x="58" y="60"/>
                </a:lnTo>
                <a:lnTo>
                  <a:pt x="58" y="57"/>
                </a:lnTo>
                <a:lnTo>
                  <a:pt x="59" y="56"/>
                </a:lnTo>
                <a:lnTo>
                  <a:pt x="58" y="56"/>
                </a:lnTo>
                <a:lnTo>
                  <a:pt x="56" y="56"/>
                </a:lnTo>
                <a:lnTo>
                  <a:pt x="55" y="55"/>
                </a:lnTo>
                <a:lnTo>
                  <a:pt x="54" y="55"/>
                </a:lnTo>
                <a:lnTo>
                  <a:pt x="53" y="55"/>
                </a:lnTo>
                <a:lnTo>
                  <a:pt x="53" y="54"/>
                </a:lnTo>
                <a:lnTo>
                  <a:pt x="53" y="53"/>
                </a:lnTo>
                <a:lnTo>
                  <a:pt x="54" y="52"/>
                </a:lnTo>
                <a:lnTo>
                  <a:pt x="53" y="52"/>
                </a:lnTo>
                <a:lnTo>
                  <a:pt x="53" y="51"/>
                </a:lnTo>
                <a:lnTo>
                  <a:pt x="49" y="51"/>
                </a:lnTo>
                <a:lnTo>
                  <a:pt x="46" y="50"/>
                </a:lnTo>
                <a:lnTo>
                  <a:pt x="44" y="50"/>
                </a:lnTo>
                <a:lnTo>
                  <a:pt x="44" y="49"/>
                </a:lnTo>
                <a:lnTo>
                  <a:pt x="43" y="49"/>
                </a:lnTo>
                <a:lnTo>
                  <a:pt x="42" y="49"/>
                </a:lnTo>
                <a:lnTo>
                  <a:pt x="42" y="50"/>
                </a:lnTo>
                <a:lnTo>
                  <a:pt x="41" y="51"/>
                </a:lnTo>
                <a:lnTo>
                  <a:pt x="41" y="52"/>
                </a:lnTo>
                <a:lnTo>
                  <a:pt x="41" y="53"/>
                </a:lnTo>
                <a:lnTo>
                  <a:pt x="40" y="53"/>
                </a:lnTo>
                <a:lnTo>
                  <a:pt x="39" y="54"/>
                </a:lnTo>
                <a:lnTo>
                  <a:pt x="39" y="55"/>
                </a:lnTo>
                <a:lnTo>
                  <a:pt x="39" y="56"/>
                </a:lnTo>
                <a:lnTo>
                  <a:pt x="39" y="57"/>
                </a:lnTo>
                <a:lnTo>
                  <a:pt x="39" y="60"/>
                </a:lnTo>
                <a:lnTo>
                  <a:pt x="38" y="60"/>
                </a:lnTo>
                <a:lnTo>
                  <a:pt x="38" y="61"/>
                </a:lnTo>
                <a:lnTo>
                  <a:pt x="37" y="61"/>
                </a:lnTo>
                <a:lnTo>
                  <a:pt x="36" y="61"/>
                </a:lnTo>
                <a:lnTo>
                  <a:pt x="35" y="61"/>
                </a:lnTo>
                <a:lnTo>
                  <a:pt x="35" y="62"/>
                </a:lnTo>
                <a:lnTo>
                  <a:pt x="35" y="63"/>
                </a:lnTo>
                <a:lnTo>
                  <a:pt x="34" y="64"/>
                </a:lnTo>
                <a:lnTo>
                  <a:pt x="33" y="64"/>
                </a:lnTo>
                <a:lnTo>
                  <a:pt x="31" y="64"/>
                </a:lnTo>
                <a:lnTo>
                  <a:pt x="31" y="63"/>
                </a:lnTo>
                <a:lnTo>
                  <a:pt x="31" y="62"/>
                </a:lnTo>
                <a:lnTo>
                  <a:pt x="30" y="62"/>
                </a:lnTo>
                <a:lnTo>
                  <a:pt x="30" y="61"/>
                </a:lnTo>
                <a:lnTo>
                  <a:pt x="30" y="60"/>
                </a:lnTo>
                <a:lnTo>
                  <a:pt x="30" y="61"/>
                </a:lnTo>
                <a:lnTo>
                  <a:pt x="29" y="61"/>
                </a:lnTo>
                <a:lnTo>
                  <a:pt x="29" y="60"/>
                </a:lnTo>
                <a:lnTo>
                  <a:pt x="28" y="60"/>
                </a:lnTo>
                <a:lnTo>
                  <a:pt x="27" y="60"/>
                </a:lnTo>
                <a:lnTo>
                  <a:pt x="26" y="60"/>
                </a:lnTo>
                <a:lnTo>
                  <a:pt x="26" y="61"/>
                </a:lnTo>
                <a:lnTo>
                  <a:pt x="25" y="62"/>
                </a:lnTo>
                <a:lnTo>
                  <a:pt x="24" y="62"/>
                </a:lnTo>
                <a:lnTo>
                  <a:pt x="25" y="63"/>
                </a:lnTo>
                <a:lnTo>
                  <a:pt x="24" y="63"/>
                </a:lnTo>
                <a:lnTo>
                  <a:pt x="23" y="63"/>
                </a:lnTo>
                <a:lnTo>
                  <a:pt x="22" y="62"/>
                </a:lnTo>
                <a:lnTo>
                  <a:pt x="22" y="61"/>
                </a:lnTo>
                <a:lnTo>
                  <a:pt x="21" y="60"/>
                </a:lnTo>
                <a:lnTo>
                  <a:pt x="19" y="60"/>
                </a:lnTo>
                <a:lnTo>
                  <a:pt x="19" y="58"/>
                </a:lnTo>
                <a:lnTo>
                  <a:pt x="19" y="57"/>
                </a:lnTo>
                <a:lnTo>
                  <a:pt x="18" y="56"/>
                </a:lnTo>
                <a:lnTo>
                  <a:pt x="17" y="56"/>
                </a:lnTo>
                <a:lnTo>
                  <a:pt x="16" y="56"/>
                </a:lnTo>
                <a:lnTo>
                  <a:pt x="15" y="56"/>
                </a:lnTo>
                <a:lnTo>
                  <a:pt x="14" y="56"/>
                </a:lnTo>
                <a:lnTo>
                  <a:pt x="13" y="56"/>
                </a:lnTo>
                <a:lnTo>
                  <a:pt x="11" y="56"/>
                </a:lnTo>
                <a:lnTo>
                  <a:pt x="10" y="56"/>
                </a:lnTo>
                <a:lnTo>
                  <a:pt x="10" y="55"/>
                </a:lnTo>
                <a:lnTo>
                  <a:pt x="9" y="55"/>
                </a:lnTo>
                <a:lnTo>
                  <a:pt x="7" y="55"/>
                </a:lnTo>
                <a:lnTo>
                  <a:pt x="7" y="54"/>
                </a:lnTo>
                <a:lnTo>
                  <a:pt x="6" y="54"/>
                </a:lnTo>
                <a:lnTo>
                  <a:pt x="6" y="53"/>
                </a:lnTo>
                <a:lnTo>
                  <a:pt x="5" y="53"/>
                </a:lnTo>
                <a:lnTo>
                  <a:pt x="5" y="52"/>
                </a:lnTo>
                <a:lnTo>
                  <a:pt x="5" y="51"/>
                </a:lnTo>
                <a:lnTo>
                  <a:pt x="5" y="50"/>
                </a:lnTo>
                <a:lnTo>
                  <a:pt x="5" y="49"/>
                </a:lnTo>
                <a:lnTo>
                  <a:pt x="4" y="48"/>
                </a:lnTo>
                <a:lnTo>
                  <a:pt x="4" y="47"/>
                </a:lnTo>
                <a:lnTo>
                  <a:pt x="4" y="44"/>
                </a:lnTo>
                <a:lnTo>
                  <a:pt x="3" y="43"/>
                </a:lnTo>
                <a:lnTo>
                  <a:pt x="3" y="42"/>
                </a:lnTo>
                <a:lnTo>
                  <a:pt x="3" y="41"/>
                </a:lnTo>
                <a:lnTo>
                  <a:pt x="3" y="40"/>
                </a:lnTo>
                <a:lnTo>
                  <a:pt x="2" y="39"/>
                </a:lnTo>
                <a:lnTo>
                  <a:pt x="2" y="38"/>
                </a:lnTo>
                <a:lnTo>
                  <a:pt x="2" y="37"/>
                </a:lnTo>
                <a:lnTo>
                  <a:pt x="2" y="36"/>
                </a:lnTo>
                <a:lnTo>
                  <a:pt x="1" y="35"/>
                </a:lnTo>
                <a:lnTo>
                  <a:pt x="1" y="34"/>
                </a:lnTo>
                <a:lnTo>
                  <a:pt x="1" y="33"/>
                </a:lnTo>
                <a:lnTo>
                  <a:pt x="1" y="32"/>
                </a:lnTo>
                <a:lnTo>
                  <a:pt x="0" y="30"/>
                </a:lnTo>
                <a:lnTo>
                  <a:pt x="0" y="29"/>
                </a:lnTo>
                <a:lnTo>
                  <a:pt x="0" y="28"/>
                </a:lnTo>
                <a:lnTo>
                  <a:pt x="1" y="28"/>
                </a:lnTo>
                <a:lnTo>
                  <a:pt x="2" y="28"/>
                </a:lnTo>
                <a:lnTo>
                  <a:pt x="3" y="28"/>
                </a:lnTo>
                <a:lnTo>
                  <a:pt x="3" y="27"/>
                </a:lnTo>
                <a:lnTo>
                  <a:pt x="4" y="27"/>
                </a:lnTo>
                <a:lnTo>
                  <a:pt x="5" y="27"/>
                </a:lnTo>
                <a:lnTo>
                  <a:pt x="5" y="26"/>
                </a:lnTo>
                <a:lnTo>
                  <a:pt x="5" y="25"/>
                </a:lnTo>
                <a:lnTo>
                  <a:pt x="6" y="25"/>
                </a:lnTo>
                <a:lnTo>
                  <a:pt x="6" y="24"/>
                </a:lnTo>
                <a:lnTo>
                  <a:pt x="6" y="23"/>
                </a:lnTo>
                <a:lnTo>
                  <a:pt x="7" y="23"/>
                </a:lnTo>
                <a:lnTo>
                  <a:pt x="9" y="23"/>
                </a:lnTo>
                <a:lnTo>
                  <a:pt x="10" y="22"/>
                </a:lnTo>
                <a:lnTo>
                  <a:pt x="10" y="21"/>
                </a:lnTo>
                <a:lnTo>
                  <a:pt x="10" y="20"/>
                </a:lnTo>
                <a:lnTo>
                  <a:pt x="10" y="19"/>
                </a:lnTo>
                <a:lnTo>
                  <a:pt x="11" y="18"/>
                </a:lnTo>
                <a:lnTo>
                  <a:pt x="12" y="16"/>
                </a:lnTo>
                <a:lnTo>
                  <a:pt x="12" y="15"/>
                </a:lnTo>
                <a:lnTo>
                  <a:pt x="13" y="16"/>
                </a:lnTo>
                <a:lnTo>
                  <a:pt x="14" y="16"/>
                </a:lnTo>
                <a:lnTo>
                  <a:pt x="15" y="18"/>
                </a:lnTo>
                <a:lnTo>
                  <a:pt x="15" y="19"/>
                </a:lnTo>
                <a:lnTo>
                  <a:pt x="15" y="20"/>
                </a:lnTo>
                <a:lnTo>
                  <a:pt x="16" y="20"/>
                </a:lnTo>
                <a:lnTo>
                  <a:pt x="17" y="20"/>
                </a:lnTo>
                <a:lnTo>
                  <a:pt x="18" y="19"/>
                </a:lnTo>
                <a:lnTo>
                  <a:pt x="18" y="20"/>
                </a:lnTo>
                <a:lnTo>
                  <a:pt x="19" y="20"/>
                </a:lnTo>
                <a:lnTo>
                  <a:pt x="21" y="20"/>
                </a:lnTo>
                <a:lnTo>
                  <a:pt x="22" y="20"/>
                </a:lnTo>
                <a:lnTo>
                  <a:pt x="23" y="20"/>
                </a:lnTo>
                <a:lnTo>
                  <a:pt x="23" y="19"/>
                </a:lnTo>
                <a:lnTo>
                  <a:pt x="24" y="19"/>
                </a:lnTo>
                <a:lnTo>
                  <a:pt x="24" y="18"/>
                </a:lnTo>
                <a:lnTo>
                  <a:pt x="24" y="16"/>
                </a:lnTo>
                <a:lnTo>
                  <a:pt x="25" y="15"/>
                </a:lnTo>
                <a:lnTo>
                  <a:pt x="25" y="14"/>
                </a:lnTo>
                <a:lnTo>
                  <a:pt x="26" y="14"/>
                </a:lnTo>
                <a:lnTo>
                  <a:pt x="26" y="13"/>
                </a:lnTo>
                <a:lnTo>
                  <a:pt x="27" y="13"/>
                </a:lnTo>
                <a:lnTo>
                  <a:pt x="28" y="13"/>
                </a:lnTo>
                <a:lnTo>
                  <a:pt x="29" y="13"/>
                </a:lnTo>
                <a:lnTo>
                  <a:pt x="29" y="14"/>
                </a:lnTo>
                <a:lnTo>
                  <a:pt x="29" y="13"/>
                </a:lnTo>
                <a:lnTo>
                  <a:pt x="30" y="14"/>
                </a:lnTo>
                <a:lnTo>
                  <a:pt x="31" y="14"/>
                </a:lnTo>
                <a:lnTo>
                  <a:pt x="34" y="15"/>
                </a:lnTo>
                <a:lnTo>
                  <a:pt x="34" y="16"/>
                </a:lnTo>
                <a:lnTo>
                  <a:pt x="35" y="16"/>
                </a:lnTo>
                <a:lnTo>
                  <a:pt x="35" y="18"/>
                </a:lnTo>
                <a:lnTo>
                  <a:pt x="36" y="18"/>
                </a:lnTo>
                <a:lnTo>
                  <a:pt x="37" y="19"/>
                </a:lnTo>
                <a:lnTo>
                  <a:pt x="37" y="20"/>
                </a:lnTo>
                <a:lnTo>
                  <a:pt x="38" y="20"/>
                </a:lnTo>
                <a:lnTo>
                  <a:pt x="39" y="20"/>
                </a:lnTo>
                <a:lnTo>
                  <a:pt x="40" y="20"/>
                </a:lnTo>
                <a:lnTo>
                  <a:pt x="41" y="20"/>
                </a:lnTo>
                <a:lnTo>
                  <a:pt x="42" y="21"/>
                </a:lnTo>
                <a:lnTo>
                  <a:pt x="43" y="21"/>
                </a:lnTo>
                <a:lnTo>
                  <a:pt x="44" y="21"/>
                </a:lnTo>
                <a:lnTo>
                  <a:pt x="46" y="21"/>
                </a:lnTo>
                <a:lnTo>
                  <a:pt x="47" y="21"/>
                </a:lnTo>
                <a:lnTo>
                  <a:pt x="47" y="22"/>
                </a:lnTo>
                <a:lnTo>
                  <a:pt x="47" y="23"/>
                </a:lnTo>
                <a:lnTo>
                  <a:pt x="49" y="23"/>
                </a:lnTo>
                <a:lnTo>
                  <a:pt x="50" y="23"/>
                </a:lnTo>
                <a:lnTo>
                  <a:pt x="51" y="23"/>
                </a:lnTo>
                <a:lnTo>
                  <a:pt x="51" y="22"/>
                </a:lnTo>
                <a:lnTo>
                  <a:pt x="51" y="21"/>
                </a:lnTo>
                <a:lnTo>
                  <a:pt x="51" y="20"/>
                </a:lnTo>
                <a:lnTo>
                  <a:pt x="52" y="19"/>
                </a:lnTo>
                <a:lnTo>
                  <a:pt x="52" y="18"/>
                </a:lnTo>
                <a:lnTo>
                  <a:pt x="53" y="18"/>
                </a:lnTo>
                <a:lnTo>
                  <a:pt x="53" y="19"/>
                </a:lnTo>
                <a:lnTo>
                  <a:pt x="54" y="20"/>
                </a:lnTo>
                <a:lnTo>
                  <a:pt x="55" y="19"/>
                </a:lnTo>
                <a:lnTo>
                  <a:pt x="56" y="19"/>
                </a:lnTo>
                <a:lnTo>
                  <a:pt x="58" y="18"/>
                </a:lnTo>
                <a:lnTo>
                  <a:pt x="59" y="16"/>
                </a:lnTo>
                <a:lnTo>
                  <a:pt x="60" y="15"/>
                </a:lnTo>
                <a:lnTo>
                  <a:pt x="60" y="14"/>
                </a:lnTo>
                <a:lnTo>
                  <a:pt x="61" y="15"/>
                </a:lnTo>
                <a:lnTo>
                  <a:pt x="62" y="16"/>
                </a:lnTo>
                <a:lnTo>
                  <a:pt x="64" y="19"/>
                </a:lnTo>
                <a:lnTo>
                  <a:pt x="64" y="18"/>
                </a:lnTo>
                <a:lnTo>
                  <a:pt x="65" y="18"/>
                </a:lnTo>
                <a:lnTo>
                  <a:pt x="65" y="16"/>
                </a:lnTo>
                <a:lnTo>
                  <a:pt x="66" y="16"/>
                </a:lnTo>
                <a:lnTo>
                  <a:pt x="66" y="15"/>
                </a:lnTo>
                <a:lnTo>
                  <a:pt x="67" y="15"/>
                </a:lnTo>
                <a:lnTo>
                  <a:pt x="68" y="15"/>
                </a:lnTo>
                <a:lnTo>
                  <a:pt x="68" y="14"/>
                </a:lnTo>
                <a:lnTo>
                  <a:pt x="70" y="14"/>
                </a:lnTo>
                <a:lnTo>
                  <a:pt x="71" y="14"/>
                </a:lnTo>
                <a:lnTo>
                  <a:pt x="72" y="14"/>
                </a:lnTo>
                <a:lnTo>
                  <a:pt x="73" y="14"/>
                </a:lnTo>
                <a:lnTo>
                  <a:pt x="74" y="13"/>
                </a:lnTo>
                <a:lnTo>
                  <a:pt x="75" y="13"/>
                </a:lnTo>
                <a:lnTo>
                  <a:pt x="76" y="13"/>
                </a:lnTo>
                <a:lnTo>
                  <a:pt x="77" y="14"/>
                </a:lnTo>
                <a:lnTo>
                  <a:pt x="78" y="14"/>
                </a:lnTo>
                <a:lnTo>
                  <a:pt x="79" y="14"/>
                </a:lnTo>
                <a:lnTo>
                  <a:pt x="80" y="14"/>
                </a:lnTo>
                <a:lnTo>
                  <a:pt x="81" y="14"/>
                </a:lnTo>
                <a:lnTo>
                  <a:pt x="83" y="14"/>
                </a:lnTo>
                <a:lnTo>
                  <a:pt x="84" y="14"/>
                </a:lnTo>
                <a:lnTo>
                  <a:pt x="85" y="14"/>
                </a:lnTo>
                <a:lnTo>
                  <a:pt x="86" y="14"/>
                </a:lnTo>
                <a:lnTo>
                  <a:pt x="87" y="14"/>
                </a:lnTo>
                <a:lnTo>
                  <a:pt x="88" y="14"/>
                </a:lnTo>
                <a:lnTo>
                  <a:pt x="89" y="14"/>
                </a:lnTo>
                <a:lnTo>
                  <a:pt x="90" y="14"/>
                </a:lnTo>
                <a:lnTo>
                  <a:pt x="91" y="14"/>
                </a:lnTo>
                <a:lnTo>
                  <a:pt x="92" y="13"/>
                </a:lnTo>
                <a:lnTo>
                  <a:pt x="93" y="13"/>
                </a:lnTo>
                <a:lnTo>
                  <a:pt x="95" y="12"/>
                </a:lnTo>
                <a:lnTo>
                  <a:pt x="96" y="12"/>
                </a:lnTo>
                <a:lnTo>
                  <a:pt x="97" y="11"/>
                </a:lnTo>
                <a:lnTo>
                  <a:pt x="98" y="11"/>
                </a:lnTo>
                <a:lnTo>
                  <a:pt x="99" y="11"/>
                </a:lnTo>
                <a:lnTo>
                  <a:pt x="100" y="10"/>
                </a:lnTo>
                <a:lnTo>
                  <a:pt x="101" y="10"/>
                </a:lnTo>
                <a:lnTo>
                  <a:pt x="102" y="9"/>
                </a:lnTo>
                <a:lnTo>
                  <a:pt x="103" y="9"/>
                </a:lnTo>
                <a:lnTo>
                  <a:pt x="103" y="8"/>
                </a:lnTo>
                <a:lnTo>
                  <a:pt x="104" y="7"/>
                </a:lnTo>
                <a:lnTo>
                  <a:pt x="104" y="6"/>
                </a:lnTo>
                <a:lnTo>
                  <a:pt x="105" y="6"/>
                </a:lnTo>
                <a:lnTo>
                  <a:pt x="105" y="5"/>
                </a:lnTo>
                <a:lnTo>
                  <a:pt x="107" y="5"/>
                </a:lnTo>
                <a:lnTo>
                  <a:pt x="107" y="4"/>
                </a:lnTo>
                <a:lnTo>
                  <a:pt x="108" y="4"/>
                </a:lnTo>
                <a:lnTo>
                  <a:pt x="110" y="3"/>
                </a:lnTo>
                <a:lnTo>
                  <a:pt x="111" y="1"/>
                </a:lnTo>
                <a:lnTo>
                  <a:pt x="111" y="0"/>
                </a:lnTo>
                <a:lnTo>
                  <a:pt x="112" y="1"/>
                </a:lnTo>
                <a:lnTo>
                  <a:pt x="113" y="1"/>
                </a:lnTo>
                <a:lnTo>
                  <a:pt x="113" y="3"/>
                </a:lnTo>
                <a:lnTo>
                  <a:pt x="114" y="4"/>
                </a:lnTo>
                <a:lnTo>
                  <a:pt x="114" y="5"/>
                </a:lnTo>
                <a:lnTo>
                  <a:pt x="114" y="6"/>
                </a:lnTo>
                <a:lnTo>
                  <a:pt x="115" y="11"/>
                </a:lnTo>
                <a:lnTo>
                  <a:pt x="115" y="12"/>
                </a:lnTo>
                <a:lnTo>
                  <a:pt x="116" y="13"/>
                </a:lnTo>
                <a:lnTo>
                  <a:pt x="116" y="14"/>
                </a:lnTo>
                <a:lnTo>
                  <a:pt x="116" y="15"/>
                </a:lnTo>
                <a:lnTo>
                  <a:pt x="117" y="16"/>
                </a:lnTo>
                <a:lnTo>
                  <a:pt x="118" y="20"/>
                </a:lnTo>
                <a:lnTo>
                  <a:pt x="118" y="21"/>
                </a:lnTo>
                <a:lnTo>
                  <a:pt x="120" y="21"/>
                </a:lnTo>
                <a:lnTo>
                  <a:pt x="120" y="22"/>
                </a:lnTo>
                <a:lnTo>
                  <a:pt x="121" y="22"/>
                </a:lnTo>
                <a:lnTo>
                  <a:pt x="121" y="23"/>
                </a:lnTo>
                <a:lnTo>
                  <a:pt x="122" y="23"/>
                </a:lnTo>
                <a:lnTo>
                  <a:pt x="122" y="24"/>
                </a:lnTo>
                <a:lnTo>
                  <a:pt x="123" y="24"/>
                </a:lnTo>
                <a:lnTo>
                  <a:pt x="123" y="25"/>
                </a:lnTo>
                <a:lnTo>
                  <a:pt x="124" y="25"/>
                </a:lnTo>
                <a:lnTo>
                  <a:pt x="125" y="25"/>
                </a:lnTo>
                <a:lnTo>
                  <a:pt x="126" y="25"/>
                </a:lnTo>
                <a:lnTo>
                  <a:pt x="128" y="26"/>
                </a:lnTo>
                <a:lnTo>
                  <a:pt x="129" y="26"/>
                </a:lnTo>
                <a:lnTo>
                  <a:pt x="130" y="26"/>
                </a:lnTo>
                <a:lnTo>
                  <a:pt x="130" y="28"/>
                </a:lnTo>
                <a:lnTo>
                  <a:pt x="129" y="30"/>
                </a:lnTo>
                <a:lnTo>
                  <a:pt x="128" y="35"/>
                </a:lnTo>
                <a:lnTo>
                  <a:pt x="127" y="38"/>
                </a:lnTo>
                <a:lnTo>
                  <a:pt x="126" y="42"/>
                </a:lnTo>
                <a:lnTo>
                  <a:pt x="127" y="44"/>
                </a:lnTo>
                <a:lnTo>
                  <a:pt x="127" y="49"/>
                </a:lnTo>
                <a:lnTo>
                  <a:pt x="128" y="50"/>
                </a:lnTo>
                <a:lnTo>
                  <a:pt x="128" y="51"/>
                </a:lnTo>
                <a:lnTo>
                  <a:pt x="129" y="52"/>
                </a:lnTo>
                <a:lnTo>
                  <a:pt x="128" y="52"/>
                </a:lnTo>
                <a:lnTo>
                  <a:pt x="128" y="53"/>
                </a:lnTo>
                <a:lnTo>
                  <a:pt x="128" y="54"/>
                </a:lnTo>
                <a:lnTo>
                  <a:pt x="127" y="55"/>
                </a:lnTo>
                <a:lnTo>
                  <a:pt x="127" y="56"/>
                </a:lnTo>
                <a:lnTo>
                  <a:pt x="126" y="57"/>
                </a:lnTo>
                <a:lnTo>
                  <a:pt x="125" y="58"/>
                </a:lnTo>
                <a:lnTo>
                  <a:pt x="124" y="60"/>
                </a:lnTo>
                <a:lnTo>
                  <a:pt x="124" y="61"/>
                </a:lnTo>
                <a:lnTo>
                  <a:pt x="124" y="62"/>
                </a:lnTo>
                <a:lnTo>
                  <a:pt x="124" y="63"/>
                </a:lnTo>
                <a:lnTo>
                  <a:pt x="125" y="63"/>
                </a:lnTo>
                <a:lnTo>
                  <a:pt x="125" y="64"/>
                </a:lnTo>
                <a:lnTo>
                  <a:pt x="125" y="65"/>
                </a:lnTo>
                <a:lnTo>
                  <a:pt x="126" y="66"/>
                </a:lnTo>
                <a:lnTo>
                  <a:pt x="126" y="67"/>
                </a:lnTo>
                <a:lnTo>
                  <a:pt x="127" y="68"/>
                </a:lnTo>
                <a:lnTo>
                  <a:pt x="127" y="69"/>
                </a:lnTo>
                <a:lnTo>
                  <a:pt x="127" y="70"/>
                </a:lnTo>
                <a:lnTo>
                  <a:pt x="126" y="70"/>
                </a:lnTo>
                <a:lnTo>
                  <a:pt x="126" y="71"/>
                </a:lnTo>
                <a:lnTo>
                  <a:pt x="126" y="72"/>
                </a:lnTo>
                <a:lnTo>
                  <a:pt x="125" y="75"/>
                </a:lnTo>
                <a:lnTo>
                  <a:pt x="125" y="76"/>
                </a:lnTo>
                <a:lnTo>
                  <a:pt x="125" y="77"/>
                </a:lnTo>
                <a:lnTo>
                  <a:pt x="124" y="77"/>
                </a:lnTo>
                <a:lnTo>
                  <a:pt x="123" y="78"/>
                </a:lnTo>
                <a:lnTo>
                  <a:pt x="122" y="78"/>
                </a:lnTo>
                <a:lnTo>
                  <a:pt x="121" y="79"/>
                </a:lnTo>
                <a:lnTo>
                  <a:pt x="120" y="79"/>
                </a:lnTo>
                <a:lnTo>
                  <a:pt x="118" y="80"/>
                </a:lnTo>
                <a:lnTo>
                  <a:pt x="117" y="80"/>
                </a:lnTo>
                <a:lnTo>
                  <a:pt x="117" y="81"/>
                </a:lnTo>
                <a:lnTo>
                  <a:pt x="116" y="82"/>
                </a:lnTo>
                <a:lnTo>
                  <a:pt x="115" y="83"/>
                </a:lnTo>
                <a:lnTo>
                  <a:pt x="115" y="84"/>
                </a:lnTo>
                <a:lnTo>
                  <a:pt x="114" y="84"/>
                </a:lnTo>
                <a:lnTo>
                  <a:pt x="114" y="85"/>
                </a:lnTo>
                <a:lnTo>
                  <a:pt x="114" y="86"/>
                </a:lnTo>
                <a:lnTo>
                  <a:pt x="114" y="87"/>
                </a:lnTo>
                <a:lnTo>
                  <a:pt x="115" y="87"/>
                </a:lnTo>
                <a:lnTo>
                  <a:pt x="114" y="90"/>
                </a:lnTo>
                <a:lnTo>
                  <a:pt x="114" y="91"/>
                </a:lnTo>
                <a:lnTo>
                  <a:pt x="114" y="92"/>
                </a:lnTo>
                <a:lnTo>
                  <a:pt x="114" y="93"/>
                </a:lnTo>
                <a:lnTo>
                  <a:pt x="113" y="94"/>
                </a:lnTo>
                <a:lnTo>
                  <a:pt x="113" y="95"/>
                </a:lnTo>
                <a:lnTo>
                  <a:pt x="112" y="96"/>
                </a:lnTo>
                <a:lnTo>
                  <a:pt x="113" y="96"/>
                </a:lnTo>
                <a:lnTo>
                  <a:pt x="113" y="97"/>
                </a:lnTo>
                <a:lnTo>
                  <a:pt x="113" y="98"/>
                </a:lnTo>
                <a:lnTo>
                  <a:pt x="113" y="99"/>
                </a:lnTo>
                <a:lnTo>
                  <a:pt x="114" y="99"/>
                </a:lnTo>
                <a:lnTo>
                  <a:pt x="114" y="100"/>
                </a:lnTo>
                <a:lnTo>
                  <a:pt x="113" y="101"/>
                </a:lnTo>
                <a:lnTo>
                  <a:pt x="114" y="103"/>
                </a:lnTo>
                <a:lnTo>
                  <a:pt x="114" y="104"/>
                </a:lnTo>
                <a:lnTo>
                  <a:pt x="114" y="105"/>
                </a:lnTo>
                <a:lnTo>
                  <a:pt x="114" y="106"/>
                </a:lnTo>
                <a:lnTo>
                  <a:pt x="113" y="106"/>
                </a:lnTo>
                <a:lnTo>
                  <a:pt x="112" y="106"/>
                </a:lnTo>
                <a:lnTo>
                  <a:pt x="112" y="107"/>
                </a:lnTo>
                <a:lnTo>
                  <a:pt x="112" y="108"/>
                </a:lnTo>
                <a:lnTo>
                  <a:pt x="113" y="109"/>
                </a:lnTo>
                <a:lnTo>
                  <a:pt x="114" y="110"/>
                </a:lnTo>
                <a:lnTo>
                  <a:pt x="114" y="111"/>
                </a:lnTo>
                <a:lnTo>
                  <a:pt x="115" y="111"/>
                </a:lnTo>
                <a:lnTo>
                  <a:pt x="115" y="112"/>
                </a:lnTo>
                <a:lnTo>
                  <a:pt x="116" y="113"/>
                </a:lnTo>
                <a:lnTo>
                  <a:pt x="116" y="114"/>
                </a:lnTo>
                <a:lnTo>
                  <a:pt x="116" y="115"/>
                </a:lnTo>
                <a:lnTo>
                  <a:pt x="116" y="116"/>
                </a:lnTo>
                <a:lnTo>
                  <a:pt x="117" y="118"/>
                </a:lnTo>
                <a:lnTo>
                  <a:pt x="118" y="119"/>
                </a:lnTo>
                <a:lnTo>
                  <a:pt x="120" y="120"/>
                </a:lnTo>
                <a:lnTo>
                  <a:pt x="121" y="121"/>
                </a:lnTo>
                <a:lnTo>
                  <a:pt x="121" y="122"/>
                </a:lnTo>
                <a:lnTo>
                  <a:pt x="122" y="122"/>
                </a:lnTo>
                <a:lnTo>
                  <a:pt x="123" y="123"/>
                </a:lnTo>
                <a:lnTo>
                  <a:pt x="123" y="124"/>
                </a:lnTo>
                <a:lnTo>
                  <a:pt x="122" y="124"/>
                </a:lnTo>
                <a:lnTo>
                  <a:pt x="121" y="125"/>
                </a:lnTo>
                <a:lnTo>
                  <a:pt x="118" y="127"/>
                </a:lnTo>
                <a:lnTo>
                  <a:pt x="118" y="128"/>
                </a:lnTo>
                <a:lnTo>
                  <a:pt x="117" y="128"/>
                </a:lnTo>
                <a:lnTo>
                  <a:pt x="117" y="129"/>
                </a:lnTo>
                <a:lnTo>
                  <a:pt x="117" y="130"/>
                </a:lnTo>
                <a:lnTo>
                  <a:pt x="116" y="130"/>
                </a:lnTo>
                <a:lnTo>
                  <a:pt x="116" y="132"/>
                </a:lnTo>
                <a:lnTo>
                  <a:pt x="115" y="132"/>
                </a:lnTo>
                <a:lnTo>
                  <a:pt x="114" y="132"/>
                </a:lnTo>
                <a:lnTo>
                  <a:pt x="113" y="133"/>
                </a:lnTo>
                <a:lnTo>
                  <a:pt x="112" y="133"/>
                </a:lnTo>
                <a:lnTo>
                  <a:pt x="112" y="134"/>
                </a:lnTo>
                <a:lnTo>
                  <a:pt x="111" y="134"/>
                </a:lnTo>
                <a:close/>
              </a:path>
            </a:pathLst>
          </a:custGeom>
          <a:solidFill>
            <a:srgbClr val="007099"/>
          </a:solidFill>
          <a:ln w="4763">
            <a:solidFill>
              <a:srgbClr val="000000"/>
            </a:solidFill>
            <a:prstDash val="solid"/>
            <a:round/>
            <a:headEnd/>
            <a:tailEnd/>
          </a:ln>
        </xdr:spPr>
      </xdr:sp>
      <xdr:sp macro="" textlink="">
        <xdr:nvSpPr>
          <xdr:cNvPr id="103317" name="Freeform 13614"/>
          <xdr:cNvSpPr>
            <a:spLocks/>
          </xdr:cNvSpPr>
        </xdr:nvSpPr>
        <xdr:spPr bwMode="auto">
          <a:xfrm>
            <a:off x="8599827" y="4032497"/>
            <a:ext cx="338137" cy="456737"/>
          </a:xfrm>
          <a:custGeom>
            <a:avLst/>
            <a:gdLst>
              <a:gd name="T0" fmla="*/ 2147483646 w 71"/>
              <a:gd name="T1" fmla="*/ 2147483646 h 96"/>
              <a:gd name="T2" fmla="*/ 2147483646 w 71"/>
              <a:gd name="T3" fmla="*/ 2147483646 h 96"/>
              <a:gd name="T4" fmla="*/ 2147483646 w 71"/>
              <a:gd name="T5" fmla="*/ 2147483646 h 96"/>
              <a:gd name="T6" fmla="*/ 2147483646 w 71"/>
              <a:gd name="T7" fmla="*/ 2147483646 h 96"/>
              <a:gd name="T8" fmla="*/ 2147483646 w 71"/>
              <a:gd name="T9" fmla="*/ 2147483646 h 96"/>
              <a:gd name="T10" fmla="*/ 2147483646 w 71"/>
              <a:gd name="T11" fmla="*/ 2147483646 h 96"/>
              <a:gd name="T12" fmla="*/ 2147483646 w 71"/>
              <a:gd name="T13" fmla="*/ 2147483646 h 96"/>
              <a:gd name="T14" fmla="*/ 2147483646 w 71"/>
              <a:gd name="T15" fmla="*/ 2147483646 h 96"/>
              <a:gd name="T16" fmla="*/ 2147483646 w 71"/>
              <a:gd name="T17" fmla="*/ 2147483646 h 96"/>
              <a:gd name="T18" fmla="*/ 2147483646 w 71"/>
              <a:gd name="T19" fmla="*/ 2147483646 h 96"/>
              <a:gd name="T20" fmla="*/ 2147483646 w 71"/>
              <a:gd name="T21" fmla="*/ 2147483646 h 96"/>
              <a:gd name="T22" fmla="*/ 2147483646 w 71"/>
              <a:gd name="T23" fmla="*/ 2147483646 h 96"/>
              <a:gd name="T24" fmla="*/ 2147483646 w 71"/>
              <a:gd name="T25" fmla="*/ 2147483646 h 96"/>
              <a:gd name="T26" fmla="*/ 2147483646 w 71"/>
              <a:gd name="T27" fmla="*/ 2147483646 h 96"/>
              <a:gd name="T28" fmla="*/ 2147483646 w 71"/>
              <a:gd name="T29" fmla="*/ 2147483646 h 96"/>
              <a:gd name="T30" fmla="*/ 2147483646 w 71"/>
              <a:gd name="T31" fmla="*/ 0 h 96"/>
              <a:gd name="T32" fmla="*/ 2147483646 w 71"/>
              <a:gd name="T33" fmla="*/ 2147483646 h 96"/>
              <a:gd name="T34" fmla="*/ 2147483646 w 71"/>
              <a:gd name="T35" fmla="*/ 2147483646 h 96"/>
              <a:gd name="T36" fmla="*/ 2147483646 w 71"/>
              <a:gd name="T37" fmla="*/ 2147483646 h 96"/>
              <a:gd name="T38" fmla="*/ 2147483646 w 71"/>
              <a:gd name="T39" fmla="*/ 2147483646 h 96"/>
              <a:gd name="T40" fmla="*/ 2147483646 w 71"/>
              <a:gd name="T41" fmla="*/ 2147483646 h 96"/>
              <a:gd name="T42" fmla="*/ 2147483646 w 71"/>
              <a:gd name="T43" fmla="*/ 2147483646 h 96"/>
              <a:gd name="T44" fmla="*/ 2147483646 w 71"/>
              <a:gd name="T45" fmla="*/ 2147483646 h 96"/>
              <a:gd name="T46" fmla="*/ 2147483646 w 71"/>
              <a:gd name="T47" fmla="*/ 2147483646 h 96"/>
              <a:gd name="T48" fmla="*/ 2147483646 w 71"/>
              <a:gd name="T49" fmla="*/ 2147483646 h 96"/>
              <a:gd name="T50" fmla="*/ 2147483646 w 71"/>
              <a:gd name="T51" fmla="*/ 2147483646 h 96"/>
              <a:gd name="T52" fmla="*/ 2147483646 w 71"/>
              <a:gd name="T53" fmla="*/ 2147483646 h 96"/>
              <a:gd name="T54" fmla="*/ 2147483646 w 71"/>
              <a:gd name="T55" fmla="*/ 2147483646 h 96"/>
              <a:gd name="T56" fmla="*/ 2147483646 w 71"/>
              <a:gd name="T57" fmla="*/ 2147483646 h 96"/>
              <a:gd name="T58" fmla="*/ 2147483646 w 71"/>
              <a:gd name="T59" fmla="*/ 2147483646 h 96"/>
              <a:gd name="T60" fmla="*/ 2147483646 w 71"/>
              <a:gd name="T61" fmla="*/ 2147483646 h 96"/>
              <a:gd name="T62" fmla="*/ 2147483646 w 71"/>
              <a:gd name="T63" fmla="*/ 2147483646 h 96"/>
              <a:gd name="T64" fmla="*/ 2147483646 w 71"/>
              <a:gd name="T65" fmla="*/ 2147483646 h 96"/>
              <a:gd name="T66" fmla="*/ 2147483646 w 71"/>
              <a:gd name="T67" fmla="*/ 2147483646 h 96"/>
              <a:gd name="T68" fmla="*/ 2147483646 w 71"/>
              <a:gd name="T69" fmla="*/ 2147483646 h 96"/>
              <a:gd name="T70" fmla="*/ 2147483646 w 71"/>
              <a:gd name="T71" fmla="*/ 2147483646 h 96"/>
              <a:gd name="T72" fmla="*/ 2147483646 w 71"/>
              <a:gd name="T73" fmla="*/ 2147483646 h 96"/>
              <a:gd name="T74" fmla="*/ 2147483646 w 71"/>
              <a:gd name="T75" fmla="*/ 2147483646 h 96"/>
              <a:gd name="T76" fmla="*/ 2147483646 w 71"/>
              <a:gd name="T77" fmla="*/ 2147483646 h 96"/>
              <a:gd name="T78" fmla="*/ 2147483646 w 71"/>
              <a:gd name="T79" fmla="*/ 2147483646 h 96"/>
              <a:gd name="T80" fmla="*/ 2147483646 w 71"/>
              <a:gd name="T81" fmla="*/ 2147483646 h 96"/>
              <a:gd name="T82" fmla="*/ 2147483646 w 71"/>
              <a:gd name="T83" fmla="*/ 2147483646 h 96"/>
              <a:gd name="T84" fmla="*/ 2147483646 w 71"/>
              <a:gd name="T85" fmla="*/ 2147483646 h 96"/>
              <a:gd name="T86" fmla="*/ 2147483646 w 71"/>
              <a:gd name="T87" fmla="*/ 2147483646 h 96"/>
              <a:gd name="T88" fmla="*/ 2147483646 w 71"/>
              <a:gd name="T89" fmla="*/ 2147483646 h 96"/>
              <a:gd name="T90" fmla="*/ 2147483646 w 71"/>
              <a:gd name="T91" fmla="*/ 2147483646 h 96"/>
              <a:gd name="T92" fmla="*/ 2147483646 w 71"/>
              <a:gd name="T93" fmla="*/ 2147483646 h 96"/>
              <a:gd name="T94" fmla="*/ 2147483646 w 71"/>
              <a:gd name="T95" fmla="*/ 2147483646 h 96"/>
              <a:gd name="T96" fmla="*/ 2147483646 w 71"/>
              <a:gd name="T97" fmla="*/ 2147483646 h 96"/>
              <a:gd name="T98" fmla="*/ 2147483646 w 71"/>
              <a:gd name="T99" fmla="*/ 2147483646 h 96"/>
              <a:gd name="T100" fmla="*/ 2147483646 w 71"/>
              <a:gd name="T101" fmla="*/ 2147483646 h 96"/>
              <a:gd name="T102" fmla="*/ 2147483646 w 71"/>
              <a:gd name="T103" fmla="*/ 2147483646 h 96"/>
              <a:gd name="T104" fmla="*/ 2147483646 w 71"/>
              <a:gd name="T105" fmla="*/ 2147483646 h 96"/>
              <a:gd name="T106" fmla="*/ 2147483646 w 71"/>
              <a:gd name="T107" fmla="*/ 2147483646 h 96"/>
              <a:gd name="T108" fmla="*/ 2147483646 w 71"/>
              <a:gd name="T109" fmla="*/ 2147483646 h 96"/>
              <a:gd name="T110" fmla="*/ 2147483646 w 71"/>
              <a:gd name="T111" fmla="*/ 2147483646 h 9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71" h="96">
                <a:moveTo>
                  <a:pt x="0" y="61"/>
                </a:moveTo>
                <a:lnTo>
                  <a:pt x="1" y="61"/>
                </a:lnTo>
                <a:lnTo>
                  <a:pt x="2" y="60"/>
                </a:lnTo>
                <a:lnTo>
                  <a:pt x="3" y="60"/>
                </a:lnTo>
                <a:lnTo>
                  <a:pt x="4" y="60"/>
                </a:lnTo>
                <a:lnTo>
                  <a:pt x="5" y="59"/>
                </a:lnTo>
                <a:lnTo>
                  <a:pt x="8" y="58"/>
                </a:lnTo>
                <a:lnTo>
                  <a:pt x="10" y="55"/>
                </a:lnTo>
                <a:lnTo>
                  <a:pt x="13" y="54"/>
                </a:lnTo>
                <a:lnTo>
                  <a:pt x="14" y="53"/>
                </a:lnTo>
                <a:lnTo>
                  <a:pt x="15" y="52"/>
                </a:lnTo>
                <a:lnTo>
                  <a:pt x="17" y="51"/>
                </a:lnTo>
                <a:lnTo>
                  <a:pt x="19" y="50"/>
                </a:lnTo>
                <a:lnTo>
                  <a:pt x="20" y="50"/>
                </a:lnTo>
                <a:lnTo>
                  <a:pt x="22" y="48"/>
                </a:lnTo>
                <a:lnTo>
                  <a:pt x="23" y="46"/>
                </a:lnTo>
                <a:lnTo>
                  <a:pt x="24" y="45"/>
                </a:lnTo>
                <a:lnTo>
                  <a:pt x="24" y="44"/>
                </a:lnTo>
                <a:lnTo>
                  <a:pt x="25" y="44"/>
                </a:lnTo>
                <a:lnTo>
                  <a:pt x="25" y="41"/>
                </a:lnTo>
                <a:lnTo>
                  <a:pt x="26" y="41"/>
                </a:lnTo>
                <a:lnTo>
                  <a:pt x="26" y="40"/>
                </a:lnTo>
                <a:lnTo>
                  <a:pt x="27" y="39"/>
                </a:lnTo>
                <a:lnTo>
                  <a:pt x="28" y="38"/>
                </a:lnTo>
                <a:lnTo>
                  <a:pt x="28" y="37"/>
                </a:lnTo>
                <a:lnTo>
                  <a:pt x="28" y="36"/>
                </a:lnTo>
                <a:lnTo>
                  <a:pt x="29" y="36"/>
                </a:lnTo>
                <a:lnTo>
                  <a:pt x="29" y="35"/>
                </a:lnTo>
                <a:lnTo>
                  <a:pt x="30" y="34"/>
                </a:lnTo>
                <a:lnTo>
                  <a:pt x="29" y="34"/>
                </a:lnTo>
                <a:lnTo>
                  <a:pt x="28" y="34"/>
                </a:lnTo>
                <a:lnTo>
                  <a:pt x="27" y="34"/>
                </a:lnTo>
                <a:lnTo>
                  <a:pt x="26" y="34"/>
                </a:lnTo>
                <a:lnTo>
                  <a:pt x="25" y="34"/>
                </a:lnTo>
                <a:lnTo>
                  <a:pt x="25" y="33"/>
                </a:lnTo>
                <a:lnTo>
                  <a:pt x="24" y="33"/>
                </a:lnTo>
                <a:lnTo>
                  <a:pt x="23" y="33"/>
                </a:lnTo>
                <a:lnTo>
                  <a:pt x="22" y="33"/>
                </a:lnTo>
                <a:lnTo>
                  <a:pt x="23" y="33"/>
                </a:lnTo>
                <a:lnTo>
                  <a:pt x="22" y="32"/>
                </a:lnTo>
                <a:lnTo>
                  <a:pt x="23" y="32"/>
                </a:lnTo>
                <a:lnTo>
                  <a:pt x="23" y="31"/>
                </a:lnTo>
                <a:lnTo>
                  <a:pt x="24" y="31"/>
                </a:lnTo>
                <a:lnTo>
                  <a:pt x="24" y="30"/>
                </a:lnTo>
                <a:lnTo>
                  <a:pt x="25" y="30"/>
                </a:lnTo>
                <a:lnTo>
                  <a:pt x="25" y="29"/>
                </a:lnTo>
                <a:lnTo>
                  <a:pt x="26" y="29"/>
                </a:lnTo>
                <a:lnTo>
                  <a:pt x="26" y="28"/>
                </a:lnTo>
                <a:lnTo>
                  <a:pt x="27" y="26"/>
                </a:lnTo>
                <a:lnTo>
                  <a:pt x="28" y="26"/>
                </a:lnTo>
                <a:lnTo>
                  <a:pt x="28" y="25"/>
                </a:lnTo>
                <a:lnTo>
                  <a:pt x="28" y="24"/>
                </a:lnTo>
                <a:lnTo>
                  <a:pt x="28" y="23"/>
                </a:lnTo>
                <a:lnTo>
                  <a:pt x="29" y="22"/>
                </a:lnTo>
                <a:lnTo>
                  <a:pt x="28" y="21"/>
                </a:lnTo>
                <a:lnTo>
                  <a:pt x="28" y="20"/>
                </a:lnTo>
                <a:lnTo>
                  <a:pt x="28" y="19"/>
                </a:lnTo>
                <a:lnTo>
                  <a:pt x="28" y="16"/>
                </a:lnTo>
                <a:lnTo>
                  <a:pt x="28" y="14"/>
                </a:lnTo>
                <a:lnTo>
                  <a:pt x="28" y="12"/>
                </a:lnTo>
                <a:lnTo>
                  <a:pt x="28" y="11"/>
                </a:lnTo>
                <a:lnTo>
                  <a:pt x="27" y="10"/>
                </a:lnTo>
                <a:lnTo>
                  <a:pt x="28" y="10"/>
                </a:lnTo>
                <a:lnTo>
                  <a:pt x="29" y="10"/>
                </a:lnTo>
                <a:lnTo>
                  <a:pt x="29" y="9"/>
                </a:lnTo>
                <a:lnTo>
                  <a:pt x="30" y="8"/>
                </a:lnTo>
                <a:lnTo>
                  <a:pt x="32" y="8"/>
                </a:lnTo>
                <a:lnTo>
                  <a:pt x="33" y="8"/>
                </a:lnTo>
                <a:lnTo>
                  <a:pt x="33" y="7"/>
                </a:lnTo>
                <a:lnTo>
                  <a:pt x="33" y="6"/>
                </a:lnTo>
                <a:lnTo>
                  <a:pt x="34" y="6"/>
                </a:lnTo>
                <a:lnTo>
                  <a:pt x="34" y="5"/>
                </a:lnTo>
                <a:lnTo>
                  <a:pt x="34" y="4"/>
                </a:lnTo>
                <a:lnTo>
                  <a:pt x="35" y="4"/>
                </a:lnTo>
                <a:lnTo>
                  <a:pt x="34" y="3"/>
                </a:lnTo>
                <a:lnTo>
                  <a:pt x="35" y="2"/>
                </a:lnTo>
                <a:lnTo>
                  <a:pt x="37" y="1"/>
                </a:lnTo>
                <a:lnTo>
                  <a:pt x="38" y="1"/>
                </a:lnTo>
                <a:lnTo>
                  <a:pt x="38" y="0"/>
                </a:lnTo>
                <a:lnTo>
                  <a:pt x="39" y="0"/>
                </a:lnTo>
                <a:lnTo>
                  <a:pt x="40" y="0"/>
                </a:lnTo>
                <a:lnTo>
                  <a:pt x="40" y="1"/>
                </a:lnTo>
                <a:lnTo>
                  <a:pt x="40" y="2"/>
                </a:lnTo>
                <a:lnTo>
                  <a:pt x="41" y="2"/>
                </a:lnTo>
                <a:lnTo>
                  <a:pt x="41" y="3"/>
                </a:lnTo>
                <a:lnTo>
                  <a:pt x="42" y="3"/>
                </a:lnTo>
                <a:lnTo>
                  <a:pt x="42" y="2"/>
                </a:lnTo>
                <a:lnTo>
                  <a:pt x="42" y="3"/>
                </a:lnTo>
                <a:lnTo>
                  <a:pt x="44" y="3"/>
                </a:lnTo>
                <a:lnTo>
                  <a:pt x="45" y="3"/>
                </a:lnTo>
                <a:lnTo>
                  <a:pt x="46" y="3"/>
                </a:lnTo>
                <a:lnTo>
                  <a:pt x="46" y="2"/>
                </a:lnTo>
                <a:lnTo>
                  <a:pt x="47" y="2"/>
                </a:lnTo>
                <a:lnTo>
                  <a:pt x="47" y="3"/>
                </a:lnTo>
                <a:lnTo>
                  <a:pt x="47" y="2"/>
                </a:lnTo>
                <a:lnTo>
                  <a:pt x="48" y="2"/>
                </a:lnTo>
                <a:lnTo>
                  <a:pt x="48" y="1"/>
                </a:lnTo>
                <a:lnTo>
                  <a:pt x="49" y="1"/>
                </a:lnTo>
                <a:lnTo>
                  <a:pt x="50" y="2"/>
                </a:lnTo>
                <a:lnTo>
                  <a:pt x="51" y="2"/>
                </a:lnTo>
                <a:lnTo>
                  <a:pt x="51" y="3"/>
                </a:lnTo>
                <a:lnTo>
                  <a:pt x="52" y="3"/>
                </a:lnTo>
                <a:lnTo>
                  <a:pt x="52" y="4"/>
                </a:lnTo>
                <a:lnTo>
                  <a:pt x="53" y="4"/>
                </a:lnTo>
                <a:lnTo>
                  <a:pt x="53" y="5"/>
                </a:lnTo>
                <a:lnTo>
                  <a:pt x="54" y="5"/>
                </a:lnTo>
                <a:lnTo>
                  <a:pt x="54" y="6"/>
                </a:lnTo>
                <a:lnTo>
                  <a:pt x="54" y="7"/>
                </a:lnTo>
                <a:lnTo>
                  <a:pt x="56" y="7"/>
                </a:lnTo>
                <a:lnTo>
                  <a:pt x="57" y="8"/>
                </a:lnTo>
                <a:lnTo>
                  <a:pt x="58" y="8"/>
                </a:lnTo>
                <a:lnTo>
                  <a:pt x="59" y="9"/>
                </a:lnTo>
                <a:lnTo>
                  <a:pt x="60" y="9"/>
                </a:lnTo>
                <a:lnTo>
                  <a:pt x="61" y="10"/>
                </a:lnTo>
                <a:lnTo>
                  <a:pt x="62" y="10"/>
                </a:lnTo>
                <a:lnTo>
                  <a:pt x="63" y="10"/>
                </a:lnTo>
                <a:lnTo>
                  <a:pt x="63" y="11"/>
                </a:lnTo>
                <a:lnTo>
                  <a:pt x="63" y="12"/>
                </a:lnTo>
                <a:lnTo>
                  <a:pt x="64" y="12"/>
                </a:lnTo>
                <a:lnTo>
                  <a:pt x="64" y="14"/>
                </a:lnTo>
                <a:lnTo>
                  <a:pt x="64" y="15"/>
                </a:lnTo>
                <a:lnTo>
                  <a:pt x="64" y="16"/>
                </a:lnTo>
                <a:lnTo>
                  <a:pt x="64" y="17"/>
                </a:lnTo>
                <a:lnTo>
                  <a:pt x="65" y="17"/>
                </a:lnTo>
                <a:lnTo>
                  <a:pt x="65" y="18"/>
                </a:lnTo>
                <a:lnTo>
                  <a:pt x="65" y="19"/>
                </a:lnTo>
                <a:lnTo>
                  <a:pt x="66" y="19"/>
                </a:lnTo>
                <a:lnTo>
                  <a:pt x="66" y="20"/>
                </a:lnTo>
                <a:lnTo>
                  <a:pt x="67" y="20"/>
                </a:lnTo>
                <a:lnTo>
                  <a:pt x="67" y="21"/>
                </a:lnTo>
                <a:lnTo>
                  <a:pt x="67" y="22"/>
                </a:lnTo>
                <a:lnTo>
                  <a:pt x="67" y="23"/>
                </a:lnTo>
                <a:lnTo>
                  <a:pt x="67" y="24"/>
                </a:lnTo>
                <a:lnTo>
                  <a:pt x="67" y="25"/>
                </a:lnTo>
                <a:lnTo>
                  <a:pt x="69" y="25"/>
                </a:lnTo>
                <a:lnTo>
                  <a:pt x="69" y="26"/>
                </a:lnTo>
                <a:lnTo>
                  <a:pt x="69" y="28"/>
                </a:lnTo>
                <a:lnTo>
                  <a:pt x="70" y="30"/>
                </a:lnTo>
                <a:lnTo>
                  <a:pt x="70" y="31"/>
                </a:lnTo>
                <a:lnTo>
                  <a:pt x="70" y="32"/>
                </a:lnTo>
                <a:lnTo>
                  <a:pt x="70" y="33"/>
                </a:lnTo>
                <a:lnTo>
                  <a:pt x="70" y="34"/>
                </a:lnTo>
                <a:lnTo>
                  <a:pt x="70" y="35"/>
                </a:lnTo>
                <a:lnTo>
                  <a:pt x="71" y="35"/>
                </a:lnTo>
                <a:lnTo>
                  <a:pt x="71" y="36"/>
                </a:lnTo>
                <a:lnTo>
                  <a:pt x="70" y="37"/>
                </a:lnTo>
                <a:lnTo>
                  <a:pt x="70" y="38"/>
                </a:lnTo>
                <a:lnTo>
                  <a:pt x="70" y="39"/>
                </a:lnTo>
                <a:lnTo>
                  <a:pt x="70" y="40"/>
                </a:lnTo>
                <a:lnTo>
                  <a:pt x="70" y="41"/>
                </a:lnTo>
                <a:lnTo>
                  <a:pt x="69" y="43"/>
                </a:lnTo>
                <a:lnTo>
                  <a:pt x="69" y="44"/>
                </a:lnTo>
                <a:lnTo>
                  <a:pt x="69" y="45"/>
                </a:lnTo>
                <a:lnTo>
                  <a:pt x="69" y="46"/>
                </a:lnTo>
                <a:lnTo>
                  <a:pt x="69" y="47"/>
                </a:lnTo>
                <a:lnTo>
                  <a:pt x="69" y="48"/>
                </a:lnTo>
                <a:lnTo>
                  <a:pt x="69" y="49"/>
                </a:lnTo>
                <a:lnTo>
                  <a:pt x="69" y="50"/>
                </a:lnTo>
                <a:lnTo>
                  <a:pt x="69" y="51"/>
                </a:lnTo>
                <a:lnTo>
                  <a:pt x="67" y="51"/>
                </a:lnTo>
                <a:lnTo>
                  <a:pt x="66" y="51"/>
                </a:lnTo>
                <a:lnTo>
                  <a:pt x="65" y="51"/>
                </a:lnTo>
                <a:lnTo>
                  <a:pt x="65" y="52"/>
                </a:lnTo>
                <a:lnTo>
                  <a:pt x="65" y="53"/>
                </a:lnTo>
                <a:lnTo>
                  <a:pt x="64" y="54"/>
                </a:lnTo>
                <a:lnTo>
                  <a:pt x="64" y="55"/>
                </a:lnTo>
                <a:lnTo>
                  <a:pt x="63" y="57"/>
                </a:lnTo>
                <a:lnTo>
                  <a:pt x="62" y="58"/>
                </a:lnTo>
                <a:lnTo>
                  <a:pt x="62" y="59"/>
                </a:lnTo>
                <a:lnTo>
                  <a:pt x="61" y="61"/>
                </a:lnTo>
                <a:lnTo>
                  <a:pt x="61" y="62"/>
                </a:lnTo>
                <a:lnTo>
                  <a:pt x="60" y="63"/>
                </a:lnTo>
                <a:lnTo>
                  <a:pt x="60" y="64"/>
                </a:lnTo>
                <a:lnTo>
                  <a:pt x="59" y="64"/>
                </a:lnTo>
                <a:lnTo>
                  <a:pt x="58" y="65"/>
                </a:lnTo>
                <a:lnTo>
                  <a:pt x="57" y="66"/>
                </a:lnTo>
                <a:lnTo>
                  <a:pt x="56" y="66"/>
                </a:lnTo>
                <a:lnTo>
                  <a:pt x="56" y="67"/>
                </a:lnTo>
                <a:lnTo>
                  <a:pt x="54" y="68"/>
                </a:lnTo>
                <a:lnTo>
                  <a:pt x="51" y="71"/>
                </a:lnTo>
                <a:lnTo>
                  <a:pt x="52" y="72"/>
                </a:lnTo>
                <a:lnTo>
                  <a:pt x="52" y="73"/>
                </a:lnTo>
                <a:lnTo>
                  <a:pt x="51" y="73"/>
                </a:lnTo>
                <a:lnTo>
                  <a:pt x="51" y="74"/>
                </a:lnTo>
                <a:lnTo>
                  <a:pt x="51" y="75"/>
                </a:lnTo>
                <a:lnTo>
                  <a:pt x="51" y="76"/>
                </a:lnTo>
                <a:lnTo>
                  <a:pt x="52" y="76"/>
                </a:lnTo>
                <a:lnTo>
                  <a:pt x="52" y="77"/>
                </a:lnTo>
                <a:lnTo>
                  <a:pt x="52" y="76"/>
                </a:lnTo>
                <a:lnTo>
                  <a:pt x="53" y="76"/>
                </a:lnTo>
                <a:lnTo>
                  <a:pt x="53" y="77"/>
                </a:lnTo>
                <a:lnTo>
                  <a:pt x="53" y="78"/>
                </a:lnTo>
                <a:lnTo>
                  <a:pt x="53" y="79"/>
                </a:lnTo>
                <a:lnTo>
                  <a:pt x="52" y="80"/>
                </a:lnTo>
                <a:lnTo>
                  <a:pt x="52" y="81"/>
                </a:lnTo>
                <a:lnTo>
                  <a:pt x="52" y="82"/>
                </a:lnTo>
                <a:lnTo>
                  <a:pt x="52" y="81"/>
                </a:lnTo>
                <a:lnTo>
                  <a:pt x="51" y="81"/>
                </a:lnTo>
                <a:lnTo>
                  <a:pt x="50" y="81"/>
                </a:lnTo>
                <a:lnTo>
                  <a:pt x="49" y="81"/>
                </a:lnTo>
                <a:lnTo>
                  <a:pt x="49" y="82"/>
                </a:lnTo>
                <a:lnTo>
                  <a:pt x="48" y="82"/>
                </a:lnTo>
                <a:lnTo>
                  <a:pt x="48" y="83"/>
                </a:lnTo>
                <a:lnTo>
                  <a:pt x="47" y="84"/>
                </a:lnTo>
                <a:lnTo>
                  <a:pt x="47" y="86"/>
                </a:lnTo>
                <a:lnTo>
                  <a:pt x="47" y="87"/>
                </a:lnTo>
                <a:lnTo>
                  <a:pt x="46" y="87"/>
                </a:lnTo>
                <a:lnTo>
                  <a:pt x="46" y="88"/>
                </a:lnTo>
                <a:lnTo>
                  <a:pt x="45" y="88"/>
                </a:lnTo>
                <a:lnTo>
                  <a:pt x="44" y="88"/>
                </a:lnTo>
                <a:lnTo>
                  <a:pt x="42" y="88"/>
                </a:lnTo>
                <a:lnTo>
                  <a:pt x="41" y="88"/>
                </a:lnTo>
                <a:lnTo>
                  <a:pt x="41" y="87"/>
                </a:lnTo>
                <a:lnTo>
                  <a:pt x="40" y="88"/>
                </a:lnTo>
                <a:lnTo>
                  <a:pt x="39" y="88"/>
                </a:lnTo>
                <a:lnTo>
                  <a:pt x="38" y="88"/>
                </a:lnTo>
                <a:lnTo>
                  <a:pt x="38" y="87"/>
                </a:lnTo>
                <a:lnTo>
                  <a:pt x="38" y="86"/>
                </a:lnTo>
                <a:lnTo>
                  <a:pt x="37" y="84"/>
                </a:lnTo>
                <a:lnTo>
                  <a:pt x="36" y="84"/>
                </a:lnTo>
                <a:lnTo>
                  <a:pt x="35" y="83"/>
                </a:lnTo>
                <a:lnTo>
                  <a:pt x="35" y="84"/>
                </a:lnTo>
                <a:lnTo>
                  <a:pt x="34" y="86"/>
                </a:lnTo>
                <a:lnTo>
                  <a:pt x="33" y="87"/>
                </a:lnTo>
                <a:lnTo>
                  <a:pt x="33" y="88"/>
                </a:lnTo>
                <a:lnTo>
                  <a:pt x="33" y="89"/>
                </a:lnTo>
                <a:lnTo>
                  <a:pt x="33" y="90"/>
                </a:lnTo>
                <a:lnTo>
                  <a:pt x="32" y="91"/>
                </a:lnTo>
                <a:lnTo>
                  <a:pt x="30" y="91"/>
                </a:lnTo>
                <a:lnTo>
                  <a:pt x="29" y="91"/>
                </a:lnTo>
                <a:lnTo>
                  <a:pt x="29" y="92"/>
                </a:lnTo>
                <a:lnTo>
                  <a:pt x="29" y="93"/>
                </a:lnTo>
                <a:lnTo>
                  <a:pt x="28" y="93"/>
                </a:lnTo>
                <a:lnTo>
                  <a:pt x="28" y="94"/>
                </a:lnTo>
                <a:lnTo>
                  <a:pt x="28" y="95"/>
                </a:lnTo>
                <a:lnTo>
                  <a:pt x="27" y="95"/>
                </a:lnTo>
                <a:lnTo>
                  <a:pt x="26" y="95"/>
                </a:lnTo>
                <a:lnTo>
                  <a:pt x="26" y="96"/>
                </a:lnTo>
                <a:lnTo>
                  <a:pt x="25" y="96"/>
                </a:lnTo>
                <a:lnTo>
                  <a:pt x="24" y="96"/>
                </a:lnTo>
                <a:lnTo>
                  <a:pt x="23" y="96"/>
                </a:lnTo>
                <a:lnTo>
                  <a:pt x="23" y="95"/>
                </a:lnTo>
                <a:lnTo>
                  <a:pt x="22" y="94"/>
                </a:lnTo>
                <a:lnTo>
                  <a:pt x="22" y="92"/>
                </a:lnTo>
                <a:lnTo>
                  <a:pt x="22" y="91"/>
                </a:lnTo>
                <a:lnTo>
                  <a:pt x="21" y="90"/>
                </a:lnTo>
                <a:lnTo>
                  <a:pt x="21" y="89"/>
                </a:lnTo>
                <a:lnTo>
                  <a:pt x="21" y="88"/>
                </a:lnTo>
                <a:lnTo>
                  <a:pt x="21" y="87"/>
                </a:lnTo>
                <a:lnTo>
                  <a:pt x="21" y="86"/>
                </a:lnTo>
                <a:lnTo>
                  <a:pt x="21" y="84"/>
                </a:lnTo>
                <a:lnTo>
                  <a:pt x="20" y="84"/>
                </a:lnTo>
                <a:lnTo>
                  <a:pt x="20" y="83"/>
                </a:lnTo>
                <a:lnTo>
                  <a:pt x="20" y="82"/>
                </a:lnTo>
                <a:lnTo>
                  <a:pt x="19" y="81"/>
                </a:lnTo>
                <a:lnTo>
                  <a:pt x="19" y="80"/>
                </a:lnTo>
                <a:lnTo>
                  <a:pt x="17" y="80"/>
                </a:lnTo>
                <a:lnTo>
                  <a:pt x="17" y="79"/>
                </a:lnTo>
                <a:lnTo>
                  <a:pt x="16" y="79"/>
                </a:lnTo>
                <a:lnTo>
                  <a:pt x="16" y="78"/>
                </a:lnTo>
                <a:lnTo>
                  <a:pt x="16" y="77"/>
                </a:lnTo>
                <a:lnTo>
                  <a:pt x="15" y="77"/>
                </a:lnTo>
                <a:lnTo>
                  <a:pt x="15" y="76"/>
                </a:lnTo>
                <a:lnTo>
                  <a:pt x="14" y="76"/>
                </a:lnTo>
                <a:lnTo>
                  <a:pt x="14" y="75"/>
                </a:lnTo>
                <a:lnTo>
                  <a:pt x="13" y="75"/>
                </a:lnTo>
                <a:lnTo>
                  <a:pt x="12" y="74"/>
                </a:lnTo>
                <a:lnTo>
                  <a:pt x="11" y="74"/>
                </a:lnTo>
                <a:lnTo>
                  <a:pt x="10" y="74"/>
                </a:lnTo>
                <a:lnTo>
                  <a:pt x="9" y="73"/>
                </a:lnTo>
                <a:lnTo>
                  <a:pt x="8" y="72"/>
                </a:lnTo>
                <a:lnTo>
                  <a:pt x="7" y="71"/>
                </a:lnTo>
                <a:lnTo>
                  <a:pt x="5" y="69"/>
                </a:lnTo>
                <a:lnTo>
                  <a:pt x="4" y="68"/>
                </a:lnTo>
                <a:lnTo>
                  <a:pt x="4" y="67"/>
                </a:lnTo>
                <a:lnTo>
                  <a:pt x="3" y="66"/>
                </a:lnTo>
                <a:lnTo>
                  <a:pt x="2" y="65"/>
                </a:lnTo>
                <a:lnTo>
                  <a:pt x="2" y="64"/>
                </a:lnTo>
                <a:lnTo>
                  <a:pt x="2" y="63"/>
                </a:lnTo>
                <a:lnTo>
                  <a:pt x="2" y="62"/>
                </a:lnTo>
                <a:lnTo>
                  <a:pt x="1" y="62"/>
                </a:lnTo>
                <a:lnTo>
                  <a:pt x="1" y="61"/>
                </a:lnTo>
                <a:lnTo>
                  <a:pt x="0" y="61"/>
                </a:lnTo>
                <a:close/>
              </a:path>
            </a:pathLst>
          </a:custGeom>
          <a:solidFill>
            <a:srgbClr val="00426E"/>
          </a:solidFill>
          <a:ln w="4763">
            <a:solidFill>
              <a:srgbClr val="000000"/>
            </a:solidFill>
            <a:prstDash val="solid"/>
            <a:round/>
            <a:headEnd/>
            <a:tailEnd/>
          </a:ln>
        </xdr:spPr>
      </xdr:sp>
      <xdr:sp macro="" textlink="">
        <xdr:nvSpPr>
          <xdr:cNvPr id="103318" name="Freeform 13615"/>
          <xdr:cNvSpPr>
            <a:spLocks/>
          </xdr:cNvSpPr>
        </xdr:nvSpPr>
        <xdr:spPr bwMode="auto">
          <a:xfrm>
            <a:off x="8833189" y="3999390"/>
            <a:ext cx="285750" cy="466032"/>
          </a:xfrm>
          <a:custGeom>
            <a:avLst/>
            <a:gdLst>
              <a:gd name="T0" fmla="*/ 2147483646 w 60"/>
              <a:gd name="T1" fmla="*/ 2147483646 h 98"/>
              <a:gd name="T2" fmla="*/ 2147483646 w 60"/>
              <a:gd name="T3" fmla="*/ 2147483646 h 98"/>
              <a:gd name="T4" fmla="*/ 2147483646 w 60"/>
              <a:gd name="T5" fmla="*/ 2147483646 h 98"/>
              <a:gd name="T6" fmla="*/ 2147483646 w 60"/>
              <a:gd name="T7" fmla="*/ 2147483646 h 98"/>
              <a:gd name="T8" fmla="*/ 2147483646 w 60"/>
              <a:gd name="T9" fmla="*/ 2147483646 h 98"/>
              <a:gd name="T10" fmla="*/ 2147483646 w 60"/>
              <a:gd name="T11" fmla="*/ 2147483646 h 98"/>
              <a:gd name="T12" fmla="*/ 2147483646 w 60"/>
              <a:gd name="T13" fmla="*/ 2147483646 h 98"/>
              <a:gd name="T14" fmla="*/ 2147483646 w 60"/>
              <a:gd name="T15" fmla="*/ 2147483646 h 98"/>
              <a:gd name="T16" fmla="*/ 2147483646 w 60"/>
              <a:gd name="T17" fmla="*/ 2147483646 h 98"/>
              <a:gd name="T18" fmla="*/ 2147483646 w 60"/>
              <a:gd name="T19" fmla="*/ 2147483646 h 98"/>
              <a:gd name="T20" fmla="*/ 2147483646 w 60"/>
              <a:gd name="T21" fmla="*/ 2147483646 h 98"/>
              <a:gd name="T22" fmla="*/ 2147483646 w 60"/>
              <a:gd name="T23" fmla="*/ 2147483646 h 98"/>
              <a:gd name="T24" fmla="*/ 2147483646 w 60"/>
              <a:gd name="T25" fmla="*/ 2147483646 h 98"/>
              <a:gd name="T26" fmla="*/ 2147483646 w 60"/>
              <a:gd name="T27" fmla="*/ 2147483646 h 98"/>
              <a:gd name="T28" fmla="*/ 2147483646 w 60"/>
              <a:gd name="T29" fmla="*/ 2147483646 h 98"/>
              <a:gd name="T30" fmla="*/ 2147483646 w 60"/>
              <a:gd name="T31" fmla="*/ 2147483646 h 98"/>
              <a:gd name="T32" fmla="*/ 2147483646 w 60"/>
              <a:gd name="T33" fmla="*/ 2147483646 h 98"/>
              <a:gd name="T34" fmla="*/ 2147483646 w 60"/>
              <a:gd name="T35" fmla="*/ 2147483646 h 98"/>
              <a:gd name="T36" fmla="*/ 2147483646 w 60"/>
              <a:gd name="T37" fmla="*/ 2147483646 h 98"/>
              <a:gd name="T38" fmla="*/ 2147483646 w 60"/>
              <a:gd name="T39" fmla="*/ 2147483646 h 98"/>
              <a:gd name="T40" fmla="*/ 2147483646 w 60"/>
              <a:gd name="T41" fmla="*/ 2147483646 h 98"/>
              <a:gd name="T42" fmla="*/ 2147483646 w 60"/>
              <a:gd name="T43" fmla="*/ 2147483646 h 98"/>
              <a:gd name="T44" fmla="*/ 2147483646 w 60"/>
              <a:gd name="T45" fmla="*/ 2147483646 h 98"/>
              <a:gd name="T46" fmla="*/ 2147483646 w 60"/>
              <a:gd name="T47" fmla="*/ 2147483646 h 98"/>
              <a:gd name="T48" fmla="*/ 2147483646 w 60"/>
              <a:gd name="T49" fmla="*/ 2147483646 h 98"/>
              <a:gd name="T50" fmla="*/ 2147483646 w 60"/>
              <a:gd name="T51" fmla="*/ 2147483646 h 98"/>
              <a:gd name="T52" fmla="*/ 2147483646 w 60"/>
              <a:gd name="T53" fmla="*/ 2147483646 h 98"/>
              <a:gd name="T54" fmla="*/ 2147483646 w 60"/>
              <a:gd name="T55" fmla="*/ 2147483646 h 98"/>
              <a:gd name="T56" fmla="*/ 2147483646 w 60"/>
              <a:gd name="T57" fmla="*/ 2147483646 h 98"/>
              <a:gd name="T58" fmla="*/ 2147483646 w 60"/>
              <a:gd name="T59" fmla="*/ 2147483646 h 98"/>
              <a:gd name="T60" fmla="*/ 2147483646 w 60"/>
              <a:gd name="T61" fmla="*/ 2147483646 h 98"/>
              <a:gd name="T62" fmla="*/ 2147483646 w 60"/>
              <a:gd name="T63" fmla="*/ 2147483646 h 98"/>
              <a:gd name="T64" fmla="*/ 2147483646 w 60"/>
              <a:gd name="T65" fmla="*/ 2147483646 h 98"/>
              <a:gd name="T66" fmla="*/ 2147483646 w 60"/>
              <a:gd name="T67" fmla="*/ 2147483646 h 98"/>
              <a:gd name="T68" fmla="*/ 2147483646 w 60"/>
              <a:gd name="T69" fmla="*/ 2147483646 h 98"/>
              <a:gd name="T70" fmla="*/ 2147483646 w 60"/>
              <a:gd name="T71" fmla="*/ 2147483646 h 98"/>
              <a:gd name="T72" fmla="*/ 2147483646 w 60"/>
              <a:gd name="T73" fmla="*/ 2147483646 h 98"/>
              <a:gd name="T74" fmla="*/ 2147483646 w 60"/>
              <a:gd name="T75" fmla="*/ 2147483646 h 98"/>
              <a:gd name="T76" fmla="*/ 2147483646 w 60"/>
              <a:gd name="T77" fmla="*/ 2147483646 h 98"/>
              <a:gd name="T78" fmla="*/ 2147483646 w 60"/>
              <a:gd name="T79" fmla="*/ 2147483646 h 98"/>
              <a:gd name="T80" fmla="*/ 2147483646 w 60"/>
              <a:gd name="T81" fmla="*/ 2147483646 h 98"/>
              <a:gd name="T82" fmla="*/ 2147483646 w 60"/>
              <a:gd name="T83" fmla="*/ 2147483646 h 98"/>
              <a:gd name="T84" fmla="*/ 2147483646 w 60"/>
              <a:gd name="T85" fmla="*/ 2147483646 h 98"/>
              <a:gd name="T86" fmla="*/ 2147483646 w 60"/>
              <a:gd name="T87" fmla="*/ 2147483646 h 98"/>
              <a:gd name="T88" fmla="*/ 2147483646 w 60"/>
              <a:gd name="T89" fmla="*/ 2147483646 h 98"/>
              <a:gd name="T90" fmla="*/ 2147483646 w 60"/>
              <a:gd name="T91" fmla="*/ 2147483646 h 98"/>
              <a:gd name="T92" fmla="*/ 2147483646 w 60"/>
              <a:gd name="T93" fmla="*/ 2147483646 h 98"/>
              <a:gd name="T94" fmla="*/ 2147483646 w 60"/>
              <a:gd name="T95" fmla="*/ 2147483646 h 98"/>
              <a:gd name="T96" fmla="*/ 2147483646 w 60"/>
              <a:gd name="T97" fmla="*/ 2147483646 h 98"/>
              <a:gd name="T98" fmla="*/ 2147483646 w 60"/>
              <a:gd name="T99" fmla="*/ 2147483646 h 98"/>
              <a:gd name="T100" fmla="*/ 2147483646 w 60"/>
              <a:gd name="T101" fmla="*/ 2147483646 h 98"/>
              <a:gd name="T102" fmla="*/ 2147483646 w 60"/>
              <a:gd name="T103" fmla="*/ 2147483646 h 98"/>
              <a:gd name="T104" fmla="*/ 2147483646 w 60"/>
              <a:gd name="T105" fmla="*/ 2147483646 h 98"/>
              <a:gd name="T106" fmla="*/ 2147483646 w 60"/>
              <a:gd name="T107" fmla="*/ 2147483646 h 98"/>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0" t="0" r="r" b="b"/>
            <a:pathLst>
              <a:path w="60" h="98">
                <a:moveTo>
                  <a:pt x="0" y="8"/>
                </a:moveTo>
                <a:lnTo>
                  <a:pt x="0" y="7"/>
                </a:lnTo>
                <a:lnTo>
                  <a:pt x="1" y="8"/>
                </a:lnTo>
                <a:lnTo>
                  <a:pt x="1" y="7"/>
                </a:lnTo>
                <a:lnTo>
                  <a:pt x="1" y="5"/>
                </a:lnTo>
                <a:lnTo>
                  <a:pt x="2" y="5"/>
                </a:lnTo>
                <a:lnTo>
                  <a:pt x="3" y="5"/>
                </a:lnTo>
                <a:lnTo>
                  <a:pt x="3" y="7"/>
                </a:lnTo>
                <a:lnTo>
                  <a:pt x="5" y="5"/>
                </a:lnTo>
                <a:lnTo>
                  <a:pt x="5" y="7"/>
                </a:lnTo>
                <a:lnTo>
                  <a:pt x="7" y="5"/>
                </a:lnTo>
                <a:lnTo>
                  <a:pt x="8" y="5"/>
                </a:lnTo>
                <a:lnTo>
                  <a:pt x="9" y="4"/>
                </a:lnTo>
                <a:lnTo>
                  <a:pt x="10" y="5"/>
                </a:lnTo>
                <a:lnTo>
                  <a:pt x="10" y="7"/>
                </a:lnTo>
                <a:lnTo>
                  <a:pt x="11" y="7"/>
                </a:lnTo>
                <a:lnTo>
                  <a:pt x="12" y="8"/>
                </a:lnTo>
                <a:lnTo>
                  <a:pt x="13" y="8"/>
                </a:lnTo>
                <a:lnTo>
                  <a:pt x="13" y="9"/>
                </a:lnTo>
                <a:lnTo>
                  <a:pt x="13" y="8"/>
                </a:lnTo>
                <a:lnTo>
                  <a:pt x="14" y="8"/>
                </a:lnTo>
                <a:lnTo>
                  <a:pt x="15" y="7"/>
                </a:lnTo>
                <a:lnTo>
                  <a:pt x="14" y="7"/>
                </a:lnTo>
                <a:lnTo>
                  <a:pt x="15" y="7"/>
                </a:lnTo>
                <a:lnTo>
                  <a:pt x="14" y="7"/>
                </a:lnTo>
                <a:lnTo>
                  <a:pt x="14" y="5"/>
                </a:lnTo>
                <a:lnTo>
                  <a:pt x="15" y="5"/>
                </a:lnTo>
                <a:lnTo>
                  <a:pt x="16" y="4"/>
                </a:lnTo>
                <a:lnTo>
                  <a:pt x="16" y="5"/>
                </a:lnTo>
                <a:lnTo>
                  <a:pt x="16" y="4"/>
                </a:lnTo>
                <a:lnTo>
                  <a:pt x="17" y="3"/>
                </a:lnTo>
                <a:lnTo>
                  <a:pt x="18" y="3"/>
                </a:lnTo>
                <a:lnTo>
                  <a:pt x="20" y="2"/>
                </a:lnTo>
                <a:lnTo>
                  <a:pt x="21" y="2"/>
                </a:lnTo>
                <a:lnTo>
                  <a:pt x="21" y="1"/>
                </a:lnTo>
                <a:lnTo>
                  <a:pt x="22" y="1"/>
                </a:lnTo>
                <a:lnTo>
                  <a:pt x="23" y="0"/>
                </a:lnTo>
                <a:lnTo>
                  <a:pt x="25" y="0"/>
                </a:lnTo>
                <a:lnTo>
                  <a:pt x="25" y="1"/>
                </a:lnTo>
                <a:lnTo>
                  <a:pt x="26" y="2"/>
                </a:lnTo>
                <a:lnTo>
                  <a:pt x="27" y="3"/>
                </a:lnTo>
                <a:lnTo>
                  <a:pt x="26" y="3"/>
                </a:lnTo>
                <a:lnTo>
                  <a:pt x="26" y="4"/>
                </a:lnTo>
                <a:lnTo>
                  <a:pt x="27" y="4"/>
                </a:lnTo>
                <a:lnTo>
                  <a:pt x="27" y="5"/>
                </a:lnTo>
                <a:lnTo>
                  <a:pt x="27" y="7"/>
                </a:lnTo>
                <a:lnTo>
                  <a:pt x="28" y="7"/>
                </a:lnTo>
                <a:lnTo>
                  <a:pt x="27" y="7"/>
                </a:lnTo>
                <a:lnTo>
                  <a:pt x="27" y="8"/>
                </a:lnTo>
                <a:lnTo>
                  <a:pt x="28" y="8"/>
                </a:lnTo>
                <a:lnTo>
                  <a:pt x="28" y="9"/>
                </a:lnTo>
                <a:lnTo>
                  <a:pt x="28" y="10"/>
                </a:lnTo>
                <a:lnTo>
                  <a:pt x="28" y="11"/>
                </a:lnTo>
                <a:lnTo>
                  <a:pt x="28" y="12"/>
                </a:lnTo>
                <a:lnTo>
                  <a:pt x="29" y="12"/>
                </a:lnTo>
                <a:lnTo>
                  <a:pt x="29" y="13"/>
                </a:lnTo>
                <a:lnTo>
                  <a:pt x="30" y="14"/>
                </a:lnTo>
                <a:lnTo>
                  <a:pt x="30" y="13"/>
                </a:lnTo>
                <a:lnTo>
                  <a:pt x="32" y="13"/>
                </a:lnTo>
                <a:lnTo>
                  <a:pt x="33" y="13"/>
                </a:lnTo>
                <a:lnTo>
                  <a:pt x="33" y="12"/>
                </a:lnTo>
                <a:lnTo>
                  <a:pt x="34" y="12"/>
                </a:lnTo>
                <a:lnTo>
                  <a:pt x="34" y="13"/>
                </a:lnTo>
                <a:lnTo>
                  <a:pt x="35" y="13"/>
                </a:lnTo>
                <a:lnTo>
                  <a:pt x="36" y="13"/>
                </a:lnTo>
                <a:lnTo>
                  <a:pt x="37" y="14"/>
                </a:lnTo>
                <a:lnTo>
                  <a:pt x="37" y="13"/>
                </a:lnTo>
                <a:lnTo>
                  <a:pt x="38" y="13"/>
                </a:lnTo>
                <a:lnTo>
                  <a:pt x="39" y="13"/>
                </a:lnTo>
                <a:lnTo>
                  <a:pt x="40" y="12"/>
                </a:lnTo>
                <a:lnTo>
                  <a:pt x="41" y="12"/>
                </a:lnTo>
                <a:lnTo>
                  <a:pt x="42" y="12"/>
                </a:lnTo>
                <a:lnTo>
                  <a:pt x="45" y="11"/>
                </a:lnTo>
                <a:lnTo>
                  <a:pt x="45" y="10"/>
                </a:lnTo>
                <a:lnTo>
                  <a:pt x="46" y="10"/>
                </a:lnTo>
                <a:lnTo>
                  <a:pt x="47" y="11"/>
                </a:lnTo>
                <a:lnTo>
                  <a:pt x="49" y="11"/>
                </a:lnTo>
                <a:lnTo>
                  <a:pt x="50" y="12"/>
                </a:lnTo>
                <a:lnTo>
                  <a:pt x="51" y="12"/>
                </a:lnTo>
                <a:lnTo>
                  <a:pt x="52" y="12"/>
                </a:lnTo>
                <a:lnTo>
                  <a:pt x="53" y="12"/>
                </a:lnTo>
                <a:lnTo>
                  <a:pt x="54" y="13"/>
                </a:lnTo>
                <a:lnTo>
                  <a:pt x="55" y="13"/>
                </a:lnTo>
                <a:lnTo>
                  <a:pt x="57" y="13"/>
                </a:lnTo>
                <a:lnTo>
                  <a:pt x="58" y="13"/>
                </a:lnTo>
                <a:lnTo>
                  <a:pt x="58" y="11"/>
                </a:lnTo>
                <a:lnTo>
                  <a:pt x="57" y="10"/>
                </a:lnTo>
                <a:lnTo>
                  <a:pt x="59" y="9"/>
                </a:lnTo>
                <a:lnTo>
                  <a:pt x="59" y="10"/>
                </a:lnTo>
                <a:lnTo>
                  <a:pt x="59" y="11"/>
                </a:lnTo>
                <a:lnTo>
                  <a:pt x="60" y="11"/>
                </a:lnTo>
                <a:lnTo>
                  <a:pt x="59" y="11"/>
                </a:lnTo>
                <a:lnTo>
                  <a:pt x="59" y="12"/>
                </a:lnTo>
                <a:lnTo>
                  <a:pt x="59" y="13"/>
                </a:lnTo>
                <a:lnTo>
                  <a:pt x="59" y="14"/>
                </a:lnTo>
                <a:lnTo>
                  <a:pt x="59" y="15"/>
                </a:lnTo>
                <a:lnTo>
                  <a:pt x="58" y="15"/>
                </a:lnTo>
                <a:lnTo>
                  <a:pt x="58" y="16"/>
                </a:lnTo>
                <a:lnTo>
                  <a:pt x="58" y="17"/>
                </a:lnTo>
                <a:lnTo>
                  <a:pt x="57" y="18"/>
                </a:lnTo>
                <a:lnTo>
                  <a:pt x="57" y="19"/>
                </a:lnTo>
                <a:lnTo>
                  <a:pt x="55" y="19"/>
                </a:lnTo>
                <a:lnTo>
                  <a:pt x="55" y="21"/>
                </a:lnTo>
                <a:lnTo>
                  <a:pt x="55" y="22"/>
                </a:lnTo>
                <a:lnTo>
                  <a:pt x="54" y="22"/>
                </a:lnTo>
                <a:lnTo>
                  <a:pt x="55" y="22"/>
                </a:lnTo>
                <a:lnTo>
                  <a:pt x="55" y="23"/>
                </a:lnTo>
                <a:lnTo>
                  <a:pt x="55" y="24"/>
                </a:lnTo>
                <a:lnTo>
                  <a:pt x="54" y="25"/>
                </a:lnTo>
                <a:lnTo>
                  <a:pt x="54" y="26"/>
                </a:lnTo>
                <a:lnTo>
                  <a:pt x="54" y="27"/>
                </a:lnTo>
                <a:lnTo>
                  <a:pt x="53" y="27"/>
                </a:lnTo>
                <a:lnTo>
                  <a:pt x="52" y="27"/>
                </a:lnTo>
                <a:lnTo>
                  <a:pt x="52" y="28"/>
                </a:lnTo>
                <a:lnTo>
                  <a:pt x="51" y="28"/>
                </a:lnTo>
                <a:lnTo>
                  <a:pt x="51" y="29"/>
                </a:lnTo>
                <a:lnTo>
                  <a:pt x="50" y="29"/>
                </a:lnTo>
                <a:lnTo>
                  <a:pt x="50" y="30"/>
                </a:lnTo>
                <a:lnTo>
                  <a:pt x="50" y="31"/>
                </a:lnTo>
                <a:lnTo>
                  <a:pt x="49" y="31"/>
                </a:lnTo>
                <a:lnTo>
                  <a:pt x="49" y="32"/>
                </a:lnTo>
                <a:lnTo>
                  <a:pt x="49" y="33"/>
                </a:lnTo>
                <a:lnTo>
                  <a:pt x="49" y="35"/>
                </a:lnTo>
                <a:lnTo>
                  <a:pt x="49" y="36"/>
                </a:lnTo>
                <a:lnTo>
                  <a:pt x="48" y="36"/>
                </a:lnTo>
                <a:lnTo>
                  <a:pt x="48" y="37"/>
                </a:lnTo>
                <a:lnTo>
                  <a:pt x="49" y="38"/>
                </a:lnTo>
                <a:lnTo>
                  <a:pt x="48" y="39"/>
                </a:lnTo>
                <a:lnTo>
                  <a:pt x="49" y="41"/>
                </a:lnTo>
                <a:lnTo>
                  <a:pt x="47" y="41"/>
                </a:lnTo>
                <a:lnTo>
                  <a:pt x="45" y="41"/>
                </a:lnTo>
                <a:lnTo>
                  <a:pt x="45" y="42"/>
                </a:lnTo>
                <a:lnTo>
                  <a:pt x="46" y="42"/>
                </a:lnTo>
                <a:lnTo>
                  <a:pt x="46" y="43"/>
                </a:lnTo>
                <a:lnTo>
                  <a:pt x="45" y="43"/>
                </a:lnTo>
                <a:lnTo>
                  <a:pt x="46" y="44"/>
                </a:lnTo>
                <a:lnTo>
                  <a:pt x="46" y="45"/>
                </a:lnTo>
                <a:lnTo>
                  <a:pt x="45" y="45"/>
                </a:lnTo>
                <a:lnTo>
                  <a:pt x="44" y="46"/>
                </a:lnTo>
                <a:lnTo>
                  <a:pt x="42" y="46"/>
                </a:lnTo>
                <a:lnTo>
                  <a:pt x="42" y="47"/>
                </a:lnTo>
                <a:lnTo>
                  <a:pt x="42" y="48"/>
                </a:lnTo>
                <a:lnTo>
                  <a:pt x="41" y="48"/>
                </a:lnTo>
                <a:lnTo>
                  <a:pt x="40" y="50"/>
                </a:lnTo>
                <a:lnTo>
                  <a:pt x="40" y="51"/>
                </a:lnTo>
                <a:lnTo>
                  <a:pt x="39" y="51"/>
                </a:lnTo>
                <a:lnTo>
                  <a:pt x="39" y="52"/>
                </a:lnTo>
                <a:lnTo>
                  <a:pt x="38" y="53"/>
                </a:lnTo>
                <a:lnTo>
                  <a:pt x="38" y="54"/>
                </a:lnTo>
                <a:lnTo>
                  <a:pt x="39" y="55"/>
                </a:lnTo>
                <a:lnTo>
                  <a:pt x="40" y="57"/>
                </a:lnTo>
                <a:lnTo>
                  <a:pt x="41" y="58"/>
                </a:lnTo>
                <a:lnTo>
                  <a:pt x="42" y="59"/>
                </a:lnTo>
                <a:lnTo>
                  <a:pt x="44" y="59"/>
                </a:lnTo>
                <a:lnTo>
                  <a:pt x="45" y="60"/>
                </a:lnTo>
                <a:lnTo>
                  <a:pt x="46" y="61"/>
                </a:lnTo>
                <a:lnTo>
                  <a:pt x="47" y="62"/>
                </a:lnTo>
                <a:lnTo>
                  <a:pt x="48" y="62"/>
                </a:lnTo>
                <a:lnTo>
                  <a:pt x="47" y="64"/>
                </a:lnTo>
                <a:lnTo>
                  <a:pt x="47" y="66"/>
                </a:lnTo>
                <a:lnTo>
                  <a:pt x="46" y="67"/>
                </a:lnTo>
                <a:lnTo>
                  <a:pt x="45" y="68"/>
                </a:lnTo>
                <a:lnTo>
                  <a:pt x="44" y="68"/>
                </a:lnTo>
                <a:lnTo>
                  <a:pt x="42" y="68"/>
                </a:lnTo>
                <a:lnTo>
                  <a:pt x="41" y="68"/>
                </a:lnTo>
                <a:lnTo>
                  <a:pt x="40" y="68"/>
                </a:lnTo>
                <a:lnTo>
                  <a:pt x="40" y="69"/>
                </a:lnTo>
                <a:lnTo>
                  <a:pt x="39" y="70"/>
                </a:lnTo>
                <a:lnTo>
                  <a:pt x="39" y="71"/>
                </a:lnTo>
                <a:lnTo>
                  <a:pt x="39" y="73"/>
                </a:lnTo>
                <a:lnTo>
                  <a:pt x="38" y="73"/>
                </a:lnTo>
                <a:lnTo>
                  <a:pt x="38" y="74"/>
                </a:lnTo>
                <a:lnTo>
                  <a:pt x="38" y="75"/>
                </a:lnTo>
                <a:lnTo>
                  <a:pt x="38" y="76"/>
                </a:lnTo>
                <a:lnTo>
                  <a:pt x="38" y="78"/>
                </a:lnTo>
                <a:lnTo>
                  <a:pt x="37" y="78"/>
                </a:lnTo>
                <a:lnTo>
                  <a:pt x="37" y="79"/>
                </a:lnTo>
                <a:lnTo>
                  <a:pt x="37" y="80"/>
                </a:lnTo>
                <a:lnTo>
                  <a:pt x="36" y="81"/>
                </a:lnTo>
                <a:lnTo>
                  <a:pt x="36" y="82"/>
                </a:lnTo>
                <a:lnTo>
                  <a:pt x="37" y="83"/>
                </a:lnTo>
                <a:lnTo>
                  <a:pt x="36" y="83"/>
                </a:lnTo>
                <a:lnTo>
                  <a:pt x="36" y="84"/>
                </a:lnTo>
                <a:lnTo>
                  <a:pt x="35" y="84"/>
                </a:lnTo>
                <a:lnTo>
                  <a:pt x="34" y="85"/>
                </a:lnTo>
                <a:lnTo>
                  <a:pt x="34" y="86"/>
                </a:lnTo>
                <a:lnTo>
                  <a:pt x="35" y="86"/>
                </a:lnTo>
                <a:lnTo>
                  <a:pt x="36" y="87"/>
                </a:lnTo>
                <a:lnTo>
                  <a:pt x="36" y="88"/>
                </a:lnTo>
                <a:lnTo>
                  <a:pt x="35" y="89"/>
                </a:lnTo>
                <a:lnTo>
                  <a:pt x="34" y="89"/>
                </a:lnTo>
                <a:lnTo>
                  <a:pt x="34" y="90"/>
                </a:lnTo>
                <a:lnTo>
                  <a:pt x="33" y="91"/>
                </a:lnTo>
                <a:lnTo>
                  <a:pt x="32" y="93"/>
                </a:lnTo>
                <a:lnTo>
                  <a:pt x="30" y="94"/>
                </a:lnTo>
                <a:lnTo>
                  <a:pt x="29" y="94"/>
                </a:lnTo>
                <a:lnTo>
                  <a:pt x="28" y="95"/>
                </a:lnTo>
                <a:lnTo>
                  <a:pt x="27" y="94"/>
                </a:lnTo>
                <a:lnTo>
                  <a:pt x="27" y="93"/>
                </a:lnTo>
                <a:lnTo>
                  <a:pt x="26" y="93"/>
                </a:lnTo>
                <a:lnTo>
                  <a:pt x="26" y="94"/>
                </a:lnTo>
                <a:lnTo>
                  <a:pt x="25" y="95"/>
                </a:lnTo>
                <a:lnTo>
                  <a:pt x="25" y="96"/>
                </a:lnTo>
                <a:lnTo>
                  <a:pt x="25" y="97"/>
                </a:lnTo>
                <a:lnTo>
                  <a:pt x="25" y="98"/>
                </a:lnTo>
                <a:lnTo>
                  <a:pt x="24" y="98"/>
                </a:lnTo>
                <a:lnTo>
                  <a:pt x="23" y="98"/>
                </a:lnTo>
                <a:lnTo>
                  <a:pt x="21" y="98"/>
                </a:lnTo>
                <a:lnTo>
                  <a:pt x="21" y="97"/>
                </a:lnTo>
                <a:lnTo>
                  <a:pt x="21" y="96"/>
                </a:lnTo>
                <a:lnTo>
                  <a:pt x="20" y="96"/>
                </a:lnTo>
                <a:lnTo>
                  <a:pt x="18" y="96"/>
                </a:lnTo>
                <a:lnTo>
                  <a:pt x="17" y="96"/>
                </a:lnTo>
                <a:lnTo>
                  <a:pt x="16" y="96"/>
                </a:lnTo>
                <a:lnTo>
                  <a:pt x="15" y="95"/>
                </a:lnTo>
                <a:lnTo>
                  <a:pt x="14" y="95"/>
                </a:lnTo>
                <a:lnTo>
                  <a:pt x="13" y="95"/>
                </a:lnTo>
                <a:lnTo>
                  <a:pt x="12" y="95"/>
                </a:lnTo>
                <a:lnTo>
                  <a:pt x="11" y="95"/>
                </a:lnTo>
                <a:lnTo>
                  <a:pt x="11" y="94"/>
                </a:lnTo>
                <a:lnTo>
                  <a:pt x="10" y="93"/>
                </a:lnTo>
                <a:lnTo>
                  <a:pt x="9" y="93"/>
                </a:lnTo>
                <a:lnTo>
                  <a:pt x="9" y="91"/>
                </a:lnTo>
                <a:lnTo>
                  <a:pt x="8" y="91"/>
                </a:lnTo>
                <a:lnTo>
                  <a:pt x="8" y="90"/>
                </a:lnTo>
                <a:lnTo>
                  <a:pt x="5" y="89"/>
                </a:lnTo>
                <a:lnTo>
                  <a:pt x="4" y="89"/>
                </a:lnTo>
                <a:lnTo>
                  <a:pt x="3" y="88"/>
                </a:lnTo>
                <a:lnTo>
                  <a:pt x="3" y="87"/>
                </a:lnTo>
                <a:lnTo>
                  <a:pt x="4" y="86"/>
                </a:lnTo>
                <a:lnTo>
                  <a:pt x="4" y="85"/>
                </a:lnTo>
                <a:lnTo>
                  <a:pt x="4" y="84"/>
                </a:lnTo>
                <a:lnTo>
                  <a:pt x="4" y="83"/>
                </a:lnTo>
                <a:lnTo>
                  <a:pt x="3" y="83"/>
                </a:lnTo>
                <a:lnTo>
                  <a:pt x="3" y="84"/>
                </a:lnTo>
                <a:lnTo>
                  <a:pt x="3" y="83"/>
                </a:lnTo>
                <a:lnTo>
                  <a:pt x="2" y="83"/>
                </a:lnTo>
                <a:lnTo>
                  <a:pt x="2" y="82"/>
                </a:lnTo>
                <a:lnTo>
                  <a:pt x="2" y="81"/>
                </a:lnTo>
                <a:lnTo>
                  <a:pt x="2" y="80"/>
                </a:lnTo>
                <a:lnTo>
                  <a:pt x="3" y="80"/>
                </a:lnTo>
                <a:lnTo>
                  <a:pt x="3" y="79"/>
                </a:lnTo>
                <a:lnTo>
                  <a:pt x="2" y="78"/>
                </a:lnTo>
                <a:lnTo>
                  <a:pt x="5" y="75"/>
                </a:lnTo>
                <a:lnTo>
                  <a:pt x="7" y="74"/>
                </a:lnTo>
                <a:lnTo>
                  <a:pt x="7" y="73"/>
                </a:lnTo>
                <a:lnTo>
                  <a:pt x="8" y="73"/>
                </a:lnTo>
                <a:lnTo>
                  <a:pt x="9" y="72"/>
                </a:lnTo>
                <a:lnTo>
                  <a:pt x="10" y="71"/>
                </a:lnTo>
                <a:lnTo>
                  <a:pt x="11" y="71"/>
                </a:lnTo>
                <a:lnTo>
                  <a:pt x="11" y="70"/>
                </a:lnTo>
                <a:lnTo>
                  <a:pt x="12" y="69"/>
                </a:lnTo>
                <a:lnTo>
                  <a:pt x="12" y="68"/>
                </a:lnTo>
                <a:lnTo>
                  <a:pt x="13" y="66"/>
                </a:lnTo>
                <a:lnTo>
                  <a:pt x="13" y="65"/>
                </a:lnTo>
                <a:lnTo>
                  <a:pt x="14" y="64"/>
                </a:lnTo>
                <a:lnTo>
                  <a:pt x="15" y="62"/>
                </a:lnTo>
                <a:lnTo>
                  <a:pt x="15" y="61"/>
                </a:lnTo>
                <a:lnTo>
                  <a:pt x="16" y="60"/>
                </a:lnTo>
                <a:lnTo>
                  <a:pt x="16" y="59"/>
                </a:lnTo>
                <a:lnTo>
                  <a:pt x="16" y="58"/>
                </a:lnTo>
                <a:lnTo>
                  <a:pt x="17" y="58"/>
                </a:lnTo>
                <a:lnTo>
                  <a:pt x="18" y="58"/>
                </a:lnTo>
                <a:lnTo>
                  <a:pt x="20" y="58"/>
                </a:lnTo>
                <a:lnTo>
                  <a:pt x="20" y="57"/>
                </a:lnTo>
                <a:lnTo>
                  <a:pt x="20" y="56"/>
                </a:lnTo>
                <a:lnTo>
                  <a:pt x="20" y="55"/>
                </a:lnTo>
                <a:lnTo>
                  <a:pt x="20" y="54"/>
                </a:lnTo>
                <a:lnTo>
                  <a:pt x="20" y="53"/>
                </a:lnTo>
                <a:lnTo>
                  <a:pt x="20" y="52"/>
                </a:lnTo>
                <a:lnTo>
                  <a:pt x="20" y="51"/>
                </a:lnTo>
                <a:lnTo>
                  <a:pt x="20" y="50"/>
                </a:lnTo>
                <a:lnTo>
                  <a:pt x="21" y="48"/>
                </a:lnTo>
                <a:lnTo>
                  <a:pt x="21" y="47"/>
                </a:lnTo>
                <a:lnTo>
                  <a:pt x="21" y="46"/>
                </a:lnTo>
                <a:lnTo>
                  <a:pt x="21" y="45"/>
                </a:lnTo>
                <a:lnTo>
                  <a:pt x="21" y="44"/>
                </a:lnTo>
                <a:lnTo>
                  <a:pt x="22" y="43"/>
                </a:lnTo>
                <a:lnTo>
                  <a:pt x="22" y="42"/>
                </a:lnTo>
                <a:lnTo>
                  <a:pt x="21" y="42"/>
                </a:lnTo>
                <a:lnTo>
                  <a:pt x="21" y="41"/>
                </a:lnTo>
                <a:lnTo>
                  <a:pt x="21" y="40"/>
                </a:lnTo>
                <a:lnTo>
                  <a:pt x="21" y="39"/>
                </a:lnTo>
                <a:lnTo>
                  <a:pt x="21" y="38"/>
                </a:lnTo>
                <a:lnTo>
                  <a:pt x="21" y="37"/>
                </a:lnTo>
                <a:lnTo>
                  <a:pt x="20" y="35"/>
                </a:lnTo>
                <a:lnTo>
                  <a:pt x="20" y="33"/>
                </a:lnTo>
                <a:lnTo>
                  <a:pt x="20" y="32"/>
                </a:lnTo>
                <a:lnTo>
                  <a:pt x="18" y="32"/>
                </a:lnTo>
                <a:lnTo>
                  <a:pt x="18" y="31"/>
                </a:lnTo>
                <a:lnTo>
                  <a:pt x="18" y="30"/>
                </a:lnTo>
                <a:lnTo>
                  <a:pt x="18" y="29"/>
                </a:lnTo>
                <a:lnTo>
                  <a:pt x="18" y="28"/>
                </a:lnTo>
                <a:lnTo>
                  <a:pt x="18" y="27"/>
                </a:lnTo>
                <a:lnTo>
                  <a:pt x="17" y="27"/>
                </a:lnTo>
                <a:lnTo>
                  <a:pt x="17" y="26"/>
                </a:lnTo>
                <a:lnTo>
                  <a:pt x="16" y="26"/>
                </a:lnTo>
                <a:lnTo>
                  <a:pt x="16" y="25"/>
                </a:lnTo>
                <a:lnTo>
                  <a:pt x="16" y="24"/>
                </a:lnTo>
                <a:lnTo>
                  <a:pt x="15" y="24"/>
                </a:lnTo>
                <a:lnTo>
                  <a:pt x="15" y="23"/>
                </a:lnTo>
                <a:lnTo>
                  <a:pt x="15" y="22"/>
                </a:lnTo>
                <a:lnTo>
                  <a:pt x="15" y="21"/>
                </a:lnTo>
                <a:lnTo>
                  <a:pt x="15" y="19"/>
                </a:lnTo>
                <a:lnTo>
                  <a:pt x="14" y="19"/>
                </a:lnTo>
                <a:lnTo>
                  <a:pt x="14" y="18"/>
                </a:lnTo>
                <a:lnTo>
                  <a:pt x="14" y="17"/>
                </a:lnTo>
                <a:lnTo>
                  <a:pt x="13" y="17"/>
                </a:lnTo>
                <a:lnTo>
                  <a:pt x="12" y="17"/>
                </a:lnTo>
                <a:lnTo>
                  <a:pt x="11" y="16"/>
                </a:lnTo>
                <a:lnTo>
                  <a:pt x="10" y="16"/>
                </a:lnTo>
                <a:lnTo>
                  <a:pt x="9" y="15"/>
                </a:lnTo>
                <a:lnTo>
                  <a:pt x="8" y="15"/>
                </a:lnTo>
                <a:lnTo>
                  <a:pt x="7" y="14"/>
                </a:lnTo>
                <a:lnTo>
                  <a:pt x="5" y="14"/>
                </a:lnTo>
                <a:lnTo>
                  <a:pt x="5" y="13"/>
                </a:lnTo>
                <a:lnTo>
                  <a:pt x="5" y="12"/>
                </a:lnTo>
                <a:lnTo>
                  <a:pt x="4" y="12"/>
                </a:lnTo>
                <a:lnTo>
                  <a:pt x="4" y="11"/>
                </a:lnTo>
                <a:lnTo>
                  <a:pt x="3" y="11"/>
                </a:lnTo>
                <a:lnTo>
                  <a:pt x="3" y="10"/>
                </a:lnTo>
                <a:lnTo>
                  <a:pt x="2" y="10"/>
                </a:lnTo>
                <a:lnTo>
                  <a:pt x="2" y="9"/>
                </a:lnTo>
                <a:lnTo>
                  <a:pt x="1" y="9"/>
                </a:lnTo>
                <a:lnTo>
                  <a:pt x="0" y="8"/>
                </a:lnTo>
                <a:close/>
              </a:path>
            </a:pathLst>
          </a:custGeom>
          <a:solidFill>
            <a:srgbClr val="00AEEF"/>
          </a:solidFill>
          <a:ln w="4763">
            <a:solidFill>
              <a:srgbClr val="000000"/>
            </a:solidFill>
            <a:prstDash val="solid"/>
            <a:round/>
            <a:headEnd/>
            <a:tailEnd/>
          </a:ln>
        </xdr:spPr>
      </xdr:sp>
      <xdr:sp macro="" textlink="">
        <xdr:nvSpPr>
          <xdr:cNvPr id="103319" name="Freeform 13616"/>
          <xdr:cNvSpPr>
            <a:spLocks/>
          </xdr:cNvSpPr>
        </xdr:nvSpPr>
        <xdr:spPr bwMode="auto">
          <a:xfrm>
            <a:off x="9195139" y="4213241"/>
            <a:ext cx="423863" cy="508894"/>
          </a:xfrm>
          <a:custGeom>
            <a:avLst/>
            <a:gdLst>
              <a:gd name="T0" fmla="*/ 2147483646 w 89"/>
              <a:gd name="T1" fmla="*/ 2147483646 h 107"/>
              <a:gd name="T2" fmla="*/ 2147483646 w 89"/>
              <a:gd name="T3" fmla="*/ 2147483646 h 107"/>
              <a:gd name="T4" fmla="*/ 2147483646 w 89"/>
              <a:gd name="T5" fmla="*/ 2147483646 h 107"/>
              <a:gd name="T6" fmla="*/ 2147483646 w 89"/>
              <a:gd name="T7" fmla="*/ 2147483646 h 107"/>
              <a:gd name="T8" fmla="*/ 2147483646 w 89"/>
              <a:gd name="T9" fmla="*/ 2147483646 h 107"/>
              <a:gd name="T10" fmla="*/ 2147483646 w 89"/>
              <a:gd name="T11" fmla="*/ 2147483646 h 107"/>
              <a:gd name="T12" fmla="*/ 2147483646 w 89"/>
              <a:gd name="T13" fmla="*/ 2147483646 h 107"/>
              <a:gd name="T14" fmla="*/ 2147483646 w 89"/>
              <a:gd name="T15" fmla="*/ 2147483646 h 107"/>
              <a:gd name="T16" fmla="*/ 2147483646 w 89"/>
              <a:gd name="T17" fmla="*/ 2147483646 h 107"/>
              <a:gd name="T18" fmla="*/ 2147483646 w 89"/>
              <a:gd name="T19" fmla="*/ 2147483646 h 107"/>
              <a:gd name="T20" fmla="*/ 2147483646 w 89"/>
              <a:gd name="T21" fmla="*/ 2147483646 h 107"/>
              <a:gd name="T22" fmla="*/ 2147483646 w 89"/>
              <a:gd name="T23" fmla="*/ 2147483646 h 107"/>
              <a:gd name="T24" fmla="*/ 2147483646 w 89"/>
              <a:gd name="T25" fmla="*/ 2147483646 h 107"/>
              <a:gd name="T26" fmla="*/ 2147483646 w 89"/>
              <a:gd name="T27" fmla="*/ 2147483646 h 107"/>
              <a:gd name="T28" fmla="*/ 2147483646 w 89"/>
              <a:gd name="T29" fmla="*/ 2147483646 h 107"/>
              <a:gd name="T30" fmla="*/ 2147483646 w 89"/>
              <a:gd name="T31" fmla="*/ 2147483646 h 107"/>
              <a:gd name="T32" fmla="*/ 2147483646 w 89"/>
              <a:gd name="T33" fmla="*/ 2147483646 h 107"/>
              <a:gd name="T34" fmla="*/ 2147483646 w 89"/>
              <a:gd name="T35" fmla="*/ 2147483646 h 107"/>
              <a:gd name="T36" fmla="*/ 2147483646 w 89"/>
              <a:gd name="T37" fmla="*/ 2147483646 h 107"/>
              <a:gd name="T38" fmla="*/ 2147483646 w 89"/>
              <a:gd name="T39" fmla="*/ 2147483646 h 107"/>
              <a:gd name="T40" fmla="*/ 2147483646 w 89"/>
              <a:gd name="T41" fmla="*/ 2147483646 h 107"/>
              <a:gd name="T42" fmla="*/ 2147483646 w 89"/>
              <a:gd name="T43" fmla="*/ 2147483646 h 107"/>
              <a:gd name="T44" fmla="*/ 2147483646 w 89"/>
              <a:gd name="T45" fmla="*/ 2147483646 h 107"/>
              <a:gd name="T46" fmla="*/ 2147483646 w 89"/>
              <a:gd name="T47" fmla="*/ 2147483646 h 107"/>
              <a:gd name="T48" fmla="*/ 2147483646 w 89"/>
              <a:gd name="T49" fmla="*/ 2147483646 h 107"/>
              <a:gd name="T50" fmla="*/ 2147483646 w 89"/>
              <a:gd name="T51" fmla="*/ 2147483646 h 107"/>
              <a:gd name="T52" fmla="*/ 2147483646 w 89"/>
              <a:gd name="T53" fmla="*/ 2147483646 h 107"/>
              <a:gd name="T54" fmla="*/ 2147483646 w 89"/>
              <a:gd name="T55" fmla="*/ 2147483646 h 107"/>
              <a:gd name="T56" fmla="*/ 2147483646 w 89"/>
              <a:gd name="T57" fmla="*/ 0 h 107"/>
              <a:gd name="T58" fmla="*/ 2147483646 w 89"/>
              <a:gd name="T59" fmla="*/ 2147483646 h 107"/>
              <a:gd name="T60" fmla="*/ 2147483646 w 89"/>
              <a:gd name="T61" fmla="*/ 2147483646 h 107"/>
              <a:gd name="T62" fmla="*/ 2147483646 w 89"/>
              <a:gd name="T63" fmla="*/ 2147483646 h 107"/>
              <a:gd name="T64" fmla="*/ 2147483646 w 89"/>
              <a:gd name="T65" fmla="*/ 2147483646 h 107"/>
              <a:gd name="T66" fmla="*/ 2147483646 w 89"/>
              <a:gd name="T67" fmla="*/ 2147483646 h 107"/>
              <a:gd name="T68" fmla="*/ 2147483646 w 89"/>
              <a:gd name="T69" fmla="*/ 2147483646 h 107"/>
              <a:gd name="T70" fmla="*/ 2147483646 w 89"/>
              <a:gd name="T71" fmla="*/ 2147483646 h 107"/>
              <a:gd name="T72" fmla="*/ 2147483646 w 89"/>
              <a:gd name="T73" fmla="*/ 2147483646 h 107"/>
              <a:gd name="T74" fmla="*/ 2147483646 w 89"/>
              <a:gd name="T75" fmla="*/ 2147483646 h 107"/>
              <a:gd name="T76" fmla="*/ 2147483646 w 89"/>
              <a:gd name="T77" fmla="*/ 2147483646 h 107"/>
              <a:gd name="T78" fmla="*/ 2147483646 w 89"/>
              <a:gd name="T79" fmla="*/ 2147483646 h 107"/>
              <a:gd name="T80" fmla="*/ 2147483646 w 89"/>
              <a:gd name="T81" fmla="*/ 2147483646 h 107"/>
              <a:gd name="T82" fmla="*/ 2147483646 w 89"/>
              <a:gd name="T83" fmla="*/ 2147483646 h 107"/>
              <a:gd name="T84" fmla="*/ 2147483646 w 89"/>
              <a:gd name="T85" fmla="*/ 2147483646 h 107"/>
              <a:gd name="T86" fmla="*/ 2147483646 w 89"/>
              <a:gd name="T87" fmla="*/ 2147483646 h 107"/>
              <a:gd name="T88" fmla="*/ 2147483646 w 89"/>
              <a:gd name="T89" fmla="*/ 2147483646 h 107"/>
              <a:gd name="T90" fmla="*/ 2147483646 w 89"/>
              <a:gd name="T91" fmla="*/ 2147483646 h 107"/>
              <a:gd name="T92" fmla="*/ 2147483646 w 89"/>
              <a:gd name="T93" fmla="*/ 2147483646 h 107"/>
              <a:gd name="T94" fmla="*/ 2147483646 w 89"/>
              <a:gd name="T95" fmla="*/ 2147483646 h 107"/>
              <a:gd name="T96" fmla="*/ 2147483646 w 89"/>
              <a:gd name="T97" fmla="*/ 2147483646 h 107"/>
              <a:gd name="T98" fmla="*/ 2147483646 w 89"/>
              <a:gd name="T99" fmla="*/ 2147483646 h 107"/>
              <a:gd name="T100" fmla="*/ 2147483646 w 89"/>
              <a:gd name="T101" fmla="*/ 2147483646 h 107"/>
              <a:gd name="T102" fmla="*/ 2147483646 w 89"/>
              <a:gd name="T103" fmla="*/ 2147483646 h 107"/>
              <a:gd name="T104" fmla="*/ 2147483646 w 89"/>
              <a:gd name="T105" fmla="*/ 2147483646 h 107"/>
              <a:gd name="T106" fmla="*/ 2147483646 w 89"/>
              <a:gd name="T107" fmla="*/ 2147483646 h 107"/>
              <a:gd name="T108" fmla="*/ 2147483646 w 89"/>
              <a:gd name="T109" fmla="*/ 2147483646 h 107"/>
              <a:gd name="T110" fmla="*/ 2147483646 w 89"/>
              <a:gd name="T111" fmla="*/ 2147483646 h 107"/>
              <a:gd name="T112" fmla="*/ 2147483646 w 89"/>
              <a:gd name="T113" fmla="*/ 2147483646 h 107"/>
              <a:gd name="T114" fmla="*/ 2147483646 w 89"/>
              <a:gd name="T115" fmla="*/ 2147483646 h 107"/>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89" h="107">
                <a:moveTo>
                  <a:pt x="23" y="107"/>
                </a:moveTo>
                <a:lnTo>
                  <a:pt x="23" y="106"/>
                </a:lnTo>
                <a:lnTo>
                  <a:pt x="23" y="105"/>
                </a:lnTo>
                <a:lnTo>
                  <a:pt x="24" y="102"/>
                </a:lnTo>
                <a:lnTo>
                  <a:pt x="24" y="101"/>
                </a:lnTo>
                <a:lnTo>
                  <a:pt x="24" y="100"/>
                </a:lnTo>
                <a:lnTo>
                  <a:pt x="25" y="100"/>
                </a:lnTo>
                <a:lnTo>
                  <a:pt x="25" y="99"/>
                </a:lnTo>
                <a:lnTo>
                  <a:pt x="25" y="98"/>
                </a:lnTo>
                <a:lnTo>
                  <a:pt x="24" y="97"/>
                </a:lnTo>
                <a:lnTo>
                  <a:pt x="24" y="96"/>
                </a:lnTo>
                <a:lnTo>
                  <a:pt x="23" y="95"/>
                </a:lnTo>
                <a:lnTo>
                  <a:pt x="23" y="94"/>
                </a:lnTo>
                <a:lnTo>
                  <a:pt x="23" y="93"/>
                </a:lnTo>
                <a:lnTo>
                  <a:pt x="22" y="93"/>
                </a:lnTo>
                <a:lnTo>
                  <a:pt x="22" y="92"/>
                </a:lnTo>
                <a:lnTo>
                  <a:pt x="22" y="91"/>
                </a:lnTo>
                <a:lnTo>
                  <a:pt x="22" y="90"/>
                </a:lnTo>
                <a:lnTo>
                  <a:pt x="23" y="88"/>
                </a:lnTo>
                <a:lnTo>
                  <a:pt x="24" y="87"/>
                </a:lnTo>
                <a:lnTo>
                  <a:pt x="25" y="86"/>
                </a:lnTo>
                <a:lnTo>
                  <a:pt x="25" y="85"/>
                </a:lnTo>
                <a:lnTo>
                  <a:pt x="26" y="84"/>
                </a:lnTo>
                <a:lnTo>
                  <a:pt x="26" y="83"/>
                </a:lnTo>
                <a:lnTo>
                  <a:pt x="26" y="82"/>
                </a:lnTo>
                <a:lnTo>
                  <a:pt x="27" y="82"/>
                </a:lnTo>
                <a:lnTo>
                  <a:pt x="26" y="81"/>
                </a:lnTo>
                <a:lnTo>
                  <a:pt x="26" y="80"/>
                </a:lnTo>
                <a:lnTo>
                  <a:pt x="25" y="79"/>
                </a:lnTo>
                <a:lnTo>
                  <a:pt x="25" y="74"/>
                </a:lnTo>
                <a:lnTo>
                  <a:pt x="24" y="72"/>
                </a:lnTo>
                <a:lnTo>
                  <a:pt x="25" y="68"/>
                </a:lnTo>
                <a:lnTo>
                  <a:pt x="26" y="65"/>
                </a:lnTo>
                <a:lnTo>
                  <a:pt x="27" y="60"/>
                </a:lnTo>
                <a:lnTo>
                  <a:pt x="28" y="58"/>
                </a:lnTo>
                <a:lnTo>
                  <a:pt x="28" y="56"/>
                </a:lnTo>
                <a:lnTo>
                  <a:pt x="27" y="56"/>
                </a:lnTo>
                <a:lnTo>
                  <a:pt x="26" y="56"/>
                </a:lnTo>
                <a:lnTo>
                  <a:pt x="24" y="55"/>
                </a:lnTo>
                <a:lnTo>
                  <a:pt x="23" y="55"/>
                </a:lnTo>
                <a:lnTo>
                  <a:pt x="22" y="55"/>
                </a:lnTo>
                <a:lnTo>
                  <a:pt x="21" y="55"/>
                </a:lnTo>
                <a:lnTo>
                  <a:pt x="21" y="54"/>
                </a:lnTo>
                <a:lnTo>
                  <a:pt x="20" y="54"/>
                </a:lnTo>
                <a:lnTo>
                  <a:pt x="20" y="53"/>
                </a:lnTo>
                <a:lnTo>
                  <a:pt x="19" y="53"/>
                </a:lnTo>
                <a:lnTo>
                  <a:pt x="19" y="52"/>
                </a:lnTo>
                <a:lnTo>
                  <a:pt x="18" y="52"/>
                </a:lnTo>
                <a:lnTo>
                  <a:pt x="18" y="51"/>
                </a:lnTo>
                <a:lnTo>
                  <a:pt x="16" y="51"/>
                </a:lnTo>
                <a:lnTo>
                  <a:pt x="16" y="50"/>
                </a:lnTo>
                <a:lnTo>
                  <a:pt x="15" y="46"/>
                </a:lnTo>
                <a:lnTo>
                  <a:pt x="14" y="45"/>
                </a:lnTo>
                <a:lnTo>
                  <a:pt x="14" y="44"/>
                </a:lnTo>
                <a:lnTo>
                  <a:pt x="14" y="43"/>
                </a:lnTo>
                <a:lnTo>
                  <a:pt x="13" y="42"/>
                </a:lnTo>
                <a:lnTo>
                  <a:pt x="13" y="41"/>
                </a:lnTo>
                <a:lnTo>
                  <a:pt x="12" y="36"/>
                </a:lnTo>
                <a:lnTo>
                  <a:pt x="12" y="35"/>
                </a:lnTo>
                <a:lnTo>
                  <a:pt x="12" y="34"/>
                </a:lnTo>
                <a:lnTo>
                  <a:pt x="11" y="33"/>
                </a:lnTo>
                <a:lnTo>
                  <a:pt x="11" y="31"/>
                </a:lnTo>
                <a:lnTo>
                  <a:pt x="10" y="30"/>
                </a:lnTo>
                <a:lnTo>
                  <a:pt x="10" y="29"/>
                </a:lnTo>
                <a:lnTo>
                  <a:pt x="9" y="28"/>
                </a:lnTo>
                <a:lnTo>
                  <a:pt x="8" y="28"/>
                </a:lnTo>
                <a:lnTo>
                  <a:pt x="8" y="27"/>
                </a:lnTo>
                <a:lnTo>
                  <a:pt x="7" y="27"/>
                </a:lnTo>
                <a:lnTo>
                  <a:pt x="6" y="26"/>
                </a:lnTo>
                <a:lnTo>
                  <a:pt x="5" y="26"/>
                </a:lnTo>
                <a:lnTo>
                  <a:pt x="3" y="25"/>
                </a:lnTo>
                <a:lnTo>
                  <a:pt x="2" y="25"/>
                </a:lnTo>
                <a:lnTo>
                  <a:pt x="0" y="23"/>
                </a:lnTo>
                <a:lnTo>
                  <a:pt x="1" y="23"/>
                </a:lnTo>
                <a:lnTo>
                  <a:pt x="1" y="22"/>
                </a:lnTo>
                <a:lnTo>
                  <a:pt x="1" y="23"/>
                </a:lnTo>
                <a:lnTo>
                  <a:pt x="1" y="22"/>
                </a:lnTo>
                <a:lnTo>
                  <a:pt x="2" y="22"/>
                </a:lnTo>
                <a:lnTo>
                  <a:pt x="2" y="21"/>
                </a:lnTo>
                <a:lnTo>
                  <a:pt x="3" y="21"/>
                </a:lnTo>
                <a:lnTo>
                  <a:pt x="3" y="20"/>
                </a:lnTo>
                <a:lnTo>
                  <a:pt x="2" y="20"/>
                </a:lnTo>
                <a:lnTo>
                  <a:pt x="2" y="19"/>
                </a:lnTo>
                <a:lnTo>
                  <a:pt x="3" y="19"/>
                </a:lnTo>
                <a:lnTo>
                  <a:pt x="5" y="19"/>
                </a:lnTo>
                <a:lnTo>
                  <a:pt x="5" y="17"/>
                </a:lnTo>
                <a:lnTo>
                  <a:pt x="6" y="17"/>
                </a:lnTo>
                <a:lnTo>
                  <a:pt x="5" y="16"/>
                </a:lnTo>
                <a:lnTo>
                  <a:pt x="3" y="16"/>
                </a:lnTo>
                <a:lnTo>
                  <a:pt x="5" y="16"/>
                </a:lnTo>
                <a:lnTo>
                  <a:pt x="3" y="16"/>
                </a:lnTo>
                <a:lnTo>
                  <a:pt x="3" y="15"/>
                </a:lnTo>
                <a:lnTo>
                  <a:pt x="5" y="15"/>
                </a:lnTo>
                <a:lnTo>
                  <a:pt x="6" y="15"/>
                </a:lnTo>
                <a:lnTo>
                  <a:pt x="6" y="14"/>
                </a:lnTo>
                <a:lnTo>
                  <a:pt x="7" y="13"/>
                </a:lnTo>
                <a:lnTo>
                  <a:pt x="8" y="12"/>
                </a:lnTo>
                <a:lnTo>
                  <a:pt x="9" y="11"/>
                </a:lnTo>
                <a:lnTo>
                  <a:pt x="9" y="10"/>
                </a:lnTo>
                <a:lnTo>
                  <a:pt x="10" y="10"/>
                </a:lnTo>
                <a:lnTo>
                  <a:pt x="9" y="10"/>
                </a:lnTo>
                <a:lnTo>
                  <a:pt x="10" y="10"/>
                </a:lnTo>
                <a:lnTo>
                  <a:pt x="10" y="9"/>
                </a:lnTo>
                <a:lnTo>
                  <a:pt x="9" y="9"/>
                </a:lnTo>
                <a:lnTo>
                  <a:pt x="10" y="8"/>
                </a:lnTo>
                <a:lnTo>
                  <a:pt x="11" y="9"/>
                </a:lnTo>
                <a:lnTo>
                  <a:pt x="12" y="9"/>
                </a:lnTo>
                <a:lnTo>
                  <a:pt x="12" y="8"/>
                </a:lnTo>
                <a:lnTo>
                  <a:pt x="12" y="7"/>
                </a:lnTo>
                <a:lnTo>
                  <a:pt x="13" y="6"/>
                </a:lnTo>
                <a:lnTo>
                  <a:pt x="13" y="7"/>
                </a:lnTo>
                <a:lnTo>
                  <a:pt x="14" y="6"/>
                </a:lnTo>
                <a:lnTo>
                  <a:pt x="15" y="6"/>
                </a:lnTo>
                <a:lnTo>
                  <a:pt x="15" y="5"/>
                </a:lnTo>
                <a:lnTo>
                  <a:pt x="15" y="3"/>
                </a:lnTo>
                <a:lnTo>
                  <a:pt x="16" y="5"/>
                </a:lnTo>
                <a:lnTo>
                  <a:pt x="19" y="9"/>
                </a:lnTo>
                <a:lnTo>
                  <a:pt x="20" y="11"/>
                </a:lnTo>
                <a:lnTo>
                  <a:pt x="21" y="12"/>
                </a:lnTo>
                <a:lnTo>
                  <a:pt x="21" y="13"/>
                </a:lnTo>
                <a:lnTo>
                  <a:pt x="22" y="15"/>
                </a:lnTo>
                <a:lnTo>
                  <a:pt x="23" y="15"/>
                </a:lnTo>
                <a:lnTo>
                  <a:pt x="24" y="16"/>
                </a:lnTo>
                <a:lnTo>
                  <a:pt x="25" y="17"/>
                </a:lnTo>
                <a:lnTo>
                  <a:pt x="25" y="19"/>
                </a:lnTo>
                <a:lnTo>
                  <a:pt x="27" y="21"/>
                </a:lnTo>
                <a:lnTo>
                  <a:pt x="31" y="24"/>
                </a:lnTo>
                <a:lnTo>
                  <a:pt x="32" y="25"/>
                </a:lnTo>
                <a:lnTo>
                  <a:pt x="33" y="24"/>
                </a:lnTo>
                <a:lnTo>
                  <a:pt x="33" y="25"/>
                </a:lnTo>
                <a:lnTo>
                  <a:pt x="35" y="25"/>
                </a:lnTo>
                <a:lnTo>
                  <a:pt x="36" y="25"/>
                </a:lnTo>
                <a:lnTo>
                  <a:pt x="37" y="25"/>
                </a:lnTo>
                <a:lnTo>
                  <a:pt x="38" y="25"/>
                </a:lnTo>
                <a:lnTo>
                  <a:pt x="40" y="24"/>
                </a:lnTo>
                <a:lnTo>
                  <a:pt x="42" y="24"/>
                </a:lnTo>
                <a:lnTo>
                  <a:pt x="43" y="24"/>
                </a:lnTo>
                <a:lnTo>
                  <a:pt x="44" y="24"/>
                </a:lnTo>
                <a:lnTo>
                  <a:pt x="45" y="24"/>
                </a:lnTo>
                <a:lnTo>
                  <a:pt x="45" y="23"/>
                </a:lnTo>
                <a:lnTo>
                  <a:pt x="45" y="22"/>
                </a:lnTo>
                <a:lnTo>
                  <a:pt x="45" y="21"/>
                </a:lnTo>
                <a:lnTo>
                  <a:pt x="45" y="20"/>
                </a:lnTo>
                <a:lnTo>
                  <a:pt x="46" y="20"/>
                </a:lnTo>
                <a:lnTo>
                  <a:pt x="46" y="19"/>
                </a:lnTo>
                <a:lnTo>
                  <a:pt x="46" y="17"/>
                </a:lnTo>
                <a:lnTo>
                  <a:pt x="47" y="16"/>
                </a:lnTo>
                <a:lnTo>
                  <a:pt x="47" y="15"/>
                </a:lnTo>
                <a:lnTo>
                  <a:pt x="48" y="15"/>
                </a:lnTo>
                <a:lnTo>
                  <a:pt x="50" y="15"/>
                </a:lnTo>
                <a:lnTo>
                  <a:pt x="50" y="14"/>
                </a:lnTo>
                <a:lnTo>
                  <a:pt x="51" y="14"/>
                </a:lnTo>
                <a:lnTo>
                  <a:pt x="52" y="14"/>
                </a:lnTo>
                <a:lnTo>
                  <a:pt x="53" y="15"/>
                </a:lnTo>
                <a:lnTo>
                  <a:pt x="55" y="15"/>
                </a:lnTo>
                <a:lnTo>
                  <a:pt x="55" y="14"/>
                </a:lnTo>
                <a:lnTo>
                  <a:pt x="57" y="14"/>
                </a:lnTo>
                <a:lnTo>
                  <a:pt x="57" y="13"/>
                </a:lnTo>
                <a:lnTo>
                  <a:pt x="58" y="14"/>
                </a:lnTo>
                <a:lnTo>
                  <a:pt x="59" y="14"/>
                </a:lnTo>
                <a:lnTo>
                  <a:pt x="60" y="14"/>
                </a:lnTo>
                <a:lnTo>
                  <a:pt x="61" y="14"/>
                </a:lnTo>
                <a:lnTo>
                  <a:pt x="60" y="13"/>
                </a:lnTo>
                <a:lnTo>
                  <a:pt x="62" y="13"/>
                </a:lnTo>
                <a:lnTo>
                  <a:pt x="62" y="12"/>
                </a:lnTo>
                <a:lnTo>
                  <a:pt x="64" y="12"/>
                </a:lnTo>
                <a:lnTo>
                  <a:pt x="63" y="10"/>
                </a:lnTo>
                <a:lnTo>
                  <a:pt x="63" y="9"/>
                </a:lnTo>
                <a:lnTo>
                  <a:pt x="64" y="7"/>
                </a:lnTo>
                <a:lnTo>
                  <a:pt x="63" y="6"/>
                </a:lnTo>
                <a:lnTo>
                  <a:pt x="62" y="6"/>
                </a:lnTo>
                <a:lnTo>
                  <a:pt x="62" y="5"/>
                </a:lnTo>
                <a:lnTo>
                  <a:pt x="62" y="3"/>
                </a:lnTo>
                <a:lnTo>
                  <a:pt x="64" y="0"/>
                </a:lnTo>
                <a:lnTo>
                  <a:pt x="64" y="1"/>
                </a:lnTo>
                <a:lnTo>
                  <a:pt x="65" y="1"/>
                </a:lnTo>
                <a:lnTo>
                  <a:pt x="67" y="2"/>
                </a:lnTo>
                <a:lnTo>
                  <a:pt x="68" y="3"/>
                </a:lnTo>
                <a:lnTo>
                  <a:pt x="68" y="5"/>
                </a:lnTo>
                <a:lnTo>
                  <a:pt x="69" y="5"/>
                </a:lnTo>
                <a:lnTo>
                  <a:pt x="70" y="6"/>
                </a:lnTo>
                <a:lnTo>
                  <a:pt x="71" y="6"/>
                </a:lnTo>
                <a:lnTo>
                  <a:pt x="72" y="6"/>
                </a:lnTo>
                <a:lnTo>
                  <a:pt x="73" y="6"/>
                </a:lnTo>
                <a:lnTo>
                  <a:pt x="74" y="6"/>
                </a:lnTo>
                <a:lnTo>
                  <a:pt x="75" y="6"/>
                </a:lnTo>
                <a:lnTo>
                  <a:pt x="76" y="6"/>
                </a:lnTo>
                <a:lnTo>
                  <a:pt x="77" y="7"/>
                </a:lnTo>
                <a:lnTo>
                  <a:pt x="79" y="7"/>
                </a:lnTo>
                <a:lnTo>
                  <a:pt x="80" y="7"/>
                </a:lnTo>
                <a:lnTo>
                  <a:pt x="80" y="8"/>
                </a:lnTo>
                <a:lnTo>
                  <a:pt x="81" y="8"/>
                </a:lnTo>
                <a:lnTo>
                  <a:pt x="81" y="9"/>
                </a:lnTo>
                <a:lnTo>
                  <a:pt x="82" y="9"/>
                </a:lnTo>
                <a:lnTo>
                  <a:pt x="83" y="9"/>
                </a:lnTo>
                <a:lnTo>
                  <a:pt x="84" y="9"/>
                </a:lnTo>
                <a:lnTo>
                  <a:pt x="85" y="9"/>
                </a:lnTo>
                <a:lnTo>
                  <a:pt x="86" y="10"/>
                </a:lnTo>
                <a:lnTo>
                  <a:pt x="87" y="10"/>
                </a:lnTo>
                <a:lnTo>
                  <a:pt x="88" y="10"/>
                </a:lnTo>
                <a:lnTo>
                  <a:pt x="89" y="11"/>
                </a:lnTo>
                <a:lnTo>
                  <a:pt x="89" y="12"/>
                </a:lnTo>
                <a:lnTo>
                  <a:pt x="88" y="13"/>
                </a:lnTo>
                <a:lnTo>
                  <a:pt x="87" y="15"/>
                </a:lnTo>
                <a:lnTo>
                  <a:pt x="87" y="17"/>
                </a:lnTo>
                <a:lnTo>
                  <a:pt x="86" y="19"/>
                </a:lnTo>
                <a:lnTo>
                  <a:pt x="86" y="20"/>
                </a:lnTo>
                <a:lnTo>
                  <a:pt x="86" y="21"/>
                </a:lnTo>
                <a:lnTo>
                  <a:pt x="85" y="21"/>
                </a:lnTo>
                <a:lnTo>
                  <a:pt x="85" y="22"/>
                </a:lnTo>
                <a:lnTo>
                  <a:pt x="85" y="23"/>
                </a:lnTo>
                <a:lnTo>
                  <a:pt x="86" y="23"/>
                </a:lnTo>
                <a:lnTo>
                  <a:pt x="86" y="24"/>
                </a:lnTo>
                <a:lnTo>
                  <a:pt x="86" y="25"/>
                </a:lnTo>
                <a:lnTo>
                  <a:pt x="86" y="26"/>
                </a:lnTo>
                <a:lnTo>
                  <a:pt x="86" y="27"/>
                </a:lnTo>
                <a:lnTo>
                  <a:pt x="87" y="28"/>
                </a:lnTo>
                <a:lnTo>
                  <a:pt x="87" y="30"/>
                </a:lnTo>
                <a:lnTo>
                  <a:pt x="86" y="31"/>
                </a:lnTo>
                <a:lnTo>
                  <a:pt x="86" y="33"/>
                </a:lnTo>
                <a:lnTo>
                  <a:pt x="86" y="34"/>
                </a:lnTo>
                <a:lnTo>
                  <a:pt x="85" y="35"/>
                </a:lnTo>
                <a:lnTo>
                  <a:pt x="85" y="37"/>
                </a:lnTo>
                <a:lnTo>
                  <a:pt x="85" y="38"/>
                </a:lnTo>
                <a:lnTo>
                  <a:pt x="84" y="38"/>
                </a:lnTo>
                <a:lnTo>
                  <a:pt x="84" y="39"/>
                </a:lnTo>
                <a:lnTo>
                  <a:pt x="84" y="40"/>
                </a:lnTo>
                <a:lnTo>
                  <a:pt x="84" y="41"/>
                </a:lnTo>
                <a:lnTo>
                  <a:pt x="84" y="42"/>
                </a:lnTo>
                <a:lnTo>
                  <a:pt x="84" y="43"/>
                </a:lnTo>
                <a:lnTo>
                  <a:pt x="82" y="44"/>
                </a:lnTo>
                <a:lnTo>
                  <a:pt x="82" y="45"/>
                </a:lnTo>
                <a:lnTo>
                  <a:pt x="81" y="45"/>
                </a:lnTo>
                <a:lnTo>
                  <a:pt x="81" y="46"/>
                </a:lnTo>
                <a:lnTo>
                  <a:pt x="80" y="46"/>
                </a:lnTo>
                <a:lnTo>
                  <a:pt x="80" y="48"/>
                </a:lnTo>
                <a:lnTo>
                  <a:pt x="80" y="49"/>
                </a:lnTo>
                <a:lnTo>
                  <a:pt x="79" y="50"/>
                </a:lnTo>
                <a:lnTo>
                  <a:pt x="80" y="50"/>
                </a:lnTo>
                <a:lnTo>
                  <a:pt x="80" y="51"/>
                </a:lnTo>
                <a:lnTo>
                  <a:pt x="79" y="51"/>
                </a:lnTo>
                <a:lnTo>
                  <a:pt x="77" y="51"/>
                </a:lnTo>
                <a:lnTo>
                  <a:pt x="77" y="52"/>
                </a:lnTo>
                <a:lnTo>
                  <a:pt x="77" y="53"/>
                </a:lnTo>
                <a:lnTo>
                  <a:pt x="76" y="53"/>
                </a:lnTo>
                <a:lnTo>
                  <a:pt x="75" y="53"/>
                </a:lnTo>
                <a:lnTo>
                  <a:pt x="75" y="54"/>
                </a:lnTo>
                <a:lnTo>
                  <a:pt x="76" y="54"/>
                </a:lnTo>
                <a:lnTo>
                  <a:pt x="76" y="55"/>
                </a:lnTo>
                <a:lnTo>
                  <a:pt x="76" y="56"/>
                </a:lnTo>
                <a:lnTo>
                  <a:pt x="75" y="56"/>
                </a:lnTo>
                <a:lnTo>
                  <a:pt x="75" y="55"/>
                </a:lnTo>
                <a:lnTo>
                  <a:pt x="74" y="55"/>
                </a:lnTo>
                <a:lnTo>
                  <a:pt x="73" y="55"/>
                </a:lnTo>
                <a:lnTo>
                  <a:pt x="72" y="55"/>
                </a:lnTo>
                <a:lnTo>
                  <a:pt x="72" y="54"/>
                </a:lnTo>
                <a:lnTo>
                  <a:pt x="71" y="54"/>
                </a:lnTo>
                <a:lnTo>
                  <a:pt x="70" y="54"/>
                </a:lnTo>
                <a:lnTo>
                  <a:pt x="69" y="54"/>
                </a:lnTo>
                <a:lnTo>
                  <a:pt x="68" y="54"/>
                </a:lnTo>
                <a:lnTo>
                  <a:pt x="67" y="54"/>
                </a:lnTo>
                <a:lnTo>
                  <a:pt x="64" y="54"/>
                </a:lnTo>
                <a:lnTo>
                  <a:pt x="63" y="54"/>
                </a:lnTo>
                <a:lnTo>
                  <a:pt x="62" y="54"/>
                </a:lnTo>
                <a:lnTo>
                  <a:pt x="62" y="53"/>
                </a:lnTo>
                <a:lnTo>
                  <a:pt x="61" y="53"/>
                </a:lnTo>
                <a:lnTo>
                  <a:pt x="61" y="54"/>
                </a:lnTo>
                <a:lnTo>
                  <a:pt x="60" y="54"/>
                </a:lnTo>
                <a:lnTo>
                  <a:pt x="59" y="54"/>
                </a:lnTo>
                <a:lnTo>
                  <a:pt x="59" y="55"/>
                </a:lnTo>
                <a:lnTo>
                  <a:pt x="58" y="56"/>
                </a:lnTo>
                <a:lnTo>
                  <a:pt x="57" y="56"/>
                </a:lnTo>
                <a:lnTo>
                  <a:pt x="56" y="56"/>
                </a:lnTo>
                <a:lnTo>
                  <a:pt x="55" y="57"/>
                </a:lnTo>
                <a:lnTo>
                  <a:pt x="55" y="56"/>
                </a:lnTo>
                <a:lnTo>
                  <a:pt x="55" y="57"/>
                </a:lnTo>
                <a:lnTo>
                  <a:pt x="53" y="57"/>
                </a:lnTo>
                <a:lnTo>
                  <a:pt x="52" y="57"/>
                </a:lnTo>
                <a:lnTo>
                  <a:pt x="52" y="58"/>
                </a:lnTo>
                <a:lnTo>
                  <a:pt x="52" y="59"/>
                </a:lnTo>
                <a:lnTo>
                  <a:pt x="51" y="59"/>
                </a:lnTo>
                <a:lnTo>
                  <a:pt x="51" y="60"/>
                </a:lnTo>
                <a:lnTo>
                  <a:pt x="51" y="62"/>
                </a:lnTo>
                <a:lnTo>
                  <a:pt x="51" y="63"/>
                </a:lnTo>
                <a:lnTo>
                  <a:pt x="51" y="65"/>
                </a:lnTo>
                <a:lnTo>
                  <a:pt x="51" y="66"/>
                </a:lnTo>
                <a:lnTo>
                  <a:pt x="52" y="66"/>
                </a:lnTo>
                <a:lnTo>
                  <a:pt x="53" y="66"/>
                </a:lnTo>
                <a:lnTo>
                  <a:pt x="55" y="68"/>
                </a:lnTo>
                <a:lnTo>
                  <a:pt x="53" y="69"/>
                </a:lnTo>
                <a:lnTo>
                  <a:pt x="53" y="70"/>
                </a:lnTo>
                <a:lnTo>
                  <a:pt x="55" y="72"/>
                </a:lnTo>
                <a:lnTo>
                  <a:pt x="55" y="73"/>
                </a:lnTo>
                <a:lnTo>
                  <a:pt x="55" y="74"/>
                </a:lnTo>
                <a:lnTo>
                  <a:pt x="56" y="76"/>
                </a:lnTo>
                <a:lnTo>
                  <a:pt x="56" y="77"/>
                </a:lnTo>
                <a:lnTo>
                  <a:pt x="57" y="78"/>
                </a:lnTo>
                <a:lnTo>
                  <a:pt x="58" y="78"/>
                </a:lnTo>
                <a:lnTo>
                  <a:pt x="58" y="79"/>
                </a:lnTo>
                <a:lnTo>
                  <a:pt x="57" y="80"/>
                </a:lnTo>
                <a:lnTo>
                  <a:pt x="57" y="81"/>
                </a:lnTo>
                <a:lnTo>
                  <a:pt x="56" y="81"/>
                </a:lnTo>
                <a:lnTo>
                  <a:pt x="56" y="82"/>
                </a:lnTo>
                <a:lnTo>
                  <a:pt x="55" y="82"/>
                </a:lnTo>
                <a:lnTo>
                  <a:pt x="55" y="83"/>
                </a:lnTo>
                <a:lnTo>
                  <a:pt x="53" y="83"/>
                </a:lnTo>
                <a:lnTo>
                  <a:pt x="53" y="84"/>
                </a:lnTo>
                <a:lnTo>
                  <a:pt x="53" y="85"/>
                </a:lnTo>
                <a:lnTo>
                  <a:pt x="53" y="86"/>
                </a:lnTo>
                <a:lnTo>
                  <a:pt x="52" y="86"/>
                </a:lnTo>
                <a:lnTo>
                  <a:pt x="51" y="85"/>
                </a:lnTo>
                <a:lnTo>
                  <a:pt x="50" y="86"/>
                </a:lnTo>
                <a:lnTo>
                  <a:pt x="50" y="88"/>
                </a:lnTo>
                <a:lnTo>
                  <a:pt x="48" y="91"/>
                </a:lnTo>
                <a:lnTo>
                  <a:pt x="47" y="91"/>
                </a:lnTo>
                <a:lnTo>
                  <a:pt x="45" y="91"/>
                </a:lnTo>
                <a:lnTo>
                  <a:pt x="44" y="90"/>
                </a:lnTo>
                <a:lnTo>
                  <a:pt x="44" y="91"/>
                </a:lnTo>
                <a:lnTo>
                  <a:pt x="43" y="92"/>
                </a:lnTo>
                <a:lnTo>
                  <a:pt x="43" y="93"/>
                </a:lnTo>
                <a:lnTo>
                  <a:pt x="42" y="92"/>
                </a:lnTo>
                <a:lnTo>
                  <a:pt x="40" y="92"/>
                </a:lnTo>
                <a:lnTo>
                  <a:pt x="39" y="92"/>
                </a:lnTo>
                <a:lnTo>
                  <a:pt x="39" y="91"/>
                </a:lnTo>
                <a:lnTo>
                  <a:pt x="39" y="92"/>
                </a:lnTo>
                <a:lnTo>
                  <a:pt x="38" y="92"/>
                </a:lnTo>
                <a:lnTo>
                  <a:pt x="37" y="92"/>
                </a:lnTo>
                <a:lnTo>
                  <a:pt x="36" y="92"/>
                </a:lnTo>
                <a:lnTo>
                  <a:pt x="36" y="93"/>
                </a:lnTo>
                <a:lnTo>
                  <a:pt x="35" y="93"/>
                </a:lnTo>
                <a:lnTo>
                  <a:pt x="35" y="94"/>
                </a:lnTo>
                <a:lnTo>
                  <a:pt x="34" y="94"/>
                </a:lnTo>
                <a:lnTo>
                  <a:pt x="33" y="94"/>
                </a:lnTo>
                <a:lnTo>
                  <a:pt x="33" y="95"/>
                </a:lnTo>
                <a:lnTo>
                  <a:pt x="32" y="95"/>
                </a:lnTo>
                <a:lnTo>
                  <a:pt x="32" y="96"/>
                </a:lnTo>
                <a:lnTo>
                  <a:pt x="32" y="97"/>
                </a:lnTo>
                <a:lnTo>
                  <a:pt x="31" y="97"/>
                </a:lnTo>
                <a:lnTo>
                  <a:pt x="31" y="98"/>
                </a:lnTo>
                <a:lnTo>
                  <a:pt x="31" y="99"/>
                </a:lnTo>
                <a:lnTo>
                  <a:pt x="30" y="99"/>
                </a:lnTo>
                <a:lnTo>
                  <a:pt x="30" y="100"/>
                </a:lnTo>
                <a:lnTo>
                  <a:pt x="28" y="100"/>
                </a:lnTo>
                <a:lnTo>
                  <a:pt x="27" y="102"/>
                </a:lnTo>
                <a:lnTo>
                  <a:pt x="26" y="103"/>
                </a:lnTo>
                <a:lnTo>
                  <a:pt x="25" y="105"/>
                </a:lnTo>
                <a:lnTo>
                  <a:pt x="24" y="106"/>
                </a:lnTo>
                <a:lnTo>
                  <a:pt x="23" y="106"/>
                </a:lnTo>
                <a:lnTo>
                  <a:pt x="23" y="107"/>
                </a:lnTo>
                <a:close/>
              </a:path>
            </a:pathLst>
          </a:custGeom>
          <a:solidFill>
            <a:srgbClr val="00426E"/>
          </a:solidFill>
          <a:ln w="4763">
            <a:solidFill>
              <a:srgbClr val="000000"/>
            </a:solidFill>
            <a:prstDash val="solid"/>
            <a:round/>
            <a:headEnd/>
            <a:tailEnd/>
          </a:ln>
        </xdr:spPr>
      </xdr:sp>
      <xdr:sp macro="" textlink="">
        <xdr:nvSpPr>
          <xdr:cNvPr id="103320" name="Freeform 13617"/>
          <xdr:cNvSpPr>
            <a:spLocks/>
          </xdr:cNvSpPr>
        </xdr:nvSpPr>
        <xdr:spPr bwMode="auto">
          <a:xfrm>
            <a:off x="8742702" y="4589016"/>
            <a:ext cx="266700" cy="413875"/>
          </a:xfrm>
          <a:custGeom>
            <a:avLst/>
            <a:gdLst>
              <a:gd name="T0" fmla="*/ 2147483646 w 56"/>
              <a:gd name="T1" fmla="*/ 2147483646 h 87"/>
              <a:gd name="T2" fmla="*/ 2147483646 w 56"/>
              <a:gd name="T3" fmla="*/ 2147483646 h 87"/>
              <a:gd name="T4" fmla="*/ 2147483646 w 56"/>
              <a:gd name="T5" fmla="*/ 2147483646 h 87"/>
              <a:gd name="T6" fmla="*/ 2147483646 w 56"/>
              <a:gd name="T7" fmla="*/ 2147483646 h 87"/>
              <a:gd name="T8" fmla="*/ 2147483646 w 56"/>
              <a:gd name="T9" fmla="*/ 2147483646 h 87"/>
              <a:gd name="T10" fmla="*/ 2147483646 w 56"/>
              <a:gd name="T11" fmla="*/ 2147483646 h 87"/>
              <a:gd name="T12" fmla="*/ 2147483646 w 56"/>
              <a:gd name="T13" fmla="*/ 2147483646 h 87"/>
              <a:gd name="T14" fmla="*/ 2147483646 w 56"/>
              <a:gd name="T15" fmla="*/ 2147483646 h 87"/>
              <a:gd name="T16" fmla="*/ 2147483646 w 56"/>
              <a:gd name="T17" fmla="*/ 2147483646 h 87"/>
              <a:gd name="T18" fmla="*/ 2147483646 w 56"/>
              <a:gd name="T19" fmla="*/ 2147483646 h 87"/>
              <a:gd name="T20" fmla="*/ 2147483646 w 56"/>
              <a:gd name="T21" fmla="*/ 2147483646 h 87"/>
              <a:gd name="T22" fmla="*/ 2147483646 w 56"/>
              <a:gd name="T23" fmla="*/ 2147483646 h 87"/>
              <a:gd name="T24" fmla="*/ 2147483646 w 56"/>
              <a:gd name="T25" fmla="*/ 2147483646 h 87"/>
              <a:gd name="T26" fmla="*/ 2147483646 w 56"/>
              <a:gd name="T27" fmla="*/ 2147483646 h 87"/>
              <a:gd name="T28" fmla="*/ 2147483646 w 56"/>
              <a:gd name="T29" fmla="*/ 2147483646 h 87"/>
              <a:gd name="T30" fmla="*/ 2147483646 w 56"/>
              <a:gd name="T31" fmla="*/ 2147483646 h 87"/>
              <a:gd name="T32" fmla="*/ 2147483646 w 56"/>
              <a:gd name="T33" fmla="*/ 2147483646 h 87"/>
              <a:gd name="T34" fmla="*/ 2147483646 w 56"/>
              <a:gd name="T35" fmla="*/ 2147483646 h 87"/>
              <a:gd name="T36" fmla="*/ 2147483646 w 56"/>
              <a:gd name="T37" fmla="*/ 2147483646 h 87"/>
              <a:gd name="T38" fmla="*/ 2147483646 w 56"/>
              <a:gd name="T39" fmla="*/ 2147483646 h 87"/>
              <a:gd name="T40" fmla="*/ 2147483646 w 56"/>
              <a:gd name="T41" fmla="*/ 2147483646 h 87"/>
              <a:gd name="T42" fmla="*/ 2147483646 w 56"/>
              <a:gd name="T43" fmla="*/ 2147483646 h 87"/>
              <a:gd name="T44" fmla="*/ 2147483646 w 56"/>
              <a:gd name="T45" fmla="*/ 2147483646 h 87"/>
              <a:gd name="T46" fmla="*/ 2147483646 w 56"/>
              <a:gd name="T47" fmla="*/ 2147483646 h 87"/>
              <a:gd name="T48" fmla="*/ 2147483646 w 56"/>
              <a:gd name="T49" fmla="*/ 2147483646 h 87"/>
              <a:gd name="T50" fmla="*/ 2147483646 w 56"/>
              <a:gd name="T51" fmla="*/ 2147483646 h 87"/>
              <a:gd name="T52" fmla="*/ 2147483646 w 56"/>
              <a:gd name="T53" fmla="*/ 2147483646 h 87"/>
              <a:gd name="T54" fmla="*/ 2147483646 w 56"/>
              <a:gd name="T55" fmla="*/ 2147483646 h 87"/>
              <a:gd name="T56" fmla="*/ 2147483646 w 56"/>
              <a:gd name="T57" fmla="*/ 2147483646 h 87"/>
              <a:gd name="T58" fmla="*/ 2147483646 w 56"/>
              <a:gd name="T59" fmla="*/ 2147483646 h 87"/>
              <a:gd name="T60" fmla="*/ 2147483646 w 56"/>
              <a:gd name="T61" fmla="*/ 2147483646 h 87"/>
              <a:gd name="T62" fmla="*/ 2147483646 w 56"/>
              <a:gd name="T63" fmla="*/ 2147483646 h 87"/>
              <a:gd name="T64" fmla="*/ 2147483646 w 56"/>
              <a:gd name="T65" fmla="*/ 2147483646 h 87"/>
              <a:gd name="T66" fmla="*/ 2147483646 w 56"/>
              <a:gd name="T67" fmla="*/ 2147483646 h 87"/>
              <a:gd name="T68" fmla="*/ 2147483646 w 56"/>
              <a:gd name="T69" fmla="*/ 2147483646 h 87"/>
              <a:gd name="T70" fmla="*/ 2147483646 w 56"/>
              <a:gd name="T71" fmla="*/ 2147483646 h 87"/>
              <a:gd name="T72" fmla="*/ 2147483646 w 56"/>
              <a:gd name="T73" fmla="*/ 2147483646 h 87"/>
              <a:gd name="T74" fmla="*/ 2147483646 w 56"/>
              <a:gd name="T75" fmla="*/ 2147483646 h 87"/>
              <a:gd name="T76" fmla="*/ 2147483646 w 56"/>
              <a:gd name="T77" fmla="*/ 2147483646 h 87"/>
              <a:gd name="T78" fmla="*/ 2147483646 w 56"/>
              <a:gd name="T79" fmla="*/ 2147483646 h 87"/>
              <a:gd name="T80" fmla="*/ 2147483646 w 56"/>
              <a:gd name="T81" fmla="*/ 2147483646 h 87"/>
              <a:gd name="T82" fmla="*/ 2147483646 w 56"/>
              <a:gd name="T83" fmla="*/ 2147483646 h 87"/>
              <a:gd name="T84" fmla="*/ 2147483646 w 56"/>
              <a:gd name="T85" fmla="*/ 2147483646 h 87"/>
              <a:gd name="T86" fmla="*/ 2147483646 w 56"/>
              <a:gd name="T87" fmla="*/ 2147483646 h 87"/>
              <a:gd name="T88" fmla="*/ 2147483646 w 56"/>
              <a:gd name="T89" fmla="*/ 2147483646 h 87"/>
              <a:gd name="T90" fmla="*/ 2147483646 w 56"/>
              <a:gd name="T91" fmla="*/ 2147483646 h 87"/>
              <a:gd name="T92" fmla="*/ 2147483646 w 56"/>
              <a:gd name="T93" fmla="*/ 2147483646 h 87"/>
              <a:gd name="T94" fmla="*/ 2147483646 w 56"/>
              <a:gd name="T95" fmla="*/ 2147483646 h 87"/>
              <a:gd name="T96" fmla="*/ 2147483646 w 56"/>
              <a:gd name="T97" fmla="*/ 2147483646 h 87"/>
              <a:gd name="T98" fmla="*/ 2147483646 w 56"/>
              <a:gd name="T99" fmla="*/ 2147483646 h 87"/>
              <a:gd name="T100" fmla="*/ 2147483646 w 56"/>
              <a:gd name="T101" fmla="*/ 2147483646 h 87"/>
              <a:gd name="T102" fmla="*/ 2147483646 w 56"/>
              <a:gd name="T103" fmla="*/ 2147483646 h 87"/>
              <a:gd name="T104" fmla="*/ 2147483646 w 56"/>
              <a:gd name="T105" fmla="*/ 2147483646 h 87"/>
              <a:gd name="T106" fmla="*/ 2147483646 w 56"/>
              <a:gd name="T107" fmla="*/ 2147483646 h 87"/>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0" t="0" r="r" b="b"/>
            <a:pathLst>
              <a:path w="56" h="87">
                <a:moveTo>
                  <a:pt x="15" y="72"/>
                </a:moveTo>
                <a:lnTo>
                  <a:pt x="15" y="71"/>
                </a:lnTo>
                <a:lnTo>
                  <a:pt x="15" y="70"/>
                </a:lnTo>
                <a:lnTo>
                  <a:pt x="14" y="70"/>
                </a:lnTo>
                <a:lnTo>
                  <a:pt x="14" y="69"/>
                </a:lnTo>
                <a:lnTo>
                  <a:pt x="14" y="67"/>
                </a:lnTo>
                <a:lnTo>
                  <a:pt x="14" y="66"/>
                </a:lnTo>
                <a:lnTo>
                  <a:pt x="14" y="65"/>
                </a:lnTo>
                <a:lnTo>
                  <a:pt x="14" y="64"/>
                </a:lnTo>
                <a:lnTo>
                  <a:pt x="12" y="63"/>
                </a:lnTo>
                <a:lnTo>
                  <a:pt x="12" y="62"/>
                </a:lnTo>
                <a:lnTo>
                  <a:pt x="12" y="61"/>
                </a:lnTo>
                <a:lnTo>
                  <a:pt x="12" y="60"/>
                </a:lnTo>
                <a:lnTo>
                  <a:pt x="12" y="59"/>
                </a:lnTo>
                <a:lnTo>
                  <a:pt x="11" y="59"/>
                </a:lnTo>
                <a:lnTo>
                  <a:pt x="11" y="58"/>
                </a:lnTo>
                <a:lnTo>
                  <a:pt x="11" y="57"/>
                </a:lnTo>
                <a:lnTo>
                  <a:pt x="11" y="56"/>
                </a:lnTo>
                <a:lnTo>
                  <a:pt x="10" y="56"/>
                </a:lnTo>
                <a:lnTo>
                  <a:pt x="10" y="55"/>
                </a:lnTo>
                <a:lnTo>
                  <a:pt x="10" y="54"/>
                </a:lnTo>
                <a:lnTo>
                  <a:pt x="9" y="50"/>
                </a:lnTo>
                <a:lnTo>
                  <a:pt x="9" y="49"/>
                </a:lnTo>
                <a:lnTo>
                  <a:pt x="9" y="48"/>
                </a:lnTo>
                <a:lnTo>
                  <a:pt x="10" y="47"/>
                </a:lnTo>
                <a:lnTo>
                  <a:pt x="10" y="46"/>
                </a:lnTo>
                <a:lnTo>
                  <a:pt x="10" y="45"/>
                </a:lnTo>
                <a:lnTo>
                  <a:pt x="10" y="44"/>
                </a:lnTo>
                <a:lnTo>
                  <a:pt x="10" y="43"/>
                </a:lnTo>
                <a:lnTo>
                  <a:pt x="11" y="42"/>
                </a:lnTo>
                <a:lnTo>
                  <a:pt x="11" y="41"/>
                </a:lnTo>
                <a:lnTo>
                  <a:pt x="11" y="40"/>
                </a:lnTo>
                <a:lnTo>
                  <a:pt x="11" y="38"/>
                </a:lnTo>
                <a:lnTo>
                  <a:pt x="10" y="38"/>
                </a:lnTo>
                <a:lnTo>
                  <a:pt x="9" y="38"/>
                </a:lnTo>
                <a:lnTo>
                  <a:pt x="9" y="40"/>
                </a:lnTo>
                <a:lnTo>
                  <a:pt x="8" y="40"/>
                </a:lnTo>
                <a:lnTo>
                  <a:pt x="7" y="40"/>
                </a:lnTo>
                <a:lnTo>
                  <a:pt x="7" y="38"/>
                </a:lnTo>
                <a:lnTo>
                  <a:pt x="6" y="36"/>
                </a:lnTo>
                <a:lnTo>
                  <a:pt x="6" y="34"/>
                </a:lnTo>
                <a:lnTo>
                  <a:pt x="5" y="34"/>
                </a:lnTo>
                <a:lnTo>
                  <a:pt x="5" y="33"/>
                </a:lnTo>
                <a:lnTo>
                  <a:pt x="5" y="32"/>
                </a:lnTo>
                <a:lnTo>
                  <a:pt x="5" y="31"/>
                </a:lnTo>
                <a:lnTo>
                  <a:pt x="5" y="30"/>
                </a:lnTo>
                <a:lnTo>
                  <a:pt x="5" y="29"/>
                </a:lnTo>
                <a:lnTo>
                  <a:pt x="5" y="27"/>
                </a:lnTo>
                <a:lnTo>
                  <a:pt x="4" y="27"/>
                </a:lnTo>
                <a:lnTo>
                  <a:pt x="4" y="26"/>
                </a:lnTo>
                <a:lnTo>
                  <a:pt x="3" y="23"/>
                </a:lnTo>
                <a:lnTo>
                  <a:pt x="3" y="22"/>
                </a:lnTo>
                <a:lnTo>
                  <a:pt x="3" y="21"/>
                </a:lnTo>
                <a:lnTo>
                  <a:pt x="3" y="20"/>
                </a:lnTo>
                <a:lnTo>
                  <a:pt x="3" y="19"/>
                </a:lnTo>
                <a:lnTo>
                  <a:pt x="3" y="18"/>
                </a:lnTo>
                <a:lnTo>
                  <a:pt x="2" y="18"/>
                </a:lnTo>
                <a:lnTo>
                  <a:pt x="2" y="17"/>
                </a:lnTo>
                <a:lnTo>
                  <a:pt x="2" y="16"/>
                </a:lnTo>
                <a:lnTo>
                  <a:pt x="2" y="15"/>
                </a:lnTo>
                <a:lnTo>
                  <a:pt x="0" y="14"/>
                </a:lnTo>
                <a:lnTo>
                  <a:pt x="0" y="13"/>
                </a:lnTo>
                <a:lnTo>
                  <a:pt x="0" y="12"/>
                </a:lnTo>
                <a:lnTo>
                  <a:pt x="0" y="11"/>
                </a:lnTo>
                <a:lnTo>
                  <a:pt x="2" y="11"/>
                </a:lnTo>
                <a:lnTo>
                  <a:pt x="2" y="9"/>
                </a:lnTo>
                <a:lnTo>
                  <a:pt x="2" y="8"/>
                </a:lnTo>
                <a:lnTo>
                  <a:pt x="2" y="7"/>
                </a:lnTo>
                <a:lnTo>
                  <a:pt x="2" y="6"/>
                </a:lnTo>
                <a:lnTo>
                  <a:pt x="3" y="6"/>
                </a:lnTo>
                <a:lnTo>
                  <a:pt x="3" y="7"/>
                </a:lnTo>
                <a:lnTo>
                  <a:pt x="4" y="7"/>
                </a:lnTo>
                <a:lnTo>
                  <a:pt x="6" y="7"/>
                </a:lnTo>
                <a:lnTo>
                  <a:pt x="7" y="7"/>
                </a:lnTo>
                <a:lnTo>
                  <a:pt x="8" y="7"/>
                </a:lnTo>
                <a:lnTo>
                  <a:pt x="9" y="7"/>
                </a:lnTo>
                <a:lnTo>
                  <a:pt x="10" y="7"/>
                </a:lnTo>
                <a:lnTo>
                  <a:pt x="11" y="7"/>
                </a:lnTo>
                <a:lnTo>
                  <a:pt x="12" y="8"/>
                </a:lnTo>
                <a:lnTo>
                  <a:pt x="12" y="9"/>
                </a:lnTo>
                <a:lnTo>
                  <a:pt x="12" y="11"/>
                </a:lnTo>
                <a:lnTo>
                  <a:pt x="14" y="11"/>
                </a:lnTo>
                <a:lnTo>
                  <a:pt x="15" y="12"/>
                </a:lnTo>
                <a:lnTo>
                  <a:pt x="15" y="13"/>
                </a:lnTo>
                <a:lnTo>
                  <a:pt x="16" y="14"/>
                </a:lnTo>
                <a:lnTo>
                  <a:pt x="17" y="14"/>
                </a:lnTo>
                <a:lnTo>
                  <a:pt x="18" y="14"/>
                </a:lnTo>
                <a:lnTo>
                  <a:pt x="17" y="13"/>
                </a:lnTo>
                <a:lnTo>
                  <a:pt x="18" y="13"/>
                </a:lnTo>
                <a:lnTo>
                  <a:pt x="19" y="12"/>
                </a:lnTo>
                <a:lnTo>
                  <a:pt x="19" y="11"/>
                </a:lnTo>
                <a:lnTo>
                  <a:pt x="20" y="11"/>
                </a:lnTo>
                <a:lnTo>
                  <a:pt x="21" y="11"/>
                </a:lnTo>
                <a:lnTo>
                  <a:pt x="22" y="11"/>
                </a:lnTo>
                <a:lnTo>
                  <a:pt x="22" y="12"/>
                </a:lnTo>
                <a:lnTo>
                  <a:pt x="23" y="12"/>
                </a:lnTo>
                <a:lnTo>
                  <a:pt x="23" y="11"/>
                </a:lnTo>
                <a:lnTo>
                  <a:pt x="23" y="12"/>
                </a:lnTo>
                <a:lnTo>
                  <a:pt x="23" y="13"/>
                </a:lnTo>
                <a:lnTo>
                  <a:pt x="24" y="13"/>
                </a:lnTo>
                <a:lnTo>
                  <a:pt x="24" y="14"/>
                </a:lnTo>
                <a:lnTo>
                  <a:pt x="24" y="15"/>
                </a:lnTo>
                <a:lnTo>
                  <a:pt x="26" y="15"/>
                </a:lnTo>
                <a:lnTo>
                  <a:pt x="27" y="15"/>
                </a:lnTo>
                <a:lnTo>
                  <a:pt x="28" y="14"/>
                </a:lnTo>
                <a:lnTo>
                  <a:pt x="28" y="13"/>
                </a:lnTo>
                <a:lnTo>
                  <a:pt x="28" y="12"/>
                </a:lnTo>
                <a:lnTo>
                  <a:pt x="29" y="12"/>
                </a:lnTo>
                <a:lnTo>
                  <a:pt x="30" y="12"/>
                </a:lnTo>
                <a:lnTo>
                  <a:pt x="31" y="12"/>
                </a:lnTo>
                <a:lnTo>
                  <a:pt x="31" y="11"/>
                </a:lnTo>
                <a:lnTo>
                  <a:pt x="32" y="11"/>
                </a:lnTo>
                <a:lnTo>
                  <a:pt x="32" y="8"/>
                </a:lnTo>
                <a:lnTo>
                  <a:pt x="32" y="7"/>
                </a:lnTo>
                <a:lnTo>
                  <a:pt x="32" y="6"/>
                </a:lnTo>
                <a:lnTo>
                  <a:pt x="32" y="5"/>
                </a:lnTo>
                <a:lnTo>
                  <a:pt x="33" y="4"/>
                </a:lnTo>
                <a:lnTo>
                  <a:pt x="34" y="4"/>
                </a:lnTo>
                <a:lnTo>
                  <a:pt x="34" y="3"/>
                </a:lnTo>
                <a:lnTo>
                  <a:pt x="34" y="2"/>
                </a:lnTo>
                <a:lnTo>
                  <a:pt x="35" y="1"/>
                </a:lnTo>
                <a:lnTo>
                  <a:pt x="35" y="0"/>
                </a:lnTo>
                <a:lnTo>
                  <a:pt x="36" y="0"/>
                </a:lnTo>
                <a:lnTo>
                  <a:pt x="37" y="0"/>
                </a:lnTo>
                <a:lnTo>
                  <a:pt x="37" y="1"/>
                </a:lnTo>
                <a:lnTo>
                  <a:pt x="39" y="1"/>
                </a:lnTo>
                <a:lnTo>
                  <a:pt x="42" y="2"/>
                </a:lnTo>
                <a:lnTo>
                  <a:pt x="46" y="2"/>
                </a:lnTo>
                <a:lnTo>
                  <a:pt x="46" y="3"/>
                </a:lnTo>
                <a:lnTo>
                  <a:pt x="47" y="3"/>
                </a:lnTo>
                <a:lnTo>
                  <a:pt x="46" y="4"/>
                </a:lnTo>
                <a:lnTo>
                  <a:pt x="46" y="5"/>
                </a:lnTo>
                <a:lnTo>
                  <a:pt x="46" y="6"/>
                </a:lnTo>
                <a:lnTo>
                  <a:pt x="47" y="6"/>
                </a:lnTo>
                <a:lnTo>
                  <a:pt x="48" y="6"/>
                </a:lnTo>
                <a:lnTo>
                  <a:pt x="49" y="7"/>
                </a:lnTo>
                <a:lnTo>
                  <a:pt x="51" y="7"/>
                </a:lnTo>
                <a:lnTo>
                  <a:pt x="52" y="7"/>
                </a:lnTo>
                <a:lnTo>
                  <a:pt x="51" y="8"/>
                </a:lnTo>
                <a:lnTo>
                  <a:pt x="51" y="11"/>
                </a:lnTo>
                <a:lnTo>
                  <a:pt x="49" y="12"/>
                </a:lnTo>
                <a:lnTo>
                  <a:pt x="49" y="13"/>
                </a:lnTo>
                <a:lnTo>
                  <a:pt x="49" y="14"/>
                </a:lnTo>
                <a:lnTo>
                  <a:pt x="49" y="15"/>
                </a:lnTo>
                <a:lnTo>
                  <a:pt x="48" y="15"/>
                </a:lnTo>
                <a:lnTo>
                  <a:pt x="48" y="16"/>
                </a:lnTo>
                <a:lnTo>
                  <a:pt x="48" y="17"/>
                </a:lnTo>
                <a:lnTo>
                  <a:pt x="48" y="18"/>
                </a:lnTo>
                <a:lnTo>
                  <a:pt x="48" y="19"/>
                </a:lnTo>
                <a:lnTo>
                  <a:pt x="49" y="19"/>
                </a:lnTo>
                <a:lnTo>
                  <a:pt x="49" y="20"/>
                </a:lnTo>
                <a:lnTo>
                  <a:pt x="51" y="21"/>
                </a:lnTo>
                <a:lnTo>
                  <a:pt x="51" y="22"/>
                </a:lnTo>
                <a:lnTo>
                  <a:pt x="52" y="22"/>
                </a:lnTo>
                <a:lnTo>
                  <a:pt x="52" y="23"/>
                </a:lnTo>
                <a:lnTo>
                  <a:pt x="52" y="24"/>
                </a:lnTo>
                <a:lnTo>
                  <a:pt x="53" y="26"/>
                </a:lnTo>
                <a:lnTo>
                  <a:pt x="53" y="27"/>
                </a:lnTo>
                <a:lnTo>
                  <a:pt x="54" y="27"/>
                </a:lnTo>
                <a:lnTo>
                  <a:pt x="54" y="28"/>
                </a:lnTo>
                <a:lnTo>
                  <a:pt x="54" y="29"/>
                </a:lnTo>
                <a:lnTo>
                  <a:pt x="55" y="29"/>
                </a:lnTo>
                <a:lnTo>
                  <a:pt x="52" y="32"/>
                </a:lnTo>
                <a:lnTo>
                  <a:pt x="51" y="34"/>
                </a:lnTo>
                <a:lnTo>
                  <a:pt x="49" y="35"/>
                </a:lnTo>
                <a:lnTo>
                  <a:pt x="48" y="36"/>
                </a:lnTo>
                <a:lnTo>
                  <a:pt x="49" y="37"/>
                </a:lnTo>
                <a:lnTo>
                  <a:pt x="51" y="38"/>
                </a:lnTo>
                <a:lnTo>
                  <a:pt x="52" y="38"/>
                </a:lnTo>
                <a:lnTo>
                  <a:pt x="53" y="38"/>
                </a:lnTo>
                <a:lnTo>
                  <a:pt x="54" y="38"/>
                </a:lnTo>
                <a:lnTo>
                  <a:pt x="54" y="40"/>
                </a:lnTo>
                <a:lnTo>
                  <a:pt x="54" y="41"/>
                </a:lnTo>
                <a:lnTo>
                  <a:pt x="55" y="42"/>
                </a:lnTo>
                <a:lnTo>
                  <a:pt x="55" y="43"/>
                </a:lnTo>
                <a:lnTo>
                  <a:pt x="55" y="45"/>
                </a:lnTo>
                <a:lnTo>
                  <a:pt x="54" y="45"/>
                </a:lnTo>
                <a:lnTo>
                  <a:pt x="54" y="44"/>
                </a:lnTo>
                <a:lnTo>
                  <a:pt x="54" y="45"/>
                </a:lnTo>
                <a:lnTo>
                  <a:pt x="54" y="46"/>
                </a:lnTo>
                <a:lnTo>
                  <a:pt x="54" y="47"/>
                </a:lnTo>
                <a:lnTo>
                  <a:pt x="54" y="48"/>
                </a:lnTo>
                <a:lnTo>
                  <a:pt x="54" y="49"/>
                </a:lnTo>
                <a:lnTo>
                  <a:pt x="55" y="49"/>
                </a:lnTo>
                <a:lnTo>
                  <a:pt x="55" y="50"/>
                </a:lnTo>
                <a:lnTo>
                  <a:pt x="55" y="51"/>
                </a:lnTo>
                <a:lnTo>
                  <a:pt x="55" y="52"/>
                </a:lnTo>
                <a:lnTo>
                  <a:pt x="55" y="54"/>
                </a:lnTo>
                <a:lnTo>
                  <a:pt x="56" y="54"/>
                </a:lnTo>
                <a:lnTo>
                  <a:pt x="55" y="54"/>
                </a:lnTo>
                <a:lnTo>
                  <a:pt x="55" y="55"/>
                </a:lnTo>
                <a:lnTo>
                  <a:pt x="54" y="55"/>
                </a:lnTo>
                <a:lnTo>
                  <a:pt x="53" y="55"/>
                </a:lnTo>
                <a:lnTo>
                  <a:pt x="52" y="56"/>
                </a:lnTo>
                <a:lnTo>
                  <a:pt x="52" y="55"/>
                </a:lnTo>
                <a:lnTo>
                  <a:pt x="52" y="56"/>
                </a:lnTo>
                <a:lnTo>
                  <a:pt x="51" y="56"/>
                </a:lnTo>
                <a:lnTo>
                  <a:pt x="52" y="57"/>
                </a:lnTo>
                <a:lnTo>
                  <a:pt x="52" y="58"/>
                </a:lnTo>
                <a:lnTo>
                  <a:pt x="52" y="59"/>
                </a:lnTo>
                <a:lnTo>
                  <a:pt x="52" y="60"/>
                </a:lnTo>
                <a:lnTo>
                  <a:pt x="52" y="61"/>
                </a:lnTo>
                <a:lnTo>
                  <a:pt x="53" y="62"/>
                </a:lnTo>
                <a:lnTo>
                  <a:pt x="53" y="63"/>
                </a:lnTo>
                <a:lnTo>
                  <a:pt x="52" y="64"/>
                </a:lnTo>
                <a:lnTo>
                  <a:pt x="51" y="63"/>
                </a:lnTo>
                <a:lnTo>
                  <a:pt x="49" y="63"/>
                </a:lnTo>
                <a:lnTo>
                  <a:pt x="48" y="62"/>
                </a:lnTo>
                <a:lnTo>
                  <a:pt x="48" y="61"/>
                </a:lnTo>
                <a:lnTo>
                  <a:pt x="47" y="60"/>
                </a:lnTo>
                <a:lnTo>
                  <a:pt x="46" y="59"/>
                </a:lnTo>
                <a:lnTo>
                  <a:pt x="45" y="59"/>
                </a:lnTo>
                <a:lnTo>
                  <a:pt x="45" y="58"/>
                </a:lnTo>
                <a:lnTo>
                  <a:pt x="44" y="58"/>
                </a:lnTo>
                <a:lnTo>
                  <a:pt x="44" y="57"/>
                </a:lnTo>
                <a:lnTo>
                  <a:pt x="43" y="57"/>
                </a:lnTo>
                <a:lnTo>
                  <a:pt x="42" y="56"/>
                </a:lnTo>
                <a:lnTo>
                  <a:pt x="41" y="55"/>
                </a:lnTo>
                <a:lnTo>
                  <a:pt x="41" y="56"/>
                </a:lnTo>
                <a:lnTo>
                  <a:pt x="40" y="57"/>
                </a:lnTo>
                <a:lnTo>
                  <a:pt x="39" y="57"/>
                </a:lnTo>
                <a:lnTo>
                  <a:pt x="39" y="58"/>
                </a:lnTo>
                <a:lnTo>
                  <a:pt x="39" y="59"/>
                </a:lnTo>
                <a:lnTo>
                  <a:pt x="37" y="59"/>
                </a:lnTo>
                <a:lnTo>
                  <a:pt x="36" y="59"/>
                </a:lnTo>
                <a:lnTo>
                  <a:pt x="36" y="60"/>
                </a:lnTo>
                <a:lnTo>
                  <a:pt x="35" y="60"/>
                </a:lnTo>
                <a:lnTo>
                  <a:pt x="35" y="61"/>
                </a:lnTo>
                <a:lnTo>
                  <a:pt x="34" y="61"/>
                </a:lnTo>
                <a:lnTo>
                  <a:pt x="34" y="62"/>
                </a:lnTo>
                <a:lnTo>
                  <a:pt x="33" y="63"/>
                </a:lnTo>
                <a:lnTo>
                  <a:pt x="33" y="64"/>
                </a:lnTo>
                <a:lnTo>
                  <a:pt x="32" y="64"/>
                </a:lnTo>
                <a:lnTo>
                  <a:pt x="31" y="65"/>
                </a:lnTo>
                <a:lnTo>
                  <a:pt x="31" y="66"/>
                </a:lnTo>
                <a:lnTo>
                  <a:pt x="31" y="67"/>
                </a:lnTo>
                <a:lnTo>
                  <a:pt x="30" y="67"/>
                </a:lnTo>
                <a:lnTo>
                  <a:pt x="30" y="69"/>
                </a:lnTo>
                <a:lnTo>
                  <a:pt x="30" y="70"/>
                </a:lnTo>
                <a:lnTo>
                  <a:pt x="30" y="71"/>
                </a:lnTo>
                <a:lnTo>
                  <a:pt x="29" y="72"/>
                </a:lnTo>
                <a:lnTo>
                  <a:pt x="29" y="73"/>
                </a:lnTo>
                <a:lnTo>
                  <a:pt x="28" y="74"/>
                </a:lnTo>
                <a:lnTo>
                  <a:pt x="28" y="75"/>
                </a:lnTo>
                <a:lnTo>
                  <a:pt x="27" y="76"/>
                </a:lnTo>
                <a:lnTo>
                  <a:pt x="27" y="77"/>
                </a:lnTo>
                <a:lnTo>
                  <a:pt x="26" y="78"/>
                </a:lnTo>
                <a:lnTo>
                  <a:pt x="27" y="78"/>
                </a:lnTo>
                <a:lnTo>
                  <a:pt x="27" y="79"/>
                </a:lnTo>
                <a:lnTo>
                  <a:pt x="26" y="80"/>
                </a:lnTo>
                <a:lnTo>
                  <a:pt x="26" y="81"/>
                </a:lnTo>
                <a:lnTo>
                  <a:pt x="26" y="83"/>
                </a:lnTo>
                <a:lnTo>
                  <a:pt x="26" y="84"/>
                </a:lnTo>
                <a:lnTo>
                  <a:pt x="26" y="85"/>
                </a:lnTo>
                <a:lnTo>
                  <a:pt x="24" y="86"/>
                </a:lnTo>
                <a:lnTo>
                  <a:pt x="24" y="87"/>
                </a:lnTo>
                <a:lnTo>
                  <a:pt x="23" y="87"/>
                </a:lnTo>
                <a:lnTo>
                  <a:pt x="22" y="87"/>
                </a:lnTo>
                <a:lnTo>
                  <a:pt x="20" y="87"/>
                </a:lnTo>
                <a:lnTo>
                  <a:pt x="19" y="87"/>
                </a:lnTo>
                <a:lnTo>
                  <a:pt x="18" y="86"/>
                </a:lnTo>
                <a:lnTo>
                  <a:pt x="18" y="85"/>
                </a:lnTo>
                <a:lnTo>
                  <a:pt x="18" y="84"/>
                </a:lnTo>
                <a:lnTo>
                  <a:pt x="18" y="83"/>
                </a:lnTo>
                <a:lnTo>
                  <a:pt x="18" y="81"/>
                </a:lnTo>
                <a:lnTo>
                  <a:pt x="17" y="80"/>
                </a:lnTo>
                <a:lnTo>
                  <a:pt x="17" y="79"/>
                </a:lnTo>
                <a:lnTo>
                  <a:pt x="17" y="78"/>
                </a:lnTo>
                <a:lnTo>
                  <a:pt x="16" y="77"/>
                </a:lnTo>
                <a:lnTo>
                  <a:pt x="16" y="76"/>
                </a:lnTo>
                <a:lnTo>
                  <a:pt x="16" y="75"/>
                </a:lnTo>
                <a:lnTo>
                  <a:pt x="16" y="74"/>
                </a:lnTo>
                <a:lnTo>
                  <a:pt x="15" y="73"/>
                </a:lnTo>
                <a:lnTo>
                  <a:pt x="15" y="72"/>
                </a:lnTo>
                <a:close/>
              </a:path>
            </a:pathLst>
          </a:custGeom>
          <a:solidFill>
            <a:srgbClr val="007099"/>
          </a:solidFill>
          <a:ln w="4763">
            <a:solidFill>
              <a:srgbClr val="000000"/>
            </a:solidFill>
            <a:prstDash val="solid"/>
            <a:round/>
            <a:headEnd/>
            <a:tailEnd/>
          </a:ln>
        </xdr:spPr>
      </xdr:sp>
      <xdr:sp macro="" textlink="">
        <xdr:nvSpPr>
          <xdr:cNvPr id="103321" name="Freeform 13618"/>
          <xdr:cNvSpPr>
            <a:spLocks/>
          </xdr:cNvSpPr>
        </xdr:nvSpPr>
        <xdr:spPr bwMode="auto">
          <a:xfrm>
            <a:off x="8552202" y="4042022"/>
            <a:ext cx="190500" cy="280756"/>
          </a:xfrm>
          <a:custGeom>
            <a:avLst/>
            <a:gdLst>
              <a:gd name="T0" fmla="*/ 2147483646 w 40"/>
              <a:gd name="T1" fmla="*/ 2147483646 h 59"/>
              <a:gd name="T2" fmla="*/ 2147483646 w 40"/>
              <a:gd name="T3" fmla="*/ 2147483646 h 59"/>
              <a:gd name="T4" fmla="*/ 2147483646 w 40"/>
              <a:gd name="T5" fmla="*/ 2147483646 h 59"/>
              <a:gd name="T6" fmla="*/ 2147483646 w 40"/>
              <a:gd name="T7" fmla="*/ 2147483646 h 59"/>
              <a:gd name="T8" fmla="*/ 2147483646 w 40"/>
              <a:gd name="T9" fmla="*/ 2147483646 h 59"/>
              <a:gd name="T10" fmla="*/ 2147483646 w 40"/>
              <a:gd name="T11" fmla="*/ 2147483646 h 59"/>
              <a:gd name="T12" fmla="*/ 2147483646 w 40"/>
              <a:gd name="T13" fmla="*/ 2147483646 h 59"/>
              <a:gd name="T14" fmla="*/ 2147483646 w 40"/>
              <a:gd name="T15" fmla="*/ 2147483646 h 59"/>
              <a:gd name="T16" fmla="*/ 2147483646 w 40"/>
              <a:gd name="T17" fmla="*/ 2147483646 h 59"/>
              <a:gd name="T18" fmla="*/ 2147483646 w 40"/>
              <a:gd name="T19" fmla="*/ 2147483646 h 59"/>
              <a:gd name="T20" fmla="*/ 2147483646 w 40"/>
              <a:gd name="T21" fmla="*/ 2147483646 h 59"/>
              <a:gd name="T22" fmla="*/ 2147483646 w 40"/>
              <a:gd name="T23" fmla="*/ 2147483646 h 59"/>
              <a:gd name="T24" fmla="*/ 2147483646 w 40"/>
              <a:gd name="T25" fmla="*/ 2147483646 h 59"/>
              <a:gd name="T26" fmla="*/ 2147483646 w 40"/>
              <a:gd name="T27" fmla="*/ 2147483646 h 59"/>
              <a:gd name="T28" fmla="*/ 2147483646 w 40"/>
              <a:gd name="T29" fmla="*/ 2147483646 h 59"/>
              <a:gd name="T30" fmla="*/ 2147483646 w 40"/>
              <a:gd name="T31" fmla="*/ 2147483646 h 59"/>
              <a:gd name="T32" fmla="*/ 2147483646 w 40"/>
              <a:gd name="T33" fmla="*/ 2147483646 h 59"/>
              <a:gd name="T34" fmla="*/ 2147483646 w 40"/>
              <a:gd name="T35" fmla="*/ 2147483646 h 59"/>
              <a:gd name="T36" fmla="*/ 2147483646 w 40"/>
              <a:gd name="T37" fmla="*/ 2147483646 h 59"/>
              <a:gd name="T38" fmla="*/ 2147483646 w 40"/>
              <a:gd name="T39" fmla="*/ 2147483646 h 59"/>
              <a:gd name="T40" fmla="*/ 2147483646 w 40"/>
              <a:gd name="T41" fmla="*/ 2147483646 h 59"/>
              <a:gd name="T42" fmla="*/ 2147483646 w 40"/>
              <a:gd name="T43" fmla="*/ 2147483646 h 59"/>
              <a:gd name="T44" fmla="*/ 2147483646 w 40"/>
              <a:gd name="T45" fmla="*/ 2147483646 h 59"/>
              <a:gd name="T46" fmla="*/ 2147483646 w 40"/>
              <a:gd name="T47" fmla="*/ 2147483646 h 59"/>
              <a:gd name="T48" fmla="*/ 2147483646 w 40"/>
              <a:gd name="T49" fmla="*/ 2147483646 h 59"/>
              <a:gd name="T50" fmla="*/ 2147483646 w 40"/>
              <a:gd name="T51" fmla="*/ 2147483646 h 59"/>
              <a:gd name="T52" fmla="*/ 2147483646 w 40"/>
              <a:gd name="T53" fmla="*/ 2147483646 h 59"/>
              <a:gd name="T54" fmla="*/ 2147483646 w 40"/>
              <a:gd name="T55" fmla="*/ 2147483646 h 59"/>
              <a:gd name="T56" fmla="*/ 2147483646 w 40"/>
              <a:gd name="T57" fmla="*/ 2147483646 h 59"/>
              <a:gd name="T58" fmla="*/ 2147483646 w 40"/>
              <a:gd name="T59" fmla="*/ 2147483646 h 59"/>
              <a:gd name="T60" fmla="*/ 2147483646 w 40"/>
              <a:gd name="T61" fmla="*/ 2147483646 h 59"/>
              <a:gd name="T62" fmla="*/ 2147483646 w 40"/>
              <a:gd name="T63" fmla="*/ 2147483646 h 59"/>
              <a:gd name="T64" fmla="*/ 2147483646 w 40"/>
              <a:gd name="T65" fmla="*/ 2147483646 h 59"/>
              <a:gd name="T66" fmla="*/ 0 w 40"/>
              <a:gd name="T67" fmla="*/ 2147483646 h 59"/>
              <a:gd name="T68" fmla="*/ 2147483646 w 40"/>
              <a:gd name="T69" fmla="*/ 2147483646 h 59"/>
              <a:gd name="T70" fmla="*/ 2147483646 w 40"/>
              <a:gd name="T71" fmla="*/ 2147483646 h 59"/>
              <a:gd name="T72" fmla="*/ 2147483646 w 40"/>
              <a:gd name="T73" fmla="*/ 2147483646 h 59"/>
              <a:gd name="T74" fmla="*/ 2147483646 w 40"/>
              <a:gd name="T75" fmla="*/ 2147483646 h 59"/>
              <a:gd name="T76" fmla="*/ 2147483646 w 40"/>
              <a:gd name="T77" fmla="*/ 2147483646 h 59"/>
              <a:gd name="T78" fmla="*/ 2147483646 w 40"/>
              <a:gd name="T79" fmla="*/ 2147483646 h 59"/>
              <a:gd name="T80" fmla="*/ 2147483646 w 40"/>
              <a:gd name="T81" fmla="*/ 2147483646 h 59"/>
              <a:gd name="T82" fmla="*/ 2147483646 w 40"/>
              <a:gd name="T83" fmla="*/ 2147483646 h 59"/>
              <a:gd name="T84" fmla="*/ 2147483646 w 40"/>
              <a:gd name="T85" fmla="*/ 2147483646 h 59"/>
              <a:gd name="T86" fmla="*/ 2147483646 w 40"/>
              <a:gd name="T87" fmla="*/ 2147483646 h 59"/>
              <a:gd name="T88" fmla="*/ 2147483646 w 40"/>
              <a:gd name="T89" fmla="*/ 2147483646 h 59"/>
              <a:gd name="T90" fmla="*/ 2147483646 w 40"/>
              <a:gd name="T91" fmla="*/ 2147483646 h 59"/>
              <a:gd name="T92" fmla="*/ 2147483646 w 40"/>
              <a:gd name="T93" fmla="*/ 2147483646 h 59"/>
              <a:gd name="T94" fmla="*/ 2147483646 w 40"/>
              <a:gd name="T95" fmla="*/ 2147483646 h 59"/>
              <a:gd name="T96" fmla="*/ 2147483646 w 40"/>
              <a:gd name="T97" fmla="*/ 2147483646 h 59"/>
              <a:gd name="T98" fmla="*/ 2147483646 w 40"/>
              <a:gd name="T99" fmla="*/ 2147483646 h 59"/>
              <a:gd name="T100" fmla="*/ 2147483646 w 40"/>
              <a:gd name="T101" fmla="*/ 2147483646 h 59"/>
              <a:gd name="T102" fmla="*/ 2147483646 w 40"/>
              <a:gd name="T103" fmla="*/ 2147483646 h 59"/>
              <a:gd name="T104" fmla="*/ 2147483646 w 40"/>
              <a:gd name="T105" fmla="*/ 2147483646 h 59"/>
              <a:gd name="T106" fmla="*/ 2147483646 w 40"/>
              <a:gd name="T107" fmla="*/ 2147483646 h 59"/>
              <a:gd name="T108" fmla="*/ 2147483646 w 40"/>
              <a:gd name="T109" fmla="*/ 2147483646 h 59"/>
              <a:gd name="T110" fmla="*/ 2147483646 w 40"/>
              <a:gd name="T111" fmla="*/ 2147483646 h 59"/>
              <a:gd name="T112" fmla="*/ 2147483646 w 40"/>
              <a:gd name="T113" fmla="*/ 2147483646 h 59"/>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40" h="59">
                <a:moveTo>
                  <a:pt x="37" y="8"/>
                </a:moveTo>
                <a:lnTo>
                  <a:pt x="38" y="9"/>
                </a:lnTo>
                <a:lnTo>
                  <a:pt x="38" y="10"/>
                </a:lnTo>
                <a:lnTo>
                  <a:pt x="38" y="12"/>
                </a:lnTo>
                <a:lnTo>
                  <a:pt x="38" y="14"/>
                </a:lnTo>
                <a:lnTo>
                  <a:pt x="38" y="17"/>
                </a:lnTo>
                <a:lnTo>
                  <a:pt x="38" y="18"/>
                </a:lnTo>
                <a:lnTo>
                  <a:pt x="38" y="19"/>
                </a:lnTo>
                <a:lnTo>
                  <a:pt x="39" y="20"/>
                </a:lnTo>
                <a:lnTo>
                  <a:pt x="38" y="21"/>
                </a:lnTo>
                <a:lnTo>
                  <a:pt x="38" y="22"/>
                </a:lnTo>
                <a:lnTo>
                  <a:pt x="38" y="23"/>
                </a:lnTo>
                <a:lnTo>
                  <a:pt x="38" y="24"/>
                </a:lnTo>
                <a:lnTo>
                  <a:pt x="37" y="24"/>
                </a:lnTo>
                <a:lnTo>
                  <a:pt x="36" y="26"/>
                </a:lnTo>
                <a:lnTo>
                  <a:pt x="36" y="27"/>
                </a:lnTo>
                <a:lnTo>
                  <a:pt x="35" y="27"/>
                </a:lnTo>
                <a:lnTo>
                  <a:pt x="35" y="28"/>
                </a:lnTo>
                <a:lnTo>
                  <a:pt x="34" y="28"/>
                </a:lnTo>
                <a:lnTo>
                  <a:pt x="34" y="29"/>
                </a:lnTo>
                <a:lnTo>
                  <a:pt x="33" y="29"/>
                </a:lnTo>
                <a:lnTo>
                  <a:pt x="33" y="30"/>
                </a:lnTo>
                <a:lnTo>
                  <a:pt x="32" y="30"/>
                </a:lnTo>
                <a:lnTo>
                  <a:pt x="33" y="31"/>
                </a:lnTo>
                <a:lnTo>
                  <a:pt x="32" y="31"/>
                </a:lnTo>
                <a:lnTo>
                  <a:pt x="33" y="31"/>
                </a:lnTo>
                <a:lnTo>
                  <a:pt x="34" y="31"/>
                </a:lnTo>
                <a:lnTo>
                  <a:pt x="35" y="31"/>
                </a:lnTo>
                <a:lnTo>
                  <a:pt x="35" y="32"/>
                </a:lnTo>
                <a:lnTo>
                  <a:pt x="36" y="32"/>
                </a:lnTo>
                <a:lnTo>
                  <a:pt x="37" y="32"/>
                </a:lnTo>
                <a:lnTo>
                  <a:pt x="38" y="32"/>
                </a:lnTo>
                <a:lnTo>
                  <a:pt x="39" y="32"/>
                </a:lnTo>
                <a:lnTo>
                  <a:pt x="40" y="32"/>
                </a:lnTo>
                <a:lnTo>
                  <a:pt x="39" y="33"/>
                </a:lnTo>
                <a:lnTo>
                  <a:pt x="39" y="34"/>
                </a:lnTo>
                <a:lnTo>
                  <a:pt x="38" y="34"/>
                </a:lnTo>
                <a:lnTo>
                  <a:pt x="38" y="35"/>
                </a:lnTo>
                <a:lnTo>
                  <a:pt x="38" y="36"/>
                </a:lnTo>
                <a:lnTo>
                  <a:pt x="37" y="37"/>
                </a:lnTo>
                <a:lnTo>
                  <a:pt x="36" y="38"/>
                </a:lnTo>
                <a:lnTo>
                  <a:pt x="36" y="39"/>
                </a:lnTo>
                <a:lnTo>
                  <a:pt x="35" y="39"/>
                </a:lnTo>
                <a:lnTo>
                  <a:pt x="35" y="42"/>
                </a:lnTo>
                <a:lnTo>
                  <a:pt x="34" y="42"/>
                </a:lnTo>
                <a:lnTo>
                  <a:pt x="34" y="43"/>
                </a:lnTo>
                <a:lnTo>
                  <a:pt x="33" y="44"/>
                </a:lnTo>
                <a:lnTo>
                  <a:pt x="32" y="46"/>
                </a:lnTo>
                <a:lnTo>
                  <a:pt x="30" y="48"/>
                </a:lnTo>
                <a:lnTo>
                  <a:pt x="29" y="48"/>
                </a:lnTo>
                <a:lnTo>
                  <a:pt x="27" y="49"/>
                </a:lnTo>
                <a:lnTo>
                  <a:pt x="25" y="50"/>
                </a:lnTo>
                <a:lnTo>
                  <a:pt x="24" y="51"/>
                </a:lnTo>
                <a:lnTo>
                  <a:pt x="23" y="52"/>
                </a:lnTo>
                <a:lnTo>
                  <a:pt x="20" y="53"/>
                </a:lnTo>
                <a:lnTo>
                  <a:pt x="18" y="56"/>
                </a:lnTo>
                <a:lnTo>
                  <a:pt x="15" y="57"/>
                </a:lnTo>
                <a:lnTo>
                  <a:pt x="14" y="58"/>
                </a:lnTo>
                <a:lnTo>
                  <a:pt x="13" y="58"/>
                </a:lnTo>
                <a:lnTo>
                  <a:pt x="12" y="58"/>
                </a:lnTo>
                <a:lnTo>
                  <a:pt x="11" y="59"/>
                </a:lnTo>
                <a:lnTo>
                  <a:pt x="10" y="59"/>
                </a:lnTo>
                <a:lnTo>
                  <a:pt x="10" y="58"/>
                </a:lnTo>
                <a:lnTo>
                  <a:pt x="9" y="58"/>
                </a:lnTo>
                <a:lnTo>
                  <a:pt x="9" y="57"/>
                </a:lnTo>
                <a:lnTo>
                  <a:pt x="9" y="56"/>
                </a:lnTo>
                <a:lnTo>
                  <a:pt x="8" y="56"/>
                </a:lnTo>
                <a:lnTo>
                  <a:pt x="8" y="55"/>
                </a:lnTo>
                <a:lnTo>
                  <a:pt x="7" y="55"/>
                </a:lnTo>
                <a:lnTo>
                  <a:pt x="6" y="56"/>
                </a:lnTo>
                <a:lnTo>
                  <a:pt x="6" y="55"/>
                </a:lnTo>
                <a:lnTo>
                  <a:pt x="5" y="53"/>
                </a:lnTo>
                <a:lnTo>
                  <a:pt x="5" y="52"/>
                </a:lnTo>
                <a:lnTo>
                  <a:pt x="6" y="52"/>
                </a:lnTo>
                <a:lnTo>
                  <a:pt x="6" y="51"/>
                </a:lnTo>
                <a:lnTo>
                  <a:pt x="6" y="50"/>
                </a:lnTo>
                <a:lnTo>
                  <a:pt x="6" y="49"/>
                </a:lnTo>
                <a:lnTo>
                  <a:pt x="6" y="48"/>
                </a:lnTo>
                <a:lnTo>
                  <a:pt x="6" y="47"/>
                </a:lnTo>
                <a:lnTo>
                  <a:pt x="6" y="46"/>
                </a:lnTo>
                <a:lnTo>
                  <a:pt x="6" y="45"/>
                </a:lnTo>
                <a:lnTo>
                  <a:pt x="6" y="44"/>
                </a:lnTo>
                <a:lnTo>
                  <a:pt x="5" y="44"/>
                </a:lnTo>
                <a:lnTo>
                  <a:pt x="6" y="44"/>
                </a:lnTo>
                <a:lnTo>
                  <a:pt x="5" y="44"/>
                </a:lnTo>
                <a:lnTo>
                  <a:pt x="5" y="43"/>
                </a:lnTo>
                <a:lnTo>
                  <a:pt x="6" y="43"/>
                </a:lnTo>
                <a:lnTo>
                  <a:pt x="6" y="42"/>
                </a:lnTo>
                <a:lnTo>
                  <a:pt x="5" y="41"/>
                </a:lnTo>
                <a:lnTo>
                  <a:pt x="5" y="39"/>
                </a:lnTo>
                <a:lnTo>
                  <a:pt x="5" y="38"/>
                </a:lnTo>
                <a:lnTo>
                  <a:pt x="4" y="37"/>
                </a:lnTo>
                <a:lnTo>
                  <a:pt x="4" y="36"/>
                </a:lnTo>
                <a:lnTo>
                  <a:pt x="2" y="35"/>
                </a:lnTo>
                <a:lnTo>
                  <a:pt x="2" y="34"/>
                </a:lnTo>
                <a:lnTo>
                  <a:pt x="1" y="33"/>
                </a:lnTo>
                <a:lnTo>
                  <a:pt x="2" y="33"/>
                </a:lnTo>
                <a:lnTo>
                  <a:pt x="2" y="32"/>
                </a:lnTo>
                <a:lnTo>
                  <a:pt x="1" y="32"/>
                </a:lnTo>
                <a:lnTo>
                  <a:pt x="1" y="31"/>
                </a:lnTo>
                <a:lnTo>
                  <a:pt x="1" y="30"/>
                </a:lnTo>
                <a:lnTo>
                  <a:pt x="1" y="29"/>
                </a:lnTo>
                <a:lnTo>
                  <a:pt x="0" y="28"/>
                </a:lnTo>
                <a:lnTo>
                  <a:pt x="0" y="27"/>
                </a:lnTo>
                <a:lnTo>
                  <a:pt x="1" y="27"/>
                </a:lnTo>
                <a:lnTo>
                  <a:pt x="1" y="26"/>
                </a:lnTo>
                <a:lnTo>
                  <a:pt x="1" y="24"/>
                </a:lnTo>
                <a:lnTo>
                  <a:pt x="1" y="23"/>
                </a:lnTo>
                <a:lnTo>
                  <a:pt x="2" y="23"/>
                </a:lnTo>
                <a:lnTo>
                  <a:pt x="2" y="22"/>
                </a:lnTo>
                <a:lnTo>
                  <a:pt x="2" y="21"/>
                </a:lnTo>
                <a:lnTo>
                  <a:pt x="4" y="21"/>
                </a:lnTo>
                <a:lnTo>
                  <a:pt x="4" y="20"/>
                </a:lnTo>
                <a:lnTo>
                  <a:pt x="4" y="19"/>
                </a:lnTo>
                <a:lnTo>
                  <a:pt x="4" y="18"/>
                </a:lnTo>
                <a:lnTo>
                  <a:pt x="4" y="17"/>
                </a:lnTo>
                <a:lnTo>
                  <a:pt x="4" y="16"/>
                </a:lnTo>
                <a:lnTo>
                  <a:pt x="5" y="16"/>
                </a:lnTo>
                <a:lnTo>
                  <a:pt x="5" y="15"/>
                </a:lnTo>
                <a:lnTo>
                  <a:pt x="5" y="14"/>
                </a:lnTo>
                <a:lnTo>
                  <a:pt x="6" y="14"/>
                </a:lnTo>
                <a:lnTo>
                  <a:pt x="6" y="13"/>
                </a:lnTo>
                <a:lnTo>
                  <a:pt x="6" y="12"/>
                </a:lnTo>
                <a:lnTo>
                  <a:pt x="6" y="13"/>
                </a:lnTo>
                <a:lnTo>
                  <a:pt x="7" y="14"/>
                </a:lnTo>
                <a:lnTo>
                  <a:pt x="8" y="15"/>
                </a:lnTo>
                <a:lnTo>
                  <a:pt x="8" y="16"/>
                </a:lnTo>
                <a:lnTo>
                  <a:pt x="9" y="16"/>
                </a:lnTo>
                <a:lnTo>
                  <a:pt x="11" y="15"/>
                </a:lnTo>
                <a:lnTo>
                  <a:pt x="11" y="13"/>
                </a:lnTo>
                <a:lnTo>
                  <a:pt x="11" y="12"/>
                </a:lnTo>
                <a:lnTo>
                  <a:pt x="11" y="10"/>
                </a:lnTo>
                <a:lnTo>
                  <a:pt x="13" y="10"/>
                </a:lnTo>
                <a:lnTo>
                  <a:pt x="14" y="9"/>
                </a:lnTo>
                <a:lnTo>
                  <a:pt x="15" y="9"/>
                </a:lnTo>
                <a:lnTo>
                  <a:pt x="15" y="10"/>
                </a:lnTo>
                <a:lnTo>
                  <a:pt x="20" y="10"/>
                </a:lnTo>
                <a:lnTo>
                  <a:pt x="21" y="10"/>
                </a:lnTo>
                <a:lnTo>
                  <a:pt x="21" y="9"/>
                </a:lnTo>
                <a:lnTo>
                  <a:pt x="22" y="9"/>
                </a:lnTo>
                <a:lnTo>
                  <a:pt x="22" y="8"/>
                </a:lnTo>
                <a:lnTo>
                  <a:pt x="23" y="8"/>
                </a:lnTo>
                <a:lnTo>
                  <a:pt x="24" y="8"/>
                </a:lnTo>
                <a:lnTo>
                  <a:pt x="24" y="7"/>
                </a:lnTo>
                <a:lnTo>
                  <a:pt x="24" y="6"/>
                </a:lnTo>
                <a:lnTo>
                  <a:pt x="25" y="6"/>
                </a:lnTo>
                <a:lnTo>
                  <a:pt x="25" y="7"/>
                </a:lnTo>
                <a:lnTo>
                  <a:pt x="26" y="6"/>
                </a:lnTo>
                <a:lnTo>
                  <a:pt x="27" y="5"/>
                </a:lnTo>
                <a:lnTo>
                  <a:pt x="29" y="4"/>
                </a:lnTo>
                <a:lnTo>
                  <a:pt x="30" y="3"/>
                </a:lnTo>
                <a:lnTo>
                  <a:pt x="31" y="2"/>
                </a:lnTo>
                <a:lnTo>
                  <a:pt x="32" y="1"/>
                </a:lnTo>
                <a:lnTo>
                  <a:pt x="33" y="1"/>
                </a:lnTo>
                <a:lnTo>
                  <a:pt x="34" y="0"/>
                </a:lnTo>
                <a:lnTo>
                  <a:pt x="34" y="1"/>
                </a:lnTo>
                <a:lnTo>
                  <a:pt x="35" y="2"/>
                </a:lnTo>
                <a:lnTo>
                  <a:pt x="35" y="3"/>
                </a:lnTo>
                <a:lnTo>
                  <a:pt x="36" y="5"/>
                </a:lnTo>
                <a:lnTo>
                  <a:pt x="37" y="6"/>
                </a:lnTo>
                <a:lnTo>
                  <a:pt x="37" y="8"/>
                </a:lnTo>
                <a:close/>
              </a:path>
            </a:pathLst>
          </a:custGeom>
          <a:solidFill>
            <a:srgbClr val="007099"/>
          </a:solidFill>
          <a:ln w="4763">
            <a:solidFill>
              <a:srgbClr val="000000"/>
            </a:solidFill>
            <a:prstDash val="solid"/>
            <a:round/>
            <a:headEnd/>
            <a:tailEnd/>
          </a:ln>
        </xdr:spPr>
      </xdr:sp>
      <xdr:sp macro="" textlink="">
        <xdr:nvSpPr>
          <xdr:cNvPr id="103322" name="Freeform 13619"/>
          <xdr:cNvSpPr>
            <a:spLocks/>
          </xdr:cNvSpPr>
        </xdr:nvSpPr>
        <xdr:spPr bwMode="auto">
          <a:xfrm>
            <a:off x="8295027" y="3828172"/>
            <a:ext cx="238125" cy="171218"/>
          </a:xfrm>
          <a:custGeom>
            <a:avLst/>
            <a:gdLst>
              <a:gd name="T0" fmla="*/ 2147483646 w 50"/>
              <a:gd name="T1" fmla="*/ 2147483646 h 36"/>
              <a:gd name="T2" fmla="*/ 2147483646 w 50"/>
              <a:gd name="T3" fmla="*/ 2147483646 h 36"/>
              <a:gd name="T4" fmla="*/ 2147483646 w 50"/>
              <a:gd name="T5" fmla="*/ 2147483646 h 36"/>
              <a:gd name="T6" fmla="*/ 2147483646 w 50"/>
              <a:gd name="T7" fmla="*/ 2147483646 h 36"/>
              <a:gd name="T8" fmla="*/ 2147483646 w 50"/>
              <a:gd name="T9" fmla="*/ 2147483646 h 36"/>
              <a:gd name="T10" fmla="*/ 0 w 50"/>
              <a:gd name="T11" fmla="*/ 2147483646 h 36"/>
              <a:gd name="T12" fmla="*/ 2147483646 w 50"/>
              <a:gd name="T13" fmla="*/ 2147483646 h 36"/>
              <a:gd name="T14" fmla="*/ 2147483646 w 50"/>
              <a:gd name="T15" fmla="*/ 2147483646 h 36"/>
              <a:gd name="T16" fmla="*/ 2147483646 w 50"/>
              <a:gd name="T17" fmla="*/ 2147483646 h 36"/>
              <a:gd name="T18" fmla="*/ 2147483646 w 50"/>
              <a:gd name="T19" fmla="*/ 2147483646 h 36"/>
              <a:gd name="T20" fmla="*/ 2147483646 w 50"/>
              <a:gd name="T21" fmla="*/ 2147483646 h 36"/>
              <a:gd name="T22" fmla="*/ 2147483646 w 50"/>
              <a:gd name="T23" fmla="*/ 2147483646 h 36"/>
              <a:gd name="T24" fmla="*/ 2147483646 w 50"/>
              <a:gd name="T25" fmla="*/ 2147483646 h 36"/>
              <a:gd name="T26" fmla="*/ 2147483646 w 50"/>
              <a:gd name="T27" fmla="*/ 2147483646 h 36"/>
              <a:gd name="T28" fmla="*/ 2147483646 w 50"/>
              <a:gd name="T29" fmla="*/ 2147483646 h 36"/>
              <a:gd name="T30" fmla="*/ 2147483646 w 50"/>
              <a:gd name="T31" fmla="*/ 2147483646 h 36"/>
              <a:gd name="T32" fmla="*/ 2147483646 w 50"/>
              <a:gd name="T33" fmla="*/ 2147483646 h 36"/>
              <a:gd name="T34" fmla="*/ 2147483646 w 50"/>
              <a:gd name="T35" fmla="*/ 2147483646 h 36"/>
              <a:gd name="T36" fmla="*/ 2147483646 w 50"/>
              <a:gd name="T37" fmla="*/ 2147483646 h 36"/>
              <a:gd name="T38" fmla="*/ 2147483646 w 50"/>
              <a:gd name="T39" fmla="*/ 2147483646 h 36"/>
              <a:gd name="T40" fmla="*/ 2147483646 w 50"/>
              <a:gd name="T41" fmla="*/ 2147483646 h 36"/>
              <a:gd name="T42" fmla="*/ 2147483646 w 50"/>
              <a:gd name="T43" fmla="*/ 2147483646 h 36"/>
              <a:gd name="T44" fmla="*/ 2147483646 w 50"/>
              <a:gd name="T45" fmla="*/ 2147483646 h 36"/>
              <a:gd name="T46" fmla="*/ 2147483646 w 50"/>
              <a:gd name="T47" fmla="*/ 2147483646 h 36"/>
              <a:gd name="T48" fmla="*/ 2147483646 w 50"/>
              <a:gd name="T49" fmla="*/ 2147483646 h 36"/>
              <a:gd name="T50" fmla="*/ 2147483646 w 50"/>
              <a:gd name="T51" fmla="*/ 2147483646 h 36"/>
              <a:gd name="T52" fmla="*/ 2147483646 w 50"/>
              <a:gd name="T53" fmla="*/ 2147483646 h 36"/>
              <a:gd name="T54" fmla="*/ 2147483646 w 50"/>
              <a:gd name="T55" fmla="*/ 2147483646 h 36"/>
              <a:gd name="T56" fmla="*/ 2147483646 w 50"/>
              <a:gd name="T57" fmla="*/ 2147483646 h 36"/>
              <a:gd name="T58" fmla="*/ 2147483646 w 50"/>
              <a:gd name="T59" fmla="*/ 2147483646 h 36"/>
              <a:gd name="T60" fmla="*/ 2147483646 w 50"/>
              <a:gd name="T61" fmla="*/ 2147483646 h 36"/>
              <a:gd name="T62" fmla="*/ 2147483646 w 50"/>
              <a:gd name="T63" fmla="*/ 2147483646 h 36"/>
              <a:gd name="T64" fmla="*/ 2147483646 w 50"/>
              <a:gd name="T65" fmla="*/ 2147483646 h 36"/>
              <a:gd name="T66" fmla="*/ 2147483646 w 50"/>
              <a:gd name="T67" fmla="*/ 2147483646 h 36"/>
              <a:gd name="T68" fmla="*/ 2147483646 w 50"/>
              <a:gd name="T69" fmla="*/ 2147483646 h 36"/>
              <a:gd name="T70" fmla="*/ 2147483646 w 50"/>
              <a:gd name="T71" fmla="*/ 2147483646 h 36"/>
              <a:gd name="T72" fmla="*/ 2147483646 w 50"/>
              <a:gd name="T73" fmla="*/ 2147483646 h 36"/>
              <a:gd name="T74" fmla="*/ 2147483646 w 50"/>
              <a:gd name="T75" fmla="*/ 2147483646 h 36"/>
              <a:gd name="T76" fmla="*/ 2147483646 w 50"/>
              <a:gd name="T77" fmla="*/ 2147483646 h 36"/>
              <a:gd name="T78" fmla="*/ 2147483646 w 50"/>
              <a:gd name="T79" fmla="*/ 2147483646 h 36"/>
              <a:gd name="T80" fmla="*/ 2147483646 w 50"/>
              <a:gd name="T81" fmla="*/ 2147483646 h 36"/>
              <a:gd name="T82" fmla="*/ 2147483646 w 50"/>
              <a:gd name="T83" fmla="*/ 2147483646 h 36"/>
              <a:gd name="T84" fmla="*/ 2147483646 w 50"/>
              <a:gd name="T85" fmla="*/ 2147483646 h 36"/>
              <a:gd name="T86" fmla="*/ 2147483646 w 50"/>
              <a:gd name="T87" fmla="*/ 2147483646 h 36"/>
              <a:gd name="T88" fmla="*/ 2147483646 w 50"/>
              <a:gd name="T89" fmla="*/ 2147483646 h 36"/>
              <a:gd name="T90" fmla="*/ 2147483646 w 50"/>
              <a:gd name="T91" fmla="*/ 2147483646 h 36"/>
              <a:gd name="T92" fmla="*/ 2147483646 w 50"/>
              <a:gd name="T93" fmla="*/ 2147483646 h 36"/>
              <a:gd name="T94" fmla="*/ 2147483646 w 50"/>
              <a:gd name="T95" fmla="*/ 2147483646 h 36"/>
              <a:gd name="T96" fmla="*/ 2147483646 w 50"/>
              <a:gd name="T97" fmla="*/ 2147483646 h 36"/>
              <a:gd name="T98" fmla="*/ 2147483646 w 50"/>
              <a:gd name="T99" fmla="*/ 2147483646 h 36"/>
              <a:gd name="T100" fmla="*/ 2147483646 w 50"/>
              <a:gd name="T101" fmla="*/ 2147483646 h 36"/>
              <a:gd name="T102" fmla="*/ 2147483646 w 50"/>
              <a:gd name="T103" fmla="*/ 2147483646 h 36"/>
              <a:gd name="T104" fmla="*/ 2147483646 w 50"/>
              <a:gd name="T105" fmla="*/ 2147483646 h 36"/>
              <a:gd name="T106" fmla="*/ 2147483646 w 50"/>
              <a:gd name="T107" fmla="*/ 2147483646 h 36"/>
              <a:gd name="T108" fmla="*/ 2147483646 w 50"/>
              <a:gd name="T109" fmla="*/ 2147483646 h 36"/>
              <a:gd name="T110" fmla="*/ 2147483646 w 50"/>
              <a:gd name="T111" fmla="*/ 2147483646 h 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50" h="36">
                <a:moveTo>
                  <a:pt x="6" y="29"/>
                </a:moveTo>
                <a:lnTo>
                  <a:pt x="6" y="29"/>
                </a:lnTo>
                <a:lnTo>
                  <a:pt x="5" y="29"/>
                </a:lnTo>
                <a:lnTo>
                  <a:pt x="5" y="28"/>
                </a:lnTo>
                <a:lnTo>
                  <a:pt x="4" y="28"/>
                </a:lnTo>
                <a:lnTo>
                  <a:pt x="3" y="28"/>
                </a:lnTo>
                <a:lnTo>
                  <a:pt x="3" y="26"/>
                </a:lnTo>
                <a:lnTo>
                  <a:pt x="2" y="26"/>
                </a:lnTo>
                <a:lnTo>
                  <a:pt x="1" y="25"/>
                </a:lnTo>
                <a:lnTo>
                  <a:pt x="0" y="24"/>
                </a:lnTo>
                <a:lnTo>
                  <a:pt x="1" y="23"/>
                </a:lnTo>
                <a:lnTo>
                  <a:pt x="2" y="22"/>
                </a:lnTo>
                <a:lnTo>
                  <a:pt x="3" y="21"/>
                </a:lnTo>
                <a:lnTo>
                  <a:pt x="4" y="20"/>
                </a:lnTo>
                <a:lnTo>
                  <a:pt x="6" y="19"/>
                </a:lnTo>
                <a:lnTo>
                  <a:pt x="7" y="18"/>
                </a:lnTo>
                <a:lnTo>
                  <a:pt x="9" y="17"/>
                </a:lnTo>
                <a:lnTo>
                  <a:pt x="10" y="16"/>
                </a:lnTo>
                <a:lnTo>
                  <a:pt x="11" y="16"/>
                </a:lnTo>
                <a:lnTo>
                  <a:pt x="12" y="15"/>
                </a:lnTo>
                <a:lnTo>
                  <a:pt x="12" y="16"/>
                </a:lnTo>
                <a:lnTo>
                  <a:pt x="13" y="15"/>
                </a:lnTo>
                <a:lnTo>
                  <a:pt x="13" y="16"/>
                </a:lnTo>
                <a:lnTo>
                  <a:pt x="13" y="15"/>
                </a:lnTo>
                <a:lnTo>
                  <a:pt x="14" y="16"/>
                </a:lnTo>
                <a:lnTo>
                  <a:pt x="14" y="17"/>
                </a:lnTo>
                <a:lnTo>
                  <a:pt x="14" y="18"/>
                </a:lnTo>
                <a:lnTo>
                  <a:pt x="13" y="18"/>
                </a:lnTo>
                <a:lnTo>
                  <a:pt x="14" y="19"/>
                </a:lnTo>
                <a:lnTo>
                  <a:pt x="14" y="18"/>
                </a:lnTo>
                <a:lnTo>
                  <a:pt x="14" y="19"/>
                </a:lnTo>
                <a:lnTo>
                  <a:pt x="15" y="19"/>
                </a:lnTo>
                <a:lnTo>
                  <a:pt x="16" y="19"/>
                </a:lnTo>
                <a:lnTo>
                  <a:pt x="16" y="18"/>
                </a:lnTo>
                <a:lnTo>
                  <a:pt x="17" y="19"/>
                </a:lnTo>
                <a:lnTo>
                  <a:pt x="18" y="18"/>
                </a:lnTo>
                <a:lnTo>
                  <a:pt x="17" y="18"/>
                </a:lnTo>
                <a:lnTo>
                  <a:pt x="17" y="17"/>
                </a:lnTo>
                <a:lnTo>
                  <a:pt x="18" y="17"/>
                </a:lnTo>
                <a:lnTo>
                  <a:pt x="18" y="16"/>
                </a:lnTo>
                <a:lnTo>
                  <a:pt x="19" y="16"/>
                </a:lnTo>
                <a:lnTo>
                  <a:pt x="21" y="16"/>
                </a:lnTo>
                <a:lnTo>
                  <a:pt x="21" y="15"/>
                </a:lnTo>
                <a:lnTo>
                  <a:pt x="22" y="15"/>
                </a:lnTo>
                <a:lnTo>
                  <a:pt x="23" y="15"/>
                </a:lnTo>
                <a:lnTo>
                  <a:pt x="23" y="14"/>
                </a:lnTo>
                <a:lnTo>
                  <a:pt x="23" y="12"/>
                </a:lnTo>
                <a:lnTo>
                  <a:pt x="24" y="12"/>
                </a:lnTo>
                <a:lnTo>
                  <a:pt x="24" y="11"/>
                </a:lnTo>
                <a:lnTo>
                  <a:pt x="25" y="11"/>
                </a:lnTo>
                <a:lnTo>
                  <a:pt x="25" y="10"/>
                </a:lnTo>
                <a:lnTo>
                  <a:pt x="26" y="10"/>
                </a:lnTo>
                <a:lnTo>
                  <a:pt x="27" y="10"/>
                </a:lnTo>
                <a:lnTo>
                  <a:pt x="28" y="10"/>
                </a:lnTo>
                <a:lnTo>
                  <a:pt x="28" y="11"/>
                </a:lnTo>
                <a:lnTo>
                  <a:pt x="29" y="11"/>
                </a:lnTo>
                <a:lnTo>
                  <a:pt x="30" y="11"/>
                </a:lnTo>
                <a:lnTo>
                  <a:pt x="31" y="12"/>
                </a:lnTo>
                <a:lnTo>
                  <a:pt x="32" y="12"/>
                </a:lnTo>
                <a:lnTo>
                  <a:pt x="35" y="14"/>
                </a:lnTo>
                <a:lnTo>
                  <a:pt x="36" y="14"/>
                </a:lnTo>
                <a:lnTo>
                  <a:pt x="37" y="14"/>
                </a:lnTo>
                <a:lnTo>
                  <a:pt x="37" y="12"/>
                </a:lnTo>
                <a:lnTo>
                  <a:pt x="38" y="12"/>
                </a:lnTo>
                <a:lnTo>
                  <a:pt x="38" y="11"/>
                </a:lnTo>
                <a:lnTo>
                  <a:pt x="39" y="11"/>
                </a:lnTo>
                <a:lnTo>
                  <a:pt x="40" y="10"/>
                </a:lnTo>
                <a:lnTo>
                  <a:pt x="41" y="9"/>
                </a:lnTo>
                <a:lnTo>
                  <a:pt x="41" y="8"/>
                </a:lnTo>
                <a:lnTo>
                  <a:pt x="42" y="8"/>
                </a:lnTo>
                <a:lnTo>
                  <a:pt x="42" y="7"/>
                </a:lnTo>
                <a:lnTo>
                  <a:pt x="42" y="6"/>
                </a:lnTo>
                <a:lnTo>
                  <a:pt x="42" y="3"/>
                </a:lnTo>
                <a:lnTo>
                  <a:pt x="42" y="1"/>
                </a:lnTo>
                <a:lnTo>
                  <a:pt x="42" y="0"/>
                </a:lnTo>
                <a:lnTo>
                  <a:pt x="42" y="1"/>
                </a:lnTo>
                <a:lnTo>
                  <a:pt x="42" y="2"/>
                </a:lnTo>
                <a:lnTo>
                  <a:pt x="42" y="3"/>
                </a:lnTo>
                <a:lnTo>
                  <a:pt x="43" y="3"/>
                </a:lnTo>
                <a:lnTo>
                  <a:pt x="43" y="4"/>
                </a:lnTo>
                <a:lnTo>
                  <a:pt x="44" y="5"/>
                </a:lnTo>
                <a:lnTo>
                  <a:pt x="46" y="6"/>
                </a:lnTo>
                <a:lnTo>
                  <a:pt x="47" y="7"/>
                </a:lnTo>
                <a:lnTo>
                  <a:pt x="48" y="7"/>
                </a:lnTo>
                <a:lnTo>
                  <a:pt x="49" y="7"/>
                </a:lnTo>
                <a:lnTo>
                  <a:pt x="49" y="8"/>
                </a:lnTo>
                <a:lnTo>
                  <a:pt x="50" y="8"/>
                </a:lnTo>
                <a:lnTo>
                  <a:pt x="50" y="9"/>
                </a:lnTo>
                <a:lnTo>
                  <a:pt x="49" y="9"/>
                </a:lnTo>
                <a:lnTo>
                  <a:pt x="49" y="10"/>
                </a:lnTo>
                <a:lnTo>
                  <a:pt x="48" y="11"/>
                </a:lnTo>
                <a:lnTo>
                  <a:pt x="48" y="12"/>
                </a:lnTo>
                <a:lnTo>
                  <a:pt x="48" y="14"/>
                </a:lnTo>
                <a:lnTo>
                  <a:pt x="48" y="15"/>
                </a:lnTo>
                <a:lnTo>
                  <a:pt x="47" y="16"/>
                </a:lnTo>
                <a:lnTo>
                  <a:pt x="47" y="17"/>
                </a:lnTo>
                <a:lnTo>
                  <a:pt x="46" y="18"/>
                </a:lnTo>
                <a:lnTo>
                  <a:pt x="44" y="19"/>
                </a:lnTo>
                <a:lnTo>
                  <a:pt x="44" y="20"/>
                </a:lnTo>
                <a:lnTo>
                  <a:pt x="44" y="21"/>
                </a:lnTo>
                <a:lnTo>
                  <a:pt x="44" y="22"/>
                </a:lnTo>
                <a:lnTo>
                  <a:pt x="43" y="22"/>
                </a:lnTo>
                <a:lnTo>
                  <a:pt x="43" y="23"/>
                </a:lnTo>
                <a:lnTo>
                  <a:pt x="42" y="23"/>
                </a:lnTo>
                <a:lnTo>
                  <a:pt x="42" y="24"/>
                </a:lnTo>
                <a:lnTo>
                  <a:pt x="41" y="24"/>
                </a:lnTo>
                <a:lnTo>
                  <a:pt x="41" y="25"/>
                </a:lnTo>
                <a:lnTo>
                  <a:pt x="40" y="25"/>
                </a:lnTo>
                <a:lnTo>
                  <a:pt x="40" y="26"/>
                </a:lnTo>
                <a:lnTo>
                  <a:pt x="39" y="26"/>
                </a:lnTo>
                <a:lnTo>
                  <a:pt x="39" y="28"/>
                </a:lnTo>
                <a:lnTo>
                  <a:pt x="39" y="29"/>
                </a:lnTo>
                <a:lnTo>
                  <a:pt x="37" y="30"/>
                </a:lnTo>
                <a:lnTo>
                  <a:pt x="37" y="31"/>
                </a:lnTo>
                <a:lnTo>
                  <a:pt x="36" y="33"/>
                </a:lnTo>
                <a:lnTo>
                  <a:pt x="35" y="33"/>
                </a:lnTo>
                <a:lnTo>
                  <a:pt x="34" y="33"/>
                </a:lnTo>
                <a:lnTo>
                  <a:pt x="32" y="33"/>
                </a:lnTo>
                <a:lnTo>
                  <a:pt x="32" y="34"/>
                </a:lnTo>
                <a:lnTo>
                  <a:pt x="31" y="34"/>
                </a:lnTo>
                <a:lnTo>
                  <a:pt x="30" y="34"/>
                </a:lnTo>
                <a:lnTo>
                  <a:pt x="29" y="34"/>
                </a:lnTo>
                <a:lnTo>
                  <a:pt x="29" y="35"/>
                </a:lnTo>
                <a:lnTo>
                  <a:pt x="28" y="35"/>
                </a:lnTo>
                <a:lnTo>
                  <a:pt x="27" y="35"/>
                </a:lnTo>
                <a:lnTo>
                  <a:pt x="26" y="34"/>
                </a:lnTo>
                <a:lnTo>
                  <a:pt x="25" y="34"/>
                </a:lnTo>
                <a:lnTo>
                  <a:pt x="24" y="35"/>
                </a:lnTo>
                <a:lnTo>
                  <a:pt x="23" y="36"/>
                </a:lnTo>
                <a:lnTo>
                  <a:pt x="22" y="35"/>
                </a:lnTo>
                <a:lnTo>
                  <a:pt x="23" y="33"/>
                </a:lnTo>
                <a:lnTo>
                  <a:pt x="23" y="32"/>
                </a:lnTo>
                <a:lnTo>
                  <a:pt x="22" y="32"/>
                </a:lnTo>
                <a:lnTo>
                  <a:pt x="22" y="31"/>
                </a:lnTo>
                <a:lnTo>
                  <a:pt x="21" y="30"/>
                </a:lnTo>
                <a:lnTo>
                  <a:pt x="21" y="29"/>
                </a:lnTo>
                <a:lnTo>
                  <a:pt x="19" y="29"/>
                </a:lnTo>
                <a:lnTo>
                  <a:pt x="19" y="30"/>
                </a:lnTo>
                <a:lnTo>
                  <a:pt x="18" y="30"/>
                </a:lnTo>
                <a:lnTo>
                  <a:pt x="17" y="30"/>
                </a:lnTo>
                <a:lnTo>
                  <a:pt x="16" y="30"/>
                </a:lnTo>
                <a:lnTo>
                  <a:pt x="16" y="31"/>
                </a:lnTo>
                <a:lnTo>
                  <a:pt x="15" y="31"/>
                </a:lnTo>
                <a:lnTo>
                  <a:pt x="14" y="32"/>
                </a:lnTo>
                <a:lnTo>
                  <a:pt x="13" y="33"/>
                </a:lnTo>
                <a:lnTo>
                  <a:pt x="12" y="33"/>
                </a:lnTo>
                <a:lnTo>
                  <a:pt x="11" y="34"/>
                </a:lnTo>
                <a:lnTo>
                  <a:pt x="11" y="33"/>
                </a:lnTo>
                <a:lnTo>
                  <a:pt x="11" y="32"/>
                </a:lnTo>
                <a:lnTo>
                  <a:pt x="9" y="29"/>
                </a:lnTo>
                <a:lnTo>
                  <a:pt x="7" y="29"/>
                </a:lnTo>
                <a:lnTo>
                  <a:pt x="6" y="29"/>
                </a:lnTo>
                <a:close/>
              </a:path>
            </a:pathLst>
          </a:custGeom>
          <a:solidFill>
            <a:srgbClr val="00426E"/>
          </a:solidFill>
          <a:ln w="4763">
            <a:solidFill>
              <a:srgbClr val="000000"/>
            </a:solidFill>
            <a:prstDash val="solid"/>
            <a:round/>
            <a:headEnd/>
            <a:tailEnd/>
          </a:ln>
        </xdr:spPr>
      </xdr:sp>
      <xdr:sp macro="" textlink="">
        <xdr:nvSpPr>
          <xdr:cNvPr id="103323" name="Freeform 13620"/>
          <xdr:cNvSpPr>
            <a:spLocks/>
          </xdr:cNvSpPr>
        </xdr:nvSpPr>
        <xdr:spPr bwMode="auto">
          <a:xfrm>
            <a:off x="8385514" y="3904140"/>
            <a:ext cx="271463" cy="294813"/>
          </a:xfrm>
          <a:custGeom>
            <a:avLst/>
            <a:gdLst>
              <a:gd name="T0" fmla="*/ 2147483646 w 57"/>
              <a:gd name="T1" fmla="*/ 2147483646 h 62"/>
              <a:gd name="T2" fmla="*/ 2147483646 w 57"/>
              <a:gd name="T3" fmla="*/ 2147483646 h 62"/>
              <a:gd name="T4" fmla="*/ 2147483646 w 57"/>
              <a:gd name="T5" fmla="*/ 2147483646 h 62"/>
              <a:gd name="T6" fmla="*/ 2147483646 w 57"/>
              <a:gd name="T7" fmla="*/ 2147483646 h 62"/>
              <a:gd name="T8" fmla="*/ 2147483646 w 57"/>
              <a:gd name="T9" fmla="*/ 2147483646 h 62"/>
              <a:gd name="T10" fmla="*/ 2147483646 w 57"/>
              <a:gd name="T11" fmla="*/ 2147483646 h 62"/>
              <a:gd name="T12" fmla="*/ 2147483646 w 57"/>
              <a:gd name="T13" fmla="*/ 2147483646 h 62"/>
              <a:gd name="T14" fmla="*/ 2147483646 w 57"/>
              <a:gd name="T15" fmla="*/ 2147483646 h 62"/>
              <a:gd name="T16" fmla="*/ 2147483646 w 57"/>
              <a:gd name="T17" fmla="*/ 2147483646 h 62"/>
              <a:gd name="T18" fmla="*/ 2147483646 w 57"/>
              <a:gd name="T19" fmla="*/ 2147483646 h 62"/>
              <a:gd name="T20" fmla="*/ 2147483646 w 57"/>
              <a:gd name="T21" fmla="*/ 2147483646 h 62"/>
              <a:gd name="T22" fmla="*/ 2147483646 w 57"/>
              <a:gd name="T23" fmla="*/ 2147483646 h 62"/>
              <a:gd name="T24" fmla="*/ 2147483646 w 57"/>
              <a:gd name="T25" fmla="*/ 2147483646 h 62"/>
              <a:gd name="T26" fmla="*/ 2147483646 w 57"/>
              <a:gd name="T27" fmla="*/ 2147483646 h 62"/>
              <a:gd name="T28" fmla="*/ 2147483646 w 57"/>
              <a:gd name="T29" fmla="*/ 2147483646 h 62"/>
              <a:gd name="T30" fmla="*/ 2147483646 w 57"/>
              <a:gd name="T31" fmla="*/ 2147483646 h 62"/>
              <a:gd name="T32" fmla="*/ 2147483646 w 57"/>
              <a:gd name="T33" fmla="*/ 2147483646 h 62"/>
              <a:gd name="T34" fmla="*/ 2147483646 w 57"/>
              <a:gd name="T35" fmla="*/ 2147483646 h 62"/>
              <a:gd name="T36" fmla="*/ 2147483646 w 57"/>
              <a:gd name="T37" fmla="*/ 2147483646 h 62"/>
              <a:gd name="T38" fmla="*/ 2147483646 w 57"/>
              <a:gd name="T39" fmla="*/ 2147483646 h 62"/>
              <a:gd name="T40" fmla="*/ 2147483646 w 57"/>
              <a:gd name="T41" fmla="*/ 2147483646 h 62"/>
              <a:gd name="T42" fmla="*/ 2147483646 w 57"/>
              <a:gd name="T43" fmla="*/ 2147483646 h 62"/>
              <a:gd name="T44" fmla="*/ 2147483646 w 57"/>
              <a:gd name="T45" fmla="*/ 2147483646 h 62"/>
              <a:gd name="T46" fmla="*/ 2147483646 w 57"/>
              <a:gd name="T47" fmla="*/ 0 h 62"/>
              <a:gd name="T48" fmla="*/ 2147483646 w 57"/>
              <a:gd name="T49" fmla="*/ 0 h 62"/>
              <a:gd name="T50" fmla="*/ 2147483646 w 57"/>
              <a:gd name="T51" fmla="*/ 2147483646 h 62"/>
              <a:gd name="T52" fmla="*/ 2147483646 w 57"/>
              <a:gd name="T53" fmla="*/ 2147483646 h 62"/>
              <a:gd name="T54" fmla="*/ 2147483646 w 57"/>
              <a:gd name="T55" fmla="*/ 2147483646 h 62"/>
              <a:gd name="T56" fmla="*/ 2147483646 w 57"/>
              <a:gd name="T57" fmla="*/ 2147483646 h 62"/>
              <a:gd name="T58" fmla="*/ 2147483646 w 57"/>
              <a:gd name="T59" fmla="*/ 2147483646 h 62"/>
              <a:gd name="T60" fmla="*/ 2147483646 w 57"/>
              <a:gd name="T61" fmla="*/ 2147483646 h 62"/>
              <a:gd name="T62" fmla="*/ 2147483646 w 57"/>
              <a:gd name="T63" fmla="*/ 2147483646 h 62"/>
              <a:gd name="T64" fmla="*/ 2147483646 w 57"/>
              <a:gd name="T65" fmla="*/ 2147483646 h 62"/>
              <a:gd name="T66" fmla="*/ 2147483646 w 57"/>
              <a:gd name="T67" fmla="*/ 2147483646 h 62"/>
              <a:gd name="T68" fmla="*/ 2147483646 w 57"/>
              <a:gd name="T69" fmla="*/ 2147483646 h 62"/>
              <a:gd name="T70" fmla="*/ 2147483646 w 57"/>
              <a:gd name="T71" fmla="*/ 2147483646 h 62"/>
              <a:gd name="T72" fmla="*/ 2147483646 w 57"/>
              <a:gd name="T73" fmla="*/ 2147483646 h 62"/>
              <a:gd name="T74" fmla="*/ 2147483646 w 57"/>
              <a:gd name="T75" fmla="*/ 2147483646 h 62"/>
              <a:gd name="T76" fmla="*/ 2147483646 w 57"/>
              <a:gd name="T77" fmla="*/ 2147483646 h 62"/>
              <a:gd name="T78" fmla="*/ 2147483646 w 57"/>
              <a:gd name="T79" fmla="*/ 2147483646 h 62"/>
              <a:gd name="T80" fmla="*/ 2147483646 w 57"/>
              <a:gd name="T81" fmla="*/ 2147483646 h 62"/>
              <a:gd name="T82" fmla="*/ 2147483646 w 57"/>
              <a:gd name="T83" fmla="*/ 2147483646 h 62"/>
              <a:gd name="T84" fmla="*/ 2147483646 w 57"/>
              <a:gd name="T85" fmla="*/ 2147483646 h 62"/>
              <a:gd name="T86" fmla="*/ 2147483646 w 57"/>
              <a:gd name="T87" fmla="*/ 2147483646 h 62"/>
              <a:gd name="T88" fmla="*/ 2147483646 w 57"/>
              <a:gd name="T89" fmla="*/ 2147483646 h 62"/>
              <a:gd name="T90" fmla="*/ 2147483646 w 57"/>
              <a:gd name="T91" fmla="*/ 2147483646 h 62"/>
              <a:gd name="T92" fmla="*/ 2147483646 w 57"/>
              <a:gd name="T93" fmla="*/ 2147483646 h 62"/>
              <a:gd name="T94" fmla="*/ 2147483646 w 57"/>
              <a:gd name="T95" fmla="*/ 2147483646 h 62"/>
              <a:gd name="T96" fmla="*/ 2147483646 w 57"/>
              <a:gd name="T97" fmla="*/ 2147483646 h 62"/>
              <a:gd name="T98" fmla="*/ 2147483646 w 57"/>
              <a:gd name="T99" fmla="*/ 2147483646 h 62"/>
              <a:gd name="T100" fmla="*/ 2147483646 w 57"/>
              <a:gd name="T101" fmla="*/ 2147483646 h 62"/>
              <a:gd name="T102" fmla="*/ 2147483646 w 57"/>
              <a:gd name="T103" fmla="*/ 2147483646 h 62"/>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Lst>
            <a:ahLst/>
            <a:cxnLst>
              <a:cxn ang="T104">
                <a:pos x="T0" y="T1"/>
              </a:cxn>
              <a:cxn ang="T105">
                <a:pos x="T2" y="T3"/>
              </a:cxn>
              <a:cxn ang="T106">
                <a:pos x="T4" y="T5"/>
              </a:cxn>
              <a:cxn ang="T107">
                <a:pos x="T6" y="T7"/>
              </a:cxn>
              <a:cxn ang="T108">
                <a:pos x="T8" y="T9"/>
              </a:cxn>
              <a:cxn ang="T109">
                <a:pos x="T10" y="T11"/>
              </a:cxn>
              <a:cxn ang="T110">
                <a:pos x="T12" y="T13"/>
              </a:cxn>
              <a:cxn ang="T111">
                <a:pos x="T14" y="T15"/>
              </a:cxn>
              <a:cxn ang="T112">
                <a:pos x="T16" y="T17"/>
              </a:cxn>
              <a:cxn ang="T113">
                <a:pos x="T18" y="T19"/>
              </a:cxn>
              <a:cxn ang="T114">
                <a:pos x="T20" y="T21"/>
              </a:cxn>
              <a:cxn ang="T115">
                <a:pos x="T22" y="T23"/>
              </a:cxn>
              <a:cxn ang="T116">
                <a:pos x="T24" y="T25"/>
              </a:cxn>
              <a:cxn ang="T117">
                <a:pos x="T26" y="T27"/>
              </a:cxn>
              <a:cxn ang="T118">
                <a:pos x="T28" y="T29"/>
              </a:cxn>
              <a:cxn ang="T119">
                <a:pos x="T30" y="T31"/>
              </a:cxn>
              <a:cxn ang="T120">
                <a:pos x="T32" y="T33"/>
              </a:cxn>
              <a:cxn ang="T121">
                <a:pos x="T34" y="T35"/>
              </a:cxn>
              <a:cxn ang="T122">
                <a:pos x="T36" y="T37"/>
              </a:cxn>
              <a:cxn ang="T123">
                <a:pos x="T38" y="T39"/>
              </a:cxn>
              <a:cxn ang="T124">
                <a:pos x="T40" y="T41"/>
              </a:cxn>
              <a:cxn ang="T125">
                <a:pos x="T42" y="T43"/>
              </a:cxn>
              <a:cxn ang="T126">
                <a:pos x="T44" y="T45"/>
              </a:cxn>
              <a:cxn ang="T127">
                <a:pos x="T46" y="T47"/>
              </a:cxn>
              <a:cxn ang="T128">
                <a:pos x="T48" y="T49"/>
              </a:cxn>
              <a:cxn ang="T129">
                <a:pos x="T50" y="T51"/>
              </a:cxn>
              <a:cxn ang="T130">
                <a:pos x="T52" y="T53"/>
              </a:cxn>
              <a:cxn ang="T131">
                <a:pos x="T54" y="T55"/>
              </a:cxn>
              <a:cxn ang="T132">
                <a:pos x="T56" y="T57"/>
              </a:cxn>
              <a:cxn ang="T133">
                <a:pos x="T58" y="T59"/>
              </a:cxn>
              <a:cxn ang="T134">
                <a:pos x="T60" y="T61"/>
              </a:cxn>
              <a:cxn ang="T135">
                <a:pos x="T62" y="T63"/>
              </a:cxn>
              <a:cxn ang="T136">
                <a:pos x="T64" y="T65"/>
              </a:cxn>
              <a:cxn ang="T137">
                <a:pos x="T66" y="T67"/>
              </a:cxn>
              <a:cxn ang="T138">
                <a:pos x="T68" y="T69"/>
              </a:cxn>
              <a:cxn ang="T139">
                <a:pos x="T70" y="T71"/>
              </a:cxn>
              <a:cxn ang="T140">
                <a:pos x="T72" y="T73"/>
              </a:cxn>
              <a:cxn ang="T141">
                <a:pos x="T74" y="T75"/>
              </a:cxn>
              <a:cxn ang="T142">
                <a:pos x="T76" y="T77"/>
              </a:cxn>
              <a:cxn ang="T143">
                <a:pos x="T78" y="T79"/>
              </a:cxn>
              <a:cxn ang="T144">
                <a:pos x="T80" y="T81"/>
              </a:cxn>
              <a:cxn ang="T145">
                <a:pos x="T82" y="T83"/>
              </a:cxn>
              <a:cxn ang="T146">
                <a:pos x="T84" y="T85"/>
              </a:cxn>
              <a:cxn ang="T147">
                <a:pos x="T86" y="T87"/>
              </a:cxn>
              <a:cxn ang="T148">
                <a:pos x="T88" y="T89"/>
              </a:cxn>
              <a:cxn ang="T149">
                <a:pos x="T90" y="T91"/>
              </a:cxn>
              <a:cxn ang="T150">
                <a:pos x="T92" y="T93"/>
              </a:cxn>
              <a:cxn ang="T151">
                <a:pos x="T94" y="T95"/>
              </a:cxn>
              <a:cxn ang="T152">
                <a:pos x="T96" y="T97"/>
              </a:cxn>
              <a:cxn ang="T153">
                <a:pos x="T98" y="T99"/>
              </a:cxn>
              <a:cxn ang="T154">
                <a:pos x="T100" y="T101"/>
              </a:cxn>
              <a:cxn ang="T155">
                <a:pos x="T102" y="T103"/>
              </a:cxn>
            </a:cxnLst>
            <a:rect l="0" t="0" r="r" b="b"/>
            <a:pathLst>
              <a:path w="57" h="62">
                <a:moveTo>
                  <a:pt x="23" y="61"/>
                </a:moveTo>
                <a:lnTo>
                  <a:pt x="23" y="58"/>
                </a:lnTo>
                <a:lnTo>
                  <a:pt x="22" y="56"/>
                </a:lnTo>
                <a:lnTo>
                  <a:pt x="22" y="52"/>
                </a:lnTo>
                <a:lnTo>
                  <a:pt x="21" y="50"/>
                </a:lnTo>
                <a:lnTo>
                  <a:pt x="21" y="49"/>
                </a:lnTo>
                <a:lnTo>
                  <a:pt x="22" y="46"/>
                </a:lnTo>
                <a:lnTo>
                  <a:pt x="22" y="44"/>
                </a:lnTo>
                <a:lnTo>
                  <a:pt x="22" y="41"/>
                </a:lnTo>
                <a:lnTo>
                  <a:pt x="23" y="38"/>
                </a:lnTo>
                <a:lnTo>
                  <a:pt x="22" y="38"/>
                </a:lnTo>
                <a:lnTo>
                  <a:pt x="21" y="38"/>
                </a:lnTo>
                <a:lnTo>
                  <a:pt x="21" y="37"/>
                </a:lnTo>
                <a:lnTo>
                  <a:pt x="20" y="37"/>
                </a:lnTo>
                <a:lnTo>
                  <a:pt x="19" y="37"/>
                </a:lnTo>
                <a:lnTo>
                  <a:pt x="18" y="37"/>
                </a:lnTo>
                <a:lnTo>
                  <a:pt x="17" y="37"/>
                </a:lnTo>
                <a:lnTo>
                  <a:pt x="17" y="36"/>
                </a:lnTo>
                <a:lnTo>
                  <a:pt x="16" y="37"/>
                </a:lnTo>
                <a:lnTo>
                  <a:pt x="15" y="36"/>
                </a:lnTo>
                <a:lnTo>
                  <a:pt x="13" y="36"/>
                </a:lnTo>
                <a:lnTo>
                  <a:pt x="12" y="34"/>
                </a:lnTo>
                <a:lnTo>
                  <a:pt x="11" y="34"/>
                </a:lnTo>
                <a:lnTo>
                  <a:pt x="11" y="33"/>
                </a:lnTo>
                <a:lnTo>
                  <a:pt x="10" y="32"/>
                </a:lnTo>
                <a:lnTo>
                  <a:pt x="9" y="32"/>
                </a:lnTo>
                <a:lnTo>
                  <a:pt x="9" y="31"/>
                </a:lnTo>
                <a:lnTo>
                  <a:pt x="8" y="30"/>
                </a:lnTo>
                <a:lnTo>
                  <a:pt x="7" y="29"/>
                </a:lnTo>
                <a:lnTo>
                  <a:pt x="6" y="29"/>
                </a:lnTo>
                <a:lnTo>
                  <a:pt x="5" y="29"/>
                </a:lnTo>
                <a:lnTo>
                  <a:pt x="4" y="29"/>
                </a:lnTo>
                <a:lnTo>
                  <a:pt x="4" y="28"/>
                </a:lnTo>
                <a:lnTo>
                  <a:pt x="3" y="28"/>
                </a:lnTo>
                <a:lnTo>
                  <a:pt x="3" y="27"/>
                </a:lnTo>
                <a:lnTo>
                  <a:pt x="2" y="27"/>
                </a:lnTo>
                <a:lnTo>
                  <a:pt x="0" y="25"/>
                </a:lnTo>
                <a:lnTo>
                  <a:pt x="2" y="25"/>
                </a:lnTo>
                <a:lnTo>
                  <a:pt x="0" y="25"/>
                </a:lnTo>
                <a:lnTo>
                  <a:pt x="3" y="22"/>
                </a:lnTo>
                <a:lnTo>
                  <a:pt x="4" y="21"/>
                </a:lnTo>
                <a:lnTo>
                  <a:pt x="4" y="20"/>
                </a:lnTo>
                <a:lnTo>
                  <a:pt x="5" y="20"/>
                </a:lnTo>
                <a:lnTo>
                  <a:pt x="5" y="19"/>
                </a:lnTo>
                <a:lnTo>
                  <a:pt x="6" y="18"/>
                </a:lnTo>
                <a:lnTo>
                  <a:pt x="7" y="18"/>
                </a:lnTo>
                <a:lnTo>
                  <a:pt x="8" y="19"/>
                </a:lnTo>
                <a:lnTo>
                  <a:pt x="9" y="19"/>
                </a:lnTo>
                <a:lnTo>
                  <a:pt x="10" y="19"/>
                </a:lnTo>
                <a:lnTo>
                  <a:pt x="10" y="18"/>
                </a:lnTo>
                <a:lnTo>
                  <a:pt x="11" y="18"/>
                </a:lnTo>
                <a:lnTo>
                  <a:pt x="12" y="18"/>
                </a:lnTo>
                <a:lnTo>
                  <a:pt x="13" y="18"/>
                </a:lnTo>
                <a:lnTo>
                  <a:pt x="13" y="17"/>
                </a:lnTo>
                <a:lnTo>
                  <a:pt x="15" y="17"/>
                </a:lnTo>
                <a:lnTo>
                  <a:pt x="16" y="17"/>
                </a:lnTo>
                <a:lnTo>
                  <a:pt x="17" y="17"/>
                </a:lnTo>
                <a:lnTo>
                  <a:pt x="18" y="15"/>
                </a:lnTo>
                <a:lnTo>
                  <a:pt x="18" y="14"/>
                </a:lnTo>
                <a:lnTo>
                  <a:pt x="20" y="13"/>
                </a:lnTo>
                <a:lnTo>
                  <a:pt x="20" y="12"/>
                </a:lnTo>
                <a:lnTo>
                  <a:pt x="20" y="10"/>
                </a:lnTo>
                <a:lnTo>
                  <a:pt x="21" y="10"/>
                </a:lnTo>
                <a:lnTo>
                  <a:pt x="21" y="9"/>
                </a:lnTo>
                <a:lnTo>
                  <a:pt x="22" y="9"/>
                </a:lnTo>
                <a:lnTo>
                  <a:pt x="22" y="8"/>
                </a:lnTo>
                <a:lnTo>
                  <a:pt x="23" y="8"/>
                </a:lnTo>
                <a:lnTo>
                  <a:pt x="23" y="7"/>
                </a:lnTo>
                <a:lnTo>
                  <a:pt x="24" y="7"/>
                </a:lnTo>
                <a:lnTo>
                  <a:pt x="24" y="6"/>
                </a:lnTo>
                <a:lnTo>
                  <a:pt x="25" y="6"/>
                </a:lnTo>
                <a:lnTo>
                  <a:pt x="25" y="5"/>
                </a:lnTo>
                <a:lnTo>
                  <a:pt x="25" y="4"/>
                </a:lnTo>
                <a:lnTo>
                  <a:pt x="25" y="3"/>
                </a:lnTo>
                <a:lnTo>
                  <a:pt x="27" y="2"/>
                </a:lnTo>
                <a:lnTo>
                  <a:pt x="28" y="2"/>
                </a:lnTo>
                <a:lnTo>
                  <a:pt x="29" y="2"/>
                </a:lnTo>
                <a:lnTo>
                  <a:pt x="28" y="3"/>
                </a:lnTo>
                <a:lnTo>
                  <a:pt x="29" y="3"/>
                </a:lnTo>
                <a:lnTo>
                  <a:pt x="29" y="4"/>
                </a:lnTo>
                <a:lnTo>
                  <a:pt x="30" y="4"/>
                </a:lnTo>
                <a:lnTo>
                  <a:pt x="30" y="3"/>
                </a:lnTo>
                <a:lnTo>
                  <a:pt x="30" y="2"/>
                </a:lnTo>
                <a:lnTo>
                  <a:pt x="31" y="2"/>
                </a:lnTo>
                <a:lnTo>
                  <a:pt x="32" y="2"/>
                </a:lnTo>
                <a:lnTo>
                  <a:pt x="32" y="3"/>
                </a:lnTo>
                <a:lnTo>
                  <a:pt x="31" y="4"/>
                </a:lnTo>
                <a:lnTo>
                  <a:pt x="32" y="4"/>
                </a:lnTo>
                <a:lnTo>
                  <a:pt x="32" y="2"/>
                </a:lnTo>
                <a:lnTo>
                  <a:pt x="33" y="2"/>
                </a:lnTo>
                <a:lnTo>
                  <a:pt x="34" y="2"/>
                </a:lnTo>
                <a:lnTo>
                  <a:pt x="35" y="2"/>
                </a:lnTo>
                <a:lnTo>
                  <a:pt x="36" y="1"/>
                </a:lnTo>
                <a:lnTo>
                  <a:pt x="36" y="0"/>
                </a:lnTo>
                <a:lnTo>
                  <a:pt x="35" y="0"/>
                </a:lnTo>
                <a:lnTo>
                  <a:pt x="37" y="0"/>
                </a:lnTo>
                <a:lnTo>
                  <a:pt x="39" y="0"/>
                </a:lnTo>
                <a:lnTo>
                  <a:pt x="40" y="0"/>
                </a:lnTo>
                <a:lnTo>
                  <a:pt x="41" y="0"/>
                </a:lnTo>
                <a:lnTo>
                  <a:pt x="42" y="0"/>
                </a:lnTo>
                <a:lnTo>
                  <a:pt x="43" y="0"/>
                </a:lnTo>
                <a:lnTo>
                  <a:pt x="43" y="2"/>
                </a:lnTo>
                <a:lnTo>
                  <a:pt x="44" y="2"/>
                </a:lnTo>
                <a:lnTo>
                  <a:pt x="43" y="3"/>
                </a:lnTo>
                <a:lnTo>
                  <a:pt x="43" y="4"/>
                </a:lnTo>
                <a:lnTo>
                  <a:pt x="43" y="5"/>
                </a:lnTo>
                <a:lnTo>
                  <a:pt x="44" y="5"/>
                </a:lnTo>
                <a:lnTo>
                  <a:pt x="45" y="5"/>
                </a:lnTo>
                <a:lnTo>
                  <a:pt x="46" y="5"/>
                </a:lnTo>
                <a:lnTo>
                  <a:pt x="47" y="5"/>
                </a:lnTo>
                <a:lnTo>
                  <a:pt x="47" y="6"/>
                </a:lnTo>
                <a:lnTo>
                  <a:pt x="47" y="5"/>
                </a:lnTo>
                <a:lnTo>
                  <a:pt x="47" y="6"/>
                </a:lnTo>
                <a:lnTo>
                  <a:pt x="48" y="6"/>
                </a:lnTo>
                <a:lnTo>
                  <a:pt x="48" y="7"/>
                </a:lnTo>
                <a:lnTo>
                  <a:pt x="49" y="7"/>
                </a:lnTo>
                <a:lnTo>
                  <a:pt x="49" y="6"/>
                </a:lnTo>
                <a:lnTo>
                  <a:pt x="50" y="7"/>
                </a:lnTo>
                <a:lnTo>
                  <a:pt x="52" y="8"/>
                </a:lnTo>
                <a:lnTo>
                  <a:pt x="52" y="9"/>
                </a:lnTo>
                <a:lnTo>
                  <a:pt x="52" y="10"/>
                </a:lnTo>
                <a:lnTo>
                  <a:pt x="53" y="10"/>
                </a:lnTo>
                <a:lnTo>
                  <a:pt x="53" y="12"/>
                </a:lnTo>
                <a:lnTo>
                  <a:pt x="54" y="12"/>
                </a:lnTo>
                <a:lnTo>
                  <a:pt x="55" y="12"/>
                </a:lnTo>
                <a:lnTo>
                  <a:pt x="54" y="13"/>
                </a:lnTo>
                <a:lnTo>
                  <a:pt x="55" y="13"/>
                </a:lnTo>
                <a:lnTo>
                  <a:pt x="56" y="13"/>
                </a:lnTo>
                <a:lnTo>
                  <a:pt x="57" y="14"/>
                </a:lnTo>
                <a:lnTo>
                  <a:pt x="56" y="14"/>
                </a:lnTo>
                <a:lnTo>
                  <a:pt x="56" y="15"/>
                </a:lnTo>
                <a:lnTo>
                  <a:pt x="57" y="15"/>
                </a:lnTo>
                <a:lnTo>
                  <a:pt x="57" y="16"/>
                </a:lnTo>
                <a:lnTo>
                  <a:pt x="56" y="16"/>
                </a:lnTo>
                <a:lnTo>
                  <a:pt x="55" y="16"/>
                </a:lnTo>
                <a:lnTo>
                  <a:pt x="53" y="16"/>
                </a:lnTo>
                <a:lnTo>
                  <a:pt x="52" y="16"/>
                </a:lnTo>
                <a:lnTo>
                  <a:pt x="49" y="16"/>
                </a:lnTo>
                <a:lnTo>
                  <a:pt x="48" y="16"/>
                </a:lnTo>
                <a:lnTo>
                  <a:pt x="47" y="16"/>
                </a:lnTo>
                <a:lnTo>
                  <a:pt x="46" y="16"/>
                </a:lnTo>
                <a:lnTo>
                  <a:pt x="46" y="17"/>
                </a:lnTo>
                <a:lnTo>
                  <a:pt x="46" y="18"/>
                </a:lnTo>
                <a:lnTo>
                  <a:pt x="46" y="19"/>
                </a:lnTo>
                <a:lnTo>
                  <a:pt x="46" y="20"/>
                </a:lnTo>
                <a:lnTo>
                  <a:pt x="46" y="21"/>
                </a:lnTo>
                <a:lnTo>
                  <a:pt x="46" y="22"/>
                </a:lnTo>
                <a:lnTo>
                  <a:pt x="47" y="23"/>
                </a:lnTo>
                <a:lnTo>
                  <a:pt x="48" y="23"/>
                </a:lnTo>
                <a:lnTo>
                  <a:pt x="48" y="24"/>
                </a:lnTo>
                <a:lnTo>
                  <a:pt x="48" y="25"/>
                </a:lnTo>
                <a:lnTo>
                  <a:pt x="49" y="27"/>
                </a:lnTo>
                <a:lnTo>
                  <a:pt x="49" y="28"/>
                </a:lnTo>
                <a:lnTo>
                  <a:pt x="50" y="29"/>
                </a:lnTo>
                <a:lnTo>
                  <a:pt x="52" y="30"/>
                </a:lnTo>
                <a:lnTo>
                  <a:pt x="52" y="31"/>
                </a:lnTo>
                <a:lnTo>
                  <a:pt x="52" y="32"/>
                </a:lnTo>
                <a:lnTo>
                  <a:pt x="53" y="32"/>
                </a:lnTo>
                <a:lnTo>
                  <a:pt x="53" y="34"/>
                </a:lnTo>
                <a:lnTo>
                  <a:pt x="55" y="36"/>
                </a:lnTo>
                <a:lnTo>
                  <a:pt x="55" y="38"/>
                </a:lnTo>
                <a:lnTo>
                  <a:pt x="55" y="39"/>
                </a:lnTo>
                <a:lnTo>
                  <a:pt x="50" y="39"/>
                </a:lnTo>
                <a:lnTo>
                  <a:pt x="50" y="38"/>
                </a:lnTo>
                <a:lnTo>
                  <a:pt x="49" y="38"/>
                </a:lnTo>
                <a:lnTo>
                  <a:pt x="48" y="39"/>
                </a:lnTo>
                <a:lnTo>
                  <a:pt x="46" y="39"/>
                </a:lnTo>
                <a:lnTo>
                  <a:pt x="46" y="41"/>
                </a:lnTo>
                <a:lnTo>
                  <a:pt x="46" y="42"/>
                </a:lnTo>
                <a:lnTo>
                  <a:pt x="46" y="44"/>
                </a:lnTo>
                <a:lnTo>
                  <a:pt x="44" y="45"/>
                </a:lnTo>
                <a:lnTo>
                  <a:pt x="43" y="45"/>
                </a:lnTo>
                <a:lnTo>
                  <a:pt x="43" y="44"/>
                </a:lnTo>
                <a:lnTo>
                  <a:pt x="42" y="43"/>
                </a:lnTo>
                <a:lnTo>
                  <a:pt x="41" y="42"/>
                </a:lnTo>
                <a:lnTo>
                  <a:pt x="41" y="41"/>
                </a:lnTo>
                <a:lnTo>
                  <a:pt x="41" y="42"/>
                </a:lnTo>
                <a:lnTo>
                  <a:pt x="41" y="43"/>
                </a:lnTo>
                <a:lnTo>
                  <a:pt x="40" y="43"/>
                </a:lnTo>
                <a:lnTo>
                  <a:pt x="40" y="44"/>
                </a:lnTo>
                <a:lnTo>
                  <a:pt x="40" y="45"/>
                </a:lnTo>
                <a:lnTo>
                  <a:pt x="39" y="45"/>
                </a:lnTo>
                <a:lnTo>
                  <a:pt x="39" y="46"/>
                </a:lnTo>
                <a:lnTo>
                  <a:pt x="39" y="47"/>
                </a:lnTo>
                <a:lnTo>
                  <a:pt x="39" y="48"/>
                </a:lnTo>
                <a:lnTo>
                  <a:pt x="39" y="49"/>
                </a:lnTo>
                <a:lnTo>
                  <a:pt x="39" y="50"/>
                </a:lnTo>
                <a:lnTo>
                  <a:pt x="37" y="50"/>
                </a:lnTo>
                <a:lnTo>
                  <a:pt x="37" y="51"/>
                </a:lnTo>
                <a:lnTo>
                  <a:pt x="37" y="52"/>
                </a:lnTo>
                <a:lnTo>
                  <a:pt x="36" y="52"/>
                </a:lnTo>
                <a:lnTo>
                  <a:pt x="36" y="53"/>
                </a:lnTo>
                <a:lnTo>
                  <a:pt x="36" y="55"/>
                </a:lnTo>
                <a:lnTo>
                  <a:pt x="36" y="56"/>
                </a:lnTo>
                <a:lnTo>
                  <a:pt x="35" y="56"/>
                </a:lnTo>
                <a:lnTo>
                  <a:pt x="35" y="57"/>
                </a:lnTo>
                <a:lnTo>
                  <a:pt x="34" y="57"/>
                </a:lnTo>
                <a:lnTo>
                  <a:pt x="34" y="58"/>
                </a:lnTo>
                <a:lnTo>
                  <a:pt x="34" y="59"/>
                </a:lnTo>
                <a:lnTo>
                  <a:pt x="33" y="59"/>
                </a:lnTo>
                <a:lnTo>
                  <a:pt x="33" y="60"/>
                </a:lnTo>
                <a:lnTo>
                  <a:pt x="32" y="60"/>
                </a:lnTo>
                <a:lnTo>
                  <a:pt x="32" y="61"/>
                </a:lnTo>
                <a:lnTo>
                  <a:pt x="31" y="61"/>
                </a:lnTo>
                <a:lnTo>
                  <a:pt x="30" y="61"/>
                </a:lnTo>
                <a:lnTo>
                  <a:pt x="29" y="61"/>
                </a:lnTo>
                <a:lnTo>
                  <a:pt x="28" y="61"/>
                </a:lnTo>
                <a:lnTo>
                  <a:pt x="25" y="61"/>
                </a:lnTo>
                <a:lnTo>
                  <a:pt x="24" y="62"/>
                </a:lnTo>
                <a:lnTo>
                  <a:pt x="23" y="62"/>
                </a:lnTo>
                <a:lnTo>
                  <a:pt x="23" y="61"/>
                </a:lnTo>
                <a:close/>
              </a:path>
            </a:pathLst>
          </a:custGeom>
          <a:solidFill>
            <a:srgbClr val="007099"/>
          </a:solidFill>
          <a:ln w="4763">
            <a:solidFill>
              <a:srgbClr val="000000"/>
            </a:solidFill>
            <a:prstDash val="solid"/>
            <a:round/>
            <a:headEnd/>
            <a:tailEnd/>
          </a:ln>
        </xdr:spPr>
      </xdr:sp>
      <xdr:sp macro="" textlink="">
        <xdr:nvSpPr>
          <xdr:cNvPr id="103324" name="Freeform 13621"/>
          <xdr:cNvSpPr>
            <a:spLocks/>
          </xdr:cNvSpPr>
        </xdr:nvSpPr>
        <xdr:spPr bwMode="auto">
          <a:xfrm>
            <a:off x="8995114" y="4137272"/>
            <a:ext cx="271463" cy="309100"/>
          </a:xfrm>
          <a:custGeom>
            <a:avLst/>
            <a:gdLst>
              <a:gd name="T0" fmla="*/ 2147483646 w 57"/>
              <a:gd name="T1" fmla="*/ 2147483646 h 65"/>
              <a:gd name="T2" fmla="*/ 2147483646 w 57"/>
              <a:gd name="T3" fmla="*/ 2147483646 h 65"/>
              <a:gd name="T4" fmla="*/ 2147483646 w 57"/>
              <a:gd name="T5" fmla="*/ 2147483646 h 65"/>
              <a:gd name="T6" fmla="*/ 2147483646 w 57"/>
              <a:gd name="T7" fmla="*/ 2147483646 h 65"/>
              <a:gd name="T8" fmla="*/ 2147483646 w 57"/>
              <a:gd name="T9" fmla="*/ 2147483646 h 65"/>
              <a:gd name="T10" fmla="*/ 2147483646 w 57"/>
              <a:gd name="T11" fmla="*/ 2147483646 h 65"/>
              <a:gd name="T12" fmla="*/ 2147483646 w 57"/>
              <a:gd name="T13" fmla="*/ 2147483646 h 65"/>
              <a:gd name="T14" fmla="*/ 2147483646 w 57"/>
              <a:gd name="T15" fmla="*/ 2147483646 h 65"/>
              <a:gd name="T16" fmla="*/ 2147483646 w 57"/>
              <a:gd name="T17" fmla="*/ 2147483646 h 65"/>
              <a:gd name="T18" fmla="*/ 2147483646 w 57"/>
              <a:gd name="T19" fmla="*/ 2147483646 h 65"/>
              <a:gd name="T20" fmla="*/ 2147483646 w 57"/>
              <a:gd name="T21" fmla="*/ 2147483646 h 65"/>
              <a:gd name="T22" fmla="*/ 2147483646 w 57"/>
              <a:gd name="T23" fmla="*/ 2147483646 h 65"/>
              <a:gd name="T24" fmla="*/ 2147483646 w 57"/>
              <a:gd name="T25" fmla="*/ 2147483646 h 65"/>
              <a:gd name="T26" fmla="*/ 2147483646 w 57"/>
              <a:gd name="T27" fmla="*/ 2147483646 h 65"/>
              <a:gd name="T28" fmla="*/ 0 w 57"/>
              <a:gd name="T29" fmla="*/ 2147483646 h 65"/>
              <a:gd name="T30" fmla="*/ 2147483646 w 57"/>
              <a:gd name="T31" fmla="*/ 2147483646 h 65"/>
              <a:gd name="T32" fmla="*/ 2147483646 w 57"/>
              <a:gd name="T33" fmla="*/ 2147483646 h 65"/>
              <a:gd name="T34" fmla="*/ 2147483646 w 57"/>
              <a:gd name="T35" fmla="*/ 2147483646 h 65"/>
              <a:gd name="T36" fmla="*/ 2147483646 w 57"/>
              <a:gd name="T37" fmla="*/ 2147483646 h 65"/>
              <a:gd name="T38" fmla="*/ 2147483646 w 57"/>
              <a:gd name="T39" fmla="*/ 2147483646 h 65"/>
              <a:gd name="T40" fmla="*/ 2147483646 w 57"/>
              <a:gd name="T41" fmla="*/ 2147483646 h 65"/>
              <a:gd name="T42" fmla="*/ 2147483646 w 57"/>
              <a:gd name="T43" fmla="*/ 2147483646 h 65"/>
              <a:gd name="T44" fmla="*/ 2147483646 w 57"/>
              <a:gd name="T45" fmla="*/ 2147483646 h 65"/>
              <a:gd name="T46" fmla="*/ 2147483646 w 57"/>
              <a:gd name="T47" fmla="*/ 2147483646 h 65"/>
              <a:gd name="T48" fmla="*/ 2147483646 w 57"/>
              <a:gd name="T49" fmla="*/ 2147483646 h 65"/>
              <a:gd name="T50" fmla="*/ 2147483646 w 57"/>
              <a:gd name="T51" fmla="*/ 2147483646 h 65"/>
              <a:gd name="T52" fmla="*/ 2147483646 w 57"/>
              <a:gd name="T53" fmla="*/ 2147483646 h 65"/>
              <a:gd name="T54" fmla="*/ 2147483646 w 57"/>
              <a:gd name="T55" fmla="*/ 2147483646 h 65"/>
              <a:gd name="T56" fmla="*/ 2147483646 w 57"/>
              <a:gd name="T57" fmla="*/ 2147483646 h 65"/>
              <a:gd name="T58" fmla="*/ 2147483646 w 57"/>
              <a:gd name="T59" fmla="*/ 2147483646 h 65"/>
              <a:gd name="T60" fmla="*/ 2147483646 w 57"/>
              <a:gd name="T61" fmla="*/ 2147483646 h 65"/>
              <a:gd name="T62" fmla="*/ 2147483646 w 57"/>
              <a:gd name="T63" fmla="*/ 2147483646 h 65"/>
              <a:gd name="T64" fmla="*/ 2147483646 w 57"/>
              <a:gd name="T65" fmla="*/ 2147483646 h 65"/>
              <a:gd name="T66" fmla="*/ 2147483646 w 57"/>
              <a:gd name="T67" fmla="*/ 2147483646 h 65"/>
              <a:gd name="T68" fmla="*/ 2147483646 w 57"/>
              <a:gd name="T69" fmla="*/ 2147483646 h 65"/>
              <a:gd name="T70" fmla="*/ 2147483646 w 57"/>
              <a:gd name="T71" fmla="*/ 2147483646 h 65"/>
              <a:gd name="T72" fmla="*/ 2147483646 w 57"/>
              <a:gd name="T73" fmla="*/ 2147483646 h 65"/>
              <a:gd name="T74" fmla="*/ 2147483646 w 57"/>
              <a:gd name="T75" fmla="*/ 2147483646 h 65"/>
              <a:gd name="T76" fmla="*/ 2147483646 w 57"/>
              <a:gd name="T77" fmla="*/ 2147483646 h 65"/>
              <a:gd name="T78" fmla="*/ 2147483646 w 57"/>
              <a:gd name="T79" fmla="*/ 2147483646 h 65"/>
              <a:gd name="T80" fmla="*/ 2147483646 w 57"/>
              <a:gd name="T81" fmla="*/ 2147483646 h 65"/>
              <a:gd name="T82" fmla="*/ 2147483646 w 57"/>
              <a:gd name="T83" fmla="*/ 2147483646 h 65"/>
              <a:gd name="T84" fmla="*/ 2147483646 w 57"/>
              <a:gd name="T85" fmla="*/ 0 h 65"/>
              <a:gd name="T86" fmla="*/ 2147483646 w 57"/>
              <a:gd name="T87" fmla="*/ 2147483646 h 65"/>
              <a:gd name="T88" fmla="*/ 2147483646 w 57"/>
              <a:gd name="T89" fmla="*/ 2147483646 h 65"/>
              <a:gd name="T90" fmla="*/ 2147483646 w 57"/>
              <a:gd name="T91" fmla="*/ 2147483646 h 65"/>
              <a:gd name="T92" fmla="*/ 2147483646 w 57"/>
              <a:gd name="T93" fmla="*/ 2147483646 h 65"/>
              <a:gd name="T94" fmla="*/ 2147483646 w 57"/>
              <a:gd name="T95" fmla="*/ 2147483646 h 65"/>
              <a:gd name="T96" fmla="*/ 2147483646 w 57"/>
              <a:gd name="T97" fmla="*/ 2147483646 h 65"/>
              <a:gd name="T98" fmla="*/ 2147483646 w 57"/>
              <a:gd name="T99" fmla="*/ 2147483646 h 65"/>
              <a:gd name="T100" fmla="*/ 2147483646 w 57"/>
              <a:gd name="T101" fmla="*/ 2147483646 h 65"/>
              <a:gd name="T102" fmla="*/ 2147483646 w 57"/>
              <a:gd name="T103" fmla="*/ 2147483646 h 65"/>
              <a:gd name="T104" fmla="*/ 2147483646 w 57"/>
              <a:gd name="T105" fmla="*/ 2147483646 h 65"/>
              <a:gd name="T106" fmla="*/ 2147483646 w 57"/>
              <a:gd name="T107" fmla="*/ 2147483646 h 65"/>
              <a:gd name="T108" fmla="*/ 2147483646 w 57"/>
              <a:gd name="T109" fmla="*/ 2147483646 h 65"/>
              <a:gd name="T110" fmla="*/ 2147483646 w 57"/>
              <a:gd name="T111" fmla="*/ 2147483646 h 65"/>
              <a:gd name="T112" fmla="*/ 2147483646 w 57"/>
              <a:gd name="T113" fmla="*/ 2147483646 h 65"/>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57" h="65">
                <a:moveTo>
                  <a:pt x="53" y="47"/>
                </a:moveTo>
                <a:lnTo>
                  <a:pt x="52" y="47"/>
                </a:lnTo>
                <a:lnTo>
                  <a:pt x="51" y="46"/>
                </a:lnTo>
                <a:lnTo>
                  <a:pt x="51" y="47"/>
                </a:lnTo>
                <a:lnTo>
                  <a:pt x="50" y="49"/>
                </a:lnTo>
                <a:lnTo>
                  <a:pt x="48" y="50"/>
                </a:lnTo>
                <a:lnTo>
                  <a:pt x="47" y="50"/>
                </a:lnTo>
                <a:lnTo>
                  <a:pt x="47" y="51"/>
                </a:lnTo>
                <a:lnTo>
                  <a:pt x="45" y="51"/>
                </a:lnTo>
                <a:lnTo>
                  <a:pt x="45" y="52"/>
                </a:lnTo>
                <a:lnTo>
                  <a:pt x="44" y="52"/>
                </a:lnTo>
                <a:lnTo>
                  <a:pt x="44" y="53"/>
                </a:lnTo>
                <a:lnTo>
                  <a:pt x="43" y="54"/>
                </a:lnTo>
                <a:lnTo>
                  <a:pt x="43" y="55"/>
                </a:lnTo>
                <a:lnTo>
                  <a:pt x="42" y="55"/>
                </a:lnTo>
                <a:lnTo>
                  <a:pt x="41" y="56"/>
                </a:lnTo>
                <a:lnTo>
                  <a:pt x="40" y="56"/>
                </a:lnTo>
                <a:lnTo>
                  <a:pt x="39" y="57"/>
                </a:lnTo>
                <a:lnTo>
                  <a:pt x="38" y="57"/>
                </a:lnTo>
                <a:lnTo>
                  <a:pt x="37" y="57"/>
                </a:lnTo>
                <a:lnTo>
                  <a:pt x="36" y="58"/>
                </a:lnTo>
                <a:lnTo>
                  <a:pt x="35" y="58"/>
                </a:lnTo>
                <a:lnTo>
                  <a:pt x="33" y="59"/>
                </a:lnTo>
                <a:lnTo>
                  <a:pt x="32" y="59"/>
                </a:lnTo>
                <a:lnTo>
                  <a:pt x="31" y="60"/>
                </a:lnTo>
                <a:lnTo>
                  <a:pt x="30" y="60"/>
                </a:lnTo>
                <a:lnTo>
                  <a:pt x="29" y="60"/>
                </a:lnTo>
                <a:lnTo>
                  <a:pt x="28" y="60"/>
                </a:lnTo>
                <a:lnTo>
                  <a:pt x="27" y="60"/>
                </a:lnTo>
                <a:lnTo>
                  <a:pt x="26" y="60"/>
                </a:lnTo>
                <a:lnTo>
                  <a:pt x="25" y="60"/>
                </a:lnTo>
                <a:lnTo>
                  <a:pt x="24" y="60"/>
                </a:lnTo>
                <a:lnTo>
                  <a:pt x="23" y="60"/>
                </a:lnTo>
                <a:lnTo>
                  <a:pt x="21" y="60"/>
                </a:lnTo>
                <a:lnTo>
                  <a:pt x="20" y="60"/>
                </a:lnTo>
                <a:lnTo>
                  <a:pt x="19" y="60"/>
                </a:lnTo>
                <a:lnTo>
                  <a:pt x="18" y="60"/>
                </a:lnTo>
                <a:lnTo>
                  <a:pt x="17" y="60"/>
                </a:lnTo>
                <a:lnTo>
                  <a:pt x="16" y="59"/>
                </a:lnTo>
                <a:lnTo>
                  <a:pt x="15" y="59"/>
                </a:lnTo>
                <a:lnTo>
                  <a:pt x="14" y="59"/>
                </a:lnTo>
                <a:lnTo>
                  <a:pt x="13" y="60"/>
                </a:lnTo>
                <a:lnTo>
                  <a:pt x="12" y="60"/>
                </a:lnTo>
                <a:lnTo>
                  <a:pt x="11" y="60"/>
                </a:lnTo>
                <a:lnTo>
                  <a:pt x="10" y="60"/>
                </a:lnTo>
                <a:lnTo>
                  <a:pt x="8" y="60"/>
                </a:lnTo>
                <a:lnTo>
                  <a:pt x="8" y="61"/>
                </a:lnTo>
                <a:lnTo>
                  <a:pt x="7" y="61"/>
                </a:lnTo>
                <a:lnTo>
                  <a:pt x="6" y="61"/>
                </a:lnTo>
                <a:lnTo>
                  <a:pt x="6" y="62"/>
                </a:lnTo>
                <a:lnTo>
                  <a:pt x="5" y="62"/>
                </a:lnTo>
                <a:lnTo>
                  <a:pt x="5" y="64"/>
                </a:lnTo>
                <a:lnTo>
                  <a:pt x="4" y="64"/>
                </a:lnTo>
                <a:lnTo>
                  <a:pt x="4" y="65"/>
                </a:lnTo>
                <a:lnTo>
                  <a:pt x="2" y="62"/>
                </a:lnTo>
                <a:lnTo>
                  <a:pt x="1" y="61"/>
                </a:lnTo>
                <a:lnTo>
                  <a:pt x="0" y="60"/>
                </a:lnTo>
                <a:lnTo>
                  <a:pt x="1" y="60"/>
                </a:lnTo>
                <a:lnTo>
                  <a:pt x="2" y="59"/>
                </a:lnTo>
                <a:lnTo>
                  <a:pt x="2" y="58"/>
                </a:lnTo>
                <a:lnTo>
                  <a:pt x="1" y="57"/>
                </a:lnTo>
                <a:lnTo>
                  <a:pt x="0" y="57"/>
                </a:lnTo>
                <a:lnTo>
                  <a:pt x="0" y="56"/>
                </a:lnTo>
                <a:lnTo>
                  <a:pt x="1" y="55"/>
                </a:lnTo>
                <a:lnTo>
                  <a:pt x="2" y="55"/>
                </a:lnTo>
                <a:lnTo>
                  <a:pt x="2" y="54"/>
                </a:lnTo>
                <a:lnTo>
                  <a:pt x="3" y="54"/>
                </a:lnTo>
                <a:lnTo>
                  <a:pt x="2" y="53"/>
                </a:lnTo>
                <a:lnTo>
                  <a:pt x="2" y="52"/>
                </a:lnTo>
                <a:lnTo>
                  <a:pt x="3" y="51"/>
                </a:lnTo>
                <a:lnTo>
                  <a:pt x="3" y="50"/>
                </a:lnTo>
                <a:lnTo>
                  <a:pt x="3" y="49"/>
                </a:lnTo>
                <a:lnTo>
                  <a:pt x="4" y="49"/>
                </a:lnTo>
                <a:lnTo>
                  <a:pt x="4" y="47"/>
                </a:lnTo>
                <a:lnTo>
                  <a:pt x="4" y="46"/>
                </a:lnTo>
                <a:lnTo>
                  <a:pt x="4" y="45"/>
                </a:lnTo>
                <a:lnTo>
                  <a:pt x="4" y="44"/>
                </a:lnTo>
                <a:lnTo>
                  <a:pt x="5" y="44"/>
                </a:lnTo>
                <a:lnTo>
                  <a:pt x="5" y="42"/>
                </a:lnTo>
                <a:lnTo>
                  <a:pt x="5" y="41"/>
                </a:lnTo>
                <a:lnTo>
                  <a:pt x="6" y="40"/>
                </a:lnTo>
                <a:lnTo>
                  <a:pt x="6" y="39"/>
                </a:lnTo>
                <a:lnTo>
                  <a:pt x="7" y="39"/>
                </a:lnTo>
                <a:lnTo>
                  <a:pt x="8" y="39"/>
                </a:lnTo>
                <a:lnTo>
                  <a:pt x="10" y="39"/>
                </a:lnTo>
                <a:lnTo>
                  <a:pt x="11" y="39"/>
                </a:lnTo>
                <a:lnTo>
                  <a:pt x="12" y="38"/>
                </a:lnTo>
                <a:lnTo>
                  <a:pt x="13" y="37"/>
                </a:lnTo>
                <a:lnTo>
                  <a:pt x="13" y="35"/>
                </a:lnTo>
                <a:lnTo>
                  <a:pt x="14" y="33"/>
                </a:lnTo>
                <a:lnTo>
                  <a:pt x="13" y="33"/>
                </a:lnTo>
                <a:lnTo>
                  <a:pt x="12" y="32"/>
                </a:lnTo>
                <a:lnTo>
                  <a:pt x="11" y="31"/>
                </a:lnTo>
                <a:lnTo>
                  <a:pt x="10" y="30"/>
                </a:lnTo>
                <a:lnTo>
                  <a:pt x="8" y="30"/>
                </a:lnTo>
                <a:lnTo>
                  <a:pt x="7" y="29"/>
                </a:lnTo>
                <a:lnTo>
                  <a:pt x="6" y="28"/>
                </a:lnTo>
                <a:lnTo>
                  <a:pt x="5" y="26"/>
                </a:lnTo>
                <a:lnTo>
                  <a:pt x="4" y="25"/>
                </a:lnTo>
                <a:lnTo>
                  <a:pt x="4" y="24"/>
                </a:lnTo>
                <a:lnTo>
                  <a:pt x="5" y="23"/>
                </a:lnTo>
                <a:lnTo>
                  <a:pt x="5" y="22"/>
                </a:lnTo>
                <a:lnTo>
                  <a:pt x="6" y="22"/>
                </a:lnTo>
                <a:lnTo>
                  <a:pt x="6" y="21"/>
                </a:lnTo>
                <a:lnTo>
                  <a:pt x="7" y="19"/>
                </a:lnTo>
                <a:lnTo>
                  <a:pt x="8" y="19"/>
                </a:lnTo>
                <a:lnTo>
                  <a:pt x="8" y="18"/>
                </a:lnTo>
                <a:lnTo>
                  <a:pt x="8" y="17"/>
                </a:lnTo>
                <a:lnTo>
                  <a:pt x="10" y="17"/>
                </a:lnTo>
                <a:lnTo>
                  <a:pt x="11" y="16"/>
                </a:lnTo>
                <a:lnTo>
                  <a:pt x="12" y="16"/>
                </a:lnTo>
                <a:lnTo>
                  <a:pt x="12" y="15"/>
                </a:lnTo>
                <a:lnTo>
                  <a:pt x="11" y="14"/>
                </a:lnTo>
                <a:lnTo>
                  <a:pt x="12" y="14"/>
                </a:lnTo>
                <a:lnTo>
                  <a:pt x="12" y="13"/>
                </a:lnTo>
                <a:lnTo>
                  <a:pt x="11" y="13"/>
                </a:lnTo>
                <a:lnTo>
                  <a:pt x="11" y="12"/>
                </a:lnTo>
                <a:lnTo>
                  <a:pt x="13" y="12"/>
                </a:lnTo>
                <a:lnTo>
                  <a:pt x="15" y="12"/>
                </a:lnTo>
                <a:lnTo>
                  <a:pt x="14" y="10"/>
                </a:lnTo>
                <a:lnTo>
                  <a:pt x="15" y="9"/>
                </a:lnTo>
                <a:lnTo>
                  <a:pt x="14" y="8"/>
                </a:lnTo>
                <a:lnTo>
                  <a:pt x="14" y="7"/>
                </a:lnTo>
                <a:lnTo>
                  <a:pt x="15" y="7"/>
                </a:lnTo>
                <a:lnTo>
                  <a:pt x="15" y="6"/>
                </a:lnTo>
                <a:lnTo>
                  <a:pt x="15" y="4"/>
                </a:lnTo>
                <a:lnTo>
                  <a:pt x="15" y="3"/>
                </a:lnTo>
                <a:lnTo>
                  <a:pt x="15" y="2"/>
                </a:lnTo>
                <a:lnTo>
                  <a:pt x="16" y="2"/>
                </a:lnTo>
                <a:lnTo>
                  <a:pt x="16" y="1"/>
                </a:lnTo>
                <a:lnTo>
                  <a:pt x="17" y="1"/>
                </a:lnTo>
                <a:lnTo>
                  <a:pt x="18" y="1"/>
                </a:lnTo>
                <a:lnTo>
                  <a:pt x="19" y="2"/>
                </a:lnTo>
                <a:lnTo>
                  <a:pt x="20" y="2"/>
                </a:lnTo>
                <a:lnTo>
                  <a:pt x="23" y="3"/>
                </a:lnTo>
                <a:lnTo>
                  <a:pt x="24" y="4"/>
                </a:lnTo>
                <a:lnTo>
                  <a:pt x="25" y="4"/>
                </a:lnTo>
                <a:lnTo>
                  <a:pt x="26" y="4"/>
                </a:lnTo>
                <a:lnTo>
                  <a:pt x="26" y="6"/>
                </a:lnTo>
                <a:lnTo>
                  <a:pt x="27" y="7"/>
                </a:lnTo>
                <a:lnTo>
                  <a:pt x="28" y="7"/>
                </a:lnTo>
                <a:lnTo>
                  <a:pt x="28" y="8"/>
                </a:lnTo>
                <a:lnTo>
                  <a:pt x="29" y="8"/>
                </a:lnTo>
                <a:lnTo>
                  <a:pt x="30" y="8"/>
                </a:lnTo>
                <a:lnTo>
                  <a:pt x="31" y="7"/>
                </a:lnTo>
                <a:lnTo>
                  <a:pt x="32" y="7"/>
                </a:lnTo>
                <a:lnTo>
                  <a:pt x="32" y="6"/>
                </a:lnTo>
                <a:lnTo>
                  <a:pt x="32" y="4"/>
                </a:lnTo>
                <a:lnTo>
                  <a:pt x="33" y="4"/>
                </a:lnTo>
                <a:lnTo>
                  <a:pt x="35" y="4"/>
                </a:lnTo>
                <a:lnTo>
                  <a:pt x="36" y="6"/>
                </a:lnTo>
                <a:lnTo>
                  <a:pt x="37" y="6"/>
                </a:lnTo>
                <a:lnTo>
                  <a:pt x="38" y="7"/>
                </a:lnTo>
                <a:lnTo>
                  <a:pt x="39" y="8"/>
                </a:lnTo>
                <a:lnTo>
                  <a:pt x="40" y="8"/>
                </a:lnTo>
                <a:lnTo>
                  <a:pt x="40" y="9"/>
                </a:lnTo>
                <a:lnTo>
                  <a:pt x="41" y="8"/>
                </a:lnTo>
                <a:lnTo>
                  <a:pt x="41" y="7"/>
                </a:lnTo>
                <a:lnTo>
                  <a:pt x="42" y="7"/>
                </a:lnTo>
                <a:lnTo>
                  <a:pt x="42" y="6"/>
                </a:lnTo>
                <a:lnTo>
                  <a:pt x="42" y="4"/>
                </a:lnTo>
                <a:lnTo>
                  <a:pt x="43" y="3"/>
                </a:lnTo>
                <a:lnTo>
                  <a:pt x="43" y="2"/>
                </a:lnTo>
                <a:lnTo>
                  <a:pt x="43" y="1"/>
                </a:lnTo>
                <a:lnTo>
                  <a:pt x="44" y="0"/>
                </a:lnTo>
                <a:lnTo>
                  <a:pt x="45" y="0"/>
                </a:lnTo>
                <a:lnTo>
                  <a:pt x="47" y="0"/>
                </a:lnTo>
                <a:lnTo>
                  <a:pt x="47" y="1"/>
                </a:lnTo>
                <a:lnTo>
                  <a:pt x="48" y="3"/>
                </a:lnTo>
                <a:lnTo>
                  <a:pt x="49" y="3"/>
                </a:lnTo>
                <a:lnTo>
                  <a:pt x="51" y="7"/>
                </a:lnTo>
                <a:lnTo>
                  <a:pt x="52" y="9"/>
                </a:lnTo>
                <a:lnTo>
                  <a:pt x="54" y="13"/>
                </a:lnTo>
                <a:lnTo>
                  <a:pt x="57" y="18"/>
                </a:lnTo>
                <a:lnTo>
                  <a:pt x="57" y="19"/>
                </a:lnTo>
                <a:lnTo>
                  <a:pt x="57" y="21"/>
                </a:lnTo>
                <a:lnTo>
                  <a:pt x="57" y="22"/>
                </a:lnTo>
                <a:lnTo>
                  <a:pt x="56" y="22"/>
                </a:lnTo>
                <a:lnTo>
                  <a:pt x="55" y="23"/>
                </a:lnTo>
                <a:lnTo>
                  <a:pt x="55" y="22"/>
                </a:lnTo>
                <a:lnTo>
                  <a:pt x="54" y="23"/>
                </a:lnTo>
                <a:lnTo>
                  <a:pt x="54" y="24"/>
                </a:lnTo>
                <a:lnTo>
                  <a:pt x="54" y="25"/>
                </a:lnTo>
                <a:lnTo>
                  <a:pt x="53" y="25"/>
                </a:lnTo>
                <a:lnTo>
                  <a:pt x="52" y="24"/>
                </a:lnTo>
                <a:lnTo>
                  <a:pt x="51" y="25"/>
                </a:lnTo>
                <a:lnTo>
                  <a:pt x="52" y="25"/>
                </a:lnTo>
                <a:lnTo>
                  <a:pt x="52" y="26"/>
                </a:lnTo>
                <a:lnTo>
                  <a:pt x="51" y="26"/>
                </a:lnTo>
                <a:lnTo>
                  <a:pt x="52" y="26"/>
                </a:lnTo>
                <a:lnTo>
                  <a:pt x="51" y="26"/>
                </a:lnTo>
                <a:lnTo>
                  <a:pt x="51" y="27"/>
                </a:lnTo>
                <a:lnTo>
                  <a:pt x="50" y="28"/>
                </a:lnTo>
                <a:lnTo>
                  <a:pt x="49" y="29"/>
                </a:lnTo>
                <a:lnTo>
                  <a:pt x="48" y="30"/>
                </a:lnTo>
                <a:lnTo>
                  <a:pt x="48" y="31"/>
                </a:lnTo>
                <a:lnTo>
                  <a:pt x="47" y="31"/>
                </a:lnTo>
                <a:lnTo>
                  <a:pt x="45" y="31"/>
                </a:lnTo>
                <a:lnTo>
                  <a:pt x="45" y="32"/>
                </a:lnTo>
                <a:lnTo>
                  <a:pt x="47" y="32"/>
                </a:lnTo>
                <a:lnTo>
                  <a:pt x="45" y="32"/>
                </a:lnTo>
                <a:lnTo>
                  <a:pt x="47" y="32"/>
                </a:lnTo>
                <a:lnTo>
                  <a:pt x="48" y="33"/>
                </a:lnTo>
                <a:lnTo>
                  <a:pt x="47" y="33"/>
                </a:lnTo>
                <a:lnTo>
                  <a:pt x="47" y="35"/>
                </a:lnTo>
                <a:lnTo>
                  <a:pt x="45" y="35"/>
                </a:lnTo>
                <a:lnTo>
                  <a:pt x="44" y="35"/>
                </a:lnTo>
                <a:lnTo>
                  <a:pt x="44" y="36"/>
                </a:lnTo>
                <a:lnTo>
                  <a:pt x="45" y="36"/>
                </a:lnTo>
                <a:lnTo>
                  <a:pt x="45" y="37"/>
                </a:lnTo>
                <a:lnTo>
                  <a:pt x="44" y="37"/>
                </a:lnTo>
                <a:lnTo>
                  <a:pt x="44" y="38"/>
                </a:lnTo>
                <a:lnTo>
                  <a:pt x="43" y="38"/>
                </a:lnTo>
                <a:lnTo>
                  <a:pt x="43" y="39"/>
                </a:lnTo>
                <a:lnTo>
                  <a:pt x="43" y="38"/>
                </a:lnTo>
                <a:lnTo>
                  <a:pt x="43" y="39"/>
                </a:lnTo>
                <a:lnTo>
                  <a:pt x="42" y="39"/>
                </a:lnTo>
                <a:lnTo>
                  <a:pt x="44" y="41"/>
                </a:lnTo>
                <a:lnTo>
                  <a:pt x="45" y="41"/>
                </a:lnTo>
                <a:lnTo>
                  <a:pt x="47" y="42"/>
                </a:lnTo>
                <a:lnTo>
                  <a:pt x="48" y="42"/>
                </a:lnTo>
                <a:lnTo>
                  <a:pt x="49" y="43"/>
                </a:lnTo>
                <a:lnTo>
                  <a:pt x="50" y="43"/>
                </a:lnTo>
                <a:lnTo>
                  <a:pt x="50" y="44"/>
                </a:lnTo>
                <a:lnTo>
                  <a:pt x="51" y="44"/>
                </a:lnTo>
                <a:lnTo>
                  <a:pt x="52" y="45"/>
                </a:lnTo>
                <a:lnTo>
                  <a:pt x="52" y="46"/>
                </a:lnTo>
                <a:lnTo>
                  <a:pt x="53" y="47"/>
                </a:lnTo>
                <a:close/>
              </a:path>
            </a:pathLst>
          </a:custGeom>
          <a:solidFill>
            <a:srgbClr val="00426E"/>
          </a:solidFill>
          <a:ln w="4763">
            <a:solidFill>
              <a:srgbClr val="000000"/>
            </a:solidFill>
            <a:prstDash val="solid"/>
            <a:round/>
            <a:headEnd/>
            <a:tailEnd/>
          </a:ln>
        </xdr:spPr>
      </xdr:sp>
      <xdr:sp macro="" textlink="">
        <xdr:nvSpPr>
          <xdr:cNvPr id="103325" name="Freeform 13622"/>
          <xdr:cNvSpPr>
            <a:spLocks/>
          </xdr:cNvSpPr>
        </xdr:nvSpPr>
        <xdr:spPr bwMode="auto">
          <a:xfrm>
            <a:off x="8604589" y="3908903"/>
            <a:ext cx="204788" cy="180744"/>
          </a:xfrm>
          <a:custGeom>
            <a:avLst/>
            <a:gdLst>
              <a:gd name="T0" fmla="*/ 2147483646 w 43"/>
              <a:gd name="T1" fmla="*/ 2147483646 h 38"/>
              <a:gd name="T2" fmla="*/ 2147483646 w 43"/>
              <a:gd name="T3" fmla="*/ 2147483646 h 38"/>
              <a:gd name="T4" fmla="*/ 2147483646 w 43"/>
              <a:gd name="T5" fmla="*/ 2147483646 h 38"/>
              <a:gd name="T6" fmla="*/ 2147483646 w 43"/>
              <a:gd name="T7" fmla="*/ 2147483646 h 38"/>
              <a:gd name="T8" fmla="*/ 2147483646 w 43"/>
              <a:gd name="T9" fmla="*/ 2147483646 h 38"/>
              <a:gd name="T10" fmla="*/ 2147483646 w 43"/>
              <a:gd name="T11" fmla="*/ 2147483646 h 38"/>
              <a:gd name="T12" fmla="*/ 2147483646 w 43"/>
              <a:gd name="T13" fmla="*/ 2147483646 h 38"/>
              <a:gd name="T14" fmla="*/ 2147483646 w 43"/>
              <a:gd name="T15" fmla="*/ 2147483646 h 38"/>
              <a:gd name="T16" fmla="*/ 2147483646 w 43"/>
              <a:gd name="T17" fmla="*/ 2147483646 h 38"/>
              <a:gd name="T18" fmla="*/ 2147483646 w 43"/>
              <a:gd name="T19" fmla="*/ 2147483646 h 38"/>
              <a:gd name="T20" fmla="*/ 2147483646 w 43"/>
              <a:gd name="T21" fmla="*/ 2147483646 h 38"/>
              <a:gd name="T22" fmla="*/ 2147483646 w 43"/>
              <a:gd name="T23" fmla="*/ 2147483646 h 38"/>
              <a:gd name="T24" fmla="*/ 2147483646 w 43"/>
              <a:gd name="T25" fmla="*/ 2147483646 h 38"/>
              <a:gd name="T26" fmla="*/ 2147483646 w 43"/>
              <a:gd name="T27" fmla="*/ 2147483646 h 38"/>
              <a:gd name="T28" fmla="*/ 2147483646 w 43"/>
              <a:gd name="T29" fmla="*/ 2147483646 h 38"/>
              <a:gd name="T30" fmla="*/ 2147483646 w 43"/>
              <a:gd name="T31" fmla="*/ 2147483646 h 38"/>
              <a:gd name="T32" fmla="*/ 2147483646 w 43"/>
              <a:gd name="T33" fmla="*/ 2147483646 h 38"/>
              <a:gd name="T34" fmla="*/ 2147483646 w 43"/>
              <a:gd name="T35" fmla="*/ 2147483646 h 38"/>
              <a:gd name="T36" fmla="*/ 2147483646 w 43"/>
              <a:gd name="T37" fmla="*/ 2147483646 h 38"/>
              <a:gd name="T38" fmla="*/ 2147483646 w 43"/>
              <a:gd name="T39" fmla="*/ 2147483646 h 38"/>
              <a:gd name="T40" fmla="*/ 2147483646 w 43"/>
              <a:gd name="T41" fmla="*/ 2147483646 h 38"/>
              <a:gd name="T42" fmla="*/ 0 w 43"/>
              <a:gd name="T43" fmla="*/ 2147483646 h 38"/>
              <a:gd name="T44" fmla="*/ 0 w 43"/>
              <a:gd name="T45" fmla="*/ 2147483646 h 38"/>
              <a:gd name="T46" fmla="*/ 0 w 43"/>
              <a:gd name="T47" fmla="*/ 2147483646 h 38"/>
              <a:gd name="T48" fmla="*/ 0 w 43"/>
              <a:gd name="T49" fmla="*/ 2147483646 h 38"/>
              <a:gd name="T50" fmla="*/ 0 w 43"/>
              <a:gd name="T51" fmla="*/ 2147483646 h 38"/>
              <a:gd name="T52" fmla="*/ 2147483646 w 43"/>
              <a:gd name="T53" fmla="*/ 2147483646 h 38"/>
              <a:gd name="T54" fmla="*/ 2147483646 w 43"/>
              <a:gd name="T55" fmla="*/ 2147483646 h 38"/>
              <a:gd name="T56" fmla="*/ 2147483646 w 43"/>
              <a:gd name="T57" fmla="*/ 2147483646 h 38"/>
              <a:gd name="T58" fmla="*/ 2147483646 w 43"/>
              <a:gd name="T59" fmla="*/ 2147483646 h 38"/>
              <a:gd name="T60" fmla="*/ 2147483646 w 43"/>
              <a:gd name="T61" fmla="*/ 2147483646 h 38"/>
              <a:gd name="T62" fmla="*/ 2147483646 w 43"/>
              <a:gd name="T63" fmla="*/ 2147483646 h 38"/>
              <a:gd name="T64" fmla="*/ 2147483646 w 43"/>
              <a:gd name="T65" fmla="*/ 2147483646 h 38"/>
              <a:gd name="T66" fmla="*/ 2147483646 w 43"/>
              <a:gd name="T67" fmla="*/ 2147483646 h 38"/>
              <a:gd name="T68" fmla="*/ 2147483646 w 43"/>
              <a:gd name="T69" fmla="*/ 2147483646 h 38"/>
              <a:gd name="T70" fmla="*/ 2147483646 w 43"/>
              <a:gd name="T71" fmla="*/ 2147483646 h 38"/>
              <a:gd name="T72" fmla="*/ 2147483646 w 43"/>
              <a:gd name="T73" fmla="*/ 2147483646 h 38"/>
              <a:gd name="T74" fmla="*/ 2147483646 w 43"/>
              <a:gd name="T75" fmla="*/ 2147483646 h 38"/>
              <a:gd name="T76" fmla="*/ 2147483646 w 43"/>
              <a:gd name="T77" fmla="*/ 2147483646 h 38"/>
              <a:gd name="T78" fmla="*/ 2147483646 w 43"/>
              <a:gd name="T79" fmla="*/ 2147483646 h 38"/>
              <a:gd name="T80" fmla="*/ 2147483646 w 43"/>
              <a:gd name="T81" fmla="*/ 2147483646 h 38"/>
              <a:gd name="T82" fmla="*/ 2147483646 w 43"/>
              <a:gd name="T83" fmla="*/ 2147483646 h 38"/>
              <a:gd name="T84" fmla="*/ 2147483646 w 43"/>
              <a:gd name="T85" fmla="*/ 2147483646 h 38"/>
              <a:gd name="T86" fmla="*/ 2147483646 w 43"/>
              <a:gd name="T87" fmla="*/ 2147483646 h 38"/>
              <a:gd name="T88" fmla="*/ 2147483646 w 43"/>
              <a:gd name="T89" fmla="*/ 2147483646 h 38"/>
              <a:gd name="T90" fmla="*/ 2147483646 w 43"/>
              <a:gd name="T91" fmla="*/ 2147483646 h 38"/>
              <a:gd name="T92" fmla="*/ 2147483646 w 43"/>
              <a:gd name="T93" fmla="*/ 2147483646 h 38"/>
              <a:gd name="T94" fmla="*/ 2147483646 w 43"/>
              <a:gd name="T95" fmla="*/ 2147483646 h 38"/>
              <a:gd name="T96" fmla="*/ 2147483646 w 43"/>
              <a:gd name="T97" fmla="*/ 2147483646 h 38"/>
              <a:gd name="T98" fmla="*/ 2147483646 w 43"/>
              <a:gd name="T99" fmla="*/ 2147483646 h 38"/>
              <a:gd name="T100" fmla="*/ 2147483646 w 43"/>
              <a:gd name="T101" fmla="*/ 2147483646 h 38"/>
              <a:gd name="T102" fmla="*/ 2147483646 w 43"/>
              <a:gd name="T103" fmla="*/ 2147483646 h 38"/>
              <a:gd name="T104" fmla="*/ 2147483646 w 43"/>
              <a:gd name="T105" fmla="*/ 2147483646 h 38"/>
              <a:gd name="T106" fmla="*/ 2147483646 w 43"/>
              <a:gd name="T107" fmla="*/ 2147483646 h 38"/>
              <a:gd name="T108" fmla="*/ 2147483646 w 43"/>
              <a:gd name="T109" fmla="*/ 2147483646 h 38"/>
              <a:gd name="T110" fmla="*/ 2147483646 w 43"/>
              <a:gd name="T111" fmla="*/ 2147483646 h 38"/>
              <a:gd name="T112" fmla="*/ 2147483646 w 43"/>
              <a:gd name="T113" fmla="*/ 2147483646 h 38"/>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43" h="38">
                <a:moveTo>
                  <a:pt x="33" y="29"/>
                </a:moveTo>
                <a:lnTo>
                  <a:pt x="33" y="29"/>
                </a:lnTo>
                <a:lnTo>
                  <a:pt x="34" y="30"/>
                </a:lnTo>
                <a:lnTo>
                  <a:pt x="33" y="30"/>
                </a:lnTo>
                <a:lnTo>
                  <a:pt x="33" y="31"/>
                </a:lnTo>
                <a:lnTo>
                  <a:pt x="33" y="32"/>
                </a:lnTo>
                <a:lnTo>
                  <a:pt x="32" y="32"/>
                </a:lnTo>
                <a:lnTo>
                  <a:pt x="32" y="33"/>
                </a:lnTo>
                <a:lnTo>
                  <a:pt x="32" y="34"/>
                </a:lnTo>
                <a:lnTo>
                  <a:pt x="31" y="34"/>
                </a:lnTo>
                <a:lnTo>
                  <a:pt x="29" y="34"/>
                </a:lnTo>
                <a:lnTo>
                  <a:pt x="28" y="35"/>
                </a:lnTo>
                <a:lnTo>
                  <a:pt x="28" y="36"/>
                </a:lnTo>
                <a:lnTo>
                  <a:pt x="27" y="36"/>
                </a:lnTo>
                <a:lnTo>
                  <a:pt x="26" y="36"/>
                </a:lnTo>
                <a:lnTo>
                  <a:pt x="26" y="34"/>
                </a:lnTo>
                <a:lnTo>
                  <a:pt x="25" y="33"/>
                </a:lnTo>
                <a:lnTo>
                  <a:pt x="24" y="31"/>
                </a:lnTo>
                <a:lnTo>
                  <a:pt x="24" y="30"/>
                </a:lnTo>
                <a:lnTo>
                  <a:pt x="23" y="29"/>
                </a:lnTo>
                <a:lnTo>
                  <a:pt x="23" y="28"/>
                </a:lnTo>
                <a:lnTo>
                  <a:pt x="22" y="29"/>
                </a:lnTo>
                <a:lnTo>
                  <a:pt x="21" y="29"/>
                </a:lnTo>
                <a:lnTo>
                  <a:pt x="20" y="30"/>
                </a:lnTo>
                <a:lnTo>
                  <a:pt x="19" y="31"/>
                </a:lnTo>
                <a:lnTo>
                  <a:pt x="18" y="32"/>
                </a:lnTo>
                <a:lnTo>
                  <a:pt x="16" y="33"/>
                </a:lnTo>
                <a:lnTo>
                  <a:pt x="15" y="34"/>
                </a:lnTo>
                <a:lnTo>
                  <a:pt x="14" y="35"/>
                </a:lnTo>
                <a:lnTo>
                  <a:pt x="14" y="34"/>
                </a:lnTo>
                <a:lnTo>
                  <a:pt x="13" y="34"/>
                </a:lnTo>
                <a:lnTo>
                  <a:pt x="13" y="35"/>
                </a:lnTo>
                <a:lnTo>
                  <a:pt x="13" y="36"/>
                </a:lnTo>
                <a:lnTo>
                  <a:pt x="12" y="36"/>
                </a:lnTo>
                <a:lnTo>
                  <a:pt x="11" y="36"/>
                </a:lnTo>
                <a:lnTo>
                  <a:pt x="11" y="37"/>
                </a:lnTo>
                <a:lnTo>
                  <a:pt x="10" y="37"/>
                </a:lnTo>
                <a:lnTo>
                  <a:pt x="10" y="38"/>
                </a:lnTo>
                <a:lnTo>
                  <a:pt x="9" y="38"/>
                </a:lnTo>
                <a:lnTo>
                  <a:pt x="9" y="37"/>
                </a:lnTo>
                <a:lnTo>
                  <a:pt x="9" y="35"/>
                </a:lnTo>
                <a:lnTo>
                  <a:pt x="7" y="33"/>
                </a:lnTo>
                <a:lnTo>
                  <a:pt x="7" y="31"/>
                </a:lnTo>
                <a:lnTo>
                  <a:pt x="6" y="31"/>
                </a:lnTo>
                <a:lnTo>
                  <a:pt x="6" y="30"/>
                </a:lnTo>
                <a:lnTo>
                  <a:pt x="6" y="29"/>
                </a:lnTo>
                <a:lnTo>
                  <a:pt x="4" y="28"/>
                </a:lnTo>
                <a:lnTo>
                  <a:pt x="3" y="27"/>
                </a:lnTo>
                <a:lnTo>
                  <a:pt x="3" y="26"/>
                </a:lnTo>
                <a:lnTo>
                  <a:pt x="2" y="24"/>
                </a:lnTo>
                <a:lnTo>
                  <a:pt x="2" y="23"/>
                </a:lnTo>
                <a:lnTo>
                  <a:pt x="2" y="22"/>
                </a:lnTo>
                <a:lnTo>
                  <a:pt x="1" y="22"/>
                </a:lnTo>
                <a:lnTo>
                  <a:pt x="0" y="21"/>
                </a:lnTo>
                <a:lnTo>
                  <a:pt x="0" y="20"/>
                </a:lnTo>
                <a:lnTo>
                  <a:pt x="0" y="19"/>
                </a:lnTo>
                <a:lnTo>
                  <a:pt x="0" y="18"/>
                </a:lnTo>
                <a:lnTo>
                  <a:pt x="0" y="17"/>
                </a:lnTo>
                <a:lnTo>
                  <a:pt x="0" y="16"/>
                </a:lnTo>
                <a:lnTo>
                  <a:pt x="0" y="15"/>
                </a:lnTo>
                <a:lnTo>
                  <a:pt x="1" y="15"/>
                </a:lnTo>
                <a:lnTo>
                  <a:pt x="2" y="15"/>
                </a:lnTo>
                <a:lnTo>
                  <a:pt x="3" y="15"/>
                </a:lnTo>
                <a:lnTo>
                  <a:pt x="6" y="15"/>
                </a:lnTo>
                <a:lnTo>
                  <a:pt x="7" y="15"/>
                </a:lnTo>
                <a:lnTo>
                  <a:pt x="9" y="15"/>
                </a:lnTo>
                <a:lnTo>
                  <a:pt x="10" y="15"/>
                </a:lnTo>
                <a:lnTo>
                  <a:pt x="11" y="15"/>
                </a:lnTo>
                <a:lnTo>
                  <a:pt x="12" y="15"/>
                </a:lnTo>
                <a:lnTo>
                  <a:pt x="12" y="14"/>
                </a:lnTo>
                <a:lnTo>
                  <a:pt x="13" y="13"/>
                </a:lnTo>
                <a:lnTo>
                  <a:pt x="13" y="12"/>
                </a:lnTo>
                <a:lnTo>
                  <a:pt x="14" y="12"/>
                </a:lnTo>
                <a:lnTo>
                  <a:pt x="15" y="12"/>
                </a:lnTo>
                <a:lnTo>
                  <a:pt x="14" y="12"/>
                </a:lnTo>
                <a:lnTo>
                  <a:pt x="15" y="11"/>
                </a:lnTo>
                <a:lnTo>
                  <a:pt x="15" y="9"/>
                </a:lnTo>
                <a:lnTo>
                  <a:pt x="16" y="11"/>
                </a:lnTo>
                <a:lnTo>
                  <a:pt x="18" y="11"/>
                </a:lnTo>
                <a:lnTo>
                  <a:pt x="18" y="9"/>
                </a:lnTo>
                <a:lnTo>
                  <a:pt x="19" y="8"/>
                </a:lnTo>
                <a:lnTo>
                  <a:pt x="20" y="8"/>
                </a:lnTo>
                <a:lnTo>
                  <a:pt x="20" y="7"/>
                </a:lnTo>
                <a:lnTo>
                  <a:pt x="19" y="7"/>
                </a:lnTo>
                <a:lnTo>
                  <a:pt x="20" y="7"/>
                </a:lnTo>
                <a:lnTo>
                  <a:pt x="21" y="7"/>
                </a:lnTo>
                <a:lnTo>
                  <a:pt x="20" y="6"/>
                </a:lnTo>
                <a:lnTo>
                  <a:pt x="21" y="5"/>
                </a:lnTo>
                <a:lnTo>
                  <a:pt x="21" y="4"/>
                </a:lnTo>
                <a:lnTo>
                  <a:pt x="22" y="4"/>
                </a:lnTo>
                <a:lnTo>
                  <a:pt x="21" y="4"/>
                </a:lnTo>
                <a:lnTo>
                  <a:pt x="22" y="4"/>
                </a:lnTo>
                <a:lnTo>
                  <a:pt x="22" y="3"/>
                </a:lnTo>
                <a:lnTo>
                  <a:pt x="23" y="3"/>
                </a:lnTo>
                <a:lnTo>
                  <a:pt x="22" y="3"/>
                </a:lnTo>
                <a:lnTo>
                  <a:pt x="22" y="2"/>
                </a:lnTo>
                <a:lnTo>
                  <a:pt x="23" y="2"/>
                </a:lnTo>
                <a:lnTo>
                  <a:pt x="23" y="1"/>
                </a:lnTo>
                <a:lnTo>
                  <a:pt x="24" y="1"/>
                </a:lnTo>
                <a:lnTo>
                  <a:pt x="24" y="0"/>
                </a:lnTo>
                <a:lnTo>
                  <a:pt x="25" y="0"/>
                </a:lnTo>
                <a:lnTo>
                  <a:pt x="26" y="3"/>
                </a:lnTo>
                <a:lnTo>
                  <a:pt x="31" y="6"/>
                </a:lnTo>
                <a:lnTo>
                  <a:pt x="31" y="7"/>
                </a:lnTo>
                <a:lnTo>
                  <a:pt x="32" y="8"/>
                </a:lnTo>
                <a:lnTo>
                  <a:pt x="33" y="8"/>
                </a:lnTo>
                <a:lnTo>
                  <a:pt x="33" y="9"/>
                </a:lnTo>
                <a:lnTo>
                  <a:pt x="34" y="9"/>
                </a:lnTo>
                <a:lnTo>
                  <a:pt x="35" y="11"/>
                </a:lnTo>
                <a:lnTo>
                  <a:pt x="36" y="11"/>
                </a:lnTo>
                <a:lnTo>
                  <a:pt x="37" y="12"/>
                </a:lnTo>
                <a:lnTo>
                  <a:pt x="38" y="12"/>
                </a:lnTo>
                <a:lnTo>
                  <a:pt x="40" y="12"/>
                </a:lnTo>
                <a:lnTo>
                  <a:pt x="40" y="13"/>
                </a:lnTo>
                <a:lnTo>
                  <a:pt x="41" y="13"/>
                </a:lnTo>
                <a:lnTo>
                  <a:pt x="41" y="14"/>
                </a:lnTo>
                <a:lnTo>
                  <a:pt x="43" y="15"/>
                </a:lnTo>
                <a:lnTo>
                  <a:pt x="41" y="15"/>
                </a:lnTo>
                <a:lnTo>
                  <a:pt x="43" y="15"/>
                </a:lnTo>
                <a:lnTo>
                  <a:pt x="43" y="16"/>
                </a:lnTo>
                <a:lnTo>
                  <a:pt x="41" y="16"/>
                </a:lnTo>
                <a:lnTo>
                  <a:pt x="40" y="17"/>
                </a:lnTo>
                <a:lnTo>
                  <a:pt x="39" y="17"/>
                </a:lnTo>
                <a:lnTo>
                  <a:pt x="38" y="18"/>
                </a:lnTo>
                <a:lnTo>
                  <a:pt x="38" y="19"/>
                </a:lnTo>
                <a:lnTo>
                  <a:pt x="37" y="19"/>
                </a:lnTo>
                <a:lnTo>
                  <a:pt x="37" y="20"/>
                </a:lnTo>
                <a:lnTo>
                  <a:pt x="36" y="20"/>
                </a:lnTo>
                <a:lnTo>
                  <a:pt x="37" y="21"/>
                </a:lnTo>
                <a:lnTo>
                  <a:pt x="38" y="23"/>
                </a:lnTo>
                <a:lnTo>
                  <a:pt x="37" y="23"/>
                </a:lnTo>
                <a:lnTo>
                  <a:pt x="36" y="23"/>
                </a:lnTo>
                <a:lnTo>
                  <a:pt x="35" y="24"/>
                </a:lnTo>
                <a:lnTo>
                  <a:pt x="34" y="24"/>
                </a:lnTo>
                <a:lnTo>
                  <a:pt x="34" y="26"/>
                </a:lnTo>
                <a:lnTo>
                  <a:pt x="33" y="26"/>
                </a:lnTo>
                <a:lnTo>
                  <a:pt x="32" y="27"/>
                </a:lnTo>
                <a:lnTo>
                  <a:pt x="32" y="28"/>
                </a:lnTo>
                <a:lnTo>
                  <a:pt x="33" y="29"/>
                </a:lnTo>
                <a:close/>
              </a:path>
            </a:pathLst>
          </a:custGeom>
          <a:solidFill>
            <a:srgbClr val="00426E"/>
          </a:solidFill>
          <a:ln w="4763">
            <a:solidFill>
              <a:srgbClr val="000000"/>
            </a:solidFill>
            <a:prstDash val="solid"/>
            <a:round/>
            <a:headEnd/>
            <a:tailEnd/>
          </a:ln>
        </xdr:spPr>
      </xdr:sp>
      <xdr:sp macro="" textlink="">
        <xdr:nvSpPr>
          <xdr:cNvPr id="103326" name="Freeform 13623"/>
          <xdr:cNvSpPr>
            <a:spLocks/>
          </xdr:cNvSpPr>
        </xdr:nvSpPr>
        <xdr:spPr bwMode="auto">
          <a:xfrm>
            <a:off x="8661739" y="3790072"/>
            <a:ext cx="290513" cy="256713"/>
          </a:xfrm>
          <a:custGeom>
            <a:avLst/>
            <a:gdLst>
              <a:gd name="T0" fmla="*/ 2147483646 w 61"/>
              <a:gd name="T1" fmla="*/ 2147483646 h 54"/>
              <a:gd name="T2" fmla="*/ 2147483646 w 61"/>
              <a:gd name="T3" fmla="*/ 2147483646 h 54"/>
              <a:gd name="T4" fmla="*/ 2147483646 w 61"/>
              <a:gd name="T5" fmla="*/ 2147483646 h 54"/>
              <a:gd name="T6" fmla="*/ 0 w 61"/>
              <a:gd name="T7" fmla="*/ 2147483646 h 54"/>
              <a:gd name="T8" fmla="*/ 2147483646 w 61"/>
              <a:gd name="T9" fmla="*/ 2147483646 h 54"/>
              <a:gd name="T10" fmla="*/ 2147483646 w 61"/>
              <a:gd name="T11" fmla="*/ 2147483646 h 54"/>
              <a:gd name="T12" fmla="*/ 2147483646 w 61"/>
              <a:gd name="T13" fmla="*/ 2147483646 h 54"/>
              <a:gd name="T14" fmla="*/ 2147483646 w 61"/>
              <a:gd name="T15" fmla="*/ 2147483646 h 54"/>
              <a:gd name="T16" fmla="*/ 2147483646 w 61"/>
              <a:gd name="T17" fmla="*/ 2147483646 h 54"/>
              <a:gd name="T18" fmla="*/ 2147483646 w 61"/>
              <a:gd name="T19" fmla="*/ 2147483646 h 54"/>
              <a:gd name="T20" fmla="*/ 2147483646 w 61"/>
              <a:gd name="T21" fmla="*/ 2147483646 h 54"/>
              <a:gd name="T22" fmla="*/ 2147483646 w 61"/>
              <a:gd name="T23" fmla="*/ 2147483646 h 54"/>
              <a:gd name="T24" fmla="*/ 2147483646 w 61"/>
              <a:gd name="T25" fmla="*/ 2147483646 h 54"/>
              <a:gd name="T26" fmla="*/ 2147483646 w 61"/>
              <a:gd name="T27" fmla="*/ 2147483646 h 54"/>
              <a:gd name="T28" fmla="*/ 2147483646 w 61"/>
              <a:gd name="T29" fmla="*/ 2147483646 h 54"/>
              <a:gd name="T30" fmla="*/ 2147483646 w 61"/>
              <a:gd name="T31" fmla="*/ 2147483646 h 54"/>
              <a:gd name="T32" fmla="*/ 2147483646 w 61"/>
              <a:gd name="T33" fmla="*/ 2147483646 h 54"/>
              <a:gd name="T34" fmla="*/ 2147483646 w 61"/>
              <a:gd name="T35" fmla="*/ 2147483646 h 54"/>
              <a:gd name="T36" fmla="*/ 2147483646 w 61"/>
              <a:gd name="T37" fmla="*/ 2147483646 h 54"/>
              <a:gd name="T38" fmla="*/ 2147483646 w 61"/>
              <a:gd name="T39" fmla="*/ 2147483646 h 54"/>
              <a:gd name="T40" fmla="*/ 2147483646 w 61"/>
              <a:gd name="T41" fmla="*/ 2147483646 h 54"/>
              <a:gd name="T42" fmla="*/ 2147483646 w 61"/>
              <a:gd name="T43" fmla="*/ 2147483646 h 54"/>
              <a:gd name="T44" fmla="*/ 2147483646 w 61"/>
              <a:gd name="T45" fmla="*/ 2147483646 h 54"/>
              <a:gd name="T46" fmla="*/ 2147483646 w 61"/>
              <a:gd name="T47" fmla="*/ 2147483646 h 54"/>
              <a:gd name="T48" fmla="*/ 2147483646 w 61"/>
              <a:gd name="T49" fmla="*/ 2147483646 h 54"/>
              <a:gd name="T50" fmla="*/ 2147483646 w 61"/>
              <a:gd name="T51" fmla="*/ 2147483646 h 54"/>
              <a:gd name="T52" fmla="*/ 2147483646 w 61"/>
              <a:gd name="T53" fmla="*/ 2147483646 h 54"/>
              <a:gd name="T54" fmla="*/ 2147483646 w 61"/>
              <a:gd name="T55" fmla="*/ 2147483646 h 54"/>
              <a:gd name="T56" fmla="*/ 2147483646 w 61"/>
              <a:gd name="T57" fmla="*/ 2147483646 h 54"/>
              <a:gd name="T58" fmla="*/ 2147483646 w 61"/>
              <a:gd name="T59" fmla="*/ 2147483646 h 54"/>
              <a:gd name="T60" fmla="*/ 2147483646 w 61"/>
              <a:gd name="T61" fmla="*/ 2147483646 h 54"/>
              <a:gd name="T62" fmla="*/ 2147483646 w 61"/>
              <a:gd name="T63" fmla="*/ 2147483646 h 54"/>
              <a:gd name="T64" fmla="*/ 2147483646 w 61"/>
              <a:gd name="T65" fmla="*/ 2147483646 h 54"/>
              <a:gd name="T66" fmla="*/ 2147483646 w 61"/>
              <a:gd name="T67" fmla="*/ 2147483646 h 54"/>
              <a:gd name="T68" fmla="*/ 2147483646 w 61"/>
              <a:gd name="T69" fmla="*/ 2147483646 h 54"/>
              <a:gd name="T70" fmla="*/ 2147483646 w 61"/>
              <a:gd name="T71" fmla="*/ 2147483646 h 54"/>
              <a:gd name="T72" fmla="*/ 2147483646 w 61"/>
              <a:gd name="T73" fmla="*/ 2147483646 h 54"/>
              <a:gd name="T74" fmla="*/ 2147483646 w 61"/>
              <a:gd name="T75" fmla="*/ 2147483646 h 54"/>
              <a:gd name="T76" fmla="*/ 2147483646 w 61"/>
              <a:gd name="T77" fmla="*/ 2147483646 h 54"/>
              <a:gd name="T78" fmla="*/ 2147483646 w 61"/>
              <a:gd name="T79" fmla="*/ 2147483646 h 54"/>
              <a:gd name="T80" fmla="*/ 2147483646 w 61"/>
              <a:gd name="T81" fmla="*/ 2147483646 h 54"/>
              <a:gd name="T82" fmla="*/ 2147483646 w 61"/>
              <a:gd name="T83" fmla="*/ 2147483646 h 54"/>
              <a:gd name="T84" fmla="*/ 2147483646 w 61"/>
              <a:gd name="T85" fmla="*/ 2147483646 h 54"/>
              <a:gd name="T86" fmla="*/ 2147483646 w 61"/>
              <a:gd name="T87" fmla="*/ 2147483646 h 54"/>
              <a:gd name="T88" fmla="*/ 2147483646 w 61"/>
              <a:gd name="T89" fmla="*/ 2147483646 h 54"/>
              <a:gd name="T90" fmla="*/ 2147483646 w 61"/>
              <a:gd name="T91" fmla="*/ 2147483646 h 54"/>
              <a:gd name="T92" fmla="*/ 2147483646 w 61"/>
              <a:gd name="T93" fmla="*/ 2147483646 h 54"/>
              <a:gd name="T94" fmla="*/ 2147483646 w 61"/>
              <a:gd name="T95" fmla="*/ 2147483646 h 54"/>
              <a:gd name="T96" fmla="*/ 2147483646 w 61"/>
              <a:gd name="T97" fmla="*/ 2147483646 h 54"/>
              <a:gd name="T98" fmla="*/ 2147483646 w 61"/>
              <a:gd name="T99" fmla="*/ 2147483646 h 54"/>
              <a:gd name="T100" fmla="*/ 2147483646 w 61"/>
              <a:gd name="T101" fmla="*/ 2147483646 h 54"/>
              <a:gd name="T102" fmla="*/ 2147483646 w 61"/>
              <a:gd name="T103" fmla="*/ 2147483646 h 54"/>
              <a:gd name="T104" fmla="*/ 2147483646 w 61"/>
              <a:gd name="T105" fmla="*/ 2147483646 h 54"/>
              <a:gd name="T106" fmla="*/ 2147483646 w 61"/>
              <a:gd name="T107" fmla="*/ 2147483646 h 54"/>
              <a:gd name="T108" fmla="*/ 2147483646 w 61"/>
              <a:gd name="T109" fmla="*/ 2147483646 h 54"/>
              <a:gd name="T110" fmla="*/ 2147483646 w 61"/>
              <a:gd name="T111" fmla="*/ 2147483646 h 54"/>
              <a:gd name="T112" fmla="*/ 2147483646 w 61"/>
              <a:gd name="T113" fmla="*/ 2147483646 h 54"/>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61" h="54">
                <a:moveTo>
                  <a:pt x="13" y="25"/>
                </a:moveTo>
                <a:lnTo>
                  <a:pt x="12" y="25"/>
                </a:lnTo>
                <a:lnTo>
                  <a:pt x="12" y="24"/>
                </a:lnTo>
                <a:lnTo>
                  <a:pt x="10" y="23"/>
                </a:lnTo>
                <a:lnTo>
                  <a:pt x="9" y="23"/>
                </a:lnTo>
                <a:lnTo>
                  <a:pt x="9" y="22"/>
                </a:lnTo>
                <a:lnTo>
                  <a:pt x="8" y="22"/>
                </a:lnTo>
                <a:lnTo>
                  <a:pt x="7" y="20"/>
                </a:lnTo>
                <a:lnTo>
                  <a:pt x="6" y="19"/>
                </a:lnTo>
                <a:lnTo>
                  <a:pt x="4" y="18"/>
                </a:lnTo>
                <a:lnTo>
                  <a:pt x="4" y="17"/>
                </a:lnTo>
                <a:lnTo>
                  <a:pt x="3" y="17"/>
                </a:lnTo>
                <a:lnTo>
                  <a:pt x="3" y="16"/>
                </a:lnTo>
                <a:lnTo>
                  <a:pt x="2" y="15"/>
                </a:lnTo>
                <a:lnTo>
                  <a:pt x="2" y="14"/>
                </a:lnTo>
                <a:lnTo>
                  <a:pt x="1" y="13"/>
                </a:lnTo>
                <a:lnTo>
                  <a:pt x="1" y="11"/>
                </a:lnTo>
                <a:lnTo>
                  <a:pt x="0" y="10"/>
                </a:lnTo>
                <a:lnTo>
                  <a:pt x="0" y="9"/>
                </a:lnTo>
                <a:lnTo>
                  <a:pt x="1" y="9"/>
                </a:lnTo>
                <a:lnTo>
                  <a:pt x="1" y="8"/>
                </a:lnTo>
                <a:lnTo>
                  <a:pt x="1" y="6"/>
                </a:lnTo>
                <a:lnTo>
                  <a:pt x="1" y="5"/>
                </a:lnTo>
                <a:lnTo>
                  <a:pt x="2" y="5"/>
                </a:lnTo>
                <a:lnTo>
                  <a:pt x="3" y="6"/>
                </a:lnTo>
                <a:lnTo>
                  <a:pt x="3" y="8"/>
                </a:lnTo>
                <a:lnTo>
                  <a:pt x="3" y="9"/>
                </a:lnTo>
                <a:lnTo>
                  <a:pt x="6" y="8"/>
                </a:lnTo>
                <a:lnTo>
                  <a:pt x="6" y="6"/>
                </a:lnTo>
                <a:lnTo>
                  <a:pt x="9" y="5"/>
                </a:lnTo>
                <a:lnTo>
                  <a:pt x="10" y="5"/>
                </a:lnTo>
                <a:lnTo>
                  <a:pt x="10" y="4"/>
                </a:lnTo>
                <a:lnTo>
                  <a:pt x="10" y="3"/>
                </a:lnTo>
                <a:lnTo>
                  <a:pt x="10" y="2"/>
                </a:lnTo>
                <a:lnTo>
                  <a:pt x="11" y="1"/>
                </a:lnTo>
                <a:lnTo>
                  <a:pt x="12" y="0"/>
                </a:lnTo>
                <a:lnTo>
                  <a:pt x="14" y="2"/>
                </a:lnTo>
                <a:lnTo>
                  <a:pt x="15" y="3"/>
                </a:lnTo>
                <a:lnTo>
                  <a:pt x="16" y="4"/>
                </a:lnTo>
                <a:lnTo>
                  <a:pt x="17" y="5"/>
                </a:lnTo>
                <a:lnTo>
                  <a:pt x="20" y="11"/>
                </a:lnTo>
                <a:lnTo>
                  <a:pt x="21" y="13"/>
                </a:lnTo>
                <a:lnTo>
                  <a:pt x="22" y="14"/>
                </a:lnTo>
                <a:lnTo>
                  <a:pt x="23" y="16"/>
                </a:lnTo>
                <a:lnTo>
                  <a:pt x="23" y="17"/>
                </a:lnTo>
                <a:lnTo>
                  <a:pt x="24" y="17"/>
                </a:lnTo>
                <a:lnTo>
                  <a:pt x="25" y="17"/>
                </a:lnTo>
                <a:lnTo>
                  <a:pt x="25" y="16"/>
                </a:lnTo>
                <a:lnTo>
                  <a:pt x="26" y="16"/>
                </a:lnTo>
                <a:lnTo>
                  <a:pt x="27" y="16"/>
                </a:lnTo>
                <a:lnTo>
                  <a:pt x="28" y="16"/>
                </a:lnTo>
                <a:lnTo>
                  <a:pt x="28" y="18"/>
                </a:lnTo>
                <a:lnTo>
                  <a:pt x="29" y="18"/>
                </a:lnTo>
                <a:lnTo>
                  <a:pt x="29" y="17"/>
                </a:lnTo>
                <a:lnTo>
                  <a:pt x="31" y="17"/>
                </a:lnTo>
                <a:lnTo>
                  <a:pt x="32" y="17"/>
                </a:lnTo>
                <a:lnTo>
                  <a:pt x="32" y="16"/>
                </a:lnTo>
                <a:lnTo>
                  <a:pt x="32" y="17"/>
                </a:lnTo>
                <a:lnTo>
                  <a:pt x="33" y="17"/>
                </a:lnTo>
                <a:lnTo>
                  <a:pt x="34" y="16"/>
                </a:lnTo>
                <a:lnTo>
                  <a:pt x="35" y="16"/>
                </a:lnTo>
                <a:lnTo>
                  <a:pt x="34" y="17"/>
                </a:lnTo>
                <a:lnTo>
                  <a:pt x="34" y="19"/>
                </a:lnTo>
                <a:lnTo>
                  <a:pt x="35" y="18"/>
                </a:lnTo>
                <a:lnTo>
                  <a:pt x="36" y="17"/>
                </a:lnTo>
                <a:lnTo>
                  <a:pt x="36" y="18"/>
                </a:lnTo>
                <a:lnTo>
                  <a:pt x="36" y="19"/>
                </a:lnTo>
                <a:lnTo>
                  <a:pt x="36" y="22"/>
                </a:lnTo>
                <a:lnTo>
                  <a:pt x="36" y="23"/>
                </a:lnTo>
                <a:lnTo>
                  <a:pt x="35" y="24"/>
                </a:lnTo>
                <a:lnTo>
                  <a:pt x="34" y="25"/>
                </a:lnTo>
                <a:lnTo>
                  <a:pt x="35" y="24"/>
                </a:lnTo>
                <a:lnTo>
                  <a:pt x="37" y="24"/>
                </a:lnTo>
                <a:lnTo>
                  <a:pt x="38" y="24"/>
                </a:lnTo>
                <a:lnTo>
                  <a:pt x="39" y="23"/>
                </a:lnTo>
                <a:lnTo>
                  <a:pt x="40" y="23"/>
                </a:lnTo>
                <a:lnTo>
                  <a:pt x="41" y="23"/>
                </a:lnTo>
                <a:lnTo>
                  <a:pt x="44" y="23"/>
                </a:lnTo>
                <a:lnTo>
                  <a:pt x="44" y="24"/>
                </a:lnTo>
                <a:lnTo>
                  <a:pt x="45" y="24"/>
                </a:lnTo>
                <a:lnTo>
                  <a:pt x="45" y="25"/>
                </a:lnTo>
                <a:lnTo>
                  <a:pt x="44" y="25"/>
                </a:lnTo>
                <a:lnTo>
                  <a:pt x="45" y="25"/>
                </a:lnTo>
                <a:lnTo>
                  <a:pt x="46" y="25"/>
                </a:lnTo>
                <a:lnTo>
                  <a:pt x="46" y="26"/>
                </a:lnTo>
                <a:lnTo>
                  <a:pt x="46" y="27"/>
                </a:lnTo>
                <a:lnTo>
                  <a:pt x="45" y="27"/>
                </a:lnTo>
                <a:lnTo>
                  <a:pt x="45" y="28"/>
                </a:lnTo>
                <a:lnTo>
                  <a:pt x="47" y="29"/>
                </a:lnTo>
                <a:lnTo>
                  <a:pt x="47" y="31"/>
                </a:lnTo>
                <a:lnTo>
                  <a:pt x="46" y="30"/>
                </a:lnTo>
                <a:lnTo>
                  <a:pt x="46" y="31"/>
                </a:lnTo>
                <a:lnTo>
                  <a:pt x="46" y="32"/>
                </a:lnTo>
                <a:lnTo>
                  <a:pt x="46" y="33"/>
                </a:lnTo>
                <a:lnTo>
                  <a:pt x="46" y="34"/>
                </a:lnTo>
                <a:lnTo>
                  <a:pt x="47" y="34"/>
                </a:lnTo>
                <a:lnTo>
                  <a:pt x="47" y="36"/>
                </a:lnTo>
                <a:lnTo>
                  <a:pt x="47" y="37"/>
                </a:lnTo>
                <a:lnTo>
                  <a:pt x="47" y="38"/>
                </a:lnTo>
                <a:lnTo>
                  <a:pt x="48" y="38"/>
                </a:lnTo>
                <a:lnTo>
                  <a:pt x="50" y="38"/>
                </a:lnTo>
                <a:lnTo>
                  <a:pt x="52" y="38"/>
                </a:lnTo>
                <a:lnTo>
                  <a:pt x="54" y="38"/>
                </a:lnTo>
                <a:lnTo>
                  <a:pt x="58" y="38"/>
                </a:lnTo>
                <a:lnTo>
                  <a:pt x="58" y="39"/>
                </a:lnTo>
                <a:lnTo>
                  <a:pt x="59" y="40"/>
                </a:lnTo>
                <a:lnTo>
                  <a:pt x="58" y="40"/>
                </a:lnTo>
                <a:lnTo>
                  <a:pt x="59" y="40"/>
                </a:lnTo>
                <a:lnTo>
                  <a:pt x="59" y="41"/>
                </a:lnTo>
                <a:lnTo>
                  <a:pt x="59" y="42"/>
                </a:lnTo>
                <a:lnTo>
                  <a:pt x="61" y="44"/>
                </a:lnTo>
                <a:lnTo>
                  <a:pt x="59" y="44"/>
                </a:lnTo>
                <a:lnTo>
                  <a:pt x="58" y="45"/>
                </a:lnTo>
                <a:lnTo>
                  <a:pt x="57" y="45"/>
                </a:lnTo>
                <a:lnTo>
                  <a:pt x="57" y="46"/>
                </a:lnTo>
                <a:lnTo>
                  <a:pt x="56" y="46"/>
                </a:lnTo>
                <a:lnTo>
                  <a:pt x="54" y="47"/>
                </a:lnTo>
                <a:lnTo>
                  <a:pt x="53" y="47"/>
                </a:lnTo>
                <a:lnTo>
                  <a:pt x="52" y="48"/>
                </a:lnTo>
                <a:lnTo>
                  <a:pt x="52" y="49"/>
                </a:lnTo>
                <a:lnTo>
                  <a:pt x="52" y="48"/>
                </a:lnTo>
                <a:lnTo>
                  <a:pt x="51" y="49"/>
                </a:lnTo>
                <a:lnTo>
                  <a:pt x="50" y="49"/>
                </a:lnTo>
                <a:lnTo>
                  <a:pt x="50" y="51"/>
                </a:lnTo>
                <a:lnTo>
                  <a:pt x="51" y="51"/>
                </a:lnTo>
                <a:lnTo>
                  <a:pt x="50" y="51"/>
                </a:lnTo>
                <a:lnTo>
                  <a:pt x="51" y="51"/>
                </a:lnTo>
                <a:lnTo>
                  <a:pt x="50" y="52"/>
                </a:lnTo>
                <a:lnTo>
                  <a:pt x="49" y="52"/>
                </a:lnTo>
                <a:lnTo>
                  <a:pt x="49" y="53"/>
                </a:lnTo>
                <a:lnTo>
                  <a:pt x="49" y="52"/>
                </a:lnTo>
                <a:lnTo>
                  <a:pt x="48" y="52"/>
                </a:lnTo>
                <a:lnTo>
                  <a:pt x="47" y="51"/>
                </a:lnTo>
                <a:lnTo>
                  <a:pt x="46" y="51"/>
                </a:lnTo>
                <a:lnTo>
                  <a:pt x="46" y="49"/>
                </a:lnTo>
                <a:lnTo>
                  <a:pt x="45" y="48"/>
                </a:lnTo>
                <a:lnTo>
                  <a:pt x="44" y="49"/>
                </a:lnTo>
                <a:lnTo>
                  <a:pt x="43" y="49"/>
                </a:lnTo>
                <a:lnTo>
                  <a:pt x="41" y="51"/>
                </a:lnTo>
                <a:lnTo>
                  <a:pt x="41" y="49"/>
                </a:lnTo>
                <a:lnTo>
                  <a:pt x="39" y="51"/>
                </a:lnTo>
                <a:lnTo>
                  <a:pt x="39" y="49"/>
                </a:lnTo>
                <a:lnTo>
                  <a:pt x="38" y="49"/>
                </a:lnTo>
                <a:lnTo>
                  <a:pt x="37" y="49"/>
                </a:lnTo>
                <a:lnTo>
                  <a:pt x="37" y="51"/>
                </a:lnTo>
                <a:lnTo>
                  <a:pt x="37" y="52"/>
                </a:lnTo>
                <a:lnTo>
                  <a:pt x="36" y="51"/>
                </a:lnTo>
                <a:lnTo>
                  <a:pt x="36" y="52"/>
                </a:lnTo>
                <a:lnTo>
                  <a:pt x="35" y="52"/>
                </a:lnTo>
                <a:lnTo>
                  <a:pt x="35" y="53"/>
                </a:lnTo>
                <a:lnTo>
                  <a:pt x="34" y="53"/>
                </a:lnTo>
                <a:lnTo>
                  <a:pt x="34" y="54"/>
                </a:lnTo>
                <a:lnTo>
                  <a:pt x="34" y="53"/>
                </a:lnTo>
                <a:lnTo>
                  <a:pt x="33" y="53"/>
                </a:lnTo>
                <a:lnTo>
                  <a:pt x="33" y="54"/>
                </a:lnTo>
                <a:lnTo>
                  <a:pt x="32" y="54"/>
                </a:lnTo>
                <a:lnTo>
                  <a:pt x="31" y="54"/>
                </a:lnTo>
                <a:lnTo>
                  <a:pt x="29" y="54"/>
                </a:lnTo>
                <a:lnTo>
                  <a:pt x="29" y="53"/>
                </a:lnTo>
                <a:lnTo>
                  <a:pt x="29" y="54"/>
                </a:lnTo>
                <a:lnTo>
                  <a:pt x="28" y="54"/>
                </a:lnTo>
                <a:lnTo>
                  <a:pt x="28" y="53"/>
                </a:lnTo>
                <a:lnTo>
                  <a:pt x="27" y="53"/>
                </a:lnTo>
                <a:lnTo>
                  <a:pt x="27" y="52"/>
                </a:lnTo>
                <a:lnTo>
                  <a:pt x="27" y="51"/>
                </a:lnTo>
                <a:lnTo>
                  <a:pt x="26" y="51"/>
                </a:lnTo>
                <a:lnTo>
                  <a:pt x="25" y="51"/>
                </a:lnTo>
                <a:lnTo>
                  <a:pt x="25" y="52"/>
                </a:lnTo>
                <a:lnTo>
                  <a:pt x="24" y="52"/>
                </a:lnTo>
                <a:lnTo>
                  <a:pt x="22" y="53"/>
                </a:lnTo>
                <a:lnTo>
                  <a:pt x="21" y="54"/>
                </a:lnTo>
                <a:lnTo>
                  <a:pt x="20" y="53"/>
                </a:lnTo>
                <a:lnTo>
                  <a:pt x="20" y="52"/>
                </a:lnTo>
                <a:lnTo>
                  <a:pt x="21" y="51"/>
                </a:lnTo>
                <a:lnTo>
                  <a:pt x="22" y="51"/>
                </a:lnTo>
                <a:lnTo>
                  <a:pt x="22" y="49"/>
                </a:lnTo>
                <a:lnTo>
                  <a:pt x="23" y="49"/>
                </a:lnTo>
                <a:lnTo>
                  <a:pt x="24" y="48"/>
                </a:lnTo>
                <a:lnTo>
                  <a:pt x="25" y="48"/>
                </a:lnTo>
                <a:lnTo>
                  <a:pt x="26" y="48"/>
                </a:lnTo>
                <a:lnTo>
                  <a:pt x="25" y="46"/>
                </a:lnTo>
                <a:lnTo>
                  <a:pt x="24" y="45"/>
                </a:lnTo>
                <a:lnTo>
                  <a:pt x="25" y="45"/>
                </a:lnTo>
                <a:lnTo>
                  <a:pt x="25" y="44"/>
                </a:lnTo>
                <a:lnTo>
                  <a:pt x="26" y="44"/>
                </a:lnTo>
                <a:lnTo>
                  <a:pt x="26" y="43"/>
                </a:lnTo>
                <a:lnTo>
                  <a:pt x="27" y="42"/>
                </a:lnTo>
                <a:lnTo>
                  <a:pt x="28" y="42"/>
                </a:lnTo>
                <a:lnTo>
                  <a:pt x="29" y="41"/>
                </a:lnTo>
                <a:lnTo>
                  <a:pt x="31" y="41"/>
                </a:lnTo>
                <a:lnTo>
                  <a:pt x="31" y="40"/>
                </a:lnTo>
                <a:lnTo>
                  <a:pt x="29" y="40"/>
                </a:lnTo>
                <a:lnTo>
                  <a:pt x="31" y="40"/>
                </a:lnTo>
                <a:lnTo>
                  <a:pt x="29" y="39"/>
                </a:lnTo>
                <a:lnTo>
                  <a:pt x="29" y="38"/>
                </a:lnTo>
                <a:lnTo>
                  <a:pt x="28" y="38"/>
                </a:lnTo>
                <a:lnTo>
                  <a:pt x="28" y="37"/>
                </a:lnTo>
                <a:lnTo>
                  <a:pt x="26" y="37"/>
                </a:lnTo>
                <a:lnTo>
                  <a:pt x="25" y="37"/>
                </a:lnTo>
                <a:lnTo>
                  <a:pt x="24" y="36"/>
                </a:lnTo>
                <a:lnTo>
                  <a:pt x="23" y="36"/>
                </a:lnTo>
                <a:lnTo>
                  <a:pt x="22" y="34"/>
                </a:lnTo>
                <a:lnTo>
                  <a:pt x="21" y="34"/>
                </a:lnTo>
                <a:lnTo>
                  <a:pt x="21" y="33"/>
                </a:lnTo>
                <a:lnTo>
                  <a:pt x="20" y="33"/>
                </a:lnTo>
                <a:lnTo>
                  <a:pt x="19" y="32"/>
                </a:lnTo>
                <a:lnTo>
                  <a:pt x="19" y="31"/>
                </a:lnTo>
                <a:lnTo>
                  <a:pt x="14" y="28"/>
                </a:lnTo>
                <a:lnTo>
                  <a:pt x="13" y="25"/>
                </a:lnTo>
                <a:close/>
              </a:path>
            </a:pathLst>
          </a:custGeom>
          <a:solidFill>
            <a:srgbClr val="A8E0FF"/>
          </a:solidFill>
          <a:ln w="4763">
            <a:solidFill>
              <a:srgbClr val="000000"/>
            </a:solidFill>
            <a:prstDash val="solid"/>
            <a:round/>
            <a:headEnd/>
            <a:tailEnd/>
          </a:ln>
        </xdr:spPr>
      </xdr:sp>
      <xdr:sp macro="" textlink="">
        <xdr:nvSpPr>
          <xdr:cNvPr id="103327" name="Freeform 13624"/>
          <xdr:cNvSpPr>
            <a:spLocks/>
          </xdr:cNvSpPr>
        </xdr:nvSpPr>
        <xdr:spPr bwMode="auto">
          <a:xfrm>
            <a:off x="8871289" y="3804359"/>
            <a:ext cx="247650" cy="261476"/>
          </a:xfrm>
          <a:custGeom>
            <a:avLst/>
            <a:gdLst>
              <a:gd name="T0" fmla="*/ 2147483646 w 52"/>
              <a:gd name="T1" fmla="*/ 2147483646 h 55"/>
              <a:gd name="T2" fmla="*/ 2147483646 w 52"/>
              <a:gd name="T3" fmla="*/ 2147483646 h 55"/>
              <a:gd name="T4" fmla="*/ 2147483646 w 52"/>
              <a:gd name="T5" fmla="*/ 2147483646 h 55"/>
              <a:gd name="T6" fmla="*/ 2147483646 w 52"/>
              <a:gd name="T7" fmla="*/ 2147483646 h 55"/>
              <a:gd name="T8" fmla="*/ 2147483646 w 52"/>
              <a:gd name="T9" fmla="*/ 2147483646 h 55"/>
              <a:gd name="T10" fmla="*/ 2147483646 w 52"/>
              <a:gd name="T11" fmla="*/ 2147483646 h 55"/>
              <a:gd name="T12" fmla="*/ 2147483646 w 52"/>
              <a:gd name="T13" fmla="*/ 2147483646 h 55"/>
              <a:gd name="T14" fmla="*/ 2147483646 w 52"/>
              <a:gd name="T15" fmla="*/ 2147483646 h 55"/>
              <a:gd name="T16" fmla="*/ 2147483646 w 52"/>
              <a:gd name="T17" fmla="*/ 2147483646 h 55"/>
              <a:gd name="T18" fmla="*/ 2147483646 w 52"/>
              <a:gd name="T19" fmla="*/ 2147483646 h 55"/>
              <a:gd name="T20" fmla="*/ 2147483646 w 52"/>
              <a:gd name="T21" fmla="*/ 2147483646 h 55"/>
              <a:gd name="T22" fmla="*/ 2147483646 w 52"/>
              <a:gd name="T23" fmla="*/ 2147483646 h 55"/>
              <a:gd name="T24" fmla="*/ 0 w 52"/>
              <a:gd name="T25" fmla="*/ 2147483646 h 55"/>
              <a:gd name="T26" fmla="*/ 0 w 52"/>
              <a:gd name="T27" fmla="*/ 2147483646 h 55"/>
              <a:gd name="T28" fmla="*/ 0 w 52"/>
              <a:gd name="T29" fmla="*/ 2147483646 h 55"/>
              <a:gd name="T30" fmla="*/ 2147483646 w 52"/>
              <a:gd name="T31" fmla="*/ 2147483646 h 55"/>
              <a:gd name="T32" fmla="*/ 2147483646 w 52"/>
              <a:gd name="T33" fmla="*/ 2147483646 h 55"/>
              <a:gd name="T34" fmla="*/ 2147483646 w 52"/>
              <a:gd name="T35" fmla="*/ 2147483646 h 55"/>
              <a:gd name="T36" fmla="*/ 2147483646 w 52"/>
              <a:gd name="T37" fmla="*/ 2147483646 h 55"/>
              <a:gd name="T38" fmla="*/ 2147483646 w 52"/>
              <a:gd name="T39" fmla="*/ 2147483646 h 55"/>
              <a:gd name="T40" fmla="*/ 2147483646 w 52"/>
              <a:gd name="T41" fmla="*/ 2147483646 h 55"/>
              <a:gd name="T42" fmla="*/ 2147483646 w 52"/>
              <a:gd name="T43" fmla="*/ 2147483646 h 55"/>
              <a:gd name="T44" fmla="*/ 2147483646 w 52"/>
              <a:gd name="T45" fmla="*/ 2147483646 h 55"/>
              <a:gd name="T46" fmla="*/ 2147483646 w 52"/>
              <a:gd name="T47" fmla="*/ 2147483646 h 55"/>
              <a:gd name="T48" fmla="*/ 2147483646 w 52"/>
              <a:gd name="T49" fmla="*/ 2147483646 h 55"/>
              <a:gd name="T50" fmla="*/ 2147483646 w 52"/>
              <a:gd name="T51" fmla="*/ 2147483646 h 55"/>
              <a:gd name="T52" fmla="*/ 2147483646 w 52"/>
              <a:gd name="T53" fmla="*/ 2147483646 h 55"/>
              <a:gd name="T54" fmla="*/ 2147483646 w 52"/>
              <a:gd name="T55" fmla="*/ 2147483646 h 55"/>
              <a:gd name="T56" fmla="*/ 2147483646 w 52"/>
              <a:gd name="T57" fmla="*/ 2147483646 h 55"/>
              <a:gd name="T58" fmla="*/ 2147483646 w 52"/>
              <a:gd name="T59" fmla="*/ 2147483646 h 55"/>
              <a:gd name="T60" fmla="*/ 2147483646 w 52"/>
              <a:gd name="T61" fmla="*/ 0 h 55"/>
              <a:gd name="T62" fmla="*/ 2147483646 w 52"/>
              <a:gd name="T63" fmla="*/ 2147483646 h 55"/>
              <a:gd name="T64" fmla="*/ 2147483646 w 52"/>
              <a:gd name="T65" fmla="*/ 2147483646 h 55"/>
              <a:gd name="T66" fmla="*/ 2147483646 w 52"/>
              <a:gd name="T67" fmla="*/ 2147483646 h 55"/>
              <a:gd name="T68" fmla="*/ 2147483646 w 52"/>
              <a:gd name="T69" fmla="*/ 2147483646 h 55"/>
              <a:gd name="T70" fmla="*/ 2147483646 w 52"/>
              <a:gd name="T71" fmla="*/ 2147483646 h 55"/>
              <a:gd name="T72" fmla="*/ 2147483646 w 52"/>
              <a:gd name="T73" fmla="*/ 2147483646 h 55"/>
              <a:gd name="T74" fmla="*/ 2147483646 w 52"/>
              <a:gd name="T75" fmla="*/ 2147483646 h 55"/>
              <a:gd name="T76" fmla="*/ 2147483646 w 52"/>
              <a:gd name="T77" fmla="*/ 2147483646 h 55"/>
              <a:gd name="T78" fmla="*/ 2147483646 w 52"/>
              <a:gd name="T79" fmla="*/ 2147483646 h 55"/>
              <a:gd name="T80" fmla="*/ 2147483646 w 52"/>
              <a:gd name="T81" fmla="*/ 2147483646 h 55"/>
              <a:gd name="T82" fmla="*/ 2147483646 w 52"/>
              <a:gd name="T83" fmla="*/ 2147483646 h 55"/>
              <a:gd name="T84" fmla="*/ 2147483646 w 52"/>
              <a:gd name="T85" fmla="*/ 2147483646 h 55"/>
              <a:gd name="T86" fmla="*/ 2147483646 w 52"/>
              <a:gd name="T87" fmla="*/ 2147483646 h 55"/>
              <a:gd name="T88" fmla="*/ 2147483646 w 52"/>
              <a:gd name="T89" fmla="*/ 2147483646 h 55"/>
              <a:gd name="T90" fmla="*/ 2147483646 w 52"/>
              <a:gd name="T91" fmla="*/ 2147483646 h 55"/>
              <a:gd name="T92" fmla="*/ 2147483646 w 52"/>
              <a:gd name="T93" fmla="*/ 2147483646 h 55"/>
              <a:gd name="T94" fmla="*/ 2147483646 w 52"/>
              <a:gd name="T95" fmla="*/ 2147483646 h 55"/>
              <a:gd name="T96" fmla="*/ 2147483646 w 52"/>
              <a:gd name="T97" fmla="*/ 2147483646 h 55"/>
              <a:gd name="T98" fmla="*/ 2147483646 w 52"/>
              <a:gd name="T99" fmla="*/ 2147483646 h 55"/>
              <a:gd name="T100" fmla="*/ 2147483646 w 52"/>
              <a:gd name="T101" fmla="*/ 2147483646 h 55"/>
              <a:gd name="T102" fmla="*/ 2147483646 w 52"/>
              <a:gd name="T103" fmla="*/ 2147483646 h 55"/>
              <a:gd name="T104" fmla="*/ 2147483646 w 52"/>
              <a:gd name="T105" fmla="*/ 2147483646 h 55"/>
              <a:gd name="T106" fmla="*/ 2147483646 w 52"/>
              <a:gd name="T107" fmla="*/ 2147483646 h 55"/>
              <a:gd name="T108" fmla="*/ 2147483646 w 52"/>
              <a:gd name="T109" fmla="*/ 2147483646 h 55"/>
              <a:gd name="T110" fmla="*/ 2147483646 w 52"/>
              <a:gd name="T111" fmla="*/ 2147483646 h 55"/>
              <a:gd name="T112" fmla="*/ 2147483646 w 52"/>
              <a:gd name="T113" fmla="*/ 2147483646 h 55"/>
              <a:gd name="T114" fmla="*/ 2147483646 w 52"/>
              <a:gd name="T115" fmla="*/ 2147483646 h 55"/>
              <a:gd name="T116" fmla="*/ 2147483646 w 52"/>
              <a:gd name="T117" fmla="*/ 2147483646 h 55"/>
              <a:gd name="T118" fmla="*/ 2147483646 w 52"/>
              <a:gd name="T119" fmla="*/ 2147483646 h 55"/>
              <a:gd name="T120" fmla="*/ 2147483646 w 52"/>
              <a:gd name="T121" fmla="*/ 2147483646 h 55"/>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0" t="0" r="r" b="b"/>
            <a:pathLst>
              <a:path w="52" h="55">
                <a:moveTo>
                  <a:pt x="17" y="41"/>
                </a:moveTo>
                <a:lnTo>
                  <a:pt x="15" y="39"/>
                </a:lnTo>
                <a:lnTo>
                  <a:pt x="15" y="38"/>
                </a:lnTo>
                <a:lnTo>
                  <a:pt x="15" y="37"/>
                </a:lnTo>
                <a:lnTo>
                  <a:pt x="14" y="37"/>
                </a:lnTo>
                <a:lnTo>
                  <a:pt x="15" y="37"/>
                </a:lnTo>
                <a:lnTo>
                  <a:pt x="14" y="36"/>
                </a:lnTo>
                <a:lnTo>
                  <a:pt x="14" y="35"/>
                </a:lnTo>
                <a:lnTo>
                  <a:pt x="10" y="35"/>
                </a:lnTo>
                <a:lnTo>
                  <a:pt x="8" y="35"/>
                </a:lnTo>
                <a:lnTo>
                  <a:pt x="6" y="35"/>
                </a:lnTo>
                <a:lnTo>
                  <a:pt x="4" y="35"/>
                </a:lnTo>
                <a:lnTo>
                  <a:pt x="3" y="35"/>
                </a:lnTo>
                <a:lnTo>
                  <a:pt x="3" y="34"/>
                </a:lnTo>
                <a:lnTo>
                  <a:pt x="3" y="33"/>
                </a:lnTo>
                <a:lnTo>
                  <a:pt x="3" y="31"/>
                </a:lnTo>
                <a:lnTo>
                  <a:pt x="2" y="31"/>
                </a:lnTo>
                <a:lnTo>
                  <a:pt x="2" y="30"/>
                </a:lnTo>
                <a:lnTo>
                  <a:pt x="2" y="29"/>
                </a:lnTo>
                <a:lnTo>
                  <a:pt x="2" y="28"/>
                </a:lnTo>
                <a:lnTo>
                  <a:pt x="2" y="27"/>
                </a:lnTo>
                <a:lnTo>
                  <a:pt x="3" y="28"/>
                </a:lnTo>
                <a:lnTo>
                  <a:pt x="3" y="26"/>
                </a:lnTo>
                <a:lnTo>
                  <a:pt x="1" y="25"/>
                </a:lnTo>
                <a:lnTo>
                  <a:pt x="1" y="24"/>
                </a:lnTo>
                <a:lnTo>
                  <a:pt x="2" y="24"/>
                </a:lnTo>
                <a:lnTo>
                  <a:pt x="2" y="23"/>
                </a:lnTo>
                <a:lnTo>
                  <a:pt x="2" y="22"/>
                </a:lnTo>
                <a:lnTo>
                  <a:pt x="1" y="22"/>
                </a:lnTo>
                <a:lnTo>
                  <a:pt x="0" y="22"/>
                </a:lnTo>
                <a:lnTo>
                  <a:pt x="1" y="22"/>
                </a:lnTo>
                <a:lnTo>
                  <a:pt x="1" y="21"/>
                </a:lnTo>
                <a:lnTo>
                  <a:pt x="0" y="21"/>
                </a:lnTo>
                <a:lnTo>
                  <a:pt x="0" y="20"/>
                </a:lnTo>
                <a:lnTo>
                  <a:pt x="1" y="20"/>
                </a:lnTo>
                <a:lnTo>
                  <a:pt x="1" y="19"/>
                </a:lnTo>
                <a:lnTo>
                  <a:pt x="0" y="19"/>
                </a:lnTo>
                <a:lnTo>
                  <a:pt x="0" y="17"/>
                </a:lnTo>
                <a:lnTo>
                  <a:pt x="0" y="16"/>
                </a:lnTo>
                <a:lnTo>
                  <a:pt x="0" y="15"/>
                </a:lnTo>
                <a:lnTo>
                  <a:pt x="1" y="15"/>
                </a:lnTo>
                <a:lnTo>
                  <a:pt x="1" y="14"/>
                </a:lnTo>
                <a:lnTo>
                  <a:pt x="1" y="15"/>
                </a:lnTo>
                <a:lnTo>
                  <a:pt x="2" y="14"/>
                </a:lnTo>
                <a:lnTo>
                  <a:pt x="2" y="13"/>
                </a:lnTo>
                <a:lnTo>
                  <a:pt x="3" y="13"/>
                </a:lnTo>
                <a:lnTo>
                  <a:pt x="3" y="12"/>
                </a:lnTo>
                <a:lnTo>
                  <a:pt x="3" y="11"/>
                </a:lnTo>
                <a:lnTo>
                  <a:pt x="4" y="12"/>
                </a:lnTo>
                <a:lnTo>
                  <a:pt x="5" y="12"/>
                </a:lnTo>
                <a:lnTo>
                  <a:pt x="6" y="11"/>
                </a:lnTo>
                <a:lnTo>
                  <a:pt x="7" y="11"/>
                </a:lnTo>
                <a:lnTo>
                  <a:pt x="7" y="10"/>
                </a:lnTo>
                <a:lnTo>
                  <a:pt x="8" y="10"/>
                </a:lnTo>
                <a:lnTo>
                  <a:pt x="8" y="9"/>
                </a:lnTo>
                <a:lnTo>
                  <a:pt x="9" y="9"/>
                </a:lnTo>
                <a:lnTo>
                  <a:pt x="12" y="8"/>
                </a:lnTo>
                <a:lnTo>
                  <a:pt x="13" y="8"/>
                </a:lnTo>
                <a:lnTo>
                  <a:pt x="13" y="7"/>
                </a:lnTo>
                <a:lnTo>
                  <a:pt x="14" y="7"/>
                </a:lnTo>
                <a:lnTo>
                  <a:pt x="15" y="6"/>
                </a:lnTo>
                <a:lnTo>
                  <a:pt x="16" y="6"/>
                </a:lnTo>
                <a:lnTo>
                  <a:pt x="17" y="6"/>
                </a:lnTo>
                <a:lnTo>
                  <a:pt x="18" y="6"/>
                </a:lnTo>
                <a:lnTo>
                  <a:pt x="19" y="6"/>
                </a:lnTo>
                <a:lnTo>
                  <a:pt x="20" y="6"/>
                </a:lnTo>
                <a:lnTo>
                  <a:pt x="21" y="6"/>
                </a:lnTo>
                <a:lnTo>
                  <a:pt x="22" y="6"/>
                </a:lnTo>
                <a:lnTo>
                  <a:pt x="24" y="6"/>
                </a:lnTo>
                <a:lnTo>
                  <a:pt x="24" y="5"/>
                </a:lnTo>
                <a:lnTo>
                  <a:pt x="25" y="5"/>
                </a:lnTo>
                <a:lnTo>
                  <a:pt x="25" y="3"/>
                </a:lnTo>
                <a:lnTo>
                  <a:pt x="25" y="2"/>
                </a:lnTo>
                <a:lnTo>
                  <a:pt x="24" y="1"/>
                </a:lnTo>
                <a:lnTo>
                  <a:pt x="22" y="1"/>
                </a:lnTo>
                <a:lnTo>
                  <a:pt x="24" y="0"/>
                </a:lnTo>
                <a:lnTo>
                  <a:pt x="25" y="1"/>
                </a:lnTo>
                <a:lnTo>
                  <a:pt x="25" y="2"/>
                </a:lnTo>
                <a:lnTo>
                  <a:pt x="26" y="3"/>
                </a:lnTo>
                <a:lnTo>
                  <a:pt x="27" y="5"/>
                </a:lnTo>
                <a:lnTo>
                  <a:pt x="28" y="7"/>
                </a:lnTo>
                <a:lnTo>
                  <a:pt x="29" y="8"/>
                </a:lnTo>
                <a:lnTo>
                  <a:pt x="30" y="10"/>
                </a:lnTo>
                <a:lnTo>
                  <a:pt x="31" y="11"/>
                </a:lnTo>
                <a:lnTo>
                  <a:pt x="31" y="12"/>
                </a:lnTo>
                <a:lnTo>
                  <a:pt x="32" y="13"/>
                </a:lnTo>
                <a:lnTo>
                  <a:pt x="33" y="14"/>
                </a:lnTo>
                <a:lnTo>
                  <a:pt x="34" y="16"/>
                </a:lnTo>
                <a:lnTo>
                  <a:pt x="37" y="19"/>
                </a:lnTo>
                <a:lnTo>
                  <a:pt x="39" y="21"/>
                </a:lnTo>
                <a:lnTo>
                  <a:pt x="40" y="23"/>
                </a:lnTo>
                <a:lnTo>
                  <a:pt x="41" y="24"/>
                </a:lnTo>
                <a:lnTo>
                  <a:pt x="42" y="25"/>
                </a:lnTo>
                <a:lnTo>
                  <a:pt x="43" y="26"/>
                </a:lnTo>
                <a:lnTo>
                  <a:pt x="44" y="28"/>
                </a:lnTo>
                <a:lnTo>
                  <a:pt x="47" y="33"/>
                </a:lnTo>
                <a:lnTo>
                  <a:pt x="47" y="34"/>
                </a:lnTo>
                <a:lnTo>
                  <a:pt x="50" y="36"/>
                </a:lnTo>
                <a:lnTo>
                  <a:pt x="50" y="37"/>
                </a:lnTo>
                <a:lnTo>
                  <a:pt x="52" y="40"/>
                </a:lnTo>
                <a:lnTo>
                  <a:pt x="51" y="41"/>
                </a:lnTo>
                <a:lnTo>
                  <a:pt x="50" y="43"/>
                </a:lnTo>
                <a:lnTo>
                  <a:pt x="49" y="45"/>
                </a:lnTo>
                <a:lnTo>
                  <a:pt x="49" y="46"/>
                </a:lnTo>
                <a:lnTo>
                  <a:pt x="50" y="48"/>
                </a:lnTo>
                <a:lnTo>
                  <a:pt x="51" y="50"/>
                </a:lnTo>
                <a:lnTo>
                  <a:pt x="49" y="51"/>
                </a:lnTo>
                <a:lnTo>
                  <a:pt x="50" y="52"/>
                </a:lnTo>
                <a:lnTo>
                  <a:pt x="50" y="54"/>
                </a:lnTo>
                <a:lnTo>
                  <a:pt x="49" y="54"/>
                </a:lnTo>
                <a:lnTo>
                  <a:pt x="47" y="54"/>
                </a:lnTo>
                <a:lnTo>
                  <a:pt x="46" y="54"/>
                </a:lnTo>
                <a:lnTo>
                  <a:pt x="45" y="53"/>
                </a:lnTo>
                <a:lnTo>
                  <a:pt x="44" y="53"/>
                </a:lnTo>
                <a:lnTo>
                  <a:pt x="43" y="53"/>
                </a:lnTo>
                <a:lnTo>
                  <a:pt x="42" y="53"/>
                </a:lnTo>
                <a:lnTo>
                  <a:pt x="41" y="52"/>
                </a:lnTo>
                <a:lnTo>
                  <a:pt x="39" y="52"/>
                </a:lnTo>
                <a:lnTo>
                  <a:pt x="38" y="51"/>
                </a:lnTo>
                <a:lnTo>
                  <a:pt x="37" y="51"/>
                </a:lnTo>
                <a:lnTo>
                  <a:pt x="37" y="52"/>
                </a:lnTo>
                <a:lnTo>
                  <a:pt x="34" y="53"/>
                </a:lnTo>
                <a:lnTo>
                  <a:pt x="33" y="53"/>
                </a:lnTo>
                <a:lnTo>
                  <a:pt x="32" y="53"/>
                </a:lnTo>
                <a:lnTo>
                  <a:pt x="31" y="54"/>
                </a:lnTo>
                <a:lnTo>
                  <a:pt x="30" y="54"/>
                </a:lnTo>
                <a:lnTo>
                  <a:pt x="29" y="54"/>
                </a:lnTo>
                <a:lnTo>
                  <a:pt x="29" y="55"/>
                </a:lnTo>
                <a:lnTo>
                  <a:pt x="28" y="54"/>
                </a:lnTo>
                <a:lnTo>
                  <a:pt x="27" y="54"/>
                </a:lnTo>
                <a:lnTo>
                  <a:pt x="26" y="54"/>
                </a:lnTo>
                <a:lnTo>
                  <a:pt x="26" y="53"/>
                </a:lnTo>
                <a:lnTo>
                  <a:pt x="25" y="53"/>
                </a:lnTo>
                <a:lnTo>
                  <a:pt x="25" y="54"/>
                </a:lnTo>
                <a:lnTo>
                  <a:pt x="24" y="54"/>
                </a:lnTo>
                <a:lnTo>
                  <a:pt x="22" y="54"/>
                </a:lnTo>
                <a:lnTo>
                  <a:pt x="22" y="55"/>
                </a:lnTo>
                <a:lnTo>
                  <a:pt x="21" y="54"/>
                </a:lnTo>
                <a:lnTo>
                  <a:pt x="21" y="53"/>
                </a:lnTo>
                <a:lnTo>
                  <a:pt x="20" y="53"/>
                </a:lnTo>
                <a:lnTo>
                  <a:pt x="20" y="52"/>
                </a:lnTo>
                <a:lnTo>
                  <a:pt x="20" y="51"/>
                </a:lnTo>
                <a:lnTo>
                  <a:pt x="20" y="50"/>
                </a:lnTo>
                <a:lnTo>
                  <a:pt x="20" y="49"/>
                </a:lnTo>
                <a:lnTo>
                  <a:pt x="19" y="49"/>
                </a:lnTo>
                <a:lnTo>
                  <a:pt x="19" y="48"/>
                </a:lnTo>
                <a:lnTo>
                  <a:pt x="20" y="48"/>
                </a:lnTo>
                <a:lnTo>
                  <a:pt x="19" y="48"/>
                </a:lnTo>
                <a:lnTo>
                  <a:pt x="19" y="46"/>
                </a:lnTo>
                <a:lnTo>
                  <a:pt x="19" y="45"/>
                </a:lnTo>
                <a:lnTo>
                  <a:pt x="18" y="45"/>
                </a:lnTo>
                <a:lnTo>
                  <a:pt x="18" y="44"/>
                </a:lnTo>
                <a:lnTo>
                  <a:pt x="19" y="44"/>
                </a:lnTo>
                <a:lnTo>
                  <a:pt x="18" y="43"/>
                </a:lnTo>
                <a:lnTo>
                  <a:pt x="17" y="42"/>
                </a:lnTo>
                <a:lnTo>
                  <a:pt x="17" y="41"/>
                </a:lnTo>
                <a:close/>
              </a:path>
            </a:pathLst>
          </a:custGeom>
          <a:solidFill>
            <a:srgbClr val="007099"/>
          </a:solidFill>
          <a:ln w="4763">
            <a:solidFill>
              <a:srgbClr val="000000"/>
            </a:solidFill>
            <a:prstDash val="solid"/>
            <a:round/>
            <a:headEnd/>
            <a:tailEnd/>
          </a:ln>
        </xdr:spPr>
      </xdr:sp>
      <xdr:sp macro="" textlink="">
        <xdr:nvSpPr>
          <xdr:cNvPr id="103328" name="Freeform 13625"/>
          <xdr:cNvSpPr>
            <a:spLocks/>
          </xdr:cNvSpPr>
        </xdr:nvSpPr>
        <xdr:spPr bwMode="auto">
          <a:xfrm>
            <a:off x="9066552" y="3918428"/>
            <a:ext cx="280987" cy="299575"/>
          </a:xfrm>
          <a:custGeom>
            <a:avLst/>
            <a:gdLst>
              <a:gd name="T0" fmla="*/ 2147483646 w 59"/>
              <a:gd name="T1" fmla="*/ 2147483646 h 63"/>
              <a:gd name="T2" fmla="*/ 2147483646 w 59"/>
              <a:gd name="T3" fmla="*/ 2147483646 h 63"/>
              <a:gd name="T4" fmla="*/ 2147483646 w 59"/>
              <a:gd name="T5" fmla="*/ 2147483646 h 63"/>
              <a:gd name="T6" fmla="*/ 2147483646 w 59"/>
              <a:gd name="T7" fmla="*/ 2147483646 h 63"/>
              <a:gd name="T8" fmla="*/ 2147483646 w 59"/>
              <a:gd name="T9" fmla="*/ 2147483646 h 63"/>
              <a:gd name="T10" fmla="*/ 2147483646 w 59"/>
              <a:gd name="T11" fmla="*/ 2147483646 h 63"/>
              <a:gd name="T12" fmla="*/ 2147483646 w 59"/>
              <a:gd name="T13" fmla="*/ 2147483646 h 63"/>
              <a:gd name="T14" fmla="*/ 2147483646 w 59"/>
              <a:gd name="T15" fmla="*/ 2147483646 h 63"/>
              <a:gd name="T16" fmla="*/ 2147483646 w 59"/>
              <a:gd name="T17" fmla="*/ 2147483646 h 63"/>
              <a:gd name="T18" fmla="*/ 2147483646 w 59"/>
              <a:gd name="T19" fmla="*/ 2147483646 h 63"/>
              <a:gd name="T20" fmla="*/ 2147483646 w 59"/>
              <a:gd name="T21" fmla="*/ 2147483646 h 63"/>
              <a:gd name="T22" fmla="*/ 2147483646 w 59"/>
              <a:gd name="T23" fmla="*/ 2147483646 h 63"/>
              <a:gd name="T24" fmla="*/ 2147483646 w 59"/>
              <a:gd name="T25" fmla="*/ 2147483646 h 63"/>
              <a:gd name="T26" fmla="*/ 2147483646 w 59"/>
              <a:gd name="T27" fmla="*/ 2147483646 h 63"/>
              <a:gd name="T28" fmla="*/ 2147483646 w 59"/>
              <a:gd name="T29" fmla="*/ 2147483646 h 63"/>
              <a:gd name="T30" fmla="*/ 2147483646 w 59"/>
              <a:gd name="T31" fmla="*/ 2147483646 h 63"/>
              <a:gd name="T32" fmla="*/ 2147483646 w 59"/>
              <a:gd name="T33" fmla="*/ 2147483646 h 63"/>
              <a:gd name="T34" fmla="*/ 2147483646 w 59"/>
              <a:gd name="T35" fmla="*/ 2147483646 h 63"/>
              <a:gd name="T36" fmla="*/ 2147483646 w 59"/>
              <a:gd name="T37" fmla="*/ 2147483646 h 63"/>
              <a:gd name="T38" fmla="*/ 2147483646 w 59"/>
              <a:gd name="T39" fmla="*/ 2147483646 h 63"/>
              <a:gd name="T40" fmla="*/ 2147483646 w 59"/>
              <a:gd name="T41" fmla="*/ 2147483646 h 63"/>
              <a:gd name="T42" fmla="*/ 2147483646 w 59"/>
              <a:gd name="T43" fmla="*/ 2147483646 h 63"/>
              <a:gd name="T44" fmla="*/ 2147483646 w 59"/>
              <a:gd name="T45" fmla="*/ 2147483646 h 63"/>
              <a:gd name="T46" fmla="*/ 2147483646 w 59"/>
              <a:gd name="T47" fmla="*/ 2147483646 h 63"/>
              <a:gd name="T48" fmla="*/ 2147483646 w 59"/>
              <a:gd name="T49" fmla="*/ 2147483646 h 63"/>
              <a:gd name="T50" fmla="*/ 2147483646 w 59"/>
              <a:gd name="T51" fmla="*/ 2147483646 h 63"/>
              <a:gd name="T52" fmla="*/ 2147483646 w 59"/>
              <a:gd name="T53" fmla="*/ 2147483646 h 63"/>
              <a:gd name="T54" fmla="*/ 2147483646 w 59"/>
              <a:gd name="T55" fmla="*/ 2147483646 h 63"/>
              <a:gd name="T56" fmla="*/ 2147483646 w 59"/>
              <a:gd name="T57" fmla="*/ 2147483646 h 63"/>
              <a:gd name="T58" fmla="*/ 2147483646 w 59"/>
              <a:gd name="T59" fmla="*/ 2147483646 h 63"/>
              <a:gd name="T60" fmla="*/ 2147483646 w 59"/>
              <a:gd name="T61" fmla="*/ 2147483646 h 63"/>
              <a:gd name="T62" fmla="*/ 2147483646 w 59"/>
              <a:gd name="T63" fmla="*/ 2147483646 h 63"/>
              <a:gd name="T64" fmla="*/ 2147483646 w 59"/>
              <a:gd name="T65" fmla="*/ 2147483646 h 63"/>
              <a:gd name="T66" fmla="*/ 2147483646 w 59"/>
              <a:gd name="T67" fmla="*/ 2147483646 h 63"/>
              <a:gd name="T68" fmla="*/ 2147483646 w 59"/>
              <a:gd name="T69" fmla="*/ 2147483646 h 63"/>
              <a:gd name="T70" fmla="*/ 2147483646 w 59"/>
              <a:gd name="T71" fmla="*/ 2147483646 h 63"/>
              <a:gd name="T72" fmla="*/ 2147483646 w 59"/>
              <a:gd name="T73" fmla="*/ 2147483646 h 63"/>
              <a:gd name="T74" fmla="*/ 2147483646 w 59"/>
              <a:gd name="T75" fmla="*/ 2147483646 h 63"/>
              <a:gd name="T76" fmla="*/ 2147483646 w 59"/>
              <a:gd name="T77" fmla="*/ 2147483646 h 63"/>
              <a:gd name="T78" fmla="*/ 2147483646 w 59"/>
              <a:gd name="T79" fmla="*/ 2147483646 h 63"/>
              <a:gd name="T80" fmla="*/ 2147483646 w 59"/>
              <a:gd name="T81" fmla="*/ 2147483646 h 63"/>
              <a:gd name="T82" fmla="*/ 2147483646 w 59"/>
              <a:gd name="T83" fmla="*/ 2147483646 h 63"/>
              <a:gd name="T84" fmla="*/ 2147483646 w 59"/>
              <a:gd name="T85" fmla="*/ 2147483646 h 63"/>
              <a:gd name="T86" fmla="*/ 2147483646 w 59"/>
              <a:gd name="T87" fmla="*/ 2147483646 h 63"/>
              <a:gd name="T88" fmla="*/ 2147483646 w 59"/>
              <a:gd name="T89" fmla="*/ 2147483646 h 63"/>
              <a:gd name="T90" fmla="*/ 2147483646 w 59"/>
              <a:gd name="T91" fmla="*/ 2147483646 h 63"/>
              <a:gd name="T92" fmla="*/ 2147483646 w 59"/>
              <a:gd name="T93" fmla="*/ 2147483646 h 63"/>
              <a:gd name="T94" fmla="*/ 2147483646 w 59"/>
              <a:gd name="T95" fmla="*/ 2147483646 h 63"/>
              <a:gd name="T96" fmla="*/ 2147483646 w 59"/>
              <a:gd name="T97" fmla="*/ 2147483646 h 63"/>
              <a:gd name="T98" fmla="*/ 2147483646 w 59"/>
              <a:gd name="T99" fmla="*/ 2147483646 h 63"/>
              <a:gd name="T100" fmla="*/ 2147483646 w 59"/>
              <a:gd name="T101" fmla="*/ 2147483646 h 63"/>
              <a:gd name="T102" fmla="*/ 2147483646 w 59"/>
              <a:gd name="T103" fmla="*/ 2147483646 h 63"/>
              <a:gd name="T104" fmla="*/ 2147483646 w 59"/>
              <a:gd name="T105" fmla="*/ 2147483646 h 63"/>
              <a:gd name="T106" fmla="*/ 2147483646 w 59"/>
              <a:gd name="T107" fmla="*/ 2147483646 h 63"/>
              <a:gd name="T108" fmla="*/ 2147483646 w 59"/>
              <a:gd name="T109" fmla="*/ 2147483646 h 63"/>
              <a:gd name="T110" fmla="*/ 2147483646 w 59"/>
              <a:gd name="T111" fmla="*/ 2147483646 h 63"/>
              <a:gd name="T112" fmla="*/ 2147483646 w 59"/>
              <a:gd name="T113" fmla="*/ 2147483646 h 63"/>
              <a:gd name="T114" fmla="*/ 2147483646 w 59"/>
              <a:gd name="T115" fmla="*/ 2147483646 h 63"/>
              <a:gd name="T116" fmla="*/ 2147483646 w 59"/>
              <a:gd name="T117" fmla="*/ 2147483646 h 63"/>
              <a:gd name="T118" fmla="*/ 2147483646 w 59"/>
              <a:gd name="T119" fmla="*/ 2147483646 h 63"/>
              <a:gd name="T120" fmla="*/ 2147483646 w 59"/>
              <a:gd name="T121" fmla="*/ 2147483646 h 63"/>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0" t="0" r="r" b="b"/>
            <a:pathLst>
              <a:path w="59" h="63">
                <a:moveTo>
                  <a:pt x="59" y="47"/>
                </a:moveTo>
                <a:lnTo>
                  <a:pt x="59" y="48"/>
                </a:lnTo>
                <a:lnTo>
                  <a:pt x="58" y="49"/>
                </a:lnTo>
                <a:lnTo>
                  <a:pt x="57" y="49"/>
                </a:lnTo>
                <a:lnTo>
                  <a:pt x="55" y="49"/>
                </a:lnTo>
                <a:lnTo>
                  <a:pt x="55" y="50"/>
                </a:lnTo>
                <a:lnTo>
                  <a:pt x="54" y="50"/>
                </a:lnTo>
                <a:lnTo>
                  <a:pt x="54" y="49"/>
                </a:lnTo>
                <a:lnTo>
                  <a:pt x="53" y="49"/>
                </a:lnTo>
                <a:lnTo>
                  <a:pt x="52" y="50"/>
                </a:lnTo>
                <a:lnTo>
                  <a:pt x="52" y="52"/>
                </a:lnTo>
                <a:lnTo>
                  <a:pt x="52" y="53"/>
                </a:lnTo>
                <a:lnTo>
                  <a:pt x="52" y="54"/>
                </a:lnTo>
                <a:lnTo>
                  <a:pt x="51" y="53"/>
                </a:lnTo>
                <a:lnTo>
                  <a:pt x="51" y="54"/>
                </a:lnTo>
                <a:lnTo>
                  <a:pt x="51" y="55"/>
                </a:lnTo>
                <a:lnTo>
                  <a:pt x="50" y="56"/>
                </a:lnTo>
                <a:lnTo>
                  <a:pt x="50" y="57"/>
                </a:lnTo>
                <a:lnTo>
                  <a:pt x="49" y="57"/>
                </a:lnTo>
                <a:lnTo>
                  <a:pt x="49" y="58"/>
                </a:lnTo>
                <a:lnTo>
                  <a:pt x="48" y="57"/>
                </a:lnTo>
                <a:lnTo>
                  <a:pt x="48" y="58"/>
                </a:lnTo>
                <a:lnTo>
                  <a:pt x="49" y="59"/>
                </a:lnTo>
                <a:lnTo>
                  <a:pt x="48" y="59"/>
                </a:lnTo>
                <a:lnTo>
                  <a:pt x="48" y="60"/>
                </a:lnTo>
                <a:lnTo>
                  <a:pt x="47" y="61"/>
                </a:lnTo>
                <a:lnTo>
                  <a:pt x="46" y="62"/>
                </a:lnTo>
                <a:lnTo>
                  <a:pt x="46" y="63"/>
                </a:lnTo>
                <a:lnTo>
                  <a:pt x="45" y="63"/>
                </a:lnTo>
                <a:lnTo>
                  <a:pt x="43" y="63"/>
                </a:lnTo>
                <a:lnTo>
                  <a:pt x="43" y="62"/>
                </a:lnTo>
                <a:lnTo>
                  <a:pt x="42" y="61"/>
                </a:lnTo>
                <a:lnTo>
                  <a:pt x="41" y="61"/>
                </a:lnTo>
                <a:lnTo>
                  <a:pt x="42" y="61"/>
                </a:lnTo>
                <a:lnTo>
                  <a:pt x="41" y="61"/>
                </a:lnTo>
                <a:lnTo>
                  <a:pt x="41" y="60"/>
                </a:lnTo>
                <a:lnTo>
                  <a:pt x="41" y="59"/>
                </a:lnTo>
                <a:lnTo>
                  <a:pt x="40" y="59"/>
                </a:lnTo>
                <a:lnTo>
                  <a:pt x="39" y="59"/>
                </a:lnTo>
                <a:lnTo>
                  <a:pt x="37" y="55"/>
                </a:lnTo>
                <a:lnTo>
                  <a:pt x="36" y="53"/>
                </a:lnTo>
                <a:lnTo>
                  <a:pt x="34" y="49"/>
                </a:lnTo>
                <a:lnTo>
                  <a:pt x="33" y="49"/>
                </a:lnTo>
                <a:lnTo>
                  <a:pt x="32" y="47"/>
                </a:lnTo>
                <a:lnTo>
                  <a:pt x="32" y="46"/>
                </a:lnTo>
                <a:lnTo>
                  <a:pt x="30" y="46"/>
                </a:lnTo>
                <a:lnTo>
                  <a:pt x="29" y="46"/>
                </a:lnTo>
                <a:lnTo>
                  <a:pt x="28" y="47"/>
                </a:lnTo>
                <a:lnTo>
                  <a:pt x="28" y="48"/>
                </a:lnTo>
                <a:lnTo>
                  <a:pt x="28" y="49"/>
                </a:lnTo>
                <a:lnTo>
                  <a:pt x="27" y="50"/>
                </a:lnTo>
                <a:lnTo>
                  <a:pt x="27" y="52"/>
                </a:lnTo>
                <a:lnTo>
                  <a:pt x="27" y="53"/>
                </a:lnTo>
                <a:lnTo>
                  <a:pt x="26" y="53"/>
                </a:lnTo>
                <a:lnTo>
                  <a:pt x="26" y="54"/>
                </a:lnTo>
                <a:lnTo>
                  <a:pt x="25" y="55"/>
                </a:lnTo>
                <a:lnTo>
                  <a:pt x="25" y="54"/>
                </a:lnTo>
                <a:lnTo>
                  <a:pt x="24" y="54"/>
                </a:lnTo>
                <a:lnTo>
                  <a:pt x="23" y="53"/>
                </a:lnTo>
                <a:lnTo>
                  <a:pt x="22" y="52"/>
                </a:lnTo>
                <a:lnTo>
                  <a:pt x="21" y="52"/>
                </a:lnTo>
                <a:lnTo>
                  <a:pt x="20" y="50"/>
                </a:lnTo>
                <a:lnTo>
                  <a:pt x="18" y="50"/>
                </a:lnTo>
                <a:lnTo>
                  <a:pt x="17" y="50"/>
                </a:lnTo>
                <a:lnTo>
                  <a:pt x="17" y="52"/>
                </a:lnTo>
                <a:lnTo>
                  <a:pt x="17" y="53"/>
                </a:lnTo>
                <a:lnTo>
                  <a:pt x="16" y="53"/>
                </a:lnTo>
                <a:lnTo>
                  <a:pt x="15" y="54"/>
                </a:lnTo>
                <a:lnTo>
                  <a:pt x="14" y="54"/>
                </a:lnTo>
                <a:lnTo>
                  <a:pt x="13" y="54"/>
                </a:lnTo>
                <a:lnTo>
                  <a:pt x="13" y="53"/>
                </a:lnTo>
                <a:lnTo>
                  <a:pt x="12" y="53"/>
                </a:lnTo>
                <a:lnTo>
                  <a:pt x="11" y="52"/>
                </a:lnTo>
                <a:lnTo>
                  <a:pt x="11" y="50"/>
                </a:lnTo>
                <a:lnTo>
                  <a:pt x="10" y="50"/>
                </a:lnTo>
                <a:lnTo>
                  <a:pt x="9" y="50"/>
                </a:lnTo>
                <a:lnTo>
                  <a:pt x="8" y="49"/>
                </a:lnTo>
                <a:lnTo>
                  <a:pt x="5" y="48"/>
                </a:lnTo>
                <a:lnTo>
                  <a:pt x="4" y="48"/>
                </a:lnTo>
                <a:lnTo>
                  <a:pt x="3" y="47"/>
                </a:lnTo>
                <a:lnTo>
                  <a:pt x="2" y="47"/>
                </a:lnTo>
                <a:lnTo>
                  <a:pt x="1" y="47"/>
                </a:lnTo>
                <a:lnTo>
                  <a:pt x="1" y="46"/>
                </a:lnTo>
                <a:lnTo>
                  <a:pt x="2" y="46"/>
                </a:lnTo>
                <a:lnTo>
                  <a:pt x="2" y="45"/>
                </a:lnTo>
                <a:lnTo>
                  <a:pt x="3" y="45"/>
                </a:lnTo>
                <a:lnTo>
                  <a:pt x="3" y="44"/>
                </a:lnTo>
                <a:lnTo>
                  <a:pt x="4" y="44"/>
                </a:lnTo>
                <a:lnTo>
                  <a:pt x="5" y="44"/>
                </a:lnTo>
                <a:lnTo>
                  <a:pt x="5" y="43"/>
                </a:lnTo>
                <a:lnTo>
                  <a:pt x="5" y="42"/>
                </a:lnTo>
                <a:lnTo>
                  <a:pt x="6" y="41"/>
                </a:lnTo>
                <a:lnTo>
                  <a:pt x="6" y="40"/>
                </a:lnTo>
                <a:lnTo>
                  <a:pt x="6" y="39"/>
                </a:lnTo>
                <a:lnTo>
                  <a:pt x="5" y="39"/>
                </a:lnTo>
                <a:lnTo>
                  <a:pt x="6" y="39"/>
                </a:lnTo>
                <a:lnTo>
                  <a:pt x="6" y="38"/>
                </a:lnTo>
                <a:lnTo>
                  <a:pt x="6" y="36"/>
                </a:lnTo>
                <a:lnTo>
                  <a:pt x="8" y="36"/>
                </a:lnTo>
                <a:lnTo>
                  <a:pt x="8" y="35"/>
                </a:lnTo>
                <a:lnTo>
                  <a:pt x="9" y="34"/>
                </a:lnTo>
                <a:lnTo>
                  <a:pt x="9" y="33"/>
                </a:lnTo>
                <a:lnTo>
                  <a:pt x="9" y="32"/>
                </a:lnTo>
                <a:lnTo>
                  <a:pt x="10" y="32"/>
                </a:lnTo>
                <a:lnTo>
                  <a:pt x="10" y="31"/>
                </a:lnTo>
                <a:lnTo>
                  <a:pt x="10" y="30"/>
                </a:lnTo>
                <a:lnTo>
                  <a:pt x="10" y="29"/>
                </a:lnTo>
                <a:lnTo>
                  <a:pt x="10" y="28"/>
                </a:lnTo>
                <a:lnTo>
                  <a:pt x="11" y="28"/>
                </a:lnTo>
                <a:lnTo>
                  <a:pt x="10" y="28"/>
                </a:lnTo>
                <a:lnTo>
                  <a:pt x="10" y="27"/>
                </a:lnTo>
                <a:lnTo>
                  <a:pt x="10" y="26"/>
                </a:lnTo>
                <a:lnTo>
                  <a:pt x="9" y="24"/>
                </a:lnTo>
                <a:lnTo>
                  <a:pt x="8" y="22"/>
                </a:lnTo>
                <a:lnTo>
                  <a:pt x="8" y="21"/>
                </a:lnTo>
                <a:lnTo>
                  <a:pt x="9" y="19"/>
                </a:lnTo>
                <a:lnTo>
                  <a:pt x="10" y="17"/>
                </a:lnTo>
                <a:lnTo>
                  <a:pt x="11" y="16"/>
                </a:lnTo>
                <a:lnTo>
                  <a:pt x="9" y="13"/>
                </a:lnTo>
                <a:lnTo>
                  <a:pt x="9" y="12"/>
                </a:lnTo>
                <a:lnTo>
                  <a:pt x="6" y="10"/>
                </a:lnTo>
                <a:lnTo>
                  <a:pt x="6" y="9"/>
                </a:lnTo>
                <a:lnTo>
                  <a:pt x="3" y="4"/>
                </a:lnTo>
                <a:lnTo>
                  <a:pt x="2" y="2"/>
                </a:lnTo>
                <a:lnTo>
                  <a:pt x="1" y="1"/>
                </a:lnTo>
                <a:lnTo>
                  <a:pt x="0" y="0"/>
                </a:lnTo>
                <a:lnTo>
                  <a:pt x="1" y="0"/>
                </a:lnTo>
                <a:lnTo>
                  <a:pt x="1" y="1"/>
                </a:lnTo>
                <a:lnTo>
                  <a:pt x="2" y="2"/>
                </a:lnTo>
                <a:lnTo>
                  <a:pt x="2" y="3"/>
                </a:lnTo>
                <a:lnTo>
                  <a:pt x="3" y="3"/>
                </a:lnTo>
                <a:lnTo>
                  <a:pt x="4" y="4"/>
                </a:lnTo>
                <a:lnTo>
                  <a:pt x="5" y="5"/>
                </a:lnTo>
                <a:lnTo>
                  <a:pt x="6" y="6"/>
                </a:lnTo>
                <a:lnTo>
                  <a:pt x="8" y="7"/>
                </a:lnTo>
                <a:lnTo>
                  <a:pt x="9" y="7"/>
                </a:lnTo>
                <a:lnTo>
                  <a:pt x="9" y="9"/>
                </a:lnTo>
                <a:lnTo>
                  <a:pt x="11" y="10"/>
                </a:lnTo>
                <a:lnTo>
                  <a:pt x="12" y="10"/>
                </a:lnTo>
                <a:lnTo>
                  <a:pt x="13" y="11"/>
                </a:lnTo>
                <a:lnTo>
                  <a:pt x="14" y="11"/>
                </a:lnTo>
                <a:lnTo>
                  <a:pt x="16" y="12"/>
                </a:lnTo>
                <a:lnTo>
                  <a:pt x="18" y="13"/>
                </a:lnTo>
                <a:lnTo>
                  <a:pt x="18" y="14"/>
                </a:lnTo>
                <a:lnTo>
                  <a:pt x="20" y="14"/>
                </a:lnTo>
                <a:lnTo>
                  <a:pt x="21" y="15"/>
                </a:lnTo>
                <a:lnTo>
                  <a:pt x="22" y="15"/>
                </a:lnTo>
                <a:lnTo>
                  <a:pt x="23" y="16"/>
                </a:lnTo>
                <a:lnTo>
                  <a:pt x="24" y="16"/>
                </a:lnTo>
                <a:lnTo>
                  <a:pt x="25" y="17"/>
                </a:lnTo>
                <a:lnTo>
                  <a:pt x="26" y="17"/>
                </a:lnTo>
                <a:lnTo>
                  <a:pt x="27" y="17"/>
                </a:lnTo>
                <a:lnTo>
                  <a:pt x="29" y="18"/>
                </a:lnTo>
                <a:lnTo>
                  <a:pt x="30" y="18"/>
                </a:lnTo>
                <a:lnTo>
                  <a:pt x="32" y="18"/>
                </a:lnTo>
                <a:lnTo>
                  <a:pt x="33" y="18"/>
                </a:lnTo>
                <a:lnTo>
                  <a:pt x="34" y="18"/>
                </a:lnTo>
                <a:lnTo>
                  <a:pt x="35" y="18"/>
                </a:lnTo>
                <a:lnTo>
                  <a:pt x="36" y="18"/>
                </a:lnTo>
                <a:lnTo>
                  <a:pt x="37" y="18"/>
                </a:lnTo>
                <a:lnTo>
                  <a:pt x="38" y="18"/>
                </a:lnTo>
                <a:lnTo>
                  <a:pt x="38" y="19"/>
                </a:lnTo>
                <a:lnTo>
                  <a:pt x="38" y="20"/>
                </a:lnTo>
                <a:lnTo>
                  <a:pt x="39" y="21"/>
                </a:lnTo>
                <a:lnTo>
                  <a:pt x="40" y="21"/>
                </a:lnTo>
                <a:lnTo>
                  <a:pt x="40" y="22"/>
                </a:lnTo>
                <a:lnTo>
                  <a:pt x="41" y="24"/>
                </a:lnTo>
                <a:lnTo>
                  <a:pt x="41" y="26"/>
                </a:lnTo>
                <a:lnTo>
                  <a:pt x="41" y="27"/>
                </a:lnTo>
                <a:lnTo>
                  <a:pt x="41" y="29"/>
                </a:lnTo>
                <a:lnTo>
                  <a:pt x="40" y="30"/>
                </a:lnTo>
                <a:lnTo>
                  <a:pt x="40" y="31"/>
                </a:lnTo>
                <a:lnTo>
                  <a:pt x="39" y="31"/>
                </a:lnTo>
                <a:lnTo>
                  <a:pt x="39" y="32"/>
                </a:lnTo>
                <a:lnTo>
                  <a:pt x="38" y="32"/>
                </a:lnTo>
                <a:lnTo>
                  <a:pt x="38" y="33"/>
                </a:lnTo>
                <a:lnTo>
                  <a:pt x="38" y="34"/>
                </a:lnTo>
                <a:lnTo>
                  <a:pt x="38" y="35"/>
                </a:lnTo>
                <a:lnTo>
                  <a:pt x="38" y="36"/>
                </a:lnTo>
                <a:lnTo>
                  <a:pt x="38" y="38"/>
                </a:lnTo>
                <a:lnTo>
                  <a:pt x="39" y="38"/>
                </a:lnTo>
                <a:lnTo>
                  <a:pt x="40" y="39"/>
                </a:lnTo>
                <a:lnTo>
                  <a:pt x="41" y="39"/>
                </a:lnTo>
                <a:lnTo>
                  <a:pt x="41" y="40"/>
                </a:lnTo>
                <a:lnTo>
                  <a:pt x="42" y="40"/>
                </a:lnTo>
                <a:lnTo>
                  <a:pt x="42" y="41"/>
                </a:lnTo>
                <a:lnTo>
                  <a:pt x="43" y="41"/>
                </a:lnTo>
                <a:lnTo>
                  <a:pt x="43" y="42"/>
                </a:lnTo>
                <a:lnTo>
                  <a:pt x="45" y="42"/>
                </a:lnTo>
                <a:lnTo>
                  <a:pt x="46" y="42"/>
                </a:lnTo>
                <a:lnTo>
                  <a:pt x="47" y="43"/>
                </a:lnTo>
                <a:lnTo>
                  <a:pt x="48" y="44"/>
                </a:lnTo>
                <a:lnTo>
                  <a:pt x="49" y="45"/>
                </a:lnTo>
                <a:lnTo>
                  <a:pt x="50" y="45"/>
                </a:lnTo>
                <a:lnTo>
                  <a:pt x="51" y="45"/>
                </a:lnTo>
                <a:lnTo>
                  <a:pt x="52" y="45"/>
                </a:lnTo>
                <a:lnTo>
                  <a:pt x="52" y="46"/>
                </a:lnTo>
                <a:lnTo>
                  <a:pt x="53" y="46"/>
                </a:lnTo>
                <a:lnTo>
                  <a:pt x="53" y="45"/>
                </a:lnTo>
                <a:lnTo>
                  <a:pt x="54" y="45"/>
                </a:lnTo>
                <a:lnTo>
                  <a:pt x="54" y="44"/>
                </a:lnTo>
                <a:lnTo>
                  <a:pt x="55" y="44"/>
                </a:lnTo>
                <a:lnTo>
                  <a:pt x="57" y="44"/>
                </a:lnTo>
                <a:lnTo>
                  <a:pt x="57" y="45"/>
                </a:lnTo>
                <a:lnTo>
                  <a:pt x="58" y="45"/>
                </a:lnTo>
                <a:lnTo>
                  <a:pt x="58" y="46"/>
                </a:lnTo>
                <a:lnTo>
                  <a:pt x="58" y="47"/>
                </a:lnTo>
                <a:lnTo>
                  <a:pt x="59" y="47"/>
                </a:lnTo>
                <a:close/>
              </a:path>
            </a:pathLst>
          </a:custGeom>
          <a:solidFill>
            <a:srgbClr val="00426E"/>
          </a:solidFill>
          <a:ln w="4763">
            <a:solidFill>
              <a:srgbClr val="000000"/>
            </a:solidFill>
            <a:prstDash val="solid"/>
            <a:round/>
            <a:headEnd/>
            <a:tailEnd/>
          </a:ln>
        </xdr:spPr>
      </xdr:sp>
      <xdr:sp macro="" textlink="">
        <xdr:nvSpPr>
          <xdr:cNvPr id="103329" name="Freeform 13626"/>
          <xdr:cNvSpPr>
            <a:spLocks/>
          </xdr:cNvSpPr>
        </xdr:nvSpPr>
        <xdr:spPr bwMode="auto">
          <a:xfrm>
            <a:off x="8218827" y="3728159"/>
            <a:ext cx="147637" cy="214081"/>
          </a:xfrm>
          <a:custGeom>
            <a:avLst/>
            <a:gdLst>
              <a:gd name="T0" fmla="*/ 2147483646 w 31"/>
              <a:gd name="T1" fmla="*/ 2147483646 h 45"/>
              <a:gd name="T2" fmla="*/ 2147483646 w 31"/>
              <a:gd name="T3" fmla="*/ 2147483646 h 45"/>
              <a:gd name="T4" fmla="*/ 2147483646 w 31"/>
              <a:gd name="T5" fmla="*/ 2147483646 h 45"/>
              <a:gd name="T6" fmla="*/ 2147483646 w 31"/>
              <a:gd name="T7" fmla="*/ 2147483646 h 45"/>
              <a:gd name="T8" fmla="*/ 2147483646 w 31"/>
              <a:gd name="T9" fmla="*/ 2147483646 h 45"/>
              <a:gd name="T10" fmla="*/ 2147483646 w 31"/>
              <a:gd name="T11" fmla="*/ 2147483646 h 45"/>
              <a:gd name="T12" fmla="*/ 2147483646 w 31"/>
              <a:gd name="T13" fmla="*/ 2147483646 h 45"/>
              <a:gd name="T14" fmla="*/ 2147483646 w 31"/>
              <a:gd name="T15" fmla="*/ 2147483646 h 45"/>
              <a:gd name="T16" fmla="*/ 2147483646 w 31"/>
              <a:gd name="T17" fmla="*/ 2147483646 h 45"/>
              <a:gd name="T18" fmla="*/ 2147483646 w 31"/>
              <a:gd name="T19" fmla="*/ 2147483646 h 45"/>
              <a:gd name="T20" fmla="*/ 2147483646 w 31"/>
              <a:gd name="T21" fmla="*/ 2147483646 h 45"/>
              <a:gd name="T22" fmla="*/ 2147483646 w 31"/>
              <a:gd name="T23" fmla="*/ 2147483646 h 45"/>
              <a:gd name="T24" fmla="*/ 2147483646 w 31"/>
              <a:gd name="T25" fmla="*/ 2147483646 h 45"/>
              <a:gd name="T26" fmla="*/ 2147483646 w 31"/>
              <a:gd name="T27" fmla="*/ 2147483646 h 45"/>
              <a:gd name="T28" fmla="*/ 2147483646 w 31"/>
              <a:gd name="T29" fmla="*/ 2147483646 h 45"/>
              <a:gd name="T30" fmla="*/ 2147483646 w 31"/>
              <a:gd name="T31" fmla="*/ 2147483646 h 45"/>
              <a:gd name="T32" fmla="*/ 2147483646 w 31"/>
              <a:gd name="T33" fmla="*/ 2147483646 h 45"/>
              <a:gd name="T34" fmla="*/ 2147483646 w 31"/>
              <a:gd name="T35" fmla="*/ 2147483646 h 45"/>
              <a:gd name="T36" fmla="*/ 2147483646 w 31"/>
              <a:gd name="T37" fmla="*/ 2147483646 h 45"/>
              <a:gd name="T38" fmla="*/ 2147483646 w 31"/>
              <a:gd name="T39" fmla="*/ 2147483646 h 45"/>
              <a:gd name="T40" fmla="*/ 2147483646 w 31"/>
              <a:gd name="T41" fmla="*/ 2147483646 h 45"/>
              <a:gd name="T42" fmla="*/ 2147483646 w 31"/>
              <a:gd name="T43" fmla="*/ 2147483646 h 45"/>
              <a:gd name="T44" fmla="*/ 2147483646 w 31"/>
              <a:gd name="T45" fmla="*/ 2147483646 h 45"/>
              <a:gd name="T46" fmla="*/ 2147483646 w 31"/>
              <a:gd name="T47" fmla="*/ 2147483646 h 45"/>
              <a:gd name="T48" fmla="*/ 2147483646 w 31"/>
              <a:gd name="T49" fmla="*/ 2147483646 h 45"/>
              <a:gd name="T50" fmla="*/ 2147483646 w 31"/>
              <a:gd name="T51" fmla="*/ 2147483646 h 45"/>
              <a:gd name="T52" fmla="*/ 2147483646 w 31"/>
              <a:gd name="T53" fmla="*/ 2147483646 h 45"/>
              <a:gd name="T54" fmla="*/ 2147483646 w 31"/>
              <a:gd name="T55" fmla="*/ 2147483646 h 45"/>
              <a:gd name="T56" fmla="*/ 0 w 31"/>
              <a:gd name="T57" fmla="*/ 2147483646 h 45"/>
              <a:gd name="T58" fmla="*/ 0 w 31"/>
              <a:gd name="T59" fmla="*/ 2147483646 h 45"/>
              <a:gd name="T60" fmla="*/ 2147483646 w 31"/>
              <a:gd name="T61" fmla="*/ 2147483646 h 45"/>
              <a:gd name="T62" fmla="*/ 2147483646 w 31"/>
              <a:gd name="T63" fmla="*/ 2147483646 h 45"/>
              <a:gd name="T64" fmla="*/ 2147483646 w 31"/>
              <a:gd name="T65" fmla="*/ 2147483646 h 45"/>
              <a:gd name="T66" fmla="*/ 2147483646 w 31"/>
              <a:gd name="T67" fmla="*/ 2147483646 h 45"/>
              <a:gd name="T68" fmla="*/ 2147483646 w 31"/>
              <a:gd name="T69" fmla="*/ 2147483646 h 45"/>
              <a:gd name="T70" fmla="*/ 2147483646 w 31"/>
              <a:gd name="T71" fmla="*/ 2147483646 h 45"/>
              <a:gd name="T72" fmla="*/ 2147483646 w 31"/>
              <a:gd name="T73" fmla="*/ 2147483646 h 45"/>
              <a:gd name="T74" fmla="*/ 2147483646 w 31"/>
              <a:gd name="T75" fmla="*/ 2147483646 h 45"/>
              <a:gd name="T76" fmla="*/ 2147483646 w 31"/>
              <a:gd name="T77" fmla="*/ 2147483646 h 45"/>
              <a:gd name="T78" fmla="*/ 2147483646 w 31"/>
              <a:gd name="T79" fmla="*/ 2147483646 h 45"/>
              <a:gd name="T80" fmla="*/ 2147483646 w 31"/>
              <a:gd name="T81" fmla="*/ 2147483646 h 45"/>
              <a:gd name="T82" fmla="*/ 2147483646 w 31"/>
              <a:gd name="T83" fmla="*/ 2147483646 h 45"/>
              <a:gd name="T84" fmla="*/ 2147483646 w 31"/>
              <a:gd name="T85" fmla="*/ 0 h 45"/>
              <a:gd name="T86" fmla="*/ 2147483646 w 31"/>
              <a:gd name="T87" fmla="*/ 0 h 45"/>
              <a:gd name="T88" fmla="*/ 2147483646 w 31"/>
              <a:gd name="T89" fmla="*/ 0 h 45"/>
              <a:gd name="T90" fmla="*/ 2147483646 w 31"/>
              <a:gd name="T91" fmla="*/ 0 h 45"/>
              <a:gd name="T92" fmla="*/ 2147483646 w 31"/>
              <a:gd name="T93" fmla="*/ 2147483646 h 45"/>
              <a:gd name="T94" fmla="*/ 2147483646 w 31"/>
              <a:gd name="T95" fmla="*/ 2147483646 h 45"/>
              <a:gd name="T96" fmla="*/ 2147483646 w 31"/>
              <a:gd name="T97" fmla="*/ 2147483646 h 45"/>
              <a:gd name="T98" fmla="*/ 2147483646 w 31"/>
              <a:gd name="T99" fmla="*/ 2147483646 h 45"/>
              <a:gd name="T100" fmla="*/ 2147483646 w 31"/>
              <a:gd name="T101" fmla="*/ 2147483646 h 45"/>
              <a:gd name="T102" fmla="*/ 2147483646 w 31"/>
              <a:gd name="T103" fmla="*/ 2147483646 h 45"/>
              <a:gd name="T104" fmla="*/ 2147483646 w 31"/>
              <a:gd name="T105" fmla="*/ 2147483646 h 45"/>
              <a:gd name="T106" fmla="*/ 2147483646 w 31"/>
              <a:gd name="T107" fmla="*/ 2147483646 h 45"/>
              <a:gd name="T108" fmla="*/ 2147483646 w 31"/>
              <a:gd name="T109" fmla="*/ 2147483646 h 45"/>
              <a:gd name="T110" fmla="*/ 2147483646 w 31"/>
              <a:gd name="T111" fmla="*/ 2147483646 h 45"/>
              <a:gd name="T112" fmla="*/ 2147483646 w 31"/>
              <a:gd name="T113" fmla="*/ 2147483646 h 45"/>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31" h="45">
                <a:moveTo>
                  <a:pt x="31" y="7"/>
                </a:moveTo>
                <a:lnTo>
                  <a:pt x="30" y="9"/>
                </a:lnTo>
                <a:lnTo>
                  <a:pt x="29" y="10"/>
                </a:lnTo>
                <a:lnTo>
                  <a:pt x="29" y="11"/>
                </a:lnTo>
                <a:lnTo>
                  <a:pt x="29" y="12"/>
                </a:lnTo>
                <a:lnTo>
                  <a:pt x="28" y="13"/>
                </a:lnTo>
                <a:lnTo>
                  <a:pt x="28" y="14"/>
                </a:lnTo>
                <a:lnTo>
                  <a:pt x="27" y="15"/>
                </a:lnTo>
                <a:lnTo>
                  <a:pt x="27" y="16"/>
                </a:lnTo>
                <a:lnTo>
                  <a:pt x="26" y="17"/>
                </a:lnTo>
                <a:lnTo>
                  <a:pt x="25" y="18"/>
                </a:lnTo>
                <a:lnTo>
                  <a:pt x="25" y="19"/>
                </a:lnTo>
                <a:lnTo>
                  <a:pt x="23" y="22"/>
                </a:lnTo>
                <a:lnTo>
                  <a:pt x="22" y="23"/>
                </a:lnTo>
                <a:lnTo>
                  <a:pt x="21" y="24"/>
                </a:lnTo>
                <a:lnTo>
                  <a:pt x="20" y="26"/>
                </a:lnTo>
                <a:lnTo>
                  <a:pt x="19" y="28"/>
                </a:lnTo>
                <a:lnTo>
                  <a:pt x="19" y="29"/>
                </a:lnTo>
                <a:lnTo>
                  <a:pt x="19" y="30"/>
                </a:lnTo>
                <a:lnTo>
                  <a:pt x="20" y="30"/>
                </a:lnTo>
                <a:lnTo>
                  <a:pt x="20" y="31"/>
                </a:lnTo>
                <a:lnTo>
                  <a:pt x="21" y="30"/>
                </a:lnTo>
                <a:lnTo>
                  <a:pt x="21" y="31"/>
                </a:lnTo>
                <a:lnTo>
                  <a:pt x="22" y="31"/>
                </a:lnTo>
                <a:lnTo>
                  <a:pt x="22" y="30"/>
                </a:lnTo>
                <a:lnTo>
                  <a:pt x="23" y="31"/>
                </a:lnTo>
                <a:lnTo>
                  <a:pt x="25" y="31"/>
                </a:lnTo>
                <a:lnTo>
                  <a:pt x="23" y="31"/>
                </a:lnTo>
                <a:lnTo>
                  <a:pt x="25" y="31"/>
                </a:lnTo>
                <a:lnTo>
                  <a:pt x="23" y="32"/>
                </a:lnTo>
                <a:lnTo>
                  <a:pt x="23" y="33"/>
                </a:lnTo>
                <a:lnTo>
                  <a:pt x="25" y="33"/>
                </a:lnTo>
                <a:lnTo>
                  <a:pt x="26" y="33"/>
                </a:lnTo>
                <a:lnTo>
                  <a:pt x="27" y="33"/>
                </a:lnTo>
                <a:lnTo>
                  <a:pt x="28" y="33"/>
                </a:lnTo>
                <a:lnTo>
                  <a:pt x="27" y="35"/>
                </a:lnTo>
                <a:lnTo>
                  <a:pt x="27" y="36"/>
                </a:lnTo>
                <a:lnTo>
                  <a:pt x="28" y="36"/>
                </a:lnTo>
                <a:lnTo>
                  <a:pt x="27" y="37"/>
                </a:lnTo>
                <a:lnTo>
                  <a:pt x="26" y="37"/>
                </a:lnTo>
                <a:lnTo>
                  <a:pt x="25" y="38"/>
                </a:lnTo>
                <a:lnTo>
                  <a:pt x="23" y="39"/>
                </a:lnTo>
                <a:lnTo>
                  <a:pt x="22" y="40"/>
                </a:lnTo>
                <a:lnTo>
                  <a:pt x="20" y="41"/>
                </a:lnTo>
                <a:lnTo>
                  <a:pt x="19" y="42"/>
                </a:lnTo>
                <a:lnTo>
                  <a:pt x="18" y="43"/>
                </a:lnTo>
                <a:lnTo>
                  <a:pt x="17" y="44"/>
                </a:lnTo>
                <a:lnTo>
                  <a:pt x="16" y="45"/>
                </a:lnTo>
                <a:lnTo>
                  <a:pt x="16" y="44"/>
                </a:lnTo>
                <a:lnTo>
                  <a:pt x="15" y="43"/>
                </a:lnTo>
                <a:lnTo>
                  <a:pt x="15" y="42"/>
                </a:lnTo>
                <a:lnTo>
                  <a:pt x="14" y="41"/>
                </a:lnTo>
                <a:lnTo>
                  <a:pt x="14" y="40"/>
                </a:lnTo>
                <a:lnTo>
                  <a:pt x="13" y="39"/>
                </a:lnTo>
                <a:lnTo>
                  <a:pt x="11" y="38"/>
                </a:lnTo>
                <a:lnTo>
                  <a:pt x="10" y="37"/>
                </a:lnTo>
                <a:lnTo>
                  <a:pt x="10" y="36"/>
                </a:lnTo>
                <a:lnTo>
                  <a:pt x="10" y="35"/>
                </a:lnTo>
                <a:lnTo>
                  <a:pt x="9" y="35"/>
                </a:lnTo>
                <a:lnTo>
                  <a:pt x="9" y="33"/>
                </a:lnTo>
                <a:lnTo>
                  <a:pt x="9" y="32"/>
                </a:lnTo>
                <a:lnTo>
                  <a:pt x="9" y="31"/>
                </a:lnTo>
                <a:lnTo>
                  <a:pt x="9" y="30"/>
                </a:lnTo>
                <a:lnTo>
                  <a:pt x="10" y="29"/>
                </a:lnTo>
                <a:lnTo>
                  <a:pt x="10" y="28"/>
                </a:lnTo>
                <a:lnTo>
                  <a:pt x="9" y="28"/>
                </a:lnTo>
                <a:lnTo>
                  <a:pt x="9" y="27"/>
                </a:lnTo>
                <a:lnTo>
                  <a:pt x="8" y="27"/>
                </a:lnTo>
                <a:lnTo>
                  <a:pt x="7" y="26"/>
                </a:lnTo>
                <a:lnTo>
                  <a:pt x="6" y="25"/>
                </a:lnTo>
                <a:lnTo>
                  <a:pt x="5" y="25"/>
                </a:lnTo>
                <a:lnTo>
                  <a:pt x="5" y="24"/>
                </a:lnTo>
                <a:lnTo>
                  <a:pt x="4" y="24"/>
                </a:lnTo>
                <a:lnTo>
                  <a:pt x="2" y="23"/>
                </a:lnTo>
                <a:lnTo>
                  <a:pt x="1" y="23"/>
                </a:lnTo>
                <a:lnTo>
                  <a:pt x="1" y="22"/>
                </a:lnTo>
                <a:lnTo>
                  <a:pt x="0" y="22"/>
                </a:lnTo>
                <a:lnTo>
                  <a:pt x="0" y="21"/>
                </a:lnTo>
                <a:lnTo>
                  <a:pt x="0" y="19"/>
                </a:lnTo>
                <a:lnTo>
                  <a:pt x="0" y="18"/>
                </a:lnTo>
                <a:lnTo>
                  <a:pt x="1" y="17"/>
                </a:lnTo>
                <a:lnTo>
                  <a:pt x="1" y="16"/>
                </a:lnTo>
                <a:lnTo>
                  <a:pt x="2" y="15"/>
                </a:lnTo>
                <a:lnTo>
                  <a:pt x="2" y="14"/>
                </a:lnTo>
                <a:lnTo>
                  <a:pt x="3" y="14"/>
                </a:lnTo>
                <a:lnTo>
                  <a:pt x="3" y="13"/>
                </a:lnTo>
                <a:lnTo>
                  <a:pt x="3" y="12"/>
                </a:lnTo>
                <a:lnTo>
                  <a:pt x="3" y="11"/>
                </a:lnTo>
                <a:lnTo>
                  <a:pt x="4" y="11"/>
                </a:lnTo>
                <a:lnTo>
                  <a:pt x="4" y="10"/>
                </a:lnTo>
                <a:lnTo>
                  <a:pt x="5" y="7"/>
                </a:lnTo>
                <a:lnTo>
                  <a:pt x="6" y="3"/>
                </a:lnTo>
                <a:lnTo>
                  <a:pt x="7" y="2"/>
                </a:lnTo>
                <a:lnTo>
                  <a:pt x="7" y="1"/>
                </a:lnTo>
                <a:lnTo>
                  <a:pt x="8" y="1"/>
                </a:lnTo>
                <a:lnTo>
                  <a:pt x="8" y="0"/>
                </a:lnTo>
                <a:lnTo>
                  <a:pt x="9" y="0"/>
                </a:lnTo>
                <a:lnTo>
                  <a:pt x="10" y="0"/>
                </a:lnTo>
                <a:lnTo>
                  <a:pt x="11" y="0"/>
                </a:lnTo>
                <a:lnTo>
                  <a:pt x="13" y="0"/>
                </a:lnTo>
                <a:lnTo>
                  <a:pt x="13" y="1"/>
                </a:lnTo>
                <a:lnTo>
                  <a:pt x="14" y="1"/>
                </a:lnTo>
                <a:lnTo>
                  <a:pt x="15" y="1"/>
                </a:lnTo>
                <a:lnTo>
                  <a:pt x="16" y="1"/>
                </a:lnTo>
                <a:lnTo>
                  <a:pt x="17" y="1"/>
                </a:lnTo>
                <a:lnTo>
                  <a:pt x="17" y="2"/>
                </a:lnTo>
                <a:lnTo>
                  <a:pt x="18" y="2"/>
                </a:lnTo>
                <a:lnTo>
                  <a:pt x="19" y="2"/>
                </a:lnTo>
                <a:lnTo>
                  <a:pt x="20" y="2"/>
                </a:lnTo>
                <a:lnTo>
                  <a:pt x="21" y="2"/>
                </a:lnTo>
                <a:lnTo>
                  <a:pt x="22" y="2"/>
                </a:lnTo>
                <a:lnTo>
                  <a:pt x="23" y="2"/>
                </a:lnTo>
                <a:lnTo>
                  <a:pt x="23" y="3"/>
                </a:lnTo>
                <a:lnTo>
                  <a:pt x="25" y="3"/>
                </a:lnTo>
                <a:lnTo>
                  <a:pt x="23" y="3"/>
                </a:lnTo>
                <a:lnTo>
                  <a:pt x="25" y="3"/>
                </a:lnTo>
                <a:lnTo>
                  <a:pt x="25" y="4"/>
                </a:lnTo>
                <a:lnTo>
                  <a:pt x="26" y="4"/>
                </a:lnTo>
                <a:lnTo>
                  <a:pt x="27" y="4"/>
                </a:lnTo>
                <a:lnTo>
                  <a:pt x="27" y="6"/>
                </a:lnTo>
                <a:lnTo>
                  <a:pt x="28" y="6"/>
                </a:lnTo>
                <a:lnTo>
                  <a:pt x="29" y="6"/>
                </a:lnTo>
                <a:lnTo>
                  <a:pt x="29" y="7"/>
                </a:lnTo>
                <a:lnTo>
                  <a:pt x="30" y="7"/>
                </a:lnTo>
                <a:lnTo>
                  <a:pt x="31" y="7"/>
                </a:lnTo>
                <a:close/>
              </a:path>
            </a:pathLst>
          </a:custGeom>
          <a:solidFill>
            <a:srgbClr val="007099"/>
          </a:solidFill>
          <a:ln w="4763">
            <a:solidFill>
              <a:srgbClr val="000000"/>
            </a:solidFill>
            <a:prstDash val="solid"/>
            <a:round/>
            <a:headEnd/>
            <a:tailEnd/>
          </a:ln>
        </xdr:spPr>
      </xdr:sp>
      <xdr:sp macro="" textlink="">
        <xdr:nvSpPr>
          <xdr:cNvPr id="103330" name="Freeform 13627"/>
          <xdr:cNvSpPr>
            <a:spLocks/>
          </xdr:cNvSpPr>
        </xdr:nvSpPr>
        <xdr:spPr bwMode="auto">
          <a:xfrm>
            <a:off x="8309314" y="3732922"/>
            <a:ext cx="190500" cy="185506"/>
          </a:xfrm>
          <a:custGeom>
            <a:avLst/>
            <a:gdLst>
              <a:gd name="T0" fmla="*/ 2147483646 w 40"/>
              <a:gd name="T1" fmla="*/ 2147483646 h 39"/>
              <a:gd name="T2" fmla="*/ 2147483646 w 40"/>
              <a:gd name="T3" fmla="*/ 2147483646 h 39"/>
              <a:gd name="T4" fmla="*/ 2147483646 w 40"/>
              <a:gd name="T5" fmla="*/ 2147483646 h 39"/>
              <a:gd name="T6" fmla="*/ 2147483646 w 40"/>
              <a:gd name="T7" fmla="*/ 2147483646 h 39"/>
              <a:gd name="T8" fmla="*/ 2147483646 w 40"/>
              <a:gd name="T9" fmla="*/ 2147483646 h 39"/>
              <a:gd name="T10" fmla="*/ 2147483646 w 40"/>
              <a:gd name="T11" fmla="*/ 2147483646 h 39"/>
              <a:gd name="T12" fmla="*/ 2147483646 w 40"/>
              <a:gd name="T13" fmla="*/ 2147483646 h 39"/>
              <a:gd name="T14" fmla="*/ 2147483646 w 40"/>
              <a:gd name="T15" fmla="*/ 2147483646 h 39"/>
              <a:gd name="T16" fmla="*/ 2147483646 w 40"/>
              <a:gd name="T17" fmla="*/ 2147483646 h 39"/>
              <a:gd name="T18" fmla="*/ 2147483646 w 40"/>
              <a:gd name="T19" fmla="*/ 2147483646 h 39"/>
              <a:gd name="T20" fmla="*/ 2147483646 w 40"/>
              <a:gd name="T21" fmla="*/ 2147483646 h 39"/>
              <a:gd name="T22" fmla="*/ 2147483646 w 40"/>
              <a:gd name="T23" fmla="*/ 2147483646 h 39"/>
              <a:gd name="T24" fmla="*/ 2147483646 w 40"/>
              <a:gd name="T25" fmla="*/ 2147483646 h 39"/>
              <a:gd name="T26" fmla="*/ 2147483646 w 40"/>
              <a:gd name="T27" fmla="*/ 0 h 39"/>
              <a:gd name="T28" fmla="*/ 2147483646 w 40"/>
              <a:gd name="T29" fmla="*/ 2147483646 h 39"/>
              <a:gd name="T30" fmla="*/ 2147483646 w 40"/>
              <a:gd name="T31" fmla="*/ 2147483646 h 39"/>
              <a:gd name="T32" fmla="*/ 2147483646 w 40"/>
              <a:gd name="T33" fmla="*/ 2147483646 h 39"/>
              <a:gd name="T34" fmla="*/ 2147483646 w 40"/>
              <a:gd name="T35" fmla="*/ 2147483646 h 39"/>
              <a:gd name="T36" fmla="*/ 2147483646 w 40"/>
              <a:gd name="T37" fmla="*/ 2147483646 h 39"/>
              <a:gd name="T38" fmla="*/ 2147483646 w 40"/>
              <a:gd name="T39" fmla="*/ 2147483646 h 39"/>
              <a:gd name="T40" fmla="*/ 2147483646 w 40"/>
              <a:gd name="T41" fmla="*/ 2147483646 h 39"/>
              <a:gd name="T42" fmla="*/ 2147483646 w 40"/>
              <a:gd name="T43" fmla="*/ 2147483646 h 39"/>
              <a:gd name="T44" fmla="*/ 2147483646 w 40"/>
              <a:gd name="T45" fmla="*/ 2147483646 h 39"/>
              <a:gd name="T46" fmla="*/ 2147483646 w 40"/>
              <a:gd name="T47" fmla="*/ 2147483646 h 39"/>
              <a:gd name="T48" fmla="*/ 2147483646 w 40"/>
              <a:gd name="T49" fmla="*/ 2147483646 h 39"/>
              <a:gd name="T50" fmla="*/ 2147483646 w 40"/>
              <a:gd name="T51" fmla="*/ 2147483646 h 39"/>
              <a:gd name="T52" fmla="*/ 2147483646 w 40"/>
              <a:gd name="T53" fmla="*/ 2147483646 h 39"/>
              <a:gd name="T54" fmla="*/ 2147483646 w 40"/>
              <a:gd name="T55" fmla="*/ 2147483646 h 39"/>
              <a:gd name="T56" fmla="*/ 2147483646 w 40"/>
              <a:gd name="T57" fmla="*/ 2147483646 h 39"/>
              <a:gd name="T58" fmla="*/ 2147483646 w 40"/>
              <a:gd name="T59" fmla="*/ 2147483646 h 39"/>
              <a:gd name="T60" fmla="*/ 2147483646 w 40"/>
              <a:gd name="T61" fmla="*/ 2147483646 h 39"/>
              <a:gd name="T62" fmla="*/ 2147483646 w 40"/>
              <a:gd name="T63" fmla="*/ 2147483646 h 39"/>
              <a:gd name="T64" fmla="*/ 2147483646 w 40"/>
              <a:gd name="T65" fmla="*/ 2147483646 h 39"/>
              <a:gd name="T66" fmla="*/ 2147483646 w 40"/>
              <a:gd name="T67" fmla="*/ 2147483646 h 39"/>
              <a:gd name="T68" fmla="*/ 2147483646 w 40"/>
              <a:gd name="T69" fmla="*/ 2147483646 h 39"/>
              <a:gd name="T70" fmla="*/ 2147483646 w 40"/>
              <a:gd name="T71" fmla="*/ 2147483646 h 39"/>
              <a:gd name="T72" fmla="*/ 2147483646 w 40"/>
              <a:gd name="T73" fmla="*/ 2147483646 h 39"/>
              <a:gd name="T74" fmla="*/ 2147483646 w 40"/>
              <a:gd name="T75" fmla="*/ 2147483646 h 39"/>
              <a:gd name="T76" fmla="*/ 2147483646 w 40"/>
              <a:gd name="T77" fmla="*/ 2147483646 h 39"/>
              <a:gd name="T78" fmla="*/ 2147483646 w 40"/>
              <a:gd name="T79" fmla="*/ 2147483646 h 39"/>
              <a:gd name="T80" fmla="*/ 2147483646 w 40"/>
              <a:gd name="T81" fmla="*/ 2147483646 h 39"/>
              <a:gd name="T82" fmla="*/ 2147483646 w 40"/>
              <a:gd name="T83" fmla="*/ 2147483646 h 39"/>
              <a:gd name="T84" fmla="*/ 2147483646 w 40"/>
              <a:gd name="T85" fmla="*/ 2147483646 h 39"/>
              <a:gd name="T86" fmla="*/ 2147483646 w 40"/>
              <a:gd name="T87" fmla="*/ 2147483646 h 39"/>
              <a:gd name="T88" fmla="*/ 2147483646 w 40"/>
              <a:gd name="T89" fmla="*/ 2147483646 h 39"/>
              <a:gd name="T90" fmla="*/ 2147483646 w 40"/>
              <a:gd name="T91" fmla="*/ 2147483646 h 39"/>
              <a:gd name="T92" fmla="*/ 2147483646 w 40"/>
              <a:gd name="T93" fmla="*/ 2147483646 h 39"/>
              <a:gd name="T94" fmla="*/ 2147483646 w 40"/>
              <a:gd name="T95" fmla="*/ 2147483646 h 39"/>
              <a:gd name="T96" fmla="*/ 2147483646 w 40"/>
              <a:gd name="T97" fmla="*/ 2147483646 h 39"/>
              <a:gd name="T98" fmla="*/ 2147483646 w 40"/>
              <a:gd name="T99" fmla="*/ 2147483646 h 39"/>
              <a:gd name="T100" fmla="*/ 2147483646 w 40"/>
              <a:gd name="T101" fmla="*/ 2147483646 h 39"/>
              <a:gd name="T102" fmla="*/ 2147483646 w 40"/>
              <a:gd name="T103" fmla="*/ 2147483646 h 39"/>
              <a:gd name="T104" fmla="*/ 2147483646 w 40"/>
              <a:gd name="T105" fmla="*/ 2147483646 h 39"/>
              <a:gd name="T106" fmla="*/ 0 w 40"/>
              <a:gd name="T107" fmla="*/ 2147483646 h 39"/>
              <a:gd name="T108" fmla="*/ 0 w 40"/>
              <a:gd name="T109" fmla="*/ 2147483646 h 39"/>
              <a:gd name="T110" fmla="*/ 2147483646 w 40"/>
              <a:gd name="T111" fmla="*/ 2147483646 h 39"/>
              <a:gd name="T112" fmla="*/ 2147483646 w 40"/>
              <a:gd name="T113" fmla="*/ 2147483646 h 39"/>
              <a:gd name="T114" fmla="*/ 2147483646 w 40"/>
              <a:gd name="T115" fmla="*/ 2147483646 h 39"/>
              <a:gd name="T116" fmla="*/ 2147483646 w 40"/>
              <a:gd name="T117" fmla="*/ 2147483646 h 39"/>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Lst>
            <a:ahLst/>
            <a:cxnLst>
              <a:cxn ang="T118">
                <a:pos x="T0" y="T1"/>
              </a:cxn>
              <a:cxn ang="T119">
                <a:pos x="T2" y="T3"/>
              </a:cxn>
              <a:cxn ang="T120">
                <a:pos x="T4" y="T5"/>
              </a:cxn>
              <a:cxn ang="T121">
                <a:pos x="T6" y="T7"/>
              </a:cxn>
              <a:cxn ang="T122">
                <a:pos x="T8" y="T9"/>
              </a:cxn>
              <a:cxn ang="T123">
                <a:pos x="T10" y="T11"/>
              </a:cxn>
              <a:cxn ang="T124">
                <a:pos x="T12" y="T13"/>
              </a:cxn>
              <a:cxn ang="T125">
                <a:pos x="T14" y="T15"/>
              </a:cxn>
              <a:cxn ang="T126">
                <a:pos x="T16" y="T17"/>
              </a:cxn>
              <a:cxn ang="T127">
                <a:pos x="T18" y="T19"/>
              </a:cxn>
              <a:cxn ang="T128">
                <a:pos x="T20" y="T21"/>
              </a:cxn>
              <a:cxn ang="T129">
                <a:pos x="T22" y="T23"/>
              </a:cxn>
              <a:cxn ang="T130">
                <a:pos x="T24" y="T25"/>
              </a:cxn>
              <a:cxn ang="T131">
                <a:pos x="T26" y="T27"/>
              </a:cxn>
              <a:cxn ang="T132">
                <a:pos x="T28" y="T29"/>
              </a:cxn>
              <a:cxn ang="T133">
                <a:pos x="T30" y="T31"/>
              </a:cxn>
              <a:cxn ang="T134">
                <a:pos x="T32" y="T33"/>
              </a:cxn>
              <a:cxn ang="T135">
                <a:pos x="T34" y="T35"/>
              </a:cxn>
              <a:cxn ang="T136">
                <a:pos x="T36" y="T37"/>
              </a:cxn>
              <a:cxn ang="T137">
                <a:pos x="T38" y="T39"/>
              </a:cxn>
              <a:cxn ang="T138">
                <a:pos x="T40" y="T41"/>
              </a:cxn>
              <a:cxn ang="T139">
                <a:pos x="T42" y="T43"/>
              </a:cxn>
              <a:cxn ang="T140">
                <a:pos x="T44" y="T45"/>
              </a:cxn>
              <a:cxn ang="T141">
                <a:pos x="T46" y="T47"/>
              </a:cxn>
              <a:cxn ang="T142">
                <a:pos x="T48" y="T49"/>
              </a:cxn>
              <a:cxn ang="T143">
                <a:pos x="T50" y="T51"/>
              </a:cxn>
              <a:cxn ang="T144">
                <a:pos x="T52" y="T53"/>
              </a:cxn>
              <a:cxn ang="T145">
                <a:pos x="T54" y="T55"/>
              </a:cxn>
              <a:cxn ang="T146">
                <a:pos x="T56" y="T57"/>
              </a:cxn>
              <a:cxn ang="T147">
                <a:pos x="T58" y="T59"/>
              </a:cxn>
              <a:cxn ang="T148">
                <a:pos x="T60" y="T61"/>
              </a:cxn>
              <a:cxn ang="T149">
                <a:pos x="T62" y="T63"/>
              </a:cxn>
              <a:cxn ang="T150">
                <a:pos x="T64" y="T65"/>
              </a:cxn>
              <a:cxn ang="T151">
                <a:pos x="T66" y="T67"/>
              </a:cxn>
              <a:cxn ang="T152">
                <a:pos x="T68" y="T69"/>
              </a:cxn>
              <a:cxn ang="T153">
                <a:pos x="T70" y="T71"/>
              </a:cxn>
              <a:cxn ang="T154">
                <a:pos x="T72" y="T73"/>
              </a:cxn>
              <a:cxn ang="T155">
                <a:pos x="T74" y="T75"/>
              </a:cxn>
              <a:cxn ang="T156">
                <a:pos x="T76" y="T77"/>
              </a:cxn>
              <a:cxn ang="T157">
                <a:pos x="T78" y="T79"/>
              </a:cxn>
              <a:cxn ang="T158">
                <a:pos x="T80" y="T81"/>
              </a:cxn>
              <a:cxn ang="T159">
                <a:pos x="T82" y="T83"/>
              </a:cxn>
              <a:cxn ang="T160">
                <a:pos x="T84" y="T85"/>
              </a:cxn>
              <a:cxn ang="T161">
                <a:pos x="T86" y="T87"/>
              </a:cxn>
              <a:cxn ang="T162">
                <a:pos x="T88" y="T89"/>
              </a:cxn>
              <a:cxn ang="T163">
                <a:pos x="T90" y="T91"/>
              </a:cxn>
              <a:cxn ang="T164">
                <a:pos x="T92" y="T93"/>
              </a:cxn>
              <a:cxn ang="T165">
                <a:pos x="T94" y="T95"/>
              </a:cxn>
              <a:cxn ang="T166">
                <a:pos x="T96" y="T97"/>
              </a:cxn>
              <a:cxn ang="T167">
                <a:pos x="T98" y="T99"/>
              </a:cxn>
              <a:cxn ang="T168">
                <a:pos x="T100" y="T101"/>
              </a:cxn>
              <a:cxn ang="T169">
                <a:pos x="T102" y="T103"/>
              </a:cxn>
              <a:cxn ang="T170">
                <a:pos x="T104" y="T105"/>
              </a:cxn>
              <a:cxn ang="T171">
                <a:pos x="T106" y="T107"/>
              </a:cxn>
              <a:cxn ang="T172">
                <a:pos x="T108" y="T109"/>
              </a:cxn>
              <a:cxn ang="T173">
                <a:pos x="T110" y="T111"/>
              </a:cxn>
              <a:cxn ang="T174">
                <a:pos x="T112" y="T113"/>
              </a:cxn>
              <a:cxn ang="T175">
                <a:pos x="T114" y="T115"/>
              </a:cxn>
              <a:cxn ang="T176">
                <a:pos x="T116" y="T117"/>
              </a:cxn>
            </a:cxnLst>
            <a:rect l="0" t="0" r="r" b="b"/>
            <a:pathLst>
              <a:path w="40" h="39">
                <a:moveTo>
                  <a:pt x="12" y="6"/>
                </a:moveTo>
                <a:lnTo>
                  <a:pt x="12" y="6"/>
                </a:lnTo>
                <a:lnTo>
                  <a:pt x="13" y="6"/>
                </a:lnTo>
                <a:lnTo>
                  <a:pt x="13" y="5"/>
                </a:lnTo>
                <a:lnTo>
                  <a:pt x="13" y="3"/>
                </a:lnTo>
                <a:lnTo>
                  <a:pt x="16" y="5"/>
                </a:lnTo>
                <a:lnTo>
                  <a:pt x="18" y="5"/>
                </a:lnTo>
                <a:lnTo>
                  <a:pt x="18" y="6"/>
                </a:lnTo>
                <a:lnTo>
                  <a:pt x="18" y="7"/>
                </a:lnTo>
                <a:lnTo>
                  <a:pt x="19" y="7"/>
                </a:lnTo>
                <a:lnTo>
                  <a:pt x="20" y="6"/>
                </a:lnTo>
                <a:lnTo>
                  <a:pt x="21" y="6"/>
                </a:lnTo>
                <a:lnTo>
                  <a:pt x="22" y="6"/>
                </a:lnTo>
                <a:lnTo>
                  <a:pt x="23" y="6"/>
                </a:lnTo>
                <a:lnTo>
                  <a:pt x="24" y="6"/>
                </a:lnTo>
                <a:lnTo>
                  <a:pt x="25" y="6"/>
                </a:lnTo>
                <a:lnTo>
                  <a:pt x="24" y="6"/>
                </a:lnTo>
                <a:lnTo>
                  <a:pt x="24" y="7"/>
                </a:lnTo>
                <a:lnTo>
                  <a:pt x="27" y="6"/>
                </a:lnTo>
                <a:lnTo>
                  <a:pt x="27" y="5"/>
                </a:lnTo>
                <a:lnTo>
                  <a:pt x="28" y="5"/>
                </a:lnTo>
                <a:lnTo>
                  <a:pt x="31" y="3"/>
                </a:lnTo>
                <a:lnTo>
                  <a:pt x="31" y="2"/>
                </a:lnTo>
                <a:lnTo>
                  <a:pt x="32" y="2"/>
                </a:lnTo>
                <a:lnTo>
                  <a:pt x="33" y="2"/>
                </a:lnTo>
                <a:lnTo>
                  <a:pt x="34" y="2"/>
                </a:lnTo>
                <a:lnTo>
                  <a:pt x="35" y="3"/>
                </a:lnTo>
                <a:lnTo>
                  <a:pt x="35" y="2"/>
                </a:lnTo>
                <a:lnTo>
                  <a:pt x="35" y="1"/>
                </a:lnTo>
                <a:lnTo>
                  <a:pt x="36" y="1"/>
                </a:lnTo>
                <a:lnTo>
                  <a:pt x="37" y="1"/>
                </a:lnTo>
                <a:lnTo>
                  <a:pt x="38" y="1"/>
                </a:lnTo>
                <a:lnTo>
                  <a:pt x="39" y="0"/>
                </a:lnTo>
                <a:lnTo>
                  <a:pt x="39" y="1"/>
                </a:lnTo>
                <a:lnTo>
                  <a:pt x="40" y="1"/>
                </a:lnTo>
                <a:lnTo>
                  <a:pt x="40" y="3"/>
                </a:lnTo>
                <a:lnTo>
                  <a:pt x="39" y="11"/>
                </a:lnTo>
                <a:lnTo>
                  <a:pt x="39" y="16"/>
                </a:lnTo>
                <a:lnTo>
                  <a:pt x="39" y="17"/>
                </a:lnTo>
                <a:lnTo>
                  <a:pt x="39" y="18"/>
                </a:lnTo>
                <a:lnTo>
                  <a:pt x="39" y="20"/>
                </a:lnTo>
                <a:lnTo>
                  <a:pt x="39" y="21"/>
                </a:lnTo>
                <a:lnTo>
                  <a:pt x="39" y="23"/>
                </a:lnTo>
                <a:lnTo>
                  <a:pt x="39" y="26"/>
                </a:lnTo>
                <a:lnTo>
                  <a:pt x="39" y="27"/>
                </a:lnTo>
                <a:lnTo>
                  <a:pt x="39" y="28"/>
                </a:lnTo>
                <a:lnTo>
                  <a:pt x="38" y="28"/>
                </a:lnTo>
                <a:lnTo>
                  <a:pt x="38" y="29"/>
                </a:lnTo>
                <a:lnTo>
                  <a:pt x="37" y="30"/>
                </a:lnTo>
                <a:lnTo>
                  <a:pt x="36" y="31"/>
                </a:lnTo>
                <a:lnTo>
                  <a:pt x="35" y="31"/>
                </a:lnTo>
                <a:lnTo>
                  <a:pt x="35" y="32"/>
                </a:lnTo>
                <a:lnTo>
                  <a:pt x="34" y="32"/>
                </a:lnTo>
                <a:lnTo>
                  <a:pt x="34" y="34"/>
                </a:lnTo>
                <a:lnTo>
                  <a:pt x="33" y="34"/>
                </a:lnTo>
                <a:lnTo>
                  <a:pt x="32" y="34"/>
                </a:lnTo>
                <a:lnTo>
                  <a:pt x="29" y="32"/>
                </a:lnTo>
                <a:lnTo>
                  <a:pt x="28" y="32"/>
                </a:lnTo>
                <a:lnTo>
                  <a:pt x="27" y="31"/>
                </a:lnTo>
                <a:lnTo>
                  <a:pt x="26" y="31"/>
                </a:lnTo>
                <a:lnTo>
                  <a:pt x="25" y="31"/>
                </a:lnTo>
                <a:lnTo>
                  <a:pt x="25" y="30"/>
                </a:lnTo>
                <a:lnTo>
                  <a:pt x="24" y="30"/>
                </a:lnTo>
                <a:lnTo>
                  <a:pt x="23" y="30"/>
                </a:lnTo>
                <a:lnTo>
                  <a:pt x="22" y="30"/>
                </a:lnTo>
                <a:lnTo>
                  <a:pt x="22" y="31"/>
                </a:lnTo>
                <a:lnTo>
                  <a:pt x="21" y="31"/>
                </a:lnTo>
                <a:lnTo>
                  <a:pt x="21" y="32"/>
                </a:lnTo>
                <a:lnTo>
                  <a:pt x="20" y="32"/>
                </a:lnTo>
                <a:lnTo>
                  <a:pt x="20" y="34"/>
                </a:lnTo>
                <a:lnTo>
                  <a:pt x="20" y="35"/>
                </a:lnTo>
                <a:lnTo>
                  <a:pt x="19" y="35"/>
                </a:lnTo>
                <a:lnTo>
                  <a:pt x="18" y="35"/>
                </a:lnTo>
                <a:lnTo>
                  <a:pt x="18" y="36"/>
                </a:lnTo>
                <a:lnTo>
                  <a:pt x="16" y="36"/>
                </a:lnTo>
                <a:lnTo>
                  <a:pt x="15" y="36"/>
                </a:lnTo>
                <a:lnTo>
                  <a:pt x="15" y="37"/>
                </a:lnTo>
                <a:lnTo>
                  <a:pt x="14" y="37"/>
                </a:lnTo>
                <a:lnTo>
                  <a:pt x="14" y="38"/>
                </a:lnTo>
                <a:lnTo>
                  <a:pt x="15" y="38"/>
                </a:lnTo>
                <a:lnTo>
                  <a:pt x="14" y="39"/>
                </a:lnTo>
                <a:lnTo>
                  <a:pt x="13" y="38"/>
                </a:lnTo>
                <a:lnTo>
                  <a:pt x="13" y="39"/>
                </a:lnTo>
                <a:lnTo>
                  <a:pt x="12" y="39"/>
                </a:lnTo>
                <a:lnTo>
                  <a:pt x="11" y="39"/>
                </a:lnTo>
                <a:lnTo>
                  <a:pt x="11" y="38"/>
                </a:lnTo>
                <a:lnTo>
                  <a:pt x="11" y="39"/>
                </a:lnTo>
                <a:lnTo>
                  <a:pt x="10" y="38"/>
                </a:lnTo>
                <a:lnTo>
                  <a:pt x="11" y="38"/>
                </a:lnTo>
                <a:lnTo>
                  <a:pt x="11" y="37"/>
                </a:lnTo>
                <a:lnTo>
                  <a:pt x="11" y="36"/>
                </a:lnTo>
                <a:lnTo>
                  <a:pt x="10" y="35"/>
                </a:lnTo>
                <a:lnTo>
                  <a:pt x="10" y="36"/>
                </a:lnTo>
                <a:lnTo>
                  <a:pt x="10" y="35"/>
                </a:lnTo>
                <a:lnTo>
                  <a:pt x="9" y="36"/>
                </a:lnTo>
                <a:lnTo>
                  <a:pt x="9" y="35"/>
                </a:lnTo>
                <a:lnTo>
                  <a:pt x="8" y="35"/>
                </a:lnTo>
                <a:lnTo>
                  <a:pt x="8" y="34"/>
                </a:lnTo>
                <a:lnTo>
                  <a:pt x="9" y="32"/>
                </a:lnTo>
                <a:lnTo>
                  <a:pt x="8" y="32"/>
                </a:lnTo>
                <a:lnTo>
                  <a:pt x="7" y="32"/>
                </a:lnTo>
                <a:lnTo>
                  <a:pt x="6" y="32"/>
                </a:lnTo>
                <a:lnTo>
                  <a:pt x="4" y="32"/>
                </a:lnTo>
                <a:lnTo>
                  <a:pt x="4" y="31"/>
                </a:lnTo>
                <a:lnTo>
                  <a:pt x="6" y="30"/>
                </a:lnTo>
                <a:lnTo>
                  <a:pt x="4" y="30"/>
                </a:lnTo>
                <a:lnTo>
                  <a:pt x="6" y="30"/>
                </a:lnTo>
                <a:lnTo>
                  <a:pt x="4" y="30"/>
                </a:lnTo>
                <a:lnTo>
                  <a:pt x="3" y="29"/>
                </a:lnTo>
                <a:lnTo>
                  <a:pt x="3" y="30"/>
                </a:lnTo>
                <a:lnTo>
                  <a:pt x="2" y="30"/>
                </a:lnTo>
                <a:lnTo>
                  <a:pt x="2" y="29"/>
                </a:lnTo>
                <a:lnTo>
                  <a:pt x="1" y="30"/>
                </a:lnTo>
                <a:lnTo>
                  <a:pt x="1" y="29"/>
                </a:lnTo>
                <a:lnTo>
                  <a:pt x="0" y="29"/>
                </a:lnTo>
                <a:lnTo>
                  <a:pt x="0" y="28"/>
                </a:lnTo>
                <a:lnTo>
                  <a:pt x="0" y="27"/>
                </a:lnTo>
                <a:lnTo>
                  <a:pt x="1" y="25"/>
                </a:lnTo>
                <a:lnTo>
                  <a:pt x="2" y="23"/>
                </a:lnTo>
                <a:lnTo>
                  <a:pt x="3" y="22"/>
                </a:lnTo>
                <a:lnTo>
                  <a:pt x="4" y="21"/>
                </a:lnTo>
                <a:lnTo>
                  <a:pt x="6" y="18"/>
                </a:lnTo>
                <a:lnTo>
                  <a:pt x="6" y="17"/>
                </a:lnTo>
                <a:lnTo>
                  <a:pt x="7" y="16"/>
                </a:lnTo>
                <a:lnTo>
                  <a:pt x="8" y="15"/>
                </a:lnTo>
                <a:lnTo>
                  <a:pt x="8" y="14"/>
                </a:lnTo>
                <a:lnTo>
                  <a:pt x="9" y="13"/>
                </a:lnTo>
                <a:lnTo>
                  <a:pt x="9" y="12"/>
                </a:lnTo>
                <a:lnTo>
                  <a:pt x="10" y="11"/>
                </a:lnTo>
                <a:lnTo>
                  <a:pt x="10" y="10"/>
                </a:lnTo>
                <a:lnTo>
                  <a:pt x="10" y="9"/>
                </a:lnTo>
                <a:lnTo>
                  <a:pt x="11" y="8"/>
                </a:lnTo>
                <a:lnTo>
                  <a:pt x="12" y="6"/>
                </a:lnTo>
                <a:close/>
              </a:path>
            </a:pathLst>
          </a:custGeom>
          <a:solidFill>
            <a:srgbClr val="00426E"/>
          </a:solidFill>
          <a:ln w="4763">
            <a:solidFill>
              <a:srgbClr val="000000"/>
            </a:solidFill>
            <a:prstDash val="solid"/>
            <a:round/>
            <a:headEnd/>
            <a:tailEnd/>
          </a:ln>
        </xdr:spPr>
      </xdr:sp>
      <xdr:sp macro="" textlink="">
        <xdr:nvSpPr>
          <xdr:cNvPr id="103331" name="Freeform 13628"/>
          <xdr:cNvSpPr>
            <a:spLocks/>
          </xdr:cNvSpPr>
        </xdr:nvSpPr>
        <xdr:spPr bwMode="auto">
          <a:xfrm>
            <a:off x="8495052" y="3728159"/>
            <a:ext cx="228600" cy="252181"/>
          </a:xfrm>
          <a:custGeom>
            <a:avLst/>
            <a:gdLst>
              <a:gd name="T0" fmla="*/ 0 w 48"/>
              <a:gd name="T1" fmla="*/ 2147483646 h 53"/>
              <a:gd name="T2" fmla="*/ 2147483646 w 48"/>
              <a:gd name="T3" fmla="*/ 2147483646 h 53"/>
              <a:gd name="T4" fmla="*/ 2147483646 w 48"/>
              <a:gd name="T5" fmla="*/ 0 h 53"/>
              <a:gd name="T6" fmla="*/ 2147483646 w 48"/>
              <a:gd name="T7" fmla="*/ 2147483646 h 53"/>
              <a:gd name="T8" fmla="*/ 2147483646 w 48"/>
              <a:gd name="T9" fmla="*/ 2147483646 h 53"/>
              <a:gd name="T10" fmla="*/ 2147483646 w 48"/>
              <a:gd name="T11" fmla="*/ 2147483646 h 53"/>
              <a:gd name="T12" fmla="*/ 2147483646 w 48"/>
              <a:gd name="T13" fmla="*/ 2147483646 h 53"/>
              <a:gd name="T14" fmla="*/ 2147483646 w 48"/>
              <a:gd name="T15" fmla="*/ 2147483646 h 53"/>
              <a:gd name="T16" fmla="*/ 2147483646 w 48"/>
              <a:gd name="T17" fmla="*/ 2147483646 h 53"/>
              <a:gd name="T18" fmla="*/ 2147483646 w 48"/>
              <a:gd name="T19" fmla="*/ 2147483646 h 53"/>
              <a:gd name="T20" fmla="*/ 2147483646 w 48"/>
              <a:gd name="T21" fmla="*/ 2147483646 h 53"/>
              <a:gd name="T22" fmla="*/ 2147483646 w 48"/>
              <a:gd name="T23" fmla="*/ 2147483646 h 53"/>
              <a:gd name="T24" fmla="*/ 2147483646 w 48"/>
              <a:gd name="T25" fmla="*/ 2147483646 h 53"/>
              <a:gd name="T26" fmla="*/ 2147483646 w 48"/>
              <a:gd name="T27" fmla="*/ 2147483646 h 53"/>
              <a:gd name="T28" fmla="*/ 2147483646 w 48"/>
              <a:gd name="T29" fmla="*/ 2147483646 h 53"/>
              <a:gd name="T30" fmla="*/ 2147483646 w 48"/>
              <a:gd name="T31" fmla="*/ 2147483646 h 53"/>
              <a:gd name="T32" fmla="*/ 2147483646 w 48"/>
              <a:gd name="T33" fmla="*/ 2147483646 h 53"/>
              <a:gd name="T34" fmla="*/ 2147483646 w 48"/>
              <a:gd name="T35" fmla="*/ 2147483646 h 53"/>
              <a:gd name="T36" fmla="*/ 2147483646 w 48"/>
              <a:gd name="T37" fmla="*/ 2147483646 h 53"/>
              <a:gd name="T38" fmla="*/ 2147483646 w 48"/>
              <a:gd name="T39" fmla="*/ 2147483646 h 53"/>
              <a:gd name="T40" fmla="*/ 2147483646 w 48"/>
              <a:gd name="T41" fmla="*/ 2147483646 h 53"/>
              <a:gd name="T42" fmla="*/ 2147483646 w 48"/>
              <a:gd name="T43" fmla="*/ 2147483646 h 53"/>
              <a:gd name="T44" fmla="*/ 2147483646 w 48"/>
              <a:gd name="T45" fmla="*/ 2147483646 h 53"/>
              <a:gd name="T46" fmla="*/ 2147483646 w 48"/>
              <a:gd name="T47" fmla="*/ 2147483646 h 53"/>
              <a:gd name="T48" fmla="*/ 2147483646 w 48"/>
              <a:gd name="T49" fmla="*/ 2147483646 h 53"/>
              <a:gd name="T50" fmla="*/ 2147483646 w 48"/>
              <a:gd name="T51" fmla="*/ 2147483646 h 53"/>
              <a:gd name="T52" fmla="*/ 2147483646 w 48"/>
              <a:gd name="T53" fmla="*/ 2147483646 h 53"/>
              <a:gd name="T54" fmla="*/ 2147483646 w 48"/>
              <a:gd name="T55" fmla="*/ 2147483646 h 53"/>
              <a:gd name="T56" fmla="*/ 2147483646 w 48"/>
              <a:gd name="T57" fmla="*/ 2147483646 h 53"/>
              <a:gd name="T58" fmla="*/ 2147483646 w 48"/>
              <a:gd name="T59" fmla="*/ 2147483646 h 53"/>
              <a:gd name="T60" fmla="*/ 2147483646 w 48"/>
              <a:gd name="T61" fmla="*/ 2147483646 h 53"/>
              <a:gd name="T62" fmla="*/ 2147483646 w 48"/>
              <a:gd name="T63" fmla="*/ 2147483646 h 53"/>
              <a:gd name="T64" fmla="*/ 2147483646 w 48"/>
              <a:gd name="T65" fmla="*/ 2147483646 h 53"/>
              <a:gd name="T66" fmla="*/ 2147483646 w 48"/>
              <a:gd name="T67" fmla="*/ 2147483646 h 53"/>
              <a:gd name="T68" fmla="*/ 2147483646 w 48"/>
              <a:gd name="T69" fmla="*/ 2147483646 h 53"/>
              <a:gd name="T70" fmla="*/ 2147483646 w 48"/>
              <a:gd name="T71" fmla="*/ 2147483646 h 53"/>
              <a:gd name="T72" fmla="*/ 2147483646 w 48"/>
              <a:gd name="T73" fmla="*/ 2147483646 h 53"/>
              <a:gd name="T74" fmla="*/ 2147483646 w 48"/>
              <a:gd name="T75" fmla="*/ 2147483646 h 53"/>
              <a:gd name="T76" fmla="*/ 2147483646 w 48"/>
              <a:gd name="T77" fmla="*/ 2147483646 h 53"/>
              <a:gd name="T78" fmla="*/ 2147483646 w 48"/>
              <a:gd name="T79" fmla="*/ 2147483646 h 53"/>
              <a:gd name="T80" fmla="*/ 2147483646 w 48"/>
              <a:gd name="T81" fmla="*/ 2147483646 h 53"/>
              <a:gd name="T82" fmla="*/ 2147483646 w 48"/>
              <a:gd name="T83" fmla="*/ 2147483646 h 53"/>
              <a:gd name="T84" fmla="*/ 2147483646 w 48"/>
              <a:gd name="T85" fmla="*/ 2147483646 h 53"/>
              <a:gd name="T86" fmla="*/ 2147483646 w 48"/>
              <a:gd name="T87" fmla="*/ 2147483646 h 53"/>
              <a:gd name="T88" fmla="*/ 2147483646 w 48"/>
              <a:gd name="T89" fmla="*/ 2147483646 h 53"/>
              <a:gd name="T90" fmla="*/ 2147483646 w 48"/>
              <a:gd name="T91" fmla="*/ 2147483646 h 53"/>
              <a:gd name="T92" fmla="*/ 2147483646 w 48"/>
              <a:gd name="T93" fmla="*/ 2147483646 h 53"/>
              <a:gd name="T94" fmla="*/ 2147483646 w 48"/>
              <a:gd name="T95" fmla="*/ 2147483646 h 53"/>
              <a:gd name="T96" fmla="*/ 2147483646 w 48"/>
              <a:gd name="T97" fmla="*/ 2147483646 h 53"/>
              <a:gd name="T98" fmla="*/ 2147483646 w 48"/>
              <a:gd name="T99" fmla="*/ 2147483646 h 53"/>
              <a:gd name="T100" fmla="*/ 2147483646 w 48"/>
              <a:gd name="T101" fmla="*/ 2147483646 h 53"/>
              <a:gd name="T102" fmla="*/ 2147483646 w 48"/>
              <a:gd name="T103" fmla="*/ 2147483646 h 53"/>
              <a:gd name="T104" fmla="*/ 2147483646 w 48"/>
              <a:gd name="T105" fmla="*/ 2147483646 h 53"/>
              <a:gd name="T106" fmla="*/ 2147483646 w 48"/>
              <a:gd name="T107" fmla="*/ 2147483646 h 53"/>
              <a:gd name="T108" fmla="*/ 2147483646 w 48"/>
              <a:gd name="T109" fmla="*/ 2147483646 h 53"/>
              <a:gd name="T110" fmla="*/ 2147483646 w 48"/>
              <a:gd name="T111" fmla="*/ 2147483646 h 53"/>
              <a:gd name="T112" fmla="*/ 2147483646 w 48"/>
              <a:gd name="T113" fmla="*/ 2147483646 h 53"/>
              <a:gd name="T114" fmla="*/ 2147483646 w 48"/>
              <a:gd name="T115" fmla="*/ 2147483646 h 53"/>
              <a:gd name="T116" fmla="*/ 2147483646 w 48"/>
              <a:gd name="T117" fmla="*/ 2147483646 h 53"/>
              <a:gd name="T118" fmla="*/ 0 w 48"/>
              <a:gd name="T119" fmla="*/ 2147483646 h 53"/>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Lst>
            <a:ahLst/>
            <a:cxnLst>
              <a:cxn ang="T120">
                <a:pos x="T0" y="T1"/>
              </a:cxn>
              <a:cxn ang="T121">
                <a:pos x="T2" y="T3"/>
              </a:cxn>
              <a:cxn ang="T122">
                <a:pos x="T4" y="T5"/>
              </a:cxn>
              <a:cxn ang="T123">
                <a:pos x="T6" y="T7"/>
              </a:cxn>
              <a:cxn ang="T124">
                <a:pos x="T8" y="T9"/>
              </a:cxn>
              <a:cxn ang="T125">
                <a:pos x="T10" y="T11"/>
              </a:cxn>
              <a:cxn ang="T126">
                <a:pos x="T12" y="T13"/>
              </a:cxn>
              <a:cxn ang="T127">
                <a:pos x="T14" y="T15"/>
              </a:cxn>
              <a:cxn ang="T128">
                <a:pos x="T16" y="T17"/>
              </a:cxn>
              <a:cxn ang="T129">
                <a:pos x="T18" y="T19"/>
              </a:cxn>
              <a:cxn ang="T130">
                <a:pos x="T20" y="T21"/>
              </a:cxn>
              <a:cxn ang="T131">
                <a:pos x="T22" y="T23"/>
              </a:cxn>
              <a:cxn ang="T132">
                <a:pos x="T24" y="T25"/>
              </a:cxn>
              <a:cxn ang="T133">
                <a:pos x="T26" y="T27"/>
              </a:cxn>
              <a:cxn ang="T134">
                <a:pos x="T28" y="T29"/>
              </a:cxn>
              <a:cxn ang="T135">
                <a:pos x="T30" y="T31"/>
              </a:cxn>
              <a:cxn ang="T136">
                <a:pos x="T32" y="T33"/>
              </a:cxn>
              <a:cxn ang="T137">
                <a:pos x="T34" y="T35"/>
              </a:cxn>
              <a:cxn ang="T138">
                <a:pos x="T36" y="T37"/>
              </a:cxn>
              <a:cxn ang="T139">
                <a:pos x="T38" y="T39"/>
              </a:cxn>
              <a:cxn ang="T140">
                <a:pos x="T40" y="T41"/>
              </a:cxn>
              <a:cxn ang="T141">
                <a:pos x="T42" y="T43"/>
              </a:cxn>
              <a:cxn ang="T142">
                <a:pos x="T44" y="T45"/>
              </a:cxn>
              <a:cxn ang="T143">
                <a:pos x="T46" y="T47"/>
              </a:cxn>
              <a:cxn ang="T144">
                <a:pos x="T48" y="T49"/>
              </a:cxn>
              <a:cxn ang="T145">
                <a:pos x="T50" y="T51"/>
              </a:cxn>
              <a:cxn ang="T146">
                <a:pos x="T52" y="T53"/>
              </a:cxn>
              <a:cxn ang="T147">
                <a:pos x="T54" y="T55"/>
              </a:cxn>
              <a:cxn ang="T148">
                <a:pos x="T56" y="T57"/>
              </a:cxn>
              <a:cxn ang="T149">
                <a:pos x="T58" y="T59"/>
              </a:cxn>
              <a:cxn ang="T150">
                <a:pos x="T60" y="T61"/>
              </a:cxn>
              <a:cxn ang="T151">
                <a:pos x="T62" y="T63"/>
              </a:cxn>
              <a:cxn ang="T152">
                <a:pos x="T64" y="T65"/>
              </a:cxn>
              <a:cxn ang="T153">
                <a:pos x="T66" y="T67"/>
              </a:cxn>
              <a:cxn ang="T154">
                <a:pos x="T68" y="T69"/>
              </a:cxn>
              <a:cxn ang="T155">
                <a:pos x="T70" y="T71"/>
              </a:cxn>
              <a:cxn ang="T156">
                <a:pos x="T72" y="T73"/>
              </a:cxn>
              <a:cxn ang="T157">
                <a:pos x="T74" y="T75"/>
              </a:cxn>
              <a:cxn ang="T158">
                <a:pos x="T76" y="T77"/>
              </a:cxn>
              <a:cxn ang="T159">
                <a:pos x="T78" y="T79"/>
              </a:cxn>
              <a:cxn ang="T160">
                <a:pos x="T80" y="T81"/>
              </a:cxn>
              <a:cxn ang="T161">
                <a:pos x="T82" y="T83"/>
              </a:cxn>
              <a:cxn ang="T162">
                <a:pos x="T84" y="T85"/>
              </a:cxn>
              <a:cxn ang="T163">
                <a:pos x="T86" y="T87"/>
              </a:cxn>
              <a:cxn ang="T164">
                <a:pos x="T88" y="T89"/>
              </a:cxn>
              <a:cxn ang="T165">
                <a:pos x="T90" y="T91"/>
              </a:cxn>
              <a:cxn ang="T166">
                <a:pos x="T92" y="T93"/>
              </a:cxn>
              <a:cxn ang="T167">
                <a:pos x="T94" y="T95"/>
              </a:cxn>
              <a:cxn ang="T168">
                <a:pos x="T96" y="T97"/>
              </a:cxn>
              <a:cxn ang="T169">
                <a:pos x="T98" y="T99"/>
              </a:cxn>
              <a:cxn ang="T170">
                <a:pos x="T100" y="T101"/>
              </a:cxn>
              <a:cxn ang="T171">
                <a:pos x="T102" y="T103"/>
              </a:cxn>
              <a:cxn ang="T172">
                <a:pos x="T104" y="T105"/>
              </a:cxn>
              <a:cxn ang="T173">
                <a:pos x="T106" y="T107"/>
              </a:cxn>
              <a:cxn ang="T174">
                <a:pos x="T108" y="T109"/>
              </a:cxn>
              <a:cxn ang="T175">
                <a:pos x="T110" y="T111"/>
              </a:cxn>
              <a:cxn ang="T176">
                <a:pos x="T112" y="T113"/>
              </a:cxn>
              <a:cxn ang="T177">
                <a:pos x="T114" y="T115"/>
              </a:cxn>
              <a:cxn ang="T178">
                <a:pos x="T116" y="T117"/>
              </a:cxn>
              <a:cxn ang="T179">
                <a:pos x="T118" y="T119"/>
              </a:cxn>
            </a:cxnLst>
            <a:rect l="0" t="0" r="r" b="b"/>
            <a:pathLst>
              <a:path w="48" h="53">
                <a:moveTo>
                  <a:pt x="0" y="21"/>
                </a:moveTo>
                <a:lnTo>
                  <a:pt x="0" y="21"/>
                </a:lnTo>
                <a:lnTo>
                  <a:pt x="0" y="19"/>
                </a:lnTo>
                <a:lnTo>
                  <a:pt x="0" y="18"/>
                </a:lnTo>
                <a:lnTo>
                  <a:pt x="0" y="17"/>
                </a:lnTo>
                <a:lnTo>
                  <a:pt x="0" y="12"/>
                </a:lnTo>
                <a:lnTo>
                  <a:pt x="1" y="4"/>
                </a:lnTo>
                <a:lnTo>
                  <a:pt x="1" y="2"/>
                </a:lnTo>
                <a:lnTo>
                  <a:pt x="2" y="2"/>
                </a:lnTo>
                <a:lnTo>
                  <a:pt x="4" y="2"/>
                </a:lnTo>
                <a:lnTo>
                  <a:pt x="4" y="1"/>
                </a:lnTo>
                <a:lnTo>
                  <a:pt x="4" y="0"/>
                </a:lnTo>
                <a:lnTo>
                  <a:pt x="5" y="0"/>
                </a:lnTo>
                <a:lnTo>
                  <a:pt x="6" y="0"/>
                </a:lnTo>
                <a:lnTo>
                  <a:pt x="7" y="0"/>
                </a:lnTo>
                <a:lnTo>
                  <a:pt x="7" y="1"/>
                </a:lnTo>
                <a:lnTo>
                  <a:pt x="8" y="1"/>
                </a:lnTo>
                <a:lnTo>
                  <a:pt x="9" y="2"/>
                </a:lnTo>
                <a:lnTo>
                  <a:pt x="9" y="3"/>
                </a:lnTo>
                <a:lnTo>
                  <a:pt x="10" y="3"/>
                </a:lnTo>
                <a:lnTo>
                  <a:pt x="11" y="4"/>
                </a:lnTo>
                <a:lnTo>
                  <a:pt x="12" y="4"/>
                </a:lnTo>
                <a:lnTo>
                  <a:pt x="13" y="4"/>
                </a:lnTo>
                <a:lnTo>
                  <a:pt x="13" y="6"/>
                </a:lnTo>
                <a:lnTo>
                  <a:pt x="14" y="6"/>
                </a:lnTo>
                <a:lnTo>
                  <a:pt x="14" y="7"/>
                </a:lnTo>
                <a:lnTo>
                  <a:pt x="16" y="7"/>
                </a:lnTo>
                <a:lnTo>
                  <a:pt x="16" y="8"/>
                </a:lnTo>
                <a:lnTo>
                  <a:pt x="16" y="9"/>
                </a:lnTo>
                <a:lnTo>
                  <a:pt x="16" y="8"/>
                </a:lnTo>
                <a:lnTo>
                  <a:pt x="17" y="8"/>
                </a:lnTo>
                <a:lnTo>
                  <a:pt x="18" y="9"/>
                </a:lnTo>
                <a:lnTo>
                  <a:pt x="18" y="10"/>
                </a:lnTo>
                <a:lnTo>
                  <a:pt x="17" y="11"/>
                </a:lnTo>
                <a:lnTo>
                  <a:pt x="18" y="11"/>
                </a:lnTo>
                <a:lnTo>
                  <a:pt x="18" y="12"/>
                </a:lnTo>
                <a:lnTo>
                  <a:pt x="18" y="13"/>
                </a:lnTo>
                <a:lnTo>
                  <a:pt x="18" y="14"/>
                </a:lnTo>
                <a:lnTo>
                  <a:pt x="18" y="15"/>
                </a:lnTo>
                <a:lnTo>
                  <a:pt x="17" y="15"/>
                </a:lnTo>
                <a:lnTo>
                  <a:pt x="16" y="16"/>
                </a:lnTo>
                <a:lnTo>
                  <a:pt x="17" y="17"/>
                </a:lnTo>
                <a:lnTo>
                  <a:pt x="17" y="18"/>
                </a:lnTo>
                <a:lnTo>
                  <a:pt x="18" y="18"/>
                </a:lnTo>
                <a:lnTo>
                  <a:pt x="18" y="19"/>
                </a:lnTo>
                <a:lnTo>
                  <a:pt x="19" y="19"/>
                </a:lnTo>
                <a:lnTo>
                  <a:pt x="22" y="19"/>
                </a:lnTo>
                <a:lnTo>
                  <a:pt x="22" y="22"/>
                </a:lnTo>
                <a:lnTo>
                  <a:pt x="23" y="22"/>
                </a:lnTo>
                <a:lnTo>
                  <a:pt x="24" y="22"/>
                </a:lnTo>
                <a:lnTo>
                  <a:pt x="25" y="22"/>
                </a:lnTo>
                <a:lnTo>
                  <a:pt x="26" y="21"/>
                </a:lnTo>
                <a:lnTo>
                  <a:pt x="26" y="22"/>
                </a:lnTo>
                <a:lnTo>
                  <a:pt x="26" y="24"/>
                </a:lnTo>
                <a:lnTo>
                  <a:pt x="27" y="24"/>
                </a:lnTo>
                <a:lnTo>
                  <a:pt x="29" y="24"/>
                </a:lnTo>
                <a:lnTo>
                  <a:pt x="30" y="24"/>
                </a:lnTo>
                <a:lnTo>
                  <a:pt x="32" y="24"/>
                </a:lnTo>
                <a:lnTo>
                  <a:pt x="33" y="24"/>
                </a:lnTo>
                <a:lnTo>
                  <a:pt x="33" y="23"/>
                </a:lnTo>
                <a:lnTo>
                  <a:pt x="34" y="23"/>
                </a:lnTo>
                <a:lnTo>
                  <a:pt x="35" y="22"/>
                </a:lnTo>
                <a:lnTo>
                  <a:pt x="35" y="23"/>
                </a:lnTo>
                <a:lnTo>
                  <a:pt x="36" y="24"/>
                </a:lnTo>
                <a:lnTo>
                  <a:pt x="36" y="26"/>
                </a:lnTo>
                <a:lnTo>
                  <a:pt x="37" y="27"/>
                </a:lnTo>
                <a:lnTo>
                  <a:pt x="37" y="28"/>
                </a:lnTo>
                <a:lnTo>
                  <a:pt x="38" y="29"/>
                </a:lnTo>
                <a:lnTo>
                  <a:pt x="38" y="30"/>
                </a:lnTo>
                <a:lnTo>
                  <a:pt x="39" y="30"/>
                </a:lnTo>
                <a:lnTo>
                  <a:pt x="39" y="31"/>
                </a:lnTo>
                <a:lnTo>
                  <a:pt x="41" y="32"/>
                </a:lnTo>
                <a:lnTo>
                  <a:pt x="42" y="33"/>
                </a:lnTo>
                <a:lnTo>
                  <a:pt x="43" y="35"/>
                </a:lnTo>
                <a:lnTo>
                  <a:pt x="44" y="35"/>
                </a:lnTo>
                <a:lnTo>
                  <a:pt x="44" y="36"/>
                </a:lnTo>
                <a:lnTo>
                  <a:pt x="45" y="36"/>
                </a:lnTo>
                <a:lnTo>
                  <a:pt x="47" y="37"/>
                </a:lnTo>
                <a:lnTo>
                  <a:pt x="47" y="38"/>
                </a:lnTo>
                <a:lnTo>
                  <a:pt x="48" y="38"/>
                </a:lnTo>
                <a:lnTo>
                  <a:pt x="47" y="38"/>
                </a:lnTo>
                <a:lnTo>
                  <a:pt x="47" y="39"/>
                </a:lnTo>
                <a:lnTo>
                  <a:pt x="46" y="39"/>
                </a:lnTo>
                <a:lnTo>
                  <a:pt x="46" y="40"/>
                </a:lnTo>
                <a:lnTo>
                  <a:pt x="45" y="40"/>
                </a:lnTo>
                <a:lnTo>
                  <a:pt x="45" y="41"/>
                </a:lnTo>
                <a:lnTo>
                  <a:pt x="46" y="41"/>
                </a:lnTo>
                <a:lnTo>
                  <a:pt x="45" y="41"/>
                </a:lnTo>
                <a:lnTo>
                  <a:pt x="45" y="42"/>
                </a:lnTo>
                <a:lnTo>
                  <a:pt x="44" y="42"/>
                </a:lnTo>
                <a:lnTo>
                  <a:pt x="45" y="42"/>
                </a:lnTo>
                <a:lnTo>
                  <a:pt x="44" y="42"/>
                </a:lnTo>
                <a:lnTo>
                  <a:pt x="44" y="43"/>
                </a:lnTo>
                <a:lnTo>
                  <a:pt x="43" y="44"/>
                </a:lnTo>
                <a:lnTo>
                  <a:pt x="44" y="45"/>
                </a:lnTo>
                <a:lnTo>
                  <a:pt x="43" y="45"/>
                </a:lnTo>
                <a:lnTo>
                  <a:pt x="42" y="45"/>
                </a:lnTo>
                <a:lnTo>
                  <a:pt x="43" y="45"/>
                </a:lnTo>
                <a:lnTo>
                  <a:pt x="43" y="46"/>
                </a:lnTo>
                <a:lnTo>
                  <a:pt x="42" y="46"/>
                </a:lnTo>
                <a:lnTo>
                  <a:pt x="41" y="47"/>
                </a:lnTo>
                <a:lnTo>
                  <a:pt x="41" y="49"/>
                </a:lnTo>
                <a:lnTo>
                  <a:pt x="39" y="49"/>
                </a:lnTo>
                <a:lnTo>
                  <a:pt x="38" y="47"/>
                </a:lnTo>
                <a:lnTo>
                  <a:pt x="38" y="49"/>
                </a:lnTo>
                <a:lnTo>
                  <a:pt x="37" y="50"/>
                </a:lnTo>
                <a:lnTo>
                  <a:pt x="38" y="50"/>
                </a:lnTo>
                <a:lnTo>
                  <a:pt x="37" y="50"/>
                </a:lnTo>
                <a:lnTo>
                  <a:pt x="36" y="50"/>
                </a:lnTo>
                <a:lnTo>
                  <a:pt x="36" y="51"/>
                </a:lnTo>
                <a:lnTo>
                  <a:pt x="35" y="52"/>
                </a:lnTo>
                <a:lnTo>
                  <a:pt x="35" y="53"/>
                </a:lnTo>
                <a:lnTo>
                  <a:pt x="34" y="53"/>
                </a:lnTo>
                <a:lnTo>
                  <a:pt x="34" y="52"/>
                </a:lnTo>
                <a:lnTo>
                  <a:pt x="33" y="52"/>
                </a:lnTo>
                <a:lnTo>
                  <a:pt x="33" y="51"/>
                </a:lnTo>
                <a:lnTo>
                  <a:pt x="34" y="51"/>
                </a:lnTo>
                <a:lnTo>
                  <a:pt x="33" y="50"/>
                </a:lnTo>
                <a:lnTo>
                  <a:pt x="32" y="50"/>
                </a:lnTo>
                <a:lnTo>
                  <a:pt x="31" y="50"/>
                </a:lnTo>
                <a:lnTo>
                  <a:pt x="32" y="49"/>
                </a:lnTo>
                <a:lnTo>
                  <a:pt x="31" y="49"/>
                </a:lnTo>
                <a:lnTo>
                  <a:pt x="30" y="49"/>
                </a:lnTo>
                <a:lnTo>
                  <a:pt x="30" y="47"/>
                </a:lnTo>
                <a:lnTo>
                  <a:pt x="29" y="47"/>
                </a:lnTo>
                <a:lnTo>
                  <a:pt x="29" y="46"/>
                </a:lnTo>
                <a:lnTo>
                  <a:pt x="29" y="45"/>
                </a:lnTo>
                <a:lnTo>
                  <a:pt x="27" y="44"/>
                </a:lnTo>
                <a:lnTo>
                  <a:pt x="26" y="43"/>
                </a:lnTo>
                <a:lnTo>
                  <a:pt x="26" y="44"/>
                </a:lnTo>
                <a:lnTo>
                  <a:pt x="25" y="44"/>
                </a:lnTo>
                <a:lnTo>
                  <a:pt x="25" y="43"/>
                </a:lnTo>
                <a:lnTo>
                  <a:pt x="24" y="43"/>
                </a:lnTo>
                <a:lnTo>
                  <a:pt x="24" y="42"/>
                </a:lnTo>
                <a:lnTo>
                  <a:pt x="24" y="43"/>
                </a:lnTo>
                <a:lnTo>
                  <a:pt x="24" y="42"/>
                </a:lnTo>
                <a:lnTo>
                  <a:pt x="23" y="42"/>
                </a:lnTo>
                <a:lnTo>
                  <a:pt x="22" y="42"/>
                </a:lnTo>
                <a:lnTo>
                  <a:pt x="21" y="42"/>
                </a:lnTo>
                <a:lnTo>
                  <a:pt x="20" y="42"/>
                </a:lnTo>
                <a:lnTo>
                  <a:pt x="20" y="41"/>
                </a:lnTo>
                <a:lnTo>
                  <a:pt x="20" y="40"/>
                </a:lnTo>
                <a:lnTo>
                  <a:pt x="21" y="39"/>
                </a:lnTo>
                <a:lnTo>
                  <a:pt x="20" y="39"/>
                </a:lnTo>
                <a:lnTo>
                  <a:pt x="20" y="37"/>
                </a:lnTo>
                <a:lnTo>
                  <a:pt x="19" y="37"/>
                </a:lnTo>
                <a:lnTo>
                  <a:pt x="18" y="37"/>
                </a:lnTo>
                <a:lnTo>
                  <a:pt x="17" y="37"/>
                </a:lnTo>
                <a:lnTo>
                  <a:pt x="16" y="37"/>
                </a:lnTo>
                <a:lnTo>
                  <a:pt x="14" y="37"/>
                </a:lnTo>
                <a:lnTo>
                  <a:pt x="12" y="37"/>
                </a:lnTo>
                <a:lnTo>
                  <a:pt x="13" y="37"/>
                </a:lnTo>
                <a:lnTo>
                  <a:pt x="13" y="38"/>
                </a:lnTo>
                <a:lnTo>
                  <a:pt x="12" y="39"/>
                </a:lnTo>
                <a:lnTo>
                  <a:pt x="11" y="39"/>
                </a:lnTo>
                <a:lnTo>
                  <a:pt x="10" y="39"/>
                </a:lnTo>
                <a:lnTo>
                  <a:pt x="9" y="39"/>
                </a:lnTo>
                <a:lnTo>
                  <a:pt x="9" y="41"/>
                </a:lnTo>
                <a:lnTo>
                  <a:pt x="8" y="41"/>
                </a:lnTo>
                <a:lnTo>
                  <a:pt x="9" y="40"/>
                </a:lnTo>
                <a:lnTo>
                  <a:pt x="9" y="39"/>
                </a:lnTo>
                <a:lnTo>
                  <a:pt x="8" y="39"/>
                </a:lnTo>
                <a:lnTo>
                  <a:pt x="7" y="39"/>
                </a:lnTo>
                <a:lnTo>
                  <a:pt x="7" y="40"/>
                </a:lnTo>
                <a:lnTo>
                  <a:pt x="7" y="41"/>
                </a:lnTo>
                <a:lnTo>
                  <a:pt x="6" y="41"/>
                </a:lnTo>
                <a:lnTo>
                  <a:pt x="6" y="40"/>
                </a:lnTo>
                <a:lnTo>
                  <a:pt x="5" y="40"/>
                </a:lnTo>
                <a:lnTo>
                  <a:pt x="6" y="39"/>
                </a:lnTo>
                <a:lnTo>
                  <a:pt x="5" y="39"/>
                </a:lnTo>
                <a:lnTo>
                  <a:pt x="4" y="39"/>
                </a:lnTo>
                <a:lnTo>
                  <a:pt x="5" y="38"/>
                </a:lnTo>
                <a:lnTo>
                  <a:pt x="5" y="37"/>
                </a:lnTo>
                <a:lnTo>
                  <a:pt x="6" y="36"/>
                </a:lnTo>
                <a:lnTo>
                  <a:pt x="6" y="35"/>
                </a:lnTo>
                <a:lnTo>
                  <a:pt x="6" y="33"/>
                </a:lnTo>
                <a:lnTo>
                  <a:pt x="6" y="32"/>
                </a:lnTo>
                <a:lnTo>
                  <a:pt x="7" y="31"/>
                </a:lnTo>
                <a:lnTo>
                  <a:pt x="7" y="30"/>
                </a:lnTo>
                <a:lnTo>
                  <a:pt x="8" y="30"/>
                </a:lnTo>
                <a:lnTo>
                  <a:pt x="8" y="29"/>
                </a:lnTo>
                <a:lnTo>
                  <a:pt x="7" y="29"/>
                </a:lnTo>
                <a:lnTo>
                  <a:pt x="7" y="28"/>
                </a:lnTo>
                <a:lnTo>
                  <a:pt x="6" y="28"/>
                </a:lnTo>
                <a:lnTo>
                  <a:pt x="5" y="28"/>
                </a:lnTo>
                <a:lnTo>
                  <a:pt x="4" y="27"/>
                </a:lnTo>
                <a:lnTo>
                  <a:pt x="2" y="26"/>
                </a:lnTo>
                <a:lnTo>
                  <a:pt x="1" y="25"/>
                </a:lnTo>
                <a:lnTo>
                  <a:pt x="1" y="24"/>
                </a:lnTo>
                <a:lnTo>
                  <a:pt x="0" y="24"/>
                </a:lnTo>
                <a:lnTo>
                  <a:pt x="0" y="23"/>
                </a:lnTo>
                <a:lnTo>
                  <a:pt x="0" y="22"/>
                </a:lnTo>
                <a:lnTo>
                  <a:pt x="0" y="21"/>
                </a:lnTo>
                <a:close/>
              </a:path>
            </a:pathLst>
          </a:custGeom>
          <a:solidFill>
            <a:srgbClr val="00426E"/>
          </a:solidFill>
          <a:ln w="4763">
            <a:solidFill>
              <a:srgbClr val="000000"/>
            </a:solidFill>
            <a:prstDash val="solid"/>
            <a:round/>
            <a:headEnd/>
            <a:tailEnd/>
          </a:ln>
        </xdr:spPr>
      </xdr:sp>
      <xdr:sp macro="" textlink="">
        <xdr:nvSpPr>
          <xdr:cNvPr id="103332" name="Freeform 13629"/>
          <xdr:cNvSpPr>
            <a:spLocks/>
          </xdr:cNvSpPr>
        </xdr:nvSpPr>
        <xdr:spPr bwMode="auto">
          <a:xfrm>
            <a:off x="8728414" y="3690059"/>
            <a:ext cx="261938" cy="218844"/>
          </a:xfrm>
          <a:custGeom>
            <a:avLst/>
            <a:gdLst>
              <a:gd name="T0" fmla="*/ 2147483646 w 55"/>
              <a:gd name="T1" fmla="*/ 2147483646 h 46"/>
              <a:gd name="T2" fmla="*/ 2147483646 w 55"/>
              <a:gd name="T3" fmla="*/ 2147483646 h 46"/>
              <a:gd name="T4" fmla="*/ 2147483646 w 55"/>
              <a:gd name="T5" fmla="*/ 2147483646 h 46"/>
              <a:gd name="T6" fmla="*/ 2147483646 w 55"/>
              <a:gd name="T7" fmla="*/ 2147483646 h 46"/>
              <a:gd name="T8" fmla="*/ 2147483646 w 55"/>
              <a:gd name="T9" fmla="*/ 2147483646 h 46"/>
              <a:gd name="T10" fmla="*/ 2147483646 w 55"/>
              <a:gd name="T11" fmla="*/ 2147483646 h 46"/>
              <a:gd name="T12" fmla="*/ 2147483646 w 55"/>
              <a:gd name="T13" fmla="*/ 2147483646 h 46"/>
              <a:gd name="T14" fmla="*/ 2147483646 w 55"/>
              <a:gd name="T15" fmla="*/ 2147483646 h 46"/>
              <a:gd name="T16" fmla="*/ 2147483646 w 55"/>
              <a:gd name="T17" fmla="*/ 2147483646 h 46"/>
              <a:gd name="T18" fmla="*/ 2147483646 w 55"/>
              <a:gd name="T19" fmla="*/ 2147483646 h 46"/>
              <a:gd name="T20" fmla="*/ 2147483646 w 55"/>
              <a:gd name="T21" fmla="*/ 2147483646 h 46"/>
              <a:gd name="T22" fmla="*/ 2147483646 w 55"/>
              <a:gd name="T23" fmla="*/ 2147483646 h 46"/>
              <a:gd name="T24" fmla="*/ 2147483646 w 55"/>
              <a:gd name="T25" fmla="*/ 2147483646 h 46"/>
              <a:gd name="T26" fmla="*/ 2147483646 w 55"/>
              <a:gd name="T27" fmla="*/ 2147483646 h 46"/>
              <a:gd name="T28" fmla="*/ 2147483646 w 55"/>
              <a:gd name="T29" fmla="*/ 2147483646 h 46"/>
              <a:gd name="T30" fmla="*/ 2147483646 w 55"/>
              <a:gd name="T31" fmla="*/ 2147483646 h 46"/>
              <a:gd name="T32" fmla="*/ 2147483646 w 55"/>
              <a:gd name="T33" fmla="*/ 2147483646 h 46"/>
              <a:gd name="T34" fmla="*/ 2147483646 w 55"/>
              <a:gd name="T35" fmla="*/ 2147483646 h 46"/>
              <a:gd name="T36" fmla="*/ 2147483646 w 55"/>
              <a:gd name="T37" fmla="*/ 2147483646 h 46"/>
              <a:gd name="T38" fmla="*/ 2147483646 w 55"/>
              <a:gd name="T39" fmla="*/ 2147483646 h 46"/>
              <a:gd name="T40" fmla="*/ 2147483646 w 55"/>
              <a:gd name="T41" fmla="*/ 2147483646 h 46"/>
              <a:gd name="T42" fmla="*/ 2147483646 w 55"/>
              <a:gd name="T43" fmla="*/ 2147483646 h 46"/>
              <a:gd name="T44" fmla="*/ 2147483646 w 55"/>
              <a:gd name="T45" fmla="*/ 2147483646 h 46"/>
              <a:gd name="T46" fmla="*/ 2147483646 w 55"/>
              <a:gd name="T47" fmla="*/ 2147483646 h 46"/>
              <a:gd name="T48" fmla="*/ 2147483646 w 55"/>
              <a:gd name="T49" fmla="*/ 2147483646 h 46"/>
              <a:gd name="T50" fmla="*/ 2147483646 w 55"/>
              <a:gd name="T51" fmla="*/ 2147483646 h 46"/>
              <a:gd name="T52" fmla="*/ 2147483646 w 55"/>
              <a:gd name="T53" fmla="*/ 2147483646 h 46"/>
              <a:gd name="T54" fmla="*/ 2147483646 w 55"/>
              <a:gd name="T55" fmla="*/ 2147483646 h 46"/>
              <a:gd name="T56" fmla="*/ 2147483646 w 55"/>
              <a:gd name="T57" fmla="*/ 2147483646 h 46"/>
              <a:gd name="T58" fmla="*/ 2147483646 w 55"/>
              <a:gd name="T59" fmla="*/ 2147483646 h 46"/>
              <a:gd name="T60" fmla="*/ 2147483646 w 55"/>
              <a:gd name="T61" fmla="*/ 2147483646 h 46"/>
              <a:gd name="T62" fmla="*/ 2147483646 w 55"/>
              <a:gd name="T63" fmla="*/ 2147483646 h 46"/>
              <a:gd name="T64" fmla="*/ 2147483646 w 55"/>
              <a:gd name="T65" fmla="*/ 2147483646 h 46"/>
              <a:gd name="T66" fmla="*/ 2147483646 w 55"/>
              <a:gd name="T67" fmla="*/ 2147483646 h 46"/>
              <a:gd name="T68" fmla="*/ 2147483646 w 55"/>
              <a:gd name="T69" fmla="*/ 2147483646 h 46"/>
              <a:gd name="T70" fmla="*/ 2147483646 w 55"/>
              <a:gd name="T71" fmla="*/ 2147483646 h 46"/>
              <a:gd name="T72" fmla="*/ 2147483646 w 55"/>
              <a:gd name="T73" fmla="*/ 2147483646 h 46"/>
              <a:gd name="T74" fmla="*/ 2147483646 w 55"/>
              <a:gd name="T75" fmla="*/ 2147483646 h 46"/>
              <a:gd name="T76" fmla="*/ 2147483646 w 55"/>
              <a:gd name="T77" fmla="*/ 2147483646 h 46"/>
              <a:gd name="T78" fmla="*/ 2147483646 w 55"/>
              <a:gd name="T79" fmla="*/ 2147483646 h 46"/>
              <a:gd name="T80" fmla="*/ 2147483646 w 55"/>
              <a:gd name="T81" fmla="*/ 2147483646 h 46"/>
              <a:gd name="T82" fmla="*/ 2147483646 w 55"/>
              <a:gd name="T83" fmla="*/ 2147483646 h 46"/>
              <a:gd name="T84" fmla="*/ 2147483646 w 55"/>
              <a:gd name="T85" fmla="*/ 2147483646 h 46"/>
              <a:gd name="T86" fmla="*/ 2147483646 w 55"/>
              <a:gd name="T87" fmla="*/ 2147483646 h 46"/>
              <a:gd name="T88" fmla="*/ 2147483646 w 55"/>
              <a:gd name="T89" fmla="*/ 2147483646 h 46"/>
              <a:gd name="T90" fmla="*/ 2147483646 w 55"/>
              <a:gd name="T91" fmla="*/ 2147483646 h 46"/>
              <a:gd name="T92" fmla="*/ 2147483646 w 55"/>
              <a:gd name="T93" fmla="*/ 2147483646 h 46"/>
              <a:gd name="T94" fmla="*/ 2147483646 w 55"/>
              <a:gd name="T95" fmla="*/ 2147483646 h 46"/>
              <a:gd name="T96" fmla="*/ 2147483646 w 55"/>
              <a:gd name="T97" fmla="*/ 2147483646 h 46"/>
              <a:gd name="T98" fmla="*/ 2147483646 w 55"/>
              <a:gd name="T99" fmla="*/ 2147483646 h 46"/>
              <a:gd name="T100" fmla="*/ 2147483646 w 55"/>
              <a:gd name="T101" fmla="*/ 2147483646 h 46"/>
              <a:gd name="T102" fmla="*/ 2147483646 w 55"/>
              <a:gd name="T103" fmla="*/ 2147483646 h 46"/>
              <a:gd name="T104" fmla="*/ 2147483646 w 55"/>
              <a:gd name="T105" fmla="*/ 2147483646 h 46"/>
              <a:gd name="T106" fmla="*/ 2147483646 w 55"/>
              <a:gd name="T107" fmla="*/ 2147483646 h 46"/>
              <a:gd name="T108" fmla="*/ 2147483646 w 55"/>
              <a:gd name="T109" fmla="*/ 2147483646 h 46"/>
              <a:gd name="T110" fmla="*/ 2147483646 w 55"/>
              <a:gd name="T111" fmla="*/ 2147483646 h 4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55" h="46">
                <a:moveTo>
                  <a:pt x="39" y="10"/>
                </a:moveTo>
                <a:lnTo>
                  <a:pt x="39" y="10"/>
                </a:lnTo>
                <a:lnTo>
                  <a:pt x="39" y="11"/>
                </a:lnTo>
                <a:lnTo>
                  <a:pt x="42" y="14"/>
                </a:lnTo>
                <a:lnTo>
                  <a:pt x="45" y="16"/>
                </a:lnTo>
                <a:lnTo>
                  <a:pt x="48" y="19"/>
                </a:lnTo>
                <a:lnTo>
                  <a:pt x="49" y="20"/>
                </a:lnTo>
                <a:lnTo>
                  <a:pt x="51" y="22"/>
                </a:lnTo>
                <a:lnTo>
                  <a:pt x="52" y="24"/>
                </a:lnTo>
                <a:lnTo>
                  <a:pt x="54" y="24"/>
                </a:lnTo>
                <a:lnTo>
                  <a:pt x="52" y="25"/>
                </a:lnTo>
                <a:lnTo>
                  <a:pt x="54" y="25"/>
                </a:lnTo>
                <a:lnTo>
                  <a:pt x="55" y="26"/>
                </a:lnTo>
                <a:lnTo>
                  <a:pt x="55" y="27"/>
                </a:lnTo>
                <a:lnTo>
                  <a:pt x="55" y="29"/>
                </a:lnTo>
                <a:lnTo>
                  <a:pt x="54" y="29"/>
                </a:lnTo>
                <a:lnTo>
                  <a:pt x="54" y="30"/>
                </a:lnTo>
                <a:lnTo>
                  <a:pt x="52" y="30"/>
                </a:lnTo>
                <a:lnTo>
                  <a:pt x="51" y="30"/>
                </a:lnTo>
                <a:lnTo>
                  <a:pt x="50" y="30"/>
                </a:lnTo>
                <a:lnTo>
                  <a:pt x="49" y="30"/>
                </a:lnTo>
                <a:lnTo>
                  <a:pt x="48" y="30"/>
                </a:lnTo>
                <a:lnTo>
                  <a:pt x="47" y="30"/>
                </a:lnTo>
                <a:lnTo>
                  <a:pt x="46" y="30"/>
                </a:lnTo>
                <a:lnTo>
                  <a:pt x="45" y="30"/>
                </a:lnTo>
                <a:lnTo>
                  <a:pt x="44" y="31"/>
                </a:lnTo>
                <a:lnTo>
                  <a:pt x="43" y="31"/>
                </a:lnTo>
                <a:lnTo>
                  <a:pt x="43" y="32"/>
                </a:lnTo>
                <a:lnTo>
                  <a:pt x="42" y="32"/>
                </a:lnTo>
                <a:lnTo>
                  <a:pt x="39" y="33"/>
                </a:lnTo>
                <a:lnTo>
                  <a:pt x="38" y="33"/>
                </a:lnTo>
                <a:lnTo>
                  <a:pt x="38" y="34"/>
                </a:lnTo>
                <a:lnTo>
                  <a:pt x="37" y="34"/>
                </a:lnTo>
                <a:lnTo>
                  <a:pt x="37" y="35"/>
                </a:lnTo>
                <a:lnTo>
                  <a:pt x="36" y="35"/>
                </a:lnTo>
                <a:lnTo>
                  <a:pt x="35" y="36"/>
                </a:lnTo>
                <a:lnTo>
                  <a:pt x="34" y="36"/>
                </a:lnTo>
                <a:lnTo>
                  <a:pt x="33" y="35"/>
                </a:lnTo>
                <a:lnTo>
                  <a:pt x="33" y="36"/>
                </a:lnTo>
                <a:lnTo>
                  <a:pt x="33" y="37"/>
                </a:lnTo>
                <a:lnTo>
                  <a:pt x="32" y="37"/>
                </a:lnTo>
                <a:lnTo>
                  <a:pt x="32" y="38"/>
                </a:lnTo>
                <a:lnTo>
                  <a:pt x="31" y="39"/>
                </a:lnTo>
                <a:lnTo>
                  <a:pt x="31" y="38"/>
                </a:lnTo>
                <a:lnTo>
                  <a:pt x="31" y="39"/>
                </a:lnTo>
                <a:lnTo>
                  <a:pt x="30" y="39"/>
                </a:lnTo>
                <a:lnTo>
                  <a:pt x="30" y="40"/>
                </a:lnTo>
                <a:lnTo>
                  <a:pt x="30" y="41"/>
                </a:lnTo>
                <a:lnTo>
                  <a:pt x="30" y="43"/>
                </a:lnTo>
                <a:lnTo>
                  <a:pt x="31" y="43"/>
                </a:lnTo>
                <a:lnTo>
                  <a:pt x="31" y="44"/>
                </a:lnTo>
                <a:lnTo>
                  <a:pt x="30" y="44"/>
                </a:lnTo>
                <a:lnTo>
                  <a:pt x="27" y="44"/>
                </a:lnTo>
                <a:lnTo>
                  <a:pt x="26" y="44"/>
                </a:lnTo>
                <a:lnTo>
                  <a:pt x="25" y="44"/>
                </a:lnTo>
                <a:lnTo>
                  <a:pt x="24" y="45"/>
                </a:lnTo>
                <a:lnTo>
                  <a:pt x="23" y="45"/>
                </a:lnTo>
                <a:lnTo>
                  <a:pt x="21" y="45"/>
                </a:lnTo>
                <a:lnTo>
                  <a:pt x="20" y="46"/>
                </a:lnTo>
                <a:lnTo>
                  <a:pt x="21" y="45"/>
                </a:lnTo>
                <a:lnTo>
                  <a:pt x="22" y="44"/>
                </a:lnTo>
                <a:lnTo>
                  <a:pt x="22" y="43"/>
                </a:lnTo>
                <a:lnTo>
                  <a:pt x="22" y="40"/>
                </a:lnTo>
                <a:lnTo>
                  <a:pt x="22" y="39"/>
                </a:lnTo>
                <a:lnTo>
                  <a:pt x="22" y="38"/>
                </a:lnTo>
                <a:lnTo>
                  <a:pt x="21" y="39"/>
                </a:lnTo>
                <a:lnTo>
                  <a:pt x="20" y="40"/>
                </a:lnTo>
                <a:lnTo>
                  <a:pt x="20" y="38"/>
                </a:lnTo>
                <a:lnTo>
                  <a:pt x="21" y="37"/>
                </a:lnTo>
                <a:lnTo>
                  <a:pt x="20" y="37"/>
                </a:lnTo>
                <a:lnTo>
                  <a:pt x="19" y="38"/>
                </a:lnTo>
                <a:lnTo>
                  <a:pt x="18" y="38"/>
                </a:lnTo>
                <a:lnTo>
                  <a:pt x="18" y="37"/>
                </a:lnTo>
                <a:lnTo>
                  <a:pt x="18" y="38"/>
                </a:lnTo>
                <a:lnTo>
                  <a:pt x="17" y="38"/>
                </a:lnTo>
                <a:lnTo>
                  <a:pt x="15" y="38"/>
                </a:lnTo>
                <a:lnTo>
                  <a:pt x="15" y="39"/>
                </a:lnTo>
                <a:lnTo>
                  <a:pt x="14" y="39"/>
                </a:lnTo>
                <a:lnTo>
                  <a:pt x="14" y="37"/>
                </a:lnTo>
                <a:lnTo>
                  <a:pt x="13" y="37"/>
                </a:lnTo>
                <a:lnTo>
                  <a:pt x="12" y="37"/>
                </a:lnTo>
                <a:lnTo>
                  <a:pt x="11" y="37"/>
                </a:lnTo>
                <a:lnTo>
                  <a:pt x="11" y="38"/>
                </a:lnTo>
                <a:lnTo>
                  <a:pt x="10" y="38"/>
                </a:lnTo>
                <a:lnTo>
                  <a:pt x="9" y="38"/>
                </a:lnTo>
                <a:lnTo>
                  <a:pt x="9" y="37"/>
                </a:lnTo>
                <a:lnTo>
                  <a:pt x="8" y="35"/>
                </a:lnTo>
                <a:lnTo>
                  <a:pt x="7" y="34"/>
                </a:lnTo>
                <a:lnTo>
                  <a:pt x="6" y="32"/>
                </a:lnTo>
                <a:lnTo>
                  <a:pt x="3" y="26"/>
                </a:lnTo>
                <a:lnTo>
                  <a:pt x="2" y="25"/>
                </a:lnTo>
                <a:lnTo>
                  <a:pt x="1" y="24"/>
                </a:lnTo>
                <a:lnTo>
                  <a:pt x="0" y="23"/>
                </a:lnTo>
                <a:lnTo>
                  <a:pt x="2" y="22"/>
                </a:lnTo>
                <a:lnTo>
                  <a:pt x="2" y="21"/>
                </a:lnTo>
                <a:lnTo>
                  <a:pt x="2" y="20"/>
                </a:lnTo>
                <a:lnTo>
                  <a:pt x="2" y="19"/>
                </a:lnTo>
                <a:lnTo>
                  <a:pt x="3" y="18"/>
                </a:lnTo>
                <a:lnTo>
                  <a:pt x="3" y="17"/>
                </a:lnTo>
                <a:lnTo>
                  <a:pt x="5" y="17"/>
                </a:lnTo>
                <a:lnTo>
                  <a:pt x="5" y="16"/>
                </a:lnTo>
                <a:lnTo>
                  <a:pt x="5" y="15"/>
                </a:lnTo>
                <a:lnTo>
                  <a:pt x="6" y="14"/>
                </a:lnTo>
                <a:lnTo>
                  <a:pt x="6" y="12"/>
                </a:lnTo>
                <a:lnTo>
                  <a:pt x="7" y="12"/>
                </a:lnTo>
                <a:lnTo>
                  <a:pt x="8" y="14"/>
                </a:lnTo>
                <a:lnTo>
                  <a:pt x="9" y="12"/>
                </a:lnTo>
                <a:lnTo>
                  <a:pt x="9" y="11"/>
                </a:lnTo>
                <a:lnTo>
                  <a:pt x="10" y="11"/>
                </a:lnTo>
                <a:lnTo>
                  <a:pt x="10" y="10"/>
                </a:lnTo>
                <a:lnTo>
                  <a:pt x="11" y="10"/>
                </a:lnTo>
                <a:lnTo>
                  <a:pt x="12" y="9"/>
                </a:lnTo>
                <a:lnTo>
                  <a:pt x="12" y="8"/>
                </a:lnTo>
                <a:lnTo>
                  <a:pt x="13" y="7"/>
                </a:lnTo>
                <a:lnTo>
                  <a:pt x="13" y="6"/>
                </a:lnTo>
                <a:lnTo>
                  <a:pt x="14" y="6"/>
                </a:lnTo>
                <a:lnTo>
                  <a:pt x="15" y="6"/>
                </a:lnTo>
                <a:lnTo>
                  <a:pt x="17" y="5"/>
                </a:lnTo>
                <a:lnTo>
                  <a:pt x="18" y="5"/>
                </a:lnTo>
                <a:lnTo>
                  <a:pt x="18" y="4"/>
                </a:lnTo>
                <a:lnTo>
                  <a:pt x="19" y="4"/>
                </a:lnTo>
                <a:lnTo>
                  <a:pt x="20" y="4"/>
                </a:lnTo>
                <a:lnTo>
                  <a:pt x="21" y="4"/>
                </a:lnTo>
                <a:lnTo>
                  <a:pt x="22" y="4"/>
                </a:lnTo>
                <a:lnTo>
                  <a:pt x="23" y="4"/>
                </a:lnTo>
                <a:lnTo>
                  <a:pt x="23" y="3"/>
                </a:lnTo>
                <a:lnTo>
                  <a:pt x="24" y="3"/>
                </a:lnTo>
                <a:lnTo>
                  <a:pt x="24" y="2"/>
                </a:lnTo>
                <a:lnTo>
                  <a:pt x="25" y="2"/>
                </a:lnTo>
                <a:lnTo>
                  <a:pt x="25" y="1"/>
                </a:lnTo>
                <a:lnTo>
                  <a:pt x="26" y="1"/>
                </a:lnTo>
                <a:lnTo>
                  <a:pt x="27" y="0"/>
                </a:lnTo>
                <a:lnTo>
                  <a:pt x="29" y="1"/>
                </a:lnTo>
                <a:lnTo>
                  <a:pt x="30" y="1"/>
                </a:lnTo>
                <a:lnTo>
                  <a:pt x="30" y="2"/>
                </a:lnTo>
                <a:lnTo>
                  <a:pt x="32" y="3"/>
                </a:lnTo>
                <a:lnTo>
                  <a:pt x="33" y="4"/>
                </a:lnTo>
                <a:lnTo>
                  <a:pt x="33" y="5"/>
                </a:lnTo>
                <a:lnTo>
                  <a:pt x="34" y="5"/>
                </a:lnTo>
                <a:lnTo>
                  <a:pt x="34" y="6"/>
                </a:lnTo>
                <a:lnTo>
                  <a:pt x="35" y="6"/>
                </a:lnTo>
                <a:lnTo>
                  <a:pt x="35" y="7"/>
                </a:lnTo>
                <a:lnTo>
                  <a:pt x="36" y="7"/>
                </a:lnTo>
                <a:lnTo>
                  <a:pt x="36" y="8"/>
                </a:lnTo>
                <a:lnTo>
                  <a:pt x="37" y="8"/>
                </a:lnTo>
                <a:lnTo>
                  <a:pt x="38" y="9"/>
                </a:lnTo>
                <a:lnTo>
                  <a:pt x="39" y="10"/>
                </a:lnTo>
                <a:close/>
              </a:path>
            </a:pathLst>
          </a:custGeom>
          <a:solidFill>
            <a:srgbClr val="007099"/>
          </a:solidFill>
          <a:ln w="4763">
            <a:solidFill>
              <a:srgbClr val="000000"/>
            </a:solidFill>
            <a:prstDash val="solid"/>
            <a:round/>
            <a:headEnd/>
            <a:tailEnd/>
          </a:ln>
        </xdr:spPr>
      </xdr:sp>
      <xdr:sp macro="" textlink="">
        <xdr:nvSpPr>
          <xdr:cNvPr id="103333" name="Freeform 13630"/>
          <xdr:cNvSpPr>
            <a:spLocks/>
          </xdr:cNvSpPr>
        </xdr:nvSpPr>
        <xdr:spPr bwMode="auto">
          <a:xfrm>
            <a:off x="8914152" y="3652191"/>
            <a:ext cx="428625" cy="351962"/>
          </a:xfrm>
          <a:custGeom>
            <a:avLst/>
            <a:gdLst>
              <a:gd name="T0" fmla="*/ 2147483646 w 90"/>
              <a:gd name="T1" fmla="*/ 2147483646 h 74"/>
              <a:gd name="T2" fmla="*/ 2147483646 w 90"/>
              <a:gd name="T3" fmla="*/ 2147483646 h 74"/>
              <a:gd name="T4" fmla="*/ 2147483646 w 90"/>
              <a:gd name="T5" fmla="*/ 2147483646 h 74"/>
              <a:gd name="T6" fmla="*/ 2147483646 w 90"/>
              <a:gd name="T7" fmla="*/ 2147483646 h 74"/>
              <a:gd name="T8" fmla="*/ 2147483646 w 90"/>
              <a:gd name="T9" fmla="*/ 2147483646 h 74"/>
              <a:gd name="T10" fmla="*/ 2147483646 w 90"/>
              <a:gd name="T11" fmla="*/ 2147483646 h 74"/>
              <a:gd name="T12" fmla="*/ 2147483646 w 90"/>
              <a:gd name="T13" fmla="*/ 2147483646 h 74"/>
              <a:gd name="T14" fmla="*/ 2147483646 w 90"/>
              <a:gd name="T15" fmla="*/ 2147483646 h 74"/>
              <a:gd name="T16" fmla="*/ 2147483646 w 90"/>
              <a:gd name="T17" fmla="*/ 2147483646 h 74"/>
              <a:gd name="T18" fmla="*/ 2147483646 w 90"/>
              <a:gd name="T19" fmla="*/ 2147483646 h 74"/>
              <a:gd name="T20" fmla="*/ 2147483646 w 90"/>
              <a:gd name="T21" fmla="*/ 2147483646 h 74"/>
              <a:gd name="T22" fmla="*/ 2147483646 w 90"/>
              <a:gd name="T23" fmla="*/ 2147483646 h 74"/>
              <a:gd name="T24" fmla="*/ 2147483646 w 90"/>
              <a:gd name="T25" fmla="*/ 2147483646 h 74"/>
              <a:gd name="T26" fmla="*/ 2147483646 w 90"/>
              <a:gd name="T27" fmla="*/ 2147483646 h 74"/>
              <a:gd name="T28" fmla="*/ 2147483646 w 90"/>
              <a:gd name="T29" fmla="*/ 2147483646 h 74"/>
              <a:gd name="T30" fmla="*/ 2147483646 w 90"/>
              <a:gd name="T31" fmla="*/ 2147483646 h 74"/>
              <a:gd name="T32" fmla="*/ 2147483646 w 90"/>
              <a:gd name="T33" fmla="*/ 2147483646 h 74"/>
              <a:gd name="T34" fmla="*/ 2147483646 w 90"/>
              <a:gd name="T35" fmla="*/ 2147483646 h 74"/>
              <a:gd name="T36" fmla="*/ 2147483646 w 90"/>
              <a:gd name="T37" fmla="*/ 2147483646 h 74"/>
              <a:gd name="T38" fmla="*/ 2147483646 w 90"/>
              <a:gd name="T39" fmla="*/ 2147483646 h 74"/>
              <a:gd name="T40" fmla="*/ 2147483646 w 90"/>
              <a:gd name="T41" fmla="*/ 2147483646 h 74"/>
              <a:gd name="T42" fmla="*/ 2147483646 w 90"/>
              <a:gd name="T43" fmla="*/ 2147483646 h 74"/>
              <a:gd name="T44" fmla="*/ 2147483646 w 90"/>
              <a:gd name="T45" fmla="*/ 2147483646 h 74"/>
              <a:gd name="T46" fmla="*/ 2147483646 w 90"/>
              <a:gd name="T47" fmla="*/ 2147483646 h 74"/>
              <a:gd name="T48" fmla="*/ 2147483646 w 90"/>
              <a:gd name="T49" fmla="*/ 2147483646 h 74"/>
              <a:gd name="T50" fmla="*/ 2147483646 w 90"/>
              <a:gd name="T51" fmla="*/ 2147483646 h 74"/>
              <a:gd name="T52" fmla="*/ 2147483646 w 90"/>
              <a:gd name="T53" fmla="*/ 2147483646 h 74"/>
              <a:gd name="T54" fmla="*/ 2147483646 w 90"/>
              <a:gd name="T55" fmla="*/ 2147483646 h 74"/>
              <a:gd name="T56" fmla="*/ 2147483646 w 90"/>
              <a:gd name="T57" fmla="*/ 2147483646 h 74"/>
              <a:gd name="T58" fmla="*/ 2147483646 w 90"/>
              <a:gd name="T59" fmla="*/ 2147483646 h 74"/>
              <a:gd name="T60" fmla="*/ 2147483646 w 90"/>
              <a:gd name="T61" fmla="*/ 2147483646 h 74"/>
              <a:gd name="T62" fmla="*/ 2147483646 w 90"/>
              <a:gd name="T63" fmla="*/ 2147483646 h 74"/>
              <a:gd name="T64" fmla="*/ 2147483646 w 90"/>
              <a:gd name="T65" fmla="*/ 2147483646 h 74"/>
              <a:gd name="T66" fmla="*/ 2147483646 w 90"/>
              <a:gd name="T67" fmla="*/ 2147483646 h 74"/>
              <a:gd name="T68" fmla="*/ 2147483646 w 90"/>
              <a:gd name="T69" fmla="*/ 2147483646 h 74"/>
              <a:gd name="T70" fmla="*/ 2147483646 w 90"/>
              <a:gd name="T71" fmla="*/ 2147483646 h 74"/>
              <a:gd name="T72" fmla="*/ 2147483646 w 90"/>
              <a:gd name="T73" fmla="*/ 2147483646 h 74"/>
              <a:gd name="T74" fmla="*/ 2147483646 w 90"/>
              <a:gd name="T75" fmla="*/ 2147483646 h 74"/>
              <a:gd name="T76" fmla="*/ 2147483646 w 90"/>
              <a:gd name="T77" fmla="*/ 2147483646 h 74"/>
              <a:gd name="T78" fmla="*/ 2147483646 w 90"/>
              <a:gd name="T79" fmla="*/ 2147483646 h 74"/>
              <a:gd name="T80" fmla="*/ 2147483646 w 90"/>
              <a:gd name="T81" fmla="*/ 2147483646 h 74"/>
              <a:gd name="T82" fmla="*/ 2147483646 w 90"/>
              <a:gd name="T83" fmla="*/ 2147483646 h 74"/>
              <a:gd name="T84" fmla="*/ 2147483646 w 90"/>
              <a:gd name="T85" fmla="*/ 2147483646 h 74"/>
              <a:gd name="T86" fmla="*/ 2147483646 w 90"/>
              <a:gd name="T87" fmla="*/ 2147483646 h 74"/>
              <a:gd name="T88" fmla="*/ 2147483646 w 90"/>
              <a:gd name="T89" fmla="*/ 2147483646 h 74"/>
              <a:gd name="T90" fmla="*/ 2147483646 w 90"/>
              <a:gd name="T91" fmla="*/ 2147483646 h 74"/>
              <a:gd name="T92" fmla="*/ 2147483646 w 90"/>
              <a:gd name="T93" fmla="*/ 2147483646 h 74"/>
              <a:gd name="T94" fmla="*/ 2147483646 w 90"/>
              <a:gd name="T95" fmla="*/ 2147483646 h 74"/>
              <a:gd name="T96" fmla="*/ 2147483646 w 90"/>
              <a:gd name="T97" fmla="*/ 2147483646 h 74"/>
              <a:gd name="T98" fmla="*/ 2147483646 w 90"/>
              <a:gd name="T99" fmla="*/ 2147483646 h 74"/>
              <a:gd name="T100" fmla="*/ 2147483646 w 90"/>
              <a:gd name="T101" fmla="*/ 2147483646 h 74"/>
              <a:gd name="T102" fmla="*/ 2147483646 w 90"/>
              <a:gd name="T103" fmla="*/ 2147483646 h 74"/>
              <a:gd name="T104" fmla="*/ 2147483646 w 90"/>
              <a:gd name="T105" fmla="*/ 2147483646 h 74"/>
              <a:gd name="T106" fmla="*/ 2147483646 w 90"/>
              <a:gd name="T107" fmla="*/ 2147483646 h 74"/>
              <a:gd name="T108" fmla="*/ 2147483646 w 90"/>
              <a:gd name="T109" fmla="*/ 2147483646 h 74"/>
              <a:gd name="T110" fmla="*/ 2147483646 w 90"/>
              <a:gd name="T111" fmla="*/ 2147483646 h 74"/>
              <a:gd name="T112" fmla="*/ 2147483646 w 90"/>
              <a:gd name="T113" fmla="*/ 2147483646 h 74"/>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90" h="74">
                <a:moveTo>
                  <a:pt x="70" y="74"/>
                </a:moveTo>
                <a:lnTo>
                  <a:pt x="69" y="74"/>
                </a:lnTo>
                <a:lnTo>
                  <a:pt x="68" y="74"/>
                </a:lnTo>
                <a:lnTo>
                  <a:pt x="67" y="74"/>
                </a:lnTo>
                <a:lnTo>
                  <a:pt x="66" y="74"/>
                </a:lnTo>
                <a:lnTo>
                  <a:pt x="65" y="74"/>
                </a:lnTo>
                <a:lnTo>
                  <a:pt x="64" y="74"/>
                </a:lnTo>
                <a:lnTo>
                  <a:pt x="62" y="74"/>
                </a:lnTo>
                <a:lnTo>
                  <a:pt x="61" y="74"/>
                </a:lnTo>
                <a:lnTo>
                  <a:pt x="59" y="73"/>
                </a:lnTo>
                <a:lnTo>
                  <a:pt x="58" y="73"/>
                </a:lnTo>
                <a:lnTo>
                  <a:pt x="57" y="73"/>
                </a:lnTo>
                <a:lnTo>
                  <a:pt x="56" y="72"/>
                </a:lnTo>
                <a:lnTo>
                  <a:pt x="55" y="72"/>
                </a:lnTo>
                <a:lnTo>
                  <a:pt x="54" y="71"/>
                </a:lnTo>
                <a:lnTo>
                  <a:pt x="53" y="71"/>
                </a:lnTo>
                <a:lnTo>
                  <a:pt x="52" y="70"/>
                </a:lnTo>
                <a:lnTo>
                  <a:pt x="50" y="70"/>
                </a:lnTo>
                <a:lnTo>
                  <a:pt x="50" y="69"/>
                </a:lnTo>
                <a:lnTo>
                  <a:pt x="48" y="68"/>
                </a:lnTo>
                <a:lnTo>
                  <a:pt x="46" y="67"/>
                </a:lnTo>
                <a:lnTo>
                  <a:pt x="45" y="67"/>
                </a:lnTo>
                <a:lnTo>
                  <a:pt x="44" y="66"/>
                </a:lnTo>
                <a:lnTo>
                  <a:pt x="43" y="66"/>
                </a:lnTo>
                <a:lnTo>
                  <a:pt x="41" y="65"/>
                </a:lnTo>
                <a:lnTo>
                  <a:pt x="41" y="63"/>
                </a:lnTo>
                <a:lnTo>
                  <a:pt x="40" y="63"/>
                </a:lnTo>
                <a:lnTo>
                  <a:pt x="38" y="62"/>
                </a:lnTo>
                <a:lnTo>
                  <a:pt x="37" y="61"/>
                </a:lnTo>
                <a:lnTo>
                  <a:pt x="36" y="60"/>
                </a:lnTo>
                <a:lnTo>
                  <a:pt x="35" y="59"/>
                </a:lnTo>
                <a:lnTo>
                  <a:pt x="34" y="59"/>
                </a:lnTo>
                <a:lnTo>
                  <a:pt x="34" y="58"/>
                </a:lnTo>
                <a:lnTo>
                  <a:pt x="33" y="57"/>
                </a:lnTo>
                <a:lnTo>
                  <a:pt x="33" y="56"/>
                </a:lnTo>
                <a:lnTo>
                  <a:pt x="32" y="56"/>
                </a:lnTo>
                <a:lnTo>
                  <a:pt x="31" y="55"/>
                </a:lnTo>
                <a:lnTo>
                  <a:pt x="30" y="53"/>
                </a:lnTo>
                <a:lnTo>
                  <a:pt x="28" y="51"/>
                </a:lnTo>
                <a:lnTo>
                  <a:pt x="25" y="48"/>
                </a:lnTo>
                <a:lnTo>
                  <a:pt x="24" y="46"/>
                </a:lnTo>
                <a:lnTo>
                  <a:pt x="23" y="45"/>
                </a:lnTo>
                <a:lnTo>
                  <a:pt x="22" y="44"/>
                </a:lnTo>
                <a:lnTo>
                  <a:pt x="22" y="43"/>
                </a:lnTo>
                <a:lnTo>
                  <a:pt x="21" y="42"/>
                </a:lnTo>
                <a:lnTo>
                  <a:pt x="20" y="40"/>
                </a:lnTo>
                <a:lnTo>
                  <a:pt x="19" y="39"/>
                </a:lnTo>
                <a:lnTo>
                  <a:pt x="18" y="37"/>
                </a:lnTo>
                <a:lnTo>
                  <a:pt x="17" y="35"/>
                </a:lnTo>
                <a:lnTo>
                  <a:pt x="16" y="34"/>
                </a:lnTo>
                <a:lnTo>
                  <a:pt x="16" y="33"/>
                </a:lnTo>
                <a:lnTo>
                  <a:pt x="15" y="32"/>
                </a:lnTo>
                <a:lnTo>
                  <a:pt x="13" y="32"/>
                </a:lnTo>
                <a:lnTo>
                  <a:pt x="12" y="30"/>
                </a:lnTo>
                <a:lnTo>
                  <a:pt x="10" y="28"/>
                </a:lnTo>
                <a:lnTo>
                  <a:pt x="9" y="27"/>
                </a:lnTo>
                <a:lnTo>
                  <a:pt x="6" y="24"/>
                </a:lnTo>
                <a:lnTo>
                  <a:pt x="3" y="22"/>
                </a:lnTo>
                <a:lnTo>
                  <a:pt x="0" y="19"/>
                </a:lnTo>
                <a:lnTo>
                  <a:pt x="0" y="18"/>
                </a:lnTo>
                <a:lnTo>
                  <a:pt x="1" y="19"/>
                </a:lnTo>
                <a:lnTo>
                  <a:pt x="3" y="20"/>
                </a:lnTo>
                <a:lnTo>
                  <a:pt x="4" y="18"/>
                </a:lnTo>
                <a:lnTo>
                  <a:pt x="6" y="16"/>
                </a:lnTo>
                <a:lnTo>
                  <a:pt x="7" y="16"/>
                </a:lnTo>
                <a:lnTo>
                  <a:pt x="8" y="16"/>
                </a:lnTo>
                <a:lnTo>
                  <a:pt x="9" y="16"/>
                </a:lnTo>
                <a:lnTo>
                  <a:pt x="10" y="17"/>
                </a:lnTo>
                <a:lnTo>
                  <a:pt x="11" y="17"/>
                </a:lnTo>
                <a:lnTo>
                  <a:pt x="12" y="17"/>
                </a:lnTo>
                <a:lnTo>
                  <a:pt x="13" y="18"/>
                </a:lnTo>
                <a:lnTo>
                  <a:pt x="15" y="18"/>
                </a:lnTo>
                <a:lnTo>
                  <a:pt x="16" y="18"/>
                </a:lnTo>
                <a:lnTo>
                  <a:pt x="17" y="18"/>
                </a:lnTo>
                <a:lnTo>
                  <a:pt x="17" y="19"/>
                </a:lnTo>
                <a:lnTo>
                  <a:pt x="18" y="19"/>
                </a:lnTo>
                <a:lnTo>
                  <a:pt x="19" y="19"/>
                </a:lnTo>
                <a:lnTo>
                  <a:pt x="20" y="18"/>
                </a:lnTo>
                <a:lnTo>
                  <a:pt x="21" y="18"/>
                </a:lnTo>
                <a:lnTo>
                  <a:pt x="21" y="19"/>
                </a:lnTo>
                <a:lnTo>
                  <a:pt x="22" y="19"/>
                </a:lnTo>
                <a:lnTo>
                  <a:pt x="23" y="20"/>
                </a:lnTo>
                <a:lnTo>
                  <a:pt x="24" y="20"/>
                </a:lnTo>
                <a:lnTo>
                  <a:pt x="24" y="22"/>
                </a:lnTo>
                <a:lnTo>
                  <a:pt x="25" y="22"/>
                </a:lnTo>
                <a:lnTo>
                  <a:pt x="27" y="23"/>
                </a:lnTo>
                <a:lnTo>
                  <a:pt x="28" y="23"/>
                </a:lnTo>
                <a:lnTo>
                  <a:pt x="29" y="24"/>
                </a:lnTo>
                <a:lnTo>
                  <a:pt x="29" y="22"/>
                </a:lnTo>
                <a:lnTo>
                  <a:pt x="29" y="20"/>
                </a:lnTo>
                <a:lnTo>
                  <a:pt x="29" y="19"/>
                </a:lnTo>
                <a:lnTo>
                  <a:pt x="30" y="18"/>
                </a:lnTo>
                <a:lnTo>
                  <a:pt x="30" y="17"/>
                </a:lnTo>
                <a:lnTo>
                  <a:pt x="31" y="17"/>
                </a:lnTo>
                <a:lnTo>
                  <a:pt x="31" y="16"/>
                </a:lnTo>
                <a:lnTo>
                  <a:pt x="30" y="16"/>
                </a:lnTo>
                <a:lnTo>
                  <a:pt x="30" y="15"/>
                </a:lnTo>
                <a:lnTo>
                  <a:pt x="31" y="15"/>
                </a:lnTo>
                <a:lnTo>
                  <a:pt x="32" y="15"/>
                </a:lnTo>
                <a:lnTo>
                  <a:pt x="33" y="15"/>
                </a:lnTo>
                <a:lnTo>
                  <a:pt x="34" y="14"/>
                </a:lnTo>
                <a:lnTo>
                  <a:pt x="34" y="16"/>
                </a:lnTo>
                <a:lnTo>
                  <a:pt x="35" y="17"/>
                </a:lnTo>
                <a:lnTo>
                  <a:pt x="36" y="16"/>
                </a:lnTo>
                <a:lnTo>
                  <a:pt x="37" y="16"/>
                </a:lnTo>
                <a:lnTo>
                  <a:pt x="37" y="15"/>
                </a:lnTo>
                <a:lnTo>
                  <a:pt x="38" y="14"/>
                </a:lnTo>
                <a:lnTo>
                  <a:pt x="38" y="13"/>
                </a:lnTo>
                <a:lnTo>
                  <a:pt x="41" y="12"/>
                </a:lnTo>
                <a:lnTo>
                  <a:pt x="42" y="11"/>
                </a:lnTo>
                <a:lnTo>
                  <a:pt x="43" y="10"/>
                </a:lnTo>
                <a:lnTo>
                  <a:pt x="44" y="9"/>
                </a:lnTo>
                <a:lnTo>
                  <a:pt x="45" y="8"/>
                </a:lnTo>
                <a:lnTo>
                  <a:pt x="45" y="6"/>
                </a:lnTo>
                <a:lnTo>
                  <a:pt x="46" y="6"/>
                </a:lnTo>
                <a:lnTo>
                  <a:pt x="47" y="5"/>
                </a:lnTo>
                <a:lnTo>
                  <a:pt x="48" y="4"/>
                </a:lnTo>
                <a:lnTo>
                  <a:pt x="49" y="1"/>
                </a:lnTo>
                <a:lnTo>
                  <a:pt x="49" y="0"/>
                </a:lnTo>
                <a:lnTo>
                  <a:pt x="50" y="1"/>
                </a:lnTo>
                <a:lnTo>
                  <a:pt x="52" y="2"/>
                </a:lnTo>
                <a:lnTo>
                  <a:pt x="52" y="1"/>
                </a:lnTo>
                <a:lnTo>
                  <a:pt x="52" y="0"/>
                </a:lnTo>
                <a:lnTo>
                  <a:pt x="53" y="0"/>
                </a:lnTo>
                <a:lnTo>
                  <a:pt x="54" y="1"/>
                </a:lnTo>
                <a:lnTo>
                  <a:pt x="57" y="1"/>
                </a:lnTo>
                <a:lnTo>
                  <a:pt x="58" y="2"/>
                </a:lnTo>
                <a:lnTo>
                  <a:pt x="59" y="2"/>
                </a:lnTo>
                <a:lnTo>
                  <a:pt x="60" y="2"/>
                </a:lnTo>
                <a:lnTo>
                  <a:pt x="60" y="3"/>
                </a:lnTo>
                <a:lnTo>
                  <a:pt x="61" y="3"/>
                </a:lnTo>
                <a:lnTo>
                  <a:pt x="62" y="3"/>
                </a:lnTo>
                <a:lnTo>
                  <a:pt x="62" y="4"/>
                </a:lnTo>
                <a:lnTo>
                  <a:pt x="64" y="5"/>
                </a:lnTo>
                <a:lnTo>
                  <a:pt x="64" y="6"/>
                </a:lnTo>
                <a:lnTo>
                  <a:pt x="65" y="8"/>
                </a:lnTo>
                <a:lnTo>
                  <a:pt x="66" y="9"/>
                </a:lnTo>
                <a:lnTo>
                  <a:pt x="66" y="10"/>
                </a:lnTo>
                <a:lnTo>
                  <a:pt x="67" y="11"/>
                </a:lnTo>
                <a:lnTo>
                  <a:pt x="67" y="12"/>
                </a:lnTo>
                <a:lnTo>
                  <a:pt x="68" y="12"/>
                </a:lnTo>
                <a:lnTo>
                  <a:pt x="68" y="13"/>
                </a:lnTo>
                <a:lnTo>
                  <a:pt x="69" y="14"/>
                </a:lnTo>
                <a:lnTo>
                  <a:pt x="69" y="15"/>
                </a:lnTo>
                <a:lnTo>
                  <a:pt x="70" y="15"/>
                </a:lnTo>
                <a:lnTo>
                  <a:pt x="70" y="16"/>
                </a:lnTo>
                <a:lnTo>
                  <a:pt x="71" y="16"/>
                </a:lnTo>
                <a:lnTo>
                  <a:pt x="71" y="17"/>
                </a:lnTo>
                <a:lnTo>
                  <a:pt x="72" y="17"/>
                </a:lnTo>
                <a:lnTo>
                  <a:pt x="72" y="18"/>
                </a:lnTo>
                <a:lnTo>
                  <a:pt x="73" y="18"/>
                </a:lnTo>
                <a:lnTo>
                  <a:pt x="73" y="19"/>
                </a:lnTo>
                <a:lnTo>
                  <a:pt x="74" y="19"/>
                </a:lnTo>
                <a:lnTo>
                  <a:pt x="74" y="20"/>
                </a:lnTo>
                <a:lnTo>
                  <a:pt x="75" y="20"/>
                </a:lnTo>
                <a:lnTo>
                  <a:pt x="75" y="22"/>
                </a:lnTo>
                <a:lnTo>
                  <a:pt x="77" y="22"/>
                </a:lnTo>
                <a:lnTo>
                  <a:pt x="77" y="23"/>
                </a:lnTo>
                <a:lnTo>
                  <a:pt x="78" y="23"/>
                </a:lnTo>
                <a:lnTo>
                  <a:pt x="79" y="24"/>
                </a:lnTo>
                <a:lnTo>
                  <a:pt x="80" y="25"/>
                </a:lnTo>
                <a:lnTo>
                  <a:pt x="81" y="26"/>
                </a:lnTo>
                <a:lnTo>
                  <a:pt x="82" y="26"/>
                </a:lnTo>
                <a:lnTo>
                  <a:pt x="82" y="27"/>
                </a:lnTo>
                <a:lnTo>
                  <a:pt x="83" y="28"/>
                </a:lnTo>
                <a:lnTo>
                  <a:pt x="85" y="29"/>
                </a:lnTo>
                <a:lnTo>
                  <a:pt x="87" y="30"/>
                </a:lnTo>
                <a:lnTo>
                  <a:pt x="87" y="31"/>
                </a:lnTo>
                <a:lnTo>
                  <a:pt x="89" y="31"/>
                </a:lnTo>
                <a:lnTo>
                  <a:pt x="89" y="32"/>
                </a:lnTo>
                <a:lnTo>
                  <a:pt x="90" y="32"/>
                </a:lnTo>
                <a:lnTo>
                  <a:pt x="90" y="33"/>
                </a:lnTo>
                <a:lnTo>
                  <a:pt x="90" y="34"/>
                </a:lnTo>
                <a:lnTo>
                  <a:pt x="90" y="35"/>
                </a:lnTo>
                <a:lnTo>
                  <a:pt x="89" y="37"/>
                </a:lnTo>
                <a:lnTo>
                  <a:pt x="89" y="38"/>
                </a:lnTo>
                <a:lnTo>
                  <a:pt x="89" y="40"/>
                </a:lnTo>
                <a:lnTo>
                  <a:pt x="87" y="41"/>
                </a:lnTo>
                <a:lnTo>
                  <a:pt x="86" y="41"/>
                </a:lnTo>
                <a:lnTo>
                  <a:pt x="85" y="41"/>
                </a:lnTo>
                <a:lnTo>
                  <a:pt x="84" y="42"/>
                </a:lnTo>
                <a:lnTo>
                  <a:pt x="84" y="43"/>
                </a:lnTo>
                <a:lnTo>
                  <a:pt x="85" y="44"/>
                </a:lnTo>
                <a:lnTo>
                  <a:pt x="84" y="45"/>
                </a:lnTo>
                <a:lnTo>
                  <a:pt x="82" y="45"/>
                </a:lnTo>
                <a:lnTo>
                  <a:pt x="81" y="45"/>
                </a:lnTo>
                <a:lnTo>
                  <a:pt x="80" y="46"/>
                </a:lnTo>
                <a:lnTo>
                  <a:pt x="79" y="47"/>
                </a:lnTo>
                <a:lnTo>
                  <a:pt x="77" y="48"/>
                </a:lnTo>
                <a:lnTo>
                  <a:pt x="75" y="48"/>
                </a:lnTo>
                <a:lnTo>
                  <a:pt x="74" y="49"/>
                </a:lnTo>
                <a:lnTo>
                  <a:pt x="73" y="49"/>
                </a:lnTo>
                <a:lnTo>
                  <a:pt x="72" y="51"/>
                </a:lnTo>
                <a:lnTo>
                  <a:pt x="71" y="51"/>
                </a:lnTo>
                <a:lnTo>
                  <a:pt x="70" y="51"/>
                </a:lnTo>
                <a:lnTo>
                  <a:pt x="70" y="52"/>
                </a:lnTo>
                <a:lnTo>
                  <a:pt x="71" y="53"/>
                </a:lnTo>
                <a:lnTo>
                  <a:pt x="71" y="54"/>
                </a:lnTo>
                <a:lnTo>
                  <a:pt x="72" y="54"/>
                </a:lnTo>
                <a:lnTo>
                  <a:pt x="71" y="54"/>
                </a:lnTo>
                <a:lnTo>
                  <a:pt x="72" y="55"/>
                </a:lnTo>
                <a:lnTo>
                  <a:pt x="72" y="56"/>
                </a:lnTo>
                <a:lnTo>
                  <a:pt x="72" y="57"/>
                </a:lnTo>
                <a:lnTo>
                  <a:pt x="73" y="57"/>
                </a:lnTo>
                <a:lnTo>
                  <a:pt x="73" y="58"/>
                </a:lnTo>
                <a:lnTo>
                  <a:pt x="74" y="58"/>
                </a:lnTo>
                <a:lnTo>
                  <a:pt x="75" y="58"/>
                </a:lnTo>
                <a:lnTo>
                  <a:pt x="77" y="58"/>
                </a:lnTo>
                <a:lnTo>
                  <a:pt x="78" y="58"/>
                </a:lnTo>
                <a:lnTo>
                  <a:pt x="78" y="59"/>
                </a:lnTo>
                <a:lnTo>
                  <a:pt x="78" y="60"/>
                </a:lnTo>
                <a:lnTo>
                  <a:pt x="79" y="60"/>
                </a:lnTo>
                <a:lnTo>
                  <a:pt x="79" y="61"/>
                </a:lnTo>
                <a:lnTo>
                  <a:pt x="80" y="61"/>
                </a:lnTo>
                <a:lnTo>
                  <a:pt x="81" y="62"/>
                </a:lnTo>
                <a:lnTo>
                  <a:pt x="82" y="62"/>
                </a:lnTo>
                <a:lnTo>
                  <a:pt x="82" y="63"/>
                </a:lnTo>
                <a:lnTo>
                  <a:pt x="83" y="63"/>
                </a:lnTo>
                <a:lnTo>
                  <a:pt x="84" y="63"/>
                </a:lnTo>
                <a:lnTo>
                  <a:pt x="85" y="63"/>
                </a:lnTo>
                <a:lnTo>
                  <a:pt x="85" y="65"/>
                </a:lnTo>
                <a:lnTo>
                  <a:pt x="84" y="66"/>
                </a:lnTo>
                <a:lnTo>
                  <a:pt x="84" y="67"/>
                </a:lnTo>
                <a:lnTo>
                  <a:pt x="84" y="69"/>
                </a:lnTo>
                <a:lnTo>
                  <a:pt x="83" y="68"/>
                </a:lnTo>
                <a:lnTo>
                  <a:pt x="82" y="68"/>
                </a:lnTo>
                <a:lnTo>
                  <a:pt x="81" y="68"/>
                </a:lnTo>
                <a:lnTo>
                  <a:pt x="80" y="68"/>
                </a:lnTo>
                <a:lnTo>
                  <a:pt x="80" y="69"/>
                </a:lnTo>
                <a:lnTo>
                  <a:pt x="79" y="70"/>
                </a:lnTo>
                <a:lnTo>
                  <a:pt x="79" y="71"/>
                </a:lnTo>
                <a:lnTo>
                  <a:pt x="79" y="72"/>
                </a:lnTo>
                <a:lnTo>
                  <a:pt x="80" y="72"/>
                </a:lnTo>
                <a:lnTo>
                  <a:pt x="80" y="73"/>
                </a:lnTo>
                <a:lnTo>
                  <a:pt x="79" y="73"/>
                </a:lnTo>
                <a:lnTo>
                  <a:pt x="77" y="74"/>
                </a:lnTo>
                <a:lnTo>
                  <a:pt x="75" y="74"/>
                </a:lnTo>
                <a:lnTo>
                  <a:pt x="74" y="74"/>
                </a:lnTo>
                <a:lnTo>
                  <a:pt x="72" y="74"/>
                </a:lnTo>
                <a:lnTo>
                  <a:pt x="70" y="74"/>
                </a:lnTo>
                <a:close/>
              </a:path>
            </a:pathLst>
          </a:custGeom>
          <a:solidFill>
            <a:srgbClr val="00426E"/>
          </a:solidFill>
          <a:ln w="4763">
            <a:solidFill>
              <a:srgbClr val="000000"/>
            </a:solidFill>
            <a:prstDash val="solid"/>
            <a:round/>
            <a:headEnd/>
            <a:tailEnd/>
          </a:ln>
        </xdr:spPr>
      </xdr:sp>
      <xdr:sp macro="" textlink="">
        <xdr:nvSpPr>
          <xdr:cNvPr id="103334" name="Freeform 13631"/>
          <xdr:cNvSpPr>
            <a:spLocks/>
          </xdr:cNvSpPr>
        </xdr:nvSpPr>
        <xdr:spPr bwMode="auto">
          <a:xfrm>
            <a:off x="8852239" y="3537891"/>
            <a:ext cx="209550" cy="228368"/>
          </a:xfrm>
          <a:custGeom>
            <a:avLst/>
            <a:gdLst>
              <a:gd name="T0" fmla="*/ 2147483646 w 44"/>
              <a:gd name="T1" fmla="*/ 2147483646 h 48"/>
              <a:gd name="T2" fmla="*/ 2147483646 w 44"/>
              <a:gd name="T3" fmla="*/ 2147483646 h 48"/>
              <a:gd name="T4" fmla="*/ 2147483646 w 44"/>
              <a:gd name="T5" fmla="*/ 2147483646 h 48"/>
              <a:gd name="T6" fmla="*/ 2147483646 w 44"/>
              <a:gd name="T7" fmla="*/ 2147483646 h 48"/>
              <a:gd name="T8" fmla="*/ 2147483646 w 44"/>
              <a:gd name="T9" fmla="*/ 2147483646 h 48"/>
              <a:gd name="T10" fmla="*/ 2147483646 w 44"/>
              <a:gd name="T11" fmla="*/ 2147483646 h 48"/>
              <a:gd name="T12" fmla="*/ 2147483646 w 44"/>
              <a:gd name="T13" fmla="*/ 2147483646 h 48"/>
              <a:gd name="T14" fmla="*/ 2147483646 w 44"/>
              <a:gd name="T15" fmla="*/ 2147483646 h 48"/>
              <a:gd name="T16" fmla="*/ 2147483646 w 44"/>
              <a:gd name="T17" fmla="*/ 2147483646 h 48"/>
              <a:gd name="T18" fmla="*/ 2147483646 w 44"/>
              <a:gd name="T19" fmla="*/ 2147483646 h 48"/>
              <a:gd name="T20" fmla="*/ 2147483646 w 44"/>
              <a:gd name="T21" fmla="*/ 2147483646 h 48"/>
              <a:gd name="T22" fmla="*/ 2147483646 w 44"/>
              <a:gd name="T23" fmla="*/ 2147483646 h 48"/>
              <a:gd name="T24" fmla="*/ 2147483646 w 44"/>
              <a:gd name="T25" fmla="*/ 2147483646 h 48"/>
              <a:gd name="T26" fmla="*/ 2147483646 w 44"/>
              <a:gd name="T27" fmla="*/ 2147483646 h 48"/>
              <a:gd name="T28" fmla="*/ 2147483646 w 44"/>
              <a:gd name="T29" fmla="*/ 2147483646 h 48"/>
              <a:gd name="T30" fmla="*/ 2147483646 w 44"/>
              <a:gd name="T31" fmla="*/ 2147483646 h 48"/>
              <a:gd name="T32" fmla="*/ 2147483646 w 44"/>
              <a:gd name="T33" fmla="*/ 2147483646 h 48"/>
              <a:gd name="T34" fmla="*/ 2147483646 w 44"/>
              <a:gd name="T35" fmla="*/ 2147483646 h 48"/>
              <a:gd name="T36" fmla="*/ 2147483646 w 44"/>
              <a:gd name="T37" fmla="*/ 2147483646 h 48"/>
              <a:gd name="T38" fmla="*/ 2147483646 w 44"/>
              <a:gd name="T39" fmla="*/ 2147483646 h 48"/>
              <a:gd name="T40" fmla="*/ 2147483646 w 44"/>
              <a:gd name="T41" fmla="*/ 2147483646 h 48"/>
              <a:gd name="T42" fmla="*/ 2147483646 w 44"/>
              <a:gd name="T43" fmla="*/ 2147483646 h 48"/>
              <a:gd name="T44" fmla="*/ 2147483646 w 44"/>
              <a:gd name="T45" fmla="*/ 2147483646 h 48"/>
              <a:gd name="T46" fmla="*/ 2147483646 w 44"/>
              <a:gd name="T47" fmla="*/ 2147483646 h 48"/>
              <a:gd name="T48" fmla="*/ 2147483646 w 44"/>
              <a:gd name="T49" fmla="*/ 2147483646 h 48"/>
              <a:gd name="T50" fmla="*/ 2147483646 w 44"/>
              <a:gd name="T51" fmla="*/ 2147483646 h 48"/>
              <a:gd name="T52" fmla="*/ 2147483646 w 44"/>
              <a:gd name="T53" fmla="*/ 2147483646 h 48"/>
              <a:gd name="T54" fmla="*/ 2147483646 w 44"/>
              <a:gd name="T55" fmla="*/ 2147483646 h 48"/>
              <a:gd name="T56" fmla="*/ 2147483646 w 44"/>
              <a:gd name="T57" fmla="*/ 2147483646 h 48"/>
              <a:gd name="T58" fmla="*/ 2147483646 w 44"/>
              <a:gd name="T59" fmla="*/ 2147483646 h 48"/>
              <a:gd name="T60" fmla="*/ 2147483646 w 44"/>
              <a:gd name="T61" fmla="*/ 2147483646 h 48"/>
              <a:gd name="T62" fmla="*/ 2147483646 w 44"/>
              <a:gd name="T63" fmla="*/ 2147483646 h 48"/>
              <a:gd name="T64" fmla="*/ 2147483646 w 44"/>
              <a:gd name="T65" fmla="*/ 2147483646 h 48"/>
              <a:gd name="T66" fmla="*/ 2147483646 w 44"/>
              <a:gd name="T67" fmla="*/ 2147483646 h 48"/>
              <a:gd name="T68" fmla="*/ 2147483646 w 44"/>
              <a:gd name="T69" fmla="*/ 2147483646 h 48"/>
              <a:gd name="T70" fmla="*/ 2147483646 w 44"/>
              <a:gd name="T71" fmla="*/ 2147483646 h 48"/>
              <a:gd name="T72" fmla="*/ 0 w 44"/>
              <a:gd name="T73" fmla="*/ 2147483646 h 48"/>
              <a:gd name="T74" fmla="*/ 2147483646 w 44"/>
              <a:gd name="T75" fmla="*/ 2147483646 h 48"/>
              <a:gd name="T76" fmla="*/ 2147483646 w 44"/>
              <a:gd name="T77" fmla="*/ 2147483646 h 48"/>
              <a:gd name="T78" fmla="*/ 2147483646 w 44"/>
              <a:gd name="T79" fmla="*/ 2147483646 h 48"/>
              <a:gd name="T80" fmla="*/ 2147483646 w 44"/>
              <a:gd name="T81" fmla="*/ 2147483646 h 48"/>
              <a:gd name="T82" fmla="*/ 2147483646 w 44"/>
              <a:gd name="T83" fmla="*/ 2147483646 h 48"/>
              <a:gd name="T84" fmla="*/ 2147483646 w 44"/>
              <a:gd name="T85" fmla="*/ 0 h 48"/>
              <a:gd name="T86" fmla="*/ 2147483646 w 44"/>
              <a:gd name="T87" fmla="*/ 2147483646 h 48"/>
              <a:gd name="T88" fmla="*/ 2147483646 w 44"/>
              <a:gd name="T89" fmla="*/ 2147483646 h 48"/>
              <a:gd name="T90" fmla="*/ 2147483646 w 44"/>
              <a:gd name="T91" fmla="*/ 2147483646 h 48"/>
              <a:gd name="T92" fmla="*/ 2147483646 w 44"/>
              <a:gd name="T93" fmla="*/ 2147483646 h 48"/>
              <a:gd name="T94" fmla="*/ 2147483646 w 44"/>
              <a:gd name="T95" fmla="*/ 2147483646 h 48"/>
              <a:gd name="T96" fmla="*/ 2147483646 w 44"/>
              <a:gd name="T97" fmla="*/ 2147483646 h 48"/>
              <a:gd name="T98" fmla="*/ 2147483646 w 44"/>
              <a:gd name="T99" fmla="*/ 2147483646 h 48"/>
              <a:gd name="T100" fmla="*/ 2147483646 w 44"/>
              <a:gd name="T101" fmla="*/ 2147483646 h 48"/>
              <a:gd name="T102" fmla="*/ 2147483646 w 44"/>
              <a:gd name="T103" fmla="*/ 2147483646 h 48"/>
              <a:gd name="T104" fmla="*/ 2147483646 w 44"/>
              <a:gd name="T105" fmla="*/ 2147483646 h 48"/>
              <a:gd name="T106" fmla="*/ 2147483646 w 44"/>
              <a:gd name="T107" fmla="*/ 2147483646 h 48"/>
              <a:gd name="T108" fmla="*/ 2147483646 w 44"/>
              <a:gd name="T109" fmla="*/ 2147483646 h 48"/>
              <a:gd name="T110" fmla="*/ 2147483646 w 44"/>
              <a:gd name="T111" fmla="*/ 2147483646 h 48"/>
              <a:gd name="T112" fmla="*/ 2147483646 w 44"/>
              <a:gd name="T113" fmla="*/ 2147483646 h 48"/>
              <a:gd name="T114" fmla="*/ 2147483646 w 44"/>
              <a:gd name="T115" fmla="*/ 2147483646 h 48"/>
              <a:gd name="T116" fmla="*/ 2147483646 w 44"/>
              <a:gd name="T117" fmla="*/ 2147483646 h 48"/>
              <a:gd name="T118" fmla="*/ 2147483646 w 44"/>
              <a:gd name="T119" fmla="*/ 2147483646 h 48"/>
              <a:gd name="T120" fmla="*/ 2147483646 w 44"/>
              <a:gd name="T121" fmla="*/ 2147483646 h 48"/>
              <a:gd name="T122" fmla="*/ 2147483646 w 44"/>
              <a:gd name="T123" fmla="*/ 2147483646 h 48"/>
              <a:gd name="T124" fmla="*/ 2147483646 w 44"/>
              <a:gd name="T125" fmla="*/ 2147483646 h 48"/>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0" t="0" r="r" b="b"/>
            <a:pathLst>
              <a:path w="44" h="48">
                <a:moveTo>
                  <a:pt x="44" y="39"/>
                </a:moveTo>
                <a:lnTo>
                  <a:pt x="43" y="39"/>
                </a:lnTo>
                <a:lnTo>
                  <a:pt x="43" y="40"/>
                </a:lnTo>
                <a:lnTo>
                  <a:pt x="44" y="40"/>
                </a:lnTo>
                <a:lnTo>
                  <a:pt x="44" y="41"/>
                </a:lnTo>
                <a:lnTo>
                  <a:pt x="43" y="41"/>
                </a:lnTo>
                <a:lnTo>
                  <a:pt x="43" y="42"/>
                </a:lnTo>
                <a:lnTo>
                  <a:pt x="42" y="43"/>
                </a:lnTo>
                <a:lnTo>
                  <a:pt x="42" y="44"/>
                </a:lnTo>
                <a:lnTo>
                  <a:pt x="42" y="46"/>
                </a:lnTo>
                <a:lnTo>
                  <a:pt x="42" y="48"/>
                </a:lnTo>
                <a:lnTo>
                  <a:pt x="41" y="47"/>
                </a:lnTo>
                <a:lnTo>
                  <a:pt x="40" y="47"/>
                </a:lnTo>
                <a:lnTo>
                  <a:pt x="38" y="46"/>
                </a:lnTo>
                <a:lnTo>
                  <a:pt x="37" y="46"/>
                </a:lnTo>
                <a:lnTo>
                  <a:pt x="37" y="44"/>
                </a:lnTo>
                <a:lnTo>
                  <a:pt x="36" y="44"/>
                </a:lnTo>
                <a:lnTo>
                  <a:pt x="35" y="43"/>
                </a:lnTo>
                <a:lnTo>
                  <a:pt x="34" y="43"/>
                </a:lnTo>
                <a:lnTo>
                  <a:pt x="34" y="42"/>
                </a:lnTo>
                <a:lnTo>
                  <a:pt x="33" y="42"/>
                </a:lnTo>
                <a:lnTo>
                  <a:pt x="32" y="43"/>
                </a:lnTo>
                <a:lnTo>
                  <a:pt x="31" y="43"/>
                </a:lnTo>
                <a:lnTo>
                  <a:pt x="30" y="43"/>
                </a:lnTo>
                <a:lnTo>
                  <a:pt x="30" y="42"/>
                </a:lnTo>
                <a:lnTo>
                  <a:pt x="29" y="42"/>
                </a:lnTo>
                <a:lnTo>
                  <a:pt x="28" y="42"/>
                </a:lnTo>
                <a:lnTo>
                  <a:pt x="26" y="42"/>
                </a:lnTo>
                <a:lnTo>
                  <a:pt x="25" y="41"/>
                </a:lnTo>
                <a:lnTo>
                  <a:pt x="24" y="41"/>
                </a:lnTo>
                <a:lnTo>
                  <a:pt x="23" y="41"/>
                </a:lnTo>
                <a:lnTo>
                  <a:pt x="22" y="40"/>
                </a:lnTo>
                <a:lnTo>
                  <a:pt x="21" y="40"/>
                </a:lnTo>
                <a:lnTo>
                  <a:pt x="20" y="40"/>
                </a:lnTo>
                <a:lnTo>
                  <a:pt x="19" y="40"/>
                </a:lnTo>
                <a:lnTo>
                  <a:pt x="19" y="39"/>
                </a:lnTo>
                <a:lnTo>
                  <a:pt x="19" y="38"/>
                </a:lnTo>
                <a:lnTo>
                  <a:pt x="19" y="37"/>
                </a:lnTo>
                <a:lnTo>
                  <a:pt x="19" y="36"/>
                </a:lnTo>
                <a:lnTo>
                  <a:pt x="18" y="35"/>
                </a:lnTo>
                <a:lnTo>
                  <a:pt x="18" y="34"/>
                </a:lnTo>
                <a:lnTo>
                  <a:pt x="18" y="33"/>
                </a:lnTo>
                <a:lnTo>
                  <a:pt x="18" y="32"/>
                </a:lnTo>
                <a:lnTo>
                  <a:pt x="18" y="30"/>
                </a:lnTo>
                <a:lnTo>
                  <a:pt x="18" y="29"/>
                </a:lnTo>
                <a:lnTo>
                  <a:pt x="18" y="28"/>
                </a:lnTo>
                <a:lnTo>
                  <a:pt x="17" y="28"/>
                </a:lnTo>
                <a:lnTo>
                  <a:pt x="17" y="27"/>
                </a:lnTo>
                <a:lnTo>
                  <a:pt x="17" y="26"/>
                </a:lnTo>
                <a:lnTo>
                  <a:pt x="17" y="25"/>
                </a:lnTo>
                <a:lnTo>
                  <a:pt x="17" y="24"/>
                </a:lnTo>
                <a:lnTo>
                  <a:pt x="17" y="23"/>
                </a:lnTo>
                <a:lnTo>
                  <a:pt x="13" y="25"/>
                </a:lnTo>
                <a:lnTo>
                  <a:pt x="12" y="26"/>
                </a:lnTo>
                <a:lnTo>
                  <a:pt x="11" y="25"/>
                </a:lnTo>
                <a:lnTo>
                  <a:pt x="10" y="25"/>
                </a:lnTo>
                <a:lnTo>
                  <a:pt x="9" y="24"/>
                </a:lnTo>
                <a:lnTo>
                  <a:pt x="9" y="25"/>
                </a:lnTo>
                <a:lnTo>
                  <a:pt x="8" y="25"/>
                </a:lnTo>
                <a:lnTo>
                  <a:pt x="9" y="24"/>
                </a:lnTo>
                <a:lnTo>
                  <a:pt x="8" y="23"/>
                </a:lnTo>
                <a:lnTo>
                  <a:pt x="7" y="23"/>
                </a:lnTo>
                <a:lnTo>
                  <a:pt x="7" y="22"/>
                </a:lnTo>
                <a:lnTo>
                  <a:pt x="6" y="22"/>
                </a:lnTo>
                <a:lnTo>
                  <a:pt x="6" y="21"/>
                </a:lnTo>
                <a:lnTo>
                  <a:pt x="6" y="20"/>
                </a:lnTo>
                <a:lnTo>
                  <a:pt x="6" y="19"/>
                </a:lnTo>
                <a:lnTo>
                  <a:pt x="6" y="18"/>
                </a:lnTo>
                <a:lnTo>
                  <a:pt x="6" y="16"/>
                </a:lnTo>
                <a:lnTo>
                  <a:pt x="5" y="16"/>
                </a:lnTo>
                <a:lnTo>
                  <a:pt x="4" y="16"/>
                </a:lnTo>
                <a:lnTo>
                  <a:pt x="3" y="18"/>
                </a:lnTo>
                <a:lnTo>
                  <a:pt x="1" y="18"/>
                </a:lnTo>
                <a:lnTo>
                  <a:pt x="1" y="19"/>
                </a:lnTo>
                <a:lnTo>
                  <a:pt x="1" y="18"/>
                </a:lnTo>
                <a:lnTo>
                  <a:pt x="0" y="16"/>
                </a:lnTo>
                <a:lnTo>
                  <a:pt x="0" y="15"/>
                </a:lnTo>
                <a:lnTo>
                  <a:pt x="0" y="14"/>
                </a:lnTo>
                <a:lnTo>
                  <a:pt x="0" y="13"/>
                </a:lnTo>
                <a:lnTo>
                  <a:pt x="1" y="12"/>
                </a:lnTo>
                <a:lnTo>
                  <a:pt x="1" y="13"/>
                </a:lnTo>
                <a:lnTo>
                  <a:pt x="5" y="12"/>
                </a:lnTo>
                <a:lnTo>
                  <a:pt x="6" y="12"/>
                </a:lnTo>
                <a:lnTo>
                  <a:pt x="6" y="11"/>
                </a:lnTo>
                <a:lnTo>
                  <a:pt x="5" y="10"/>
                </a:lnTo>
                <a:lnTo>
                  <a:pt x="5" y="9"/>
                </a:lnTo>
                <a:lnTo>
                  <a:pt x="5" y="8"/>
                </a:lnTo>
                <a:lnTo>
                  <a:pt x="6" y="7"/>
                </a:lnTo>
                <a:lnTo>
                  <a:pt x="6" y="6"/>
                </a:lnTo>
                <a:lnTo>
                  <a:pt x="6" y="5"/>
                </a:lnTo>
                <a:lnTo>
                  <a:pt x="7" y="3"/>
                </a:lnTo>
                <a:lnTo>
                  <a:pt x="7" y="0"/>
                </a:lnTo>
                <a:lnTo>
                  <a:pt x="8" y="0"/>
                </a:lnTo>
                <a:lnTo>
                  <a:pt x="8" y="1"/>
                </a:lnTo>
                <a:lnTo>
                  <a:pt x="9" y="1"/>
                </a:lnTo>
                <a:lnTo>
                  <a:pt x="10" y="1"/>
                </a:lnTo>
                <a:lnTo>
                  <a:pt x="11" y="1"/>
                </a:lnTo>
                <a:lnTo>
                  <a:pt x="11" y="3"/>
                </a:lnTo>
                <a:lnTo>
                  <a:pt x="12" y="3"/>
                </a:lnTo>
                <a:lnTo>
                  <a:pt x="12" y="4"/>
                </a:lnTo>
                <a:lnTo>
                  <a:pt x="13" y="4"/>
                </a:lnTo>
                <a:lnTo>
                  <a:pt x="13" y="5"/>
                </a:lnTo>
                <a:lnTo>
                  <a:pt x="14" y="5"/>
                </a:lnTo>
                <a:lnTo>
                  <a:pt x="16" y="5"/>
                </a:lnTo>
                <a:lnTo>
                  <a:pt x="16" y="6"/>
                </a:lnTo>
                <a:lnTo>
                  <a:pt x="17" y="6"/>
                </a:lnTo>
                <a:lnTo>
                  <a:pt x="18" y="6"/>
                </a:lnTo>
                <a:lnTo>
                  <a:pt x="18" y="7"/>
                </a:lnTo>
                <a:lnTo>
                  <a:pt x="19" y="7"/>
                </a:lnTo>
                <a:lnTo>
                  <a:pt x="20" y="7"/>
                </a:lnTo>
                <a:lnTo>
                  <a:pt x="20" y="8"/>
                </a:lnTo>
                <a:lnTo>
                  <a:pt x="21" y="9"/>
                </a:lnTo>
                <a:lnTo>
                  <a:pt x="22" y="10"/>
                </a:lnTo>
                <a:lnTo>
                  <a:pt x="23" y="11"/>
                </a:lnTo>
                <a:lnTo>
                  <a:pt x="23" y="12"/>
                </a:lnTo>
                <a:lnTo>
                  <a:pt x="23" y="13"/>
                </a:lnTo>
                <a:lnTo>
                  <a:pt x="24" y="13"/>
                </a:lnTo>
                <a:lnTo>
                  <a:pt x="25" y="14"/>
                </a:lnTo>
                <a:lnTo>
                  <a:pt x="25" y="15"/>
                </a:lnTo>
                <a:lnTo>
                  <a:pt x="26" y="15"/>
                </a:lnTo>
                <a:lnTo>
                  <a:pt x="26" y="16"/>
                </a:lnTo>
                <a:lnTo>
                  <a:pt x="28" y="18"/>
                </a:lnTo>
                <a:lnTo>
                  <a:pt x="28" y="19"/>
                </a:lnTo>
                <a:lnTo>
                  <a:pt x="29" y="19"/>
                </a:lnTo>
                <a:lnTo>
                  <a:pt x="29" y="20"/>
                </a:lnTo>
                <a:lnTo>
                  <a:pt x="30" y="21"/>
                </a:lnTo>
                <a:lnTo>
                  <a:pt x="31" y="22"/>
                </a:lnTo>
                <a:lnTo>
                  <a:pt x="32" y="23"/>
                </a:lnTo>
                <a:lnTo>
                  <a:pt x="32" y="24"/>
                </a:lnTo>
                <a:lnTo>
                  <a:pt x="33" y="24"/>
                </a:lnTo>
                <a:lnTo>
                  <a:pt x="34" y="26"/>
                </a:lnTo>
                <a:lnTo>
                  <a:pt x="35" y="27"/>
                </a:lnTo>
                <a:lnTo>
                  <a:pt x="36" y="28"/>
                </a:lnTo>
                <a:lnTo>
                  <a:pt x="36" y="29"/>
                </a:lnTo>
                <a:lnTo>
                  <a:pt x="37" y="30"/>
                </a:lnTo>
                <a:lnTo>
                  <a:pt x="37" y="32"/>
                </a:lnTo>
                <a:lnTo>
                  <a:pt x="38" y="33"/>
                </a:lnTo>
                <a:lnTo>
                  <a:pt x="38" y="34"/>
                </a:lnTo>
                <a:lnTo>
                  <a:pt x="40" y="34"/>
                </a:lnTo>
                <a:lnTo>
                  <a:pt x="41" y="36"/>
                </a:lnTo>
                <a:lnTo>
                  <a:pt x="42" y="36"/>
                </a:lnTo>
                <a:lnTo>
                  <a:pt x="43" y="38"/>
                </a:lnTo>
                <a:lnTo>
                  <a:pt x="44" y="39"/>
                </a:lnTo>
                <a:close/>
              </a:path>
            </a:pathLst>
          </a:custGeom>
          <a:solidFill>
            <a:srgbClr val="00426E"/>
          </a:solidFill>
          <a:ln w="4763">
            <a:solidFill>
              <a:srgbClr val="000000"/>
            </a:solidFill>
            <a:prstDash val="solid"/>
            <a:round/>
            <a:headEnd/>
            <a:tailEnd/>
          </a:ln>
        </xdr:spPr>
      </xdr:sp>
      <xdr:sp macro="" textlink="">
        <xdr:nvSpPr>
          <xdr:cNvPr id="103335" name="Freeform 13632"/>
          <xdr:cNvSpPr>
            <a:spLocks/>
          </xdr:cNvSpPr>
        </xdr:nvSpPr>
        <xdr:spPr bwMode="auto">
          <a:xfrm>
            <a:off x="9252289" y="4113460"/>
            <a:ext cx="247650" cy="218843"/>
          </a:xfrm>
          <a:custGeom>
            <a:avLst/>
            <a:gdLst>
              <a:gd name="T0" fmla="*/ 2147483646 w 52"/>
              <a:gd name="T1" fmla="*/ 2147483646 h 46"/>
              <a:gd name="T2" fmla="*/ 2147483646 w 52"/>
              <a:gd name="T3" fmla="*/ 2147483646 h 46"/>
              <a:gd name="T4" fmla="*/ 2147483646 w 52"/>
              <a:gd name="T5" fmla="*/ 2147483646 h 46"/>
              <a:gd name="T6" fmla="*/ 2147483646 w 52"/>
              <a:gd name="T7" fmla="*/ 2147483646 h 46"/>
              <a:gd name="T8" fmla="*/ 2147483646 w 52"/>
              <a:gd name="T9" fmla="*/ 2147483646 h 46"/>
              <a:gd name="T10" fmla="*/ 2147483646 w 52"/>
              <a:gd name="T11" fmla="*/ 2147483646 h 46"/>
              <a:gd name="T12" fmla="*/ 2147483646 w 52"/>
              <a:gd name="T13" fmla="*/ 2147483646 h 46"/>
              <a:gd name="T14" fmla="*/ 2147483646 w 52"/>
              <a:gd name="T15" fmla="*/ 2147483646 h 46"/>
              <a:gd name="T16" fmla="*/ 2147483646 w 52"/>
              <a:gd name="T17" fmla="*/ 2147483646 h 46"/>
              <a:gd name="T18" fmla="*/ 2147483646 w 52"/>
              <a:gd name="T19" fmla="*/ 2147483646 h 46"/>
              <a:gd name="T20" fmla="*/ 2147483646 w 52"/>
              <a:gd name="T21" fmla="*/ 2147483646 h 46"/>
              <a:gd name="T22" fmla="*/ 2147483646 w 52"/>
              <a:gd name="T23" fmla="*/ 2147483646 h 46"/>
              <a:gd name="T24" fmla="*/ 2147483646 w 52"/>
              <a:gd name="T25" fmla="*/ 2147483646 h 46"/>
              <a:gd name="T26" fmla="*/ 2147483646 w 52"/>
              <a:gd name="T27" fmla="*/ 2147483646 h 46"/>
              <a:gd name="T28" fmla="*/ 2147483646 w 52"/>
              <a:gd name="T29" fmla="*/ 2147483646 h 46"/>
              <a:gd name="T30" fmla="*/ 2147483646 w 52"/>
              <a:gd name="T31" fmla="*/ 2147483646 h 46"/>
              <a:gd name="T32" fmla="*/ 2147483646 w 52"/>
              <a:gd name="T33" fmla="*/ 2147483646 h 46"/>
              <a:gd name="T34" fmla="*/ 2147483646 w 52"/>
              <a:gd name="T35" fmla="*/ 2147483646 h 46"/>
              <a:gd name="T36" fmla="*/ 2147483646 w 52"/>
              <a:gd name="T37" fmla="*/ 2147483646 h 46"/>
              <a:gd name="T38" fmla="*/ 2147483646 w 52"/>
              <a:gd name="T39" fmla="*/ 2147483646 h 46"/>
              <a:gd name="T40" fmla="*/ 2147483646 w 52"/>
              <a:gd name="T41" fmla="*/ 2147483646 h 46"/>
              <a:gd name="T42" fmla="*/ 2147483646 w 52"/>
              <a:gd name="T43" fmla="*/ 2147483646 h 46"/>
              <a:gd name="T44" fmla="*/ 2147483646 w 52"/>
              <a:gd name="T45" fmla="*/ 2147483646 h 46"/>
              <a:gd name="T46" fmla="*/ 2147483646 w 52"/>
              <a:gd name="T47" fmla="*/ 2147483646 h 46"/>
              <a:gd name="T48" fmla="*/ 2147483646 w 52"/>
              <a:gd name="T49" fmla="*/ 2147483646 h 46"/>
              <a:gd name="T50" fmla="*/ 2147483646 w 52"/>
              <a:gd name="T51" fmla="*/ 2147483646 h 46"/>
              <a:gd name="T52" fmla="*/ 2147483646 w 52"/>
              <a:gd name="T53" fmla="*/ 2147483646 h 46"/>
              <a:gd name="T54" fmla="*/ 2147483646 w 52"/>
              <a:gd name="T55" fmla="*/ 2147483646 h 46"/>
              <a:gd name="T56" fmla="*/ 2147483646 w 52"/>
              <a:gd name="T57" fmla="*/ 2147483646 h 46"/>
              <a:gd name="T58" fmla="*/ 2147483646 w 52"/>
              <a:gd name="T59" fmla="*/ 2147483646 h 46"/>
              <a:gd name="T60" fmla="*/ 2147483646 w 52"/>
              <a:gd name="T61" fmla="*/ 2147483646 h 46"/>
              <a:gd name="T62" fmla="*/ 2147483646 w 52"/>
              <a:gd name="T63" fmla="*/ 2147483646 h 46"/>
              <a:gd name="T64" fmla="*/ 2147483646 w 52"/>
              <a:gd name="T65" fmla="*/ 2147483646 h 46"/>
              <a:gd name="T66" fmla="*/ 2147483646 w 52"/>
              <a:gd name="T67" fmla="*/ 2147483646 h 46"/>
              <a:gd name="T68" fmla="*/ 2147483646 w 52"/>
              <a:gd name="T69" fmla="*/ 2147483646 h 46"/>
              <a:gd name="T70" fmla="*/ 2147483646 w 52"/>
              <a:gd name="T71" fmla="*/ 2147483646 h 46"/>
              <a:gd name="T72" fmla="*/ 2147483646 w 52"/>
              <a:gd name="T73" fmla="*/ 2147483646 h 46"/>
              <a:gd name="T74" fmla="*/ 2147483646 w 52"/>
              <a:gd name="T75" fmla="*/ 2147483646 h 46"/>
              <a:gd name="T76" fmla="*/ 2147483646 w 52"/>
              <a:gd name="T77" fmla="*/ 2147483646 h 46"/>
              <a:gd name="T78" fmla="*/ 2147483646 w 52"/>
              <a:gd name="T79" fmla="*/ 2147483646 h 46"/>
              <a:gd name="T80" fmla="*/ 2147483646 w 52"/>
              <a:gd name="T81" fmla="*/ 2147483646 h 46"/>
              <a:gd name="T82" fmla="*/ 2147483646 w 52"/>
              <a:gd name="T83" fmla="*/ 2147483646 h 46"/>
              <a:gd name="T84" fmla="*/ 2147483646 w 52"/>
              <a:gd name="T85" fmla="*/ 2147483646 h 46"/>
              <a:gd name="T86" fmla="*/ 2147483646 w 52"/>
              <a:gd name="T87" fmla="*/ 2147483646 h 46"/>
              <a:gd name="T88" fmla="*/ 2147483646 w 52"/>
              <a:gd name="T89" fmla="*/ 2147483646 h 46"/>
              <a:gd name="T90" fmla="*/ 2147483646 w 52"/>
              <a:gd name="T91" fmla="*/ 2147483646 h 46"/>
              <a:gd name="T92" fmla="*/ 2147483646 w 52"/>
              <a:gd name="T93" fmla="*/ 2147483646 h 46"/>
              <a:gd name="T94" fmla="*/ 2147483646 w 52"/>
              <a:gd name="T95" fmla="*/ 2147483646 h 46"/>
              <a:gd name="T96" fmla="*/ 2147483646 w 52"/>
              <a:gd name="T97" fmla="*/ 2147483646 h 46"/>
              <a:gd name="T98" fmla="*/ 2147483646 w 52"/>
              <a:gd name="T99" fmla="*/ 2147483646 h 46"/>
              <a:gd name="T100" fmla="*/ 2147483646 w 52"/>
              <a:gd name="T101" fmla="*/ 2147483646 h 46"/>
              <a:gd name="T102" fmla="*/ 2147483646 w 52"/>
              <a:gd name="T103" fmla="*/ 2147483646 h 46"/>
              <a:gd name="T104" fmla="*/ 2147483646 w 52"/>
              <a:gd name="T105" fmla="*/ 2147483646 h 4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Lst>
            <a:ahLst/>
            <a:cxnLst>
              <a:cxn ang="T106">
                <a:pos x="T0" y="T1"/>
              </a:cxn>
              <a:cxn ang="T107">
                <a:pos x="T2" y="T3"/>
              </a:cxn>
              <a:cxn ang="T108">
                <a:pos x="T4" y="T5"/>
              </a:cxn>
              <a:cxn ang="T109">
                <a:pos x="T6" y="T7"/>
              </a:cxn>
              <a:cxn ang="T110">
                <a:pos x="T8" y="T9"/>
              </a:cxn>
              <a:cxn ang="T111">
                <a:pos x="T10" y="T11"/>
              </a:cxn>
              <a:cxn ang="T112">
                <a:pos x="T12" y="T13"/>
              </a:cxn>
              <a:cxn ang="T113">
                <a:pos x="T14" y="T15"/>
              </a:cxn>
              <a:cxn ang="T114">
                <a:pos x="T16" y="T17"/>
              </a:cxn>
              <a:cxn ang="T115">
                <a:pos x="T18" y="T19"/>
              </a:cxn>
              <a:cxn ang="T116">
                <a:pos x="T20" y="T21"/>
              </a:cxn>
              <a:cxn ang="T117">
                <a:pos x="T22" y="T23"/>
              </a:cxn>
              <a:cxn ang="T118">
                <a:pos x="T24" y="T25"/>
              </a:cxn>
              <a:cxn ang="T119">
                <a:pos x="T26" y="T27"/>
              </a:cxn>
              <a:cxn ang="T120">
                <a:pos x="T28" y="T29"/>
              </a:cxn>
              <a:cxn ang="T121">
                <a:pos x="T30" y="T31"/>
              </a:cxn>
              <a:cxn ang="T122">
                <a:pos x="T32" y="T33"/>
              </a:cxn>
              <a:cxn ang="T123">
                <a:pos x="T34" y="T35"/>
              </a:cxn>
              <a:cxn ang="T124">
                <a:pos x="T36" y="T37"/>
              </a:cxn>
              <a:cxn ang="T125">
                <a:pos x="T38" y="T39"/>
              </a:cxn>
              <a:cxn ang="T126">
                <a:pos x="T40" y="T41"/>
              </a:cxn>
              <a:cxn ang="T127">
                <a:pos x="T42" y="T43"/>
              </a:cxn>
              <a:cxn ang="T128">
                <a:pos x="T44" y="T45"/>
              </a:cxn>
              <a:cxn ang="T129">
                <a:pos x="T46" y="T47"/>
              </a:cxn>
              <a:cxn ang="T130">
                <a:pos x="T48" y="T49"/>
              </a:cxn>
              <a:cxn ang="T131">
                <a:pos x="T50" y="T51"/>
              </a:cxn>
              <a:cxn ang="T132">
                <a:pos x="T52" y="T53"/>
              </a:cxn>
              <a:cxn ang="T133">
                <a:pos x="T54" y="T55"/>
              </a:cxn>
              <a:cxn ang="T134">
                <a:pos x="T56" y="T57"/>
              </a:cxn>
              <a:cxn ang="T135">
                <a:pos x="T58" y="T59"/>
              </a:cxn>
              <a:cxn ang="T136">
                <a:pos x="T60" y="T61"/>
              </a:cxn>
              <a:cxn ang="T137">
                <a:pos x="T62" y="T63"/>
              </a:cxn>
              <a:cxn ang="T138">
                <a:pos x="T64" y="T65"/>
              </a:cxn>
              <a:cxn ang="T139">
                <a:pos x="T66" y="T67"/>
              </a:cxn>
              <a:cxn ang="T140">
                <a:pos x="T68" y="T69"/>
              </a:cxn>
              <a:cxn ang="T141">
                <a:pos x="T70" y="T71"/>
              </a:cxn>
              <a:cxn ang="T142">
                <a:pos x="T72" y="T73"/>
              </a:cxn>
              <a:cxn ang="T143">
                <a:pos x="T74" y="T75"/>
              </a:cxn>
              <a:cxn ang="T144">
                <a:pos x="T76" y="T77"/>
              </a:cxn>
              <a:cxn ang="T145">
                <a:pos x="T78" y="T79"/>
              </a:cxn>
              <a:cxn ang="T146">
                <a:pos x="T80" y="T81"/>
              </a:cxn>
              <a:cxn ang="T147">
                <a:pos x="T82" y="T83"/>
              </a:cxn>
              <a:cxn ang="T148">
                <a:pos x="T84" y="T85"/>
              </a:cxn>
              <a:cxn ang="T149">
                <a:pos x="T86" y="T87"/>
              </a:cxn>
              <a:cxn ang="T150">
                <a:pos x="T88" y="T89"/>
              </a:cxn>
              <a:cxn ang="T151">
                <a:pos x="T90" y="T91"/>
              </a:cxn>
              <a:cxn ang="T152">
                <a:pos x="T92" y="T93"/>
              </a:cxn>
              <a:cxn ang="T153">
                <a:pos x="T94" y="T95"/>
              </a:cxn>
              <a:cxn ang="T154">
                <a:pos x="T96" y="T97"/>
              </a:cxn>
              <a:cxn ang="T155">
                <a:pos x="T98" y="T99"/>
              </a:cxn>
              <a:cxn ang="T156">
                <a:pos x="T100" y="T101"/>
              </a:cxn>
              <a:cxn ang="T157">
                <a:pos x="T102" y="T103"/>
              </a:cxn>
              <a:cxn ang="T158">
                <a:pos x="T104" y="T105"/>
              </a:cxn>
            </a:cxnLst>
            <a:rect l="0" t="0" r="r" b="b"/>
            <a:pathLst>
              <a:path w="52" h="46">
                <a:moveTo>
                  <a:pt x="3" y="24"/>
                </a:moveTo>
                <a:lnTo>
                  <a:pt x="3" y="23"/>
                </a:lnTo>
                <a:lnTo>
                  <a:pt x="0" y="18"/>
                </a:lnTo>
                <a:lnTo>
                  <a:pt x="1" y="18"/>
                </a:lnTo>
                <a:lnTo>
                  <a:pt x="2" y="18"/>
                </a:lnTo>
                <a:lnTo>
                  <a:pt x="2" y="19"/>
                </a:lnTo>
                <a:lnTo>
                  <a:pt x="2" y="20"/>
                </a:lnTo>
                <a:lnTo>
                  <a:pt x="3" y="20"/>
                </a:lnTo>
                <a:lnTo>
                  <a:pt x="2" y="20"/>
                </a:lnTo>
                <a:lnTo>
                  <a:pt x="3" y="20"/>
                </a:lnTo>
                <a:lnTo>
                  <a:pt x="4" y="21"/>
                </a:lnTo>
                <a:lnTo>
                  <a:pt x="4" y="22"/>
                </a:lnTo>
                <a:lnTo>
                  <a:pt x="6" y="22"/>
                </a:lnTo>
                <a:lnTo>
                  <a:pt x="7" y="22"/>
                </a:lnTo>
                <a:lnTo>
                  <a:pt x="7" y="21"/>
                </a:lnTo>
                <a:lnTo>
                  <a:pt x="8" y="20"/>
                </a:lnTo>
                <a:lnTo>
                  <a:pt x="9" y="19"/>
                </a:lnTo>
                <a:lnTo>
                  <a:pt x="9" y="18"/>
                </a:lnTo>
                <a:lnTo>
                  <a:pt x="10" y="18"/>
                </a:lnTo>
                <a:lnTo>
                  <a:pt x="9" y="17"/>
                </a:lnTo>
                <a:lnTo>
                  <a:pt x="9" y="16"/>
                </a:lnTo>
                <a:lnTo>
                  <a:pt x="10" y="17"/>
                </a:lnTo>
                <a:lnTo>
                  <a:pt x="10" y="16"/>
                </a:lnTo>
                <a:lnTo>
                  <a:pt x="11" y="16"/>
                </a:lnTo>
                <a:lnTo>
                  <a:pt x="11" y="15"/>
                </a:lnTo>
                <a:lnTo>
                  <a:pt x="12" y="14"/>
                </a:lnTo>
                <a:lnTo>
                  <a:pt x="12" y="13"/>
                </a:lnTo>
                <a:lnTo>
                  <a:pt x="12" y="12"/>
                </a:lnTo>
                <a:lnTo>
                  <a:pt x="13" y="13"/>
                </a:lnTo>
                <a:lnTo>
                  <a:pt x="13" y="12"/>
                </a:lnTo>
                <a:lnTo>
                  <a:pt x="13" y="11"/>
                </a:lnTo>
                <a:lnTo>
                  <a:pt x="13" y="9"/>
                </a:lnTo>
                <a:lnTo>
                  <a:pt x="14" y="8"/>
                </a:lnTo>
                <a:lnTo>
                  <a:pt x="15" y="8"/>
                </a:lnTo>
                <a:lnTo>
                  <a:pt x="15" y="9"/>
                </a:lnTo>
                <a:lnTo>
                  <a:pt x="16" y="9"/>
                </a:lnTo>
                <a:lnTo>
                  <a:pt x="16" y="8"/>
                </a:lnTo>
                <a:lnTo>
                  <a:pt x="18" y="8"/>
                </a:lnTo>
                <a:lnTo>
                  <a:pt x="19" y="8"/>
                </a:lnTo>
                <a:lnTo>
                  <a:pt x="20" y="7"/>
                </a:lnTo>
                <a:lnTo>
                  <a:pt x="20" y="6"/>
                </a:lnTo>
                <a:lnTo>
                  <a:pt x="20" y="5"/>
                </a:lnTo>
                <a:lnTo>
                  <a:pt x="21" y="5"/>
                </a:lnTo>
                <a:lnTo>
                  <a:pt x="22" y="3"/>
                </a:lnTo>
                <a:lnTo>
                  <a:pt x="23" y="3"/>
                </a:lnTo>
                <a:lnTo>
                  <a:pt x="24" y="3"/>
                </a:lnTo>
                <a:lnTo>
                  <a:pt x="25" y="2"/>
                </a:lnTo>
                <a:lnTo>
                  <a:pt x="25" y="1"/>
                </a:lnTo>
                <a:lnTo>
                  <a:pt x="27" y="1"/>
                </a:lnTo>
                <a:lnTo>
                  <a:pt x="28" y="0"/>
                </a:lnTo>
                <a:lnTo>
                  <a:pt x="30" y="0"/>
                </a:lnTo>
                <a:lnTo>
                  <a:pt x="31" y="1"/>
                </a:lnTo>
                <a:lnTo>
                  <a:pt x="32" y="1"/>
                </a:lnTo>
                <a:lnTo>
                  <a:pt x="32" y="2"/>
                </a:lnTo>
                <a:lnTo>
                  <a:pt x="33" y="2"/>
                </a:lnTo>
                <a:lnTo>
                  <a:pt x="33" y="3"/>
                </a:lnTo>
                <a:lnTo>
                  <a:pt x="34" y="3"/>
                </a:lnTo>
                <a:lnTo>
                  <a:pt x="35" y="4"/>
                </a:lnTo>
                <a:lnTo>
                  <a:pt x="36" y="4"/>
                </a:lnTo>
                <a:lnTo>
                  <a:pt x="37" y="4"/>
                </a:lnTo>
                <a:lnTo>
                  <a:pt x="38" y="5"/>
                </a:lnTo>
                <a:lnTo>
                  <a:pt x="39" y="5"/>
                </a:lnTo>
                <a:lnTo>
                  <a:pt x="39" y="6"/>
                </a:lnTo>
                <a:lnTo>
                  <a:pt x="38" y="7"/>
                </a:lnTo>
                <a:lnTo>
                  <a:pt x="38" y="8"/>
                </a:lnTo>
                <a:lnTo>
                  <a:pt x="39" y="8"/>
                </a:lnTo>
                <a:lnTo>
                  <a:pt x="40" y="8"/>
                </a:lnTo>
                <a:lnTo>
                  <a:pt x="43" y="7"/>
                </a:lnTo>
                <a:lnTo>
                  <a:pt x="43" y="8"/>
                </a:lnTo>
                <a:lnTo>
                  <a:pt x="43" y="9"/>
                </a:lnTo>
                <a:lnTo>
                  <a:pt x="45" y="12"/>
                </a:lnTo>
                <a:lnTo>
                  <a:pt x="45" y="13"/>
                </a:lnTo>
                <a:lnTo>
                  <a:pt x="46" y="14"/>
                </a:lnTo>
                <a:lnTo>
                  <a:pt x="46" y="16"/>
                </a:lnTo>
                <a:lnTo>
                  <a:pt x="47" y="16"/>
                </a:lnTo>
                <a:lnTo>
                  <a:pt x="47" y="17"/>
                </a:lnTo>
                <a:lnTo>
                  <a:pt x="48" y="18"/>
                </a:lnTo>
                <a:lnTo>
                  <a:pt x="49" y="19"/>
                </a:lnTo>
                <a:lnTo>
                  <a:pt x="50" y="19"/>
                </a:lnTo>
                <a:lnTo>
                  <a:pt x="50" y="20"/>
                </a:lnTo>
                <a:lnTo>
                  <a:pt x="51" y="20"/>
                </a:lnTo>
                <a:lnTo>
                  <a:pt x="51" y="21"/>
                </a:lnTo>
                <a:lnTo>
                  <a:pt x="52" y="21"/>
                </a:lnTo>
                <a:lnTo>
                  <a:pt x="50" y="24"/>
                </a:lnTo>
                <a:lnTo>
                  <a:pt x="50" y="26"/>
                </a:lnTo>
                <a:lnTo>
                  <a:pt x="50" y="27"/>
                </a:lnTo>
                <a:lnTo>
                  <a:pt x="51" y="27"/>
                </a:lnTo>
                <a:lnTo>
                  <a:pt x="52" y="28"/>
                </a:lnTo>
                <a:lnTo>
                  <a:pt x="51" y="30"/>
                </a:lnTo>
                <a:lnTo>
                  <a:pt x="51" y="31"/>
                </a:lnTo>
                <a:lnTo>
                  <a:pt x="52" y="33"/>
                </a:lnTo>
                <a:lnTo>
                  <a:pt x="50" y="33"/>
                </a:lnTo>
                <a:lnTo>
                  <a:pt x="50" y="34"/>
                </a:lnTo>
                <a:lnTo>
                  <a:pt x="48" y="34"/>
                </a:lnTo>
                <a:lnTo>
                  <a:pt x="49" y="35"/>
                </a:lnTo>
                <a:lnTo>
                  <a:pt x="48" y="35"/>
                </a:lnTo>
                <a:lnTo>
                  <a:pt x="47" y="35"/>
                </a:lnTo>
                <a:lnTo>
                  <a:pt x="46" y="35"/>
                </a:lnTo>
                <a:lnTo>
                  <a:pt x="45" y="34"/>
                </a:lnTo>
                <a:lnTo>
                  <a:pt x="45" y="35"/>
                </a:lnTo>
                <a:lnTo>
                  <a:pt x="43" y="35"/>
                </a:lnTo>
                <a:lnTo>
                  <a:pt x="43" y="36"/>
                </a:lnTo>
                <a:lnTo>
                  <a:pt x="41" y="36"/>
                </a:lnTo>
                <a:lnTo>
                  <a:pt x="40" y="35"/>
                </a:lnTo>
                <a:lnTo>
                  <a:pt x="39" y="35"/>
                </a:lnTo>
                <a:lnTo>
                  <a:pt x="38" y="35"/>
                </a:lnTo>
                <a:lnTo>
                  <a:pt x="38" y="36"/>
                </a:lnTo>
                <a:lnTo>
                  <a:pt x="36" y="36"/>
                </a:lnTo>
                <a:lnTo>
                  <a:pt x="35" y="36"/>
                </a:lnTo>
                <a:lnTo>
                  <a:pt x="35" y="37"/>
                </a:lnTo>
                <a:lnTo>
                  <a:pt x="34" y="38"/>
                </a:lnTo>
                <a:lnTo>
                  <a:pt x="34" y="40"/>
                </a:lnTo>
                <a:lnTo>
                  <a:pt x="34" y="41"/>
                </a:lnTo>
                <a:lnTo>
                  <a:pt x="33" y="41"/>
                </a:lnTo>
                <a:lnTo>
                  <a:pt x="33" y="42"/>
                </a:lnTo>
                <a:lnTo>
                  <a:pt x="33" y="43"/>
                </a:lnTo>
                <a:lnTo>
                  <a:pt x="33" y="44"/>
                </a:lnTo>
                <a:lnTo>
                  <a:pt x="33" y="45"/>
                </a:lnTo>
                <a:lnTo>
                  <a:pt x="32" y="45"/>
                </a:lnTo>
                <a:lnTo>
                  <a:pt x="31" y="45"/>
                </a:lnTo>
                <a:lnTo>
                  <a:pt x="30" y="45"/>
                </a:lnTo>
                <a:lnTo>
                  <a:pt x="28" y="45"/>
                </a:lnTo>
                <a:lnTo>
                  <a:pt x="26" y="46"/>
                </a:lnTo>
                <a:lnTo>
                  <a:pt x="25" y="46"/>
                </a:lnTo>
                <a:lnTo>
                  <a:pt x="24" y="46"/>
                </a:lnTo>
                <a:lnTo>
                  <a:pt x="23" y="46"/>
                </a:lnTo>
                <a:lnTo>
                  <a:pt x="21" y="46"/>
                </a:lnTo>
                <a:lnTo>
                  <a:pt x="21" y="45"/>
                </a:lnTo>
                <a:lnTo>
                  <a:pt x="20" y="46"/>
                </a:lnTo>
                <a:lnTo>
                  <a:pt x="19" y="45"/>
                </a:lnTo>
                <a:lnTo>
                  <a:pt x="15" y="42"/>
                </a:lnTo>
                <a:lnTo>
                  <a:pt x="13" y="40"/>
                </a:lnTo>
                <a:lnTo>
                  <a:pt x="13" y="38"/>
                </a:lnTo>
                <a:lnTo>
                  <a:pt x="12" y="37"/>
                </a:lnTo>
                <a:lnTo>
                  <a:pt x="11" y="36"/>
                </a:lnTo>
                <a:lnTo>
                  <a:pt x="10" y="36"/>
                </a:lnTo>
                <a:lnTo>
                  <a:pt x="9" y="34"/>
                </a:lnTo>
                <a:lnTo>
                  <a:pt x="9" y="33"/>
                </a:lnTo>
                <a:lnTo>
                  <a:pt x="8" y="32"/>
                </a:lnTo>
                <a:lnTo>
                  <a:pt x="7" y="30"/>
                </a:lnTo>
                <a:lnTo>
                  <a:pt x="4" y="26"/>
                </a:lnTo>
                <a:lnTo>
                  <a:pt x="3" y="24"/>
                </a:lnTo>
                <a:close/>
              </a:path>
            </a:pathLst>
          </a:custGeom>
          <a:solidFill>
            <a:srgbClr val="00426E"/>
          </a:solidFill>
          <a:ln w="4763">
            <a:solidFill>
              <a:srgbClr val="000000"/>
            </a:solidFill>
            <a:prstDash val="solid"/>
            <a:round/>
            <a:headEnd/>
            <a:tailEnd/>
          </a:ln>
        </xdr:spPr>
      </xdr:sp>
      <xdr:sp macro="" textlink="">
        <xdr:nvSpPr>
          <xdr:cNvPr id="103336" name="Freeform 13633"/>
          <xdr:cNvSpPr>
            <a:spLocks/>
          </xdr:cNvSpPr>
        </xdr:nvSpPr>
        <xdr:spPr bwMode="auto">
          <a:xfrm>
            <a:off x="9247527" y="3804359"/>
            <a:ext cx="180975" cy="304338"/>
          </a:xfrm>
          <a:custGeom>
            <a:avLst/>
            <a:gdLst>
              <a:gd name="T0" fmla="*/ 2147483646 w 38"/>
              <a:gd name="T1" fmla="*/ 2147483646 h 64"/>
              <a:gd name="T2" fmla="*/ 2147483646 w 38"/>
              <a:gd name="T3" fmla="*/ 2147483646 h 64"/>
              <a:gd name="T4" fmla="*/ 2147483646 w 38"/>
              <a:gd name="T5" fmla="*/ 2147483646 h 64"/>
              <a:gd name="T6" fmla="*/ 2147483646 w 38"/>
              <a:gd name="T7" fmla="*/ 2147483646 h 64"/>
              <a:gd name="T8" fmla="*/ 2147483646 w 38"/>
              <a:gd name="T9" fmla="*/ 2147483646 h 64"/>
              <a:gd name="T10" fmla="*/ 2147483646 w 38"/>
              <a:gd name="T11" fmla="*/ 2147483646 h 64"/>
              <a:gd name="T12" fmla="*/ 2147483646 w 38"/>
              <a:gd name="T13" fmla="*/ 2147483646 h 64"/>
              <a:gd name="T14" fmla="*/ 2147483646 w 38"/>
              <a:gd name="T15" fmla="*/ 2147483646 h 64"/>
              <a:gd name="T16" fmla="*/ 2147483646 w 38"/>
              <a:gd name="T17" fmla="*/ 2147483646 h 64"/>
              <a:gd name="T18" fmla="*/ 2147483646 w 38"/>
              <a:gd name="T19" fmla="*/ 2147483646 h 64"/>
              <a:gd name="T20" fmla="*/ 2147483646 w 38"/>
              <a:gd name="T21" fmla="*/ 2147483646 h 64"/>
              <a:gd name="T22" fmla="*/ 2147483646 w 38"/>
              <a:gd name="T23" fmla="*/ 2147483646 h 64"/>
              <a:gd name="T24" fmla="*/ 2147483646 w 38"/>
              <a:gd name="T25" fmla="*/ 2147483646 h 64"/>
              <a:gd name="T26" fmla="*/ 2147483646 w 38"/>
              <a:gd name="T27" fmla="*/ 2147483646 h 64"/>
              <a:gd name="T28" fmla="*/ 2147483646 w 38"/>
              <a:gd name="T29" fmla="*/ 2147483646 h 64"/>
              <a:gd name="T30" fmla="*/ 2147483646 w 38"/>
              <a:gd name="T31" fmla="*/ 2147483646 h 64"/>
              <a:gd name="T32" fmla="*/ 2147483646 w 38"/>
              <a:gd name="T33" fmla="*/ 2147483646 h 64"/>
              <a:gd name="T34" fmla="*/ 2147483646 w 38"/>
              <a:gd name="T35" fmla="*/ 2147483646 h 64"/>
              <a:gd name="T36" fmla="*/ 2147483646 w 38"/>
              <a:gd name="T37" fmla="*/ 2147483646 h 64"/>
              <a:gd name="T38" fmla="*/ 2147483646 w 38"/>
              <a:gd name="T39" fmla="*/ 2147483646 h 64"/>
              <a:gd name="T40" fmla="*/ 2147483646 w 38"/>
              <a:gd name="T41" fmla="*/ 2147483646 h 64"/>
              <a:gd name="T42" fmla="*/ 2147483646 w 38"/>
              <a:gd name="T43" fmla="*/ 2147483646 h 64"/>
              <a:gd name="T44" fmla="*/ 2147483646 w 38"/>
              <a:gd name="T45" fmla="*/ 2147483646 h 64"/>
              <a:gd name="T46" fmla="*/ 2147483646 w 38"/>
              <a:gd name="T47" fmla="*/ 2147483646 h 64"/>
              <a:gd name="T48" fmla="*/ 2147483646 w 38"/>
              <a:gd name="T49" fmla="*/ 2147483646 h 64"/>
              <a:gd name="T50" fmla="*/ 2147483646 w 38"/>
              <a:gd name="T51" fmla="*/ 2147483646 h 64"/>
              <a:gd name="T52" fmla="*/ 2147483646 w 38"/>
              <a:gd name="T53" fmla="*/ 2147483646 h 64"/>
              <a:gd name="T54" fmla="*/ 0 w 38"/>
              <a:gd name="T55" fmla="*/ 2147483646 h 64"/>
              <a:gd name="T56" fmla="*/ 2147483646 w 38"/>
              <a:gd name="T57" fmla="*/ 2147483646 h 64"/>
              <a:gd name="T58" fmla="*/ 2147483646 w 38"/>
              <a:gd name="T59" fmla="*/ 2147483646 h 64"/>
              <a:gd name="T60" fmla="*/ 2147483646 w 38"/>
              <a:gd name="T61" fmla="*/ 2147483646 h 64"/>
              <a:gd name="T62" fmla="*/ 2147483646 w 38"/>
              <a:gd name="T63" fmla="*/ 2147483646 h 64"/>
              <a:gd name="T64" fmla="*/ 0 w 38"/>
              <a:gd name="T65" fmla="*/ 2147483646 h 64"/>
              <a:gd name="T66" fmla="*/ 2147483646 w 38"/>
              <a:gd name="T67" fmla="*/ 2147483646 h 64"/>
              <a:gd name="T68" fmla="*/ 2147483646 w 38"/>
              <a:gd name="T69" fmla="*/ 2147483646 h 64"/>
              <a:gd name="T70" fmla="*/ 2147483646 w 38"/>
              <a:gd name="T71" fmla="*/ 2147483646 h 64"/>
              <a:gd name="T72" fmla="*/ 2147483646 w 38"/>
              <a:gd name="T73" fmla="*/ 2147483646 h 64"/>
              <a:gd name="T74" fmla="*/ 2147483646 w 38"/>
              <a:gd name="T75" fmla="*/ 2147483646 h 64"/>
              <a:gd name="T76" fmla="*/ 2147483646 w 38"/>
              <a:gd name="T77" fmla="*/ 2147483646 h 64"/>
              <a:gd name="T78" fmla="*/ 2147483646 w 38"/>
              <a:gd name="T79" fmla="*/ 2147483646 h 64"/>
              <a:gd name="T80" fmla="*/ 2147483646 w 38"/>
              <a:gd name="T81" fmla="*/ 2147483646 h 64"/>
              <a:gd name="T82" fmla="*/ 2147483646 w 38"/>
              <a:gd name="T83" fmla="*/ 2147483646 h 64"/>
              <a:gd name="T84" fmla="*/ 2147483646 w 38"/>
              <a:gd name="T85" fmla="*/ 2147483646 h 64"/>
              <a:gd name="T86" fmla="*/ 2147483646 w 38"/>
              <a:gd name="T87" fmla="*/ 2147483646 h 64"/>
              <a:gd name="T88" fmla="*/ 2147483646 w 38"/>
              <a:gd name="T89" fmla="*/ 2147483646 h 64"/>
              <a:gd name="T90" fmla="*/ 2147483646 w 38"/>
              <a:gd name="T91" fmla="*/ 2147483646 h 64"/>
              <a:gd name="T92" fmla="*/ 2147483646 w 38"/>
              <a:gd name="T93" fmla="*/ 2147483646 h 64"/>
              <a:gd name="T94" fmla="*/ 2147483646 w 38"/>
              <a:gd name="T95" fmla="*/ 2147483646 h 64"/>
              <a:gd name="T96" fmla="*/ 2147483646 w 38"/>
              <a:gd name="T97" fmla="*/ 2147483646 h 64"/>
              <a:gd name="T98" fmla="*/ 2147483646 w 38"/>
              <a:gd name="T99" fmla="*/ 2147483646 h 64"/>
              <a:gd name="T100" fmla="*/ 0 w 38"/>
              <a:gd name="T101" fmla="*/ 2147483646 h 64"/>
              <a:gd name="T102" fmla="*/ 2147483646 w 38"/>
              <a:gd name="T103" fmla="*/ 2147483646 h 64"/>
              <a:gd name="T104" fmla="*/ 2147483646 w 38"/>
              <a:gd name="T105" fmla="*/ 2147483646 h 64"/>
              <a:gd name="T106" fmla="*/ 2147483646 w 38"/>
              <a:gd name="T107" fmla="*/ 2147483646 h 64"/>
              <a:gd name="T108" fmla="*/ 2147483646 w 38"/>
              <a:gd name="T109" fmla="*/ 2147483646 h 64"/>
              <a:gd name="T110" fmla="*/ 2147483646 w 38"/>
              <a:gd name="T111" fmla="*/ 0 h 64"/>
              <a:gd name="T112" fmla="*/ 2147483646 w 38"/>
              <a:gd name="T113" fmla="*/ 2147483646 h 64"/>
              <a:gd name="T114" fmla="*/ 2147483646 w 38"/>
              <a:gd name="T115" fmla="*/ 2147483646 h 64"/>
              <a:gd name="T116" fmla="*/ 2147483646 w 38"/>
              <a:gd name="T117" fmla="*/ 2147483646 h 64"/>
              <a:gd name="T118" fmla="*/ 2147483646 w 38"/>
              <a:gd name="T119" fmla="*/ 2147483646 h 64"/>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Lst>
            <a:ahLst/>
            <a:cxnLst>
              <a:cxn ang="T120">
                <a:pos x="T0" y="T1"/>
              </a:cxn>
              <a:cxn ang="T121">
                <a:pos x="T2" y="T3"/>
              </a:cxn>
              <a:cxn ang="T122">
                <a:pos x="T4" y="T5"/>
              </a:cxn>
              <a:cxn ang="T123">
                <a:pos x="T6" y="T7"/>
              </a:cxn>
              <a:cxn ang="T124">
                <a:pos x="T8" y="T9"/>
              </a:cxn>
              <a:cxn ang="T125">
                <a:pos x="T10" y="T11"/>
              </a:cxn>
              <a:cxn ang="T126">
                <a:pos x="T12" y="T13"/>
              </a:cxn>
              <a:cxn ang="T127">
                <a:pos x="T14" y="T15"/>
              </a:cxn>
              <a:cxn ang="T128">
                <a:pos x="T16" y="T17"/>
              </a:cxn>
              <a:cxn ang="T129">
                <a:pos x="T18" y="T19"/>
              </a:cxn>
              <a:cxn ang="T130">
                <a:pos x="T20" y="T21"/>
              </a:cxn>
              <a:cxn ang="T131">
                <a:pos x="T22" y="T23"/>
              </a:cxn>
              <a:cxn ang="T132">
                <a:pos x="T24" y="T25"/>
              </a:cxn>
              <a:cxn ang="T133">
                <a:pos x="T26" y="T27"/>
              </a:cxn>
              <a:cxn ang="T134">
                <a:pos x="T28" y="T29"/>
              </a:cxn>
              <a:cxn ang="T135">
                <a:pos x="T30" y="T31"/>
              </a:cxn>
              <a:cxn ang="T136">
                <a:pos x="T32" y="T33"/>
              </a:cxn>
              <a:cxn ang="T137">
                <a:pos x="T34" y="T35"/>
              </a:cxn>
              <a:cxn ang="T138">
                <a:pos x="T36" y="T37"/>
              </a:cxn>
              <a:cxn ang="T139">
                <a:pos x="T38" y="T39"/>
              </a:cxn>
              <a:cxn ang="T140">
                <a:pos x="T40" y="T41"/>
              </a:cxn>
              <a:cxn ang="T141">
                <a:pos x="T42" y="T43"/>
              </a:cxn>
              <a:cxn ang="T142">
                <a:pos x="T44" y="T45"/>
              </a:cxn>
              <a:cxn ang="T143">
                <a:pos x="T46" y="T47"/>
              </a:cxn>
              <a:cxn ang="T144">
                <a:pos x="T48" y="T49"/>
              </a:cxn>
              <a:cxn ang="T145">
                <a:pos x="T50" y="T51"/>
              </a:cxn>
              <a:cxn ang="T146">
                <a:pos x="T52" y="T53"/>
              </a:cxn>
              <a:cxn ang="T147">
                <a:pos x="T54" y="T55"/>
              </a:cxn>
              <a:cxn ang="T148">
                <a:pos x="T56" y="T57"/>
              </a:cxn>
              <a:cxn ang="T149">
                <a:pos x="T58" y="T59"/>
              </a:cxn>
              <a:cxn ang="T150">
                <a:pos x="T60" y="T61"/>
              </a:cxn>
              <a:cxn ang="T151">
                <a:pos x="T62" y="T63"/>
              </a:cxn>
              <a:cxn ang="T152">
                <a:pos x="T64" y="T65"/>
              </a:cxn>
              <a:cxn ang="T153">
                <a:pos x="T66" y="T67"/>
              </a:cxn>
              <a:cxn ang="T154">
                <a:pos x="T68" y="T69"/>
              </a:cxn>
              <a:cxn ang="T155">
                <a:pos x="T70" y="T71"/>
              </a:cxn>
              <a:cxn ang="T156">
                <a:pos x="T72" y="T73"/>
              </a:cxn>
              <a:cxn ang="T157">
                <a:pos x="T74" y="T75"/>
              </a:cxn>
              <a:cxn ang="T158">
                <a:pos x="T76" y="T77"/>
              </a:cxn>
              <a:cxn ang="T159">
                <a:pos x="T78" y="T79"/>
              </a:cxn>
              <a:cxn ang="T160">
                <a:pos x="T80" y="T81"/>
              </a:cxn>
              <a:cxn ang="T161">
                <a:pos x="T82" y="T83"/>
              </a:cxn>
              <a:cxn ang="T162">
                <a:pos x="T84" y="T85"/>
              </a:cxn>
              <a:cxn ang="T163">
                <a:pos x="T86" y="T87"/>
              </a:cxn>
              <a:cxn ang="T164">
                <a:pos x="T88" y="T89"/>
              </a:cxn>
              <a:cxn ang="T165">
                <a:pos x="T90" y="T91"/>
              </a:cxn>
              <a:cxn ang="T166">
                <a:pos x="T92" y="T93"/>
              </a:cxn>
              <a:cxn ang="T167">
                <a:pos x="T94" y="T95"/>
              </a:cxn>
              <a:cxn ang="T168">
                <a:pos x="T96" y="T97"/>
              </a:cxn>
              <a:cxn ang="T169">
                <a:pos x="T98" y="T99"/>
              </a:cxn>
              <a:cxn ang="T170">
                <a:pos x="T100" y="T101"/>
              </a:cxn>
              <a:cxn ang="T171">
                <a:pos x="T102" y="T103"/>
              </a:cxn>
              <a:cxn ang="T172">
                <a:pos x="T104" y="T105"/>
              </a:cxn>
              <a:cxn ang="T173">
                <a:pos x="T106" y="T107"/>
              </a:cxn>
              <a:cxn ang="T174">
                <a:pos x="T108" y="T109"/>
              </a:cxn>
              <a:cxn ang="T175">
                <a:pos x="T110" y="T111"/>
              </a:cxn>
              <a:cxn ang="T176">
                <a:pos x="T112" y="T113"/>
              </a:cxn>
              <a:cxn ang="T177">
                <a:pos x="T114" y="T115"/>
              </a:cxn>
              <a:cxn ang="T178">
                <a:pos x="T116" y="T117"/>
              </a:cxn>
              <a:cxn ang="T179">
                <a:pos x="T118" y="T119"/>
              </a:cxn>
            </a:cxnLst>
            <a:rect l="0" t="0" r="r" b="b"/>
            <a:pathLst>
              <a:path w="38" h="64">
                <a:moveTo>
                  <a:pt x="38" y="3"/>
                </a:moveTo>
                <a:lnTo>
                  <a:pt x="38" y="5"/>
                </a:lnTo>
                <a:lnTo>
                  <a:pt x="38" y="6"/>
                </a:lnTo>
                <a:lnTo>
                  <a:pt x="38" y="7"/>
                </a:lnTo>
                <a:lnTo>
                  <a:pt x="37" y="7"/>
                </a:lnTo>
                <a:lnTo>
                  <a:pt x="36" y="7"/>
                </a:lnTo>
                <a:lnTo>
                  <a:pt x="37" y="7"/>
                </a:lnTo>
                <a:lnTo>
                  <a:pt x="36" y="8"/>
                </a:lnTo>
                <a:lnTo>
                  <a:pt x="35" y="8"/>
                </a:lnTo>
                <a:lnTo>
                  <a:pt x="34" y="8"/>
                </a:lnTo>
                <a:lnTo>
                  <a:pt x="34" y="9"/>
                </a:lnTo>
                <a:lnTo>
                  <a:pt x="34" y="10"/>
                </a:lnTo>
                <a:lnTo>
                  <a:pt x="34" y="11"/>
                </a:lnTo>
                <a:lnTo>
                  <a:pt x="34" y="12"/>
                </a:lnTo>
                <a:lnTo>
                  <a:pt x="35" y="12"/>
                </a:lnTo>
                <a:lnTo>
                  <a:pt x="36" y="12"/>
                </a:lnTo>
                <a:lnTo>
                  <a:pt x="36" y="13"/>
                </a:lnTo>
                <a:lnTo>
                  <a:pt x="36" y="14"/>
                </a:lnTo>
                <a:lnTo>
                  <a:pt x="35" y="14"/>
                </a:lnTo>
                <a:lnTo>
                  <a:pt x="35" y="15"/>
                </a:lnTo>
                <a:lnTo>
                  <a:pt x="35" y="16"/>
                </a:lnTo>
                <a:lnTo>
                  <a:pt x="38" y="16"/>
                </a:lnTo>
                <a:lnTo>
                  <a:pt x="38" y="17"/>
                </a:lnTo>
                <a:lnTo>
                  <a:pt x="38" y="19"/>
                </a:lnTo>
                <a:lnTo>
                  <a:pt x="38" y="20"/>
                </a:lnTo>
                <a:lnTo>
                  <a:pt x="37" y="20"/>
                </a:lnTo>
                <a:lnTo>
                  <a:pt x="37" y="21"/>
                </a:lnTo>
                <a:lnTo>
                  <a:pt x="36" y="21"/>
                </a:lnTo>
                <a:lnTo>
                  <a:pt x="36" y="22"/>
                </a:lnTo>
                <a:lnTo>
                  <a:pt x="36" y="23"/>
                </a:lnTo>
                <a:lnTo>
                  <a:pt x="36" y="24"/>
                </a:lnTo>
                <a:lnTo>
                  <a:pt x="36" y="25"/>
                </a:lnTo>
                <a:lnTo>
                  <a:pt x="35" y="26"/>
                </a:lnTo>
                <a:lnTo>
                  <a:pt x="35" y="27"/>
                </a:lnTo>
                <a:lnTo>
                  <a:pt x="35" y="26"/>
                </a:lnTo>
                <a:lnTo>
                  <a:pt x="34" y="26"/>
                </a:lnTo>
                <a:lnTo>
                  <a:pt x="33" y="28"/>
                </a:lnTo>
                <a:lnTo>
                  <a:pt x="33" y="29"/>
                </a:lnTo>
                <a:lnTo>
                  <a:pt x="33" y="30"/>
                </a:lnTo>
                <a:lnTo>
                  <a:pt x="32" y="30"/>
                </a:lnTo>
                <a:lnTo>
                  <a:pt x="32" y="33"/>
                </a:lnTo>
                <a:lnTo>
                  <a:pt x="32" y="35"/>
                </a:lnTo>
                <a:lnTo>
                  <a:pt x="32" y="36"/>
                </a:lnTo>
                <a:lnTo>
                  <a:pt x="32" y="37"/>
                </a:lnTo>
                <a:lnTo>
                  <a:pt x="32" y="38"/>
                </a:lnTo>
                <a:lnTo>
                  <a:pt x="31" y="39"/>
                </a:lnTo>
                <a:lnTo>
                  <a:pt x="31" y="41"/>
                </a:lnTo>
                <a:lnTo>
                  <a:pt x="31" y="42"/>
                </a:lnTo>
                <a:lnTo>
                  <a:pt x="29" y="41"/>
                </a:lnTo>
                <a:lnTo>
                  <a:pt x="28" y="41"/>
                </a:lnTo>
                <a:lnTo>
                  <a:pt x="27" y="41"/>
                </a:lnTo>
                <a:lnTo>
                  <a:pt x="26" y="41"/>
                </a:lnTo>
                <a:lnTo>
                  <a:pt x="25" y="41"/>
                </a:lnTo>
                <a:lnTo>
                  <a:pt x="24" y="41"/>
                </a:lnTo>
                <a:lnTo>
                  <a:pt x="23" y="42"/>
                </a:lnTo>
                <a:lnTo>
                  <a:pt x="23" y="43"/>
                </a:lnTo>
                <a:lnTo>
                  <a:pt x="23" y="44"/>
                </a:lnTo>
                <a:lnTo>
                  <a:pt x="23" y="45"/>
                </a:lnTo>
                <a:lnTo>
                  <a:pt x="22" y="48"/>
                </a:lnTo>
                <a:lnTo>
                  <a:pt x="22" y="50"/>
                </a:lnTo>
                <a:lnTo>
                  <a:pt x="21" y="51"/>
                </a:lnTo>
                <a:lnTo>
                  <a:pt x="21" y="55"/>
                </a:lnTo>
                <a:lnTo>
                  <a:pt x="20" y="56"/>
                </a:lnTo>
                <a:lnTo>
                  <a:pt x="19" y="58"/>
                </a:lnTo>
                <a:lnTo>
                  <a:pt x="19" y="59"/>
                </a:lnTo>
                <a:lnTo>
                  <a:pt x="19" y="60"/>
                </a:lnTo>
                <a:lnTo>
                  <a:pt x="17" y="60"/>
                </a:lnTo>
                <a:lnTo>
                  <a:pt x="16" y="60"/>
                </a:lnTo>
                <a:lnTo>
                  <a:pt x="16" y="59"/>
                </a:lnTo>
                <a:lnTo>
                  <a:pt x="15" y="59"/>
                </a:lnTo>
                <a:lnTo>
                  <a:pt x="14" y="59"/>
                </a:lnTo>
                <a:lnTo>
                  <a:pt x="13" y="59"/>
                </a:lnTo>
                <a:lnTo>
                  <a:pt x="12" y="58"/>
                </a:lnTo>
                <a:lnTo>
                  <a:pt x="12" y="59"/>
                </a:lnTo>
                <a:lnTo>
                  <a:pt x="11" y="59"/>
                </a:lnTo>
                <a:lnTo>
                  <a:pt x="10" y="59"/>
                </a:lnTo>
                <a:lnTo>
                  <a:pt x="10" y="60"/>
                </a:lnTo>
                <a:lnTo>
                  <a:pt x="9" y="62"/>
                </a:lnTo>
                <a:lnTo>
                  <a:pt x="8" y="62"/>
                </a:lnTo>
                <a:lnTo>
                  <a:pt x="8" y="63"/>
                </a:lnTo>
                <a:lnTo>
                  <a:pt x="7" y="63"/>
                </a:lnTo>
                <a:lnTo>
                  <a:pt x="5" y="64"/>
                </a:lnTo>
                <a:lnTo>
                  <a:pt x="4" y="64"/>
                </a:lnTo>
                <a:lnTo>
                  <a:pt x="3" y="64"/>
                </a:lnTo>
                <a:lnTo>
                  <a:pt x="3" y="63"/>
                </a:lnTo>
                <a:lnTo>
                  <a:pt x="2" y="63"/>
                </a:lnTo>
                <a:lnTo>
                  <a:pt x="1" y="62"/>
                </a:lnTo>
                <a:lnTo>
                  <a:pt x="0" y="62"/>
                </a:lnTo>
                <a:lnTo>
                  <a:pt x="0" y="60"/>
                </a:lnTo>
                <a:lnTo>
                  <a:pt x="0" y="59"/>
                </a:lnTo>
                <a:lnTo>
                  <a:pt x="0" y="58"/>
                </a:lnTo>
                <a:lnTo>
                  <a:pt x="0" y="57"/>
                </a:lnTo>
                <a:lnTo>
                  <a:pt x="0" y="56"/>
                </a:lnTo>
                <a:lnTo>
                  <a:pt x="1" y="56"/>
                </a:lnTo>
                <a:lnTo>
                  <a:pt x="1" y="55"/>
                </a:lnTo>
                <a:lnTo>
                  <a:pt x="2" y="55"/>
                </a:lnTo>
                <a:lnTo>
                  <a:pt x="2" y="54"/>
                </a:lnTo>
                <a:lnTo>
                  <a:pt x="3" y="53"/>
                </a:lnTo>
                <a:lnTo>
                  <a:pt x="3" y="51"/>
                </a:lnTo>
                <a:lnTo>
                  <a:pt x="3" y="50"/>
                </a:lnTo>
                <a:lnTo>
                  <a:pt x="3" y="48"/>
                </a:lnTo>
                <a:lnTo>
                  <a:pt x="2" y="46"/>
                </a:lnTo>
                <a:lnTo>
                  <a:pt x="2" y="45"/>
                </a:lnTo>
                <a:lnTo>
                  <a:pt x="1" y="45"/>
                </a:lnTo>
                <a:lnTo>
                  <a:pt x="0" y="44"/>
                </a:lnTo>
                <a:lnTo>
                  <a:pt x="0" y="43"/>
                </a:lnTo>
                <a:lnTo>
                  <a:pt x="0" y="42"/>
                </a:lnTo>
                <a:lnTo>
                  <a:pt x="2" y="42"/>
                </a:lnTo>
                <a:lnTo>
                  <a:pt x="4" y="42"/>
                </a:lnTo>
                <a:lnTo>
                  <a:pt x="5" y="42"/>
                </a:lnTo>
                <a:lnTo>
                  <a:pt x="7" y="42"/>
                </a:lnTo>
                <a:lnTo>
                  <a:pt x="9" y="41"/>
                </a:lnTo>
                <a:lnTo>
                  <a:pt x="10" y="41"/>
                </a:lnTo>
                <a:lnTo>
                  <a:pt x="10" y="40"/>
                </a:lnTo>
                <a:lnTo>
                  <a:pt x="9" y="40"/>
                </a:lnTo>
                <a:lnTo>
                  <a:pt x="9" y="39"/>
                </a:lnTo>
                <a:lnTo>
                  <a:pt x="9" y="38"/>
                </a:lnTo>
                <a:lnTo>
                  <a:pt x="10" y="37"/>
                </a:lnTo>
                <a:lnTo>
                  <a:pt x="10" y="36"/>
                </a:lnTo>
                <a:lnTo>
                  <a:pt x="11" y="36"/>
                </a:lnTo>
                <a:lnTo>
                  <a:pt x="12" y="36"/>
                </a:lnTo>
                <a:lnTo>
                  <a:pt x="13" y="36"/>
                </a:lnTo>
                <a:lnTo>
                  <a:pt x="14" y="37"/>
                </a:lnTo>
                <a:lnTo>
                  <a:pt x="14" y="35"/>
                </a:lnTo>
                <a:lnTo>
                  <a:pt x="14" y="34"/>
                </a:lnTo>
                <a:lnTo>
                  <a:pt x="15" y="33"/>
                </a:lnTo>
                <a:lnTo>
                  <a:pt x="15" y="31"/>
                </a:lnTo>
                <a:lnTo>
                  <a:pt x="14" y="31"/>
                </a:lnTo>
                <a:lnTo>
                  <a:pt x="13" y="31"/>
                </a:lnTo>
                <a:lnTo>
                  <a:pt x="12" y="31"/>
                </a:lnTo>
                <a:lnTo>
                  <a:pt x="12" y="30"/>
                </a:lnTo>
                <a:lnTo>
                  <a:pt x="11" y="30"/>
                </a:lnTo>
                <a:lnTo>
                  <a:pt x="10" y="29"/>
                </a:lnTo>
                <a:lnTo>
                  <a:pt x="9" y="29"/>
                </a:lnTo>
                <a:lnTo>
                  <a:pt x="9" y="28"/>
                </a:lnTo>
                <a:lnTo>
                  <a:pt x="8" y="28"/>
                </a:lnTo>
                <a:lnTo>
                  <a:pt x="8" y="27"/>
                </a:lnTo>
                <a:lnTo>
                  <a:pt x="8" y="26"/>
                </a:lnTo>
                <a:lnTo>
                  <a:pt x="7" y="26"/>
                </a:lnTo>
                <a:lnTo>
                  <a:pt x="5" y="26"/>
                </a:lnTo>
                <a:lnTo>
                  <a:pt x="4" y="26"/>
                </a:lnTo>
                <a:lnTo>
                  <a:pt x="3" y="26"/>
                </a:lnTo>
                <a:lnTo>
                  <a:pt x="3" y="25"/>
                </a:lnTo>
                <a:lnTo>
                  <a:pt x="2" y="25"/>
                </a:lnTo>
                <a:lnTo>
                  <a:pt x="2" y="24"/>
                </a:lnTo>
                <a:lnTo>
                  <a:pt x="2" y="23"/>
                </a:lnTo>
                <a:lnTo>
                  <a:pt x="1" y="22"/>
                </a:lnTo>
                <a:lnTo>
                  <a:pt x="2" y="22"/>
                </a:lnTo>
                <a:lnTo>
                  <a:pt x="1" y="22"/>
                </a:lnTo>
                <a:lnTo>
                  <a:pt x="1" y="21"/>
                </a:lnTo>
                <a:lnTo>
                  <a:pt x="0" y="20"/>
                </a:lnTo>
                <a:lnTo>
                  <a:pt x="0" y="19"/>
                </a:lnTo>
                <a:lnTo>
                  <a:pt x="1" y="19"/>
                </a:lnTo>
                <a:lnTo>
                  <a:pt x="2" y="19"/>
                </a:lnTo>
                <a:lnTo>
                  <a:pt x="3" y="17"/>
                </a:lnTo>
                <a:lnTo>
                  <a:pt x="4" y="17"/>
                </a:lnTo>
                <a:lnTo>
                  <a:pt x="5" y="16"/>
                </a:lnTo>
                <a:lnTo>
                  <a:pt x="7" y="16"/>
                </a:lnTo>
                <a:lnTo>
                  <a:pt x="9" y="15"/>
                </a:lnTo>
                <a:lnTo>
                  <a:pt x="10" y="14"/>
                </a:lnTo>
                <a:lnTo>
                  <a:pt x="11" y="13"/>
                </a:lnTo>
                <a:lnTo>
                  <a:pt x="12" y="13"/>
                </a:lnTo>
                <a:lnTo>
                  <a:pt x="14" y="13"/>
                </a:lnTo>
                <a:lnTo>
                  <a:pt x="15" y="12"/>
                </a:lnTo>
                <a:lnTo>
                  <a:pt x="14" y="11"/>
                </a:lnTo>
                <a:lnTo>
                  <a:pt x="14" y="10"/>
                </a:lnTo>
                <a:lnTo>
                  <a:pt x="15" y="9"/>
                </a:lnTo>
                <a:lnTo>
                  <a:pt x="16" y="9"/>
                </a:lnTo>
                <a:lnTo>
                  <a:pt x="17" y="9"/>
                </a:lnTo>
                <a:lnTo>
                  <a:pt x="19" y="8"/>
                </a:lnTo>
                <a:lnTo>
                  <a:pt x="19" y="6"/>
                </a:lnTo>
                <a:lnTo>
                  <a:pt x="19" y="5"/>
                </a:lnTo>
                <a:lnTo>
                  <a:pt x="20" y="3"/>
                </a:lnTo>
                <a:lnTo>
                  <a:pt x="20" y="2"/>
                </a:lnTo>
                <a:lnTo>
                  <a:pt x="20" y="1"/>
                </a:lnTo>
                <a:lnTo>
                  <a:pt x="20" y="0"/>
                </a:lnTo>
                <a:lnTo>
                  <a:pt x="21" y="0"/>
                </a:lnTo>
                <a:lnTo>
                  <a:pt x="22" y="1"/>
                </a:lnTo>
                <a:lnTo>
                  <a:pt x="23" y="1"/>
                </a:lnTo>
                <a:lnTo>
                  <a:pt x="23" y="2"/>
                </a:lnTo>
                <a:lnTo>
                  <a:pt x="24" y="2"/>
                </a:lnTo>
                <a:lnTo>
                  <a:pt x="25" y="3"/>
                </a:lnTo>
                <a:lnTo>
                  <a:pt x="26" y="3"/>
                </a:lnTo>
                <a:lnTo>
                  <a:pt x="27" y="3"/>
                </a:lnTo>
                <a:lnTo>
                  <a:pt x="28" y="3"/>
                </a:lnTo>
                <a:lnTo>
                  <a:pt x="29" y="5"/>
                </a:lnTo>
                <a:lnTo>
                  <a:pt x="31" y="5"/>
                </a:lnTo>
                <a:lnTo>
                  <a:pt x="32" y="5"/>
                </a:lnTo>
                <a:lnTo>
                  <a:pt x="33" y="5"/>
                </a:lnTo>
                <a:lnTo>
                  <a:pt x="34" y="5"/>
                </a:lnTo>
                <a:lnTo>
                  <a:pt x="35" y="5"/>
                </a:lnTo>
                <a:lnTo>
                  <a:pt x="36" y="5"/>
                </a:lnTo>
                <a:lnTo>
                  <a:pt x="37" y="5"/>
                </a:lnTo>
                <a:lnTo>
                  <a:pt x="38" y="5"/>
                </a:lnTo>
                <a:lnTo>
                  <a:pt x="38" y="3"/>
                </a:lnTo>
                <a:close/>
              </a:path>
            </a:pathLst>
          </a:custGeom>
          <a:solidFill>
            <a:srgbClr val="00426E"/>
          </a:solidFill>
          <a:ln w="4763">
            <a:solidFill>
              <a:srgbClr val="000000"/>
            </a:solidFill>
            <a:prstDash val="solid"/>
            <a:round/>
            <a:headEnd/>
            <a:tailEnd/>
          </a:ln>
        </xdr:spPr>
      </xdr:sp>
      <xdr:sp macro="" textlink="">
        <xdr:nvSpPr>
          <xdr:cNvPr id="103337" name="Freeform 13634"/>
          <xdr:cNvSpPr>
            <a:spLocks/>
          </xdr:cNvSpPr>
        </xdr:nvSpPr>
        <xdr:spPr bwMode="auto">
          <a:xfrm>
            <a:off x="9266577" y="3804359"/>
            <a:ext cx="435654" cy="456507"/>
          </a:xfrm>
          <a:custGeom>
            <a:avLst/>
            <a:gdLst>
              <a:gd name="T0" fmla="*/ 2147483646 w 91"/>
              <a:gd name="T1" fmla="*/ 2147483646 h 96"/>
              <a:gd name="T2" fmla="*/ 2147483646 w 91"/>
              <a:gd name="T3" fmla="*/ 2147483646 h 96"/>
              <a:gd name="T4" fmla="*/ 2147483646 w 91"/>
              <a:gd name="T5" fmla="*/ 2147483646 h 96"/>
              <a:gd name="T6" fmla="*/ 2147483646 w 91"/>
              <a:gd name="T7" fmla="*/ 2147483646 h 96"/>
              <a:gd name="T8" fmla="*/ 2147483646 w 91"/>
              <a:gd name="T9" fmla="*/ 2147483646 h 96"/>
              <a:gd name="T10" fmla="*/ 2147483646 w 91"/>
              <a:gd name="T11" fmla="*/ 2147483646 h 96"/>
              <a:gd name="T12" fmla="*/ 2147483646 w 91"/>
              <a:gd name="T13" fmla="*/ 2147483646 h 96"/>
              <a:gd name="T14" fmla="*/ 2147483646 w 91"/>
              <a:gd name="T15" fmla="*/ 2147483646 h 96"/>
              <a:gd name="T16" fmla="*/ 2147483646 w 91"/>
              <a:gd name="T17" fmla="*/ 2147483646 h 96"/>
              <a:gd name="T18" fmla="*/ 2147483646 w 91"/>
              <a:gd name="T19" fmla="*/ 2147483646 h 96"/>
              <a:gd name="T20" fmla="*/ 2147483646 w 91"/>
              <a:gd name="T21" fmla="*/ 2147483646 h 96"/>
              <a:gd name="T22" fmla="*/ 2147483646 w 91"/>
              <a:gd name="T23" fmla="*/ 2147483646 h 96"/>
              <a:gd name="T24" fmla="*/ 2147483646 w 91"/>
              <a:gd name="T25" fmla="*/ 2147483646 h 96"/>
              <a:gd name="T26" fmla="*/ 2147483646 w 91"/>
              <a:gd name="T27" fmla="*/ 2147483646 h 96"/>
              <a:gd name="T28" fmla="*/ 2147483646 w 91"/>
              <a:gd name="T29" fmla="*/ 2147483646 h 96"/>
              <a:gd name="T30" fmla="*/ 2147483646 w 91"/>
              <a:gd name="T31" fmla="*/ 0 h 96"/>
              <a:gd name="T32" fmla="*/ 2147483646 w 91"/>
              <a:gd name="T33" fmla="*/ 2147483646 h 96"/>
              <a:gd name="T34" fmla="*/ 2147483646 w 91"/>
              <a:gd name="T35" fmla="*/ 2147483646 h 96"/>
              <a:gd name="T36" fmla="*/ 2147483646 w 91"/>
              <a:gd name="T37" fmla="*/ 2147483646 h 96"/>
              <a:gd name="T38" fmla="*/ 2147483646 w 91"/>
              <a:gd name="T39" fmla="*/ 2147483646 h 96"/>
              <a:gd name="T40" fmla="*/ 2147483646 w 91"/>
              <a:gd name="T41" fmla="*/ 2147483646 h 96"/>
              <a:gd name="T42" fmla="*/ 2147483646 w 91"/>
              <a:gd name="T43" fmla="*/ 2147483646 h 96"/>
              <a:gd name="T44" fmla="*/ 2147483646 w 91"/>
              <a:gd name="T45" fmla="*/ 2147483646 h 96"/>
              <a:gd name="T46" fmla="*/ 2147483646 w 91"/>
              <a:gd name="T47" fmla="*/ 2147483646 h 96"/>
              <a:gd name="T48" fmla="*/ 2147483646 w 91"/>
              <a:gd name="T49" fmla="*/ 2147483646 h 96"/>
              <a:gd name="T50" fmla="*/ 2147483646 w 91"/>
              <a:gd name="T51" fmla="*/ 2147483646 h 96"/>
              <a:gd name="T52" fmla="*/ 2147483646 w 91"/>
              <a:gd name="T53" fmla="*/ 2147483646 h 96"/>
              <a:gd name="T54" fmla="*/ 2147483646 w 91"/>
              <a:gd name="T55" fmla="*/ 2147483646 h 96"/>
              <a:gd name="T56" fmla="*/ 2147483646 w 91"/>
              <a:gd name="T57" fmla="*/ 2147483646 h 96"/>
              <a:gd name="T58" fmla="*/ 2147483646 w 91"/>
              <a:gd name="T59" fmla="*/ 2147483646 h 96"/>
              <a:gd name="T60" fmla="*/ 2147483646 w 91"/>
              <a:gd name="T61" fmla="*/ 2147483646 h 96"/>
              <a:gd name="T62" fmla="*/ 2147483646 w 91"/>
              <a:gd name="T63" fmla="*/ 2147483646 h 96"/>
              <a:gd name="T64" fmla="*/ 2147483646 w 91"/>
              <a:gd name="T65" fmla="*/ 2147483646 h 96"/>
              <a:gd name="T66" fmla="*/ 2147483646 w 91"/>
              <a:gd name="T67" fmla="*/ 2147483646 h 96"/>
              <a:gd name="T68" fmla="*/ 2147483646 w 91"/>
              <a:gd name="T69" fmla="*/ 2147483646 h 96"/>
              <a:gd name="T70" fmla="*/ 2147483646 w 91"/>
              <a:gd name="T71" fmla="*/ 2147483646 h 96"/>
              <a:gd name="T72" fmla="*/ 2147483646 w 91"/>
              <a:gd name="T73" fmla="*/ 2147483646 h 96"/>
              <a:gd name="T74" fmla="*/ 2147483646 w 91"/>
              <a:gd name="T75" fmla="*/ 2147483646 h 96"/>
              <a:gd name="T76" fmla="*/ 2147483646 w 91"/>
              <a:gd name="T77" fmla="*/ 2147483646 h 96"/>
              <a:gd name="T78" fmla="*/ 2147483646 w 91"/>
              <a:gd name="T79" fmla="*/ 2147483646 h 96"/>
              <a:gd name="T80" fmla="*/ 2147483646 w 91"/>
              <a:gd name="T81" fmla="*/ 2147483646 h 96"/>
              <a:gd name="T82" fmla="*/ 2147483646 w 91"/>
              <a:gd name="T83" fmla="*/ 2147483646 h 96"/>
              <a:gd name="T84" fmla="*/ 2147483646 w 91"/>
              <a:gd name="T85" fmla="*/ 2147483646 h 96"/>
              <a:gd name="T86" fmla="*/ 2147483646 w 91"/>
              <a:gd name="T87" fmla="*/ 2147483646 h 96"/>
              <a:gd name="T88" fmla="*/ 2147483646 w 91"/>
              <a:gd name="T89" fmla="*/ 2147483646 h 96"/>
              <a:gd name="T90" fmla="*/ 2147483646 w 91"/>
              <a:gd name="T91" fmla="*/ 2147483646 h 96"/>
              <a:gd name="T92" fmla="*/ 2147483646 w 91"/>
              <a:gd name="T93" fmla="*/ 2147483646 h 96"/>
              <a:gd name="T94" fmla="*/ 2147483646 w 91"/>
              <a:gd name="T95" fmla="*/ 2147483646 h 96"/>
              <a:gd name="T96" fmla="*/ 2147483646 w 91"/>
              <a:gd name="T97" fmla="*/ 2147483646 h 96"/>
              <a:gd name="T98" fmla="*/ 2147483646 w 91"/>
              <a:gd name="T99" fmla="*/ 2147483646 h 96"/>
              <a:gd name="T100" fmla="*/ 2147483646 w 91"/>
              <a:gd name="T101" fmla="*/ 2147483646 h 96"/>
              <a:gd name="T102" fmla="*/ 2147483646 w 91"/>
              <a:gd name="T103" fmla="*/ 2147483646 h 96"/>
              <a:gd name="T104" fmla="*/ 2147483646 w 91"/>
              <a:gd name="T105" fmla="*/ 2147483646 h 96"/>
              <a:gd name="T106" fmla="*/ 2147483646 w 91"/>
              <a:gd name="T107" fmla="*/ 2147483646 h 9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0" t="0" r="r" b="b"/>
            <a:pathLst>
              <a:path w="91" h="96">
                <a:moveTo>
                  <a:pt x="0" y="64"/>
                </a:moveTo>
                <a:lnTo>
                  <a:pt x="1" y="64"/>
                </a:lnTo>
                <a:lnTo>
                  <a:pt x="3" y="63"/>
                </a:lnTo>
                <a:lnTo>
                  <a:pt x="4" y="63"/>
                </a:lnTo>
                <a:lnTo>
                  <a:pt x="4" y="62"/>
                </a:lnTo>
                <a:lnTo>
                  <a:pt x="5" y="62"/>
                </a:lnTo>
                <a:lnTo>
                  <a:pt x="6" y="60"/>
                </a:lnTo>
                <a:lnTo>
                  <a:pt x="6" y="59"/>
                </a:lnTo>
                <a:lnTo>
                  <a:pt x="7" y="59"/>
                </a:lnTo>
                <a:lnTo>
                  <a:pt x="8" y="59"/>
                </a:lnTo>
                <a:lnTo>
                  <a:pt x="8" y="58"/>
                </a:lnTo>
                <a:lnTo>
                  <a:pt x="9" y="59"/>
                </a:lnTo>
                <a:lnTo>
                  <a:pt x="10" y="59"/>
                </a:lnTo>
                <a:lnTo>
                  <a:pt x="11" y="59"/>
                </a:lnTo>
                <a:lnTo>
                  <a:pt x="12" y="59"/>
                </a:lnTo>
                <a:lnTo>
                  <a:pt x="12" y="60"/>
                </a:lnTo>
                <a:lnTo>
                  <a:pt x="13" y="60"/>
                </a:lnTo>
                <a:lnTo>
                  <a:pt x="15" y="60"/>
                </a:lnTo>
                <a:lnTo>
                  <a:pt x="15" y="59"/>
                </a:lnTo>
                <a:lnTo>
                  <a:pt x="15" y="58"/>
                </a:lnTo>
                <a:lnTo>
                  <a:pt x="16" y="56"/>
                </a:lnTo>
                <a:lnTo>
                  <a:pt x="17" y="55"/>
                </a:lnTo>
                <a:lnTo>
                  <a:pt x="17" y="51"/>
                </a:lnTo>
                <a:lnTo>
                  <a:pt x="18" y="50"/>
                </a:lnTo>
                <a:lnTo>
                  <a:pt x="18" y="48"/>
                </a:lnTo>
                <a:lnTo>
                  <a:pt x="19" y="45"/>
                </a:lnTo>
                <a:lnTo>
                  <a:pt x="19" y="44"/>
                </a:lnTo>
                <a:lnTo>
                  <a:pt x="19" y="43"/>
                </a:lnTo>
                <a:lnTo>
                  <a:pt x="19" y="42"/>
                </a:lnTo>
                <a:lnTo>
                  <a:pt x="20" y="41"/>
                </a:lnTo>
                <a:lnTo>
                  <a:pt x="21" y="41"/>
                </a:lnTo>
                <a:lnTo>
                  <a:pt x="22" y="41"/>
                </a:lnTo>
                <a:lnTo>
                  <a:pt x="23" y="41"/>
                </a:lnTo>
                <a:lnTo>
                  <a:pt x="24" y="41"/>
                </a:lnTo>
                <a:lnTo>
                  <a:pt x="25" y="41"/>
                </a:lnTo>
                <a:lnTo>
                  <a:pt x="27" y="42"/>
                </a:lnTo>
                <a:lnTo>
                  <a:pt x="27" y="41"/>
                </a:lnTo>
                <a:lnTo>
                  <a:pt x="27" y="39"/>
                </a:lnTo>
                <a:lnTo>
                  <a:pt x="28" y="38"/>
                </a:lnTo>
                <a:lnTo>
                  <a:pt x="28" y="37"/>
                </a:lnTo>
                <a:lnTo>
                  <a:pt x="28" y="36"/>
                </a:lnTo>
                <a:lnTo>
                  <a:pt x="28" y="35"/>
                </a:lnTo>
                <a:lnTo>
                  <a:pt x="28" y="33"/>
                </a:lnTo>
                <a:lnTo>
                  <a:pt x="28" y="30"/>
                </a:lnTo>
                <a:lnTo>
                  <a:pt x="29" y="30"/>
                </a:lnTo>
                <a:lnTo>
                  <a:pt x="29" y="29"/>
                </a:lnTo>
                <a:lnTo>
                  <a:pt x="29" y="28"/>
                </a:lnTo>
                <a:lnTo>
                  <a:pt x="30" y="26"/>
                </a:lnTo>
                <a:lnTo>
                  <a:pt x="31" y="26"/>
                </a:lnTo>
                <a:lnTo>
                  <a:pt x="31" y="27"/>
                </a:lnTo>
                <a:lnTo>
                  <a:pt x="31" y="26"/>
                </a:lnTo>
                <a:lnTo>
                  <a:pt x="32" y="25"/>
                </a:lnTo>
                <a:lnTo>
                  <a:pt x="32" y="24"/>
                </a:lnTo>
                <a:lnTo>
                  <a:pt x="32" y="23"/>
                </a:lnTo>
                <a:lnTo>
                  <a:pt x="32" y="22"/>
                </a:lnTo>
                <a:lnTo>
                  <a:pt x="32" y="21"/>
                </a:lnTo>
                <a:lnTo>
                  <a:pt x="33" y="21"/>
                </a:lnTo>
                <a:lnTo>
                  <a:pt x="33" y="20"/>
                </a:lnTo>
                <a:lnTo>
                  <a:pt x="34" y="20"/>
                </a:lnTo>
                <a:lnTo>
                  <a:pt x="34" y="19"/>
                </a:lnTo>
                <a:lnTo>
                  <a:pt x="34" y="17"/>
                </a:lnTo>
                <a:lnTo>
                  <a:pt x="34" y="16"/>
                </a:lnTo>
                <a:lnTo>
                  <a:pt x="31" y="16"/>
                </a:lnTo>
                <a:lnTo>
                  <a:pt x="31" y="15"/>
                </a:lnTo>
                <a:lnTo>
                  <a:pt x="31" y="14"/>
                </a:lnTo>
                <a:lnTo>
                  <a:pt x="32" y="14"/>
                </a:lnTo>
                <a:lnTo>
                  <a:pt x="32" y="13"/>
                </a:lnTo>
                <a:lnTo>
                  <a:pt x="32" y="12"/>
                </a:lnTo>
                <a:lnTo>
                  <a:pt x="31" y="12"/>
                </a:lnTo>
                <a:lnTo>
                  <a:pt x="30" y="12"/>
                </a:lnTo>
                <a:lnTo>
                  <a:pt x="30" y="11"/>
                </a:lnTo>
                <a:lnTo>
                  <a:pt x="30" y="10"/>
                </a:lnTo>
                <a:lnTo>
                  <a:pt x="30" y="9"/>
                </a:lnTo>
                <a:lnTo>
                  <a:pt x="30" y="8"/>
                </a:lnTo>
                <a:lnTo>
                  <a:pt x="31" y="8"/>
                </a:lnTo>
                <a:lnTo>
                  <a:pt x="32" y="8"/>
                </a:lnTo>
                <a:lnTo>
                  <a:pt x="33" y="7"/>
                </a:lnTo>
                <a:lnTo>
                  <a:pt x="32" y="7"/>
                </a:lnTo>
                <a:lnTo>
                  <a:pt x="33" y="7"/>
                </a:lnTo>
                <a:lnTo>
                  <a:pt x="34" y="7"/>
                </a:lnTo>
                <a:lnTo>
                  <a:pt x="34" y="6"/>
                </a:lnTo>
                <a:lnTo>
                  <a:pt x="34" y="5"/>
                </a:lnTo>
                <a:lnTo>
                  <a:pt x="34" y="3"/>
                </a:lnTo>
                <a:lnTo>
                  <a:pt x="35" y="3"/>
                </a:lnTo>
                <a:lnTo>
                  <a:pt x="36" y="3"/>
                </a:lnTo>
                <a:lnTo>
                  <a:pt x="38" y="2"/>
                </a:lnTo>
                <a:lnTo>
                  <a:pt x="40" y="2"/>
                </a:lnTo>
                <a:lnTo>
                  <a:pt x="41" y="1"/>
                </a:lnTo>
                <a:lnTo>
                  <a:pt x="42" y="1"/>
                </a:lnTo>
                <a:lnTo>
                  <a:pt x="43" y="1"/>
                </a:lnTo>
                <a:lnTo>
                  <a:pt x="43" y="0"/>
                </a:lnTo>
                <a:lnTo>
                  <a:pt x="44" y="0"/>
                </a:lnTo>
                <a:lnTo>
                  <a:pt x="44" y="1"/>
                </a:lnTo>
                <a:lnTo>
                  <a:pt x="45" y="0"/>
                </a:lnTo>
                <a:lnTo>
                  <a:pt x="46" y="0"/>
                </a:lnTo>
                <a:lnTo>
                  <a:pt x="47" y="0"/>
                </a:lnTo>
                <a:lnTo>
                  <a:pt x="48" y="0"/>
                </a:lnTo>
                <a:lnTo>
                  <a:pt x="49" y="0"/>
                </a:lnTo>
                <a:lnTo>
                  <a:pt x="50" y="1"/>
                </a:lnTo>
                <a:lnTo>
                  <a:pt x="52" y="1"/>
                </a:lnTo>
                <a:lnTo>
                  <a:pt x="53" y="1"/>
                </a:lnTo>
                <a:lnTo>
                  <a:pt x="54" y="2"/>
                </a:lnTo>
                <a:lnTo>
                  <a:pt x="56" y="3"/>
                </a:lnTo>
                <a:lnTo>
                  <a:pt x="57" y="5"/>
                </a:lnTo>
                <a:lnTo>
                  <a:pt x="58" y="5"/>
                </a:lnTo>
                <a:lnTo>
                  <a:pt x="58" y="6"/>
                </a:lnTo>
                <a:lnTo>
                  <a:pt x="59" y="6"/>
                </a:lnTo>
                <a:lnTo>
                  <a:pt x="60" y="6"/>
                </a:lnTo>
                <a:lnTo>
                  <a:pt x="60" y="7"/>
                </a:lnTo>
                <a:lnTo>
                  <a:pt x="61" y="7"/>
                </a:lnTo>
                <a:lnTo>
                  <a:pt x="62" y="7"/>
                </a:lnTo>
                <a:lnTo>
                  <a:pt x="62" y="8"/>
                </a:lnTo>
                <a:lnTo>
                  <a:pt x="64" y="8"/>
                </a:lnTo>
                <a:lnTo>
                  <a:pt x="65" y="8"/>
                </a:lnTo>
                <a:lnTo>
                  <a:pt x="65" y="9"/>
                </a:lnTo>
                <a:lnTo>
                  <a:pt x="67" y="10"/>
                </a:lnTo>
                <a:lnTo>
                  <a:pt x="68" y="10"/>
                </a:lnTo>
                <a:lnTo>
                  <a:pt x="69" y="11"/>
                </a:lnTo>
                <a:lnTo>
                  <a:pt x="70" y="11"/>
                </a:lnTo>
                <a:lnTo>
                  <a:pt x="71" y="11"/>
                </a:lnTo>
                <a:lnTo>
                  <a:pt x="72" y="12"/>
                </a:lnTo>
                <a:lnTo>
                  <a:pt x="73" y="12"/>
                </a:lnTo>
                <a:lnTo>
                  <a:pt x="73" y="13"/>
                </a:lnTo>
                <a:lnTo>
                  <a:pt x="74" y="14"/>
                </a:lnTo>
                <a:lnTo>
                  <a:pt x="75" y="15"/>
                </a:lnTo>
                <a:lnTo>
                  <a:pt x="75" y="16"/>
                </a:lnTo>
                <a:lnTo>
                  <a:pt x="77" y="16"/>
                </a:lnTo>
                <a:lnTo>
                  <a:pt x="78" y="16"/>
                </a:lnTo>
                <a:lnTo>
                  <a:pt x="78" y="17"/>
                </a:lnTo>
                <a:lnTo>
                  <a:pt x="79" y="19"/>
                </a:lnTo>
                <a:lnTo>
                  <a:pt x="80" y="19"/>
                </a:lnTo>
                <a:lnTo>
                  <a:pt x="80" y="20"/>
                </a:lnTo>
                <a:lnTo>
                  <a:pt x="81" y="20"/>
                </a:lnTo>
                <a:lnTo>
                  <a:pt x="81" y="22"/>
                </a:lnTo>
                <a:lnTo>
                  <a:pt x="82" y="22"/>
                </a:lnTo>
                <a:lnTo>
                  <a:pt x="82" y="23"/>
                </a:lnTo>
                <a:lnTo>
                  <a:pt x="83" y="24"/>
                </a:lnTo>
                <a:lnTo>
                  <a:pt x="83" y="25"/>
                </a:lnTo>
                <a:lnTo>
                  <a:pt x="83" y="26"/>
                </a:lnTo>
                <a:lnTo>
                  <a:pt x="84" y="26"/>
                </a:lnTo>
                <a:lnTo>
                  <a:pt x="84" y="27"/>
                </a:lnTo>
                <a:lnTo>
                  <a:pt x="84" y="28"/>
                </a:lnTo>
                <a:lnTo>
                  <a:pt x="84" y="29"/>
                </a:lnTo>
                <a:lnTo>
                  <a:pt x="84" y="30"/>
                </a:lnTo>
                <a:lnTo>
                  <a:pt x="85" y="30"/>
                </a:lnTo>
                <a:lnTo>
                  <a:pt x="85" y="31"/>
                </a:lnTo>
                <a:lnTo>
                  <a:pt x="85" y="33"/>
                </a:lnTo>
                <a:lnTo>
                  <a:pt x="85" y="34"/>
                </a:lnTo>
                <a:lnTo>
                  <a:pt x="85" y="35"/>
                </a:lnTo>
                <a:lnTo>
                  <a:pt x="86" y="36"/>
                </a:lnTo>
                <a:lnTo>
                  <a:pt x="86" y="37"/>
                </a:lnTo>
                <a:lnTo>
                  <a:pt x="86" y="38"/>
                </a:lnTo>
                <a:lnTo>
                  <a:pt x="87" y="38"/>
                </a:lnTo>
                <a:lnTo>
                  <a:pt x="87" y="39"/>
                </a:lnTo>
                <a:lnTo>
                  <a:pt x="87" y="40"/>
                </a:lnTo>
                <a:lnTo>
                  <a:pt x="89" y="41"/>
                </a:lnTo>
                <a:lnTo>
                  <a:pt x="90" y="42"/>
                </a:lnTo>
                <a:lnTo>
                  <a:pt x="90" y="43"/>
                </a:lnTo>
                <a:lnTo>
                  <a:pt x="91" y="43"/>
                </a:lnTo>
                <a:lnTo>
                  <a:pt x="91" y="44"/>
                </a:lnTo>
                <a:lnTo>
                  <a:pt x="90" y="44"/>
                </a:lnTo>
                <a:lnTo>
                  <a:pt x="89" y="44"/>
                </a:lnTo>
                <a:lnTo>
                  <a:pt x="87" y="44"/>
                </a:lnTo>
                <a:lnTo>
                  <a:pt x="86" y="44"/>
                </a:lnTo>
                <a:lnTo>
                  <a:pt x="85" y="44"/>
                </a:lnTo>
                <a:lnTo>
                  <a:pt x="83" y="44"/>
                </a:lnTo>
                <a:lnTo>
                  <a:pt x="82" y="44"/>
                </a:lnTo>
                <a:lnTo>
                  <a:pt x="81" y="44"/>
                </a:lnTo>
                <a:lnTo>
                  <a:pt x="80" y="44"/>
                </a:lnTo>
                <a:lnTo>
                  <a:pt x="79" y="44"/>
                </a:lnTo>
                <a:lnTo>
                  <a:pt x="78" y="44"/>
                </a:lnTo>
                <a:lnTo>
                  <a:pt x="77" y="44"/>
                </a:lnTo>
                <a:lnTo>
                  <a:pt x="75" y="44"/>
                </a:lnTo>
                <a:lnTo>
                  <a:pt x="74" y="44"/>
                </a:lnTo>
                <a:lnTo>
                  <a:pt x="73" y="44"/>
                </a:lnTo>
                <a:lnTo>
                  <a:pt x="72" y="44"/>
                </a:lnTo>
                <a:lnTo>
                  <a:pt x="72" y="45"/>
                </a:lnTo>
                <a:lnTo>
                  <a:pt x="73" y="46"/>
                </a:lnTo>
                <a:lnTo>
                  <a:pt x="74" y="48"/>
                </a:lnTo>
                <a:lnTo>
                  <a:pt x="75" y="48"/>
                </a:lnTo>
                <a:lnTo>
                  <a:pt x="75" y="49"/>
                </a:lnTo>
                <a:lnTo>
                  <a:pt x="74" y="49"/>
                </a:lnTo>
                <a:lnTo>
                  <a:pt x="74" y="50"/>
                </a:lnTo>
                <a:lnTo>
                  <a:pt x="74" y="51"/>
                </a:lnTo>
                <a:lnTo>
                  <a:pt x="74" y="52"/>
                </a:lnTo>
                <a:lnTo>
                  <a:pt x="74" y="53"/>
                </a:lnTo>
                <a:lnTo>
                  <a:pt x="74" y="54"/>
                </a:lnTo>
                <a:lnTo>
                  <a:pt x="74" y="55"/>
                </a:lnTo>
                <a:lnTo>
                  <a:pt x="75" y="56"/>
                </a:lnTo>
                <a:lnTo>
                  <a:pt x="75" y="57"/>
                </a:lnTo>
                <a:lnTo>
                  <a:pt x="77" y="57"/>
                </a:lnTo>
                <a:lnTo>
                  <a:pt x="77" y="58"/>
                </a:lnTo>
                <a:lnTo>
                  <a:pt x="75" y="58"/>
                </a:lnTo>
                <a:lnTo>
                  <a:pt x="75" y="59"/>
                </a:lnTo>
                <a:lnTo>
                  <a:pt x="75" y="60"/>
                </a:lnTo>
                <a:lnTo>
                  <a:pt x="75" y="62"/>
                </a:lnTo>
                <a:lnTo>
                  <a:pt x="75" y="63"/>
                </a:lnTo>
                <a:lnTo>
                  <a:pt x="77" y="63"/>
                </a:lnTo>
                <a:lnTo>
                  <a:pt x="77" y="64"/>
                </a:lnTo>
                <a:lnTo>
                  <a:pt x="77" y="65"/>
                </a:lnTo>
                <a:lnTo>
                  <a:pt x="77" y="67"/>
                </a:lnTo>
                <a:lnTo>
                  <a:pt x="77" y="68"/>
                </a:lnTo>
                <a:lnTo>
                  <a:pt x="75" y="68"/>
                </a:lnTo>
                <a:lnTo>
                  <a:pt x="75" y="69"/>
                </a:lnTo>
                <a:lnTo>
                  <a:pt x="75" y="70"/>
                </a:lnTo>
                <a:lnTo>
                  <a:pt x="77" y="70"/>
                </a:lnTo>
                <a:lnTo>
                  <a:pt x="78" y="70"/>
                </a:lnTo>
                <a:lnTo>
                  <a:pt x="78" y="71"/>
                </a:lnTo>
                <a:lnTo>
                  <a:pt x="79" y="72"/>
                </a:lnTo>
                <a:lnTo>
                  <a:pt x="79" y="73"/>
                </a:lnTo>
                <a:lnTo>
                  <a:pt x="80" y="73"/>
                </a:lnTo>
                <a:lnTo>
                  <a:pt x="80" y="74"/>
                </a:lnTo>
                <a:lnTo>
                  <a:pt x="80" y="76"/>
                </a:lnTo>
                <a:lnTo>
                  <a:pt x="80" y="77"/>
                </a:lnTo>
                <a:lnTo>
                  <a:pt x="80" y="78"/>
                </a:lnTo>
                <a:lnTo>
                  <a:pt x="80" y="79"/>
                </a:lnTo>
                <a:lnTo>
                  <a:pt x="80" y="80"/>
                </a:lnTo>
                <a:lnTo>
                  <a:pt x="79" y="79"/>
                </a:lnTo>
                <a:lnTo>
                  <a:pt x="78" y="80"/>
                </a:lnTo>
                <a:lnTo>
                  <a:pt x="78" y="81"/>
                </a:lnTo>
                <a:lnTo>
                  <a:pt x="77" y="82"/>
                </a:lnTo>
                <a:lnTo>
                  <a:pt x="75" y="83"/>
                </a:lnTo>
                <a:lnTo>
                  <a:pt x="78" y="84"/>
                </a:lnTo>
                <a:lnTo>
                  <a:pt x="78" y="85"/>
                </a:lnTo>
                <a:lnTo>
                  <a:pt x="77" y="89"/>
                </a:lnTo>
                <a:lnTo>
                  <a:pt x="78" y="89"/>
                </a:lnTo>
                <a:lnTo>
                  <a:pt x="80" y="91"/>
                </a:lnTo>
                <a:lnTo>
                  <a:pt x="79" y="92"/>
                </a:lnTo>
                <a:lnTo>
                  <a:pt x="79" y="93"/>
                </a:lnTo>
                <a:lnTo>
                  <a:pt x="79" y="94"/>
                </a:lnTo>
                <a:lnTo>
                  <a:pt x="78" y="94"/>
                </a:lnTo>
                <a:lnTo>
                  <a:pt x="78" y="93"/>
                </a:lnTo>
                <a:lnTo>
                  <a:pt x="77" y="93"/>
                </a:lnTo>
                <a:lnTo>
                  <a:pt x="77" y="92"/>
                </a:lnTo>
                <a:lnTo>
                  <a:pt x="75" y="93"/>
                </a:lnTo>
                <a:lnTo>
                  <a:pt x="75" y="94"/>
                </a:lnTo>
                <a:lnTo>
                  <a:pt x="73" y="96"/>
                </a:lnTo>
                <a:lnTo>
                  <a:pt x="72" y="96"/>
                </a:lnTo>
                <a:lnTo>
                  <a:pt x="71" y="96"/>
                </a:lnTo>
                <a:lnTo>
                  <a:pt x="70" y="95"/>
                </a:lnTo>
                <a:lnTo>
                  <a:pt x="69" y="95"/>
                </a:lnTo>
                <a:lnTo>
                  <a:pt x="68" y="95"/>
                </a:lnTo>
                <a:lnTo>
                  <a:pt x="67" y="95"/>
                </a:lnTo>
                <a:lnTo>
                  <a:pt x="66" y="95"/>
                </a:lnTo>
                <a:lnTo>
                  <a:pt x="66" y="94"/>
                </a:lnTo>
                <a:lnTo>
                  <a:pt x="65" y="94"/>
                </a:lnTo>
                <a:lnTo>
                  <a:pt x="65" y="93"/>
                </a:lnTo>
                <a:lnTo>
                  <a:pt x="64" y="93"/>
                </a:lnTo>
                <a:lnTo>
                  <a:pt x="62" y="93"/>
                </a:lnTo>
                <a:lnTo>
                  <a:pt x="61" y="92"/>
                </a:lnTo>
                <a:lnTo>
                  <a:pt x="60" y="92"/>
                </a:lnTo>
                <a:lnTo>
                  <a:pt x="59" y="92"/>
                </a:lnTo>
                <a:lnTo>
                  <a:pt x="58" y="92"/>
                </a:lnTo>
                <a:lnTo>
                  <a:pt x="57" y="92"/>
                </a:lnTo>
                <a:lnTo>
                  <a:pt x="56" y="92"/>
                </a:lnTo>
                <a:lnTo>
                  <a:pt x="55" y="92"/>
                </a:lnTo>
                <a:lnTo>
                  <a:pt x="54" y="91"/>
                </a:lnTo>
                <a:lnTo>
                  <a:pt x="53" y="91"/>
                </a:lnTo>
                <a:lnTo>
                  <a:pt x="53" y="89"/>
                </a:lnTo>
                <a:lnTo>
                  <a:pt x="52" y="88"/>
                </a:lnTo>
                <a:lnTo>
                  <a:pt x="50" y="87"/>
                </a:lnTo>
                <a:lnTo>
                  <a:pt x="49" y="87"/>
                </a:lnTo>
                <a:lnTo>
                  <a:pt x="49" y="86"/>
                </a:lnTo>
                <a:lnTo>
                  <a:pt x="48" y="86"/>
                </a:lnTo>
                <a:lnTo>
                  <a:pt x="48" y="85"/>
                </a:lnTo>
                <a:lnTo>
                  <a:pt x="47" y="85"/>
                </a:lnTo>
                <a:lnTo>
                  <a:pt x="47" y="84"/>
                </a:lnTo>
                <a:lnTo>
                  <a:pt x="46" y="84"/>
                </a:lnTo>
                <a:lnTo>
                  <a:pt x="45" y="83"/>
                </a:lnTo>
                <a:lnTo>
                  <a:pt x="44" y="82"/>
                </a:lnTo>
                <a:lnTo>
                  <a:pt x="44" y="81"/>
                </a:lnTo>
                <a:lnTo>
                  <a:pt x="43" y="81"/>
                </a:lnTo>
                <a:lnTo>
                  <a:pt x="43" y="79"/>
                </a:lnTo>
                <a:lnTo>
                  <a:pt x="42" y="78"/>
                </a:lnTo>
                <a:lnTo>
                  <a:pt x="42" y="77"/>
                </a:lnTo>
                <a:lnTo>
                  <a:pt x="40" y="74"/>
                </a:lnTo>
                <a:lnTo>
                  <a:pt x="40" y="73"/>
                </a:lnTo>
                <a:lnTo>
                  <a:pt x="40" y="72"/>
                </a:lnTo>
                <a:lnTo>
                  <a:pt x="37" y="73"/>
                </a:lnTo>
                <a:lnTo>
                  <a:pt x="36" y="73"/>
                </a:lnTo>
                <a:lnTo>
                  <a:pt x="35" y="73"/>
                </a:lnTo>
                <a:lnTo>
                  <a:pt x="35" y="72"/>
                </a:lnTo>
                <a:lnTo>
                  <a:pt x="36" y="71"/>
                </a:lnTo>
                <a:lnTo>
                  <a:pt x="36" y="70"/>
                </a:lnTo>
                <a:lnTo>
                  <a:pt x="35" y="70"/>
                </a:lnTo>
                <a:lnTo>
                  <a:pt x="34" y="69"/>
                </a:lnTo>
                <a:lnTo>
                  <a:pt x="33" y="69"/>
                </a:lnTo>
                <a:lnTo>
                  <a:pt x="32" y="69"/>
                </a:lnTo>
                <a:lnTo>
                  <a:pt x="31" y="68"/>
                </a:lnTo>
                <a:lnTo>
                  <a:pt x="30" y="68"/>
                </a:lnTo>
                <a:lnTo>
                  <a:pt x="30" y="67"/>
                </a:lnTo>
                <a:lnTo>
                  <a:pt x="29" y="67"/>
                </a:lnTo>
                <a:lnTo>
                  <a:pt x="29" y="66"/>
                </a:lnTo>
                <a:lnTo>
                  <a:pt x="28" y="66"/>
                </a:lnTo>
                <a:lnTo>
                  <a:pt x="27" y="65"/>
                </a:lnTo>
                <a:lnTo>
                  <a:pt x="25" y="65"/>
                </a:lnTo>
                <a:lnTo>
                  <a:pt x="24" y="66"/>
                </a:lnTo>
                <a:lnTo>
                  <a:pt x="22" y="66"/>
                </a:lnTo>
                <a:lnTo>
                  <a:pt x="22" y="67"/>
                </a:lnTo>
                <a:lnTo>
                  <a:pt x="21" y="68"/>
                </a:lnTo>
                <a:lnTo>
                  <a:pt x="20" y="68"/>
                </a:lnTo>
                <a:lnTo>
                  <a:pt x="19" y="68"/>
                </a:lnTo>
                <a:lnTo>
                  <a:pt x="18" y="70"/>
                </a:lnTo>
                <a:lnTo>
                  <a:pt x="17" y="70"/>
                </a:lnTo>
                <a:lnTo>
                  <a:pt x="17" y="71"/>
                </a:lnTo>
                <a:lnTo>
                  <a:pt x="16" y="71"/>
                </a:lnTo>
                <a:lnTo>
                  <a:pt x="16" y="70"/>
                </a:lnTo>
                <a:lnTo>
                  <a:pt x="16" y="69"/>
                </a:lnTo>
                <a:lnTo>
                  <a:pt x="15" y="69"/>
                </a:lnTo>
                <a:lnTo>
                  <a:pt x="15" y="68"/>
                </a:lnTo>
                <a:lnTo>
                  <a:pt x="13" y="68"/>
                </a:lnTo>
                <a:lnTo>
                  <a:pt x="12" y="68"/>
                </a:lnTo>
                <a:lnTo>
                  <a:pt x="12" y="69"/>
                </a:lnTo>
                <a:lnTo>
                  <a:pt x="11" y="69"/>
                </a:lnTo>
                <a:lnTo>
                  <a:pt x="11" y="70"/>
                </a:lnTo>
                <a:lnTo>
                  <a:pt x="10" y="70"/>
                </a:lnTo>
                <a:lnTo>
                  <a:pt x="10" y="69"/>
                </a:lnTo>
                <a:lnTo>
                  <a:pt x="9" y="69"/>
                </a:lnTo>
                <a:lnTo>
                  <a:pt x="8" y="69"/>
                </a:lnTo>
                <a:lnTo>
                  <a:pt x="7" y="69"/>
                </a:lnTo>
                <a:lnTo>
                  <a:pt x="6" y="68"/>
                </a:lnTo>
                <a:lnTo>
                  <a:pt x="5" y="67"/>
                </a:lnTo>
                <a:lnTo>
                  <a:pt x="4" y="66"/>
                </a:lnTo>
                <a:lnTo>
                  <a:pt x="3" y="66"/>
                </a:lnTo>
                <a:lnTo>
                  <a:pt x="1" y="66"/>
                </a:lnTo>
                <a:lnTo>
                  <a:pt x="1" y="65"/>
                </a:lnTo>
                <a:lnTo>
                  <a:pt x="0" y="65"/>
                </a:lnTo>
                <a:lnTo>
                  <a:pt x="0" y="64"/>
                </a:lnTo>
                <a:close/>
              </a:path>
            </a:pathLst>
          </a:custGeom>
          <a:solidFill>
            <a:srgbClr val="00426E"/>
          </a:solidFill>
          <a:ln w="4763">
            <a:solidFill>
              <a:srgbClr val="000000"/>
            </a:solidFill>
            <a:prstDash val="solid"/>
            <a:round/>
            <a:headEnd/>
            <a:tailEnd/>
          </a:ln>
        </xdr:spPr>
      </xdr:sp>
      <xdr:sp macro="" textlink="">
        <xdr:nvSpPr>
          <xdr:cNvPr id="103338" name="Freeform 13635"/>
          <xdr:cNvSpPr>
            <a:spLocks/>
          </xdr:cNvSpPr>
        </xdr:nvSpPr>
        <xdr:spPr bwMode="auto">
          <a:xfrm>
            <a:off x="5894958" y="3395246"/>
            <a:ext cx="261938" cy="275995"/>
          </a:xfrm>
          <a:custGeom>
            <a:avLst/>
            <a:gdLst>
              <a:gd name="T0" fmla="*/ 2147483646 w 55"/>
              <a:gd name="T1" fmla="*/ 2147483646 h 58"/>
              <a:gd name="T2" fmla="*/ 2147483646 w 55"/>
              <a:gd name="T3" fmla="*/ 2147483646 h 58"/>
              <a:gd name="T4" fmla="*/ 2147483646 w 55"/>
              <a:gd name="T5" fmla="*/ 2147483646 h 58"/>
              <a:gd name="T6" fmla="*/ 2147483646 w 55"/>
              <a:gd name="T7" fmla="*/ 2147483646 h 58"/>
              <a:gd name="T8" fmla="*/ 2147483646 w 55"/>
              <a:gd name="T9" fmla="*/ 2147483646 h 58"/>
              <a:gd name="T10" fmla="*/ 2147483646 w 55"/>
              <a:gd name="T11" fmla="*/ 2147483646 h 58"/>
              <a:gd name="T12" fmla="*/ 2147483646 w 55"/>
              <a:gd name="T13" fmla="*/ 2147483646 h 58"/>
              <a:gd name="T14" fmla="*/ 2147483646 w 55"/>
              <a:gd name="T15" fmla="*/ 2147483646 h 58"/>
              <a:gd name="T16" fmla="*/ 2147483646 w 55"/>
              <a:gd name="T17" fmla="*/ 2147483646 h 58"/>
              <a:gd name="T18" fmla="*/ 2147483646 w 55"/>
              <a:gd name="T19" fmla="*/ 2147483646 h 58"/>
              <a:gd name="T20" fmla="*/ 2147483646 w 55"/>
              <a:gd name="T21" fmla="*/ 2147483646 h 58"/>
              <a:gd name="T22" fmla="*/ 0 w 55"/>
              <a:gd name="T23" fmla="*/ 2147483646 h 58"/>
              <a:gd name="T24" fmla="*/ 0 w 55"/>
              <a:gd name="T25" fmla="*/ 2147483646 h 58"/>
              <a:gd name="T26" fmla="*/ 2147483646 w 55"/>
              <a:gd name="T27" fmla="*/ 2147483646 h 58"/>
              <a:gd name="T28" fmla="*/ 2147483646 w 55"/>
              <a:gd name="T29" fmla="*/ 2147483646 h 58"/>
              <a:gd name="T30" fmla="*/ 2147483646 w 55"/>
              <a:gd name="T31" fmla="*/ 2147483646 h 58"/>
              <a:gd name="T32" fmla="*/ 2147483646 w 55"/>
              <a:gd name="T33" fmla="*/ 2147483646 h 58"/>
              <a:gd name="T34" fmla="*/ 2147483646 w 55"/>
              <a:gd name="T35" fmla="*/ 2147483646 h 58"/>
              <a:gd name="T36" fmla="*/ 2147483646 w 55"/>
              <a:gd name="T37" fmla="*/ 2147483646 h 58"/>
              <a:gd name="T38" fmla="*/ 2147483646 w 55"/>
              <a:gd name="T39" fmla="*/ 2147483646 h 58"/>
              <a:gd name="T40" fmla="*/ 2147483646 w 55"/>
              <a:gd name="T41" fmla="*/ 2147483646 h 58"/>
              <a:gd name="T42" fmla="*/ 2147483646 w 55"/>
              <a:gd name="T43" fmla="*/ 2147483646 h 58"/>
              <a:gd name="T44" fmla="*/ 2147483646 w 55"/>
              <a:gd name="T45" fmla="*/ 2147483646 h 58"/>
              <a:gd name="T46" fmla="*/ 2147483646 w 55"/>
              <a:gd name="T47" fmla="*/ 2147483646 h 58"/>
              <a:gd name="T48" fmla="*/ 2147483646 w 55"/>
              <a:gd name="T49" fmla="*/ 2147483646 h 58"/>
              <a:gd name="T50" fmla="*/ 2147483646 w 55"/>
              <a:gd name="T51" fmla="*/ 2147483646 h 58"/>
              <a:gd name="T52" fmla="*/ 2147483646 w 55"/>
              <a:gd name="T53" fmla="*/ 2147483646 h 58"/>
              <a:gd name="T54" fmla="*/ 2147483646 w 55"/>
              <a:gd name="T55" fmla="*/ 2147483646 h 58"/>
              <a:gd name="T56" fmla="*/ 2147483646 w 55"/>
              <a:gd name="T57" fmla="*/ 2147483646 h 58"/>
              <a:gd name="T58" fmla="*/ 2147483646 w 55"/>
              <a:gd name="T59" fmla="*/ 2147483646 h 58"/>
              <a:gd name="T60" fmla="*/ 2147483646 w 55"/>
              <a:gd name="T61" fmla="*/ 2147483646 h 58"/>
              <a:gd name="T62" fmla="*/ 2147483646 w 55"/>
              <a:gd name="T63" fmla="*/ 2147483646 h 58"/>
              <a:gd name="T64" fmla="*/ 2147483646 w 55"/>
              <a:gd name="T65" fmla="*/ 2147483646 h 58"/>
              <a:gd name="T66" fmla="*/ 2147483646 w 55"/>
              <a:gd name="T67" fmla="*/ 2147483646 h 58"/>
              <a:gd name="T68" fmla="*/ 2147483646 w 55"/>
              <a:gd name="T69" fmla="*/ 2147483646 h 58"/>
              <a:gd name="T70" fmla="*/ 2147483646 w 55"/>
              <a:gd name="T71" fmla="*/ 2147483646 h 58"/>
              <a:gd name="T72" fmla="*/ 2147483646 w 55"/>
              <a:gd name="T73" fmla="*/ 0 h 58"/>
              <a:gd name="T74" fmla="*/ 2147483646 w 55"/>
              <a:gd name="T75" fmla="*/ 2147483646 h 58"/>
              <a:gd name="T76" fmla="*/ 2147483646 w 55"/>
              <a:gd name="T77" fmla="*/ 2147483646 h 58"/>
              <a:gd name="T78" fmla="*/ 2147483646 w 55"/>
              <a:gd name="T79" fmla="*/ 2147483646 h 58"/>
              <a:gd name="T80" fmla="*/ 2147483646 w 55"/>
              <a:gd name="T81" fmla="*/ 2147483646 h 58"/>
              <a:gd name="T82" fmla="*/ 2147483646 w 55"/>
              <a:gd name="T83" fmla="*/ 2147483646 h 58"/>
              <a:gd name="T84" fmla="*/ 2147483646 w 55"/>
              <a:gd name="T85" fmla="*/ 2147483646 h 58"/>
              <a:gd name="T86" fmla="*/ 2147483646 w 55"/>
              <a:gd name="T87" fmla="*/ 2147483646 h 58"/>
              <a:gd name="T88" fmla="*/ 2147483646 w 55"/>
              <a:gd name="T89" fmla="*/ 2147483646 h 58"/>
              <a:gd name="T90" fmla="*/ 2147483646 w 55"/>
              <a:gd name="T91" fmla="*/ 2147483646 h 58"/>
              <a:gd name="T92" fmla="*/ 2147483646 w 55"/>
              <a:gd name="T93" fmla="*/ 2147483646 h 58"/>
              <a:gd name="T94" fmla="*/ 2147483646 w 55"/>
              <a:gd name="T95" fmla="*/ 2147483646 h 58"/>
              <a:gd name="T96" fmla="*/ 2147483646 w 55"/>
              <a:gd name="T97" fmla="*/ 2147483646 h 58"/>
              <a:gd name="T98" fmla="*/ 2147483646 w 55"/>
              <a:gd name="T99" fmla="*/ 2147483646 h 58"/>
              <a:gd name="T100" fmla="*/ 2147483646 w 55"/>
              <a:gd name="T101" fmla="*/ 2147483646 h 58"/>
              <a:gd name="T102" fmla="*/ 2147483646 w 55"/>
              <a:gd name="T103" fmla="*/ 2147483646 h 58"/>
              <a:gd name="T104" fmla="*/ 2147483646 w 55"/>
              <a:gd name="T105" fmla="*/ 2147483646 h 58"/>
              <a:gd name="T106" fmla="*/ 2147483646 w 55"/>
              <a:gd name="T107" fmla="*/ 2147483646 h 58"/>
              <a:gd name="T108" fmla="*/ 2147483646 w 55"/>
              <a:gd name="T109" fmla="*/ 2147483646 h 58"/>
              <a:gd name="T110" fmla="*/ 2147483646 w 55"/>
              <a:gd name="T111" fmla="*/ 2147483646 h 58"/>
              <a:gd name="T112" fmla="*/ 2147483646 w 55"/>
              <a:gd name="T113" fmla="*/ 2147483646 h 58"/>
              <a:gd name="T114" fmla="*/ 2147483646 w 55"/>
              <a:gd name="T115" fmla="*/ 2147483646 h 58"/>
              <a:gd name="T116" fmla="*/ 2147483646 w 55"/>
              <a:gd name="T117" fmla="*/ 2147483646 h 58"/>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Lst>
            <a:ahLst/>
            <a:cxnLst>
              <a:cxn ang="T118">
                <a:pos x="T0" y="T1"/>
              </a:cxn>
              <a:cxn ang="T119">
                <a:pos x="T2" y="T3"/>
              </a:cxn>
              <a:cxn ang="T120">
                <a:pos x="T4" y="T5"/>
              </a:cxn>
              <a:cxn ang="T121">
                <a:pos x="T6" y="T7"/>
              </a:cxn>
              <a:cxn ang="T122">
                <a:pos x="T8" y="T9"/>
              </a:cxn>
              <a:cxn ang="T123">
                <a:pos x="T10" y="T11"/>
              </a:cxn>
              <a:cxn ang="T124">
                <a:pos x="T12" y="T13"/>
              </a:cxn>
              <a:cxn ang="T125">
                <a:pos x="T14" y="T15"/>
              </a:cxn>
              <a:cxn ang="T126">
                <a:pos x="T16" y="T17"/>
              </a:cxn>
              <a:cxn ang="T127">
                <a:pos x="T18" y="T19"/>
              </a:cxn>
              <a:cxn ang="T128">
                <a:pos x="T20" y="T21"/>
              </a:cxn>
              <a:cxn ang="T129">
                <a:pos x="T22" y="T23"/>
              </a:cxn>
              <a:cxn ang="T130">
                <a:pos x="T24" y="T25"/>
              </a:cxn>
              <a:cxn ang="T131">
                <a:pos x="T26" y="T27"/>
              </a:cxn>
              <a:cxn ang="T132">
                <a:pos x="T28" y="T29"/>
              </a:cxn>
              <a:cxn ang="T133">
                <a:pos x="T30" y="T31"/>
              </a:cxn>
              <a:cxn ang="T134">
                <a:pos x="T32" y="T33"/>
              </a:cxn>
              <a:cxn ang="T135">
                <a:pos x="T34" y="T35"/>
              </a:cxn>
              <a:cxn ang="T136">
                <a:pos x="T36" y="T37"/>
              </a:cxn>
              <a:cxn ang="T137">
                <a:pos x="T38" y="T39"/>
              </a:cxn>
              <a:cxn ang="T138">
                <a:pos x="T40" y="T41"/>
              </a:cxn>
              <a:cxn ang="T139">
                <a:pos x="T42" y="T43"/>
              </a:cxn>
              <a:cxn ang="T140">
                <a:pos x="T44" y="T45"/>
              </a:cxn>
              <a:cxn ang="T141">
                <a:pos x="T46" y="T47"/>
              </a:cxn>
              <a:cxn ang="T142">
                <a:pos x="T48" y="T49"/>
              </a:cxn>
              <a:cxn ang="T143">
                <a:pos x="T50" y="T51"/>
              </a:cxn>
              <a:cxn ang="T144">
                <a:pos x="T52" y="T53"/>
              </a:cxn>
              <a:cxn ang="T145">
                <a:pos x="T54" y="T55"/>
              </a:cxn>
              <a:cxn ang="T146">
                <a:pos x="T56" y="T57"/>
              </a:cxn>
              <a:cxn ang="T147">
                <a:pos x="T58" y="T59"/>
              </a:cxn>
              <a:cxn ang="T148">
                <a:pos x="T60" y="T61"/>
              </a:cxn>
              <a:cxn ang="T149">
                <a:pos x="T62" y="T63"/>
              </a:cxn>
              <a:cxn ang="T150">
                <a:pos x="T64" y="T65"/>
              </a:cxn>
              <a:cxn ang="T151">
                <a:pos x="T66" y="T67"/>
              </a:cxn>
              <a:cxn ang="T152">
                <a:pos x="T68" y="T69"/>
              </a:cxn>
              <a:cxn ang="T153">
                <a:pos x="T70" y="T71"/>
              </a:cxn>
              <a:cxn ang="T154">
                <a:pos x="T72" y="T73"/>
              </a:cxn>
              <a:cxn ang="T155">
                <a:pos x="T74" y="T75"/>
              </a:cxn>
              <a:cxn ang="T156">
                <a:pos x="T76" y="T77"/>
              </a:cxn>
              <a:cxn ang="T157">
                <a:pos x="T78" y="T79"/>
              </a:cxn>
              <a:cxn ang="T158">
                <a:pos x="T80" y="T81"/>
              </a:cxn>
              <a:cxn ang="T159">
                <a:pos x="T82" y="T83"/>
              </a:cxn>
              <a:cxn ang="T160">
                <a:pos x="T84" y="T85"/>
              </a:cxn>
              <a:cxn ang="T161">
                <a:pos x="T86" y="T87"/>
              </a:cxn>
              <a:cxn ang="T162">
                <a:pos x="T88" y="T89"/>
              </a:cxn>
              <a:cxn ang="T163">
                <a:pos x="T90" y="T91"/>
              </a:cxn>
              <a:cxn ang="T164">
                <a:pos x="T92" y="T93"/>
              </a:cxn>
              <a:cxn ang="T165">
                <a:pos x="T94" y="T95"/>
              </a:cxn>
              <a:cxn ang="T166">
                <a:pos x="T96" y="T97"/>
              </a:cxn>
              <a:cxn ang="T167">
                <a:pos x="T98" y="T99"/>
              </a:cxn>
              <a:cxn ang="T168">
                <a:pos x="T100" y="T101"/>
              </a:cxn>
              <a:cxn ang="T169">
                <a:pos x="T102" y="T103"/>
              </a:cxn>
              <a:cxn ang="T170">
                <a:pos x="T104" y="T105"/>
              </a:cxn>
              <a:cxn ang="T171">
                <a:pos x="T106" y="T107"/>
              </a:cxn>
              <a:cxn ang="T172">
                <a:pos x="T108" y="T109"/>
              </a:cxn>
              <a:cxn ang="T173">
                <a:pos x="T110" y="T111"/>
              </a:cxn>
              <a:cxn ang="T174">
                <a:pos x="T112" y="T113"/>
              </a:cxn>
              <a:cxn ang="T175">
                <a:pos x="T114" y="T115"/>
              </a:cxn>
              <a:cxn ang="T176">
                <a:pos x="T116" y="T117"/>
              </a:cxn>
            </a:cxnLst>
            <a:rect l="0" t="0" r="r" b="b"/>
            <a:pathLst>
              <a:path w="55" h="58">
                <a:moveTo>
                  <a:pt x="20" y="54"/>
                </a:moveTo>
                <a:lnTo>
                  <a:pt x="18" y="55"/>
                </a:lnTo>
                <a:lnTo>
                  <a:pt x="16" y="55"/>
                </a:lnTo>
                <a:lnTo>
                  <a:pt x="14" y="56"/>
                </a:lnTo>
                <a:lnTo>
                  <a:pt x="13" y="56"/>
                </a:lnTo>
                <a:lnTo>
                  <a:pt x="11" y="57"/>
                </a:lnTo>
                <a:lnTo>
                  <a:pt x="10" y="57"/>
                </a:lnTo>
                <a:lnTo>
                  <a:pt x="8" y="58"/>
                </a:lnTo>
                <a:lnTo>
                  <a:pt x="8" y="57"/>
                </a:lnTo>
                <a:lnTo>
                  <a:pt x="8" y="56"/>
                </a:lnTo>
                <a:lnTo>
                  <a:pt x="8" y="55"/>
                </a:lnTo>
                <a:lnTo>
                  <a:pt x="8" y="54"/>
                </a:lnTo>
                <a:lnTo>
                  <a:pt x="8" y="53"/>
                </a:lnTo>
                <a:lnTo>
                  <a:pt x="8" y="52"/>
                </a:lnTo>
                <a:lnTo>
                  <a:pt x="9" y="51"/>
                </a:lnTo>
                <a:lnTo>
                  <a:pt x="9" y="50"/>
                </a:lnTo>
                <a:lnTo>
                  <a:pt x="8" y="50"/>
                </a:lnTo>
                <a:lnTo>
                  <a:pt x="8" y="49"/>
                </a:lnTo>
                <a:lnTo>
                  <a:pt x="6" y="49"/>
                </a:lnTo>
                <a:lnTo>
                  <a:pt x="6" y="48"/>
                </a:lnTo>
                <a:lnTo>
                  <a:pt x="6" y="45"/>
                </a:lnTo>
                <a:lnTo>
                  <a:pt x="6" y="43"/>
                </a:lnTo>
                <a:lnTo>
                  <a:pt x="6" y="42"/>
                </a:lnTo>
                <a:lnTo>
                  <a:pt x="6" y="41"/>
                </a:lnTo>
                <a:lnTo>
                  <a:pt x="6" y="40"/>
                </a:lnTo>
                <a:lnTo>
                  <a:pt x="6" y="39"/>
                </a:lnTo>
                <a:lnTo>
                  <a:pt x="6" y="38"/>
                </a:lnTo>
                <a:lnTo>
                  <a:pt x="6" y="37"/>
                </a:lnTo>
                <a:lnTo>
                  <a:pt x="6" y="36"/>
                </a:lnTo>
                <a:lnTo>
                  <a:pt x="4" y="36"/>
                </a:lnTo>
                <a:lnTo>
                  <a:pt x="3" y="36"/>
                </a:lnTo>
                <a:lnTo>
                  <a:pt x="2" y="36"/>
                </a:lnTo>
                <a:lnTo>
                  <a:pt x="1" y="36"/>
                </a:lnTo>
                <a:lnTo>
                  <a:pt x="0" y="36"/>
                </a:lnTo>
                <a:lnTo>
                  <a:pt x="0" y="34"/>
                </a:lnTo>
                <a:lnTo>
                  <a:pt x="0" y="31"/>
                </a:lnTo>
                <a:lnTo>
                  <a:pt x="0" y="29"/>
                </a:lnTo>
                <a:lnTo>
                  <a:pt x="2" y="29"/>
                </a:lnTo>
                <a:lnTo>
                  <a:pt x="3" y="28"/>
                </a:lnTo>
                <a:lnTo>
                  <a:pt x="3" y="27"/>
                </a:lnTo>
                <a:lnTo>
                  <a:pt x="3" y="26"/>
                </a:lnTo>
                <a:lnTo>
                  <a:pt x="3" y="25"/>
                </a:lnTo>
                <a:lnTo>
                  <a:pt x="3" y="24"/>
                </a:lnTo>
                <a:lnTo>
                  <a:pt x="3" y="23"/>
                </a:lnTo>
                <a:lnTo>
                  <a:pt x="3" y="22"/>
                </a:lnTo>
                <a:lnTo>
                  <a:pt x="4" y="22"/>
                </a:lnTo>
                <a:lnTo>
                  <a:pt x="6" y="23"/>
                </a:lnTo>
                <a:lnTo>
                  <a:pt x="7" y="23"/>
                </a:lnTo>
                <a:lnTo>
                  <a:pt x="8" y="24"/>
                </a:lnTo>
                <a:lnTo>
                  <a:pt x="8" y="23"/>
                </a:lnTo>
                <a:lnTo>
                  <a:pt x="9" y="23"/>
                </a:lnTo>
                <a:lnTo>
                  <a:pt x="10" y="23"/>
                </a:lnTo>
                <a:lnTo>
                  <a:pt x="10" y="24"/>
                </a:lnTo>
                <a:lnTo>
                  <a:pt x="11" y="25"/>
                </a:lnTo>
                <a:lnTo>
                  <a:pt x="12" y="25"/>
                </a:lnTo>
                <a:lnTo>
                  <a:pt x="13" y="25"/>
                </a:lnTo>
                <a:lnTo>
                  <a:pt x="14" y="26"/>
                </a:lnTo>
                <a:lnTo>
                  <a:pt x="15" y="26"/>
                </a:lnTo>
                <a:lnTo>
                  <a:pt x="16" y="26"/>
                </a:lnTo>
                <a:lnTo>
                  <a:pt x="18" y="26"/>
                </a:lnTo>
                <a:lnTo>
                  <a:pt x="19" y="27"/>
                </a:lnTo>
                <a:lnTo>
                  <a:pt x="20" y="27"/>
                </a:lnTo>
                <a:lnTo>
                  <a:pt x="22" y="27"/>
                </a:lnTo>
                <a:lnTo>
                  <a:pt x="23" y="27"/>
                </a:lnTo>
                <a:lnTo>
                  <a:pt x="24" y="25"/>
                </a:lnTo>
                <a:lnTo>
                  <a:pt x="24" y="23"/>
                </a:lnTo>
                <a:lnTo>
                  <a:pt x="25" y="22"/>
                </a:lnTo>
                <a:lnTo>
                  <a:pt x="25" y="21"/>
                </a:lnTo>
                <a:lnTo>
                  <a:pt x="25" y="20"/>
                </a:lnTo>
                <a:lnTo>
                  <a:pt x="26" y="21"/>
                </a:lnTo>
                <a:lnTo>
                  <a:pt x="27" y="21"/>
                </a:lnTo>
                <a:lnTo>
                  <a:pt x="28" y="21"/>
                </a:lnTo>
                <a:lnTo>
                  <a:pt x="30" y="20"/>
                </a:lnTo>
                <a:lnTo>
                  <a:pt x="31" y="20"/>
                </a:lnTo>
                <a:lnTo>
                  <a:pt x="32" y="20"/>
                </a:lnTo>
                <a:lnTo>
                  <a:pt x="33" y="20"/>
                </a:lnTo>
                <a:lnTo>
                  <a:pt x="34" y="20"/>
                </a:lnTo>
                <a:lnTo>
                  <a:pt x="33" y="19"/>
                </a:lnTo>
                <a:lnTo>
                  <a:pt x="32" y="19"/>
                </a:lnTo>
                <a:lnTo>
                  <a:pt x="32" y="17"/>
                </a:lnTo>
                <a:lnTo>
                  <a:pt x="32" y="16"/>
                </a:lnTo>
                <a:lnTo>
                  <a:pt x="33" y="15"/>
                </a:lnTo>
                <a:lnTo>
                  <a:pt x="33" y="14"/>
                </a:lnTo>
                <a:lnTo>
                  <a:pt x="34" y="13"/>
                </a:lnTo>
                <a:lnTo>
                  <a:pt x="34" y="12"/>
                </a:lnTo>
                <a:lnTo>
                  <a:pt x="35" y="11"/>
                </a:lnTo>
                <a:lnTo>
                  <a:pt x="35" y="10"/>
                </a:lnTo>
                <a:lnTo>
                  <a:pt x="37" y="9"/>
                </a:lnTo>
                <a:lnTo>
                  <a:pt x="38" y="8"/>
                </a:lnTo>
                <a:lnTo>
                  <a:pt x="39" y="8"/>
                </a:lnTo>
                <a:lnTo>
                  <a:pt x="40" y="7"/>
                </a:lnTo>
                <a:lnTo>
                  <a:pt x="41" y="6"/>
                </a:lnTo>
                <a:lnTo>
                  <a:pt x="44" y="5"/>
                </a:lnTo>
                <a:lnTo>
                  <a:pt x="45" y="3"/>
                </a:lnTo>
                <a:lnTo>
                  <a:pt x="47" y="1"/>
                </a:lnTo>
                <a:lnTo>
                  <a:pt x="48" y="1"/>
                </a:lnTo>
                <a:lnTo>
                  <a:pt x="49" y="0"/>
                </a:lnTo>
                <a:lnTo>
                  <a:pt x="50" y="0"/>
                </a:lnTo>
                <a:lnTo>
                  <a:pt x="49" y="1"/>
                </a:lnTo>
                <a:lnTo>
                  <a:pt x="49" y="2"/>
                </a:lnTo>
                <a:lnTo>
                  <a:pt x="48" y="3"/>
                </a:lnTo>
                <a:lnTo>
                  <a:pt x="47" y="5"/>
                </a:lnTo>
                <a:lnTo>
                  <a:pt x="47" y="6"/>
                </a:lnTo>
                <a:lnTo>
                  <a:pt x="46" y="7"/>
                </a:lnTo>
                <a:lnTo>
                  <a:pt x="47" y="8"/>
                </a:lnTo>
                <a:lnTo>
                  <a:pt x="46" y="8"/>
                </a:lnTo>
                <a:lnTo>
                  <a:pt x="46" y="9"/>
                </a:lnTo>
                <a:lnTo>
                  <a:pt x="47" y="10"/>
                </a:lnTo>
                <a:lnTo>
                  <a:pt x="48" y="11"/>
                </a:lnTo>
                <a:lnTo>
                  <a:pt x="49" y="12"/>
                </a:lnTo>
                <a:lnTo>
                  <a:pt x="50" y="12"/>
                </a:lnTo>
                <a:lnTo>
                  <a:pt x="50" y="13"/>
                </a:lnTo>
                <a:lnTo>
                  <a:pt x="51" y="13"/>
                </a:lnTo>
                <a:lnTo>
                  <a:pt x="51" y="14"/>
                </a:lnTo>
                <a:lnTo>
                  <a:pt x="52" y="20"/>
                </a:lnTo>
                <a:lnTo>
                  <a:pt x="53" y="20"/>
                </a:lnTo>
                <a:lnTo>
                  <a:pt x="55" y="22"/>
                </a:lnTo>
                <a:lnTo>
                  <a:pt x="52" y="22"/>
                </a:lnTo>
                <a:lnTo>
                  <a:pt x="51" y="23"/>
                </a:lnTo>
                <a:lnTo>
                  <a:pt x="50" y="23"/>
                </a:lnTo>
                <a:lnTo>
                  <a:pt x="49" y="23"/>
                </a:lnTo>
                <a:lnTo>
                  <a:pt x="48" y="24"/>
                </a:lnTo>
                <a:lnTo>
                  <a:pt x="46" y="24"/>
                </a:lnTo>
                <a:lnTo>
                  <a:pt x="46" y="25"/>
                </a:lnTo>
                <a:lnTo>
                  <a:pt x="44" y="25"/>
                </a:lnTo>
                <a:lnTo>
                  <a:pt x="45" y="26"/>
                </a:lnTo>
                <a:lnTo>
                  <a:pt x="47" y="28"/>
                </a:lnTo>
                <a:lnTo>
                  <a:pt x="48" y="29"/>
                </a:lnTo>
                <a:lnTo>
                  <a:pt x="49" y="30"/>
                </a:lnTo>
                <a:lnTo>
                  <a:pt x="50" y="30"/>
                </a:lnTo>
                <a:lnTo>
                  <a:pt x="50" y="31"/>
                </a:lnTo>
                <a:lnTo>
                  <a:pt x="50" y="33"/>
                </a:lnTo>
                <a:lnTo>
                  <a:pt x="49" y="33"/>
                </a:lnTo>
                <a:lnTo>
                  <a:pt x="49" y="34"/>
                </a:lnTo>
                <a:lnTo>
                  <a:pt x="48" y="34"/>
                </a:lnTo>
                <a:lnTo>
                  <a:pt x="48" y="33"/>
                </a:lnTo>
                <a:lnTo>
                  <a:pt x="48" y="31"/>
                </a:lnTo>
                <a:lnTo>
                  <a:pt x="48" y="30"/>
                </a:lnTo>
                <a:lnTo>
                  <a:pt x="47" y="31"/>
                </a:lnTo>
                <a:lnTo>
                  <a:pt x="47" y="33"/>
                </a:lnTo>
                <a:lnTo>
                  <a:pt x="47" y="34"/>
                </a:lnTo>
                <a:lnTo>
                  <a:pt x="47" y="35"/>
                </a:lnTo>
                <a:lnTo>
                  <a:pt x="47" y="36"/>
                </a:lnTo>
                <a:lnTo>
                  <a:pt x="47" y="37"/>
                </a:lnTo>
                <a:lnTo>
                  <a:pt x="47" y="38"/>
                </a:lnTo>
                <a:lnTo>
                  <a:pt x="46" y="39"/>
                </a:lnTo>
                <a:lnTo>
                  <a:pt x="46" y="40"/>
                </a:lnTo>
                <a:lnTo>
                  <a:pt x="46" y="43"/>
                </a:lnTo>
                <a:lnTo>
                  <a:pt x="46" y="44"/>
                </a:lnTo>
                <a:lnTo>
                  <a:pt x="44" y="45"/>
                </a:lnTo>
                <a:lnTo>
                  <a:pt x="38" y="46"/>
                </a:lnTo>
                <a:lnTo>
                  <a:pt x="37" y="48"/>
                </a:lnTo>
                <a:lnTo>
                  <a:pt x="32" y="50"/>
                </a:lnTo>
                <a:lnTo>
                  <a:pt x="31" y="50"/>
                </a:lnTo>
                <a:lnTo>
                  <a:pt x="28" y="51"/>
                </a:lnTo>
                <a:lnTo>
                  <a:pt x="27" y="52"/>
                </a:lnTo>
                <a:lnTo>
                  <a:pt x="25" y="52"/>
                </a:lnTo>
                <a:lnTo>
                  <a:pt x="23" y="53"/>
                </a:lnTo>
                <a:lnTo>
                  <a:pt x="21" y="54"/>
                </a:lnTo>
                <a:lnTo>
                  <a:pt x="20" y="54"/>
                </a:lnTo>
                <a:close/>
              </a:path>
            </a:pathLst>
          </a:custGeom>
          <a:solidFill>
            <a:srgbClr val="00426E"/>
          </a:solidFill>
          <a:ln w="4763">
            <a:solidFill>
              <a:srgbClr val="000000"/>
            </a:solidFill>
            <a:prstDash val="solid"/>
            <a:round/>
            <a:headEnd/>
            <a:tailEnd/>
          </a:ln>
        </xdr:spPr>
      </xdr:sp>
      <xdr:sp macro="" textlink="">
        <xdr:nvSpPr>
          <xdr:cNvPr id="103339" name="Freeform 13636"/>
          <xdr:cNvSpPr>
            <a:spLocks/>
          </xdr:cNvSpPr>
        </xdr:nvSpPr>
        <xdr:spPr bwMode="auto">
          <a:xfrm>
            <a:off x="6161658" y="3590278"/>
            <a:ext cx="309563" cy="237894"/>
          </a:xfrm>
          <a:custGeom>
            <a:avLst/>
            <a:gdLst>
              <a:gd name="T0" fmla="*/ 2147483646 w 65"/>
              <a:gd name="T1" fmla="*/ 2147483646 h 50"/>
              <a:gd name="T2" fmla="*/ 2147483646 w 65"/>
              <a:gd name="T3" fmla="*/ 2147483646 h 50"/>
              <a:gd name="T4" fmla="*/ 2147483646 w 65"/>
              <a:gd name="T5" fmla="*/ 2147483646 h 50"/>
              <a:gd name="T6" fmla="*/ 2147483646 w 65"/>
              <a:gd name="T7" fmla="*/ 2147483646 h 50"/>
              <a:gd name="T8" fmla="*/ 2147483646 w 65"/>
              <a:gd name="T9" fmla="*/ 2147483646 h 50"/>
              <a:gd name="T10" fmla="*/ 2147483646 w 65"/>
              <a:gd name="T11" fmla="*/ 2147483646 h 50"/>
              <a:gd name="T12" fmla="*/ 2147483646 w 65"/>
              <a:gd name="T13" fmla="*/ 2147483646 h 50"/>
              <a:gd name="T14" fmla="*/ 2147483646 w 65"/>
              <a:gd name="T15" fmla="*/ 2147483646 h 50"/>
              <a:gd name="T16" fmla="*/ 2147483646 w 65"/>
              <a:gd name="T17" fmla="*/ 2147483646 h 50"/>
              <a:gd name="T18" fmla="*/ 2147483646 w 65"/>
              <a:gd name="T19" fmla="*/ 2147483646 h 50"/>
              <a:gd name="T20" fmla="*/ 2147483646 w 65"/>
              <a:gd name="T21" fmla="*/ 2147483646 h 50"/>
              <a:gd name="T22" fmla="*/ 2147483646 w 65"/>
              <a:gd name="T23" fmla="*/ 2147483646 h 50"/>
              <a:gd name="T24" fmla="*/ 2147483646 w 65"/>
              <a:gd name="T25" fmla="*/ 2147483646 h 50"/>
              <a:gd name="T26" fmla="*/ 2147483646 w 65"/>
              <a:gd name="T27" fmla="*/ 2147483646 h 50"/>
              <a:gd name="T28" fmla="*/ 2147483646 w 65"/>
              <a:gd name="T29" fmla="*/ 2147483646 h 50"/>
              <a:gd name="T30" fmla="*/ 2147483646 w 65"/>
              <a:gd name="T31" fmla="*/ 2147483646 h 50"/>
              <a:gd name="T32" fmla="*/ 2147483646 w 65"/>
              <a:gd name="T33" fmla="*/ 2147483646 h 50"/>
              <a:gd name="T34" fmla="*/ 2147483646 w 65"/>
              <a:gd name="T35" fmla="*/ 2147483646 h 50"/>
              <a:gd name="T36" fmla="*/ 2147483646 w 65"/>
              <a:gd name="T37" fmla="*/ 2147483646 h 50"/>
              <a:gd name="T38" fmla="*/ 2147483646 w 65"/>
              <a:gd name="T39" fmla="*/ 2147483646 h 50"/>
              <a:gd name="T40" fmla="*/ 2147483646 w 65"/>
              <a:gd name="T41" fmla="*/ 2147483646 h 50"/>
              <a:gd name="T42" fmla="*/ 2147483646 w 65"/>
              <a:gd name="T43" fmla="*/ 2147483646 h 50"/>
              <a:gd name="T44" fmla="*/ 2147483646 w 65"/>
              <a:gd name="T45" fmla="*/ 2147483646 h 50"/>
              <a:gd name="T46" fmla="*/ 2147483646 w 65"/>
              <a:gd name="T47" fmla="*/ 2147483646 h 50"/>
              <a:gd name="T48" fmla="*/ 2147483646 w 65"/>
              <a:gd name="T49" fmla="*/ 2147483646 h 50"/>
              <a:gd name="T50" fmla="*/ 2147483646 w 65"/>
              <a:gd name="T51" fmla="*/ 2147483646 h 50"/>
              <a:gd name="T52" fmla="*/ 2147483646 w 65"/>
              <a:gd name="T53" fmla="*/ 2147483646 h 50"/>
              <a:gd name="T54" fmla="*/ 2147483646 w 65"/>
              <a:gd name="T55" fmla="*/ 2147483646 h 50"/>
              <a:gd name="T56" fmla="*/ 2147483646 w 65"/>
              <a:gd name="T57" fmla="*/ 2147483646 h 50"/>
              <a:gd name="T58" fmla="*/ 2147483646 w 65"/>
              <a:gd name="T59" fmla="*/ 2147483646 h 50"/>
              <a:gd name="T60" fmla="*/ 2147483646 w 65"/>
              <a:gd name="T61" fmla="*/ 2147483646 h 50"/>
              <a:gd name="T62" fmla="*/ 2147483646 w 65"/>
              <a:gd name="T63" fmla="*/ 2147483646 h 50"/>
              <a:gd name="T64" fmla="*/ 2147483646 w 65"/>
              <a:gd name="T65" fmla="*/ 2147483646 h 50"/>
              <a:gd name="T66" fmla="*/ 2147483646 w 65"/>
              <a:gd name="T67" fmla="*/ 2147483646 h 50"/>
              <a:gd name="T68" fmla="*/ 2147483646 w 65"/>
              <a:gd name="T69" fmla="*/ 2147483646 h 50"/>
              <a:gd name="T70" fmla="*/ 2147483646 w 65"/>
              <a:gd name="T71" fmla="*/ 2147483646 h 50"/>
              <a:gd name="T72" fmla="*/ 2147483646 w 65"/>
              <a:gd name="T73" fmla="*/ 2147483646 h 50"/>
              <a:gd name="T74" fmla="*/ 2147483646 w 65"/>
              <a:gd name="T75" fmla="*/ 2147483646 h 50"/>
              <a:gd name="T76" fmla="*/ 2147483646 w 65"/>
              <a:gd name="T77" fmla="*/ 2147483646 h 50"/>
              <a:gd name="T78" fmla="*/ 2147483646 w 65"/>
              <a:gd name="T79" fmla="*/ 2147483646 h 50"/>
              <a:gd name="T80" fmla="*/ 2147483646 w 65"/>
              <a:gd name="T81" fmla="*/ 2147483646 h 50"/>
              <a:gd name="T82" fmla="*/ 2147483646 w 65"/>
              <a:gd name="T83" fmla="*/ 2147483646 h 50"/>
              <a:gd name="T84" fmla="*/ 2147483646 w 65"/>
              <a:gd name="T85" fmla="*/ 2147483646 h 50"/>
              <a:gd name="T86" fmla="*/ 2147483646 w 65"/>
              <a:gd name="T87" fmla="*/ 2147483646 h 50"/>
              <a:gd name="T88" fmla="*/ 2147483646 w 65"/>
              <a:gd name="T89" fmla="*/ 2147483646 h 50"/>
              <a:gd name="T90" fmla="*/ 2147483646 w 65"/>
              <a:gd name="T91" fmla="*/ 2147483646 h 50"/>
              <a:gd name="T92" fmla="*/ 2147483646 w 65"/>
              <a:gd name="T93" fmla="*/ 2147483646 h 50"/>
              <a:gd name="T94" fmla="*/ 2147483646 w 65"/>
              <a:gd name="T95" fmla="*/ 2147483646 h 50"/>
              <a:gd name="T96" fmla="*/ 2147483646 w 65"/>
              <a:gd name="T97" fmla="*/ 2147483646 h 50"/>
              <a:gd name="T98" fmla="*/ 2147483646 w 65"/>
              <a:gd name="T99" fmla="*/ 2147483646 h 50"/>
              <a:gd name="T100" fmla="*/ 2147483646 w 65"/>
              <a:gd name="T101" fmla="*/ 2147483646 h 50"/>
              <a:gd name="T102" fmla="*/ 2147483646 w 65"/>
              <a:gd name="T103" fmla="*/ 2147483646 h 50"/>
              <a:gd name="T104" fmla="*/ 2147483646 w 65"/>
              <a:gd name="T105" fmla="*/ 2147483646 h 50"/>
              <a:gd name="T106" fmla="*/ 2147483646 w 65"/>
              <a:gd name="T107" fmla="*/ 2147483646 h 50"/>
              <a:gd name="T108" fmla="*/ 2147483646 w 65"/>
              <a:gd name="T109" fmla="*/ 2147483646 h 50"/>
              <a:gd name="T110" fmla="*/ 2147483646 w 65"/>
              <a:gd name="T111" fmla="*/ 2147483646 h 50"/>
              <a:gd name="T112" fmla="*/ 2147483646 w 65"/>
              <a:gd name="T113" fmla="*/ 2147483646 h 50"/>
              <a:gd name="T114" fmla="*/ 2147483646 w 65"/>
              <a:gd name="T115" fmla="*/ 2147483646 h 50"/>
              <a:gd name="T116" fmla="*/ 2147483646 w 65"/>
              <a:gd name="T117" fmla="*/ 2147483646 h 50"/>
              <a:gd name="T118" fmla="*/ 2147483646 w 65"/>
              <a:gd name="T119" fmla="*/ 2147483646 h 50"/>
              <a:gd name="T120" fmla="*/ 0 w 65"/>
              <a:gd name="T121" fmla="*/ 2147483646 h 50"/>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0" t="0" r="r" b="b"/>
            <a:pathLst>
              <a:path w="65" h="50">
                <a:moveTo>
                  <a:pt x="1" y="26"/>
                </a:moveTo>
                <a:lnTo>
                  <a:pt x="1" y="26"/>
                </a:lnTo>
                <a:lnTo>
                  <a:pt x="2" y="26"/>
                </a:lnTo>
                <a:lnTo>
                  <a:pt x="3" y="26"/>
                </a:lnTo>
                <a:lnTo>
                  <a:pt x="4" y="26"/>
                </a:lnTo>
                <a:lnTo>
                  <a:pt x="5" y="27"/>
                </a:lnTo>
                <a:lnTo>
                  <a:pt x="6" y="27"/>
                </a:lnTo>
                <a:lnTo>
                  <a:pt x="7" y="28"/>
                </a:lnTo>
                <a:lnTo>
                  <a:pt x="8" y="28"/>
                </a:lnTo>
                <a:lnTo>
                  <a:pt x="9" y="28"/>
                </a:lnTo>
                <a:lnTo>
                  <a:pt x="11" y="29"/>
                </a:lnTo>
                <a:lnTo>
                  <a:pt x="12" y="29"/>
                </a:lnTo>
                <a:lnTo>
                  <a:pt x="13" y="29"/>
                </a:lnTo>
                <a:lnTo>
                  <a:pt x="14" y="29"/>
                </a:lnTo>
                <a:lnTo>
                  <a:pt x="14" y="30"/>
                </a:lnTo>
                <a:lnTo>
                  <a:pt x="15" y="30"/>
                </a:lnTo>
                <a:lnTo>
                  <a:pt x="16" y="30"/>
                </a:lnTo>
                <a:lnTo>
                  <a:pt x="17" y="30"/>
                </a:lnTo>
                <a:lnTo>
                  <a:pt x="18" y="30"/>
                </a:lnTo>
                <a:lnTo>
                  <a:pt x="19" y="31"/>
                </a:lnTo>
                <a:lnTo>
                  <a:pt x="20" y="31"/>
                </a:lnTo>
                <a:lnTo>
                  <a:pt x="21" y="31"/>
                </a:lnTo>
                <a:lnTo>
                  <a:pt x="22" y="30"/>
                </a:lnTo>
                <a:lnTo>
                  <a:pt x="24" y="30"/>
                </a:lnTo>
                <a:lnTo>
                  <a:pt x="25" y="29"/>
                </a:lnTo>
                <a:lnTo>
                  <a:pt x="26" y="29"/>
                </a:lnTo>
                <a:lnTo>
                  <a:pt x="28" y="28"/>
                </a:lnTo>
                <a:lnTo>
                  <a:pt x="29" y="27"/>
                </a:lnTo>
                <a:lnTo>
                  <a:pt x="30" y="26"/>
                </a:lnTo>
                <a:lnTo>
                  <a:pt x="31" y="26"/>
                </a:lnTo>
                <a:lnTo>
                  <a:pt x="32" y="25"/>
                </a:lnTo>
                <a:lnTo>
                  <a:pt x="33" y="25"/>
                </a:lnTo>
                <a:lnTo>
                  <a:pt x="33" y="24"/>
                </a:lnTo>
                <a:lnTo>
                  <a:pt x="33" y="23"/>
                </a:lnTo>
                <a:lnTo>
                  <a:pt x="33" y="22"/>
                </a:lnTo>
                <a:lnTo>
                  <a:pt x="33" y="21"/>
                </a:lnTo>
                <a:lnTo>
                  <a:pt x="33" y="19"/>
                </a:lnTo>
                <a:lnTo>
                  <a:pt x="33" y="18"/>
                </a:lnTo>
                <a:lnTo>
                  <a:pt x="33" y="17"/>
                </a:lnTo>
                <a:lnTo>
                  <a:pt x="33" y="16"/>
                </a:lnTo>
                <a:lnTo>
                  <a:pt x="34" y="14"/>
                </a:lnTo>
                <a:lnTo>
                  <a:pt x="36" y="14"/>
                </a:lnTo>
                <a:lnTo>
                  <a:pt x="36" y="13"/>
                </a:lnTo>
                <a:lnTo>
                  <a:pt x="36" y="12"/>
                </a:lnTo>
                <a:lnTo>
                  <a:pt x="36" y="11"/>
                </a:lnTo>
                <a:lnTo>
                  <a:pt x="37" y="10"/>
                </a:lnTo>
                <a:lnTo>
                  <a:pt x="37" y="11"/>
                </a:lnTo>
                <a:lnTo>
                  <a:pt x="38" y="9"/>
                </a:lnTo>
                <a:lnTo>
                  <a:pt x="39" y="8"/>
                </a:lnTo>
                <a:lnTo>
                  <a:pt x="40" y="5"/>
                </a:lnTo>
                <a:lnTo>
                  <a:pt x="41" y="3"/>
                </a:lnTo>
                <a:lnTo>
                  <a:pt x="42" y="1"/>
                </a:lnTo>
                <a:lnTo>
                  <a:pt x="43" y="0"/>
                </a:lnTo>
                <a:lnTo>
                  <a:pt x="44" y="1"/>
                </a:lnTo>
                <a:lnTo>
                  <a:pt x="46" y="1"/>
                </a:lnTo>
                <a:lnTo>
                  <a:pt x="47" y="2"/>
                </a:lnTo>
                <a:lnTo>
                  <a:pt x="49" y="2"/>
                </a:lnTo>
                <a:lnTo>
                  <a:pt x="49" y="3"/>
                </a:lnTo>
                <a:lnTo>
                  <a:pt x="50" y="3"/>
                </a:lnTo>
                <a:lnTo>
                  <a:pt x="50" y="4"/>
                </a:lnTo>
                <a:lnTo>
                  <a:pt x="49" y="4"/>
                </a:lnTo>
                <a:lnTo>
                  <a:pt x="50" y="5"/>
                </a:lnTo>
                <a:lnTo>
                  <a:pt x="51" y="5"/>
                </a:lnTo>
                <a:lnTo>
                  <a:pt x="51" y="7"/>
                </a:lnTo>
                <a:lnTo>
                  <a:pt x="52" y="7"/>
                </a:lnTo>
                <a:lnTo>
                  <a:pt x="53" y="5"/>
                </a:lnTo>
                <a:lnTo>
                  <a:pt x="53" y="4"/>
                </a:lnTo>
                <a:lnTo>
                  <a:pt x="54" y="4"/>
                </a:lnTo>
                <a:lnTo>
                  <a:pt x="55" y="5"/>
                </a:lnTo>
                <a:lnTo>
                  <a:pt x="56" y="4"/>
                </a:lnTo>
                <a:lnTo>
                  <a:pt x="56" y="3"/>
                </a:lnTo>
                <a:lnTo>
                  <a:pt x="57" y="3"/>
                </a:lnTo>
                <a:lnTo>
                  <a:pt x="58" y="4"/>
                </a:lnTo>
                <a:lnTo>
                  <a:pt x="59" y="4"/>
                </a:lnTo>
                <a:lnTo>
                  <a:pt x="61" y="4"/>
                </a:lnTo>
                <a:lnTo>
                  <a:pt x="61" y="5"/>
                </a:lnTo>
                <a:lnTo>
                  <a:pt x="62" y="5"/>
                </a:lnTo>
                <a:lnTo>
                  <a:pt x="62" y="7"/>
                </a:lnTo>
                <a:lnTo>
                  <a:pt x="63" y="7"/>
                </a:lnTo>
                <a:lnTo>
                  <a:pt x="64" y="7"/>
                </a:lnTo>
                <a:lnTo>
                  <a:pt x="65" y="8"/>
                </a:lnTo>
                <a:lnTo>
                  <a:pt x="63" y="10"/>
                </a:lnTo>
                <a:lnTo>
                  <a:pt x="61" y="11"/>
                </a:lnTo>
                <a:lnTo>
                  <a:pt x="55" y="15"/>
                </a:lnTo>
                <a:lnTo>
                  <a:pt x="52" y="17"/>
                </a:lnTo>
                <a:lnTo>
                  <a:pt x="52" y="18"/>
                </a:lnTo>
                <a:lnTo>
                  <a:pt x="54" y="21"/>
                </a:lnTo>
                <a:lnTo>
                  <a:pt x="53" y="21"/>
                </a:lnTo>
                <a:lnTo>
                  <a:pt x="52" y="22"/>
                </a:lnTo>
                <a:lnTo>
                  <a:pt x="51" y="22"/>
                </a:lnTo>
                <a:lnTo>
                  <a:pt x="51" y="23"/>
                </a:lnTo>
                <a:lnTo>
                  <a:pt x="50" y="23"/>
                </a:lnTo>
                <a:lnTo>
                  <a:pt x="47" y="25"/>
                </a:lnTo>
                <a:lnTo>
                  <a:pt x="45" y="26"/>
                </a:lnTo>
                <a:lnTo>
                  <a:pt x="45" y="27"/>
                </a:lnTo>
                <a:lnTo>
                  <a:pt x="44" y="27"/>
                </a:lnTo>
                <a:lnTo>
                  <a:pt x="44" y="28"/>
                </a:lnTo>
                <a:lnTo>
                  <a:pt x="43" y="29"/>
                </a:lnTo>
                <a:lnTo>
                  <a:pt x="42" y="30"/>
                </a:lnTo>
                <a:lnTo>
                  <a:pt x="41" y="31"/>
                </a:lnTo>
                <a:lnTo>
                  <a:pt x="40" y="32"/>
                </a:lnTo>
                <a:lnTo>
                  <a:pt x="39" y="35"/>
                </a:lnTo>
                <a:lnTo>
                  <a:pt x="40" y="35"/>
                </a:lnTo>
                <a:lnTo>
                  <a:pt x="40" y="36"/>
                </a:lnTo>
                <a:lnTo>
                  <a:pt x="39" y="36"/>
                </a:lnTo>
                <a:lnTo>
                  <a:pt x="39" y="37"/>
                </a:lnTo>
                <a:lnTo>
                  <a:pt x="40" y="37"/>
                </a:lnTo>
                <a:lnTo>
                  <a:pt x="40" y="38"/>
                </a:lnTo>
                <a:lnTo>
                  <a:pt x="41" y="40"/>
                </a:lnTo>
                <a:lnTo>
                  <a:pt x="41" y="41"/>
                </a:lnTo>
                <a:lnTo>
                  <a:pt x="42" y="42"/>
                </a:lnTo>
                <a:lnTo>
                  <a:pt x="42" y="43"/>
                </a:lnTo>
                <a:lnTo>
                  <a:pt x="43" y="43"/>
                </a:lnTo>
                <a:lnTo>
                  <a:pt x="43" y="44"/>
                </a:lnTo>
                <a:lnTo>
                  <a:pt x="43" y="45"/>
                </a:lnTo>
                <a:lnTo>
                  <a:pt x="44" y="46"/>
                </a:lnTo>
                <a:lnTo>
                  <a:pt x="44" y="47"/>
                </a:lnTo>
                <a:lnTo>
                  <a:pt x="43" y="48"/>
                </a:lnTo>
                <a:lnTo>
                  <a:pt x="43" y="50"/>
                </a:lnTo>
                <a:lnTo>
                  <a:pt x="42" y="50"/>
                </a:lnTo>
                <a:lnTo>
                  <a:pt x="41" y="50"/>
                </a:lnTo>
                <a:lnTo>
                  <a:pt x="41" y="48"/>
                </a:lnTo>
                <a:lnTo>
                  <a:pt x="39" y="47"/>
                </a:lnTo>
                <a:lnTo>
                  <a:pt x="38" y="47"/>
                </a:lnTo>
                <a:lnTo>
                  <a:pt x="37" y="46"/>
                </a:lnTo>
                <a:lnTo>
                  <a:pt x="36" y="46"/>
                </a:lnTo>
                <a:lnTo>
                  <a:pt x="36" y="45"/>
                </a:lnTo>
                <a:lnTo>
                  <a:pt x="34" y="45"/>
                </a:lnTo>
                <a:lnTo>
                  <a:pt x="33" y="45"/>
                </a:lnTo>
                <a:lnTo>
                  <a:pt x="34" y="46"/>
                </a:lnTo>
                <a:lnTo>
                  <a:pt x="34" y="47"/>
                </a:lnTo>
                <a:lnTo>
                  <a:pt x="34" y="46"/>
                </a:lnTo>
                <a:lnTo>
                  <a:pt x="33" y="46"/>
                </a:lnTo>
                <a:lnTo>
                  <a:pt x="32" y="46"/>
                </a:lnTo>
                <a:lnTo>
                  <a:pt x="32" y="45"/>
                </a:lnTo>
                <a:lnTo>
                  <a:pt x="31" y="45"/>
                </a:lnTo>
                <a:lnTo>
                  <a:pt x="30" y="45"/>
                </a:lnTo>
                <a:lnTo>
                  <a:pt x="29" y="45"/>
                </a:lnTo>
                <a:lnTo>
                  <a:pt x="28" y="45"/>
                </a:lnTo>
                <a:lnTo>
                  <a:pt x="27" y="45"/>
                </a:lnTo>
                <a:lnTo>
                  <a:pt x="26" y="45"/>
                </a:lnTo>
                <a:lnTo>
                  <a:pt x="25" y="45"/>
                </a:lnTo>
                <a:lnTo>
                  <a:pt x="24" y="45"/>
                </a:lnTo>
                <a:lnTo>
                  <a:pt x="22" y="45"/>
                </a:lnTo>
                <a:lnTo>
                  <a:pt x="21" y="45"/>
                </a:lnTo>
                <a:lnTo>
                  <a:pt x="20" y="45"/>
                </a:lnTo>
                <a:lnTo>
                  <a:pt x="20" y="46"/>
                </a:lnTo>
                <a:lnTo>
                  <a:pt x="19" y="46"/>
                </a:lnTo>
                <a:lnTo>
                  <a:pt x="18" y="46"/>
                </a:lnTo>
                <a:lnTo>
                  <a:pt x="18" y="47"/>
                </a:lnTo>
                <a:lnTo>
                  <a:pt x="17" y="47"/>
                </a:lnTo>
                <a:lnTo>
                  <a:pt x="16" y="46"/>
                </a:lnTo>
                <a:lnTo>
                  <a:pt x="15" y="45"/>
                </a:lnTo>
                <a:lnTo>
                  <a:pt x="14" y="45"/>
                </a:lnTo>
                <a:lnTo>
                  <a:pt x="14" y="44"/>
                </a:lnTo>
                <a:lnTo>
                  <a:pt x="13" y="44"/>
                </a:lnTo>
                <a:lnTo>
                  <a:pt x="13" y="43"/>
                </a:lnTo>
                <a:lnTo>
                  <a:pt x="13" y="42"/>
                </a:lnTo>
                <a:lnTo>
                  <a:pt x="13" y="41"/>
                </a:lnTo>
                <a:lnTo>
                  <a:pt x="12" y="41"/>
                </a:lnTo>
                <a:lnTo>
                  <a:pt x="12" y="40"/>
                </a:lnTo>
                <a:lnTo>
                  <a:pt x="11" y="40"/>
                </a:lnTo>
                <a:lnTo>
                  <a:pt x="11" y="39"/>
                </a:lnTo>
                <a:lnTo>
                  <a:pt x="9" y="38"/>
                </a:lnTo>
                <a:lnTo>
                  <a:pt x="9" y="37"/>
                </a:lnTo>
                <a:lnTo>
                  <a:pt x="8" y="37"/>
                </a:lnTo>
                <a:lnTo>
                  <a:pt x="7" y="37"/>
                </a:lnTo>
                <a:lnTo>
                  <a:pt x="7" y="35"/>
                </a:lnTo>
                <a:lnTo>
                  <a:pt x="5" y="33"/>
                </a:lnTo>
                <a:lnTo>
                  <a:pt x="6" y="32"/>
                </a:lnTo>
                <a:lnTo>
                  <a:pt x="3" y="31"/>
                </a:lnTo>
                <a:lnTo>
                  <a:pt x="1" y="30"/>
                </a:lnTo>
                <a:lnTo>
                  <a:pt x="2" y="28"/>
                </a:lnTo>
                <a:lnTo>
                  <a:pt x="1" y="28"/>
                </a:lnTo>
                <a:lnTo>
                  <a:pt x="0" y="28"/>
                </a:lnTo>
                <a:lnTo>
                  <a:pt x="0" y="27"/>
                </a:lnTo>
                <a:lnTo>
                  <a:pt x="1" y="27"/>
                </a:lnTo>
                <a:lnTo>
                  <a:pt x="1" y="26"/>
                </a:lnTo>
                <a:close/>
              </a:path>
            </a:pathLst>
          </a:custGeom>
          <a:solidFill>
            <a:srgbClr val="007099"/>
          </a:solidFill>
          <a:ln w="4763">
            <a:solidFill>
              <a:srgbClr val="000000"/>
            </a:solidFill>
            <a:prstDash val="solid"/>
            <a:round/>
            <a:headEnd/>
            <a:tailEnd/>
          </a:ln>
        </xdr:spPr>
      </xdr:sp>
      <xdr:sp macro="" textlink="">
        <xdr:nvSpPr>
          <xdr:cNvPr id="103340" name="Freeform 13637"/>
          <xdr:cNvSpPr>
            <a:spLocks/>
          </xdr:cNvSpPr>
        </xdr:nvSpPr>
        <xdr:spPr bwMode="auto">
          <a:xfrm>
            <a:off x="6161658" y="3152822"/>
            <a:ext cx="147638" cy="309099"/>
          </a:xfrm>
          <a:custGeom>
            <a:avLst/>
            <a:gdLst>
              <a:gd name="T0" fmla="*/ 2147483646 w 31"/>
              <a:gd name="T1" fmla="*/ 0 h 65"/>
              <a:gd name="T2" fmla="*/ 2147483646 w 31"/>
              <a:gd name="T3" fmla="*/ 2147483646 h 65"/>
              <a:gd name="T4" fmla="*/ 2147483646 w 31"/>
              <a:gd name="T5" fmla="*/ 2147483646 h 65"/>
              <a:gd name="T6" fmla="*/ 2147483646 w 31"/>
              <a:gd name="T7" fmla="*/ 2147483646 h 65"/>
              <a:gd name="T8" fmla="*/ 2147483646 w 31"/>
              <a:gd name="T9" fmla="*/ 2147483646 h 65"/>
              <a:gd name="T10" fmla="*/ 2147483646 w 31"/>
              <a:gd name="T11" fmla="*/ 2147483646 h 65"/>
              <a:gd name="T12" fmla="*/ 2147483646 w 31"/>
              <a:gd name="T13" fmla="*/ 2147483646 h 65"/>
              <a:gd name="T14" fmla="*/ 2147483646 w 31"/>
              <a:gd name="T15" fmla="*/ 2147483646 h 65"/>
              <a:gd name="T16" fmla="*/ 2147483646 w 31"/>
              <a:gd name="T17" fmla="*/ 2147483646 h 65"/>
              <a:gd name="T18" fmla="*/ 2147483646 w 31"/>
              <a:gd name="T19" fmla="*/ 2147483646 h 65"/>
              <a:gd name="T20" fmla="*/ 2147483646 w 31"/>
              <a:gd name="T21" fmla="*/ 2147483646 h 65"/>
              <a:gd name="T22" fmla="*/ 2147483646 w 31"/>
              <a:gd name="T23" fmla="*/ 2147483646 h 65"/>
              <a:gd name="T24" fmla="*/ 2147483646 w 31"/>
              <a:gd name="T25" fmla="*/ 2147483646 h 65"/>
              <a:gd name="T26" fmla="*/ 2147483646 w 31"/>
              <a:gd name="T27" fmla="*/ 2147483646 h 65"/>
              <a:gd name="T28" fmla="*/ 2147483646 w 31"/>
              <a:gd name="T29" fmla="*/ 2147483646 h 65"/>
              <a:gd name="T30" fmla="*/ 2147483646 w 31"/>
              <a:gd name="T31" fmla="*/ 2147483646 h 65"/>
              <a:gd name="T32" fmla="*/ 2147483646 w 31"/>
              <a:gd name="T33" fmla="*/ 2147483646 h 65"/>
              <a:gd name="T34" fmla="*/ 2147483646 w 31"/>
              <a:gd name="T35" fmla="*/ 2147483646 h 65"/>
              <a:gd name="T36" fmla="*/ 2147483646 w 31"/>
              <a:gd name="T37" fmla="*/ 2147483646 h 65"/>
              <a:gd name="T38" fmla="*/ 2147483646 w 31"/>
              <a:gd name="T39" fmla="*/ 2147483646 h 65"/>
              <a:gd name="T40" fmla="*/ 2147483646 w 31"/>
              <a:gd name="T41" fmla="*/ 2147483646 h 65"/>
              <a:gd name="T42" fmla="*/ 2147483646 w 31"/>
              <a:gd name="T43" fmla="*/ 2147483646 h 65"/>
              <a:gd name="T44" fmla="*/ 2147483646 w 31"/>
              <a:gd name="T45" fmla="*/ 2147483646 h 65"/>
              <a:gd name="T46" fmla="*/ 2147483646 w 31"/>
              <a:gd name="T47" fmla="*/ 2147483646 h 65"/>
              <a:gd name="T48" fmla="*/ 2147483646 w 31"/>
              <a:gd name="T49" fmla="*/ 2147483646 h 65"/>
              <a:gd name="T50" fmla="*/ 2147483646 w 31"/>
              <a:gd name="T51" fmla="*/ 2147483646 h 65"/>
              <a:gd name="T52" fmla="*/ 2147483646 w 31"/>
              <a:gd name="T53" fmla="*/ 2147483646 h 65"/>
              <a:gd name="T54" fmla="*/ 2147483646 w 31"/>
              <a:gd name="T55" fmla="*/ 2147483646 h 65"/>
              <a:gd name="T56" fmla="*/ 2147483646 w 31"/>
              <a:gd name="T57" fmla="*/ 2147483646 h 65"/>
              <a:gd name="T58" fmla="*/ 2147483646 w 31"/>
              <a:gd name="T59" fmla="*/ 2147483646 h 65"/>
              <a:gd name="T60" fmla="*/ 2147483646 w 31"/>
              <a:gd name="T61" fmla="*/ 2147483646 h 65"/>
              <a:gd name="T62" fmla="*/ 2147483646 w 31"/>
              <a:gd name="T63" fmla="*/ 2147483646 h 65"/>
              <a:gd name="T64" fmla="*/ 2147483646 w 31"/>
              <a:gd name="T65" fmla="*/ 2147483646 h 65"/>
              <a:gd name="T66" fmla="*/ 2147483646 w 31"/>
              <a:gd name="T67" fmla="*/ 2147483646 h 65"/>
              <a:gd name="T68" fmla="*/ 2147483646 w 31"/>
              <a:gd name="T69" fmla="*/ 2147483646 h 65"/>
              <a:gd name="T70" fmla="*/ 2147483646 w 31"/>
              <a:gd name="T71" fmla="*/ 2147483646 h 65"/>
              <a:gd name="T72" fmla="*/ 2147483646 w 31"/>
              <a:gd name="T73" fmla="*/ 2147483646 h 65"/>
              <a:gd name="T74" fmla="*/ 2147483646 w 31"/>
              <a:gd name="T75" fmla="*/ 2147483646 h 65"/>
              <a:gd name="T76" fmla="*/ 2147483646 w 31"/>
              <a:gd name="T77" fmla="*/ 2147483646 h 65"/>
              <a:gd name="T78" fmla="*/ 2147483646 w 31"/>
              <a:gd name="T79" fmla="*/ 2147483646 h 65"/>
              <a:gd name="T80" fmla="*/ 2147483646 w 31"/>
              <a:gd name="T81" fmla="*/ 2147483646 h 65"/>
              <a:gd name="T82" fmla="*/ 0 w 31"/>
              <a:gd name="T83" fmla="*/ 2147483646 h 65"/>
              <a:gd name="T84" fmla="*/ 0 w 31"/>
              <a:gd name="T85" fmla="*/ 2147483646 h 65"/>
              <a:gd name="T86" fmla="*/ 0 w 31"/>
              <a:gd name="T87" fmla="*/ 2147483646 h 65"/>
              <a:gd name="T88" fmla="*/ 2147483646 w 31"/>
              <a:gd name="T89" fmla="*/ 2147483646 h 65"/>
              <a:gd name="T90" fmla="*/ 2147483646 w 31"/>
              <a:gd name="T91" fmla="*/ 2147483646 h 65"/>
              <a:gd name="T92" fmla="*/ 2147483646 w 31"/>
              <a:gd name="T93" fmla="*/ 2147483646 h 65"/>
              <a:gd name="T94" fmla="*/ 2147483646 w 31"/>
              <a:gd name="T95" fmla="*/ 2147483646 h 65"/>
              <a:gd name="T96" fmla="*/ 2147483646 w 31"/>
              <a:gd name="T97" fmla="*/ 2147483646 h 65"/>
              <a:gd name="T98" fmla="*/ 2147483646 w 31"/>
              <a:gd name="T99" fmla="*/ 2147483646 h 65"/>
              <a:gd name="T100" fmla="*/ 2147483646 w 31"/>
              <a:gd name="T101" fmla="*/ 2147483646 h 65"/>
              <a:gd name="T102" fmla="*/ 2147483646 w 31"/>
              <a:gd name="T103" fmla="*/ 2147483646 h 65"/>
              <a:gd name="T104" fmla="*/ 2147483646 w 31"/>
              <a:gd name="T105" fmla="*/ 2147483646 h 65"/>
              <a:gd name="T106" fmla="*/ 2147483646 w 31"/>
              <a:gd name="T107" fmla="*/ 2147483646 h 65"/>
              <a:gd name="T108" fmla="*/ 2147483646 w 31"/>
              <a:gd name="T109" fmla="*/ 2147483646 h 65"/>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0" t="0" r="r" b="b"/>
            <a:pathLst>
              <a:path w="31" h="65">
                <a:moveTo>
                  <a:pt x="5" y="0"/>
                </a:moveTo>
                <a:lnTo>
                  <a:pt x="6" y="0"/>
                </a:lnTo>
                <a:lnTo>
                  <a:pt x="7" y="0"/>
                </a:lnTo>
                <a:lnTo>
                  <a:pt x="7" y="1"/>
                </a:lnTo>
                <a:lnTo>
                  <a:pt x="7" y="2"/>
                </a:lnTo>
                <a:lnTo>
                  <a:pt x="7" y="4"/>
                </a:lnTo>
                <a:lnTo>
                  <a:pt x="6" y="5"/>
                </a:lnTo>
                <a:lnTo>
                  <a:pt x="6" y="6"/>
                </a:lnTo>
                <a:lnTo>
                  <a:pt x="6" y="7"/>
                </a:lnTo>
                <a:lnTo>
                  <a:pt x="6" y="8"/>
                </a:lnTo>
                <a:lnTo>
                  <a:pt x="7" y="9"/>
                </a:lnTo>
                <a:lnTo>
                  <a:pt x="7" y="10"/>
                </a:lnTo>
                <a:lnTo>
                  <a:pt x="7" y="11"/>
                </a:lnTo>
                <a:lnTo>
                  <a:pt x="8" y="11"/>
                </a:lnTo>
                <a:lnTo>
                  <a:pt x="8" y="13"/>
                </a:lnTo>
                <a:lnTo>
                  <a:pt x="11" y="14"/>
                </a:lnTo>
                <a:lnTo>
                  <a:pt x="11" y="15"/>
                </a:lnTo>
                <a:lnTo>
                  <a:pt x="12" y="15"/>
                </a:lnTo>
                <a:lnTo>
                  <a:pt x="12" y="16"/>
                </a:lnTo>
                <a:lnTo>
                  <a:pt x="13" y="16"/>
                </a:lnTo>
                <a:lnTo>
                  <a:pt x="13" y="17"/>
                </a:lnTo>
                <a:lnTo>
                  <a:pt x="14" y="18"/>
                </a:lnTo>
                <a:lnTo>
                  <a:pt x="15" y="18"/>
                </a:lnTo>
                <a:lnTo>
                  <a:pt x="15" y="19"/>
                </a:lnTo>
                <a:lnTo>
                  <a:pt x="16" y="20"/>
                </a:lnTo>
                <a:lnTo>
                  <a:pt x="16" y="21"/>
                </a:lnTo>
                <a:lnTo>
                  <a:pt x="16" y="22"/>
                </a:lnTo>
                <a:lnTo>
                  <a:pt x="17" y="22"/>
                </a:lnTo>
                <a:lnTo>
                  <a:pt x="17" y="23"/>
                </a:lnTo>
                <a:lnTo>
                  <a:pt x="17" y="24"/>
                </a:lnTo>
                <a:lnTo>
                  <a:pt x="16" y="25"/>
                </a:lnTo>
                <a:lnTo>
                  <a:pt x="16" y="27"/>
                </a:lnTo>
                <a:lnTo>
                  <a:pt x="16" y="28"/>
                </a:lnTo>
                <a:lnTo>
                  <a:pt x="18" y="29"/>
                </a:lnTo>
                <a:lnTo>
                  <a:pt x="25" y="31"/>
                </a:lnTo>
                <a:lnTo>
                  <a:pt x="28" y="33"/>
                </a:lnTo>
                <a:lnTo>
                  <a:pt x="29" y="33"/>
                </a:lnTo>
                <a:lnTo>
                  <a:pt x="30" y="33"/>
                </a:lnTo>
                <a:lnTo>
                  <a:pt x="31" y="33"/>
                </a:lnTo>
                <a:lnTo>
                  <a:pt x="30" y="35"/>
                </a:lnTo>
                <a:lnTo>
                  <a:pt x="30" y="37"/>
                </a:lnTo>
                <a:lnTo>
                  <a:pt x="30" y="38"/>
                </a:lnTo>
                <a:lnTo>
                  <a:pt x="30" y="39"/>
                </a:lnTo>
                <a:lnTo>
                  <a:pt x="29" y="43"/>
                </a:lnTo>
                <a:lnTo>
                  <a:pt x="29" y="44"/>
                </a:lnTo>
                <a:lnTo>
                  <a:pt x="29" y="45"/>
                </a:lnTo>
                <a:lnTo>
                  <a:pt x="29" y="48"/>
                </a:lnTo>
                <a:lnTo>
                  <a:pt x="30" y="48"/>
                </a:lnTo>
                <a:lnTo>
                  <a:pt x="30" y="49"/>
                </a:lnTo>
                <a:lnTo>
                  <a:pt x="31" y="50"/>
                </a:lnTo>
                <a:lnTo>
                  <a:pt x="31" y="51"/>
                </a:lnTo>
                <a:lnTo>
                  <a:pt x="31" y="52"/>
                </a:lnTo>
                <a:lnTo>
                  <a:pt x="30" y="53"/>
                </a:lnTo>
                <a:lnTo>
                  <a:pt x="29" y="53"/>
                </a:lnTo>
                <a:lnTo>
                  <a:pt x="28" y="54"/>
                </a:lnTo>
                <a:lnTo>
                  <a:pt x="29" y="57"/>
                </a:lnTo>
                <a:lnTo>
                  <a:pt x="30" y="60"/>
                </a:lnTo>
                <a:lnTo>
                  <a:pt x="31" y="61"/>
                </a:lnTo>
                <a:lnTo>
                  <a:pt x="29" y="62"/>
                </a:lnTo>
                <a:lnTo>
                  <a:pt x="27" y="63"/>
                </a:lnTo>
                <a:lnTo>
                  <a:pt x="26" y="63"/>
                </a:lnTo>
                <a:lnTo>
                  <a:pt x="25" y="64"/>
                </a:lnTo>
                <a:lnTo>
                  <a:pt x="24" y="64"/>
                </a:lnTo>
                <a:lnTo>
                  <a:pt x="24" y="65"/>
                </a:lnTo>
                <a:lnTo>
                  <a:pt x="22" y="65"/>
                </a:lnTo>
                <a:lnTo>
                  <a:pt x="20" y="65"/>
                </a:lnTo>
                <a:lnTo>
                  <a:pt x="20" y="64"/>
                </a:lnTo>
                <a:lnTo>
                  <a:pt x="20" y="63"/>
                </a:lnTo>
                <a:lnTo>
                  <a:pt x="20" y="62"/>
                </a:lnTo>
                <a:lnTo>
                  <a:pt x="20" y="61"/>
                </a:lnTo>
                <a:lnTo>
                  <a:pt x="20" y="60"/>
                </a:lnTo>
                <a:lnTo>
                  <a:pt x="20" y="59"/>
                </a:lnTo>
                <a:lnTo>
                  <a:pt x="19" y="58"/>
                </a:lnTo>
                <a:lnTo>
                  <a:pt x="19" y="57"/>
                </a:lnTo>
                <a:lnTo>
                  <a:pt x="18" y="56"/>
                </a:lnTo>
                <a:lnTo>
                  <a:pt x="18" y="54"/>
                </a:lnTo>
                <a:lnTo>
                  <a:pt x="17" y="53"/>
                </a:lnTo>
                <a:lnTo>
                  <a:pt x="16" y="52"/>
                </a:lnTo>
                <a:lnTo>
                  <a:pt x="15" y="51"/>
                </a:lnTo>
                <a:lnTo>
                  <a:pt x="15" y="50"/>
                </a:lnTo>
                <a:lnTo>
                  <a:pt x="14" y="50"/>
                </a:lnTo>
                <a:lnTo>
                  <a:pt x="13" y="50"/>
                </a:lnTo>
                <a:lnTo>
                  <a:pt x="12" y="48"/>
                </a:lnTo>
                <a:lnTo>
                  <a:pt x="11" y="48"/>
                </a:lnTo>
                <a:lnTo>
                  <a:pt x="11" y="47"/>
                </a:lnTo>
                <a:lnTo>
                  <a:pt x="9" y="47"/>
                </a:lnTo>
                <a:lnTo>
                  <a:pt x="8" y="47"/>
                </a:lnTo>
                <a:lnTo>
                  <a:pt x="8" y="46"/>
                </a:lnTo>
                <a:lnTo>
                  <a:pt x="7" y="46"/>
                </a:lnTo>
                <a:lnTo>
                  <a:pt x="7" y="45"/>
                </a:lnTo>
                <a:lnTo>
                  <a:pt x="7" y="44"/>
                </a:lnTo>
                <a:lnTo>
                  <a:pt x="7" y="43"/>
                </a:lnTo>
                <a:lnTo>
                  <a:pt x="6" y="42"/>
                </a:lnTo>
                <a:lnTo>
                  <a:pt x="5" y="41"/>
                </a:lnTo>
                <a:lnTo>
                  <a:pt x="5" y="39"/>
                </a:lnTo>
                <a:lnTo>
                  <a:pt x="4" y="39"/>
                </a:lnTo>
                <a:lnTo>
                  <a:pt x="4" y="38"/>
                </a:lnTo>
                <a:lnTo>
                  <a:pt x="3" y="38"/>
                </a:lnTo>
                <a:lnTo>
                  <a:pt x="3" y="37"/>
                </a:lnTo>
                <a:lnTo>
                  <a:pt x="3" y="36"/>
                </a:lnTo>
                <a:lnTo>
                  <a:pt x="2" y="36"/>
                </a:lnTo>
                <a:lnTo>
                  <a:pt x="2" y="35"/>
                </a:lnTo>
                <a:lnTo>
                  <a:pt x="2" y="34"/>
                </a:lnTo>
                <a:lnTo>
                  <a:pt x="2" y="33"/>
                </a:lnTo>
                <a:lnTo>
                  <a:pt x="3" y="32"/>
                </a:lnTo>
                <a:lnTo>
                  <a:pt x="3" y="30"/>
                </a:lnTo>
                <a:lnTo>
                  <a:pt x="2" y="30"/>
                </a:lnTo>
                <a:lnTo>
                  <a:pt x="2" y="29"/>
                </a:lnTo>
                <a:lnTo>
                  <a:pt x="2" y="27"/>
                </a:lnTo>
                <a:lnTo>
                  <a:pt x="2" y="25"/>
                </a:lnTo>
                <a:lnTo>
                  <a:pt x="1" y="25"/>
                </a:lnTo>
                <a:lnTo>
                  <a:pt x="1" y="23"/>
                </a:lnTo>
                <a:lnTo>
                  <a:pt x="0" y="23"/>
                </a:lnTo>
                <a:lnTo>
                  <a:pt x="0" y="22"/>
                </a:lnTo>
                <a:lnTo>
                  <a:pt x="0" y="21"/>
                </a:lnTo>
                <a:lnTo>
                  <a:pt x="0" y="20"/>
                </a:lnTo>
                <a:lnTo>
                  <a:pt x="1" y="20"/>
                </a:lnTo>
                <a:lnTo>
                  <a:pt x="1" y="19"/>
                </a:lnTo>
                <a:lnTo>
                  <a:pt x="0" y="19"/>
                </a:lnTo>
                <a:lnTo>
                  <a:pt x="0" y="18"/>
                </a:lnTo>
                <a:lnTo>
                  <a:pt x="1" y="18"/>
                </a:lnTo>
                <a:lnTo>
                  <a:pt x="1" y="17"/>
                </a:lnTo>
                <a:lnTo>
                  <a:pt x="1" y="16"/>
                </a:lnTo>
                <a:lnTo>
                  <a:pt x="2" y="16"/>
                </a:lnTo>
                <a:lnTo>
                  <a:pt x="2" y="14"/>
                </a:lnTo>
                <a:lnTo>
                  <a:pt x="3" y="13"/>
                </a:lnTo>
                <a:lnTo>
                  <a:pt x="3" y="11"/>
                </a:lnTo>
                <a:lnTo>
                  <a:pt x="3" y="10"/>
                </a:lnTo>
                <a:lnTo>
                  <a:pt x="3" y="9"/>
                </a:lnTo>
                <a:lnTo>
                  <a:pt x="4" y="9"/>
                </a:lnTo>
                <a:lnTo>
                  <a:pt x="4" y="8"/>
                </a:lnTo>
                <a:lnTo>
                  <a:pt x="4" y="7"/>
                </a:lnTo>
                <a:lnTo>
                  <a:pt x="5" y="7"/>
                </a:lnTo>
                <a:lnTo>
                  <a:pt x="5" y="6"/>
                </a:lnTo>
                <a:lnTo>
                  <a:pt x="5" y="5"/>
                </a:lnTo>
                <a:lnTo>
                  <a:pt x="5" y="0"/>
                </a:lnTo>
                <a:close/>
              </a:path>
            </a:pathLst>
          </a:custGeom>
          <a:solidFill>
            <a:srgbClr val="007099"/>
          </a:solidFill>
          <a:ln w="4763">
            <a:solidFill>
              <a:srgbClr val="000000"/>
            </a:solidFill>
            <a:prstDash val="solid"/>
            <a:round/>
            <a:headEnd/>
            <a:tailEnd/>
          </a:ln>
        </xdr:spPr>
      </xdr:sp>
      <xdr:sp macro="" textlink="">
        <xdr:nvSpPr>
          <xdr:cNvPr id="103341" name="Freeform 13638"/>
          <xdr:cNvSpPr>
            <a:spLocks/>
          </xdr:cNvSpPr>
        </xdr:nvSpPr>
        <xdr:spPr bwMode="auto">
          <a:xfrm>
            <a:off x="6640174" y="3157584"/>
            <a:ext cx="247650" cy="180744"/>
          </a:xfrm>
          <a:custGeom>
            <a:avLst/>
            <a:gdLst>
              <a:gd name="T0" fmla="*/ 2147483646 w 52"/>
              <a:gd name="T1" fmla="*/ 2147483646 h 38"/>
              <a:gd name="T2" fmla="*/ 2147483646 w 52"/>
              <a:gd name="T3" fmla="*/ 2147483646 h 38"/>
              <a:gd name="T4" fmla="*/ 2147483646 w 52"/>
              <a:gd name="T5" fmla="*/ 2147483646 h 38"/>
              <a:gd name="T6" fmla="*/ 2147483646 w 52"/>
              <a:gd name="T7" fmla="*/ 2147483646 h 38"/>
              <a:gd name="T8" fmla="*/ 2147483646 w 52"/>
              <a:gd name="T9" fmla="*/ 2147483646 h 38"/>
              <a:gd name="T10" fmla="*/ 2147483646 w 52"/>
              <a:gd name="T11" fmla="*/ 2147483646 h 38"/>
              <a:gd name="T12" fmla="*/ 2147483646 w 52"/>
              <a:gd name="T13" fmla="*/ 2147483646 h 38"/>
              <a:gd name="T14" fmla="*/ 2147483646 w 52"/>
              <a:gd name="T15" fmla="*/ 2147483646 h 38"/>
              <a:gd name="T16" fmla="*/ 2147483646 w 52"/>
              <a:gd name="T17" fmla="*/ 2147483646 h 38"/>
              <a:gd name="T18" fmla="*/ 2147483646 w 52"/>
              <a:gd name="T19" fmla="*/ 2147483646 h 38"/>
              <a:gd name="T20" fmla="*/ 2147483646 w 52"/>
              <a:gd name="T21" fmla="*/ 2147483646 h 38"/>
              <a:gd name="T22" fmla="*/ 2147483646 w 52"/>
              <a:gd name="T23" fmla="*/ 0 h 38"/>
              <a:gd name="T24" fmla="*/ 2147483646 w 52"/>
              <a:gd name="T25" fmla="*/ 2147483646 h 38"/>
              <a:gd name="T26" fmla="*/ 2147483646 w 52"/>
              <a:gd name="T27" fmla="*/ 2147483646 h 38"/>
              <a:gd name="T28" fmla="*/ 2147483646 w 52"/>
              <a:gd name="T29" fmla="*/ 2147483646 h 38"/>
              <a:gd name="T30" fmla="*/ 2147483646 w 52"/>
              <a:gd name="T31" fmla="*/ 2147483646 h 38"/>
              <a:gd name="T32" fmla="*/ 2147483646 w 52"/>
              <a:gd name="T33" fmla="*/ 2147483646 h 38"/>
              <a:gd name="T34" fmla="*/ 2147483646 w 52"/>
              <a:gd name="T35" fmla="*/ 2147483646 h 38"/>
              <a:gd name="T36" fmla="*/ 2147483646 w 52"/>
              <a:gd name="T37" fmla="*/ 2147483646 h 38"/>
              <a:gd name="T38" fmla="*/ 2147483646 w 52"/>
              <a:gd name="T39" fmla="*/ 2147483646 h 38"/>
              <a:gd name="T40" fmla="*/ 2147483646 w 52"/>
              <a:gd name="T41" fmla="*/ 2147483646 h 38"/>
              <a:gd name="T42" fmla="*/ 2147483646 w 52"/>
              <a:gd name="T43" fmla="*/ 2147483646 h 38"/>
              <a:gd name="T44" fmla="*/ 2147483646 w 52"/>
              <a:gd name="T45" fmla="*/ 2147483646 h 38"/>
              <a:gd name="T46" fmla="*/ 2147483646 w 52"/>
              <a:gd name="T47" fmla="*/ 2147483646 h 38"/>
              <a:gd name="T48" fmla="*/ 2147483646 w 52"/>
              <a:gd name="T49" fmla="*/ 2147483646 h 38"/>
              <a:gd name="T50" fmla="*/ 2147483646 w 52"/>
              <a:gd name="T51" fmla="*/ 2147483646 h 38"/>
              <a:gd name="T52" fmla="*/ 2147483646 w 52"/>
              <a:gd name="T53" fmla="*/ 2147483646 h 38"/>
              <a:gd name="T54" fmla="*/ 2147483646 w 52"/>
              <a:gd name="T55" fmla="*/ 2147483646 h 38"/>
              <a:gd name="T56" fmla="*/ 2147483646 w 52"/>
              <a:gd name="T57" fmla="*/ 2147483646 h 38"/>
              <a:gd name="T58" fmla="*/ 2147483646 w 52"/>
              <a:gd name="T59" fmla="*/ 2147483646 h 38"/>
              <a:gd name="T60" fmla="*/ 2147483646 w 52"/>
              <a:gd name="T61" fmla="*/ 2147483646 h 38"/>
              <a:gd name="T62" fmla="*/ 2147483646 w 52"/>
              <a:gd name="T63" fmla="*/ 2147483646 h 38"/>
              <a:gd name="T64" fmla="*/ 2147483646 w 52"/>
              <a:gd name="T65" fmla="*/ 2147483646 h 38"/>
              <a:gd name="T66" fmla="*/ 2147483646 w 52"/>
              <a:gd name="T67" fmla="*/ 2147483646 h 38"/>
              <a:gd name="T68" fmla="*/ 2147483646 w 52"/>
              <a:gd name="T69" fmla="*/ 2147483646 h 38"/>
              <a:gd name="T70" fmla="*/ 2147483646 w 52"/>
              <a:gd name="T71" fmla="*/ 2147483646 h 38"/>
              <a:gd name="T72" fmla="*/ 2147483646 w 52"/>
              <a:gd name="T73" fmla="*/ 2147483646 h 38"/>
              <a:gd name="T74" fmla="*/ 2147483646 w 52"/>
              <a:gd name="T75" fmla="*/ 2147483646 h 38"/>
              <a:gd name="T76" fmla="*/ 2147483646 w 52"/>
              <a:gd name="T77" fmla="*/ 2147483646 h 38"/>
              <a:gd name="T78" fmla="*/ 2147483646 w 52"/>
              <a:gd name="T79" fmla="*/ 2147483646 h 38"/>
              <a:gd name="T80" fmla="*/ 2147483646 w 52"/>
              <a:gd name="T81" fmla="*/ 2147483646 h 38"/>
              <a:gd name="T82" fmla="*/ 2147483646 w 52"/>
              <a:gd name="T83" fmla="*/ 2147483646 h 38"/>
              <a:gd name="T84" fmla="*/ 2147483646 w 52"/>
              <a:gd name="T85" fmla="*/ 2147483646 h 38"/>
              <a:gd name="T86" fmla="*/ 2147483646 w 52"/>
              <a:gd name="T87" fmla="*/ 2147483646 h 38"/>
              <a:gd name="T88" fmla="*/ 2147483646 w 52"/>
              <a:gd name="T89" fmla="*/ 2147483646 h 38"/>
              <a:gd name="T90" fmla="*/ 2147483646 w 52"/>
              <a:gd name="T91" fmla="*/ 2147483646 h 38"/>
              <a:gd name="T92" fmla="*/ 2147483646 w 52"/>
              <a:gd name="T93" fmla="*/ 2147483646 h 38"/>
              <a:gd name="T94" fmla="*/ 2147483646 w 52"/>
              <a:gd name="T95" fmla="*/ 2147483646 h 38"/>
              <a:gd name="T96" fmla="*/ 2147483646 w 52"/>
              <a:gd name="T97" fmla="*/ 2147483646 h 38"/>
              <a:gd name="T98" fmla="*/ 2147483646 w 52"/>
              <a:gd name="T99" fmla="*/ 2147483646 h 38"/>
              <a:gd name="T100" fmla="*/ 2147483646 w 52"/>
              <a:gd name="T101" fmla="*/ 2147483646 h 38"/>
              <a:gd name="T102" fmla="*/ 2147483646 w 52"/>
              <a:gd name="T103" fmla="*/ 2147483646 h 38"/>
              <a:gd name="T104" fmla="*/ 2147483646 w 52"/>
              <a:gd name="T105" fmla="*/ 2147483646 h 38"/>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Lst>
            <a:ahLst/>
            <a:cxnLst>
              <a:cxn ang="T106">
                <a:pos x="T0" y="T1"/>
              </a:cxn>
              <a:cxn ang="T107">
                <a:pos x="T2" y="T3"/>
              </a:cxn>
              <a:cxn ang="T108">
                <a:pos x="T4" y="T5"/>
              </a:cxn>
              <a:cxn ang="T109">
                <a:pos x="T6" y="T7"/>
              </a:cxn>
              <a:cxn ang="T110">
                <a:pos x="T8" y="T9"/>
              </a:cxn>
              <a:cxn ang="T111">
                <a:pos x="T10" y="T11"/>
              </a:cxn>
              <a:cxn ang="T112">
                <a:pos x="T12" y="T13"/>
              </a:cxn>
              <a:cxn ang="T113">
                <a:pos x="T14" y="T15"/>
              </a:cxn>
              <a:cxn ang="T114">
                <a:pos x="T16" y="T17"/>
              </a:cxn>
              <a:cxn ang="T115">
                <a:pos x="T18" y="T19"/>
              </a:cxn>
              <a:cxn ang="T116">
                <a:pos x="T20" y="T21"/>
              </a:cxn>
              <a:cxn ang="T117">
                <a:pos x="T22" y="T23"/>
              </a:cxn>
              <a:cxn ang="T118">
                <a:pos x="T24" y="T25"/>
              </a:cxn>
              <a:cxn ang="T119">
                <a:pos x="T26" y="T27"/>
              </a:cxn>
              <a:cxn ang="T120">
                <a:pos x="T28" y="T29"/>
              </a:cxn>
              <a:cxn ang="T121">
                <a:pos x="T30" y="T31"/>
              </a:cxn>
              <a:cxn ang="T122">
                <a:pos x="T32" y="T33"/>
              </a:cxn>
              <a:cxn ang="T123">
                <a:pos x="T34" y="T35"/>
              </a:cxn>
              <a:cxn ang="T124">
                <a:pos x="T36" y="T37"/>
              </a:cxn>
              <a:cxn ang="T125">
                <a:pos x="T38" y="T39"/>
              </a:cxn>
              <a:cxn ang="T126">
                <a:pos x="T40" y="T41"/>
              </a:cxn>
              <a:cxn ang="T127">
                <a:pos x="T42" y="T43"/>
              </a:cxn>
              <a:cxn ang="T128">
                <a:pos x="T44" y="T45"/>
              </a:cxn>
              <a:cxn ang="T129">
                <a:pos x="T46" y="T47"/>
              </a:cxn>
              <a:cxn ang="T130">
                <a:pos x="T48" y="T49"/>
              </a:cxn>
              <a:cxn ang="T131">
                <a:pos x="T50" y="T51"/>
              </a:cxn>
              <a:cxn ang="T132">
                <a:pos x="T52" y="T53"/>
              </a:cxn>
              <a:cxn ang="T133">
                <a:pos x="T54" y="T55"/>
              </a:cxn>
              <a:cxn ang="T134">
                <a:pos x="T56" y="T57"/>
              </a:cxn>
              <a:cxn ang="T135">
                <a:pos x="T58" y="T59"/>
              </a:cxn>
              <a:cxn ang="T136">
                <a:pos x="T60" y="T61"/>
              </a:cxn>
              <a:cxn ang="T137">
                <a:pos x="T62" y="T63"/>
              </a:cxn>
              <a:cxn ang="T138">
                <a:pos x="T64" y="T65"/>
              </a:cxn>
              <a:cxn ang="T139">
                <a:pos x="T66" y="T67"/>
              </a:cxn>
              <a:cxn ang="T140">
                <a:pos x="T68" y="T69"/>
              </a:cxn>
              <a:cxn ang="T141">
                <a:pos x="T70" y="T71"/>
              </a:cxn>
              <a:cxn ang="T142">
                <a:pos x="T72" y="T73"/>
              </a:cxn>
              <a:cxn ang="T143">
                <a:pos x="T74" y="T75"/>
              </a:cxn>
              <a:cxn ang="T144">
                <a:pos x="T76" y="T77"/>
              </a:cxn>
              <a:cxn ang="T145">
                <a:pos x="T78" y="T79"/>
              </a:cxn>
              <a:cxn ang="T146">
                <a:pos x="T80" y="T81"/>
              </a:cxn>
              <a:cxn ang="T147">
                <a:pos x="T82" y="T83"/>
              </a:cxn>
              <a:cxn ang="T148">
                <a:pos x="T84" y="T85"/>
              </a:cxn>
              <a:cxn ang="T149">
                <a:pos x="T86" y="T87"/>
              </a:cxn>
              <a:cxn ang="T150">
                <a:pos x="T88" y="T89"/>
              </a:cxn>
              <a:cxn ang="T151">
                <a:pos x="T90" y="T91"/>
              </a:cxn>
              <a:cxn ang="T152">
                <a:pos x="T92" y="T93"/>
              </a:cxn>
              <a:cxn ang="T153">
                <a:pos x="T94" y="T95"/>
              </a:cxn>
              <a:cxn ang="T154">
                <a:pos x="T96" y="T97"/>
              </a:cxn>
              <a:cxn ang="T155">
                <a:pos x="T98" y="T99"/>
              </a:cxn>
              <a:cxn ang="T156">
                <a:pos x="T100" y="T101"/>
              </a:cxn>
              <a:cxn ang="T157">
                <a:pos x="T102" y="T103"/>
              </a:cxn>
              <a:cxn ang="T158">
                <a:pos x="T104" y="T105"/>
              </a:cxn>
            </a:cxnLst>
            <a:rect l="0" t="0" r="r" b="b"/>
            <a:pathLst>
              <a:path w="52" h="38">
                <a:moveTo>
                  <a:pt x="0" y="32"/>
                </a:moveTo>
                <a:lnTo>
                  <a:pt x="1" y="31"/>
                </a:lnTo>
                <a:lnTo>
                  <a:pt x="2" y="31"/>
                </a:lnTo>
                <a:lnTo>
                  <a:pt x="3" y="30"/>
                </a:lnTo>
                <a:lnTo>
                  <a:pt x="4" y="29"/>
                </a:lnTo>
                <a:lnTo>
                  <a:pt x="4" y="28"/>
                </a:lnTo>
                <a:lnTo>
                  <a:pt x="5" y="28"/>
                </a:lnTo>
                <a:lnTo>
                  <a:pt x="6" y="27"/>
                </a:lnTo>
                <a:lnTo>
                  <a:pt x="8" y="24"/>
                </a:lnTo>
                <a:lnTo>
                  <a:pt x="10" y="23"/>
                </a:lnTo>
                <a:lnTo>
                  <a:pt x="11" y="22"/>
                </a:lnTo>
                <a:lnTo>
                  <a:pt x="15" y="18"/>
                </a:lnTo>
                <a:lnTo>
                  <a:pt x="17" y="17"/>
                </a:lnTo>
                <a:lnTo>
                  <a:pt x="18" y="15"/>
                </a:lnTo>
                <a:lnTo>
                  <a:pt x="19" y="15"/>
                </a:lnTo>
                <a:lnTo>
                  <a:pt x="19" y="14"/>
                </a:lnTo>
                <a:lnTo>
                  <a:pt x="20" y="14"/>
                </a:lnTo>
                <a:lnTo>
                  <a:pt x="21" y="13"/>
                </a:lnTo>
                <a:lnTo>
                  <a:pt x="23" y="13"/>
                </a:lnTo>
                <a:lnTo>
                  <a:pt x="23" y="12"/>
                </a:lnTo>
                <a:lnTo>
                  <a:pt x="24" y="10"/>
                </a:lnTo>
                <a:lnTo>
                  <a:pt x="25" y="10"/>
                </a:lnTo>
                <a:lnTo>
                  <a:pt x="26" y="10"/>
                </a:lnTo>
                <a:lnTo>
                  <a:pt x="27" y="9"/>
                </a:lnTo>
                <a:lnTo>
                  <a:pt x="28" y="8"/>
                </a:lnTo>
                <a:lnTo>
                  <a:pt x="30" y="7"/>
                </a:lnTo>
                <a:lnTo>
                  <a:pt x="29" y="7"/>
                </a:lnTo>
                <a:lnTo>
                  <a:pt x="29" y="6"/>
                </a:lnTo>
                <a:lnTo>
                  <a:pt x="28" y="6"/>
                </a:lnTo>
                <a:lnTo>
                  <a:pt x="27" y="6"/>
                </a:lnTo>
                <a:lnTo>
                  <a:pt x="28" y="5"/>
                </a:lnTo>
                <a:lnTo>
                  <a:pt x="29" y="4"/>
                </a:lnTo>
                <a:lnTo>
                  <a:pt x="31" y="3"/>
                </a:lnTo>
                <a:lnTo>
                  <a:pt x="32" y="3"/>
                </a:lnTo>
                <a:lnTo>
                  <a:pt x="33" y="2"/>
                </a:lnTo>
                <a:lnTo>
                  <a:pt x="35" y="1"/>
                </a:lnTo>
                <a:lnTo>
                  <a:pt x="36" y="0"/>
                </a:lnTo>
                <a:lnTo>
                  <a:pt x="37" y="0"/>
                </a:lnTo>
                <a:lnTo>
                  <a:pt x="37" y="1"/>
                </a:lnTo>
                <a:lnTo>
                  <a:pt x="38" y="1"/>
                </a:lnTo>
                <a:lnTo>
                  <a:pt x="38" y="2"/>
                </a:lnTo>
                <a:lnTo>
                  <a:pt x="38" y="3"/>
                </a:lnTo>
                <a:lnTo>
                  <a:pt x="38" y="4"/>
                </a:lnTo>
                <a:lnTo>
                  <a:pt x="38" y="5"/>
                </a:lnTo>
                <a:lnTo>
                  <a:pt x="38" y="6"/>
                </a:lnTo>
                <a:lnTo>
                  <a:pt x="38" y="7"/>
                </a:lnTo>
                <a:lnTo>
                  <a:pt x="39" y="7"/>
                </a:lnTo>
                <a:lnTo>
                  <a:pt x="39" y="8"/>
                </a:lnTo>
                <a:lnTo>
                  <a:pt x="39" y="9"/>
                </a:lnTo>
                <a:lnTo>
                  <a:pt x="40" y="10"/>
                </a:lnTo>
                <a:lnTo>
                  <a:pt x="41" y="9"/>
                </a:lnTo>
                <a:lnTo>
                  <a:pt x="42" y="9"/>
                </a:lnTo>
                <a:lnTo>
                  <a:pt x="43" y="10"/>
                </a:lnTo>
                <a:lnTo>
                  <a:pt x="43" y="9"/>
                </a:lnTo>
                <a:lnTo>
                  <a:pt x="44" y="9"/>
                </a:lnTo>
                <a:lnTo>
                  <a:pt x="44" y="8"/>
                </a:lnTo>
                <a:lnTo>
                  <a:pt x="45" y="8"/>
                </a:lnTo>
                <a:lnTo>
                  <a:pt x="45" y="7"/>
                </a:lnTo>
                <a:lnTo>
                  <a:pt x="47" y="7"/>
                </a:lnTo>
                <a:lnTo>
                  <a:pt x="48" y="7"/>
                </a:lnTo>
                <a:lnTo>
                  <a:pt x="48" y="6"/>
                </a:lnTo>
                <a:lnTo>
                  <a:pt x="49" y="6"/>
                </a:lnTo>
                <a:lnTo>
                  <a:pt x="49" y="7"/>
                </a:lnTo>
                <a:lnTo>
                  <a:pt x="49" y="8"/>
                </a:lnTo>
                <a:lnTo>
                  <a:pt x="50" y="8"/>
                </a:lnTo>
                <a:lnTo>
                  <a:pt x="51" y="8"/>
                </a:lnTo>
                <a:lnTo>
                  <a:pt x="52" y="8"/>
                </a:lnTo>
                <a:lnTo>
                  <a:pt x="51" y="10"/>
                </a:lnTo>
                <a:lnTo>
                  <a:pt x="51" y="12"/>
                </a:lnTo>
                <a:lnTo>
                  <a:pt x="50" y="14"/>
                </a:lnTo>
                <a:lnTo>
                  <a:pt x="49" y="15"/>
                </a:lnTo>
                <a:lnTo>
                  <a:pt x="48" y="17"/>
                </a:lnTo>
                <a:lnTo>
                  <a:pt x="45" y="19"/>
                </a:lnTo>
                <a:lnTo>
                  <a:pt x="44" y="20"/>
                </a:lnTo>
                <a:lnTo>
                  <a:pt x="43" y="22"/>
                </a:lnTo>
                <a:lnTo>
                  <a:pt x="42" y="23"/>
                </a:lnTo>
                <a:lnTo>
                  <a:pt x="42" y="24"/>
                </a:lnTo>
                <a:lnTo>
                  <a:pt x="42" y="26"/>
                </a:lnTo>
                <a:lnTo>
                  <a:pt x="41" y="27"/>
                </a:lnTo>
                <a:lnTo>
                  <a:pt x="41" y="28"/>
                </a:lnTo>
                <a:lnTo>
                  <a:pt x="40" y="28"/>
                </a:lnTo>
                <a:lnTo>
                  <a:pt x="40" y="29"/>
                </a:lnTo>
                <a:lnTo>
                  <a:pt x="38" y="30"/>
                </a:lnTo>
                <a:lnTo>
                  <a:pt x="37" y="31"/>
                </a:lnTo>
                <a:lnTo>
                  <a:pt x="36" y="32"/>
                </a:lnTo>
                <a:lnTo>
                  <a:pt x="35" y="33"/>
                </a:lnTo>
                <a:lnTo>
                  <a:pt x="32" y="34"/>
                </a:lnTo>
                <a:lnTo>
                  <a:pt x="31" y="35"/>
                </a:lnTo>
                <a:lnTo>
                  <a:pt x="30" y="35"/>
                </a:lnTo>
                <a:lnTo>
                  <a:pt x="29" y="35"/>
                </a:lnTo>
                <a:lnTo>
                  <a:pt x="29" y="36"/>
                </a:lnTo>
                <a:lnTo>
                  <a:pt x="28" y="36"/>
                </a:lnTo>
                <a:lnTo>
                  <a:pt x="27" y="36"/>
                </a:lnTo>
                <a:lnTo>
                  <a:pt x="27" y="37"/>
                </a:lnTo>
                <a:lnTo>
                  <a:pt x="26" y="37"/>
                </a:lnTo>
                <a:lnTo>
                  <a:pt x="26" y="38"/>
                </a:lnTo>
                <a:lnTo>
                  <a:pt x="25" y="38"/>
                </a:lnTo>
                <a:lnTo>
                  <a:pt x="25" y="37"/>
                </a:lnTo>
                <a:lnTo>
                  <a:pt x="25" y="36"/>
                </a:lnTo>
                <a:lnTo>
                  <a:pt x="25" y="35"/>
                </a:lnTo>
                <a:lnTo>
                  <a:pt x="26" y="35"/>
                </a:lnTo>
                <a:lnTo>
                  <a:pt x="25" y="35"/>
                </a:lnTo>
                <a:lnTo>
                  <a:pt x="25" y="34"/>
                </a:lnTo>
                <a:lnTo>
                  <a:pt x="25" y="35"/>
                </a:lnTo>
                <a:lnTo>
                  <a:pt x="25" y="34"/>
                </a:lnTo>
                <a:lnTo>
                  <a:pt x="24" y="34"/>
                </a:lnTo>
                <a:lnTo>
                  <a:pt x="23" y="33"/>
                </a:lnTo>
                <a:lnTo>
                  <a:pt x="21" y="32"/>
                </a:lnTo>
                <a:lnTo>
                  <a:pt x="20" y="31"/>
                </a:lnTo>
                <a:lnTo>
                  <a:pt x="20" y="32"/>
                </a:lnTo>
                <a:lnTo>
                  <a:pt x="20" y="33"/>
                </a:lnTo>
                <a:lnTo>
                  <a:pt x="21" y="34"/>
                </a:lnTo>
                <a:lnTo>
                  <a:pt x="20" y="34"/>
                </a:lnTo>
                <a:lnTo>
                  <a:pt x="20" y="35"/>
                </a:lnTo>
                <a:lnTo>
                  <a:pt x="20" y="36"/>
                </a:lnTo>
                <a:lnTo>
                  <a:pt x="20" y="37"/>
                </a:lnTo>
                <a:lnTo>
                  <a:pt x="19" y="37"/>
                </a:lnTo>
                <a:lnTo>
                  <a:pt x="18" y="37"/>
                </a:lnTo>
                <a:lnTo>
                  <a:pt x="19" y="38"/>
                </a:lnTo>
                <a:lnTo>
                  <a:pt x="18" y="38"/>
                </a:lnTo>
                <a:lnTo>
                  <a:pt x="17" y="38"/>
                </a:lnTo>
                <a:lnTo>
                  <a:pt x="16" y="37"/>
                </a:lnTo>
                <a:lnTo>
                  <a:pt x="15" y="37"/>
                </a:lnTo>
                <a:lnTo>
                  <a:pt x="14" y="37"/>
                </a:lnTo>
                <a:lnTo>
                  <a:pt x="13" y="37"/>
                </a:lnTo>
                <a:lnTo>
                  <a:pt x="13" y="38"/>
                </a:lnTo>
                <a:lnTo>
                  <a:pt x="12" y="38"/>
                </a:lnTo>
                <a:lnTo>
                  <a:pt x="11" y="38"/>
                </a:lnTo>
                <a:lnTo>
                  <a:pt x="10" y="38"/>
                </a:lnTo>
                <a:lnTo>
                  <a:pt x="8" y="37"/>
                </a:lnTo>
                <a:lnTo>
                  <a:pt x="7" y="37"/>
                </a:lnTo>
                <a:lnTo>
                  <a:pt x="6" y="37"/>
                </a:lnTo>
                <a:lnTo>
                  <a:pt x="4" y="36"/>
                </a:lnTo>
                <a:lnTo>
                  <a:pt x="3" y="36"/>
                </a:lnTo>
                <a:lnTo>
                  <a:pt x="3" y="35"/>
                </a:lnTo>
                <a:lnTo>
                  <a:pt x="2" y="34"/>
                </a:lnTo>
                <a:lnTo>
                  <a:pt x="1" y="34"/>
                </a:lnTo>
                <a:lnTo>
                  <a:pt x="1" y="33"/>
                </a:lnTo>
                <a:lnTo>
                  <a:pt x="0" y="32"/>
                </a:lnTo>
                <a:close/>
              </a:path>
            </a:pathLst>
          </a:custGeom>
          <a:solidFill>
            <a:srgbClr val="007099"/>
          </a:solidFill>
          <a:ln w="4763">
            <a:solidFill>
              <a:srgbClr val="000000"/>
            </a:solidFill>
            <a:prstDash val="solid"/>
            <a:round/>
            <a:headEnd/>
            <a:tailEnd/>
          </a:ln>
        </xdr:spPr>
      </xdr:sp>
      <xdr:sp macro="" textlink="">
        <xdr:nvSpPr>
          <xdr:cNvPr id="103342" name="Freeform 13639"/>
          <xdr:cNvSpPr>
            <a:spLocks/>
          </xdr:cNvSpPr>
        </xdr:nvSpPr>
        <xdr:spPr bwMode="auto">
          <a:xfrm>
            <a:off x="6185471" y="3067097"/>
            <a:ext cx="190500" cy="242656"/>
          </a:xfrm>
          <a:custGeom>
            <a:avLst/>
            <a:gdLst>
              <a:gd name="T0" fmla="*/ 2147483646 w 40"/>
              <a:gd name="T1" fmla="*/ 2147483646 h 51"/>
              <a:gd name="T2" fmla="*/ 2147483646 w 40"/>
              <a:gd name="T3" fmla="*/ 2147483646 h 51"/>
              <a:gd name="T4" fmla="*/ 2147483646 w 40"/>
              <a:gd name="T5" fmla="*/ 2147483646 h 51"/>
              <a:gd name="T6" fmla="*/ 2147483646 w 40"/>
              <a:gd name="T7" fmla="*/ 2147483646 h 51"/>
              <a:gd name="T8" fmla="*/ 2147483646 w 40"/>
              <a:gd name="T9" fmla="*/ 2147483646 h 51"/>
              <a:gd name="T10" fmla="*/ 2147483646 w 40"/>
              <a:gd name="T11" fmla="*/ 2147483646 h 51"/>
              <a:gd name="T12" fmla="*/ 2147483646 w 40"/>
              <a:gd name="T13" fmla="*/ 2147483646 h 51"/>
              <a:gd name="T14" fmla="*/ 2147483646 w 40"/>
              <a:gd name="T15" fmla="*/ 2147483646 h 51"/>
              <a:gd name="T16" fmla="*/ 2147483646 w 40"/>
              <a:gd name="T17" fmla="*/ 2147483646 h 51"/>
              <a:gd name="T18" fmla="*/ 2147483646 w 40"/>
              <a:gd name="T19" fmla="*/ 2147483646 h 51"/>
              <a:gd name="T20" fmla="*/ 2147483646 w 40"/>
              <a:gd name="T21" fmla="*/ 2147483646 h 51"/>
              <a:gd name="T22" fmla="*/ 2147483646 w 40"/>
              <a:gd name="T23" fmla="*/ 2147483646 h 51"/>
              <a:gd name="T24" fmla="*/ 2147483646 w 40"/>
              <a:gd name="T25" fmla="*/ 2147483646 h 51"/>
              <a:gd name="T26" fmla="*/ 2147483646 w 40"/>
              <a:gd name="T27" fmla="*/ 2147483646 h 51"/>
              <a:gd name="T28" fmla="*/ 2147483646 w 40"/>
              <a:gd name="T29" fmla="*/ 2147483646 h 51"/>
              <a:gd name="T30" fmla="*/ 2147483646 w 40"/>
              <a:gd name="T31" fmla="*/ 2147483646 h 51"/>
              <a:gd name="T32" fmla="*/ 0 w 40"/>
              <a:gd name="T33" fmla="*/ 2147483646 h 51"/>
              <a:gd name="T34" fmla="*/ 2147483646 w 40"/>
              <a:gd name="T35" fmla="*/ 2147483646 h 51"/>
              <a:gd name="T36" fmla="*/ 2147483646 w 40"/>
              <a:gd name="T37" fmla="*/ 2147483646 h 51"/>
              <a:gd name="T38" fmla="*/ 2147483646 w 40"/>
              <a:gd name="T39" fmla="*/ 2147483646 h 51"/>
              <a:gd name="T40" fmla="*/ 2147483646 w 40"/>
              <a:gd name="T41" fmla="*/ 2147483646 h 51"/>
              <a:gd name="T42" fmla="*/ 2147483646 w 40"/>
              <a:gd name="T43" fmla="*/ 2147483646 h 51"/>
              <a:gd name="T44" fmla="*/ 2147483646 w 40"/>
              <a:gd name="T45" fmla="*/ 0 h 51"/>
              <a:gd name="T46" fmla="*/ 2147483646 w 40"/>
              <a:gd name="T47" fmla="*/ 2147483646 h 51"/>
              <a:gd name="T48" fmla="*/ 2147483646 w 40"/>
              <a:gd name="T49" fmla="*/ 2147483646 h 51"/>
              <a:gd name="T50" fmla="*/ 2147483646 w 40"/>
              <a:gd name="T51" fmla="*/ 2147483646 h 51"/>
              <a:gd name="T52" fmla="*/ 2147483646 w 40"/>
              <a:gd name="T53" fmla="*/ 2147483646 h 51"/>
              <a:gd name="T54" fmla="*/ 2147483646 w 40"/>
              <a:gd name="T55" fmla="*/ 2147483646 h 51"/>
              <a:gd name="T56" fmla="*/ 2147483646 w 40"/>
              <a:gd name="T57" fmla="*/ 2147483646 h 51"/>
              <a:gd name="T58" fmla="*/ 2147483646 w 40"/>
              <a:gd name="T59" fmla="*/ 2147483646 h 51"/>
              <a:gd name="T60" fmla="*/ 2147483646 w 40"/>
              <a:gd name="T61" fmla="*/ 2147483646 h 51"/>
              <a:gd name="T62" fmla="*/ 2147483646 w 40"/>
              <a:gd name="T63" fmla="*/ 2147483646 h 51"/>
              <a:gd name="T64" fmla="*/ 2147483646 w 40"/>
              <a:gd name="T65" fmla="*/ 2147483646 h 51"/>
              <a:gd name="T66" fmla="*/ 2147483646 w 40"/>
              <a:gd name="T67" fmla="*/ 2147483646 h 51"/>
              <a:gd name="T68" fmla="*/ 2147483646 w 40"/>
              <a:gd name="T69" fmla="*/ 2147483646 h 51"/>
              <a:gd name="T70" fmla="*/ 2147483646 w 40"/>
              <a:gd name="T71" fmla="*/ 2147483646 h 51"/>
              <a:gd name="T72" fmla="*/ 2147483646 w 40"/>
              <a:gd name="T73" fmla="*/ 2147483646 h 51"/>
              <a:gd name="T74" fmla="*/ 2147483646 w 40"/>
              <a:gd name="T75" fmla="*/ 2147483646 h 51"/>
              <a:gd name="T76" fmla="*/ 2147483646 w 40"/>
              <a:gd name="T77" fmla="*/ 2147483646 h 51"/>
              <a:gd name="T78" fmla="*/ 2147483646 w 40"/>
              <a:gd name="T79" fmla="*/ 2147483646 h 51"/>
              <a:gd name="T80" fmla="*/ 2147483646 w 40"/>
              <a:gd name="T81" fmla="*/ 2147483646 h 51"/>
              <a:gd name="T82" fmla="*/ 2147483646 w 40"/>
              <a:gd name="T83" fmla="*/ 2147483646 h 51"/>
              <a:gd name="T84" fmla="*/ 2147483646 w 40"/>
              <a:gd name="T85" fmla="*/ 2147483646 h 51"/>
              <a:gd name="T86" fmla="*/ 2147483646 w 40"/>
              <a:gd name="T87" fmla="*/ 2147483646 h 51"/>
              <a:gd name="T88" fmla="*/ 2147483646 w 40"/>
              <a:gd name="T89" fmla="*/ 2147483646 h 51"/>
              <a:gd name="T90" fmla="*/ 2147483646 w 40"/>
              <a:gd name="T91" fmla="*/ 2147483646 h 51"/>
              <a:gd name="T92" fmla="*/ 2147483646 w 40"/>
              <a:gd name="T93" fmla="*/ 2147483646 h 51"/>
              <a:gd name="T94" fmla="*/ 2147483646 w 40"/>
              <a:gd name="T95" fmla="*/ 2147483646 h 51"/>
              <a:gd name="T96" fmla="*/ 2147483646 w 40"/>
              <a:gd name="T97" fmla="*/ 2147483646 h 51"/>
              <a:gd name="T98" fmla="*/ 2147483646 w 40"/>
              <a:gd name="T99" fmla="*/ 2147483646 h 51"/>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0" t="0" r="r" b="b"/>
            <a:pathLst>
              <a:path w="40" h="51">
                <a:moveTo>
                  <a:pt x="24" y="51"/>
                </a:moveTo>
                <a:lnTo>
                  <a:pt x="24" y="51"/>
                </a:lnTo>
                <a:lnTo>
                  <a:pt x="23" y="51"/>
                </a:lnTo>
                <a:lnTo>
                  <a:pt x="20" y="49"/>
                </a:lnTo>
                <a:lnTo>
                  <a:pt x="13" y="47"/>
                </a:lnTo>
                <a:lnTo>
                  <a:pt x="11" y="46"/>
                </a:lnTo>
                <a:lnTo>
                  <a:pt x="11" y="45"/>
                </a:lnTo>
                <a:lnTo>
                  <a:pt x="11" y="43"/>
                </a:lnTo>
                <a:lnTo>
                  <a:pt x="12" y="42"/>
                </a:lnTo>
                <a:lnTo>
                  <a:pt x="12" y="41"/>
                </a:lnTo>
                <a:lnTo>
                  <a:pt x="12" y="40"/>
                </a:lnTo>
                <a:lnTo>
                  <a:pt x="11" y="40"/>
                </a:lnTo>
                <a:lnTo>
                  <a:pt x="11" y="39"/>
                </a:lnTo>
                <a:lnTo>
                  <a:pt x="11" y="38"/>
                </a:lnTo>
                <a:lnTo>
                  <a:pt x="10" y="37"/>
                </a:lnTo>
                <a:lnTo>
                  <a:pt x="10" y="36"/>
                </a:lnTo>
                <a:lnTo>
                  <a:pt x="9" y="36"/>
                </a:lnTo>
                <a:lnTo>
                  <a:pt x="8" y="35"/>
                </a:lnTo>
                <a:lnTo>
                  <a:pt x="8" y="34"/>
                </a:lnTo>
                <a:lnTo>
                  <a:pt x="7" y="34"/>
                </a:lnTo>
                <a:lnTo>
                  <a:pt x="7" y="33"/>
                </a:lnTo>
                <a:lnTo>
                  <a:pt x="6" y="33"/>
                </a:lnTo>
                <a:lnTo>
                  <a:pt x="6" y="32"/>
                </a:lnTo>
                <a:lnTo>
                  <a:pt x="3" y="31"/>
                </a:lnTo>
                <a:lnTo>
                  <a:pt x="3" y="29"/>
                </a:lnTo>
                <a:lnTo>
                  <a:pt x="2" y="29"/>
                </a:lnTo>
                <a:lnTo>
                  <a:pt x="2" y="28"/>
                </a:lnTo>
                <a:lnTo>
                  <a:pt x="2" y="27"/>
                </a:lnTo>
                <a:lnTo>
                  <a:pt x="1" y="26"/>
                </a:lnTo>
                <a:lnTo>
                  <a:pt x="1" y="25"/>
                </a:lnTo>
                <a:lnTo>
                  <a:pt x="1" y="24"/>
                </a:lnTo>
                <a:lnTo>
                  <a:pt x="1" y="23"/>
                </a:lnTo>
                <a:lnTo>
                  <a:pt x="2" y="22"/>
                </a:lnTo>
                <a:lnTo>
                  <a:pt x="2" y="20"/>
                </a:lnTo>
                <a:lnTo>
                  <a:pt x="2" y="19"/>
                </a:lnTo>
                <a:lnTo>
                  <a:pt x="2" y="18"/>
                </a:lnTo>
                <a:lnTo>
                  <a:pt x="1" y="18"/>
                </a:lnTo>
                <a:lnTo>
                  <a:pt x="0" y="18"/>
                </a:lnTo>
                <a:lnTo>
                  <a:pt x="0" y="17"/>
                </a:lnTo>
                <a:lnTo>
                  <a:pt x="1" y="17"/>
                </a:lnTo>
                <a:lnTo>
                  <a:pt x="1" y="13"/>
                </a:lnTo>
                <a:lnTo>
                  <a:pt x="1" y="11"/>
                </a:lnTo>
                <a:lnTo>
                  <a:pt x="1" y="10"/>
                </a:lnTo>
                <a:lnTo>
                  <a:pt x="2" y="9"/>
                </a:lnTo>
                <a:lnTo>
                  <a:pt x="2" y="8"/>
                </a:lnTo>
                <a:lnTo>
                  <a:pt x="2" y="6"/>
                </a:lnTo>
                <a:lnTo>
                  <a:pt x="1" y="6"/>
                </a:lnTo>
                <a:lnTo>
                  <a:pt x="2" y="6"/>
                </a:lnTo>
                <a:lnTo>
                  <a:pt x="2" y="5"/>
                </a:lnTo>
                <a:lnTo>
                  <a:pt x="3" y="2"/>
                </a:lnTo>
                <a:lnTo>
                  <a:pt x="3" y="0"/>
                </a:lnTo>
                <a:lnTo>
                  <a:pt x="4" y="0"/>
                </a:lnTo>
                <a:lnTo>
                  <a:pt x="6" y="2"/>
                </a:lnTo>
                <a:lnTo>
                  <a:pt x="7" y="2"/>
                </a:lnTo>
                <a:lnTo>
                  <a:pt x="10" y="3"/>
                </a:lnTo>
                <a:lnTo>
                  <a:pt x="11" y="4"/>
                </a:lnTo>
                <a:lnTo>
                  <a:pt x="12" y="4"/>
                </a:lnTo>
                <a:lnTo>
                  <a:pt x="13" y="5"/>
                </a:lnTo>
                <a:lnTo>
                  <a:pt x="15" y="5"/>
                </a:lnTo>
                <a:lnTo>
                  <a:pt x="17" y="6"/>
                </a:lnTo>
                <a:lnTo>
                  <a:pt x="19" y="6"/>
                </a:lnTo>
                <a:lnTo>
                  <a:pt x="21" y="7"/>
                </a:lnTo>
                <a:lnTo>
                  <a:pt x="23" y="8"/>
                </a:lnTo>
                <a:lnTo>
                  <a:pt x="25" y="9"/>
                </a:lnTo>
                <a:lnTo>
                  <a:pt x="27" y="10"/>
                </a:lnTo>
                <a:lnTo>
                  <a:pt x="29" y="10"/>
                </a:lnTo>
                <a:lnTo>
                  <a:pt x="31" y="11"/>
                </a:lnTo>
                <a:lnTo>
                  <a:pt x="32" y="11"/>
                </a:lnTo>
                <a:lnTo>
                  <a:pt x="32" y="12"/>
                </a:lnTo>
                <a:lnTo>
                  <a:pt x="31" y="12"/>
                </a:lnTo>
                <a:lnTo>
                  <a:pt x="31" y="14"/>
                </a:lnTo>
                <a:lnTo>
                  <a:pt x="32" y="14"/>
                </a:lnTo>
                <a:lnTo>
                  <a:pt x="33" y="14"/>
                </a:lnTo>
                <a:lnTo>
                  <a:pt x="34" y="14"/>
                </a:lnTo>
                <a:lnTo>
                  <a:pt x="35" y="16"/>
                </a:lnTo>
                <a:lnTo>
                  <a:pt x="36" y="16"/>
                </a:lnTo>
                <a:lnTo>
                  <a:pt x="37" y="16"/>
                </a:lnTo>
                <a:lnTo>
                  <a:pt x="38" y="17"/>
                </a:lnTo>
                <a:lnTo>
                  <a:pt x="39" y="17"/>
                </a:lnTo>
                <a:lnTo>
                  <a:pt x="39" y="18"/>
                </a:lnTo>
                <a:lnTo>
                  <a:pt x="39" y="19"/>
                </a:lnTo>
                <a:lnTo>
                  <a:pt x="39" y="21"/>
                </a:lnTo>
                <a:lnTo>
                  <a:pt x="39" y="22"/>
                </a:lnTo>
                <a:lnTo>
                  <a:pt x="39" y="23"/>
                </a:lnTo>
                <a:lnTo>
                  <a:pt x="40" y="24"/>
                </a:lnTo>
                <a:lnTo>
                  <a:pt x="40" y="25"/>
                </a:lnTo>
                <a:lnTo>
                  <a:pt x="40" y="26"/>
                </a:lnTo>
                <a:lnTo>
                  <a:pt x="40" y="27"/>
                </a:lnTo>
                <a:lnTo>
                  <a:pt x="39" y="28"/>
                </a:lnTo>
                <a:lnTo>
                  <a:pt x="40" y="28"/>
                </a:lnTo>
                <a:lnTo>
                  <a:pt x="40" y="29"/>
                </a:lnTo>
                <a:lnTo>
                  <a:pt x="40" y="31"/>
                </a:lnTo>
                <a:lnTo>
                  <a:pt x="40" y="32"/>
                </a:lnTo>
                <a:lnTo>
                  <a:pt x="40" y="33"/>
                </a:lnTo>
                <a:lnTo>
                  <a:pt x="40" y="34"/>
                </a:lnTo>
                <a:lnTo>
                  <a:pt x="39" y="34"/>
                </a:lnTo>
                <a:lnTo>
                  <a:pt x="38" y="34"/>
                </a:lnTo>
                <a:lnTo>
                  <a:pt x="37" y="34"/>
                </a:lnTo>
                <a:lnTo>
                  <a:pt x="36" y="34"/>
                </a:lnTo>
                <a:lnTo>
                  <a:pt x="35" y="34"/>
                </a:lnTo>
                <a:lnTo>
                  <a:pt x="34" y="34"/>
                </a:lnTo>
                <a:lnTo>
                  <a:pt x="33" y="35"/>
                </a:lnTo>
                <a:lnTo>
                  <a:pt x="33" y="36"/>
                </a:lnTo>
                <a:lnTo>
                  <a:pt x="32" y="37"/>
                </a:lnTo>
                <a:lnTo>
                  <a:pt x="32" y="39"/>
                </a:lnTo>
                <a:lnTo>
                  <a:pt x="31" y="39"/>
                </a:lnTo>
                <a:lnTo>
                  <a:pt x="31" y="40"/>
                </a:lnTo>
                <a:lnTo>
                  <a:pt x="31" y="41"/>
                </a:lnTo>
                <a:lnTo>
                  <a:pt x="29" y="42"/>
                </a:lnTo>
                <a:lnTo>
                  <a:pt x="29" y="43"/>
                </a:lnTo>
                <a:lnTo>
                  <a:pt x="28" y="43"/>
                </a:lnTo>
                <a:lnTo>
                  <a:pt x="27" y="46"/>
                </a:lnTo>
                <a:lnTo>
                  <a:pt x="27" y="47"/>
                </a:lnTo>
                <a:lnTo>
                  <a:pt x="27" y="50"/>
                </a:lnTo>
                <a:lnTo>
                  <a:pt x="25" y="51"/>
                </a:lnTo>
                <a:lnTo>
                  <a:pt x="24" y="51"/>
                </a:lnTo>
                <a:close/>
              </a:path>
            </a:pathLst>
          </a:custGeom>
          <a:solidFill>
            <a:srgbClr val="00426E"/>
          </a:solidFill>
          <a:ln w="4763">
            <a:solidFill>
              <a:srgbClr val="000000"/>
            </a:solidFill>
            <a:prstDash val="solid"/>
            <a:round/>
            <a:headEnd/>
            <a:tailEnd/>
          </a:ln>
        </xdr:spPr>
      </xdr:sp>
      <xdr:sp macro="" textlink="">
        <xdr:nvSpPr>
          <xdr:cNvPr id="103343" name="Freeform 13640"/>
          <xdr:cNvSpPr>
            <a:spLocks/>
          </xdr:cNvSpPr>
        </xdr:nvSpPr>
        <xdr:spPr bwMode="auto">
          <a:xfrm>
            <a:off x="6333108" y="3100434"/>
            <a:ext cx="214313" cy="247187"/>
          </a:xfrm>
          <a:custGeom>
            <a:avLst/>
            <a:gdLst>
              <a:gd name="T0" fmla="*/ 2147483646 w 45"/>
              <a:gd name="T1" fmla="*/ 2147483646 h 52"/>
              <a:gd name="T2" fmla="*/ 2147483646 w 45"/>
              <a:gd name="T3" fmla="*/ 2147483646 h 52"/>
              <a:gd name="T4" fmla="*/ 2147483646 w 45"/>
              <a:gd name="T5" fmla="*/ 2147483646 h 52"/>
              <a:gd name="T6" fmla="*/ 2147483646 w 45"/>
              <a:gd name="T7" fmla="*/ 2147483646 h 52"/>
              <a:gd name="T8" fmla="*/ 2147483646 w 45"/>
              <a:gd name="T9" fmla="*/ 2147483646 h 52"/>
              <a:gd name="T10" fmla="*/ 2147483646 w 45"/>
              <a:gd name="T11" fmla="*/ 2147483646 h 52"/>
              <a:gd name="T12" fmla="*/ 2147483646 w 45"/>
              <a:gd name="T13" fmla="*/ 2147483646 h 52"/>
              <a:gd name="T14" fmla="*/ 2147483646 w 45"/>
              <a:gd name="T15" fmla="*/ 2147483646 h 52"/>
              <a:gd name="T16" fmla="*/ 2147483646 w 45"/>
              <a:gd name="T17" fmla="*/ 2147483646 h 52"/>
              <a:gd name="T18" fmla="*/ 2147483646 w 45"/>
              <a:gd name="T19" fmla="*/ 2147483646 h 52"/>
              <a:gd name="T20" fmla="*/ 2147483646 w 45"/>
              <a:gd name="T21" fmla="*/ 2147483646 h 52"/>
              <a:gd name="T22" fmla="*/ 2147483646 w 45"/>
              <a:gd name="T23" fmla="*/ 2147483646 h 52"/>
              <a:gd name="T24" fmla="*/ 2147483646 w 45"/>
              <a:gd name="T25" fmla="*/ 2147483646 h 52"/>
              <a:gd name="T26" fmla="*/ 2147483646 w 45"/>
              <a:gd name="T27" fmla="*/ 2147483646 h 52"/>
              <a:gd name="T28" fmla="*/ 2147483646 w 45"/>
              <a:gd name="T29" fmla="*/ 2147483646 h 52"/>
              <a:gd name="T30" fmla="*/ 2147483646 w 45"/>
              <a:gd name="T31" fmla="*/ 2147483646 h 52"/>
              <a:gd name="T32" fmla="*/ 2147483646 w 45"/>
              <a:gd name="T33" fmla="*/ 2147483646 h 52"/>
              <a:gd name="T34" fmla="*/ 2147483646 w 45"/>
              <a:gd name="T35" fmla="*/ 2147483646 h 52"/>
              <a:gd name="T36" fmla="*/ 2147483646 w 45"/>
              <a:gd name="T37" fmla="*/ 2147483646 h 52"/>
              <a:gd name="T38" fmla="*/ 2147483646 w 45"/>
              <a:gd name="T39" fmla="*/ 2147483646 h 52"/>
              <a:gd name="T40" fmla="*/ 2147483646 w 45"/>
              <a:gd name="T41" fmla="*/ 2147483646 h 52"/>
              <a:gd name="T42" fmla="*/ 2147483646 w 45"/>
              <a:gd name="T43" fmla="*/ 2147483646 h 52"/>
              <a:gd name="T44" fmla="*/ 2147483646 w 45"/>
              <a:gd name="T45" fmla="*/ 2147483646 h 52"/>
              <a:gd name="T46" fmla="*/ 2147483646 w 45"/>
              <a:gd name="T47" fmla="*/ 2147483646 h 52"/>
              <a:gd name="T48" fmla="*/ 2147483646 w 45"/>
              <a:gd name="T49" fmla="*/ 2147483646 h 52"/>
              <a:gd name="T50" fmla="*/ 2147483646 w 45"/>
              <a:gd name="T51" fmla="*/ 2147483646 h 52"/>
              <a:gd name="T52" fmla="*/ 2147483646 w 45"/>
              <a:gd name="T53" fmla="*/ 2147483646 h 52"/>
              <a:gd name="T54" fmla="*/ 2147483646 w 45"/>
              <a:gd name="T55" fmla="*/ 2147483646 h 52"/>
              <a:gd name="T56" fmla="*/ 2147483646 w 45"/>
              <a:gd name="T57" fmla="*/ 2147483646 h 52"/>
              <a:gd name="T58" fmla="*/ 2147483646 w 45"/>
              <a:gd name="T59" fmla="*/ 2147483646 h 52"/>
              <a:gd name="T60" fmla="*/ 2147483646 w 45"/>
              <a:gd name="T61" fmla="*/ 2147483646 h 52"/>
              <a:gd name="T62" fmla="*/ 0 w 45"/>
              <a:gd name="T63" fmla="*/ 2147483646 h 52"/>
              <a:gd name="T64" fmla="*/ 2147483646 w 45"/>
              <a:gd name="T65" fmla="*/ 2147483646 h 52"/>
              <a:gd name="T66" fmla="*/ 2147483646 w 45"/>
              <a:gd name="T67" fmla="*/ 2147483646 h 52"/>
              <a:gd name="T68" fmla="*/ 2147483646 w 45"/>
              <a:gd name="T69" fmla="*/ 2147483646 h 52"/>
              <a:gd name="T70" fmla="*/ 2147483646 w 45"/>
              <a:gd name="T71" fmla="*/ 2147483646 h 52"/>
              <a:gd name="T72" fmla="*/ 2147483646 w 45"/>
              <a:gd name="T73" fmla="*/ 0 h 52"/>
              <a:gd name="T74" fmla="*/ 2147483646 w 45"/>
              <a:gd name="T75" fmla="*/ 2147483646 h 52"/>
              <a:gd name="T76" fmla="*/ 2147483646 w 45"/>
              <a:gd name="T77" fmla="*/ 2147483646 h 52"/>
              <a:gd name="T78" fmla="*/ 2147483646 w 45"/>
              <a:gd name="T79" fmla="*/ 2147483646 h 52"/>
              <a:gd name="T80" fmla="*/ 2147483646 w 45"/>
              <a:gd name="T81" fmla="*/ 2147483646 h 52"/>
              <a:gd name="T82" fmla="*/ 2147483646 w 45"/>
              <a:gd name="T83" fmla="*/ 2147483646 h 52"/>
              <a:gd name="T84" fmla="*/ 2147483646 w 45"/>
              <a:gd name="T85" fmla="*/ 2147483646 h 52"/>
              <a:gd name="T86" fmla="*/ 2147483646 w 45"/>
              <a:gd name="T87" fmla="*/ 2147483646 h 52"/>
              <a:gd name="T88" fmla="*/ 2147483646 w 45"/>
              <a:gd name="T89" fmla="*/ 2147483646 h 52"/>
              <a:gd name="T90" fmla="*/ 2147483646 w 45"/>
              <a:gd name="T91" fmla="*/ 2147483646 h 52"/>
              <a:gd name="T92" fmla="*/ 2147483646 w 45"/>
              <a:gd name="T93" fmla="*/ 2147483646 h 52"/>
              <a:gd name="T94" fmla="*/ 2147483646 w 45"/>
              <a:gd name="T95" fmla="*/ 2147483646 h 52"/>
              <a:gd name="T96" fmla="*/ 2147483646 w 45"/>
              <a:gd name="T97" fmla="*/ 2147483646 h 52"/>
              <a:gd name="T98" fmla="*/ 2147483646 w 45"/>
              <a:gd name="T99" fmla="*/ 2147483646 h 52"/>
              <a:gd name="T100" fmla="*/ 2147483646 w 45"/>
              <a:gd name="T101" fmla="*/ 2147483646 h 52"/>
              <a:gd name="T102" fmla="*/ 2147483646 w 45"/>
              <a:gd name="T103" fmla="*/ 2147483646 h 52"/>
              <a:gd name="T104" fmla="*/ 2147483646 w 45"/>
              <a:gd name="T105" fmla="*/ 2147483646 h 52"/>
              <a:gd name="T106" fmla="*/ 2147483646 w 45"/>
              <a:gd name="T107" fmla="*/ 2147483646 h 52"/>
              <a:gd name="T108" fmla="*/ 2147483646 w 45"/>
              <a:gd name="T109" fmla="*/ 2147483646 h 52"/>
              <a:gd name="T110" fmla="*/ 2147483646 w 45"/>
              <a:gd name="T111" fmla="*/ 2147483646 h 52"/>
              <a:gd name="T112" fmla="*/ 2147483646 w 45"/>
              <a:gd name="T113" fmla="*/ 2147483646 h 52"/>
              <a:gd name="T114" fmla="*/ 2147483646 w 45"/>
              <a:gd name="T115" fmla="*/ 2147483646 h 52"/>
              <a:gd name="T116" fmla="*/ 2147483646 w 45"/>
              <a:gd name="T117" fmla="*/ 2147483646 h 52"/>
              <a:gd name="T118" fmla="*/ 2147483646 w 45"/>
              <a:gd name="T119" fmla="*/ 2147483646 h 52"/>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Lst>
            <a:ahLst/>
            <a:cxnLst>
              <a:cxn ang="T120">
                <a:pos x="T0" y="T1"/>
              </a:cxn>
              <a:cxn ang="T121">
                <a:pos x="T2" y="T3"/>
              </a:cxn>
              <a:cxn ang="T122">
                <a:pos x="T4" y="T5"/>
              </a:cxn>
              <a:cxn ang="T123">
                <a:pos x="T6" y="T7"/>
              </a:cxn>
              <a:cxn ang="T124">
                <a:pos x="T8" y="T9"/>
              </a:cxn>
              <a:cxn ang="T125">
                <a:pos x="T10" y="T11"/>
              </a:cxn>
              <a:cxn ang="T126">
                <a:pos x="T12" y="T13"/>
              </a:cxn>
              <a:cxn ang="T127">
                <a:pos x="T14" y="T15"/>
              </a:cxn>
              <a:cxn ang="T128">
                <a:pos x="T16" y="T17"/>
              </a:cxn>
              <a:cxn ang="T129">
                <a:pos x="T18" y="T19"/>
              </a:cxn>
              <a:cxn ang="T130">
                <a:pos x="T20" y="T21"/>
              </a:cxn>
              <a:cxn ang="T131">
                <a:pos x="T22" y="T23"/>
              </a:cxn>
              <a:cxn ang="T132">
                <a:pos x="T24" y="T25"/>
              </a:cxn>
              <a:cxn ang="T133">
                <a:pos x="T26" y="T27"/>
              </a:cxn>
              <a:cxn ang="T134">
                <a:pos x="T28" y="T29"/>
              </a:cxn>
              <a:cxn ang="T135">
                <a:pos x="T30" y="T31"/>
              </a:cxn>
              <a:cxn ang="T136">
                <a:pos x="T32" y="T33"/>
              </a:cxn>
              <a:cxn ang="T137">
                <a:pos x="T34" y="T35"/>
              </a:cxn>
              <a:cxn ang="T138">
                <a:pos x="T36" y="T37"/>
              </a:cxn>
              <a:cxn ang="T139">
                <a:pos x="T38" y="T39"/>
              </a:cxn>
              <a:cxn ang="T140">
                <a:pos x="T40" y="T41"/>
              </a:cxn>
              <a:cxn ang="T141">
                <a:pos x="T42" y="T43"/>
              </a:cxn>
              <a:cxn ang="T142">
                <a:pos x="T44" y="T45"/>
              </a:cxn>
              <a:cxn ang="T143">
                <a:pos x="T46" y="T47"/>
              </a:cxn>
              <a:cxn ang="T144">
                <a:pos x="T48" y="T49"/>
              </a:cxn>
              <a:cxn ang="T145">
                <a:pos x="T50" y="T51"/>
              </a:cxn>
              <a:cxn ang="T146">
                <a:pos x="T52" y="T53"/>
              </a:cxn>
              <a:cxn ang="T147">
                <a:pos x="T54" y="T55"/>
              </a:cxn>
              <a:cxn ang="T148">
                <a:pos x="T56" y="T57"/>
              </a:cxn>
              <a:cxn ang="T149">
                <a:pos x="T58" y="T59"/>
              </a:cxn>
              <a:cxn ang="T150">
                <a:pos x="T60" y="T61"/>
              </a:cxn>
              <a:cxn ang="T151">
                <a:pos x="T62" y="T63"/>
              </a:cxn>
              <a:cxn ang="T152">
                <a:pos x="T64" y="T65"/>
              </a:cxn>
              <a:cxn ang="T153">
                <a:pos x="T66" y="T67"/>
              </a:cxn>
              <a:cxn ang="T154">
                <a:pos x="T68" y="T69"/>
              </a:cxn>
              <a:cxn ang="T155">
                <a:pos x="T70" y="T71"/>
              </a:cxn>
              <a:cxn ang="T156">
                <a:pos x="T72" y="T73"/>
              </a:cxn>
              <a:cxn ang="T157">
                <a:pos x="T74" y="T75"/>
              </a:cxn>
              <a:cxn ang="T158">
                <a:pos x="T76" y="T77"/>
              </a:cxn>
              <a:cxn ang="T159">
                <a:pos x="T78" y="T79"/>
              </a:cxn>
              <a:cxn ang="T160">
                <a:pos x="T80" y="T81"/>
              </a:cxn>
              <a:cxn ang="T161">
                <a:pos x="T82" y="T83"/>
              </a:cxn>
              <a:cxn ang="T162">
                <a:pos x="T84" y="T85"/>
              </a:cxn>
              <a:cxn ang="T163">
                <a:pos x="T86" y="T87"/>
              </a:cxn>
              <a:cxn ang="T164">
                <a:pos x="T88" y="T89"/>
              </a:cxn>
              <a:cxn ang="T165">
                <a:pos x="T90" y="T91"/>
              </a:cxn>
              <a:cxn ang="T166">
                <a:pos x="T92" y="T93"/>
              </a:cxn>
              <a:cxn ang="T167">
                <a:pos x="T94" y="T95"/>
              </a:cxn>
              <a:cxn ang="T168">
                <a:pos x="T96" y="T97"/>
              </a:cxn>
              <a:cxn ang="T169">
                <a:pos x="T98" y="T99"/>
              </a:cxn>
              <a:cxn ang="T170">
                <a:pos x="T100" y="T101"/>
              </a:cxn>
              <a:cxn ang="T171">
                <a:pos x="T102" y="T103"/>
              </a:cxn>
              <a:cxn ang="T172">
                <a:pos x="T104" y="T105"/>
              </a:cxn>
              <a:cxn ang="T173">
                <a:pos x="T106" y="T107"/>
              </a:cxn>
              <a:cxn ang="T174">
                <a:pos x="T108" y="T109"/>
              </a:cxn>
              <a:cxn ang="T175">
                <a:pos x="T110" y="T111"/>
              </a:cxn>
              <a:cxn ang="T176">
                <a:pos x="T112" y="T113"/>
              </a:cxn>
              <a:cxn ang="T177">
                <a:pos x="T114" y="T115"/>
              </a:cxn>
              <a:cxn ang="T178">
                <a:pos x="T116" y="T117"/>
              </a:cxn>
              <a:cxn ang="T179">
                <a:pos x="T118" y="T119"/>
              </a:cxn>
            </a:cxnLst>
            <a:rect l="0" t="0" r="r" b="b"/>
            <a:pathLst>
              <a:path w="45" h="52">
                <a:moveTo>
                  <a:pt x="45" y="41"/>
                </a:moveTo>
                <a:lnTo>
                  <a:pt x="43" y="41"/>
                </a:lnTo>
                <a:lnTo>
                  <a:pt x="42" y="40"/>
                </a:lnTo>
                <a:lnTo>
                  <a:pt x="40" y="40"/>
                </a:lnTo>
                <a:lnTo>
                  <a:pt x="39" y="39"/>
                </a:lnTo>
                <a:lnTo>
                  <a:pt x="38" y="39"/>
                </a:lnTo>
                <a:lnTo>
                  <a:pt x="35" y="39"/>
                </a:lnTo>
                <a:lnTo>
                  <a:pt x="34" y="39"/>
                </a:lnTo>
                <a:lnTo>
                  <a:pt x="33" y="39"/>
                </a:lnTo>
                <a:lnTo>
                  <a:pt x="33" y="38"/>
                </a:lnTo>
                <a:lnTo>
                  <a:pt x="32" y="36"/>
                </a:lnTo>
                <a:lnTo>
                  <a:pt x="32" y="39"/>
                </a:lnTo>
                <a:lnTo>
                  <a:pt x="32" y="40"/>
                </a:lnTo>
                <a:lnTo>
                  <a:pt x="31" y="40"/>
                </a:lnTo>
                <a:lnTo>
                  <a:pt x="31" y="41"/>
                </a:lnTo>
                <a:lnTo>
                  <a:pt x="31" y="42"/>
                </a:lnTo>
                <a:lnTo>
                  <a:pt x="30" y="44"/>
                </a:lnTo>
                <a:lnTo>
                  <a:pt x="30" y="45"/>
                </a:lnTo>
                <a:lnTo>
                  <a:pt x="29" y="45"/>
                </a:lnTo>
                <a:lnTo>
                  <a:pt x="29" y="46"/>
                </a:lnTo>
                <a:lnTo>
                  <a:pt x="28" y="47"/>
                </a:lnTo>
                <a:lnTo>
                  <a:pt x="28" y="48"/>
                </a:lnTo>
                <a:lnTo>
                  <a:pt x="28" y="49"/>
                </a:lnTo>
                <a:lnTo>
                  <a:pt x="28" y="50"/>
                </a:lnTo>
                <a:lnTo>
                  <a:pt x="27" y="50"/>
                </a:lnTo>
                <a:lnTo>
                  <a:pt x="26" y="52"/>
                </a:lnTo>
                <a:lnTo>
                  <a:pt x="25" y="52"/>
                </a:lnTo>
                <a:lnTo>
                  <a:pt x="23" y="52"/>
                </a:lnTo>
                <a:lnTo>
                  <a:pt x="22" y="52"/>
                </a:lnTo>
                <a:lnTo>
                  <a:pt x="22" y="50"/>
                </a:lnTo>
                <a:lnTo>
                  <a:pt x="21" y="50"/>
                </a:lnTo>
                <a:lnTo>
                  <a:pt x="20" y="50"/>
                </a:lnTo>
                <a:lnTo>
                  <a:pt x="20" y="49"/>
                </a:lnTo>
                <a:lnTo>
                  <a:pt x="20" y="48"/>
                </a:lnTo>
                <a:lnTo>
                  <a:pt x="20" y="47"/>
                </a:lnTo>
                <a:lnTo>
                  <a:pt x="19" y="46"/>
                </a:lnTo>
                <a:lnTo>
                  <a:pt x="17" y="45"/>
                </a:lnTo>
                <a:lnTo>
                  <a:pt x="17" y="44"/>
                </a:lnTo>
                <a:lnTo>
                  <a:pt x="18" y="43"/>
                </a:lnTo>
                <a:lnTo>
                  <a:pt x="19" y="43"/>
                </a:lnTo>
                <a:lnTo>
                  <a:pt x="20" y="42"/>
                </a:lnTo>
                <a:lnTo>
                  <a:pt x="20" y="41"/>
                </a:lnTo>
                <a:lnTo>
                  <a:pt x="20" y="40"/>
                </a:lnTo>
                <a:lnTo>
                  <a:pt x="20" y="39"/>
                </a:lnTo>
                <a:lnTo>
                  <a:pt x="21" y="39"/>
                </a:lnTo>
                <a:lnTo>
                  <a:pt x="22" y="39"/>
                </a:lnTo>
                <a:lnTo>
                  <a:pt x="22" y="38"/>
                </a:lnTo>
                <a:lnTo>
                  <a:pt x="20" y="38"/>
                </a:lnTo>
                <a:lnTo>
                  <a:pt x="20" y="36"/>
                </a:lnTo>
                <a:lnTo>
                  <a:pt x="20" y="35"/>
                </a:lnTo>
                <a:lnTo>
                  <a:pt x="20" y="33"/>
                </a:lnTo>
                <a:lnTo>
                  <a:pt x="20" y="32"/>
                </a:lnTo>
                <a:lnTo>
                  <a:pt x="19" y="32"/>
                </a:lnTo>
                <a:lnTo>
                  <a:pt x="19" y="31"/>
                </a:lnTo>
                <a:lnTo>
                  <a:pt x="18" y="30"/>
                </a:lnTo>
                <a:lnTo>
                  <a:pt x="18" y="28"/>
                </a:lnTo>
                <a:lnTo>
                  <a:pt x="18" y="27"/>
                </a:lnTo>
                <a:lnTo>
                  <a:pt x="19" y="27"/>
                </a:lnTo>
                <a:lnTo>
                  <a:pt x="19" y="26"/>
                </a:lnTo>
                <a:lnTo>
                  <a:pt x="19" y="25"/>
                </a:lnTo>
                <a:lnTo>
                  <a:pt x="19" y="24"/>
                </a:lnTo>
                <a:lnTo>
                  <a:pt x="19" y="22"/>
                </a:lnTo>
                <a:lnTo>
                  <a:pt x="18" y="22"/>
                </a:lnTo>
                <a:lnTo>
                  <a:pt x="17" y="22"/>
                </a:lnTo>
                <a:lnTo>
                  <a:pt x="17" y="21"/>
                </a:lnTo>
                <a:lnTo>
                  <a:pt x="17" y="20"/>
                </a:lnTo>
                <a:lnTo>
                  <a:pt x="16" y="19"/>
                </a:lnTo>
                <a:lnTo>
                  <a:pt x="16" y="18"/>
                </a:lnTo>
                <a:lnTo>
                  <a:pt x="16" y="17"/>
                </a:lnTo>
                <a:lnTo>
                  <a:pt x="15" y="16"/>
                </a:lnTo>
                <a:lnTo>
                  <a:pt x="15" y="15"/>
                </a:lnTo>
                <a:lnTo>
                  <a:pt x="14" y="16"/>
                </a:lnTo>
                <a:lnTo>
                  <a:pt x="13" y="16"/>
                </a:lnTo>
                <a:lnTo>
                  <a:pt x="9" y="17"/>
                </a:lnTo>
                <a:lnTo>
                  <a:pt x="8" y="16"/>
                </a:lnTo>
                <a:lnTo>
                  <a:pt x="8" y="15"/>
                </a:lnTo>
                <a:lnTo>
                  <a:pt x="8" y="14"/>
                </a:lnTo>
                <a:lnTo>
                  <a:pt x="8" y="12"/>
                </a:lnTo>
                <a:lnTo>
                  <a:pt x="8" y="11"/>
                </a:lnTo>
                <a:lnTo>
                  <a:pt x="8" y="10"/>
                </a:lnTo>
                <a:lnTo>
                  <a:pt x="7" y="10"/>
                </a:lnTo>
                <a:lnTo>
                  <a:pt x="6" y="9"/>
                </a:lnTo>
                <a:lnTo>
                  <a:pt x="5" y="9"/>
                </a:lnTo>
                <a:lnTo>
                  <a:pt x="4" y="9"/>
                </a:lnTo>
                <a:lnTo>
                  <a:pt x="3" y="7"/>
                </a:lnTo>
                <a:lnTo>
                  <a:pt x="2" y="7"/>
                </a:lnTo>
                <a:lnTo>
                  <a:pt x="1" y="7"/>
                </a:lnTo>
                <a:lnTo>
                  <a:pt x="0" y="7"/>
                </a:lnTo>
                <a:lnTo>
                  <a:pt x="0" y="5"/>
                </a:lnTo>
                <a:lnTo>
                  <a:pt x="1" y="5"/>
                </a:lnTo>
                <a:lnTo>
                  <a:pt x="1" y="4"/>
                </a:lnTo>
                <a:lnTo>
                  <a:pt x="3" y="4"/>
                </a:lnTo>
                <a:lnTo>
                  <a:pt x="4" y="4"/>
                </a:lnTo>
                <a:lnTo>
                  <a:pt x="5" y="4"/>
                </a:lnTo>
                <a:lnTo>
                  <a:pt x="6" y="4"/>
                </a:lnTo>
                <a:lnTo>
                  <a:pt x="6" y="3"/>
                </a:lnTo>
                <a:lnTo>
                  <a:pt x="7" y="3"/>
                </a:lnTo>
                <a:lnTo>
                  <a:pt x="8" y="3"/>
                </a:lnTo>
                <a:lnTo>
                  <a:pt x="8" y="2"/>
                </a:lnTo>
                <a:lnTo>
                  <a:pt x="10" y="2"/>
                </a:lnTo>
                <a:lnTo>
                  <a:pt x="10" y="1"/>
                </a:lnTo>
                <a:lnTo>
                  <a:pt x="11" y="1"/>
                </a:lnTo>
                <a:lnTo>
                  <a:pt x="13" y="0"/>
                </a:lnTo>
                <a:lnTo>
                  <a:pt x="13" y="1"/>
                </a:lnTo>
                <a:lnTo>
                  <a:pt x="13" y="2"/>
                </a:lnTo>
                <a:lnTo>
                  <a:pt x="14" y="3"/>
                </a:lnTo>
                <a:lnTo>
                  <a:pt x="15" y="3"/>
                </a:lnTo>
                <a:lnTo>
                  <a:pt x="16" y="2"/>
                </a:lnTo>
                <a:lnTo>
                  <a:pt x="16" y="3"/>
                </a:lnTo>
                <a:lnTo>
                  <a:pt x="16" y="4"/>
                </a:lnTo>
                <a:lnTo>
                  <a:pt x="16" y="5"/>
                </a:lnTo>
                <a:lnTo>
                  <a:pt x="17" y="5"/>
                </a:lnTo>
                <a:lnTo>
                  <a:pt x="17" y="6"/>
                </a:lnTo>
                <a:lnTo>
                  <a:pt x="18" y="9"/>
                </a:lnTo>
                <a:lnTo>
                  <a:pt x="18" y="10"/>
                </a:lnTo>
                <a:lnTo>
                  <a:pt x="19" y="10"/>
                </a:lnTo>
                <a:lnTo>
                  <a:pt x="19" y="11"/>
                </a:lnTo>
                <a:lnTo>
                  <a:pt x="20" y="12"/>
                </a:lnTo>
                <a:lnTo>
                  <a:pt x="21" y="12"/>
                </a:lnTo>
                <a:lnTo>
                  <a:pt x="20" y="12"/>
                </a:lnTo>
                <a:lnTo>
                  <a:pt x="20" y="13"/>
                </a:lnTo>
                <a:lnTo>
                  <a:pt x="21" y="12"/>
                </a:lnTo>
                <a:lnTo>
                  <a:pt x="23" y="11"/>
                </a:lnTo>
                <a:lnTo>
                  <a:pt x="25" y="10"/>
                </a:lnTo>
                <a:lnTo>
                  <a:pt x="26" y="10"/>
                </a:lnTo>
                <a:lnTo>
                  <a:pt x="26" y="9"/>
                </a:lnTo>
                <a:lnTo>
                  <a:pt x="25" y="9"/>
                </a:lnTo>
                <a:lnTo>
                  <a:pt x="26" y="9"/>
                </a:lnTo>
                <a:lnTo>
                  <a:pt x="27" y="7"/>
                </a:lnTo>
                <a:lnTo>
                  <a:pt x="28" y="7"/>
                </a:lnTo>
                <a:lnTo>
                  <a:pt x="28" y="9"/>
                </a:lnTo>
                <a:lnTo>
                  <a:pt x="28" y="7"/>
                </a:lnTo>
                <a:lnTo>
                  <a:pt x="29" y="9"/>
                </a:lnTo>
                <a:lnTo>
                  <a:pt x="29" y="10"/>
                </a:lnTo>
                <a:lnTo>
                  <a:pt x="30" y="11"/>
                </a:lnTo>
                <a:lnTo>
                  <a:pt x="30" y="12"/>
                </a:lnTo>
                <a:lnTo>
                  <a:pt x="30" y="13"/>
                </a:lnTo>
                <a:lnTo>
                  <a:pt x="31" y="14"/>
                </a:lnTo>
                <a:lnTo>
                  <a:pt x="31" y="15"/>
                </a:lnTo>
                <a:lnTo>
                  <a:pt x="30" y="15"/>
                </a:lnTo>
                <a:lnTo>
                  <a:pt x="29" y="16"/>
                </a:lnTo>
                <a:lnTo>
                  <a:pt x="28" y="16"/>
                </a:lnTo>
                <a:lnTo>
                  <a:pt x="28" y="17"/>
                </a:lnTo>
                <a:lnTo>
                  <a:pt x="27" y="19"/>
                </a:lnTo>
                <a:lnTo>
                  <a:pt x="26" y="24"/>
                </a:lnTo>
                <a:lnTo>
                  <a:pt x="28" y="24"/>
                </a:lnTo>
                <a:lnTo>
                  <a:pt x="28" y="26"/>
                </a:lnTo>
                <a:lnTo>
                  <a:pt x="29" y="27"/>
                </a:lnTo>
                <a:lnTo>
                  <a:pt x="28" y="27"/>
                </a:lnTo>
                <a:lnTo>
                  <a:pt x="28" y="28"/>
                </a:lnTo>
                <a:lnTo>
                  <a:pt x="27" y="28"/>
                </a:lnTo>
                <a:lnTo>
                  <a:pt x="26" y="28"/>
                </a:lnTo>
                <a:lnTo>
                  <a:pt x="26" y="27"/>
                </a:lnTo>
                <a:lnTo>
                  <a:pt x="26" y="28"/>
                </a:lnTo>
                <a:lnTo>
                  <a:pt x="28" y="30"/>
                </a:lnTo>
                <a:lnTo>
                  <a:pt x="30" y="29"/>
                </a:lnTo>
                <a:lnTo>
                  <a:pt x="33" y="29"/>
                </a:lnTo>
                <a:lnTo>
                  <a:pt x="35" y="30"/>
                </a:lnTo>
                <a:lnTo>
                  <a:pt x="35" y="31"/>
                </a:lnTo>
                <a:lnTo>
                  <a:pt x="34" y="31"/>
                </a:lnTo>
                <a:lnTo>
                  <a:pt x="34" y="32"/>
                </a:lnTo>
                <a:lnTo>
                  <a:pt x="34" y="33"/>
                </a:lnTo>
                <a:lnTo>
                  <a:pt x="33" y="33"/>
                </a:lnTo>
                <a:lnTo>
                  <a:pt x="33" y="34"/>
                </a:lnTo>
                <a:lnTo>
                  <a:pt x="37" y="34"/>
                </a:lnTo>
                <a:lnTo>
                  <a:pt x="40" y="33"/>
                </a:lnTo>
                <a:lnTo>
                  <a:pt x="42" y="32"/>
                </a:lnTo>
                <a:lnTo>
                  <a:pt x="43" y="32"/>
                </a:lnTo>
                <a:lnTo>
                  <a:pt x="45" y="32"/>
                </a:lnTo>
                <a:lnTo>
                  <a:pt x="45" y="33"/>
                </a:lnTo>
                <a:lnTo>
                  <a:pt x="45" y="34"/>
                </a:lnTo>
                <a:lnTo>
                  <a:pt x="44" y="34"/>
                </a:lnTo>
                <a:lnTo>
                  <a:pt x="44" y="35"/>
                </a:lnTo>
                <a:lnTo>
                  <a:pt x="45" y="36"/>
                </a:lnTo>
                <a:lnTo>
                  <a:pt x="45" y="38"/>
                </a:lnTo>
                <a:lnTo>
                  <a:pt x="45" y="39"/>
                </a:lnTo>
                <a:lnTo>
                  <a:pt x="45" y="40"/>
                </a:lnTo>
                <a:lnTo>
                  <a:pt x="45" y="41"/>
                </a:lnTo>
                <a:close/>
              </a:path>
            </a:pathLst>
          </a:custGeom>
          <a:solidFill>
            <a:srgbClr val="00AEEF"/>
          </a:solidFill>
          <a:ln w="4763">
            <a:solidFill>
              <a:srgbClr val="000000"/>
            </a:solidFill>
            <a:prstDash val="solid"/>
            <a:round/>
            <a:headEnd/>
            <a:tailEnd/>
          </a:ln>
        </xdr:spPr>
      </xdr:sp>
      <xdr:sp macro="" textlink="">
        <xdr:nvSpPr>
          <xdr:cNvPr id="103344" name="Freeform 13641"/>
          <xdr:cNvSpPr>
            <a:spLocks/>
          </xdr:cNvSpPr>
        </xdr:nvSpPr>
        <xdr:spPr bwMode="auto">
          <a:xfrm>
            <a:off x="6456933" y="3076622"/>
            <a:ext cx="326116" cy="252181"/>
          </a:xfrm>
          <a:custGeom>
            <a:avLst/>
            <a:gdLst>
              <a:gd name="T0" fmla="*/ 2147483646 w 68"/>
              <a:gd name="T1" fmla="*/ 2147483646 h 53"/>
              <a:gd name="T2" fmla="*/ 2147483646 w 68"/>
              <a:gd name="T3" fmla="*/ 2147483646 h 53"/>
              <a:gd name="T4" fmla="*/ 2147483646 w 68"/>
              <a:gd name="T5" fmla="*/ 2147483646 h 53"/>
              <a:gd name="T6" fmla="*/ 2147483646 w 68"/>
              <a:gd name="T7" fmla="*/ 2147483646 h 53"/>
              <a:gd name="T8" fmla="*/ 2147483646 w 68"/>
              <a:gd name="T9" fmla="*/ 2147483646 h 53"/>
              <a:gd name="T10" fmla="*/ 2147483646 w 68"/>
              <a:gd name="T11" fmla="*/ 2147483646 h 53"/>
              <a:gd name="T12" fmla="*/ 2147483646 w 68"/>
              <a:gd name="T13" fmla="*/ 2147483646 h 53"/>
              <a:gd name="T14" fmla="*/ 2147483646 w 68"/>
              <a:gd name="T15" fmla="*/ 2147483646 h 53"/>
              <a:gd name="T16" fmla="*/ 2147483646 w 68"/>
              <a:gd name="T17" fmla="*/ 2147483646 h 53"/>
              <a:gd name="T18" fmla="*/ 2147483646 w 68"/>
              <a:gd name="T19" fmla="*/ 2147483646 h 53"/>
              <a:gd name="T20" fmla="*/ 2147483646 w 68"/>
              <a:gd name="T21" fmla="*/ 2147483646 h 53"/>
              <a:gd name="T22" fmla="*/ 2147483646 w 68"/>
              <a:gd name="T23" fmla="*/ 2147483646 h 53"/>
              <a:gd name="T24" fmla="*/ 2147483646 w 68"/>
              <a:gd name="T25" fmla="*/ 0 h 53"/>
              <a:gd name="T26" fmla="*/ 2147483646 w 68"/>
              <a:gd name="T27" fmla="*/ 0 h 53"/>
              <a:gd name="T28" fmla="*/ 2147483646 w 68"/>
              <a:gd name="T29" fmla="*/ 2147483646 h 53"/>
              <a:gd name="T30" fmla="*/ 2147483646 w 68"/>
              <a:gd name="T31" fmla="*/ 2147483646 h 53"/>
              <a:gd name="T32" fmla="*/ 2147483646 w 68"/>
              <a:gd name="T33" fmla="*/ 2147483646 h 53"/>
              <a:gd name="T34" fmla="*/ 2147483646 w 68"/>
              <a:gd name="T35" fmla="*/ 2147483646 h 53"/>
              <a:gd name="T36" fmla="*/ 2147483646 w 68"/>
              <a:gd name="T37" fmla="*/ 2147483646 h 53"/>
              <a:gd name="T38" fmla="*/ 2147483646 w 68"/>
              <a:gd name="T39" fmla="*/ 2147483646 h 53"/>
              <a:gd name="T40" fmla="*/ 2147483646 w 68"/>
              <a:gd name="T41" fmla="*/ 2147483646 h 53"/>
              <a:gd name="T42" fmla="*/ 2147483646 w 68"/>
              <a:gd name="T43" fmla="*/ 2147483646 h 53"/>
              <a:gd name="T44" fmla="*/ 2147483646 w 68"/>
              <a:gd name="T45" fmla="*/ 2147483646 h 53"/>
              <a:gd name="T46" fmla="*/ 2147483646 w 68"/>
              <a:gd name="T47" fmla="*/ 2147483646 h 53"/>
              <a:gd name="T48" fmla="*/ 2147483646 w 68"/>
              <a:gd name="T49" fmla="*/ 2147483646 h 53"/>
              <a:gd name="T50" fmla="*/ 2147483646 w 68"/>
              <a:gd name="T51" fmla="*/ 2147483646 h 53"/>
              <a:gd name="T52" fmla="*/ 2147483646 w 68"/>
              <a:gd name="T53" fmla="*/ 2147483646 h 53"/>
              <a:gd name="T54" fmla="*/ 2147483646 w 68"/>
              <a:gd name="T55" fmla="*/ 2147483646 h 53"/>
              <a:gd name="T56" fmla="*/ 2147483646 w 68"/>
              <a:gd name="T57" fmla="*/ 2147483646 h 53"/>
              <a:gd name="T58" fmla="*/ 2147483646 w 68"/>
              <a:gd name="T59" fmla="*/ 2147483646 h 53"/>
              <a:gd name="T60" fmla="*/ 2147483646 w 68"/>
              <a:gd name="T61" fmla="*/ 2147483646 h 53"/>
              <a:gd name="T62" fmla="*/ 2147483646 w 68"/>
              <a:gd name="T63" fmla="*/ 2147483646 h 53"/>
              <a:gd name="T64" fmla="*/ 2147483646 w 68"/>
              <a:gd name="T65" fmla="*/ 2147483646 h 53"/>
              <a:gd name="T66" fmla="*/ 2147483646 w 68"/>
              <a:gd name="T67" fmla="*/ 2147483646 h 53"/>
              <a:gd name="T68" fmla="*/ 2147483646 w 68"/>
              <a:gd name="T69" fmla="*/ 2147483646 h 53"/>
              <a:gd name="T70" fmla="*/ 2147483646 w 68"/>
              <a:gd name="T71" fmla="*/ 2147483646 h 53"/>
              <a:gd name="T72" fmla="*/ 2147483646 w 68"/>
              <a:gd name="T73" fmla="*/ 2147483646 h 53"/>
              <a:gd name="T74" fmla="*/ 2147483646 w 68"/>
              <a:gd name="T75" fmla="*/ 2147483646 h 53"/>
              <a:gd name="T76" fmla="*/ 2147483646 w 68"/>
              <a:gd name="T77" fmla="*/ 2147483646 h 53"/>
              <a:gd name="T78" fmla="*/ 2147483646 w 68"/>
              <a:gd name="T79" fmla="*/ 2147483646 h 53"/>
              <a:gd name="T80" fmla="*/ 2147483646 w 68"/>
              <a:gd name="T81" fmla="*/ 2147483646 h 53"/>
              <a:gd name="T82" fmla="*/ 2147483646 w 68"/>
              <a:gd name="T83" fmla="*/ 2147483646 h 53"/>
              <a:gd name="T84" fmla="*/ 2147483646 w 68"/>
              <a:gd name="T85" fmla="*/ 2147483646 h 53"/>
              <a:gd name="T86" fmla="*/ 2147483646 w 68"/>
              <a:gd name="T87" fmla="*/ 2147483646 h 53"/>
              <a:gd name="T88" fmla="*/ 2147483646 w 68"/>
              <a:gd name="T89" fmla="*/ 2147483646 h 53"/>
              <a:gd name="T90" fmla="*/ 2147483646 w 68"/>
              <a:gd name="T91" fmla="*/ 2147483646 h 53"/>
              <a:gd name="T92" fmla="*/ 2147483646 w 68"/>
              <a:gd name="T93" fmla="*/ 2147483646 h 53"/>
              <a:gd name="T94" fmla="*/ 0 w 68"/>
              <a:gd name="T95" fmla="*/ 2147483646 h 53"/>
              <a:gd name="T96" fmla="*/ 2147483646 w 68"/>
              <a:gd name="T97" fmla="*/ 2147483646 h 53"/>
              <a:gd name="T98" fmla="*/ 2147483646 w 68"/>
              <a:gd name="T99" fmla="*/ 2147483646 h 53"/>
              <a:gd name="T100" fmla="*/ 2147483646 w 68"/>
              <a:gd name="T101" fmla="*/ 2147483646 h 53"/>
              <a:gd name="T102" fmla="*/ 2147483646 w 68"/>
              <a:gd name="T103" fmla="*/ 2147483646 h 53"/>
              <a:gd name="T104" fmla="*/ 2147483646 w 68"/>
              <a:gd name="T105" fmla="*/ 2147483646 h 53"/>
              <a:gd name="T106" fmla="*/ 2147483646 w 68"/>
              <a:gd name="T107" fmla="*/ 2147483646 h 53"/>
              <a:gd name="T108" fmla="*/ 2147483646 w 68"/>
              <a:gd name="T109" fmla="*/ 2147483646 h 53"/>
              <a:gd name="T110" fmla="*/ 2147483646 w 68"/>
              <a:gd name="T111" fmla="*/ 2147483646 h 5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68" h="53">
                <a:moveTo>
                  <a:pt x="1" y="12"/>
                </a:moveTo>
                <a:lnTo>
                  <a:pt x="1" y="12"/>
                </a:lnTo>
                <a:lnTo>
                  <a:pt x="1" y="11"/>
                </a:lnTo>
                <a:lnTo>
                  <a:pt x="2" y="11"/>
                </a:lnTo>
                <a:lnTo>
                  <a:pt x="2" y="10"/>
                </a:lnTo>
                <a:lnTo>
                  <a:pt x="3" y="11"/>
                </a:lnTo>
                <a:lnTo>
                  <a:pt x="3" y="10"/>
                </a:lnTo>
                <a:lnTo>
                  <a:pt x="4" y="10"/>
                </a:lnTo>
                <a:lnTo>
                  <a:pt x="4" y="9"/>
                </a:lnTo>
                <a:lnTo>
                  <a:pt x="5" y="9"/>
                </a:lnTo>
                <a:lnTo>
                  <a:pt x="5" y="8"/>
                </a:lnTo>
                <a:lnTo>
                  <a:pt x="5" y="7"/>
                </a:lnTo>
                <a:lnTo>
                  <a:pt x="5" y="6"/>
                </a:lnTo>
                <a:lnTo>
                  <a:pt x="6" y="6"/>
                </a:lnTo>
                <a:lnTo>
                  <a:pt x="7" y="6"/>
                </a:lnTo>
                <a:lnTo>
                  <a:pt x="7" y="5"/>
                </a:lnTo>
                <a:lnTo>
                  <a:pt x="8" y="5"/>
                </a:lnTo>
                <a:lnTo>
                  <a:pt x="9" y="4"/>
                </a:lnTo>
                <a:lnTo>
                  <a:pt x="11" y="4"/>
                </a:lnTo>
                <a:lnTo>
                  <a:pt x="12" y="3"/>
                </a:lnTo>
                <a:lnTo>
                  <a:pt x="12" y="2"/>
                </a:lnTo>
                <a:lnTo>
                  <a:pt x="13" y="2"/>
                </a:lnTo>
                <a:lnTo>
                  <a:pt x="14" y="2"/>
                </a:lnTo>
                <a:lnTo>
                  <a:pt x="15" y="2"/>
                </a:lnTo>
                <a:lnTo>
                  <a:pt x="16" y="2"/>
                </a:lnTo>
                <a:lnTo>
                  <a:pt x="16" y="1"/>
                </a:lnTo>
                <a:lnTo>
                  <a:pt x="16" y="2"/>
                </a:lnTo>
                <a:lnTo>
                  <a:pt x="16" y="1"/>
                </a:lnTo>
                <a:lnTo>
                  <a:pt x="18" y="1"/>
                </a:lnTo>
                <a:lnTo>
                  <a:pt x="19" y="0"/>
                </a:lnTo>
                <a:lnTo>
                  <a:pt x="21" y="0"/>
                </a:lnTo>
                <a:lnTo>
                  <a:pt x="22" y="0"/>
                </a:lnTo>
                <a:lnTo>
                  <a:pt x="25" y="1"/>
                </a:lnTo>
                <a:lnTo>
                  <a:pt x="26" y="2"/>
                </a:lnTo>
                <a:lnTo>
                  <a:pt x="27" y="3"/>
                </a:lnTo>
                <a:lnTo>
                  <a:pt x="29" y="4"/>
                </a:lnTo>
                <a:lnTo>
                  <a:pt x="30" y="4"/>
                </a:lnTo>
                <a:lnTo>
                  <a:pt x="32" y="5"/>
                </a:lnTo>
                <a:lnTo>
                  <a:pt x="33" y="5"/>
                </a:lnTo>
                <a:lnTo>
                  <a:pt x="34" y="5"/>
                </a:lnTo>
                <a:lnTo>
                  <a:pt x="36" y="5"/>
                </a:lnTo>
                <a:lnTo>
                  <a:pt x="37" y="5"/>
                </a:lnTo>
                <a:lnTo>
                  <a:pt x="38" y="5"/>
                </a:lnTo>
                <a:lnTo>
                  <a:pt x="39" y="5"/>
                </a:lnTo>
                <a:lnTo>
                  <a:pt x="40" y="5"/>
                </a:lnTo>
                <a:lnTo>
                  <a:pt x="41" y="5"/>
                </a:lnTo>
                <a:lnTo>
                  <a:pt x="42" y="5"/>
                </a:lnTo>
                <a:lnTo>
                  <a:pt x="43" y="5"/>
                </a:lnTo>
                <a:lnTo>
                  <a:pt x="44" y="5"/>
                </a:lnTo>
                <a:lnTo>
                  <a:pt x="45" y="6"/>
                </a:lnTo>
                <a:lnTo>
                  <a:pt x="46" y="6"/>
                </a:lnTo>
                <a:lnTo>
                  <a:pt x="46" y="7"/>
                </a:lnTo>
                <a:lnTo>
                  <a:pt x="46" y="8"/>
                </a:lnTo>
                <a:lnTo>
                  <a:pt x="48" y="9"/>
                </a:lnTo>
                <a:lnTo>
                  <a:pt x="48" y="11"/>
                </a:lnTo>
                <a:lnTo>
                  <a:pt x="49" y="12"/>
                </a:lnTo>
                <a:lnTo>
                  <a:pt x="50" y="12"/>
                </a:lnTo>
                <a:lnTo>
                  <a:pt x="51" y="14"/>
                </a:lnTo>
                <a:lnTo>
                  <a:pt x="52" y="14"/>
                </a:lnTo>
                <a:lnTo>
                  <a:pt x="53" y="14"/>
                </a:lnTo>
                <a:lnTo>
                  <a:pt x="54" y="14"/>
                </a:lnTo>
                <a:lnTo>
                  <a:pt x="55" y="14"/>
                </a:lnTo>
                <a:lnTo>
                  <a:pt x="56" y="14"/>
                </a:lnTo>
                <a:lnTo>
                  <a:pt x="57" y="14"/>
                </a:lnTo>
                <a:lnTo>
                  <a:pt x="57" y="15"/>
                </a:lnTo>
                <a:lnTo>
                  <a:pt x="58" y="15"/>
                </a:lnTo>
                <a:lnTo>
                  <a:pt x="58" y="16"/>
                </a:lnTo>
                <a:lnTo>
                  <a:pt x="58" y="17"/>
                </a:lnTo>
                <a:lnTo>
                  <a:pt x="58" y="19"/>
                </a:lnTo>
                <a:lnTo>
                  <a:pt x="58" y="20"/>
                </a:lnTo>
                <a:lnTo>
                  <a:pt x="58" y="21"/>
                </a:lnTo>
                <a:lnTo>
                  <a:pt x="59" y="21"/>
                </a:lnTo>
                <a:lnTo>
                  <a:pt x="59" y="22"/>
                </a:lnTo>
                <a:lnTo>
                  <a:pt x="61" y="22"/>
                </a:lnTo>
                <a:lnTo>
                  <a:pt x="62" y="22"/>
                </a:lnTo>
                <a:lnTo>
                  <a:pt x="63" y="23"/>
                </a:lnTo>
                <a:lnTo>
                  <a:pt x="64" y="23"/>
                </a:lnTo>
                <a:lnTo>
                  <a:pt x="65" y="23"/>
                </a:lnTo>
                <a:lnTo>
                  <a:pt x="66" y="23"/>
                </a:lnTo>
                <a:lnTo>
                  <a:pt x="67" y="23"/>
                </a:lnTo>
                <a:lnTo>
                  <a:pt x="67" y="24"/>
                </a:lnTo>
                <a:lnTo>
                  <a:pt x="68" y="24"/>
                </a:lnTo>
                <a:lnTo>
                  <a:pt x="66" y="25"/>
                </a:lnTo>
                <a:lnTo>
                  <a:pt x="65" y="26"/>
                </a:lnTo>
                <a:lnTo>
                  <a:pt x="64" y="27"/>
                </a:lnTo>
                <a:lnTo>
                  <a:pt x="63" y="27"/>
                </a:lnTo>
                <a:lnTo>
                  <a:pt x="62" y="27"/>
                </a:lnTo>
                <a:lnTo>
                  <a:pt x="61" y="29"/>
                </a:lnTo>
                <a:lnTo>
                  <a:pt x="61" y="30"/>
                </a:lnTo>
                <a:lnTo>
                  <a:pt x="59" y="30"/>
                </a:lnTo>
                <a:lnTo>
                  <a:pt x="58" y="31"/>
                </a:lnTo>
                <a:lnTo>
                  <a:pt x="57" y="31"/>
                </a:lnTo>
                <a:lnTo>
                  <a:pt x="57" y="32"/>
                </a:lnTo>
                <a:lnTo>
                  <a:pt x="56" y="32"/>
                </a:lnTo>
                <a:lnTo>
                  <a:pt x="55" y="34"/>
                </a:lnTo>
                <a:lnTo>
                  <a:pt x="53" y="35"/>
                </a:lnTo>
                <a:lnTo>
                  <a:pt x="49" y="39"/>
                </a:lnTo>
                <a:lnTo>
                  <a:pt x="48" y="40"/>
                </a:lnTo>
                <a:lnTo>
                  <a:pt x="46" y="41"/>
                </a:lnTo>
                <a:lnTo>
                  <a:pt x="44" y="44"/>
                </a:lnTo>
                <a:lnTo>
                  <a:pt x="43" y="45"/>
                </a:lnTo>
                <a:lnTo>
                  <a:pt x="42" y="45"/>
                </a:lnTo>
                <a:lnTo>
                  <a:pt x="42" y="46"/>
                </a:lnTo>
                <a:lnTo>
                  <a:pt x="41" y="47"/>
                </a:lnTo>
                <a:lnTo>
                  <a:pt x="40" y="48"/>
                </a:lnTo>
                <a:lnTo>
                  <a:pt x="39" y="48"/>
                </a:lnTo>
                <a:lnTo>
                  <a:pt x="38" y="49"/>
                </a:lnTo>
                <a:lnTo>
                  <a:pt x="36" y="51"/>
                </a:lnTo>
                <a:lnTo>
                  <a:pt x="33" y="53"/>
                </a:lnTo>
                <a:lnTo>
                  <a:pt x="32" y="51"/>
                </a:lnTo>
                <a:lnTo>
                  <a:pt x="32" y="52"/>
                </a:lnTo>
                <a:lnTo>
                  <a:pt x="31" y="51"/>
                </a:lnTo>
                <a:lnTo>
                  <a:pt x="30" y="50"/>
                </a:lnTo>
                <a:lnTo>
                  <a:pt x="29" y="50"/>
                </a:lnTo>
                <a:lnTo>
                  <a:pt x="29" y="49"/>
                </a:lnTo>
                <a:lnTo>
                  <a:pt x="28" y="49"/>
                </a:lnTo>
                <a:lnTo>
                  <a:pt x="28" y="48"/>
                </a:lnTo>
                <a:lnTo>
                  <a:pt x="28" y="47"/>
                </a:lnTo>
                <a:lnTo>
                  <a:pt x="28" y="46"/>
                </a:lnTo>
                <a:lnTo>
                  <a:pt x="27" y="46"/>
                </a:lnTo>
                <a:lnTo>
                  <a:pt x="26" y="46"/>
                </a:lnTo>
                <a:lnTo>
                  <a:pt x="25" y="46"/>
                </a:lnTo>
                <a:lnTo>
                  <a:pt x="24" y="46"/>
                </a:lnTo>
                <a:lnTo>
                  <a:pt x="21" y="46"/>
                </a:lnTo>
                <a:lnTo>
                  <a:pt x="20" y="46"/>
                </a:lnTo>
                <a:lnTo>
                  <a:pt x="19" y="46"/>
                </a:lnTo>
                <a:lnTo>
                  <a:pt x="19" y="45"/>
                </a:lnTo>
                <a:lnTo>
                  <a:pt x="19" y="44"/>
                </a:lnTo>
                <a:lnTo>
                  <a:pt x="19" y="43"/>
                </a:lnTo>
                <a:lnTo>
                  <a:pt x="19" y="41"/>
                </a:lnTo>
                <a:lnTo>
                  <a:pt x="18" y="40"/>
                </a:lnTo>
                <a:lnTo>
                  <a:pt x="18" y="39"/>
                </a:lnTo>
                <a:lnTo>
                  <a:pt x="19" y="39"/>
                </a:lnTo>
                <a:lnTo>
                  <a:pt x="19" y="38"/>
                </a:lnTo>
                <a:lnTo>
                  <a:pt x="19" y="37"/>
                </a:lnTo>
                <a:lnTo>
                  <a:pt x="17" y="37"/>
                </a:lnTo>
                <a:lnTo>
                  <a:pt x="16" y="37"/>
                </a:lnTo>
                <a:lnTo>
                  <a:pt x="14" y="38"/>
                </a:lnTo>
                <a:lnTo>
                  <a:pt x="11" y="39"/>
                </a:lnTo>
                <a:lnTo>
                  <a:pt x="7" y="39"/>
                </a:lnTo>
                <a:lnTo>
                  <a:pt x="7" y="38"/>
                </a:lnTo>
                <a:lnTo>
                  <a:pt x="8" y="38"/>
                </a:lnTo>
                <a:lnTo>
                  <a:pt x="8" y="37"/>
                </a:lnTo>
                <a:lnTo>
                  <a:pt x="8" y="36"/>
                </a:lnTo>
                <a:lnTo>
                  <a:pt x="9" y="36"/>
                </a:lnTo>
                <a:lnTo>
                  <a:pt x="9" y="35"/>
                </a:lnTo>
                <a:lnTo>
                  <a:pt x="7" y="34"/>
                </a:lnTo>
                <a:lnTo>
                  <a:pt x="4" y="34"/>
                </a:lnTo>
                <a:lnTo>
                  <a:pt x="2" y="35"/>
                </a:lnTo>
                <a:lnTo>
                  <a:pt x="0" y="33"/>
                </a:lnTo>
                <a:lnTo>
                  <a:pt x="0" y="32"/>
                </a:lnTo>
                <a:lnTo>
                  <a:pt x="0" y="33"/>
                </a:lnTo>
                <a:lnTo>
                  <a:pt x="1" y="33"/>
                </a:lnTo>
                <a:lnTo>
                  <a:pt x="2" y="33"/>
                </a:lnTo>
                <a:lnTo>
                  <a:pt x="2" y="32"/>
                </a:lnTo>
                <a:lnTo>
                  <a:pt x="3" y="32"/>
                </a:lnTo>
                <a:lnTo>
                  <a:pt x="2" y="31"/>
                </a:lnTo>
                <a:lnTo>
                  <a:pt x="2" y="29"/>
                </a:lnTo>
                <a:lnTo>
                  <a:pt x="0" y="29"/>
                </a:lnTo>
                <a:lnTo>
                  <a:pt x="1" y="24"/>
                </a:lnTo>
                <a:lnTo>
                  <a:pt x="2" y="22"/>
                </a:lnTo>
                <a:lnTo>
                  <a:pt x="2" y="21"/>
                </a:lnTo>
                <a:lnTo>
                  <a:pt x="3" y="21"/>
                </a:lnTo>
                <a:lnTo>
                  <a:pt x="4" y="20"/>
                </a:lnTo>
                <a:lnTo>
                  <a:pt x="5" y="20"/>
                </a:lnTo>
                <a:lnTo>
                  <a:pt x="5" y="19"/>
                </a:lnTo>
                <a:lnTo>
                  <a:pt x="4" y="18"/>
                </a:lnTo>
                <a:lnTo>
                  <a:pt x="4" y="17"/>
                </a:lnTo>
                <a:lnTo>
                  <a:pt x="4" y="16"/>
                </a:lnTo>
                <a:lnTo>
                  <a:pt x="3" y="15"/>
                </a:lnTo>
                <a:lnTo>
                  <a:pt x="3" y="14"/>
                </a:lnTo>
                <a:lnTo>
                  <a:pt x="2" y="12"/>
                </a:lnTo>
                <a:lnTo>
                  <a:pt x="2" y="14"/>
                </a:lnTo>
                <a:lnTo>
                  <a:pt x="2" y="12"/>
                </a:lnTo>
                <a:lnTo>
                  <a:pt x="1" y="12"/>
                </a:lnTo>
                <a:close/>
              </a:path>
            </a:pathLst>
          </a:custGeom>
          <a:solidFill>
            <a:srgbClr val="00426E"/>
          </a:solidFill>
          <a:ln w="4763">
            <a:solidFill>
              <a:srgbClr val="000000"/>
            </a:solidFill>
            <a:prstDash val="solid"/>
            <a:round/>
            <a:headEnd/>
            <a:tailEnd/>
          </a:ln>
        </xdr:spPr>
      </xdr:sp>
      <xdr:sp macro="" textlink="">
        <xdr:nvSpPr>
          <xdr:cNvPr id="103345" name="Freeform 13642"/>
          <xdr:cNvSpPr>
            <a:spLocks/>
          </xdr:cNvSpPr>
        </xdr:nvSpPr>
        <xdr:spPr bwMode="auto">
          <a:xfrm>
            <a:off x="6678274" y="3043284"/>
            <a:ext cx="295275" cy="161694"/>
          </a:xfrm>
          <a:custGeom>
            <a:avLst/>
            <a:gdLst>
              <a:gd name="T0" fmla="*/ 2147483646 w 62"/>
              <a:gd name="T1" fmla="*/ 2147483646 h 34"/>
              <a:gd name="T2" fmla="*/ 2147483646 w 62"/>
              <a:gd name="T3" fmla="*/ 0 h 34"/>
              <a:gd name="T4" fmla="*/ 2147483646 w 62"/>
              <a:gd name="T5" fmla="*/ 0 h 34"/>
              <a:gd name="T6" fmla="*/ 2147483646 w 62"/>
              <a:gd name="T7" fmla="*/ 2147483646 h 34"/>
              <a:gd name="T8" fmla="*/ 2147483646 w 62"/>
              <a:gd name="T9" fmla="*/ 2147483646 h 34"/>
              <a:gd name="T10" fmla="*/ 2147483646 w 62"/>
              <a:gd name="T11" fmla="*/ 2147483646 h 34"/>
              <a:gd name="T12" fmla="*/ 2147483646 w 62"/>
              <a:gd name="T13" fmla="*/ 2147483646 h 34"/>
              <a:gd name="T14" fmla="*/ 2147483646 w 62"/>
              <a:gd name="T15" fmla="*/ 2147483646 h 34"/>
              <a:gd name="T16" fmla="*/ 2147483646 w 62"/>
              <a:gd name="T17" fmla="*/ 2147483646 h 34"/>
              <a:gd name="T18" fmla="*/ 2147483646 w 62"/>
              <a:gd name="T19" fmla="*/ 2147483646 h 34"/>
              <a:gd name="T20" fmla="*/ 2147483646 w 62"/>
              <a:gd name="T21" fmla="*/ 2147483646 h 34"/>
              <a:gd name="T22" fmla="*/ 2147483646 w 62"/>
              <a:gd name="T23" fmla="*/ 2147483646 h 34"/>
              <a:gd name="T24" fmla="*/ 2147483646 w 62"/>
              <a:gd name="T25" fmla="*/ 2147483646 h 34"/>
              <a:gd name="T26" fmla="*/ 2147483646 w 62"/>
              <a:gd name="T27" fmla="*/ 2147483646 h 34"/>
              <a:gd name="T28" fmla="*/ 2147483646 w 62"/>
              <a:gd name="T29" fmla="*/ 2147483646 h 34"/>
              <a:gd name="T30" fmla="*/ 2147483646 w 62"/>
              <a:gd name="T31" fmla="*/ 2147483646 h 34"/>
              <a:gd name="T32" fmla="*/ 2147483646 w 62"/>
              <a:gd name="T33" fmla="*/ 2147483646 h 34"/>
              <a:gd name="T34" fmla="*/ 2147483646 w 62"/>
              <a:gd name="T35" fmla="*/ 2147483646 h 34"/>
              <a:gd name="T36" fmla="*/ 2147483646 w 62"/>
              <a:gd name="T37" fmla="*/ 2147483646 h 34"/>
              <a:gd name="T38" fmla="*/ 2147483646 w 62"/>
              <a:gd name="T39" fmla="*/ 2147483646 h 34"/>
              <a:gd name="T40" fmla="*/ 2147483646 w 62"/>
              <a:gd name="T41" fmla="*/ 2147483646 h 34"/>
              <a:gd name="T42" fmla="*/ 2147483646 w 62"/>
              <a:gd name="T43" fmla="*/ 2147483646 h 34"/>
              <a:gd name="T44" fmla="*/ 2147483646 w 62"/>
              <a:gd name="T45" fmla="*/ 2147483646 h 34"/>
              <a:gd name="T46" fmla="*/ 2147483646 w 62"/>
              <a:gd name="T47" fmla="*/ 2147483646 h 34"/>
              <a:gd name="T48" fmla="*/ 2147483646 w 62"/>
              <a:gd name="T49" fmla="*/ 2147483646 h 34"/>
              <a:gd name="T50" fmla="*/ 2147483646 w 62"/>
              <a:gd name="T51" fmla="*/ 2147483646 h 34"/>
              <a:gd name="T52" fmla="*/ 2147483646 w 62"/>
              <a:gd name="T53" fmla="*/ 2147483646 h 34"/>
              <a:gd name="T54" fmla="*/ 2147483646 w 62"/>
              <a:gd name="T55" fmla="*/ 2147483646 h 34"/>
              <a:gd name="T56" fmla="*/ 2147483646 w 62"/>
              <a:gd name="T57" fmla="*/ 2147483646 h 34"/>
              <a:gd name="T58" fmla="*/ 2147483646 w 62"/>
              <a:gd name="T59" fmla="*/ 2147483646 h 34"/>
              <a:gd name="T60" fmla="*/ 2147483646 w 62"/>
              <a:gd name="T61" fmla="*/ 2147483646 h 34"/>
              <a:gd name="T62" fmla="*/ 2147483646 w 62"/>
              <a:gd name="T63" fmla="*/ 2147483646 h 34"/>
              <a:gd name="T64" fmla="*/ 2147483646 w 62"/>
              <a:gd name="T65" fmla="*/ 2147483646 h 34"/>
              <a:gd name="T66" fmla="*/ 2147483646 w 62"/>
              <a:gd name="T67" fmla="*/ 2147483646 h 34"/>
              <a:gd name="T68" fmla="*/ 2147483646 w 62"/>
              <a:gd name="T69" fmla="*/ 2147483646 h 34"/>
              <a:gd name="T70" fmla="*/ 2147483646 w 62"/>
              <a:gd name="T71" fmla="*/ 2147483646 h 34"/>
              <a:gd name="T72" fmla="*/ 2147483646 w 62"/>
              <a:gd name="T73" fmla="*/ 2147483646 h 34"/>
              <a:gd name="T74" fmla="*/ 2147483646 w 62"/>
              <a:gd name="T75" fmla="*/ 2147483646 h 34"/>
              <a:gd name="T76" fmla="*/ 2147483646 w 62"/>
              <a:gd name="T77" fmla="*/ 2147483646 h 34"/>
              <a:gd name="T78" fmla="*/ 2147483646 w 62"/>
              <a:gd name="T79" fmla="*/ 2147483646 h 34"/>
              <a:gd name="T80" fmla="*/ 0 w 62"/>
              <a:gd name="T81" fmla="*/ 2147483646 h 34"/>
              <a:gd name="T82" fmla="*/ 2147483646 w 62"/>
              <a:gd name="T83" fmla="*/ 2147483646 h 34"/>
              <a:gd name="T84" fmla="*/ 2147483646 w 62"/>
              <a:gd name="T85" fmla="*/ 2147483646 h 34"/>
              <a:gd name="T86" fmla="*/ 2147483646 w 62"/>
              <a:gd name="T87" fmla="*/ 2147483646 h 34"/>
              <a:gd name="T88" fmla="*/ 2147483646 w 62"/>
              <a:gd name="T89" fmla="*/ 2147483646 h 34"/>
              <a:gd name="T90" fmla="*/ 2147483646 w 62"/>
              <a:gd name="T91" fmla="*/ 2147483646 h 34"/>
              <a:gd name="T92" fmla="*/ 2147483646 w 62"/>
              <a:gd name="T93" fmla="*/ 2147483646 h 34"/>
              <a:gd name="T94" fmla="*/ 2147483646 w 62"/>
              <a:gd name="T95" fmla="*/ 2147483646 h 34"/>
              <a:gd name="T96" fmla="*/ 2147483646 w 62"/>
              <a:gd name="T97" fmla="*/ 2147483646 h 34"/>
              <a:gd name="T98" fmla="*/ 2147483646 w 62"/>
              <a:gd name="T99" fmla="*/ 2147483646 h 34"/>
              <a:gd name="T100" fmla="*/ 2147483646 w 62"/>
              <a:gd name="T101" fmla="*/ 2147483646 h 34"/>
              <a:gd name="T102" fmla="*/ 2147483646 w 62"/>
              <a:gd name="T103" fmla="*/ 2147483646 h 34"/>
              <a:gd name="T104" fmla="*/ 2147483646 w 62"/>
              <a:gd name="T105" fmla="*/ 2147483646 h 34"/>
              <a:gd name="T106" fmla="*/ 2147483646 w 62"/>
              <a:gd name="T107" fmla="*/ 2147483646 h 34"/>
              <a:gd name="T108" fmla="*/ 2147483646 w 62"/>
              <a:gd name="T109" fmla="*/ 2147483646 h 34"/>
              <a:gd name="T110" fmla="*/ 2147483646 w 62"/>
              <a:gd name="T111" fmla="*/ 2147483646 h 34"/>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62" h="34">
                <a:moveTo>
                  <a:pt x="39" y="4"/>
                </a:moveTo>
                <a:lnTo>
                  <a:pt x="40" y="4"/>
                </a:lnTo>
                <a:lnTo>
                  <a:pt x="40" y="3"/>
                </a:lnTo>
                <a:lnTo>
                  <a:pt x="42" y="3"/>
                </a:lnTo>
                <a:lnTo>
                  <a:pt x="44" y="1"/>
                </a:lnTo>
                <a:lnTo>
                  <a:pt x="45" y="1"/>
                </a:lnTo>
                <a:lnTo>
                  <a:pt x="46" y="0"/>
                </a:lnTo>
                <a:lnTo>
                  <a:pt x="47" y="0"/>
                </a:lnTo>
                <a:lnTo>
                  <a:pt x="48" y="0"/>
                </a:lnTo>
                <a:lnTo>
                  <a:pt x="49" y="0"/>
                </a:lnTo>
                <a:lnTo>
                  <a:pt x="50" y="0"/>
                </a:lnTo>
                <a:lnTo>
                  <a:pt x="52" y="0"/>
                </a:lnTo>
                <a:lnTo>
                  <a:pt x="53" y="0"/>
                </a:lnTo>
                <a:lnTo>
                  <a:pt x="54" y="1"/>
                </a:lnTo>
                <a:lnTo>
                  <a:pt x="55" y="1"/>
                </a:lnTo>
                <a:lnTo>
                  <a:pt x="56" y="1"/>
                </a:lnTo>
                <a:lnTo>
                  <a:pt x="57" y="1"/>
                </a:lnTo>
                <a:lnTo>
                  <a:pt x="58" y="1"/>
                </a:lnTo>
                <a:lnTo>
                  <a:pt x="59" y="1"/>
                </a:lnTo>
                <a:lnTo>
                  <a:pt x="59" y="2"/>
                </a:lnTo>
                <a:lnTo>
                  <a:pt x="60" y="2"/>
                </a:lnTo>
                <a:lnTo>
                  <a:pt x="60" y="3"/>
                </a:lnTo>
                <a:lnTo>
                  <a:pt x="61" y="3"/>
                </a:lnTo>
                <a:lnTo>
                  <a:pt x="61" y="4"/>
                </a:lnTo>
                <a:lnTo>
                  <a:pt x="61" y="5"/>
                </a:lnTo>
                <a:lnTo>
                  <a:pt x="62" y="7"/>
                </a:lnTo>
                <a:lnTo>
                  <a:pt x="62" y="8"/>
                </a:lnTo>
                <a:lnTo>
                  <a:pt x="62" y="9"/>
                </a:lnTo>
                <a:lnTo>
                  <a:pt x="62" y="10"/>
                </a:lnTo>
                <a:lnTo>
                  <a:pt x="61" y="10"/>
                </a:lnTo>
                <a:lnTo>
                  <a:pt x="61" y="11"/>
                </a:lnTo>
                <a:lnTo>
                  <a:pt x="61" y="12"/>
                </a:lnTo>
                <a:lnTo>
                  <a:pt x="61" y="13"/>
                </a:lnTo>
                <a:lnTo>
                  <a:pt x="61" y="15"/>
                </a:lnTo>
                <a:lnTo>
                  <a:pt x="60" y="16"/>
                </a:lnTo>
                <a:lnTo>
                  <a:pt x="58" y="17"/>
                </a:lnTo>
                <a:lnTo>
                  <a:pt x="59" y="17"/>
                </a:lnTo>
                <a:lnTo>
                  <a:pt x="60" y="18"/>
                </a:lnTo>
                <a:lnTo>
                  <a:pt x="61" y="18"/>
                </a:lnTo>
                <a:lnTo>
                  <a:pt x="61" y="19"/>
                </a:lnTo>
                <a:lnTo>
                  <a:pt x="62" y="19"/>
                </a:lnTo>
                <a:lnTo>
                  <a:pt x="62" y="21"/>
                </a:lnTo>
                <a:lnTo>
                  <a:pt x="61" y="21"/>
                </a:lnTo>
                <a:lnTo>
                  <a:pt x="60" y="22"/>
                </a:lnTo>
                <a:lnTo>
                  <a:pt x="59" y="23"/>
                </a:lnTo>
                <a:lnTo>
                  <a:pt x="58" y="23"/>
                </a:lnTo>
                <a:lnTo>
                  <a:pt x="57" y="24"/>
                </a:lnTo>
                <a:lnTo>
                  <a:pt x="56" y="25"/>
                </a:lnTo>
                <a:lnTo>
                  <a:pt x="56" y="26"/>
                </a:lnTo>
                <a:lnTo>
                  <a:pt x="56" y="27"/>
                </a:lnTo>
                <a:lnTo>
                  <a:pt x="56" y="28"/>
                </a:lnTo>
                <a:lnTo>
                  <a:pt x="56" y="29"/>
                </a:lnTo>
                <a:lnTo>
                  <a:pt x="55" y="29"/>
                </a:lnTo>
                <a:lnTo>
                  <a:pt x="54" y="28"/>
                </a:lnTo>
                <a:lnTo>
                  <a:pt x="53" y="28"/>
                </a:lnTo>
                <a:lnTo>
                  <a:pt x="50" y="28"/>
                </a:lnTo>
                <a:lnTo>
                  <a:pt x="48" y="29"/>
                </a:lnTo>
                <a:lnTo>
                  <a:pt x="45" y="31"/>
                </a:lnTo>
                <a:lnTo>
                  <a:pt x="44" y="31"/>
                </a:lnTo>
                <a:lnTo>
                  <a:pt x="44" y="32"/>
                </a:lnTo>
                <a:lnTo>
                  <a:pt x="43" y="32"/>
                </a:lnTo>
                <a:lnTo>
                  <a:pt x="42" y="32"/>
                </a:lnTo>
                <a:lnTo>
                  <a:pt x="41" y="32"/>
                </a:lnTo>
                <a:lnTo>
                  <a:pt x="41" y="31"/>
                </a:lnTo>
                <a:lnTo>
                  <a:pt x="41" y="30"/>
                </a:lnTo>
                <a:lnTo>
                  <a:pt x="40" y="30"/>
                </a:lnTo>
                <a:lnTo>
                  <a:pt x="40" y="31"/>
                </a:lnTo>
                <a:lnTo>
                  <a:pt x="39" y="31"/>
                </a:lnTo>
                <a:lnTo>
                  <a:pt x="37" y="31"/>
                </a:lnTo>
                <a:lnTo>
                  <a:pt x="37" y="32"/>
                </a:lnTo>
                <a:lnTo>
                  <a:pt x="36" y="32"/>
                </a:lnTo>
                <a:lnTo>
                  <a:pt x="36" y="33"/>
                </a:lnTo>
                <a:lnTo>
                  <a:pt x="35" y="33"/>
                </a:lnTo>
                <a:lnTo>
                  <a:pt x="35" y="34"/>
                </a:lnTo>
                <a:lnTo>
                  <a:pt x="34" y="33"/>
                </a:lnTo>
                <a:lnTo>
                  <a:pt x="33" y="33"/>
                </a:lnTo>
                <a:lnTo>
                  <a:pt x="32" y="34"/>
                </a:lnTo>
                <a:lnTo>
                  <a:pt x="31" y="33"/>
                </a:lnTo>
                <a:lnTo>
                  <a:pt x="31" y="32"/>
                </a:lnTo>
                <a:lnTo>
                  <a:pt x="31" y="31"/>
                </a:lnTo>
                <a:lnTo>
                  <a:pt x="30" y="31"/>
                </a:lnTo>
                <a:lnTo>
                  <a:pt x="30" y="30"/>
                </a:lnTo>
                <a:lnTo>
                  <a:pt x="30" y="29"/>
                </a:lnTo>
                <a:lnTo>
                  <a:pt x="30" y="28"/>
                </a:lnTo>
                <a:lnTo>
                  <a:pt x="30" y="27"/>
                </a:lnTo>
                <a:lnTo>
                  <a:pt x="30" y="26"/>
                </a:lnTo>
                <a:lnTo>
                  <a:pt x="30" y="25"/>
                </a:lnTo>
                <a:lnTo>
                  <a:pt x="29" y="25"/>
                </a:lnTo>
                <a:lnTo>
                  <a:pt x="29" y="24"/>
                </a:lnTo>
                <a:lnTo>
                  <a:pt x="28" y="24"/>
                </a:lnTo>
                <a:lnTo>
                  <a:pt x="27" y="25"/>
                </a:lnTo>
                <a:lnTo>
                  <a:pt x="25" y="26"/>
                </a:lnTo>
                <a:lnTo>
                  <a:pt x="24" y="27"/>
                </a:lnTo>
                <a:lnTo>
                  <a:pt x="23" y="27"/>
                </a:lnTo>
                <a:lnTo>
                  <a:pt x="21" y="28"/>
                </a:lnTo>
                <a:lnTo>
                  <a:pt x="20" y="29"/>
                </a:lnTo>
                <a:lnTo>
                  <a:pt x="19" y="30"/>
                </a:lnTo>
                <a:lnTo>
                  <a:pt x="18" y="30"/>
                </a:lnTo>
                <a:lnTo>
                  <a:pt x="17" y="30"/>
                </a:lnTo>
                <a:lnTo>
                  <a:pt x="16" y="29"/>
                </a:lnTo>
                <a:lnTo>
                  <a:pt x="15" y="29"/>
                </a:lnTo>
                <a:lnTo>
                  <a:pt x="13" y="29"/>
                </a:lnTo>
                <a:lnTo>
                  <a:pt x="13" y="28"/>
                </a:lnTo>
                <a:lnTo>
                  <a:pt x="12" y="28"/>
                </a:lnTo>
                <a:lnTo>
                  <a:pt x="12" y="27"/>
                </a:lnTo>
                <a:lnTo>
                  <a:pt x="12" y="26"/>
                </a:lnTo>
                <a:lnTo>
                  <a:pt x="12" y="24"/>
                </a:lnTo>
                <a:lnTo>
                  <a:pt x="12" y="23"/>
                </a:lnTo>
                <a:lnTo>
                  <a:pt x="12" y="22"/>
                </a:lnTo>
                <a:lnTo>
                  <a:pt x="11" y="22"/>
                </a:lnTo>
                <a:lnTo>
                  <a:pt x="11" y="21"/>
                </a:lnTo>
                <a:lnTo>
                  <a:pt x="10" y="21"/>
                </a:lnTo>
                <a:lnTo>
                  <a:pt x="9" y="21"/>
                </a:lnTo>
                <a:lnTo>
                  <a:pt x="8" y="21"/>
                </a:lnTo>
                <a:lnTo>
                  <a:pt x="7" y="21"/>
                </a:lnTo>
                <a:lnTo>
                  <a:pt x="6" y="21"/>
                </a:lnTo>
                <a:lnTo>
                  <a:pt x="5" y="21"/>
                </a:lnTo>
                <a:lnTo>
                  <a:pt x="4" y="19"/>
                </a:lnTo>
                <a:lnTo>
                  <a:pt x="3" y="19"/>
                </a:lnTo>
                <a:lnTo>
                  <a:pt x="2" y="18"/>
                </a:lnTo>
                <a:lnTo>
                  <a:pt x="2" y="16"/>
                </a:lnTo>
                <a:lnTo>
                  <a:pt x="0" y="15"/>
                </a:lnTo>
                <a:lnTo>
                  <a:pt x="0" y="14"/>
                </a:lnTo>
                <a:lnTo>
                  <a:pt x="0" y="13"/>
                </a:lnTo>
                <a:lnTo>
                  <a:pt x="2" y="13"/>
                </a:lnTo>
                <a:lnTo>
                  <a:pt x="2" y="14"/>
                </a:lnTo>
                <a:lnTo>
                  <a:pt x="5" y="12"/>
                </a:lnTo>
                <a:lnTo>
                  <a:pt x="6" y="13"/>
                </a:lnTo>
                <a:lnTo>
                  <a:pt x="7" y="14"/>
                </a:lnTo>
                <a:lnTo>
                  <a:pt x="7" y="13"/>
                </a:lnTo>
                <a:lnTo>
                  <a:pt x="8" y="12"/>
                </a:lnTo>
                <a:lnTo>
                  <a:pt x="9" y="12"/>
                </a:lnTo>
                <a:lnTo>
                  <a:pt x="10" y="12"/>
                </a:lnTo>
                <a:lnTo>
                  <a:pt x="11" y="13"/>
                </a:lnTo>
                <a:lnTo>
                  <a:pt x="12" y="13"/>
                </a:lnTo>
                <a:lnTo>
                  <a:pt x="13" y="14"/>
                </a:lnTo>
                <a:lnTo>
                  <a:pt x="15" y="14"/>
                </a:lnTo>
                <a:lnTo>
                  <a:pt x="16" y="15"/>
                </a:lnTo>
                <a:lnTo>
                  <a:pt x="17" y="15"/>
                </a:lnTo>
                <a:lnTo>
                  <a:pt x="17" y="14"/>
                </a:lnTo>
                <a:lnTo>
                  <a:pt x="18" y="13"/>
                </a:lnTo>
                <a:lnTo>
                  <a:pt x="20" y="12"/>
                </a:lnTo>
                <a:lnTo>
                  <a:pt x="20" y="13"/>
                </a:lnTo>
                <a:lnTo>
                  <a:pt x="21" y="14"/>
                </a:lnTo>
                <a:lnTo>
                  <a:pt x="21" y="15"/>
                </a:lnTo>
                <a:lnTo>
                  <a:pt x="21" y="16"/>
                </a:lnTo>
                <a:lnTo>
                  <a:pt x="22" y="16"/>
                </a:lnTo>
                <a:lnTo>
                  <a:pt x="22" y="17"/>
                </a:lnTo>
                <a:lnTo>
                  <a:pt x="23" y="17"/>
                </a:lnTo>
                <a:lnTo>
                  <a:pt x="23" y="18"/>
                </a:lnTo>
                <a:lnTo>
                  <a:pt x="24" y="18"/>
                </a:lnTo>
                <a:lnTo>
                  <a:pt x="24" y="19"/>
                </a:lnTo>
                <a:lnTo>
                  <a:pt x="27" y="18"/>
                </a:lnTo>
                <a:lnTo>
                  <a:pt x="28" y="17"/>
                </a:lnTo>
                <a:lnTo>
                  <a:pt x="29" y="16"/>
                </a:lnTo>
                <a:lnTo>
                  <a:pt x="30" y="16"/>
                </a:lnTo>
                <a:lnTo>
                  <a:pt x="30" y="15"/>
                </a:lnTo>
                <a:lnTo>
                  <a:pt x="32" y="15"/>
                </a:lnTo>
                <a:lnTo>
                  <a:pt x="33" y="14"/>
                </a:lnTo>
                <a:lnTo>
                  <a:pt x="33" y="13"/>
                </a:lnTo>
                <a:lnTo>
                  <a:pt x="32" y="13"/>
                </a:lnTo>
                <a:lnTo>
                  <a:pt x="32" y="12"/>
                </a:lnTo>
                <a:lnTo>
                  <a:pt x="32" y="11"/>
                </a:lnTo>
                <a:lnTo>
                  <a:pt x="33" y="11"/>
                </a:lnTo>
                <a:lnTo>
                  <a:pt x="34" y="12"/>
                </a:lnTo>
                <a:lnTo>
                  <a:pt x="35" y="12"/>
                </a:lnTo>
                <a:lnTo>
                  <a:pt x="36" y="12"/>
                </a:lnTo>
                <a:lnTo>
                  <a:pt x="37" y="12"/>
                </a:lnTo>
                <a:lnTo>
                  <a:pt x="39" y="13"/>
                </a:lnTo>
                <a:lnTo>
                  <a:pt x="39" y="14"/>
                </a:lnTo>
                <a:lnTo>
                  <a:pt x="41" y="14"/>
                </a:lnTo>
                <a:lnTo>
                  <a:pt x="42" y="13"/>
                </a:lnTo>
                <a:lnTo>
                  <a:pt x="43" y="13"/>
                </a:lnTo>
                <a:lnTo>
                  <a:pt x="42" y="12"/>
                </a:lnTo>
                <a:lnTo>
                  <a:pt x="43" y="12"/>
                </a:lnTo>
                <a:lnTo>
                  <a:pt x="42" y="12"/>
                </a:lnTo>
                <a:lnTo>
                  <a:pt x="42" y="11"/>
                </a:lnTo>
                <a:lnTo>
                  <a:pt x="42" y="10"/>
                </a:lnTo>
                <a:lnTo>
                  <a:pt x="41" y="10"/>
                </a:lnTo>
                <a:lnTo>
                  <a:pt x="41" y="9"/>
                </a:lnTo>
                <a:lnTo>
                  <a:pt x="41" y="8"/>
                </a:lnTo>
                <a:lnTo>
                  <a:pt x="40" y="8"/>
                </a:lnTo>
                <a:lnTo>
                  <a:pt x="40" y="7"/>
                </a:lnTo>
                <a:lnTo>
                  <a:pt x="40" y="5"/>
                </a:lnTo>
                <a:lnTo>
                  <a:pt x="39" y="5"/>
                </a:lnTo>
                <a:lnTo>
                  <a:pt x="39" y="4"/>
                </a:lnTo>
                <a:close/>
              </a:path>
            </a:pathLst>
          </a:custGeom>
          <a:solidFill>
            <a:srgbClr val="007099"/>
          </a:solidFill>
          <a:ln w="4763">
            <a:solidFill>
              <a:srgbClr val="000000"/>
            </a:solidFill>
            <a:prstDash val="solid"/>
            <a:round/>
            <a:headEnd/>
            <a:tailEnd/>
          </a:ln>
        </xdr:spPr>
      </xdr:sp>
      <xdr:sp macro="" textlink="">
        <xdr:nvSpPr>
          <xdr:cNvPr id="103346" name="Freeform 13643"/>
          <xdr:cNvSpPr>
            <a:spLocks/>
          </xdr:cNvSpPr>
        </xdr:nvSpPr>
        <xdr:spPr bwMode="auto">
          <a:xfrm>
            <a:off x="7054511" y="3038522"/>
            <a:ext cx="161925" cy="290281"/>
          </a:xfrm>
          <a:custGeom>
            <a:avLst/>
            <a:gdLst>
              <a:gd name="T0" fmla="*/ 2147483646 w 34"/>
              <a:gd name="T1" fmla="*/ 2147483646 h 61"/>
              <a:gd name="T2" fmla="*/ 2147483646 w 34"/>
              <a:gd name="T3" fmla="*/ 2147483646 h 61"/>
              <a:gd name="T4" fmla="*/ 2147483646 w 34"/>
              <a:gd name="T5" fmla="*/ 2147483646 h 61"/>
              <a:gd name="T6" fmla="*/ 2147483646 w 34"/>
              <a:gd name="T7" fmla="*/ 2147483646 h 61"/>
              <a:gd name="T8" fmla="*/ 2147483646 w 34"/>
              <a:gd name="T9" fmla="*/ 2147483646 h 61"/>
              <a:gd name="T10" fmla="*/ 2147483646 w 34"/>
              <a:gd name="T11" fmla="*/ 2147483646 h 61"/>
              <a:gd name="T12" fmla="*/ 2147483646 w 34"/>
              <a:gd name="T13" fmla="*/ 2147483646 h 61"/>
              <a:gd name="T14" fmla="*/ 2147483646 w 34"/>
              <a:gd name="T15" fmla="*/ 2147483646 h 61"/>
              <a:gd name="T16" fmla="*/ 2147483646 w 34"/>
              <a:gd name="T17" fmla="*/ 2147483646 h 61"/>
              <a:gd name="T18" fmla="*/ 2147483646 w 34"/>
              <a:gd name="T19" fmla="*/ 2147483646 h 61"/>
              <a:gd name="T20" fmla="*/ 2147483646 w 34"/>
              <a:gd name="T21" fmla="*/ 2147483646 h 61"/>
              <a:gd name="T22" fmla="*/ 2147483646 w 34"/>
              <a:gd name="T23" fmla="*/ 2147483646 h 61"/>
              <a:gd name="T24" fmla="*/ 2147483646 w 34"/>
              <a:gd name="T25" fmla="*/ 2147483646 h 61"/>
              <a:gd name="T26" fmla="*/ 2147483646 w 34"/>
              <a:gd name="T27" fmla="*/ 2147483646 h 61"/>
              <a:gd name="T28" fmla="*/ 2147483646 w 34"/>
              <a:gd name="T29" fmla="*/ 2147483646 h 61"/>
              <a:gd name="T30" fmla="*/ 2147483646 w 34"/>
              <a:gd name="T31" fmla="*/ 2147483646 h 61"/>
              <a:gd name="T32" fmla="*/ 2147483646 w 34"/>
              <a:gd name="T33" fmla="*/ 2147483646 h 61"/>
              <a:gd name="T34" fmla="*/ 2147483646 w 34"/>
              <a:gd name="T35" fmla="*/ 2147483646 h 61"/>
              <a:gd name="T36" fmla="*/ 2147483646 w 34"/>
              <a:gd name="T37" fmla="*/ 2147483646 h 61"/>
              <a:gd name="T38" fmla="*/ 2147483646 w 34"/>
              <a:gd name="T39" fmla="*/ 2147483646 h 61"/>
              <a:gd name="T40" fmla="*/ 2147483646 w 34"/>
              <a:gd name="T41" fmla="*/ 2147483646 h 61"/>
              <a:gd name="T42" fmla="*/ 2147483646 w 34"/>
              <a:gd name="T43" fmla="*/ 2147483646 h 61"/>
              <a:gd name="T44" fmla="*/ 2147483646 w 34"/>
              <a:gd name="T45" fmla="*/ 2147483646 h 61"/>
              <a:gd name="T46" fmla="*/ 2147483646 w 34"/>
              <a:gd name="T47" fmla="*/ 2147483646 h 61"/>
              <a:gd name="T48" fmla="*/ 2147483646 w 34"/>
              <a:gd name="T49" fmla="*/ 0 h 61"/>
              <a:gd name="T50" fmla="*/ 2147483646 w 34"/>
              <a:gd name="T51" fmla="*/ 2147483646 h 61"/>
              <a:gd name="T52" fmla="*/ 2147483646 w 34"/>
              <a:gd name="T53" fmla="*/ 2147483646 h 61"/>
              <a:gd name="T54" fmla="*/ 2147483646 w 34"/>
              <a:gd name="T55" fmla="*/ 2147483646 h 61"/>
              <a:gd name="T56" fmla="*/ 2147483646 w 34"/>
              <a:gd name="T57" fmla="*/ 2147483646 h 61"/>
              <a:gd name="T58" fmla="*/ 2147483646 w 34"/>
              <a:gd name="T59" fmla="*/ 2147483646 h 61"/>
              <a:gd name="T60" fmla="*/ 2147483646 w 34"/>
              <a:gd name="T61" fmla="*/ 2147483646 h 61"/>
              <a:gd name="T62" fmla="*/ 2147483646 w 34"/>
              <a:gd name="T63" fmla="*/ 2147483646 h 61"/>
              <a:gd name="T64" fmla="*/ 2147483646 w 34"/>
              <a:gd name="T65" fmla="*/ 2147483646 h 61"/>
              <a:gd name="T66" fmla="*/ 2147483646 w 34"/>
              <a:gd name="T67" fmla="*/ 2147483646 h 61"/>
              <a:gd name="T68" fmla="*/ 2147483646 w 34"/>
              <a:gd name="T69" fmla="*/ 2147483646 h 61"/>
              <a:gd name="T70" fmla="*/ 2147483646 w 34"/>
              <a:gd name="T71" fmla="*/ 2147483646 h 61"/>
              <a:gd name="T72" fmla="*/ 2147483646 w 34"/>
              <a:gd name="T73" fmla="*/ 2147483646 h 61"/>
              <a:gd name="T74" fmla="*/ 2147483646 w 34"/>
              <a:gd name="T75" fmla="*/ 2147483646 h 61"/>
              <a:gd name="T76" fmla="*/ 2147483646 w 34"/>
              <a:gd name="T77" fmla="*/ 2147483646 h 61"/>
              <a:gd name="T78" fmla="*/ 2147483646 w 34"/>
              <a:gd name="T79" fmla="*/ 2147483646 h 61"/>
              <a:gd name="T80" fmla="*/ 2147483646 w 34"/>
              <a:gd name="T81" fmla="*/ 2147483646 h 61"/>
              <a:gd name="T82" fmla="*/ 2147483646 w 34"/>
              <a:gd name="T83" fmla="*/ 2147483646 h 61"/>
              <a:gd name="T84" fmla="*/ 2147483646 w 34"/>
              <a:gd name="T85" fmla="*/ 2147483646 h 61"/>
              <a:gd name="T86" fmla="*/ 2147483646 w 34"/>
              <a:gd name="T87" fmla="*/ 2147483646 h 61"/>
              <a:gd name="T88" fmla="*/ 2147483646 w 34"/>
              <a:gd name="T89" fmla="*/ 2147483646 h 61"/>
              <a:gd name="T90" fmla="*/ 2147483646 w 34"/>
              <a:gd name="T91" fmla="*/ 2147483646 h 61"/>
              <a:gd name="T92" fmla="*/ 2147483646 w 34"/>
              <a:gd name="T93" fmla="*/ 2147483646 h 61"/>
              <a:gd name="T94" fmla="*/ 2147483646 w 34"/>
              <a:gd name="T95" fmla="*/ 2147483646 h 61"/>
              <a:gd name="T96" fmla="*/ 2147483646 w 34"/>
              <a:gd name="T97" fmla="*/ 2147483646 h 61"/>
              <a:gd name="T98" fmla="*/ 2147483646 w 34"/>
              <a:gd name="T99" fmla="*/ 2147483646 h 61"/>
              <a:gd name="T100" fmla="*/ 2147483646 w 34"/>
              <a:gd name="T101" fmla="*/ 2147483646 h 61"/>
              <a:gd name="T102" fmla="*/ 2147483646 w 34"/>
              <a:gd name="T103" fmla="*/ 2147483646 h 61"/>
              <a:gd name="T104" fmla="*/ 2147483646 w 34"/>
              <a:gd name="T105" fmla="*/ 2147483646 h 61"/>
              <a:gd name="T106" fmla="*/ 2147483646 w 34"/>
              <a:gd name="T107" fmla="*/ 2147483646 h 61"/>
              <a:gd name="T108" fmla="*/ 2147483646 w 34"/>
              <a:gd name="T109" fmla="*/ 2147483646 h 61"/>
              <a:gd name="T110" fmla="*/ 2147483646 w 34"/>
              <a:gd name="T111" fmla="*/ 2147483646 h 61"/>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34" h="61">
                <a:moveTo>
                  <a:pt x="0" y="57"/>
                </a:moveTo>
                <a:lnTo>
                  <a:pt x="1" y="56"/>
                </a:lnTo>
                <a:lnTo>
                  <a:pt x="2" y="56"/>
                </a:lnTo>
                <a:lnTo>
                  <a:pt x="5" y="53"/>
                </a:lnTo>
                <a:lnTo>
                  <a:pt x="6" y="52"/>
                </a:lnTo>
                <a:lnTo>
                  <a:pt x="7" y="49"/>
                </a:lnTo>
                <a:lnTo>
                  <a:pt x="8" y="49"/>
                </a:lnTo>
                <a:lnTo>
                  <a:pt x="10" y="47"/>
                </a:lnTo>
                <a:lnTo>
                  <a:pt x="11" y="45"/>
                </a:lnTo>
                <a:lnTo>
                  <a:pt x="13" y="42"/>
                </a:lnTo>
                <a:lnTo>
                  <a:pt x="14" y="41"/>
                </a:lnTo>
                <a:lnTo>
                  <a:pt x="15" y="40"/>
                </a:lnTo>
                <a:lnTo>
                  <a:pt x="15" y="39"/>
                </a:lnTo>
                <a:lnTo>
                  <a:pt x="15" y="38"/>
                </a:lnTo>
                <a:lnTo>
                  <a:pt x="16" y="38"/>
                </a:lnTo>
                <a:lnTo>
                  <a:pt x="16" y="37"/>
                </a:lnTo>
                <a:lnTo>
                  <a:pt x="17" y="37"/>
                </a:lnTo>
                <a:lnTo>
                  <a:pt x="17" y="35"/>
                </a:lnTo>
                <a:lnTo>
                  <a:pt x="18" y="33"/>
                </a:lnTo>
                <a:lnTo>
                  <a:pt x="17" y="33"/>
                </a:lnTo>
                <a:lnTo>
                  <a:pt x="18" y="33"/>
                </a:lnTo>
                <a:lnTo>
                  <a:pt x="17" y="33"/>
                </a:lnTo>
                <a:lnTo>
                  <a:pt x="17" y="32"/>
                </a:lnTo>
                <a:lnTo>
                  <a:pt x="16" y="31"/>
                </a:lnTo>
                <a:lnTo>
                  <a:pt x="15" y="30"/>
                </a:lnTo>
                <a:lnTo>
                  <a:pt x="15" y="29"/>
                </a:lnTo>
                <a:lnTo>
                  <a:pt x="14" y="29"/>
                </a:lnTo>
                <a:lnTo>
                  <a:pt x="14" y="28"/>
                </a:lnTo>
                <a:lnTo>
                  <a:pt x="15" y="28"/>
                </a:lnTo>
                <a:lnTo>
                  <a:pt x="16" y="28"/>
                </a:lnTo>
                <a:lnTo>
                  <a:pt x="18" y="28"/>
                </a:lnTo>
                <a:lnTo>
                  <a:pt x="19" y="29"/>
                </a:lnTo>
                <a:lnTo>
                  <a:pt x="20" y="29"/>
                </a:lnTo>
                <a:lnTo>
                  <a:pt x="22" y="29"/>
                </a:lnTo>
                <a:lnTo>
                  <a:pt x="22" y="28"/>
                </a:lnTo>
                <a:lnTo>
                  <a:pt x="20" y="28"/>
                </a:lnTo>
                <a:lnTo>
                  <a:pt x="20" y="26"/>
                </a:lnTo>
                <a:lnTo>
                  <a:pt x="18" y="24"/>
                </a:lnTo>
                <a:lnTo>
                  <a:pt x="18" y="23"/>
                </a:lnTo>
                <a:lnTo>
                  <a:pt x="18" y="22"/>
                </a:lnTo>
                <a:lnTo>
                  <a:pt x="17" y="20"/>
                </a:lnTo>
                <a:lnTo>
                  <a:pt x="17" y="19"/>
                </a:lnTo>
                <a:lnTo>
                  <a:pt x="17" y="18"/>
                </a:lnTo>
                <a:lnTo>
                  <a:pt x="17" y="17"/>
                </a:lnTo>
                <a:lnTo>
                  <a:pt x="18" y="17"/>
                </a:lnTo>
                <a:lnTo>
                  <a:pt x="18" y="16"/>
                </a:lnTo>
                <a:lnTo>
                  <a:pt x="18" y="15"/>
                </a:lnTo>
                <a:lnTo>
                  <a:pt x="17" y="13"/>
                </a:lnTo>
                <a:lnTo>
                  <a:pt x="17" y="12"/>
                </a:lnTo>
                <a:lnTo>
                  <a:pt x="17" y="11"/>
                </a:lnTo>
                <a:lnTo>
                  <a:pt x="17" y="10"/>
                </a:lnTo>
                <a:lnTo>
                  <a:pt x="18" y="10"/>
                </a:lnTo>
                <a:lnTo>
                  <a:pt x="18" y="9"/>
                </a:lnTo>
                <a:lnTo>
                  <a:pt x="18" y="8"/>
                </a:lnTo>
                <a:lnTo>
                  <a:pt x="19" y="6"/>
                </a:lnTo>
                <a:lnTo>
                  <a:pt x="19" y="5"/>
                </a:lnTo>
                <a:lnTo>
                  <a:pt x="20" y="4"/>
                </a:lnTo>
                <a:lnTo>
                  <a:pt x="20" y="3"/>
                </a:lnTo>
                <a:lnTo>
                  <a:pt x="20" y="2"/>
                </a:lnTo>
                <a:lnTo>
                  <a:pt x="20" y="1"/>
                </a:lnTo>
                <a:lnTo>
                  <a:pt x="20" y="0"/>
                </a:lnTo>
                <a:lnTo>
                  <a:pt x="22" y="1"/>
                </a:lnTo>
                <a:lnTo>
                  <a:pt x="22" y="2"/>
                </a:lnTo>
                <a:lnTo>
                  <a:pt x="23" y="2"/>
                </a:lnTo>
                <a:lnTo>
                  <a:pt x="23" y="3"/>
                </a:lnTo>
                <a:lnTo>
                  <a:pt x="23" y="4"/>
                </a:lnTo>
                <a:lnTo>
                  <a:pt x="24" y="4"/>
                </a:lnTo>
                <a:lnTo>
                  <a:pt x="25" y="6"/>
                </a:lnTo>
                <a:lnTo>
                  <a:pt x="25" y="9"/>
                </a:lnTo>
                <a:lnTo>
                  <a:pt x="26" y="9"/>
                </a:lnTo>
                <a:lnTo>
                  <a:pt x="27" y="8"/>
                </a:lnTo>
                <a:lnTo>
                  <a:pt x="28" y="8"/>
                </a:lnTo>
                <a:lnTo>
                  <a:pt x="28" y="6"/>
                </a:lnTo>
                <a:lnTo>
                  <a:pt x="29" y="6"/>
                </a:lnTo>
                <a:lnTo>
                  <a:pt x="30" y="5"/>
                </a:lnTo>
                <a:lnTo>
                  <a:pt x="30" y="6"/>
                </a:lnTo>
                <a:lnTo>
                  <a:pt x="31" y="6"/>
                </a:lnTo>
                <a:lnTo>
                  <a:pt x="31" y="8"/>
                </a:lnTo>
                <a:lnTo>
                  <a:pt x="31" y="9"/>
                </a:lnTo>
                <a:lnTo>
                  <a:pt x="31" y="10"/>
                </a:lnTo>
                <a:lnTo>
                  <a:pt x="31" y="11"/>
                </a:lnTo>
                <a:lnTo>
                  <a:pt x="31" y="12"/>
                </a:lnTo>
                <a:lnTo>
                  <a:pt x="31" y="13"/>
                </a:lnTo>
                <a:lnTo>
                  <a:pt x="31" y="14"/>
                </a:lnTo>
                <a:lnTo>
                  <a:pt x="30" y="16"/>
                </a:lnTo>
                <a:lnTo>
                  <a:pt x="30" y="17"/>
                </a:lnTo>
                <a:lnTo>
                  <a:pt x="30" y="18"/>
                </a:lnTo>
                <a:lnTo>
                  <a:pt x="30" y="19"/>
                </a:lnTo>
                <a:lnTo>
                  <a:pt x="30" y="20"/>
                </a:lnTo>
                <a:lnTo>
                  <a:pt x="30" y="23"/>
                </a:lnTo>
                <a:lnTo>
                  <a:pt x="30" y="24"/>
                </a:lnTo>
                <a:lnTo>
                  <a:pt x="31" y="25"/>
                </a:lnTo>
                <a:lnTo>
                  <a:pt x="34" y="27"/>
                </a:lnTo>
                <a:lnTo>
                  <a:pt x="31" y="29"/>
                </a:lnTo>
                <a:lnTo>
                  <a:pt x="30" y="30"/>
                </a:lnTo>
                <a:lnTo>
                  <a:pt x="29" y="31"/>
                </a:lnTo>
                <a:lnTo>
                  <a:pt x="28" y="31"/>
                </a:lnTo>
                <a:lnTo>
                  <a:pt x="28" y="32"/>
                </a:lnTo>
                <a:lnTo>
                  <a:pt x="27" y="32"/>
                </a:lnTo>
                <a:lnTo>
                  <a:pt x="27" y="33"/>
                </a:lnTo>
                <a:lnTo>
                  <a:pt x="26" y="33"/>
                </a:lnTo>
                <a:lnTo>
                  <a:pt x="26" y="34"/>
                </a:lnTo>
                <a:lnTo>
                  <a:pt x="25" y="35"/>
                </a:lnTo>
                <a:lnTo>
                  <a:pt x="25" y="37"/>
                </a:lnTo>
                <a:lnTo>
                  <a:pt x="25" y="38"/>
                </a:lnTo>
                <a:lnTo>
                  <a:pt x="25" y="39"/>
                </a:lnTo>
                <a:lnTo>
                  <a:pt x="25" y="40"/>
                </a:lnTo>
                <a:lnTo>
                  <a:pt x="25" y="41"/>
                </a:lnTo>
                <a:lnTo>
                  <a:pt x="25" y="42"/>
                </a:lnTo>
                <a:lnTo>
                  <a:pt x="25" y="43"/>
                </a:lnTo>
                <a:lnTo>
                  <a:pt x="25" y="44"/>
                </a:lnTo>
                <a:lnTo>
                  <a:pt x="25" y="45"/>
                </a:lnTo>
                <a:lnTo>
                  <a:pt x="25" y="46"/>
                </a:lnTo>
                <a:lnTo>
                  <a:pt x="25" y="47"/>
                </a:lnTo>
                <a:lnTo>
                  <a:pt x="25" y="48"/>
                </a:lnTo>
                <a:lnTo>
                  <a:pt x="24" y="52"/>
                </a:lnTo>
                <a:lnTo>
                  <a:pt x="24" y="53"/>
                </a:lnTo>
                <a:lnTo>
                  <a:pt x="23" y="54"/>
                </a:lnTo>
                <a:lnTo>
                  <a:pt x="23" y="55"/>
                </a:lnTo>
                <a:lnTo>
                  <a:pt x="22" y="56"/>
                </a:lnTo>
                <a:lnTo>
                  <a:pt x="22" y="57"/>
                </a:lnTo>
                <a:lnTo>
                  <a:pt x="20" y="57"/>
                </a:lnTo>
                <a:lnTo>
                  <a:pt x="20" y="58"/>
                </a:lnTo>
                <a:lnTo>
                  <a:pt x="19" y="58"/>
                </a:lnTo>
                <a:lnTo>
                  <a:pt x="19" y="59"/>
                </a:lnTo>
                <a:lnTo>
                  <a:pt x="18" y="59"/>
                </a:lnTo>
                <a:lnTo>
                  <a:pt x="18" y="60"/>
                </a:lnTo>
                <a:lnTo>
                  <a:pt x="17" y="60"/>
                </a:lnTo>
                <a:lnTo>
                  <a:pt x="16" y="60"/>
                </a:lnTo>
                <a:lnTo>
                  <a:pt x="16" y="61"/>
                </a:lnTo>
                <a:lnTo>
                  <a:pt x="15" y="61"/>
                </a:lnTo>
                <a:lnTo>
                  <a:pt x="14" y="61"/>
                </a:lnTo>
                <a:lnTo>
                  <a:pt x="13" y="61"/>
                </a:lnTo>
                <a:lnTo>
                  <a:pt x="12" y="61"/>
                </a:lnTo>
                <a:lnTo>
                  <a:pt x="11" y="61"/>
                </a:lnTo>
                <a:lnTo>
                  <a:pt x="10" y="61"/>
                </a:lnTo>
                <a:lnTo>
                  <a:pt x="8" y="61"/>
                </a:lnTo>
                <a:lnTo>
                  <a:pt x="7" y="61"/>
                </a:lnTo>
                <a:lnTo>
                  <a:pt x="6" y="61"/>
                </a:lnTo>
                <a:lnTo>
                  <a:pt x="5" y="60"/>
                </a:lnTo>
                <a:lnTo>
                  <a:pt x="4" y="60"/>
                </a:lnTo>
                <a:lnTo>
                  <a:pt x="3" y="59"/>
                </a:lnTo>
                <a:lnTo>
                  <a:pt x="1" y="58"/>
                </a:lnTo>
                <a:lnTo>
                  <a:pt x="0" y="57"/>
                </a:lnTo>
                <a:close/>
              </a:path>
            </a:pathLst>
          </a:custGeom>
          <a:solidFill>
            <a:srgbClr val="007099"/>
          </a:solidFill>
          <a:ln w="4763">
            <a:solidFill>
              <a:srgbClr val="000000"/>
            </a:solidFill>
            <a:prstDash val="solid"/>
            <a:round/>
            <a:headEnd/>
            <a:tailEnd/>
          </a:ln>
        </xdr:spPr>
      </xdr:sp>
      <xdr:sp macro="" textlink="">
        <xdr:nvSpPr>
          <xdr:cNvPr id="103347" name="Freeform 13644"/>
          <xdr:cNvSpPr>
            <a:spLocks/>
          </xdr:cNvSpPr>
        </xdr:nvSpPr>
        <xdr:spPr bwMode="auto">
          <a:xfrm>
            <a:off x="5985446" y="3537891"/>
            <a:ext cx="228600" cy="223606"/>
          </a:xfrm>
          <a:custGeom>
            <a:avLst/>
            <a:gdLst>
              <a:gd name="T0" fmla="*/ 2147483646 w 48"/>
              <a:gd name="T1" fmla="*/ 2147483646 h 47"/>
              <a:gd name="T2" fmla="*/ 2147483646 w 48"/>
              <a:gd name="T3" fmla="*/ 2147483646 h 47"/>
              <a:gd name="T4" fmla="*/ 2147483646 w 48"/>
              <a:gd name="T5" fmla="*/ 2147483646 h 47"/>
              <a:gd name="T6" fmla="*/ 2147483646 w 48"/>
              <a:gd name="T7" fmla="*/ 2147483646 h 47"/>
              <a:gd name="T8" fmla="*/ 2147483646 w 48"/>
              <a:gd name="T9" fmla="*/ 2147483646 h 47"/>
              <a:gd name="T10" fmla="*/ 2147483646 w 48"/>
              <a:gd name="T11" fmla="*/ 2147483646 h 47"/>
              <a:gd name="T12" fmla="*/ 2147483646 w 48"/>
              <a:gd name="T13" fmla="*/ 2147483646 h 47"/>
              <a:gd name="T14" fmla="*/ 2147483646 w 48"/>
              <a:gd name="T15" fmla="*/ 2147483646 h 47"/>
              <a:gd name="T16" fmla="*/ 2147483646 w 48"/>
              <a:gd name="T17" fmla="*/ 2147483646 h 47"/>
              <a:gd name="T18" fmla="*/ 2147483646 w 48"/>
              <a:gd name="T19" fmla="*/ 2147483646 h 47"/>
              <a:gd name="T20" fmla="*/ 2147483646 w 48"/>
              <a:gd name="T21" fmla="*/ 2147483646 h 47"/>
              <a:gd name="T22" fmla="*/ 2147483646 w 48"/>
              <a:gd name="T23" fmla="*/ 2147483646 h 47"/>
              <a:gd name="T24" fmla="*/ 2147483646 w 48"/>
              <a:gd name="T25" fmla="*/ 2147483646 h 47"/>
              <a:gd name="T26" fmla="*/ 2147483646 w 48"/>
              <a:gd name="T27" fmla="*/ 2147483646 h 47"/>
              <a:gd name="T28" fmla="*/ 2147483646 w 48"/>
              <a:gd name="T29" fmla="*/ 2147483646 h 47"/>
              <a:gd name="T30" fmla="*/ 2147483646 w 48"/>
              <a:gd name="T31" fmla="*/ 2147483646 h 47"/>
              <a:gd name="T32" fmla="*/ 2147483646 w 48"/>
              <a:gd name="T33" fmla="*/ 2147483646 h 47"/>
              <a:gd name="T34" fmla="*/ 2147483646 w 48"/>
              <a:gd name="T35" fmla="*/ 2147483646 h 47"/>
              <a:gd name="T36" fmla="*/ 2147483646 w 48"/>
              <a:gd name="T37" fmla="*/ 2147483646 h 47"/>
              <a:gd name="T38" fmla="*/ 2147483646 w 48"/>
              <a:gd name="T39" fmla="*/ 2147483646 h 47"/>
              <a:gd name="T40" fmla="*/ 2147483646 w 48"/>
              <a:gd name="T41" fmla="*/ 2147483646 h 47"/>
              <a:gd name="T42" fmla="*/ 2147483646 w 48"/>
              <a:gd name="T43" fmla="*/ 2147483646 h 47"/>
              <a:gd name="T44" fmla="*/ 2147483646 w 48"/>
              <a:gd name="T45" fmla="*/ 2147483646 h 47"/>
              <a:gd name="T46" fmla="*/ 2147483646 w 48"/>
              <a:gd name="T47" fmla="*/ 2147483646 h 47"/>
              <a:gd name="T48" fmla="*/ 2147483646 w 48"/>
              <a:gd name="T49" fmla="*/ 2147483646 h 47"/>
              <a:gd name="T50" fmla="*/ 2147483646 w 48"/>
              <a:gd name="T51" fmla="*/ 2147483646 h 47"/>
              <a:gd name="T52" fmla="*/ 2147483646 w 48"/>
              <a:gd name="T53" fmla="*/ 2147483646 h 47"/>
              <a:gd name="T54" fmla="*/ 2147483646 w 48"/>
              <a:gd name="T55" fmla="*/ 2147483646 h 47"/>
              <a:gd name="T56" fmla="*/ 2147483646 w 48"/>
              <a:gd name="T57" fmla="*/ 2147483646 h 47"/>
              <a:gd name="T58" fmla="*/ 2147483646 w 48"/>
              <a:gd name="T59" fmla="*/ 2147483646 h 47"/>
              <a:gd name="T60" fmla="*/ 2147483646 w 48"/>
              <a:gd name="T61" fmla="*/ 2147483646 h 47"/>
              <a:gd name="T62" fmla="*/ 2147483646 w 48"/>
              <a:gd name="T63" fmla="*/ 2147483646 h 47"/>
              <a:gd name="T64" fmla="*/ 2147483646 w 48"/>
              <a:gd name="T65" fmla="*/ 2147483646 h 47"/>
              <a:gd name="T66" fmla="*/ 2147483646 w 48"/>
              <a:gd name="T67" fmla="*/ 2147483646 h 47"/>
              <a:gd name="T68" fmla="*/ 0 w 48"/>
              <a:gd name="T69" fmla="*/ 2147483646 h 47"/>
              <a:gd name="T70" fmla="*/ 0 w 48"/>
              <a:gd name="T71" fmla="*/ 2147483646 h 47"/>
              <a:gd name="T72" fmla="*/ 2147483646 w 48"/>
              <a:gd name="T73" fmla="*/ 2147483646 h 47"/>
              <a:gd name="T74" fmla="*/ 2147483646 w 48"/>
              <a:gd name="T75" fmla="*/ 2147483646 h 47"/>
              <a:gd name="T76" fmla="*/ 2147483646 w 48"/>
              <a:gd name="T77" fmla="*/ 2147483646 h 47"/>
              <a:gd name="T78" fmla="*/ 2147483646 w 48"/>
              <a:gd name="T79" fmla="*/ 2147483646 h 47"/>
              <a:gd name="T80" fmla="*/ 2147483646 w 48"/>
              <a:gd name="T81" fmla="*/ 2147483646 h 47"/>
              <a:gd name="T82" fmla="*/ 2147483646 w 48"/>
              <a:gd name="T83" fmla="*/ 2147483646 h 47"/>
              <a:gd name="T84" fmla="*/ 2147483646 w 48"/>
              <a:gd name="T85" fmla="*/ 2147483646 h 47"/>
              <a:gd name="T86" fmla="*/ 2147483646 w 48"/>
              <a:gd name="T87" fmla="*/ 2147483646 h 47"/>
              <a:gd name="T88" fmla="*/ 2147483646 w 48"/>
              <a:gd name="T89" fmla="*/ 2147483646 h 47"/>
              <a:gd name="T90" fmla="*/ 2147483646 w 48"/>
              <a:gd name="T91" fmla="*/ 2147483646 h 47"/>
              <a:gd name="T92" fmla="*/ 2147483646 w 48"/>
              <a:gd name="T93" fmla="*/ 2147483646 h 47"/>
              <a:gd name="T94" fmla="*/ 2147483646 w 48"/>
              <a:gd name="T95" fmla="*/ 2147483646 h 47"/>
              <a:gd name="T96" fmla="*/ 2147483646 w 48"/>
              <a:gd name="T97" fmla="*/ 2147483646 h 47"/>
              <a:gd name="T98" fmla="*/ 2147483646 w 48"/>
              <a:gd name="T99" fmla="*/ 2147483646 h 47"/>
              <a:gd name="T100" fmla="*/ 2147483646 w 48"/>
              <a:gd name="T101" fmla="*/ 2147483646 h 47"/>
              <a:gd name="T102" fmla="*/ 2147483646 w 48"/>
              <a:gd name="T103" fmla="*/ 2147483646 h 47"/>
              <a:gd name="T104" fmla="*/ 2147483646 w 48"/>
              <a:gd name="T105" fmla="*/ 2147483646 h 47"/>
              <a:gd name="T106" fmla="*/ 2147483646 w 48"/>
              <a:gd name="T107" fmla="*/ 2147483646 h 47"/>
              <a:gd name="T108" fmla="*/ 2147483646 w 48"/>
              <a:gd name="T109" fmla="*/ 2147483646 h 47"/>
              <a:gd name="T110" fmla="*/ 2147483646 w 48"/>
              <a:gd name="T111" fmla="*/ 2147483646 h 47"/>
              <a:gd name="T112" fmla="*/ 2147483646 w 48"/>
              <a:gd name="T113" fmla="*/ 2147483646 h 47"/>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48" h="47">
                <a:moveTo>
                  <a:pt x="45" y="8"/>
                </a:moveTo>
                <a:lnTo>
                  <a:pt x="46" y="8"/>
                </a:lnTo>
                <a:lnTo>
                  <a:pt x="48" y="9"/>
                </a:lnTo>
                <a:lnTo>
                  <a:pt x="48" y="10"/>
                </a:lnTo>
                <a:lnTo>
                  <a:pt x="48" y="11"/>
                </a:lnTo>
                <a:lnTo>
                  <a:pt x="46" y="11"/>
                </a:lnTo>
                <a:lnTo>
                  <a:pt x="46" y="12"/>
                </a:lnTo>
                <a:lnTo>
                  <a:pt x="45" y="14"/>
                </a:lnTo>
                <a:lnTo>
                  <a:pt x="45" y="15"/>
                </a:lnTo>
                <a:lnTo>
                  <a:pt x="45" y="16"/>
                </a:lnTo>
                <a:lnTo>
                  <a:pt x="44" y="18"/>
                </a:lnTo>
                <a:lnTo>
                  <a:pt x="43" y="19"/>
                </a:lnTo>
                <a:lnTo>
                  <a:pt x="43" y="20"/>
                </a:lnTo>
                <a:lnTo>
                  <a:pt x="42" y="20"/>
                </a:lnTo>
                <a:lnTo>
                  <a:pt x="41" y="22"/>
                </a:lnTo>
                <a:lnTo>
                  <a:pt x="40" y="23"/>
                </a:lnTo>
                <a:lnTo>
                  <a:pt x="39" y="24"/>
                </a:lnTo>
                <a:lnTo>
                  <a:pt x="38" y="24"/>
                </a:lnTo>
                <a:lnTo>
                  <a:pt x="38" y="25"/>
                </a:lnTo>
                <a:lnTo>
                  <a:pt x="37" y="25"/>
                </a:lnTo>
                <a:lnTo>
                  <a:pt x="36" y="25"/>
                </a:lnTo>
                <a:lnTo>
                  <a:pt x="36" y="26"/>
                </a:lnTo>
                <a:lnTo>
                  <a:pt x="34" y="26"/>
                </a:lnTo>
                <a:lnTo>
                  <a:pt x="33" y="27"/>
                </a:lnTo>
                <a:lnTo>
                  <a:pt x="32" y="27"/>
                </a:lnTo>
                <a:lnTo>
                  <a:pt x="32" y="28"/>
                </a:lnTo>
                <a:lnTo>
                  <a:pt x="31" y="28"/>
                </a:lnTo>
                <a:lnTo>
                  <a:pt x="30" y="28"/>
                </a:lnTo>
                <a:lnTo>
                  <a:pt x="31" y="32"/>
                </a:lnTo>
                <a:lnTo>
                  <a:pt x="31" y="33"/>
                </a:lnTo>
                <a:lnTo>
                  <a:pt x="32" y="33"/>
                </a:lnTo>
                <a:lnTo>
                  <a:pt x="32" y="32"/>
                </a:lnTo>
                <a:lnTo>
                  <a:pt x="33" y="32"/>
                </a:lnTo>
                <a:lnTo>
                  <a:pt x="34" y="33"/>
                </a:lnTo>
                <a:lnTo>
                  <a:pt x="36" y="35"/>
                </a:lnTo>
                <a:lnTo>
                  <a:pt x="37" y="37"/>
                </a:lnTo>
                <a:lnTo>
                  <a:pt x="38" y="37"/>
                </a:lnTo>
                <a:lnTo>
                  <a:pt x="38" y="38"/>
                </a:lnTo>
                <a:lnTo>
                  <a:pt x="37" y="38"/>
                </a:lnTo>
                <a:lnTo>
                  <a:pt x="37" y="39"/>
                </a:lnTo>
                <a:lnTo>
                  <a:pt x="36" y="39"/>
                </a:lnTo>
                <a:lnTo>
                  <a:pt x="34" y="39"/>
                </a:lnTo>
                <a:lnTo>
                  <a:pt x="33" y="39"/>
                </a:lnTo>
                <a:lnTo>
                  <a:pt x="32" y="39"/>
                </a:lnTo>
                <a:lnTo>
                  <a:pt x="32" y="40"/>
                </a:lnTo>
                <a:lnTo>
                  <a:pt x="31" y="40"/>
                </a:lnTo>
                <a:lnTo>
                  <a:pt x="30" y="41"/>
                </a:lnTo>
                <a:lnTo>
                  <a:pt x="29" y="41"/>
                </a:lnTo>
                <a:lnTo>
                  <a:pt x="28" y="42"/>
                </a:lnTo>
                <a:lnTo>
                  <a:pt x="27" y="42"/>
                </a:lnTo>
                <a:lnTo>
                  <a:pt x="26" y="42"/>
                </a:lnTo>
                <a:lnTo>
                  <a:pt x="26" y="43"/>
                </a:lnTo>
                <a:lnTo>
                  <a:pt x="25" y="44"/>
                </a:lnTo>
                <a:lnTo>
                  <a:pt x="25" y="46"/>
                </a:lnTo>
                <a:lnTo>
                  <a:pt x="24" y="44"/>
                </a:lnTo>
                <a:lnTo>
                  <a:pt x="22" y="47"/>
                </a:lnTo>
                <a:lnTo>
                  <a:pt x="21" y="46"/>
                </a:lnTo>
                <a:lnTo>
                  <a:pt x="20" y="46"/>
                </a:lnTo>
                <a:lnTo>
                  <a:pt x="19" y="46"/>
                </a:lnTo>
                <a:lnTo>
                  <a:pt x="18" y="46"/>
                </a:lnTo>
                <a:lnTo>
                  <a:pt x="16" y="46"/>
                </a:lnTo>
                <a:lnTo>
                  <a:pt x="15" y="44"/>
                </a:lnTo>
                <a:lnTo>
                  <a:pt x="12" y="43"/>
                </a:lnTo>
                <a:lnTo>
                  <a:pt x="11" y="43"/>
                </a:lnTo>
                <a:lnTo>
                  <a:pt x="9" y="42"/>
                </a:lnTo>
                <a:lnTo>
                  <a:pt x="9" y="41"/>
                </a:lnTo>
                <a:lnTo>
                  <a:pt x="9" y="40"/>
                </a:lnTo>
                <a:lnTo>
                  <a:pt x="9" y="39"/>
                </a:lnTo>
                <a:lnTo>
                  <a:pt x="9" y="38"/>
                </a:lnTo>
                <a:lnTo>
                  <a:pt x="9" y="37"/>
                </a:lnTo>
                <a:lnTo>
                  <a:pt x="9" y="36"/>
                </a:lnTo>
                <a:lnTo>
                  <a:pt x="9" y="35"/>
                </a:lnTo>
                <a:lnTo>
                  <a:pt x="7" y="35"/>
                </a:lnTo>
                <a:lnTo>
                  <a:pt x="6" y="35"/>
                </a:lnTo>
                <a:lnTo>
                  <a:pt x="5" y="35"/>
                </a:lnTo>
                <a:lnTo>
                  <a:pt x="4" y="35"/>
                </a:lnTo>
                <a:lnTo>
                  <a:pt x="3" y="34"/>
                </a:lnTo>
                <a:lnTo>
                  <a:pt x="2" y="34"/>
                </a:lnTo>
                <a:lnTo>
                  <a:pt x="1" y="34"/>
                </a:lnTo>
                <a:lnTo>
                  <a:pt x="0" y="34"/>
                </a:lnTo>
                <a:lnTo>
                  <a:pt x="0" y="33"/>
                </a:lnTo>
                <a:lnTo>
                  <a:pt x="0" y="32"/>
                </a:lnTo>
                <a:lnTo>
                  <a:pt x="0" y="29"/>
                </a:lnTo>
                <a:lnTo>
                  <a:pt x="1" y="29"/>
                </a:lnTo>
                <a:lnTo>
                  <a:pt x="1" y="28"/>
                </a:lnTo>
                <a:lnTo>
                  <a:pt x="1" y="27"/>
                </a:lnTo>
                <a:lnTo>
                  <a:pt x="1" y="25"/>
                </a:lnTo>
                <a:lnTo>
                  <a:pt x="1" y="24"/>
                </a:lnTo>
                <a:lnTo>
                  <a:pt x="2" y="24"/>
                </a:lnTo>
                <a:lnTo>
                  <a:pt x="4" y="23"/>
                </a:lnTo>
                <a:lnTo>
                  <a:pt x="6" y="22"/>
                </a:lnTo>
                <a:lnTo>
                  <a:pt x="8" y="22"/>
                </a:lnTo>
                <a:lnTo>
                  <a:pt x="9" y="21"/>
                </a:lnTo>
                <a:lnTo>
                  <a:pt x="12" y="20"/>
                </a:lnTo>
                <a:lnTo>
                  <a:pt x="13" y="20"/>
                </a:lnTo>
                <a:lnTo>
                  <a:pt x="18" y="18"/>
                </a:lnTo>
                <a:lnTo>
                  <a:pt x="19" y="16"/>
                </a:lnTo>
                <a:lnTo>
                  <a:pt x="25" y="15"/>
                </a:lnTo>
                <a:lnTo>
                  <a:pt x="27" y="14"/>
                </a:lnTo>
                <a:lnTo>
                  <a:pt x="27" y="13"/>
                </a:lnTo>
                <a:lnTo>
                  <a:pt x="27" y="10"/>
                </a:lnTo>
                <a:lnTo>
                  <a:pt x="27" y="9"/>
                </a:lnTo>
                <a:lnTo>
                  <a:pt x="28" y="8"/>
                </a:lnTo>
                <a:lnTo>
                  <a:pt x="28" y="7"/>
                </a:lnTo>
                <a:lnTo>
                  <a:pt x="28" y="6"/>
                </a:lnTo>
                <a:lnTo>
                  <a:pt x="28" y="5"/>
                </a:lnTo>
                <a:lnTo>
                  <a:pt x="28" y="4"/>
                </a:lnTo>
                <a:lnTo>
                  <a:pt x="28" y="3"/>
                </a:lnTo>
                <a:lnTo>
                  <a:pt x="28" y="1"/>
                </a:lnTo>
                <a:lnTo>
                  <a:pt x="29" y="0"/>
                </a:lnTo>
                <a:lnTo>
                  <a:pt x="29" y="1"/>
                </a:lnTo>
                <a:lnTo>
                  <a:pt x="29" y="3"/>
                </a:lnTo>
                <a:lnTo>
                  <a:pt x="29" y="4"/>
                </a:lnTo>
                <a:lnTo>
                  <a:pt x="30" y="4"/>
                </a:lnTo>
                <a:lnTo>
                  <a:pt x="30" y="3"/>
                </a:lnTo>
                <a:lnTo>
                  <a:pt x="31" y="3"/>
                </a:lnTo>
                <a:lnTo>
                  <a:pt x="31" y="1"/>
                </a:lnTo>
                <a:lnTo>
                  <a:pt x="32" y="1"/>
                </a:lnTo>
                <a:lnTo>
                  <a:pt x="33" y="3"/>
                </a:lnTo>
                <a:lnTo>
                  <a:pt x="34" y="3"/>
                </a:lnTo>
                <a:lnTo>
                  <a:pt x="36" y="4"/>
                </a:lnTo>
                <a:lnTo>
                  <a:pt x="37" y="4"/>
                </a:lnTo>
                <a:lnTo>
                  <a:pt x="38" y="4"/>
                </a:lnTo>
                <a:lnTo>
                  <a:pt x="39" y="4"/>
                </a:lnTo>
                <a:lnTo>
                  <a:pt x="40" y="5"/>
                </a:lnTo>
                <a:lnTo>
                  <a:pt x="41" y="5"/>
                </a:lnTo>
                <a:lnTo>
                  <a:pt x="43" y="6"/>
                </a:lnTo>
                <a:lnTo>
                  <a:pt x="44" y="7"/>
                </a:lnTo>
                <a:lnTo>
                  <a:pt x="45" y="8"/>
                </a:lnTo>
                <a:close/>
              </a:path>
            </a:pathLst>
          </a:custGeom>
          <a:solidFill>
            <a:srgbClr val="007099"/>
          </a:solidFill>
          <a:ln w="4763">
            <a:solidFill>
              <a:srgbClr val="000000"/>
            </a:solidFill>
            <a:prstDash val="solid"/>
            <a:round/>
            <a:headEnd/>
            <a:tailEnd/>
          </a:ln>
        </xdr:spPr>
      </xdr:sp>
      <xdr:sp macro="" textlink="">
        <xdr:nvSpPr>
          <xdr:cNvPr id="103348" name="Freeform 13645"/>
          <xdr:cNvSpPr>
            <a:spLocks/>
          </xdr:cNvSpPr>
        </xdr:nvSpPr>
        <xdr:spPr bwMode="auto">
          <a:xfrm>
            <a:off x="6128321" y="3533128"/>
            <a:ext cx="238125" cy="204556"/>
          </a:xfrm>
          <a:custGeom>
            <a:avLst/>
            <a:gdLst>
              <a:gd name="T0" fmla="*/ 2147483646 w 50"/>
              <a:gd name="T1" fmla="*/ 2147483646 h 43"/>
              <a:gd name="T2" fmla="*/ 2147483646 w 50"/>
              <a:gd name="T3" fmla="*/ 2147483646 h 43"/>
              <a:gd name="T4" fmla="*/ 2147483646 w 50"/>
              <a:gd name="T5" fmla="*/ 2147483646 h 43"/>
              <a:gd name="T6" fmla="*/ 2147483646 w 50"/>
              <a:gd name="T7" fmla="*/ 2147483646 h 43"/>
              <a:gd name="T8" fmla="*/ 2147483646 w 50"/>
              <a:gd name="T9" fmla="*/ 2147483646 h 43"/>
              <a:gd name="T10" fmla="*/ 2147483646 w 50"/>
              <a:gd name="T11" fmla="*/ 2147483646 h 43"/>
              <a:gd name="T12" fmla="*/ 2147483646 w 50"/>
              <a:gd name="T13" fmla="*/ 2147483646 h 43"/>
              <a:gd name="T14" fmla="*/ 2147483646 w 50"/>
              <a:gd name="T15" fmla="*/ 2147483646 h 43"/>
              <a:gd name="T16" fmla="*/ 2147483646 w 50"/>
              <a:gd name="T17" fmla="*/ 2147483646 h 43"/>
              <a:gd name="T18" fmla="*/ 2147483646 w 50"/>
              <a:gd name="T19" fmla="*/ 2147483646 h 43"/>
              <a:gd name="T20" fmla="*/ 2147483646 w 50"/>
              <a:gd name="T21" fmla="*/ 2147483646 h 43"/>
              <a:gd name="T22" fmla="*/ 2147483646 w 50"/>
              <a:gd name="T23" fmla="*/ 2147483646 h 43"/>
              <a:gd name="T24" fmla="*/ 2147483646 w 50"/>
              <a:gd name="T25" fmla="*/ 2147483646 h 43"/>
              <a:gd name="T26" fmla="*/ 2147483646 w 50"/>
              <a:gd name="T27" fmla="*/ 2147483646 h 43"/>
              <a:gd name="T28" fmla="*/ 2147483646 w 50"/>
              <a:gd name="T29" fmla="*/ 2147483646 h 43"/>
              <a:gd name="T30" fmla="*/ 2147483646 w 50"/>
              <a:gd name="T31" fmla="*/ 2147483646 h 43"/>
              <a:gd name="T32" fmla="*/ 2147483646 w 50"/>
              <a:gd name="T33" fmla="*/ 2147483646 h 43"/>
              <a:gd name="T34" fmla="*/ 2147483646 w 50"/>
              <a:gd name="T35" fmla="*/ 2147483646 h 43"/>
              <a:gd name="T36" fmla="*/ 2147483646 w 50"/>
              <a:gd name="T37" fmla="*/ 2147483646 h 43"/>
              <a:gd name="T38" fmla="*/ 2147483646 w 50"/>
              <a:gd name="T39" fmla="*/ 2147483646 h 43"/>
              <a:gd name="T40" fmla="*/ 2147483646 w 50"/>
              <a:gd name="T41" fmla="*/ 2147483646 h 43"/>
              <a:gd name="T42" fmla="*/ 2147483646 w 50"/>
              <a:gd name="T43" fmla="*/ 2147483646 h 43"/>
              <a:gd name="T44" fmla="*/ 2147483646 w 50"/>
              <a:gd name="T45" fmla="*/ 2147483646 h 43"/>
              <a:gd name="T46" fmla="*/ 2147483646 w 50"/>
              <a:gd name="T47" fmla="*/ 2147483646 h 43"/>
              <a:gd name="T48" fmla="*/ 2147483646 w 50"/>
              <a:gd name="T49" fmla="*/ 2147483646 h 43"/>
              <a:gd name="T50" fmla="*/ 2147483646 w 50"/>
              <a:gd name="T51" fmla="*/ 2147483646 h 43"/>
              <a:gd name="T52" fmla="*/ 2147483646 w 50"/>
              <a:gd name="T53" fmla="*/ 2147483646 h 43"/>
              <a:gd name="T54" fmla="*/ 2147483646 w 50"/>
              <a:gd name="T55" fmla="*/ 2147483646 h 43"/>
              <a:gd name="T56" fmla="*/ 2147483646 w 50"/>
              <a:gd name="T57" fmla="*/ 2147483646 h 43"/>
              <a:gd name="T58" fmla="*/ 2147483646 w 50"/>
              <a:gd name="T59" fmla="*/ 2147483646 h 43"/>
              <a:gd name="T60" fmla="*/ 2147483646 w 50"/>
              <a:gd name="T61" fmla="*/ 2147483646 h 43"/>
              <a:gd name="T62" fmla="*/ 2147483646 w 50"/>
              <a:gd name="T63" fmla="*/ 2147483646 h 43"/>
              <a:gd name="T64" fmla="*/ 2147483646 w 50"/>
              <a:gd name="T65" fmla="*/ 2147483646 h 43"/>
              <a:gd name="T66" fmla="*/ 2147483646 w 50"/>
              <a:gd name="T67" fmla="*/ 2147483646 h 43"/>
              <a:gd name="T68" fmla="*/ 2147483646 w 50"/>
              <a:gd name="T69" fmla="*/ 2147483646 h 43"/>
              <a:gd name="T70" fmla="*/ 2147483646 w 50"/>
              <a:gd name="T71" fmla="*/ 2147483646 h 43"/>
              <a:gd name="T72" fmla="*/ 2147483646 w 50"/>
              <a:gd name="T73" fmla="*/ 2147483646 h 43"/>
              <a:gd name="T74" fmla="*/ 2147483646 w 50"/>
              <a:gd name="T75" fmla="*/ 2147483646 h 43"/>
              <a:gd name="T76" fmla="*/ 2147483646 w 50"/>
              <a:gd name="T77" fmla="*/ 2147483646 h 43"/>
              <a:gd name="T78" fmla="*/ 2147483646 w 50"/>
              <a:gd name="T79" fmla="*/ 2147483646 h 43"/>
              <a:gd name="T80" fmla="*/ 2147483646 w 50"/>
              <a:gd name="T81" fmla="*/ 2147483646 h 43"/>
              <a:gd name="T82" fmla="*/ 2147483646 w 50"/>
              <a:gd name="T83" fmla="*/ 2147483646 h 43"/>
              <a:gd name="T84" fmla="*/ 2147483646 w 50"/>
              <a:gd name="T85" fmla="*/ 2147483646 h 43"/>
              <a:gd name="T86" fmla="*/ 2147483646 w 50"/>
              <a:gd name="T87" fmla="*/ 2147483646 h 43"/>
              <a:gd name="T88" fmla="*/ 0 w 50"/>
              <a:gd name="T89" fmla="*/ 2147483646 h 43"/>
              <a:gd name="T90" fmla="*/ 2147483646 w 50"/>
              <a:gd name="T91" fmla="*/ 2147483646 h 43"/>
              <a:gd name="T92" fmla="*/ 2147483646 w 50"/>
              <a:gd name="T93" fmla="*/ 2147483646 h 43"/>
              <a:gd name="T94" fmla="*/ 2147483646 w 50"/>
              <a:gd name="T95" fmla="*/ 2147483646 h 43"/>
              <a:gd name="T96" fmla="*/ 2147483646 w 50"/>
              <a:gd name="T97" fmla="*/ 2147483646 h 43"/>
              <a:gd name="T98" fmla="*/ 2147483646 w 50"/>
              <a:gd name="T99" fmla="*/ 2147483646 h 43"/>
              <a:gd name="T100" fmla="*/ 2147483646 w 50"/>
              <a:gd name="T101" fmla="*/ 2147483646 h 43"/>
              <a:gd name="T102" fmla="*/ 2147483646 w 50"/>
              <a:gd name="T103" fmla="*/ 2147483646 h 43"/>
              <a:gd name="T104" fmla="*/ 2147483646 w 50"/>
              <a:gd name="T105" fmla="*/ 2147483646 h 43"/>
              <a:gd name="T106" fmla="*/ 2147483646 w 50"/>
              <a:gd name="T107" fmla="*/ 2147483646 h 43"/>
              <a:gd name="T108" fmla="*/ 2147483646 w 50"/>
              <a:gd name="T109" fmla="*/ 2147483646 h 43"/>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0" t="0" r="r" b="b"/>
            <a:pathLst>
              <a:path w="50" h="43">
                <a:moveTo>
                  <a:pt x="15" y="9"/>
                </a:moveTo>
                <a:lnTo>
                  <a:pt x="18" y="8"/>
                </a:lnTo>
                <a:lnTo>
                  <a:pt x="19" y="8"/>
                </a:lnTo>
                <a:lnTo>
                  <a:pt x="20" y="7"/>
                </a:lnTo>
                <a:lnTo>
                  <a:pt x="24" y="6"/>
                </a:lnTo>
                <a:lnTo>
                  <a:pt x="25" y="6"/>
                </a:lnTo>
                <a:lnTo>
                  <a:pt x="26" y="5"/>
                </a:lnTo>
                <a:lnTo>
                  <a:pt x="27" y="5"/>
                </a:lnTo>
                <a:lnTo>
                  <a:pt x="28" y="5"/>
                </a:lnTo>
                <a:lnTo>
                  <a:pt x="33" y="4"/>
                </a:lnTo>
                <a:lnTo>
                  <a:pt x="36" y="2"/>
                </a:lnTo>
                <a:lnTo>
                  <a:pt x="39" y="1"/>
                </a:lnTo>
                <a:lnTo>
                  <a:pt x="41" y="1"/>
                </a:lnTo>
                <a:lnTo>
                  <a:pt x="41" y="0"/>
                </a:lnTo>
                <a:lnTo>
                  <a:pt x="43" y="2"/>
                </a:lnTo>
                <a:lnTo>
                  <a:pt x="43" y="4"/>
                </a:lnTo>
                <a:lnTo>
                  <a:pt x="43" y="5"/>
                </a:lnTo>
                <a:lnTo>
                  <a:pt x="44" y="5"/>
                </a:lnTo>
                <a:lnTo>
                  <a:pt x="45" y="5"/>
                </a:lnTo>
                <a:lnTo>
                  <a:pt x="46" y="5"/>
                </a:lnTo>
                <a:lnTo>
                  <a:pt x="46" y="6"/>
                </a:lnTo>
                <a:lnTo>
                  <a:pt x="47" y="6"/>
                </a:lnTo>
                <a:lnTo>
                  <a:pt x="47" y="7"/>
                </a:lnTo>
                <a:lnTo>
                  <a:pt x="47" y="8"/>
                </a:lnTo>
                <a:lnTo>
                  <a:pt x="47" y="9"/>
                </a:lnTo>
                <a:lnTo>
                  <a:pt x="47" y="10"/>
                </a:lnTo>
                <a:lnTo>
                  <a:pt x="48" y="10"/>
                </a:lnTo>
                <a:lnTo>
                  <a:pt x="49" y="11"/>
                </a:lnTo>
                <a:lnTo>
                  <a:pt x="50" y="12"/>
                </a:lnTo>
                <a:lnTo>
                  <a:pt x="49" y="13"/>
                </a:lnTo>
                <a:lnTo>
                  <a:pt x="48" y="15"/>
                </a:lnTo>
                <a:lnTo>
                  <a:pt x="47" y="17"/>
                </a:lnTo>
                <a:lnTo>
                  <a:pt x="46" y="20"/>
                </a:lnTo>
                <a:lnTo>
                  <a:pt x="45" y="21"/>
                </a:lnTo>
                <a:lnTo>
                  <a:pt x="44" y="23"/>
                </a:lnTo>
                <a:lnTo>
                  <a:pt x="44" y="22"/>
                </a:lnTo>
                <a:lnTo>
                  <a:pt x="43" y="23"/>
                </a:lnTo>
                <a:lnTo>
                  <a:pt x="43" y="24"/>
                </a:lnTo>
                <a:lnTo>
                  <a:pt x="43" y="25"/>
                </a:lnTo>
                <a:lnTo>
                  <a:pt x="43" y="26"/>
                </a:lnTo>
                <a:lnTo>
                  <a:pt x="41" y="26"/>
                </a:lnTo>
                <a:lnTo>
                  <a:pt x="40" y="28"/>
                </a:lnTo>
                <a:lnTo>
                  <a:pt x="40" y="29"/>
                </a:lnTo>
                <a:lnTo>
                  <a:pt x="40" y="30"/>
                </a:lnTo>
                <a:lnTo>
                  <a:pt x="40" y="31"/>
                </a:lnTo>
                <a:lnTo>
                  <a:pt x="40" y="33"/>
                </a:lnTo>
                <a:lnTo>
                  <a:pt x="40" y="34"/>
                </a:lnTo>
                <a:lnTo>
                  <a:pt x="40" y="35"/>
                </a:lnTo>
                <a:lnTo>
                  <a:pt x="40" y="36"/>
                </a:lnTo>
                <a:lnTo>
                  <a:pt x="40" y="37"/>
                </a:lnTo>
                <a:lnTo>
                  <a:pt x="39" y="37"/>
                </a:lnTo>
                <a:lnTo>
                  <a:pt x="38" y="38"/>
                </a:lnTo>
                <a:lnTo>
                  <a:pt x="37" y="38"/>
                </a:lnTo>
                <a:lnTo>
                  <a:pt x="36" y="39"/>
                </a:lnTo>
                <a:lnTo>
                  <a:pt x="35" y="40"/>
                </a:lnTo>
                <a:lnTo>
                  <a:pt x="33" y="41"/>
                </a:lnTo>
                <a:lnTo>
                  <a:pt x="32" y="41"/>
                </a:lnTo>
                <a:lnTo>
                  <a:pt x="31" y="42"/>
                </a:lnTo>
                <a:lnTo>
                  <a:pt x="29" y="42"/>
                </a:lnTo>
                <a:lnTo>
                  <a:pt x="28" y="43"/>
                </a:lnTo>
                <a:lnTo>
                  <a:pt x="27" y="43"/>
                </a:lnTo>
                <a:lnTo>
                  <a:pt x="26" y="43"/>
                </a:lnTo>
                <a:lnTo>
                  <a:pt x="25" y="42"/>
                </a:lnTo>
                <a:lnTo>
                  <a:pt x="24" y="42"/>
                </a:lnTo>
                <a:lnTo>
                  <a:pt x="23" y="42"/>
                </a:lnTo>
                <a:lnTo>
                  <a:pt x="22" y="42"/>
                </a:lnTo>
                <a:lnTo>
                  <a:pt x="21" y="42"/>
                </a:lnTo>
                <a:lnTo>
                  <a:pt x="21" y="41"/>
                </a:lnTo>
                <a:lnTo>
                  <a:pt x="20" y="41"/>
                </a:lnTo>
                <a:lnTo>
                  <a:pt x="19" y="41"/>
                </a:lnTo>
                <a:lnTo>
                  <a:pt x="18" y="41"/>
                </a:lnTo>
                <a:lnTo>
                  <a:pt x="16" y="40"/>
                </a:lnTo>
                <a:lnTo>
                  <a:pt x="15" y="40"/>
                </a:lnTo>
                <a:lnTo>
                  <a:pt x="14" y="40"/>
                </a:lnTo>
                <a:lnTo>
                  <a:pt x="13" y="39"/>
                </a:lnTo>
                <a:lnTo>
                  <a:pt x="12" y="39"/>
                </a:lnTo>
                <a:lnTo>
                  <a:pt x="11" y="38"/>
                </a:lnTo>
                <a:lnTo>
                  <a:pt x="10" y="38"/>
                </a:lnTo>
                <a:lnTo>
                  <a:pt x="9" y="38"/>
                </a:lnTo>
                <a:lnTo>
                  <a:pt x="8" y="38"/>
                </a:lnTo>
                <a:lnTo>
                  <a:pt x="7" y="38"/>
                </a:lnTo>
                <a:lnTo>
                  <a:pt x="6" y="36"/>
                </a:lnTo>
                <a:lnTo>
                  <a:pt x="4" y="34"/>
                </a:lnTo>
                <a:lnTo>
                  <a:pt x="3" y="33"/>
                </a:lnTo>
                <a:lnTo>
                  <a:pt x="2" y="33"/>
                </a:lnTo>
                <a:lnTo>
                  <a:pt x="2" y="34"/>
                </a:lnTo>
                <a:lnTo>
                  <a:pt x="1" y="34"/>
                </a:lnTo>
                <a:lnTo>
                  <a:pt x="1" y="33"/>
                </a:lnTo>
                <a:lnTo>
                  <a:pt x="0" y="29"/>
                </a:lnTo>
                <a:lnTo>
                  <a:pt x="1" y="29"/>
                </a:lnTo>
                <a:lnTo>
                  <a:pt x="2" y="29"/>
                </a:lnTo>
                <a:lnTo>
                  <a:pt x="2" y="28"/>
                </a:lnTo>
                <a:lnTo>
                  <a:pt x="3" y="28"/>
                </a:lnTo>
                <a:lnTo>
                  <a:pt x="4" y="27"/>
                </a:lnTo>
                <a:lnTo>
                  <a:pt x="6" y="27"/>
                </a:lnTo>
                <a:lnTo>
                  <a:pt x="6" y="26"/>
                </a:lnTo>
                <a:lnTo>
                  <a:pt x="7" y="26"/>
                </a:lnTo>
                <a:lnTo>
                  <a:pt x="8" y="26"/>
                </a:lnTo>
                <a:lnTo>
                  <a:pt x="8" y="25"/>
                </a:lnTo>
                <a:lnTo>
                  <a:pt x="9" y="25"/>
                </a:lnTo>
                <a:lnTo>
                  <a:pt x="10" y="24"/>
                </a:lnTo>
                <a:lnTo>
                  <a:pt x="11" y="23"/>
                </a:lnTo>
                <a:lnTo>
                  <a:pt x="12" y="21"/>
                </a:lnTo>
                <a:lnTo>
                  <a:pt x="13" y="21"/>
                </a:lnTo>
                <a:lnTo>
                  <a:pt x="13" y="20"/>
                </a:lnTo>
                <a:lnTo>
                  <a:pt x="14" y="19"/>
                </a:lnTo>
                <a:lnTo>
                  <a:pt x="15" y="17"/>
                </a:lnTo>
                <a:lnTo>
                  <a:pt x="15" y="16"/>
                </a:lnTo>
                <a:lnTo>
                  <a:pt x="15" y="15"/>
                </a:lnTo>
                <a:lnTo>
                  <a:pt x="16" y="13"/>
                </a:lnTo>
                <a:lnTo>
                  <a:pt x="16" y="12"/>
                </a:lnTo>
                <a:lnTo>
                  <a:pt x="18" y="12"/>
                </a:lnTo>
                <a:lnTo>
                  <a:pt x="18" y="11"/>
                </a:lnTo>
                <a:lnTo>
                  <a:pt x="18" y="10"/>
                </a:lnTo>
                <a:lnTo>
                  <a:pt x="16" y="9"/>
                </a:lnTo>
                <a:lnTo>
                  <a:pt x="15" y="9"/>
                </a:lnTo>
                <a:close/>
              </a:path>
            </a:pathLst>
          </a:custGeom>
          <a:solidFill>
            <a:srgbClr val="00426E"/>
          </a:solidFill>
          <a:ln w="4763">
            <a:solidFill>
              <a:srgbClr val="000000"/>
            </a:solidFill>
            <a:prstDash val="solid"/>
            <a:round/>
            <a:headEnd/>
            <a:tailEnd/>
          </a:ln>
        </xdr:spPr>
      </xdr:sp>
      <xdr:sp macro="" textlink="">
        <xdr:nvSpPr>
          <xdr:cNvPr id="103349" name="Freeform 13646"/>
          <xdr:cNvSpPr>
            <a:spLocks/>
          </xdr:cNvSpPr>
        </xdr:nvSpPr>
        <xdr:spPr bwMode="auto">
          <a:xfrm>
            <a:off x="6104508" y="3361909"/>
            <a:ext cx="219075" cy="214082"/>
          </a:xfrm>
          <a:custGeom>
            <a:avLst/>
            <a:gdLst>
              <a:gd name="T0" fmla="*/ 2147483646 w 46"/>
              <a:gd name="T1" fmla="*/ 2147483646 h 45"/>
              <a:gd name="T2" fmla="*/ 2147483646 w 46"/>
              <a:gd name="T3" fmla="*/ 2147483646 h 45"/>
              <a:gd name="T4" fmla="*/ 2147483646 w 46"/>
              <a:gd name="T5" fmla="*/ 2147483646 h 45"/>
              <a:gd name="T6" fmla="*/ 2147483646 w 46"/>
              <a:gd name="T7" fmla="*/ 2147483646 h 45"/>
              <a:gd name="T8" fmla="*/ 2147483646 w 46"/>
              <a:gd name="T9" fmla="*/ 2147483646 h 45"/>
              <a:gd name="T10" fmla="*/ 2147483646 w 46"/>
              <a:gd name="T11" fmla="*/ 2147483646 h 45"/>
              <a:gd name="T12" fmla="*/ 2147483646 w 46"/>
              <a:gd name="T13" fmla="*/ 2147483646 h 45"/>
              <a:gd name="T14" fmla="*/ 2147483646 w 46"/>
              <a:gd name="T15" fmla="*/ 2147483646 h 45"/>
              <a:gd name="T16" fmla="*/ 2147483646 w 46"/>
              <a:gd name="T17" fmla="*/ 2147483646 h 45"/>
              <a:gd name="T18" fmla="*/ 2147483646 w 46"/>
              <a:gd name="T19" fmla="*/ 2147483646 h 45"/>
              <a:gd name="T20" fmla="*/ 2147483646 w 46"/>
              <a:gd name="T21" fmla="*/ 2147483646 h 45"/>
              <a:gd name="T22" fmla="*/ 2147483646 w 46"/>
              <a:gd name="T23" fmla="*/ 2147483646 h 45"/>
              <a:gd name="T24" fmla="*/ 2147483646 w 46"/>
              <a:gd name="T25" fmla="*/ 2147483646 h 45"/>
              <a:gd name="T26" fmla="*/ 2147483646 w 46"/>
              <a:gd name="T27" fmla="*/ 2147483646 h 45"/>
              <a:gd name="T28" fmla="*/ 2147483646 w 46"/>
              <a:gd name="T29" fmla="*/ 2147483646 h 45"/>
              <a:gd name="T30" fmla="*/ 2147483646 w 46"/>
              <a:gd name="T31" fmla="*/ 2147483646 h 45"/>
              <a:gd name="T32" fmla="*/ 2147483646 w 46"/>
              <a:gd name="T33" fmla="*/ 2147483646 h 45"/>
              <a:gd name="T34" fmla="*/ 2147483646 w 46"/>
              <a:gd name="T35" fmla="*/ 2147483646 h 45"/>
              <a:gd name="T36" fmla="*/ 2147483646 w 46"/>
              <a:gd name="T37" fmla="*/ 2147483646 h 45"/>
              <a:gd name="T38" fmla="*/ 2147483646 w 46"/>
              <a:gd name="T39" fmla="*/ 2147483646 h 45"/>
              <a:gd name="T40" fmla="*/ 2147483646 w 46"/>
              <a:gd name="T41" fmla="*/ 2147483646 h 45"/>
              <a:gd name="T42" fmla="*/ 2147483646 w 46"/>
              <a:gd name="T43" fmla="*/ 2147483646 h 45"/>
              <a:gd name="T44" fmla="*/ 2147483646 w 46"/>
              <a:gd name="T45" fmla="*/ 2147483646 h 45"/>
              <a:gd name="T46" fmla="*/ 2147483646 w 46"/>
              <a:gd name="T47" fmla="*/ 2147483646 h 45"/>
              <a:gd name="T48" fmla="*/ 2147483646 w 46"/>
              <a:gd name="T49" fmla="*/ 2147483646 h 45"/>
              <a:gd name="T50" fmla="*/ 2147483646 w 46"/>
              <a:gd name="T51" fmla="*/ 2147483646 h 45"/>
              <a:gd name="T52" fmla="*/ 2147483646 w 46"/>
              <a:gd name="T53" fmla="*/ 2147483646 h 45"/>
              <a:gd name="T54" fmla="*/ 2147483646 w 46"/>
              <a:gd name="T55" fmla="*/ 2147483646 h 45"/>
              <a:gd name="T56" fmla="*/ 2147483646 w 46"/>
              <a:gd name="T57" fmla="*/ 2147483646 h 45"/>
              <a:gd name="T58" fmla="*/ 2147483646 w 46"/>
              <a:gd name="T59" fmla="*/ 2147483646 h 45"/>
              <a:gd name="T60" fmla="*/ 2147483646 w 46"/>
              <a:gd name="T61" fmla="*/ 2147483646 h 45"/>
              <a:gd name="T62" fmla="*/ 2147483646 w 46"/>
              <a:gd name="T63" fmla="*/ 2147483646 h 45"/>
              <a:gd name="T64" fmla="*/ 2147483646 w 46"/>
              <a:gd name="T65" fmla="*/ 2147483646 h 45"/>
              <a:gd name="T66" fmla="*/ 2147483646 w 46"/>
              <a:gd name="T67" fmla="*/ 2147483646 h 45"/>
              <a:gd name="T68" fmla="*/ 2147483646 w 46"/>
              <a:gd name="T69" fmla="*/ 2147483646 h 45"/>
              <a:gd name="T70" fmla="*/ 2147483646 w 46"/>
              <a:gd name="T71" fmla="*/ 2147483646 h 45"/>
              <a:gd name="T72" fmla="*/ 2147483646 w 46"/>
              <a:gd name="T73" fmla="*/ 2147483646 h 45"/>
              <a:gd name="T74" fmla="*/ 2147483646 w 46"/>
              <a:gd name="T75" fmla="*/ 2147483646 h 45"/>
              <a:gd name="T76" fmla="*/ 2147483646 w 46"/>
              <a:gd name="T77" fmla="*/ 2147483646 h 45"/>
              <a:gd name="T78" fmla="*/ 2147483646 w 46"/>
              <a:gd name="T79" fmla="*/ 2147483646 h 45"/>
              <a:gd name="T80" fmla="*/ 2147483646 w 46"/>
              <a:gd name="T81" fmla="*/ 2147483646 h 45"/>
              <a:gd name="T82" fmla="*/ 2147483646 w 46"/>
              <a:gd name="T83" fmla="*/ 2147483646 h 45"/>
              <a:gd name="T84" fmla="*/ 2147483646 w 46"/>
              <a:gd name="T85" fmla="*/ 2147483646 h 45"/>
              <a:gd name="T86" fmla="*/ 0 w 46"/>
              <a:gd name="T87" fmla="*/ 2147483646 h 45"/>
              <a:gd name="T88" fmla="*/ 2147483646 w 46"/>
              <a:gd name="T89" fmla="*/ 2147483646 h 45"/>
              <a:gd name="T90" fmla="*/ 2147483646 w 46"/>
              <a:gd name="T91" fmla="*/ 2147483646 h 45"/>
              <a:gd name="T92" fmla="*/ 2147483646 w 46"/>
              <a:gd name="T93" fmla="*/ 2147483646 h 45"/>
              <a:gd name="T94" fmla="*/ 2147483646 w 46"/>
              <a:gd name="T95" fmla="*/ 2147483646 h 45"/>
              <a:gd name="T96" fmla="*/ 2147483646 w 46"/>
              <a:gd name="T97" fmla="*/ 2147483646 h 45"/>
              <a:gd name="T98" fmla="*/ 2147483646 w 46"/>
              <a:gd name="T99" fmla="*/ 2147483646 h 45"/>
              <a:gd name="T100" fmla="*/ 2147483646 w 46"/>
              <a:gd name="T101" fmla="*/ 2147483646 h 45"/>
              <a:gd name="T102" fmla="*/ 2147483646 w 46"/>
              <a:gd name="T103" fmla="*/ 2147483646 h 45"/>
              <a:gd name="T104" fmla="*/ 2147483646 w 46"/>
              <a:gd name="T105" fmla="*/ 2147483646 h 45"/>
              <a:gd name="T106" fmla="*/ 2147483646 w 46"/>
              <a:gd name="T107" fmla="*/ 2147483646 h 45"/>
              <a:gd name="T108" fmla="*/ 2147483646 w 46"/>
              <a:gd name="T109" fmla="*/ 2147483646 h 45"/>
              <a:gd name="T110" fmla="*/ 2147483646 w 46"/>
              <a:gd name="T111" fmla="*/ 2147483646 h 45"/>
              <a:gd name="T112" fmla="*/ 2147483646 w 46"/>
              <a:gd name="T113" fmla="*/ 0 h 45"/>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46" h="45">
                <a:moveTo>
                  <a:pt x="19" y="0"/>
                </a:moveTo>
                <a:lnTo>
                  <a:pt x="19" y="0"/>
                </a:lnTo>
                <a:lnTo>
                  <a:pt x="19" y="1"/>
                </a:lnTo>
                <a:lnTo>
                  <a:pt x="19" y="2"/>
                </a:lnTo>
                <a:lnTo>
                  <a:pt x="20" y="2"/>
                </a:lnTo>
                <a:lnTo>
                  <a:pt x="20" y="3"/>
                </a:lnTo>
                <a:lnTo>
                  <a:pt x="21" y="3"/>
                </a:lnTo>
                <a:lnTo>
                  <a:pt x="23" y="3"/>
                </a:lnTo>
                <a:lnTo>
                  <a:pt x="23" y="4"/>
                </a:lnTo>
                <a:lnTo>
                  <a:pt x="24" y="4"/>
                </a:lnTo>
                <a:lnTo>
                  <a:pt x="25" y="6"/>
                </a:lnTo>
                <a:lnTo>
                  <a:pt x="26" y="6"/>
                </a:lnTo>
                <a:lnTo>
                  <a:pt x="27" y="6"/>
                </a:lnTo>
                <a:lnTo>
                  <a:pt x="27" y="7"/>
                </a:lnTo>
                <a:lnTo>
                  <a:pt x="28" y="8"/>
                </a:lnTo>
                <a:lnTo>
                  <a:pt x="29" y="9"/>
                </a:lnTo>
                <a:lnTo>
                  <a:pt x="30" y="10"/>
                </a:lnTo>
                <a:lnTo>
                  <a:pt x="30" y="12"/>
                </a:lnTo>
                <a:lnTo>
                  <a:pt x="31" y="13"/>
                </a:lnTo>
                <a:lnTo>
                  <a:pt x="31" y="14"/>
                </a:lnTo>
                <a:lnTo>
                  <a:pt x="32" y="15"/>
                </a:lnTo>
                <a:lnTo>
                  <a:pt x="32" y="16"/>
                </a:lnTo>
                <a:lnTo>
                  <a:pt x="32" y="17"/>
                </a:lnTo>
                <a:lnTo>
                  <a:pt x="32" y="18"/>
                </a:lnTo>
                <a:lnTo>
                  <a:pt x="32" y="19"/>
                </a:lnTo>
                <a:lnTo>
                  <a:pt x="32" y="20"/>
                </a:lnTo>
                <a:lnTo>
                  <a:pt x="32" y="21"/>
                </a:lnTo>
                <a:lnTo>
                  <a:pt x="32" y="22"/>
                </a:lnTo>
                <a:lnTo>
                  <a:pt x="32" y="23"/>
                </a:lnTo>
                <a:lnTo>
                  <a:pt x="33" y="24"/>
                </a:lnTo>
                <a:lnTo>
                  <a:pt x="33" y="26"/>
                </a:lnTo>
                <a:lnTo>
                  <a:pt x="34" y="27"/>
                </a:lnTo>
                <a:lnTo>
                  <a:pt x="34" y="28"/>
                </a:lnTo>
                <a:lnTo>
                  <a:pt x="36" y="28"/>
                </a:lnTo>
                <a:lnTo>
                  <a:pt x="36" y="29"/>
                </a:lnTo>
                <a:lnTo>
                  <a:pt x="37" y="29"/>
                </a:lnTo>
                <a:lnTo>
                  <a:pt x="38" y="29"/>
                </a:lnTo>
                <a:lnTo>
                  <a:pt x="38" y="30"/>
                </a:lnTo>
                <a:lnTo>
                  <a:pt x="39" y="30"/>
                </a:lnTo>
                <a:lnTo>
                  <a:pt x="39" y="31"/>
                </a:lnTo>
                <a:lnTo>
                  <a:pt x="40" y="31"/>
                </a:lnTo>
                <a:lnTo>
                  <a:pt x="41" y="31"/>
                </a:lnTo>
                <a:lnTo>
                  <a:pt x="42" y="30"/>
                </a:lnTo>
                <a:lnTo>
                  <a:pt x="43" y="30"/>
                </a:lnTo>
                <a:lnTo>
                  <a:pt x="43" y="31"/>
                </a:lnTo>
                <a:lnTo>
                  <a:pt x="43" y="32"/>
                </a:lnTo>
                <a:lnTo>
                  <a:pt x="44" y="32"/>
                </a:lnTo>
                <a:lnTo>
                  <a:pt x="44" y="33"/>
                </a:lnTo>
                <a:lnTo>
                  <a:pt x="45" y="34"/>
                </a:lnTo>
                <a:lnTo>
                  <a:pt x="45" y="35"/>
                </a:lnTo>
                <a:lnTo>
                  <a:pt x="46" y="35"/>
                </a:lnTo>
                <a:lnTo>
                  <a:pt x="46" y="36"/>
                </a:lnTo>
                <a:lnTo>
                  <a:pt x="46" y="37"/>
                </a:lnTo>
                <a:lnTo>
                  <a:pt x="44" y="37"/>
                </a:lnTo>
                <a:lnTo>
                  <a:pt x="41" y="38"/>
                </a:lnTo>
                <a:lnTo>
                  <a:pt x="38" y="40"/>
                </a:lnTo>
                <a:lnTo>
                  <a:pt x="33" y="41"/>
                </a:lnTo>
                <a:lnTo>
                  <a:pt x="32" y="41"/>
                </a:lnTo>
                <a:lnTo>
                  <a:pt x="31" y="41"/>
                </a:lnTo>
                <a:lnTo>
                  <a:pt x="30" y="42"/>
                </a:lnTo>
                <a:lnTo>
                  <a:pt x="29" y="42"/>
                </a:lnTo>
                <a:lnTo>
                  <a:pt x="25" y="43"/>
                </a:lnTo>
                <a:lnTo>
                  <a:pt x="24" y="44"/>
                </a:lnTo>
                <a:lnTo>
                  <a:pt x="23" y="44"/>
                </a:lnTo>
                <a:lnTo>
                  <a:pt x="20" y="45"/>
                </a:lnTo>
                <a:lnTo>
                  <a:pt x="19" y="44"/>
                </a:lnTo>
                <a:lnTo>
                  <a:pt x="18" y="43"/>
                </a:lnTo>
                <a:lnTo>
                  <a:pt x="16" y="42"/>
                </a:lnTo>
                <a:lnTo>
                  <a:pt x="15" y="42"/>
                </a:lnTo>
                <a:lnTo>
                  <a:pt x="14" y="41"/>
                </a:lnTo>
                <a:lnTo>
                  <a:pt x="13" y="41"/>
                </a:lnTo>
                <a:lnTo>
                  <a:pt x="12" y="41"/>
                </a:lnTo>
                <a:lnTo>
                  <a:pt x="11" y="41"/>
                </a:lnTo>
                <a:lnTo>
                  <a:pt x="9" y="40"/>
                </a:lnTo>
                <a:lnTo>
                  <a:pt x="8" y="40"/>
                </a:lnTo>
                <a:lnTo>
                  <a:pt x="7" y="38"/>
                </a:lnTo>
                <a:lnTo>
                  <a:pt x="6" y="38"/>
                </a:lnTo>
                <a:lnTo>
                  <a:pt x="6" y="37"/>
                </a:lnTo>
                <a:lnTo>
                  <a:pt x="5" y="37"/>
                </a:lnTo>
                <a:lnTo>
                  <a:pt x="4" y="36"/>
                </a:lnTo>
                <a:lnTo>
                  <a:pt x="3" y="35"/>
                </a:lnTo>
                <a:lnTo>
                  <a:pt x="1" y="33"/>
                </a:lnTo>
                <a:lnTo>
                  <a:pt x="0" y="32"/>
                </a:lnTo>
                <a:lnTo>
                  <a:pt x="2" y="32"/>
                </a:lnTo>
                <a:lnTo>
                  <a:pt x="2" y="31"/>
                </a:lnTo>
                <a:lnTo>
                  <a:pt x="4" y="31"/>
                </a:lnTo>
                <a:lnTo>
                  <a:pt x="5" y="30"/>
                </a:lnTo>
                <a:lnTo>
                  <a:pt x="6" y="30"/>
                </a:lnTo>
                <a:lnTo>
                  <a:pt x="7" y="30"/>
                </a:lnTo>
                <a:lnTo>
                  <a:pt x="8" y="29"/>
                </a:lnTo>
                <a:lnTo>
                  <a:pt x="11" y="29"/>
                </a:lnTo>
                <a:lnTo>
                  <a:pt x="9" y="27"/>
                </a:lnTo>
                <a:lnTo>
                  <a:pt x="8" y="27"/>
                </a:lnTo>
                <a:lnTo>
                  <a:pt x="7" y="21"/>
                </a:lnTo>
                <a:lnTo>
                  <a:pt x="7" y="20"/>
                </a:lnTo>
                <a:lnTo>
                  <a:pt x="6" y="20"/>
                </a:lnTo>
                <a:lnTo>
                  <a:pt x="6" y="19"/>
                </a:lnTo>
                <a:lnTo>
                  <a:pt x="5" y="19"/>
                </a:lnTo>
                <a:lnTo>
                  <a:pt x="4" y="18"/>
                </a:lnTo>
                <a:lnTo>
                  <a:pt x="3" y="17"/>
                </a:lnTo>
                <a:lnTo>
                  <a:pt x="2" y="16"/>
                </a:lnTo>
                <a:lnTo>
                  <a:pt x="2" y="15"/>
                </a:lnTo>
                <a:lnTo>
                  <a:pt x="3" y="15"/>
                </a:lnTo>
                <a:lnTo>
                  <a:pt x="2" y="14"/>
                </a:lnTo>
                <a:lnTo>
                  <a:pt x="3" y="13"/>
                </a:lnTo>
                <a:lnTo>
                  <a:pt x="3" y="12"/>
                </a:lnTo>
                <a:lnTo>
                  <a:pt x="4" y="10"/>
                </a:lnTo>
                <a:lnTo>
                  <a:pt x="5" y="9"/>
                </a:lnTo>
                <a:lnTo>
                  <a:pt x="5" y="8"/>
                </a:lnTo>
                <a:lnTo>
                  <a:pt x="6" y="7"/>
                </a:lnTo>
                <a:lnTo>
                  <a:pt x="6" y="6"/>
                </a:lnTo>
                <a:lnTo>
                  <a:pt x="7" y="6"/>
                </a:lnTo>
                <a:lnTo>
                  <a:pt x="8" y="6"/>
                </a:lnTo>
                <a:lnTo>
                  <a:pt x="8" y="5"/>
                </a:lnTo>
                <a:lnTo>
                  <a:pt x="9" y="5"/>
                </a:lnTo>
                <a:lnTo>
                  <a:pt x="12" y="4"/>
                </a:lnTo>
                <a:lnTo>
                  <a:pt x="14" y="3"/>
                </a:lnTo>
                <a:lnTo>
                  <a:pt x="15" y="2"/>
                </a:lnTo>
                <a:lnTo>
                  <a:pt x="17" y="1"/>
                </a:lnTo>
                <a:lnTo>
                  <a:pt x="19" y="0"/>
                </a:lnTo>
                <a:close/>
              </a:path>
            </a:pathLst>
          </a:custGeom>
          <a:solidFill>
            <a:srgbClr val="00426E"/>
          </a:solidFill>
          <a:ln w="4763">
            <a:solidFill>
              <a:srgbClr val="000000"/>
            </a:solidFill>
            <a:prstDash val="solid"/>
            <a:round/>
            <a:headEnd/>
            <a:tailEnd/>
          </a:ln>
        </xdr:spPr>
      </xdr:sp>
      <xdr:sp macro="" textlink="">
        <xdr:nvSpPr>
          <xdr:cNvPr id="103350" name="Freeform 13647"/>
          <xdr:cNvSpPr>
            <a:spLocks/>
          </xdr:cNvSpPr>
        </xdr:nvSpPr>
        <xdr:spPr bwMode="auto">
          <a:xfrm>
            <a:off x="6256908" y="3371434"/>
            <a:ext cx="233363" cy="185507"/>
          </a:xfrm>
          <a:custGeom>
            <a:avLst/>
            <a:gdLst>
              <a:gd name="T0" fmla="*/ 2147483646 w 49"/>
              <a:gd name="T1" fmla="*/ 2147483646 h 39"/>
              <a:gd name="T2" fmla="*/ 2147483646 w 49"/>
              <a:gd name="T3" fmla="*/ 2147483646 h 39"/>
              <a:gd name="T4" fmla="*/ 2147483646 w 49"/>
              <a:gd name="T5" fmla="*/ 2147483646 h 39"/>
              <a:gd name="T6" fmla="*/ 2147483646 w 49"/>
              <a:gd name="T7" fmla="*/ 2147483646 h 39"/>
              <a:gd name="T8" fmla="*/ 2147483646 w 49"/>
              <a:gd name="T9" fmla="*/ 2147483646 h 39"/>
              <a:gd name="T10" fmla="*/ 2147483646 w 49"/>
              <a:gd name="T11" fmla="*/ 2147483646 h 39"/>
              <a:gd name="T12" fmla="*/ 2147483646 w 49"/>
              <a:gd name="T13" fmla="*/ 2147483646 h 39"/>
              <a:gd name="T14" fmla="*/ 2147483646 w 49"/>
              <a:gd name="T15" fmla="*/ 2147483646 h 39"/>
              <a:gd name="T16" fmla="*/ 2147483646 w 49"/>
              <a:gd name="T17" fmla="*/ 2147483646 h 39"/>
              <a:gd name="T18" fmla="*/ 2147483646 w 49"/>
              <a:gd name="T19" fmla="*/ 2147483646 h 39"/>
              <a:gd name="T20" fmla="*/ 2147483646 w 49"/>
              <a:gd name="T21" fmla="*/ 2147483646 h 39"/>
              <a:gd name="T22" fmla="*/ 2147483646 w 49"/>
              <a:gd name="T23" fmla="*/ 2147483646 h 39"/>
              <a:gd name="T24" fmla="*/ 2147483646 w 49"/>
              <a:gd name="T25" fmla="*/ 2147483646 h 39"/>
              <a:gd name="T26" fmla="*/ 2147483646 w 49"/>
              <a:gd name="T27" fmla="*/ 2147483646 h 39"/>
              <a:gd name="T28" fmla="*/ 2147483646 w 49"/>
              <a:gd name="T29" fmla="*/ 2147483646 h 39"/>
              <a:gd name="T30" fmla="*/ 2147483646 w 49"/>
              <a:gd name="T31" fmla="*/ 2147483646 h 39"/>
              <a:gd name="T32" fmla="*/ 2147483646 w 49"/>
              <a:gd name="T33" fmla="*/ 2147483646 h 39"/>
              <a:gd name="T34" fmla="*/ 2147483646 w 49"/>
              <a:gd name="T35" fmla="*/ 2147483646 h 39"/>
              <a:gd name="T36" fmla="*/ 2147483646 w 49"/>
              <a:gd name="T37" fmla="*/ 2147483646 h 39"/>
              <a:gd name="T38" fmla="*/ 2147483646 w 49"/>
              <a:gd name="T39" fmla="*/ 2147483646 h 39"/>
              <a:gd name="T40" fmla="*/ 2147483646 w 49"/>
              <a:gd name="T41" fmla="*/ 2147483646 h 39"/>
              <a:gd name="T42" fmla="*/ 2147483646 w 49"/>
              <a:gd name="T43" fmla="*/ 2147483646 h 39"/>
              <a:gd name="T44" fmla="*/ 2147483646 w 49"/>
              <a:gd name="T45" fmla="*/ 2147483646 h 39"/>
              <a:gd name="T46" fmla="*/ 2147483646 w 49"/>
              <a:gd name="T47" fmla="*/ 2147483646 h 39"/>
              <a:gd name="T48" fmla="*/ 2147483646 w 49"/>
              <a:gd name="T49" fmla="*/ 2147483646 h 39"/>
              <a:gd name="T50" fmla="*/ 2147483646 w 49"/>
              <a:gd name="T51" fmla="*/ 2147483646 h 39"/>
              <a:gd name="T52" fmla="*/ 2147483646 w 49"/>
              <a:gd name="T53" fmla="*/ 2147483646 h 39"/>
              <a:gd name="T54" fmla="*/ 2147483646 w 49"/>
              <a:gd name="T55" fmla="*/ 2147483646 h 39"/>
              <a:gd name="T56" fmla="*/ 2147483646 w 49"/>
              <a:gd name="T57" fmla="*/ 2147483646 h 39"/>
              <a:gd name="T58" fmla="*/ 2147483646 w 49"/>
              <a:gd name="T59" fmla="*/ 2147483646 h 39"/>
              <a:gd name="T60" fmla="*/ 2147483646 w 49"/>
              <a:gd name="T61" fmla="*/ 2147483646 h 39"/>
              <a:gd name="T62" fmla="*/ 2147483646 w 49"/>
              <a:gd name="T63" fmla="*/ 2147483646 h 39"/>
              <a:gd name="T64" fmla="*/ 2147483646 w 49"/>
              <a:gd name="T65" fmla="*/ 2147483646 h 39"/>
              <a:gd name="T66" fmla="*/ 2147483646 w 49"/>
              <a:gd name="T67" fmla="*/ 2147483646 h 39"/>
              <a:gd name="T68" fmla="*/ 2147483646 w 49"/>
              <a:gd name="T69" fmla="*/ 2147483646 h 39"/>
              <a:gd name="T70" fmla="*/ 2147483646 w 49"/>
              <a:gd name="T71" fmla="*/ 2147483646 h 39"/>
              <a:gd name="T72" fmla="*/ 2147483646 w 49"/>
              <a:gd name="T73" fmla="*/ 2147483646 h 39"/>
              <a:gd name="T74" fmla="*/ 2147483646 w 49"/>
              <a:gd name="T75" fmla="*/ 2147483646 h 39"/>
              <a:gd name="T76" fmla="*/ 2147483646 w 49"/>
              <a:gd name="T77" fmla="*/ 2147483646 h 39"/>
              <a:gd name="T78" fmla="*/ 2147483646 w 49"/>
              <a:gd name="T79" fmla="*/ 2147483646 h 39"/>
              <a:gd name="T80" fmla="*/ 2147483646 w 49"/>
              <a:gd name="T81" fmla="*/ 2147483646 h 39"/>
              <a:gd name="T82" fmla="*/ 2147483646 w 49"/>
              <a:gd name="T83" fmla="*/ 2147483646 h 39"/>
              <a:gd name="T84" fmla="*/ 2147483646 w 49"/>
              <a:gd name="T85" fmla="*/ 2147483646 h 39"/>
              <a:gd name="T86" fmla="*/ 2147483646 w 49"/>
              <a:gd name="T87" fmla="*/ 2147483646 h 39"/>
              <a:gd name="T88" fmla="*/ 2147483646 w 49"/>
              <a:gd name="T89" fmla="*/ 2147483646 h 39"/>
              <a:gd name="T90" fmla="*/ 2147483646 w 49"/>
              <a:gd name="T91" fmla="*/ 2147483646 h 39"/>
              <a:gd name="T92" fmla="*/ 2147483646 w 49"/>
              <a:gd name="T93" fmla="*/ 2147483646 h 39"/>
              <a:gd name="T94" fmla="*/ 2147483646 w 49"/>
              <a:gd name="T95" fmla="*/ 2147483646 h 39"/>
              <a:gd name="T96" fmla="*/ 2147483646 w 49"/>
              <a:gd name="T97" fmla="*/ 2147483646 h 39"/>
              <a:gd name="T98" fmla="*/ 2147483646 w 49"/>
              <a:gd name="T99" fmla="*/ 2147483646 h 39"/>
              <a:gd name="T100" fmla="*/ 2147483646 w 49"/>
              <a:gd name="T101" fmla="*/ 2147483646 h 39"/>
              <a:gd name="T102" fmla="*/ 2147483646 w 49"/>
              <a:gd name="T103" fmla="*/ 2147483646 h 39"/>
              <a:gd name="T104" fmla="*/ 2147483646 w 49"/>
              <a:gd name="T105" fmla="*/ 2147483646 h 39"/>
              <a:gd name="T106" fmla="*/ 2147483646 w 49"/>
              <a:gd name="T107" fmla="*/ 2147483646 h 39"/>
              <a:gd name="T108" fmla="*/ 0 w 49"/>
              <a:gd name="T109" fmla="*/ 2147483646 h 39"/>
              <a:gd name="T110" fmla="*/ 0 w 49"/>
              <a:gd name="T111" fmla="*/ 2147483646 h 39"/>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49" h="39">
                <a:moveTo>
                  <a:pt x="0" y="19"/>
                </a:moveTo>
                <a:lnTo>
                  <a:pt x="2" y="19"/>
                </a:lnTo>
                <a:lnTo>
                  <a:pt x="4" y="19"/>
                </a:lnTo>
                <a:lnTo>
                  <a:pt x="4" y="18"/>
                </a:lnTo>
                <a:lnTo>
                  <a:pt x="5" y="18"/>
                </a:lnTo>
                <a:lnTo>
                  <a:pt x="6" y="17"/>
                </a:lnTo>
                <a:lnTo>
                  <a:pt x="7" y="17"/>
                </a:lnTo>
                <a:lnTo>
                  <a:pt x="9" y="16"/>
                </a:lnTo>
                <a:lnTo>
                  <a:pt x="11" y="15"/>
                </a:lnTo>
                <a:lnTo>
                  <a:pt x="12" y="14"/>
                </a:lnTo>
                <a:lnTo>
                  <a:pt x="13" y="14"/>
                </a:lnTo>
                <a:lnTo>
                  <a:pt x="14" y="13"/>
                </a:lnTo>
                <a:lnTo>
                  <a:pt x="17" y="12"/>
                </a:lnTo>
                <a:lnTo>
                  <a:pt x="18" y="11"/>
                </a:lnTo>
                <a:lnTo>
                  <a:pt x="20" y="10"/>
                </a:lnTo>
                <a:lnTo>
                  <a:pt x="24" y="8"/>
                </a:lnTo>
                <a:lnTo>
                  <a:pt x="30" y="6"/>
                </a:lnTo>
                <a:lnTo>
                  <a:pt x="31" y="5"/>
                </a:lnTo>
                <a:lnTo>
                  <a:pt x="32" y="5"/>
                </a:lnTo>
                <a:lnTo>
                  <a:pt x="33" y="5"/>
                </a:lnTo>
                <a:lnTo>
                  <a:pt x="36" y="4"/>
                </a:lnTo>
                <a:lnTo>
                  <a:pt x="38" y="3"/>
                </a:lnTo>
                <a:lnTo>
                  <a:pt x="39" y="3"/>
                </a:lnTo>
                <a:lnTo>
                  <a:pt x="41" y="2"/>
                </a:lnTo>
                <a:lnTo>
                  <a:pt x="42" y="2"/>
                </a:lnTo>
                <a:lnTo>
                  <a:pt x="43" y="2"/>
                </a:lnTo>
                <a:lnTo>
                  <a:pt x="43" y="1"/>
                </a:lnTo>
                <a:lnTo>
                  <a:pt x="44" y="1"/>
                </a:lnTo>
                <a:lnTo>
                  <a:pt x="45" y="1"/>
                </a:lnTo>
                <a:lnTo>
                  <a:pt x="45" y="0"/>
                </a:lnTo>
                <a:lnTo>
                  <a:pt x="45" y="1"/>
                </a:lnTo>
                <a:lnTo>
                  <a:pt x="46" y="2"/>
                </a:lnTo>
                <a:lnTo>
                  <a:pt x="47" y="3"/>
                </a:lnTo>
                <a:lnTo>
                  <a:pt x="47" y="5"/>
                </a:lnTo>
                <a:lnTo>
                  <a:pt x="48" y="5"/>
                </a:lnTo>
                <a:lnTo>
                  <a:pt x="49" y="6"/>
                </a:lnTo>
                <a:lnTo>
                  <a:pt x="49" y="7"/>
                </a:lnTo>
                <a:lnTo>
                  <a:pt x="49" y="10"/>
                </a:lnTo>
                <a:lnTo>
                  <a:pt x="49" y="11"/>
                </a:lnTo>
                <a:lnTo>
                  <a:pt x="49" y="12"/>
                </a:lnTo>
                <a:lnTo>
                  <a:pt x="49" y="13"/>
                </a:lnTo>
                <a:lnTo>
                  <a:pt x="49" y="14"/>
                </a:lnTo>
                <a:lnTo>
                  <a:pt x="48" y="14"/>
                </a:lnTo>
                <a:lnTo>
                  <a:pt x="48" y="15"/>
                </a:lnTo>
                <a:lnTo>
                  <a:pt x="47" y="15"/>
                </a:lnTo>
                <a:lnTo>
                  <a:pt x="46" y="16"/>
                </a:lnTo>
                <a:lnTo>
                  <a:pt x="45" y="17"/>
                </a:lnTo>
                <a:lnTo>
                  <a:pt x="44" y="18"/>
                </a:lnTo>
                <a:lnTo>
                  <a:pt x="44" y="19"/>
                </a:lnTo>
                <a:lnTo>
                  <a:pt x="43" y="19"/>
                </a:lnTo>
                <a:lnTo>
                  <a:pt x="43" y="20"/>
                </a:lnTo>
                <a:lnTo>
                  <a:pt x="42" y="21"/>
                </a:lnTo>
                <a:lnTo>
                  <a:pt x="41" y="22"/>
                </a:lnTo>
                <a:lnTo>
                  <a:pt x="39" y="22"/>
                </a:lnTo>
                <a:lnTo>
                  <a:pt x="38" y="22"/>
                </a:lnTo>
                <a:lnTo>
                  <a:pt x="37" y="22"/>
                </a:lnTo>
                <a:lnTo>
                  <a:pt x="36" y="21"/>
                </a:lnTo>
                <a:lnTo>
                  <a:pt x="36" y="22"/>
                </a:lnTo>
                <a:lnTo>
                  <a:pt x="35" y="24"/>
                </a:lnTo>
                <a:lnTo>
                  <a:pt x="34" y="24"/>
                </a:lnTo>
                <a:lnTo>
                  <a:pt x="34" y="25"/>
                </a:lnTo>
                <a:lnTo>
                  <a:pt x="33" y="26"/>
                </a:lnTo>
                <a:lnTo>
                  <a:pt x="32" y="27"/>
                </a:lnTo>
                <a:lnTo>
                  <a:pt x="32" y="28"/>
                </a:lnTo>
                <a:lnTo>
                  <a:pt x="31" y="28"/>
                </a:lnTo>
                <a:lnTo>
                  <a:pt x="31" y="29"/>
                </a:lnTo>
                <a:lnTo>
                  <a:pt x="30" y="30"/>
                </a:lnTo>
                <a:lnTo>
                  <a:pt x="29" y="31"/>
                </a:lnTo>
                <a:lnTo>
                  <a:pt x="27" y="33"/>
                </a:lnTo>
                <a:lnTo>
                  <a:pt x="25" y="35"/>
                </a:lnTo>
                <a:lnTo>
                  <a:pt x="24" y="36"/>
                </a:lnTo>
                <a:lnTo>
                  <a:pt x="24" y="38"/>
                </a:lnTo>
                <a:lnTo>
                  <a:pt x="23" y="39"/>
                </a:lnTo>
                <a:lnTo>
                  <a:pt x="22" y="38"/>
                </a:lnTo>
                <a:lnTo>
                  <a:pt x="18" y="39"/>
                </a:lnTo>
                <a:lnTo>
                  <a:pt x="19" y="39"/>
                </a:lnTo>
                <a:lnTo>
                  <a:pt x="18" y="39"/>
                </a:lnTo>
                <a:lnTo>
                  <a:pt x="17" y="39"/>
                </a:lnTo>
                <a:lnTo>
                  <a:pt x="16" y="39"/>
                </a:lnTo>
                <a:lnTo>
                  <a:pt x="16" y="38"/>
                </a:lnTo>
                <a:lnTo>
                  <a:pt x="16" y="36"/>
                </a:lnTo>
                <a:lnTo>
                  <a:pt x="14" y="34"/>
                </a:lnTo>
                <a:lnTo>
                  <a:pt x="14" y="33"/>
                </a:lnTo>
                <a:lnTo>
                  <a:pt x="13" y="33"/>
                </a:lnTo>
                <a:lnTo>
                  <a:pt x="13" y="32"/>
                </a:lnTo>
                <a:lnTo>
                  <a:pt x="12" y="31"/>
                </a:lnTo>
                <a:lnTo>
                  <a:pt x="12" y="30"/>
                </a:lnTo>
                <a:lnTo>
                  <a:pt x="11" y="30"/>
                </a:lnTo>
                <a:lnTo>
                  <a:pt x="11" y="29"/>
                </a:lnTo>
                <a:lnTo>
                  <a:pt x="11" y="28"/>
                </a:lnTo>
                <a:lnTo>
                  <a:pt x="10" y="28"/>
                </a:lnTo>
                <a:lnTo>
                  <a:pt x="9" y="29"/>
                </a:lnTo>
                <a:lnTo>
                  <a:pt x="8" y="29"/>
                </a:lnTo>
                <a:lnTo>
                  <a:pt x="7" y="29"/>
                </a:lnTo>
                <a:lnTo>
                  <a:pt x="7" y="28"/>
                </a:lnTo>
                <a:lnTo>
                  <a:pt x="6" y="28"/>
                </a:lnTo>
                <a:lnTo>
                  <a:pt x="6" y="27"/>
                </a:lnTo>
                <a:lnTo>
                  <a:pt x="5" y="27"/>
                </a:lnTo>
                <a:lnTo>
                  <a:pt x="4" y="27"/>
                </a:lnTo>
                <a:lnTo>
                  <a:pt x="4" y="26"/>
                </a:lnTo>
                <a:lnTo>
                  <a:pt x="2" y="26"/>
                </a:lnTo>
                <a:lnTo>
                  <a:pt x="2" y="25"/>
                </a:lnTo>
                <a:lnTo>
                  <a:pt x="1" y="24"/>
                </a:lnTo>
                <a:lnTo>
                  <a:pt x="1" y="22"/>
                </a:lnTo>
                <a:lnTo>
                  <a:pt x="0" y="21"/>
                </a:lnTo>
                <a:lnTo>
                  <a:pt x="0" y="20"/>
                </a:lnTo>
                <a:lnTo>
                  <a:pt x="0" y="19"/>
                </a:lnTo>
                <a:close/>
              </a:path>
            </a:pathLst>
          </a:custGeom>
          <a:solidFill>
            <a:srgbClr val="007099"/>
          </a:solidFill>
          <a:ln w="4763">
            <a:solidFill>
              <a:srgbClr val="000000"/>
            </a:solidFill>
            <a:prstDash val="solid"/>
            <a:round/>
            <a:headEnd/>
            <a:tailEnd/>
          </a:ln>
        </xdr:spPr>
      </xdr:sp>
      <xdr:sp macro="" textlink="">
        <xdr:nvSpPr>
          <xdr:cNvPr id="103351" name="Freeform 13648"/>
          <xdr:cNvSpPr>
            <a:spLocks/>
          </xdr:cNvSpPr>
        </xdr:nvSpPr>
        <xdr:spPr bwMode="auto">
          <a:xfrm>
            <a:off x="6295008" y="3309753"/>
            <a:ext cx="176213" cy="133118"/>
          </a:xfrm>
          <a:custGeom>
            <a:avLst/>
            <a:gdLst>
              <a:gd name="T0" fmla="*/ 2147483646 w 37"/>
              <a:gd name="T1" fmla="*/ 0 h 28"/>
              <a:gd name="T2" fmla="*/ 2147483646 w 37"/>
              <a:gd name="T3" fmla="*/ 2147483646 h 28"/>
              <a:gd name="T4" fmla="*/ 2147483646 w 37"/>
              <a:gd name="T5" fmla="*/ 2147483646 h 28"/>
              <a:gd name="T6" fmla="*/ 2147483646 w 37"/>
              <a:gd name="T7" fmla="*/ 2147483646 h 28"/>
              <a:gd name="T8" fmla="*/ 2147483646 w 37"/>
              <a:gd name="T9" fmla="*/ 2147483646 h 28"/>
              <a:gd name="T10" fmla="*/ 2147483646 w 37"/>
              <a:gd name="T11" fmla="*/ 2147483646 h 28"/>
              <a:gd name="T12" fmla="*/ 2147483646 w 37"/>
              <a:gd name="T13" fmla="*/ 2147483646 h 28"/>
              <a:gd name="T14" fmla="*/ 2147483646 w 37"/>
              <a:gd name="T15" fmla="*/ 2147483646 h 28"/>
              <a:gd name="T16" fmla="*/ 2147483646 w 37"/>
              <a:gd name="T17" fmla="*/ 2147483646 h 28"/>
              <a:gd name="T18" fmla="*/ 2147483646 w 37"/>
              <a:gd name="T19" fmla="*/ 2147483646 h 28"/>
              <a:gd name="T20" fmla="*/ 2147483646 w 37"/>
              <a:gd name="T21" fmla="*/ 2147483646 h 28"/>
              <a:gd name="T22" fmla="*/ 2147483646 w 37"/>
              <a:gd name="T23" fmla="*/ 2147483646 h 28"/>
              <a:gd name="T24" fmla="*/ 2147483646 w 37"/>
              <a:gd name="T25" fmla="*/ 2147483646 h 28"/>
              <a:gd name="T26" fmla="*/ 2147483646 w 37"/>
              <a:gd name="T27" fmla="*/ 2147483646 h 28"/>
              <a:gd name="T28" fmla="*/ 2147483646 w 37"/>
              <a:gd name="T29" fmla="*/ 2147483646 h 28"/>
              <a:gd name="T30" fmla="*/ 2147483646 w 37"/>
              <a:gd name="T31" fmla="*/ 2147483646 h 28"/>
              <a:gd name="T32" fmla="*/ 2147483646 w 37"/>
              <a:gd name="T33" fmla="*/ 2147483646 h 28"/>
              <a:gd name="T34" fmla="*/ 2147483646 w 37"/>
              <a:gd name="T35" fmla="*/ 2147483646 h 28"/>
              <a:gd name="T36" fmla="*/ 2147483646 w 37"/>
              <a:gd name="T37" fmla="*/ 2147483646 h 28"/>
              <a:gd name="T38" fmla="*/ 2147483646 w 37"/>
              <a:gd name="T39" fmla="*/ 2147483646 h 28"/>
              <a:gd name="T40" fmla="*/ 2147483646 w 37"/>
              <a:gd name="T41" fmla="*/ 2147483646 h 28"/>
              <a:gd name="T42" fmla="*/ 2147483646 w 37"/>
              <a:gd name="T43" fmla="*/ 2147483646 h 28"/>
              <a:gd name="T44" fmla="*/ 2147483646 w 37"/>
              <a:gd name="T45" fmla="*/ 2147483646 h 28"/>
              <a:gd name="T46" fmla="*/ 2147483646 w 37"/>
              <a:gd name="T47" fmla="*/ 2147483646 h 28"/>
              <a:gd name="T48" fmla="*/ 2147483646 w 37"/>
              <a:gd name="T49" fmla="*/ 2147483646 h 28"/>
              <a:gd name="T50" fmla="*/ 2147483646 w 37"/>
              <a:gd name="T51" fmla="*/ 2147483646 h 28"/>
              <a:gd name="T52" fmla="*/ 2147483646 w 37"/>
              <a:gd name="T53" fmla="*/ 2147483646 h 28"/>
              <a:gd name="T54" fmla="*/ 2147483646 w 37"/>
              <a:gd name="T55" fmla="*/ 2147483646 h 28"/>
              <a:gd name="T56" fmla="*/ 2147483646 w 37"/>
              <a:gd name="T57" fmla="*/ 2147483646 h 28"/>
              <a:gd name="T58" fmla="*/ 2147483646 w 37"/>
              <a:gd name="T59" fmla="*/ 2147483646 h 28"/>
              <a:gd name="T60" fmla="*/ 2147483646 w 37"/>
              <a:gd name="T61" fmla="*/ 2147483646 h 28"/>
              <a:gd name="T62" fmla="*/ 2147483646 w 37"/>
              <a:gd name="T63" fmla="*/ 2147483646 h 28"/>
              <a:gd name="T64" fmla="*/ 2147483646 w 37"/>
              <a:gd name="T65" fmla="*/ 2147483646 h 28"/>
              <a:gd name="T66" fmla="*/ 2147483646 w 37"/>
              <a:gd name="T67" fmla="*/ 2147483646 h 28"/>
              <a:gd name="T68" fmla="*/ 2147483646 w 37"/>
              <a:gd name="T69" fmla="*/ 2147483646 h 28"/>
              <a:gd name="T70" fmla="*/ 2147483646 w 37"/>
              <a:gd name="T71" fmla="*/ 2147483646 h 28"/>
              <a:gd name="T72" fmla="*/ 2147483646 w 37"/>
              <a:gd name="T73" fmla="*/ 2147483646 h 28"/>
              <a:gd name="T74" fmla="*/ 2147483646 w 37"/>
              <a:gd name="T75" fmla="*/ 2147483646 h 28"/>
              <a:gd name="T76" fmla="*/ 2147483646 w 37"/>
              <a:gd name="T77" fmla="*/ 2147483646 h 28"/>
              <a:gd name="T78" fmla="*/ 2147483646 w 37"/>
              <a:gd name="T79" fmla="*/ 2147483646 h 28"/>
              <a:gd name="T80" fmla="*/ 2147483646 w 37"/>
              <a:gd name="T81" fmla="*/ 2147483646 h 28"/>
              <a:gd name="T82" fmla="*/ 2147483646 w 37"/>
              <a:gd name="T83" fmla="*/ 2147483646 h 28"/>
              <a:gd name="T84" fmla="*/ 2147483646 w 37"/>
              <a:gd name="T85" fmla="*/ 2147483646 h 28"/>
              <a:gd name="T86" fmla="*/ 2147483646 w 37"/>
              <a:gd name="T87" fmla="*/ 2147483646 h 28"/>
              <a:gd name="T88" fmla="*/ 2147483646 w 37"/>
              <a:gd name="T89" fmla="*/ 2147483646 h 28"/>
              <a:gd name="T90" fmla="*/ 0 w 37"/>
              <a:gd name="T91" fmla="*/ 2147483646 h 28"/>
              <a:gd name="T92" fmla="*/ 2147483646 w 37"/>
              <a:gd name="T93" fmla="*/ 2147483646 h 28"/>
              <a:gd name="T94" fmla="*/ 2147483646 w 37"/>
              <a:gd name="T95" fmla="*/ 2147483646 h 28"/>
              <a:gd name="T96" fmla="*/ 2147483646 w 37"/>
              <a:gd name="T97" fmla="*/ 2147483646 h 28"/>
              <a:gd name="T98" fmla="*/ 2147483646 w 37"/>
              <a:gd name="T99" fmla="*/ 2147483646 h 28"/>
              <a:gd name="T100" fmla="*/ 2147483646 w 37"/>
              <a:gd name="T101" fmla="*/ 2147483646 h 28"/>
              <a:gd name="T102" fmla="*/ 2147483646 w 37"/>
              <a:gd name="T103" fmla="*/ 2147483646 h 28"/>
              <a:gd name="T104" fmla="*/ 2147483646 w 37"/>
              <a:gd name="T105" fmla="*/ 2147483646 h 28"/>
              <a:gd name="T106" fmla="*/ 2147483646 w 37"/>
              <a:gd name="T107" fmla="*/ 2147483646 h 28"/>
              <a:gd name="T108" fmla="*/ 2147483646 w 37"/>
              <a:gd name="T109" fmla="*/ 2147483646 h 28"/>
              <a:gd name="T110" fmla="*/ 2147483646 w 37"/>
              <a:gd name="T111" fmla="*/ 2147483646 h 28"/>
              <a:gd name="T112" fmla="*/ 2147483646 w 37"/>
              <a:gd name="T113" fmla="*/ 2147483646 h 28"/>
              <a:gd name="T114" fmla="*/ 2147483646 w 37"/>
              <a:gd name="T115" fmla="*/ 2147483646 h 28"/>
              <a:gd name="T116" fmla="*/ 2147483646 w 37"/>
              <a:gd name="T117" fmla="*/ 2147483646 h 28"/>
              <a:gd name="T118" fmla="*/ 2147483646 w 37"/>
              <a:gd name="T119" fmla="*/ 2147483646 h 28"/>
              <a:gd name="T120" fmla="*/ 2147483646 w 37"/>
              <a:gd name="T121" fmla="*/ 2147483646 h 28"/>
              <a:gd name="T122" fmla="*/ 2147483646 w 37"/>
              <a:gd name="T123" fmla="*/ 2147483646 h 28"/>
              <a:gd name="T124" fmla="*/ 2147483646 w 37"/>
              <a:gd name="T125" fmla="*/ 0 h 28"/>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0" t="0" r="r" b="b"/>
            <a:pathLst>
              <a:path w="37" h="28">
                <a:moveTo>
                  <a:pt x="3" y="0"/>
                </a:moveTo>
                <a:lnTo>
                  <a:pt x="3" y="0"/>
                </a:lnTo>
                <a:lnTo>
                  <a:pt x="4" y="1"/>
                </a:lnTo>
                <a:lnTo>
                  <a:pt x="5" y="1"/>
                </a:lnTo>
                <a:lnTo>
                  <a:pt x="8" y="2"/>
                </a:lnTo>
                <a:lnTo>
                  <a:pt x="9" y="2"/>
                </a:lnTo>
                <a:lnTo>
                  <a:pt x="9" y="3"/>
                </a:lnTo>
                <a:lnTo>
                  <a:pt x="10" y="3"/>
                </a:lnTo>
                <a:lnTo>
                  <a:pt x="12" y="4"/>
                </a:lnTo>
                <a:lnTo>
                  <a:pt x="13" y="5"/>
                </a:lnTo>
                <a:lnTo>
                  <a:pt x="14" y="5"/>
                </a:lnTo>
                <a:lnTo>
                  <a:pt x="16" y="6"/>
                </a:lnTo>
                <a:lnTo>
                  <a:pt x="17" y="8"/>
                </a:lnTo>
                <a:lnTo>
                  <a:pt x="18" y="8"/>
                </a:lnTo>
                <a:lnTo>
                  <a:pt x="19" y="9"/>
                </a:lnTo>
                <a:lnTo>
                  <a:pt x="21" y="9"/>
                </a:lnTo>
                <a:lnTo>
                  <a:pt x="21" y="8"/>
                </a:lnTo>
                <a:lnTo>
                  <a:pt x="21" y="5"/>
                </a:lnTo>
                <a:lnTo>
                  <a:pt x="21" y="4"/>
                </a:lnTo>
                <a:lnTo>
                  <a:pt x="22" y="4"/>
                </a:lnTo>
                <a:lnTo>
                  <a:pt x="21" y="3"/>
                </a:lnTo>
                <a:lnTo>
                  <a:pt x="22" y="3"/>
                </a:lnTo>
                <a:lnTo>
                  <a:pt x="23" y="3"/>
                </a:lnTo>
                <a:lnTo>
                  <a:pt x="24" y="4"/>
                </a:lnTo>
                <a:lnTo>
                  <a:pt x="25" y="5"/>
                </a:lnTo>
                <a:lnTo>
                  <a:pt x="26" y="5"/>
                </a:lnTo>
                <a:lnTo>
                  <a:pt x="27" y="6"/>
                </a:lnTo>
                <a:lnTo>
                  <a:pt x="28" y="6"/>
                </a:lnTo>
                <a:lnTo>
                  <a:pt x="29" y="6"/>
                </a:lnTo>
                <a:lnTo>
                  <a:pt x="30" y="6"/>
                </a:lnTo>
                <a:lnTo>
                  <a:pt x="30" y="8"/>
                </a:lnTo>
                <a:lnTo>
                  <a:pt x="31" y="8"/>
                </a:lnTo>
                <a:lnTo>
                  <a:pt x="33" y="8"/>
                </a:lnTo>
                <a:lnTo>
                  <a:pt x="34" y="8"/>
                </a:lnTo>
                <a:lnTo>
                  <a:pt x="35" y="6"/>
                </a:lnTo>
                <a:lnTo>
                  <a:pt x="36" y="6"/>
                </a:lnTo>
                <a:lnTo>
                  <a:pt x="36" y="8"/>
                </a:lnTo>
                <a:lnTo>
                  <a:pt x="36" y="10"/>
                </a:lnTo>
                <a:lnTo>
                  <a:pt x="36" y="11"/>
                </a:lnTo>
                <a:lnTo>
                  <a:pt x="37" y="12"/>
                </a:lnTo>
                <a:lnTo>
                  <a:pt x="37" y="13"/>
                </a:lnTo>
                <a:lnTo>
                  <a:pt x="37" y="14"/>
                </a:lnTo>
                <a:lnTo>
                  <a:pt x="36" y="14"/>
                </a:lnTo>
                <a:lnTo>
                  <a:pt x="35" y="14"/>
                </a:lnTo>
                <a:lnTo>
                  <a:pt x="35" y="15"/>
                </a:lnTo>
                <a:lnTo>
                  <a:pt x="34" y="15"/>
                </a:lnTo>
                <a:lnTo>
                  <a:pt x="33" y="15"/>
                </a:lnTo>
                <a:lnTo>
                  <a:pt x="31" y="16"/>
                </a:lnTo>
                <a:lnTo>
                  <a:pt x="30" y="16"/>
                </a:lnTo>
                <a:lnTo>
                  <a:pt x="28" y="17"/>
                </a:lnTo>
                <a:lnTo>
                  <a:pt x="25" y="18"/>
                </a:lnTo>
                <a:lnTo>
                  <a:pt x="24" y="18"/>
                </a:lnTo>
                <a:lnTo>
                  <a:pt x="23" y="18"/>
                </a:lnTo>
                <a:lnTo>
                  <a:pt x="22" y="19"/>
                </a:lnTo>
                <a:lnTo>
                  <a:pt x="16" y="21"/>
                </a:lnTo>
                <a:lnTo>
                  <a:pt x="12" y="23"/>
                </a:lnTo>
                <a:lnTo>
                  <a:pt x="10" y="24"/>
                </a:lnTo>
                <a:lnTo>
                  <a:pt x="9" y="25"/>
                </a:lnTo>
                <a:lnTo>
                  <a:pt x="6" y="26"/>
                </a:lnTo>
                <a:lnTo>
                  <a:pt x="5" y="27"/>
                </a:lnTo>
                <a:lnTo>
                  <a:pt x="4" y="27"/>
                </a:lnTo>
                <a:lnTo>
                  <a:pt x="3" y="28"/>
                </a:lnTo>
                <a:lnTo>
                  <a:pt x="2" y="27"/>
                </a:lnTo>
                <a:lnTo>
                  <a:pt x="1" y="24"/>
                </a:lnTo>
                <a:lnTo>
                  <a:pt x="0" y="21"/>
                </a:lnTo>
                <a:lnTo>
                  <a:pt x="1" y="20"/>
                </a:lnTo>
                <a:lnTo>
                  <a:pt x="2" y="20"/>
                </a:lnTo>
                <a:lnTo>
                  <a:pt x="3" y="19"/>
                </a:lnTo>
                <a:lnTo>
                  <a:pt x="3" y="18"/>
                </a:lnTo>
                <a:lnTo>
                  <a:pt x="3" y="17"/>
                </a:lnTo>
                <a:lnTo>
                  <a:pt x="2" y="16"/>
                </a:lnTo>
                <a:lnTo>
                  <a:pt x="2" y="15"/>
                </a:lnTo>
                <a:lnTo>
                  <a:pt x="1" y="15"/>
                </a:lnTo>
                <a:lnTo>
                  <a:pt x="1" y="12"/>
                </a:lnTo>
                <a:lnTo>
                  <a:pt x="1" y="11"/>
                </a:lnTo>
                <a:lnTo>
                  <a:pt x="1" y="10"/>
                </a:lnTo>
                <a:lnTo>
                  <a:pt x="2" y="6"/>
                </a:lnTo>
                <a:lnTo>
                  <a:pt x="2" y="5"/>
                </a:lnTo>
                <a:lnTo>
                  <a:pt x="2" y="4"/>
                </a:lnTo>
                <a:lnTo>
                  <a:pt x="2" y="2"/>
                </a:lnTo>
                <a:lnTo>
                  <a:pt x="3" y="0"/>
                </a:lnTo>
                <a:close/>
              </a:path>
            </a:pathLst>
          </a:custGeom>
          <a:solidFill>
            <a:srgbClr val="00AEEF"/>
          </a:solidFill>
          <a:ln w="4763">
            <a:solidFill>
              <a:srgbClr val="000000"/>
            </a:solidFill>
            <a:prstDash val="solid"/>
            <a:round/>
            <a:headEnd/>
            <a:tailEnd/>
          </a:ln>
        </xdr:spPr>
      </xdr:sp>
      <xdr:sp macro="" textlink="">
        <xdr:nvSpPr>
          <xdr:cNvPr id="103352" name="Freeform 13649"/>
          <xdr:cNvSpPr>
            <a:spLocks/>
          </xdr:cNvSpPr>
        </xdr:nvSpPr>
        <xdr:spPr bwMode="auto">
          <a:xfrm>
            <a:off x="6299771" y="3171872"/>
            <a:ext cx="138112" cy="180512"/>
          </a:xfrm>
          <a:custGeom>
            <a:avLst/>
            <a:gdLst>
              <a:gd name="T0" fmla="*/ 0 w 29"/>
              <a:gd name="T1" fmla="*/ 2147483646 h 38"/>
              <a:gd name="T2" fmla="*/ 2147483646 w 29"/>
              <a:gd name="T3" fmla="*/ 2147483646 h 38"/>
              <a:gd name="T4" fmla="*/ 2147483646 w 29"/>
              <a:gd name="T5" fmla="*/ 2147483646 h 38"/>
              <a:gd name="T6" fmla="*/ 2147483646 w 29"/>
              <a:gd name="T7" fmla="*/ 2147483646 h 38"/>
              <a:gd name="T8" fmla="*/ 2147483646 w 29"/>
              <a:gd name="T9" fmla="*/ 2147483646 h 38"/>
              <a:gd name="T10" fmla="*/ 2147483646 w 29"/>
              <a:gd name="T11" fmla="*/ 2147483646 h 38"/>
              <a:gd name="T12" fmla="*/ 2147483646 w 29"/>
              <a:gd name="T13" fmla="*/ 2147483646 h 38"/>
              <a:gd name="T14" fmla="*/ 2147483646 w 29"/>
              <a:gd name="T15" fmla="*/ 2147483646 h 38"/>
              <a:gd name="T16" fmla="*/ 2147483646 w 29"/>
              <a:gd name="T17" fmla="*/ 2147483646 h 38"/>
              <a:gd name="T18" fmla="*/ 2147483646 w 29"/>
              <a:gd name="T19" fmla="*/ 2147483646 h 38"/>
              <a:gd name="T20" fmla="*/ 2147483646 w 29"/>
              <a:gd name="T21" fmla="*/ 2147483646 h 38"/>
              <a:gd name="T22" fmla="*/ 2147483646 w 29"/>
              <a:gd name="T23" fmla="*/ 2147483646 h 38"/>
              <a:gd name="T24" fmla="*/ 2147483646 w 29"/>
              <a:gd name="T25" fmla="*/ 2147483646 h 38"/>
              <a:gd name="T26" fmla="*/ 2147483646 w 29"/>
              <a:gd name="T27" fmla="*/ 2147483646 h 38"/>
              <a:gd name="T28" fmla="*/ 2147483646 w 29"/>
              <a:gd name="T29" fmla="*/ 2147483646 h 38"/>
              <a:gd name="T30" fmla="*/ 2147483646 w 29"/>
              <a:gd name="T31" fmla="*/ 2147483646 h 38"/>
              <a:gd name="T32" fmla="*/ 2147483646 w 29"/>
              <a:gd name="T33" fmla="*/ 2147483646 h 38"/>
              <a:gd name="T34" fmla="*/ 2147483646 w 29"/>
              <a:gd name="T35" fmla="*/ 2147483646 h 38"/>
              <a:gd name="T36" fmla="*/ 2147483646 w 29"/>
              <a:gd name="T37" fmla="*/ 2147483646 h 38"/>
              <a:gd name="T38" fmla="*/ 2147483646 w 29"/>
              <a:gd name="T39" fmla="*/ 2147483646 h 38"/>
              <a:gd name="T40" fmla="*/ 2147483646 w 29"/>
              <a:gd name="T41" fmla="*/ 2147483646 h 38"/>
              <a:gd name="T42" fmla="*/ 2147483646 w 29"/>
              <a:gd name="T43" fmla="*/ 2147483646 h 38"/>
              <a:gd name="T44" fmla="*/ 2147483646 w 29"/>
              <a:gd name="T45" fmla="*/ 2147483646 h 38"/>
              <a:gd name="T46" fmla="*/ 2147483646 w 29"/>
              <a:gd name="T47" fmla="*/ 2147483646 h 38"/>
              <a:gd name="T48" fmla="*/ 2147483646 w 29"/>
              <a:gd name="T49" fmla="*/ 2147483646 h 38"/>
              <a:gd name="T50" fmla="*/ 2147483646 w 29"/>
              <a:gd name="T51" fmla="*/ 2147483646 h 38"/>
              <a:gd name="T52" fmla="*/ 2147483646 w 29"/>
              <a:gd name="T53" fmla="*/ 2147483646 h 38"/>
              <a:gd name="T54" fmla="*/ 2147483646 w 29"/>
              <a:gd name="T55" fmla="*/ 2147483646 h 38"/>
              <a:gd name="T56" fmla="*/ 2147483646 w 29"/>
              <a:gd name="T57" fmla="*/ 2147483646 h 38"/>
              <a:gd name="T58" fmla="*/ 2147483646 w 29"/>
              <a:gd name="T59" fmla="*/ 2147483646 h 38"/>
              <a:gd name="T60" fmla="*/ 2147483646 w 29"/>
              <a:gd name="T61" fmla="*/ 2147483646 h 38"/>
              <a:gd name="T62" fmla="*/ 2147483646 w 29"/>
              <a:gd name="T63" fmla="*/ 2147483646 h 38"/>
              <a:gd name="T64" fmla="*/ 2147483646 w 29"/>
              <a:gd name="T65" fmla="*/ 2147483646 h 38"/>
              <a:gd name="T66" fmla="*/ 2147483646 w 29"/>
              <a:gd name="T67" fmla="*/ 2147483646 h 38"/>
              <a:gd name="T68" fmla="*/ 2147483646 w 29"/>
              <a:gd name="T69" fmla="*/ 2147483646 h 38"/>
              <a:gd name="T70" fmla="*/ 2147483646 w 29"/>
              <a:gd name="T71" fmla="*/ 2147483646 h 38"/>
              <a:gd name="T72" fmla="*/ 2147483646 w 29"/>
              <a:gd name="T73" fmla="*/ 2147483646 h 38"/>
              <a:gd name="T74" fmla="*/ 2147483646 w 29"/>
              <a:gd name="T75" fmla="*/ 2147483646 h 38"/>
              <a:gd name="T76" fmla="*/ 2147483646 w 29"/>
              <a:gd name="T77" fmla="*/ 2147483646 h 38"/>
              <a:gd name="T78" fmla="*/ 2147483646 w 29"/>
              <a:gd name="T79" fmla="*/ 2147483646 h 38"/>
              <a:gd name="T80" fmla="*/ 2147483646 w 29"/>
              <a:gd name="T81" fmla="*/ 2147483646 h 38"/>
              <a:gd name="T82" fmla="*/ 2147483646 w 29"/>
              <a:gd name="T83" fmla="*/ 2147483646 h 38"/>
              <a:gd name="T84" fmla="*/ 2147483646 w 29"/>
              <a:gd name="T85" fmla="*/ 2147483646 h 38"/>
              <a:gd name="T86" fmla="*/ 2147483646 w 29"/>
              <a:gd name="T87" fmla="*/ 2147483646 h 38"/>
              <a:gd name="T88" fmla="*/ 2147483646 w 29"/>
              <a:gd name="T89" fmla="*/ 2147483646 h 38"/>
              <a:gd name="T90" fmla="*/ 2147483646 w 29"/>
              <a:gd name="T91" fmla="*/ 2147483646 h 38"/>
              <a:gd name="T92" fmla="*/ 2147483646 w 29"/>
              <a:gd name="T93" fmla="*/ 2147483646 h 38"/>
              <a:gd name="T94" fmla="*/ 2147483646 w 29"/>
              <a:gd name="T95" fmla="*/ 2147483646 h 38"/>
              <a:gd name="T96" fmla="*/ 2147483646 w 29"/>
              <a:gd name="T97" fmla="*/ 2147483646 h 38"/>
              <a:gd name="T98" fmla="*/ 2147483646 w 29"/>
              <a:gd name="T99" fmla="*/ 2147483646 h 38"/>
              <a:gd name="T100" fmla="*/ 2147483646 w 29"/>
              <a:gd name="T101" fmla="*/ 2147483646 h 38"/>
              <a:gd name="T102" fmla="*/ 2147483646 w 29"/>
              <a:gd name="T103" fmla="*/ 2147483646 h 38"/>
              <a:gd name="T104" fmla="*/ 2147483646 w 29"/>
              <a:gd name="T105" fmla="*/ 2147483646 h 38"/>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Lst>
            <a:ahLst/>
            <a:cxnLst>
              <a:cxn ang="T106">
                <a:pos x="T0" y="T1"/>
              </a:cxn>
              <a:cxn ang="T107">
                <a:pos x="T2" y="T3"/>
              </a:cxn>
              <a:cxn ang="T108">
                <a:pos x="T4" y="T5"/>
              </a:cxn>
              <a:cxn ang="T109">
                <a:pos x="T6" y="T7"/>
              </a:cxn>
              <a:cxn ang="T110">
                <a:pos x="T8" y="T9"/>
              </a:cxn>
              <a:cxn ang="T111">
                <a:pos x="T10" y="T11"/>
              </a:cxn>
              <a:cxn ang="T112">
                <a:pos x="T12" y="T13"/>
              </a:cxn>
              <a:cxn ang="T113">
                <a:pos x="T14" y="T15"/>
              </a:cxn>
              <a:cxn ang="T114">
                <a:pos x="T16" y="T17"/>
              </a:cxn>
              <a:cxn ang="T115">
                <a:pos x="T18" y="T19"/>
              </a:cxn>
              <a:cxn ang="T116">
                <a:pos x="T20" y="T21"/>
              </a:cxn>
              <a:cxn ang="T117">
                <a:pos x="T22" y="T23"/>
              </a:cxn>
              <a:cxn ang="T118">
                <a:pos x="T24" y="T25"/>
              </a:cxn>
              <a:cxn ang="T119">
                <a:pos x="T26" y="T27"/>
              </a:cxn>
              <a:cxn ang="T120">
                <a:pos x="T28" y="T29"/>
              </a:cxn>
              <a:cxn ang="T121">
                <a:pos x="T30" y="T31"/>
              </a:cxn>
              <a:cxn ang="T122">
                <a:pos x="T32" y="T33"/>
              </a:cxn>
              <a:cxn ang="T123">
                <a:pos x="T34" y="T35"/>
              </a:cxn>
              <a:cxn ang="T124">
                <a:pos x="T36" y="T37"/>
              </a:cxn>
              <a:cxn ang="T125">
                <a:pos x="T38" y="T39"/>
              </a:cxn>
              <a:cxn ang="T126">
                <a:pos x="T40" y="T41"/>
              </a:cxn>
              <a:cxn ang="T127">
                <a:pos x="T42" y="T43"/>
              </a:cxn>
              <a:cxn ang="T128">
                <a:pos x="T44" y="T45"/>
              </a:cxn>
              <a:cxn ang="T129">
                <a:pos x="T46" y="T47"/>
              </a:cxn>
              <a:cxn ang="T130">
                <a:pos x="T48" y="T49"/>
              </a:cxn>
              <a:cxn ang="T131">
                <a:pos x="T50" y="T51"/>
              </a:cxn>
              <a:cxn ang="T132">
                <a:pos x="T52" y="T53"/>
              </a:cxn>
              <a:cxn ang="T133">
                <a:pos x="T54" y="T55"/>
              </a:cxn>
              <a:cxn ang="T134">
                <a:pos x="T56" y="T57"/>
              </a:cxn>
              <a:cxn ang="T135">
                <a:pos x="T58" y="T59"/>
              </a:cxn>
              <a:cxn ang="T136">
                <a:pos x="T60" y="T61"/>
              </a:cxn>
              <a:cxn ang="T137">
                <a:pos x="T62" y="T63"/>
              </a:cxn>
              <a:cxn ang="T138">
                <a:pos x="T64" y="T65"/>
              </a:cxn>
              <a:cxn ang="T139">
                <a:pos x="T66" y="T67"/>
              </a:cxn>
              <a:cxn ang="T140">
                <a:pos x="T68" y="T69"/>
              </a:cxn>
              <a:cxn ang="T141">
                <a:pos x="T70" y="T71"/>
              </a:cxn>
              <a:cxn ang="T142">
                <a:pos x="T72" y="T73"/>
              </a:cxn>
              <a:cxn ang="T143">
                <a:pos x="T74" y="T75"/>
              </a:cxn>
              <a:cxn ang="T144">
                <a:pos x="T76" y="T77"/>
              </a:cxn>
              <a:cxn ang="T145">
                <a:pos x="T78" y="T79"/>
              </a:cxn>
              <a:cxn ang="T146">
                <a:pos x="T80" y="T81"/>
              </a:cxn>
              <a:cxn ang="T147">
                <a:pos x="T82" y="T83"/>
              </a:cxn>
              <a:cxn ang="T148">
                <a:pos x="T84" y="T85"/>
              </a:cxn>
              <a:cxn ang="T149">
                <a:pos x="T86" y="T87"/>
              </a:cxn>
              <a:cxn ang="T150">
                <a:pos x="T88" y="T89"/>
              </a:cxn>
              <a:cxn ang="T151">
                <a:pos x="T90" y="T91"/>
              </a:cxn>
              <a:cxn ang="T152">
                <a:pos x="T92" y="T93"/>
              </a:cxn>
              <a:cxn ang="T153">
                <a:pos x="T94" y="T95"/>
              </a:cxn>
              <a:cxn ang="T154">
                <a:pos x="T96" y="T97"/>
              </a:cxn>
              <a:cxn ang="T155">
                <a:pos x="T98" y="T99"/>
              </a:cxn>
              <a:cxn ang="T156">
                <a:pos x="T100" y="T101"/>
              </a:cxn>
              <a:cxn ang="T157">
                <a:pos x="T102" y="T103"/>
              </a:cxn>
              <a:cxn ang="T158">
                <a:pos x="T104" y="T105"/>
              </a:cxn>
            </a:cxnLst>
            <a:rect l="0" t="0" r="r" b="b"/>
            <a:pathLst>
              <a:path w="29" h="38">
                <a:moveTo>
                  <a:pt x="2" y="29"/>
                </a:moveTo>
                <a:lnTo>
                  <a:pt x="1" y="29"/>
                </a:lnTo>
                <a:lnTo>
                  <a:pt x="0" y="29"/>
                </a:lnTo>
                <a:lnTo>
                  <a:pt x="1" y="29"/>
                </a:lnTo>
                <a:lnTo>
                  <a:pt x="3" y="28"/>
                </a:lnTo>
                <a:lnTo>
                  <a:pt x="3" y="25"/>
                </a:lnTo>
                <a:lnTo>
                  <a:pt x="3" y="24"/>
                </a:lnTo>
                <a:lnTo>
                  <a:pt x="4" y="21"/>
                </a:lnTo>
                <a:lnTo>
                  <a:pt x="5" y="21"/>
                </a:lnTo>
                <a:lnTo>
                  <a:pt x="5" y="20"/>
                </a:lnTo>
                <a:lnTo>
                  <a:pt x="7" y="19"/>
                </a:lnTo>
                <a:lnTo>
                  <a:pt x="7" y="18"/>
                </a:lnTo>
                <a:lnTo>
                  <a:pt x="7" y="17"/>
                </a:lnTo>
                <a:lnTo>
                  <a:pt x="8" y="17"/>
                </a:lnTo>
                <a:lnTo>
                  <a:pt x="8" y="15"/>
                </a:lnTo>
                <a:lnTo>
                  <a:pt x="9" y="14"/>
                </a:lnTo>
                <a:lnTo>
                  <a:pt x="9" y="13"/>
                </a:lnTo>
                <a:lnTo>
                  <a:pt x="10" y="12"/>
                </a:lnTo>
                <a:lnTo>
                  <a:pt x="11" y="12"/>
                </a:lnTo>
                <a:lnTo>
                  <a:pt x="12" y="12"/>
                </a:lnTo>
                <a:lnTo>
                  <a:pt x="13" y="12"/>
                </a:lnTo>
                <a:lnTo>
                  <a:pt x="14" y="12"/>
                </a:lnTo>
                <a:lnTo>
                  <a:pt x="15" y="12"/>
                </a:lnTo>
                <a:lnTo>
                  <a:pt x="16" y="12"/>
                </a:lnTo>
                <a:lnTo>
                  <a:pt x="16" y="11"/>
                </a:lnTo>
                <a:lnTo>
                  <a:pt x="16" y="10"/>
                </a:lnTo>
                <a:lnTo>
                  <a:pt x="16" y="9"/>
                </a:lnTo>
                <a:lnTo>
                  <a:pt x="16" y="7"/>
                </a:lnTo>
                <a:lnTo>
                  <a:pt x="16" y="6"/>
                </a:lnTo>
                <a:lnTo>
                  <a:pt x="15" y="6"/>
                </a:lnTo>
                <a:lnTo>
                  <a:pt x="16" y="5"/>
                </a:lnTo>
                <a:lnTo>
                  <a:pt x="16" y="4"/>
                </a:lnTo>
                <a:lnTo>
                  <a:pt x="16" y="3"/>
                </a:lnTo>
                <a:lnTo>
                  <a:pt x="16" y="2"/>
                </a:lnTo>
                <a:lnTo>
                  <a:pt x="20" y="1"/>
                </a:lnTo>
                <a:lnTo>
                  <a:pt x="21" y="1"/>
                </a:lnTo>
                <a:lnTo>
                  <a:pt x="22" y="0"/>
                </a:lnTo>
                <a:lnTo>
                  <a:pt x="22" y="1"/>
                </a:lnTo>
                <a:lnTo>
                  <a:pt x="23" y="2"/>
                </a:lnTo>
                <a:lnTo>
                  <a:pt x="23" y="3"/>
                </a:lnTo>
                <a:lnTo>
                  <a:pt x="23" y="4"/>
                </a:lnTo>
                <a:lnTo>
                  <a:pt x="24" y="5"/>
                </a:lnTo>
                <a:lnTo>
                  <a:pt x="24" y="6"/>
                </a:lnTo>
                <a:lnTo>
                  <a:pt x="24" y="7"/>
                </a:lnTo>
                <a:lnTo>
                  <a:pt x="25" y="7"/>
                </a:lnTo>
                <a:lnTo>
                  <a:pt x="26" y="7"/>
                </a:lnTo>
                <a:lnTo>
                  <a:pt x="26" y="9"/>
                </a:lnTo>
                <a:lnTo>
                  <a:pt x="26" y="10"/>
                </a:lnTo>
                <a:lnTo>
                  <a:pt x="26" y="11"/>
                </a:lnTo>
                <a:lnTo>
                  <a:pt x="26" y="12"/>
                </a:lnTo>
                <a:lnTo>
                  <a:pt x="25" y="12"/>
                </a:lnTo>
                <a:lnTo>
                  <a:pt x="25" y="13"/>
                </a:lnTo>
                <a:lnTo>
                  <a:pt x="25" y="15"/>
                </a:lnTo>
                <a:lnTo>
                  <a:pt x="26" y="16"/>
                </a:lnTo>
                <a:lnTo>
                  <a:pt x="26" y="17"/>
                </a:lnTo>
                <a:lnTo>
                  <a:pt x="27" y="17"/>
                </a:lnTo>
                <a:lnTo>
                  <a:pt x="27" y="18"/>
                </a:lnTo>
                <a:lnTo>
                  <a:pt x="27" y="20"/>
                </a:lnTo>
                <a:lnTo>
                  <a:pt x="27" y="21"/>
                </a:lnTo>
                <a:lnTo>
                  <a:pt x="27" y="23"/>
                </a:lnTo>
                <a:lnTo>
                  <a:pt x="29" y="23"/>
                </a:lnTo>
                <a:lnTo>
                  <a:pt x="29" y="24"/>
                </a:lnTo>
                <a:lnTo>
                  <a:pt x="28" y="24"/>
                </a:lnTo>
                <a:lnTo>
                  <a:pt x="27" y="24"/>
                </a:lnTo>
                <a:lnTo>
                  <a:pt x="27" y="25"/>
                </a:lnTo>
                <a:lnTo>
                  <a:pt x="27" y="26"/>
                </a:lnTo>
                <a:lnTo>
                  <a:pt x="27" y="27"/>
                </a:lnTo>
                <a:lnTo>
                  <a:pt x="26" y="28"/>
                </a:lnTo>
                <a:lnTo>
                  <a:pt x="25" y="28"/>
                </a:lnTo>
                <a:lnTo>
                  <a:pt x="24" y="29"/>
                </a:lnTo>
                <a:lnTo>
                  <a:pt x="24" y="30"/>
                </a:lnTo>
                <a:lnTo>
                  <a:pt x="26" y="31"/>
                </a:lnTo>
                <a:lnTo>
                  <a:pt x="27" y="32"/>
                </a:lnTo>
                <a:lnTo>
                  <a:pt x="27" y="33"/>
                </a:lnTo>
                <a:lnTo>
                  <a:pt x="27" y="34"/>
                </a:lnTo>
                <a:lnTo>
                  <a:pt x="27" y="35"/>
                </a:lnTo>
                <a:lnTo>
                  <a:pt x="26" y="35"/>
                </a:lnTo>
                <a:lnTo>
                  <a:pt x="25" y="34"/>
                </a:lnTo>
                <a:lnTo>
                  <a:pt x="24" y="34"/>
                </a:lnTo>
                <a:lnTo>
                  <a:pt x="23" y="33"/>
                </a:lnTo>
                <a:lnTo>
                  <a:pt x="22" y="32"/>
                </a:lnTo>
                <a:lnTo>
                  <a:pt x="21" y="32"/>
                </a:lnTo>
                <a:lnTo>
                  <a:pt x="20" y="32"/>
                </a:lnTo>
                <a:lnTo>
                  <a:pt x="21" y="33"/>
                </a:lnTo>
                <a:lnTo>
                  <a:pt x="20" y="33"/>
                </a:lnTo>
                <a:lnTo>
                  <a:pt x="20" y="34"/>
                </a:lnTo>
                <a:lnTo>
                  <a:pt x="20" y="37"/>
                </a:lnTo>
                <a:lnTo>
                  <a:pt x="20" y="38"/>
                </a:lnTo>
                <a:lnTo>
                  <a:pt x="18" y="38"/>
                </a:lnTo>
                <a:lnTo>
                  <a:pt x="17" y="37"/>
                </a:lnTo>
                <a:lnTo>
                  <a:pt x="16" y="37"/>
                </a:lnTo>
                <a:lnTo>
                  <a:pt x="15" y="35"/>
                </a:lnTo>
                <a:lnTo>
                  <a:pt x="13" y="34"/>
                </a:lnTo>
                <a:lnTo>
                  <a:pt x="12" y="34"/>
                </a:lnTo>
                <a:lnTo>
                  <a:pt x="11" y="33"/>
                </a:lnTo>
                <a:lnTo>
                  <a:pt x="9" y="32"/>
                </a:lnTo>
                <a:lnTo>
                  <a:pt x="8" y="32"/>
                </a:lnTo>
                <a:lnTo>
                  <a:pt x="8" y="31"/>
                </a:lnTo>
                <a:lnTo>
                  <a:pt x="7" y="31"/>
                </a:lnTo>
                <a:lnTo>
                  <a:pt x="4" y="30"/>
                </a:lnTo>
                <a:lnTo>
                  <a:pt x="3" y="30"/>
                </a:lnTo>
                <a:lnTo>
                  <a:pt x="2" y="29"/>
                </a:lnTo>
                <a:close/>
              </a:path>
            </a:pathLst>
          </a:custGeom>
          <a:solidFill>
            <a:srgbClr val="00AEEF"/>
          </a:solidFill>
          <a:ln w="4763">
            <a:solidFill>
              <a:srgbClr val="000000"/>
            </a:solidFill>
            <a:prstDash val="solid"/>
            <a:round/>
            <a:headEnd/>
            <a:tailEnd/>
          </a:ln>
        </xdr:spPr>
      </xdr:sp>
      <xdr:sp macro="" textlink="">
        <xdr:nvSpPr>
          <xdr:cNvPr id="103353" name="Freeform 13650"/>
          <xdr:cNvSpPr>
            <a:spLocks/>
          </xdr:cNvSpPr>
        </xdr:nvSpPr>
        <xdr:spPr bwMode="auto">
          <a:xfrm>
            <a:off x="6452171" y="3309753"/>
            <a:ext cx="192765" cy="166456"/>
          </a:xfrm>
          <a:custGeom>
            <a:avLst/>
            <a:gdLst>
              <a:gd name="T0" fmla="*/ 2147483646 w 40"/>
              <a:gd name="T1" fmla="*/ 2147483646 h 35"/>
              <a:gd name="T2" fmla="*/ 2147483646 w 40"/>
              <a:gd name="T3" fmla="*/ 2147483646 h 35"/>
              <a:gd name="T4" fmla="*/ 2147483646 w 40"/>
              <a:gd name="T5" fmla="*/ 2147483646 h 35"/>
              <a:gd name="T6" fmla="*/ 2147483646 w 40"/>
              <a:gd name="T7" fmla="*/ 2147483646 h 35"/>
              <a:gd name="T8" fmla="*/ 2147483646 w 40"/>
              <a:gd name="T9" fmla="*/ 2147483646 h 35"/>
              <a:gd name="T10" fmla="*/ 2147483646 w 40"/>
              <a:gd name="T11" fmla="*/ 2147483646 h 35"/>
              <a:gd name="T12" fmla="*/ 2147483646 w 40"/>
              <a:gd name="T13" fmla="*/ 2147483646 h 35"/>
              <a:gd name="T14" fmla="*/ 2147483646 w 40"/>
              <a:gd name="T15" fmla="*/ 2147483646 h 35"/>
              <a:gd name="T16" fmla="*/ 2147483646 w 40"/>
              <a:gd name="T17" fmla="*/ 2147483646 h 35"/>
              <a:gd name="T18" fmla="*/ 2147483646 w 40"/>
              <a:gd name="T19" fmla="*/ 2147483646 h 35"/>
              <a:gd name="T20" fmla="*/ 2147483646 w 40"/>
              <a:gd name="T21" fmla="*/ 2147483646 h 35"/>
              <a:gd name="T22" fmla="*/ 2147483646 w 40"/>
              <a:gd name="T23" fmla="*/ 2147483646 h 35"/>
              <a:gd name="T24" fmla="*/ 2147483646 w 40"/>
              <a:gd name="T25" fmla="*/ 2147483646 h 35"/>
              <a:gd name="T26" fmla="*/ 2147483646 w 40"/>
              <a:gd name="T27" fmla="*/ 2147483646 h 35"/>
              <a:gd name="T28" fmla="*/ 2147483646 w 40"/>
              <a:gd name="T29" fmla="*/ 2147483646 h 35"/>
              <a:gd name="T30" fmla="*/ 2147483646 w 40"/>
              <a:gd name="T31" fmla="*/ 2147483646 h 35"/>
              <a:gd name="T32" fmla="*/ 2147483646 w 40"/>
              <a:gd name="T33" fmla="*/ 2147483646 h 35"/>
              <a:gd name="T34" fmla="*/ 2147483646 w 40"/>
              <a:gd name="T35" fmla="*/ 2147483646 h 35"/>
              <a:gd name="T36" fmla="*/ 2147483646 w 40"/>
              <a:gd name="T37" fmla="*/ 2147483646 h 35"/>
              <a:gd name="T38" fmla="*/ 2147483646 w 40"/>
              <a:gd name="T39" fmla="*/ 2147483646 h 35"/>
              <a:gd name="T40" fmla="*/ 2147483646 w 40"/>
              <a:gd name="T41" fmla="*/ 2147483646 h 35"/>
              <a:gd name="T42" fmla="*/ 2147483646 w 40"/>
              <a:gd name="T43" fmla="*/ 2147483646 h 35"/>
              <a:gd name="T44" fmla="*/ 2147483646 w 40"/>
              <a:gd name="T45" fmla="*/ 2147483646 h 35"/>
              <a:gd name="T46" fmla="*/ 2147483646 w 40"/>
              <a:gd name="T47" fmla="*/ 2147483646 h 35"/>
              <a:gd name="T48" fmla="*/ 2147483646 w 40"/>
              <a:gd name="T49" fmla="*/ 2147483646 h 35"/>
              <a:gd name="T50" fmla="*/ 2147483646 w 40"/>
              <a:gd name="T51" fmla="*/ 2147483646 h 35"/>
              <a:gd name="T52" fmla="*/ 2147483646 w 40"/>
              <a:gd name="T53" fmla="*/ 2147483646 h 35"/>
              <a:gd name="T54" fmla="*/ 2147483646 w 40"/>
              <a:gd name="T55" fmla="*/ 2147483646 h 35"/>
              <a:gd name="T56" fmla="*/ 2147483646 w 40"/>
              <a:gd name="T57" fmla="*/ 2147483646 h 35"/>
              <a:gd name="T58" fmla="*/ 2147483646 w 40"/>
              <a:gd name="T59" fmla="*/ 2147483646 h 35"/>
              <a:gd name="T60" fmla="*/ 2147483646 w 40"/>
              <a:gd name="T61" fmla="*/ 2147483646 h 35"/>
              <a:gd name="T62" fmla="*/ 2147483646 w 40"/>
              <a:gd name="T63" fmla="*/ 2147483646 h 35"/>
              <a:gd name="T64" fmla="*/ 2147483646 w 40"/>
              <a:gd name="T65" fmla="*/ 2147483646 h 35"/>
              <a:gd name="T66" fmla="*/ 2147483646 w 40"/>
              <a:gd name="T67" fmla="*/ 2147483646 h 35"/>
              <a:gd name="T68" fmla="*/ 2147483646 w 40"/>
              <a:gd name="T69" fmla="*/ 2147483646 h 35"/>
              <a:gd name="T70" fmla="*/ 2147483646 w 40"/>
              <a:gd name="T71" fmla="*/ 2147483646 h 35"/>
              <a:gd name="T72" fmla="*/ 2147483646 w 40"/>
              <a:gd name="T73" fmla="*/ 2147483646 h 35"/>
              <a:gd name="T74" fmla="*/ 2147483646 w 40"/>
              <a:gd name="T75" fmla="*/ 2147483646 h 35"/>
              <a:gd name="T76" fmla="*/ 2147483646 w 40"/>
              <a:gd name="T77" fmla="*/ 2147483646 h 35"/>
              <a:gd name="T78" fmla="*/ 2147483646 w 40"/>
              <a:gd name="T79" fmla="*/ 2147483646 h 35"/>
              <a:gd name="T80" fmla="*/ 2147483646 w 40"/>
              <a:gd name="T81" fmla="*/ 2147483646 h 35"/>
              <a:gd name="T82" fmla="*/ 2147483646 w 40"/>
              <a:gd name="T83" fmla="*/ 2147483646 h 35"/>
              <a:gd name="T84" fmla="*/ 2147483646 w 40"/>
              <a:gd name="T85" fmla="*/ 2147483646 h 35"/>
              <a:gd name="T86" fmla="*/ 2147483646 w 40"/>
              <a:gd name="T87" fmla="*/ 2147483646 h 35"/>
              <a:gd name="T88" fmla="*/ 2147483646 w 40"/>
              <a:gd name="T89" fmla="*/ 2147483646 h 35"/>
              <a:gd name="T90" fmla="*/ 2147483646 w 40"/>
              <a:gd name="T91" fmla="*/ 2147483646 h 35"/>
              <a:gd name="T92" fmla="*/ 2147483646 w 40"/>
              <a:gd name="T93" fmla="*/ 2147483646 h 35"/>
              <a:gd name="T94" fmla="*/ 2147483646 w 40"/>
              <a:gd name="T95" fmla="*/ 2147483646 h 35"/>
              <a:gd name="T96" fmla="*/ 2147483646 w 40"/>
              <a:gd name="T97" fmla="*/ 2147483646 h 35"/>
              <a:gd name="T98" fmla="*/ 2147483646 w 40"/>
              <a:gd name="T99" fmla="*/ 2147483646 h 35"/>
              <a:gd name="T100" fmla="*/ 2147483646 w 40"/>
              <a:gd name="T101" fmla="*/ 2147483646 h 35"/>
              <a:gd name="T102" fmla="*/ 2147483646 w 40"/>
              <a:gd name="T103" fmla="*/ 2147483646 h 35"/>
              <a:gd name="T104" fmla="*/ 2147483646 w 40"/>
              <a:gd name="T105" fmla="*/ 2147483646 h 35"/>
              <a:gd name="T106" fmla="*/ 2147483646 w 40"/>
              <a:gd name="T107" fmla="*/ 2147483646 h 35"/>
              <a:gd name="T108" fmla="*/ 2147483646 w 40"/>
              <a:gd name="T109" fmla="*/ 2147483646 h 35"/>
              <a:gd name="T110" fmla="*/ 2147483646 w 40"/>
              <a:gd name="T111" fmla="*/ 2147483646 h 35"/>
              <a:gd name="T112" fmla="*/ 2147483646 w 40"/>
              <a:gd name="T113" fmla="*/ 2147483646 h 35"/>
              <a:gd name="T114" fmla="*/ 2147483646 w 40"/>
              <a:gd name="T115" fmla="*/ 2147483646 h 35"/>
              <a:gd name="T116" fmla="*/ 2147483646 w 40"/>
              <a:gd name="T117" fmla="*/ 2147483646 h 35"/>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Lst>
            <a:ahLst/>
            <a:cxnLst>
              <a:cxn ang="T118">
                <a:pos x="T0" y="T1"/>
              </a:cxn>
              <a:cxn ang="T119">
                <a:pos x="T2" y="T3"/>
              </a:cxn>
              <a:cxn ang="T120">
                <a:pos x="T4" y="T5"/>
              </a:cxn>
              <a:cxn ang="T121">
                <a:pos x="T6" y="T7"/>
              </a:cxn>
              <a:cxn ang="T122">
                <a:pos x="T8" y="T9"/>
              </a:cxn>
              <a:cxn ang="T123">
                <a:pos x="T10" y="T11"/>
              </a:cxn>
              <a:cxn ang="T124">
                <a:pos x="T12" y="T13"/>
              </a:cxn>
              <a:cxn ang="T125">
                <a:pos x="T14" y="T15"/>
              </a:cxn>
              <a:cxn ang="T126">
                <a:pos x="T16" y="T17"/>
              </a:cxn>
              <a:cxn ang="T127">
                <a:pos x="T18" y="T19"/>
              </a:cxn>
              <a:cxn ang="T128">
                <a:pos x="T20" y="T21"/>
              </a:cxn>
              <a:cxn ang="T129">
                <a:pos x="T22" y="T23"/>
              </a:cxn>
              <a:cxn ang="T130">
                <a:pos x="T24" y="T25"/>
              </a:cxn>
              <a:cxn ang="T131">
                <a:pos x="T26" y="T27"/>
              </a:cxn>
              <a:cxn ang="T132">
                <a:pos x="T28" y="T29"/>
              </a:cxn>
              <a:cxn ang="T133">
                <a:pos x="T30" y="T31"/>
              </a:cxn>
              <a:cxn ang="T134">
                <a:pos x="T32" y="T33"/>
              </a:cxn>
              <a:cxn ang="T135">
                <a:pos x="T34" y="T35"/>
              </a:cxn>
              <a:cxn ang="T136">
                <a:pos x="T36" y="T37"/>
              </a:cxn>
              <a:cxn ang="T137">
                <a:pos x="T38" y="T39"/>
              </a:cxn>
              <a:cxn ang="T138">
                <a:pos x="T40" y="T41"/>
              </a:cxn>
              <a:cxn ang="T139">
                <a:pos x="T42" y="T43"/>
              </a:cxn>
              <a:cxn ang="T140">
                <a:pos x="T44" y="T45"/>
              </a:cxn>
              <a:cxn ang="T141">
                <a:pos x="T46" y="T47"/>
              </a:cxn>
              <a:cxn ang="T142">
                <a:pos x="T48" y="T49"/>
              </a:cxn>
              <a:cxn ang="T143">
                <a:pos x="T50" y="T51"/>
              </a:cxn>
              <a:cxn ang="T144">
                <a:pos x="T52" y="T53"/>
              </a:cxn>
              <a:cxn ang="T145">
                <a:pos x="T54" y="T55"/>
              </a:cxn>
              <a:cxn ang="T146">
                <a:pos x="T56" y="T57"/>
              </a:cxn>
              <a:cxn ang="T147">
                <a:pos x="T58" y="T59"/>
              </a:cxn>
              <a:cxn ang="T148">
                <a:pos x="T60" y="T61"/>
              </a:cxn>
              <a:cxn ang="T149">
                <a:pos x="T62" y="T63"/>
              </a:cxn>
              <a:cxn ang="T150">
                <a:pos x="T64" y="T65"/>
              </a:cxn>
              <a:cxn ang="T151">
                <a:pos x="T66" y="T67"/>
              </a:cxn>
              <a:cxn ang="T152">
                <a:pos x="T68" y="T69"/>
              </a:cxn>
              <a:cxn ang="T153">
                <a:pos x="T70" y="T71"/>
              </a:cxn>
              <a:cxn ang="T154">
                <a:pos x="T72" y="T73"/>
              </a:cxn>
              <a:cxn ang="T155">
                <a:pos x="T74" y="T75"/>
              </a:cxn>
              <a:cxn ang="T156">
                <a:pos x="T76" y="T77"/>
              </a:cxn>
              <a:cxn ang="T157">
                <a:pos x="T78" y="T79"/>
              </a:cxn>
              <a:cxn ang="T158">
                <a:pos x="T80" y="T81"/>
              </a:cxn>
              <a:cxn ang="T159">
                <a:pos x="T82" y="T83"/>
              </a:cxn>
              <a:cxn ang="T160">
                <a:pos x="T84" y="T85"/>
              </a:cxn>
              <a:cxn ang="T161">
                <a:pos x="T86" y="T87"/>
              </a:cxn>
              <a:cxn ang="T162">
                <a:pos x="T88" y="T89"/>
              </a:cxn>
              <a:cxn ang="T163">
                <a:pos x="T90" y="T91"/>
              </a:cxn>
              <a:cxn ang="T164">
                <a:pos x="T92" y="T93"/>
              </a:cxn>
              <a:cxn ang="T165">
                <a:pos x="T94" y="T95"/>
              </a:cxn>
              <a:cxn ang="T166">
                <a:pos x="T96" y="T97"/>
              </a:cxn>
              <a:cxn ang="T167">
                <a:pos x="T98" y="T99"/>
              </a:cxn>
              <a:cxn ang="T168">
                <a:pos x="T100" y="T101"/>
              </a:cxn>
              <a:cxn ang="T169">
                <a:pos x="T102" y="T103"/>
              </a:cxn>
              <a:cxn ang="T170">
                <a:pos x="T104" y="T105"/>
              </a:cxn>
              <a:cxn ang="T171">
                <a:pos x="T106" y="T107"/>
              </a:cxn>
              <a:cxn ang="T172">
                <a:pos x="T108" y="T109"/>
              </a:cxn>
              <a:cxn ang="T173">
                <a:pos x="T110" y="T111"/>
              </a:cxn>
              <a:cxn ang="T174">
                <a:pos x="T112" y="T113"/>
              </a:cxn>
              <a:cxn ang="T175">
                <a:pos x="T114" y="T115"/>
              </a:cxn>
              <a:cxn ang="T176">
                <a:pos x="T116" y="T117"/>
              </a:cxn>
            </a:cxnLst>
            <a:rect l="0" t="0" r="r" b="b"/>
            <a:pathLst>
              <a:path w="40" h="35">
                <a:moveTo>
                  <a:pt x="8" y="26"/>
                </a:moveTo>
                <a:lnTo>
                  <a:pt x="8" y="26"/>
                </a:lnTo>
                <a:lnTo>
                  <a:pt x="9" y="26"/>
                </a:lnTo>
                <a:lnTo>
                  <a:pt x="9" y="25"/>
                </a:lnTo>
                <a:lnTo>
                  <a:pt x="10" y="25"/>
                </a:lnTo>
                <a:lnTo>
                  <a:pt x="12" y="24"/>
                </a:lnTo>
                <a:lnTo>
                  <a:pt x="13" y="23"/>
                </a:lnTo>
                <a:lnTo>
                  <a:pt x="14" y="23"/>
                </a:lnTo>
                <a:lnTo>
                  <a:pt x="15" y="21"/>
                </a:lnTo>
                <a:lnTo>
                  <a:pt x="17" y="18"/>
                </a:lnTo>
                <a:lnTo>
                  <a:pt x="19" y="17"/>
                </a:lnTo>
                <a:lnTo>
                  <a:pt x="21" y="15"/>
                </a:lnTo>
                <a:lnTo>
                  <a:pt x="25" y="13"/>
                </a:lnTo>
                <a:lnTo>
                  <a:pt x="26" y="12"/>
                </a:lnTo>
                <a:lnTo>
                  <a:pt x="28" y="11"/>
                </a:lnTo>
                <a:lnTo>
                  <a:pt x="29" y="10"/>
                </a:lnTo>
                <a:lnTo>
                  <a:pt x="29" y="9"/>
                </a:lnTo>
                <a:lnTo>
                  <a:pt x="30" y="9"/>
                </a:lnTo>
                <a:lnTo>
                  <a:pt x="31" y="8"/>
                </a:lnTo>
                <a:lnTo>
                  <a:pt x="32" y="6"/>
                </a:lnTo>
                <a:lnTo>
                  <a:pt x="33" y="5"/>
                </a:lnTo>
                <a:lnTo>
                  <a:pt x="34" y="4"/>
                </a:lnTo>
                <a:lnTo>
                  <a:pt x="37" y="2"/>
                </a:lnTo>
                <a:lnTo>
                  <a:pt x="39" y="0"/>
                </a:lnTo>
                <a:lnTo>
                  <a:pt x="40" y="1"/>
                </a:lnTo>
                <a:lnTo>
                  <a:pt x="40" y="2"/>
                </a:lnTo>
                <a:lnTo>
                  <a:pt x="40" y="3"/>
                </a:lnTo>
                <a:lnTo>
                  <a:pt x="39" y="4"/>
                </a:lnTo>
                <a:lnTo>
                  <a:pt x="39" y="5"/>
                </a:lnTo>
                <a:lnTo>
                  <a:pt x="38" y="8"/>
                </a:lnTo>
                <a:lnTo>
                  <a:pt x="38" y="10"/>
                </a:lnTo>
                <a:lnTo>
                  <a:pt x="37" y="11"/>
                </a:lnTo>
                <a:lnTo>
                  <a:pt x="37" y="12"/>
                </a:lnTo>
                <a:lnTo>
                  <a:pt x="37" y="13"/>
                </a:lnTo>
                <a:lnTo>
                  <a:pt x="35" y="14"/>
                </a:lnTo>
                <a:lnTo>
                  <a:pt x="35" y="15"/>
                </a:lnTo>
                <a:lnTo>
                  <a:pt x="35" y="17"/>
                </a:lnTo>
                <a:lnTo>
                  <a:pt x="37" y="17"/>
                </a:lnTo>
                <a:lnTo>
                  <a:pt x="37" y="19"/>
                </a:lnTo>
                <a:lnTo>
                  <a:pt x="37" y="20"/>
                </a:lnTo>
                <a:lnTo>
                  <a:pt x="38" y="20"/>
                </a:lnTo>
                <a:lnTo>
                  <a:pt x="38" y="21"/>
                </a:lnTo>
                <a:lnTo>
                  <a:pt x="38" y="24"/>
                </a:lnTo>
                <a:lnTo>
                  <a:pt x="38" y="25"/>
                </a:lnTo>
                <a:lnTo>
                  <a:pt x="38" y="27"/>
                </a:lnTo>
                <a:lnTo>
                  <a:pt x="38" y="29"/>
                </a:lnTo>
                <a:lnTo>
                  <a:pt x="38" y="30"/>
                </a:lnTo>
                <a:lnTo>
                  <a:pt x="35" y="30"/>
                </a:lnTo>
                <a:lnTo>
                  <a:pt x="35" y="31"/>
                </a:lnTo>
                <a:lnTo>
                  <a:pt x="34" y="32"/>
                </a:lnTo>
                <a:lnTo>
                  <a:pt x="34" y="33"/>
                </a:lnTo>
                <a:lnTo>
                  <a:pt x="33" y="32"/>
                </a:lnTo>
                <a:lnTo>
                  <a:pt x="33" y="33"/>
                </a:lnTo>
                <a:lnTo>
                  <a:pt x="32" y="33"/>
                </a:lnTo>
                <a:lnTo>
                  <a:pt x="31" y="33"/>
                </a:lnTo>
                <a:lnTo>
                  <a:pt x="31" y="34"/>
                </a:lnTo>
                <a:lnTo>
                  <a:pt x="30" y="34"/>
                </a:lnTo>
                <a:lnTo>
                  <a:pt x="29" y="34"/>
                </a:lnTo>
                <a:lnTo>
                  <a:pt x="28" y="35"/>
                </a:lnTo>
                <a:lnTo>
                  <a:pt x="27" y="35"/>
                </a:lnTo>
                <a:lnTo>
                  <a:pt x="26" y="35"/>
                </a:lnTo>
                <a:lnTo>
                  <a:pt x="25" y="35"/>
                </a:lnTo>
                <a:lnTo>
                  <a:pt x="23" y="35"/>
                </a:lnTo>
                <a:lnTo>
                  <a:pt x="22" y="35"/>
                </a:lnTo>
                <a:lnTo>
                  <a:pt x="21" y="35"/>
                </a:lnTo>
                <a:lnTo>
                  <a:pt x="21" y="34"/>
                </a:lnTo>
                <a:lnTo>
                  <a:pt x="21" y="33"/>
                </a:lnTo>
                <a:lnTo>
                  <a:pt x="20" y="33"/>
                </a:lnTo>
                <a:lnTo>
                  <a:pt x="19" y="32"/>
                </a:lnTo>
                <a:lnTo>
                  <a:pt x="18" y="32"/>
                </a:lnTo>
                <a:lnTo>
                  <a:pt x="17" y="32"/>
                </a:lnTo>
                <a:lnTo>
                  <a:pt x="16" y="32"/>
                </a:lnTo>
                <a:lnTo>
                  <a:pt x="15" y="32"/>
                </a:lnTo>
                <a:lnTo>
                  <a:pt x="14" y="32"/>
                </a:lnTo>
                <a:lnTo>
                  <a:pt x="13" y="33"/>
                </a:lnTo>
                <a:lnTo>
                  <a:pt x="10" y="33"/>
                </a:lnTo>
                <a:lnTo>
                  <a:pt x="9" y="33"/>
                </a:lnTo>
                <a:lnTo>
                  <a:pt x="9" y="34"/>
                </a:lnTo>
                <a:lnTo>
                  <a:pt x="8" y="34"/>
                </a:lnTo>
                <a:lnTo>
                  <a:pt x="7" y="34"/>
                </a:lnTo>
                <a:lnTo>
                  <a:pt x="6" y="34"/>
                </a:lnTo>
                <a:lnTo>
                  <a:pt x="4" y="34"/>
                </a:lnTo>
                <a:lnTo>
                  <a:pt x="3" y="34"/>
                </a:lnTo>
                <a:lnTo>
                  <a:pt x="2" y="35"/>
                </a:lnTo>
                <a:lnTo>
                  <a:pt x="0" y="35"/>
                </a:lnTo>
                <a:lnTo>
                  <a:pt x="1" y="34"/>
                </a:lnTo>
                <a:lnTo>
                  <a:pt x="2" y="33"/>
                </a:lnTo>
                <a:lnTo>
                  <a:pt x="2" y="32"/>
                </a:lnTo>
                <a:lnTo>
                  <a:pt x="3" y="32"/>
                </a:lnTo>
                <a:lnTo>
                  <a:pt x="3" y="31"/>
                </a:lnTo>
                <a:lnTo>
                  <a:pt x="4" y="30"/>
                </a:lnTo>
                <a:lnTo>
                  <a:pt x="5" y="29"/>
                </a:lnTo>
                <a:lnTo>
                  <a:pt x="6" y="28"/>
                </a:lnTo>
                <a:lnTo>
                  <a:pt x="7" y="28"/>
                </a:lnTo>
                <a:lnTo>
                  <a:pt x="7" y="27"/>
                </a:lnTo>
                <a:lnTo>
                  <a:pt x="8" y="27"/>
                </a:lnTo>
                <a:lnTo>
                  <a:pt x="8" y="26"/>
                </a:lnTo>
                <a:close/>
              </a:path>
            </a:pathLst>
          </a:custGeom>
          <a:solidFill>
            <a:srgbClr val="00AEEF"/>
          </a:solidFill>
          <a:ln w="4763">
            <a:solidFill>
              <a:srgbClr val="000000"/>
            </a:solidFill>
            <a:prstDash val="solid"/>
            <a:round/>
            <a:headEnd/>
            <a:tailEnd/>
          </a:ln>
        </xdr:spPr>
      </xdr:sp>
      <xdr:sp macro="" textlink="">
        <xdr:nvSpPr>
          <xdr:cNvPr id="103354" name="Freeform 13651"/>
          <xdr:cNvSpPr>
            <a:spLocks/>
          </xdr:cNvSpPr>
        </xdr:nvSpPr>
        <xdr:spPr bwMode="auto">
          <a:xfrm>
            <a:off x="6618858" y="3304990"/>
            <a:ext cx="145141" cy="195031"/>
          </a:xfrm>
          <a:custGeom>
            <a:avLst/>
            <a:gdLst>
              <a:gd name="T0" fmla="*/ 2147483646 w 30"/>
              <a:gd name="T1" fmla="*/ 2147483646 h 41"/>
              <a:gd name="T2" fmla="*/ 2147483646 w 30"/>
              <a:gd name="T3" fmla="*/ 2147483646 h 41"/>
              <a:gd name="T4" fmla="*/ 2147483646 w 30"/>
              <a:gd name="T5" fmla="*/ 2147483646 h 41"/>
              <a:gd name="T6" fmla="*/ 2147483646 w 30"/>
              <a:gd name="T7" fmla="*/ 2147483646 h 41"/>
              <a:gd name="T8" fmla="*/ 2147483646 w 30"/>
              <a:gd name="T9" fmla="*/ 2147483646 h 41"/>
              <a:gd name="T10" fmla="*/ 2147483646 w 30"/>
              <a:gd name="T11" fmla="*/ 2147483646 h 41"/>
              <a:gd name="T12" fmla="*/ 2147483646 w 30"/>
              <a:gd name="T13" fmla="*/ 2147483646 h 41"/>
              <a:gd name="T14" fmla="*/ 2147483646 w 30"/>
              <a:gd name="T15" fmla="*/ 2147483646 h 41"/>
              <a:gd name="T16" fmla="*/ 2147483646 w 30"/>
              <a:gd name="T17" fmla="*/ 2147483646 h 41"/>
              <a:gd name="T18" fmla="*/ 2147483646 w 30"/>
              <a:gd name="T19" fmla="*/ 2147483646 h 41"/>
              <a:gd name="T20" fmla="*/ 2147483646 w 30"/>
              <a:gd name="T21" fmla="*/ 2147483646 h 41"/>
              <a:gd name="T22" fmla="*/ 2147483646 w 30"/>
              <a:gd name="T23" fmla="*/ 2147483646 h 41"/>
              <a:gd name="T24" fmla="*/ 2147483646 w 30"/>
              <a:gd name="T25" fmla="*/ 2147483646 h 41"/>
              <a:gd name="T26" fmla="*/ 2147483646 w 30"/>
              <a:gd name="T27" fmla="*/ 2147483646 h 41"/>
              <a:gd name="T28" fmla="*/ 2147483646 w 30"/>
              <a:gd name="T29" fmla="*/ 2147483646 h 41"/>
              <a:gd name="T30" fmla="*/ 2147483646 w 30"/>
              <a:gd name="T31" fmla="*/ 2147483646 h 41"/>
              <a:gd name="T32" fmla="*/ 2147483646 w 30"/>
              <a:gd name="T33" fmla="*/ 2147483646 h 41"/>
              <a:gd name="T34" fmla="*/ 2147483646 w 30"/>
              <a:gd name="T35" fmla="*/ 2147483646 h 41"/>
              <a:gd name="T36" fmla="*/ 2147483646 w 30"/>
              <a:gd name="T37" fmla="*/ 2147483646 h 41"/>
              <a:gd name="T38" fmla="*/ 0 w 30"/>
              <a:gd name="T39" fmla="*/ 2147483646 h 41"/>
              <a:gd name="T40" fmla="*/ 2147483646 w 30"/>
              <a:gd name="T41" fmla="*/ 2147483646 h 41"/>
              <a:gd name="T42" fmla="*/ 2147483646 w 30"/>
              <a:gd name="T43" fmla="*/ 2147483646 h 41"/>
              <a:gd name="T44" fmla="*/ 2147483646 w 30"/>
              <a:gd name="T45" fmla="*/ 2147483646 h 41"/>
              <a:gd name="T46" fmla="*/ 0 w 30"/>
              <a:gd name="T47" fmla="*/ 2147483646 h 41"/>
              <a:gd name="T48" fmla="*/ 2147483646 w 30"/>
              <a:gd name="T49" fmla="*/ 2147483646 h 41"/>
              <a:gd name="T50" fmla="*/ 2147483646 w 30"/>
              <a:gd name="T51" fmla="*/ 2147483646 h 41"/>
              <a:gd name="T52" fmla="*/ 2147483646 w 30"/>
              <a:gd name="T53" fmla="*/ 2147483646 h 41"/>
              <a:gd name="T54" fmla="*/ 2147483646 w 30"/>
              <a:gd name="T55" fmla="*/ 2147483646 h 41"/>
              <a:gd name="T56" fmla="*/ 2147483646 w 30"/>
              <a:gd name="T57" fmla="*/ 2147483646 h 41"/>
              <a:gd name="T58" fmla="*/ 2147483646 w 30"/>
              <a:gd name="T59" fmla="*/ 2147483646 h 41"/>
              <a:gd name="T60" fmla="*/ 2147483646 w 30"/>
              <a:gd name="T61" fmla="*/ 2147483646 h 41"/>
              <a:gd name="T62" fmla="*/ 2147483646 w 30"/>
              <a:gd name="T63" fmla="*/ 2147483646 h 41"/>
              <a:gd name="T64" fmla="*/ 2147483646 w 30"/>
              <a:gd name="T65" fmla="*/ 2147483646 h 41"/>
              <a:gd name="T66" fmla="*/ 2147483646 w 30"/>
              <a:gd name="T67" fmla="*/ 2147483646 h 41"/>
              <a:gd name="T68" fmla="*/ 2147483646 w 30"/>
              <a:gd name="T69" fmla="*/ 2147483646 h 41"/>
              <a:gd name="T70" fmla="*/ 2147483646 w 30"/>
              <a:gd name="T71" fmla="*/ 2147483646 h 41"/>
              <a:gd name="T72" fmla="*/ 2147483646 w 30"/>
              <a:gd name="T73" fmla="*/ 0 h 41"/>
              <a:gd name="T74" fmla="*/ 2147483646 w 30"/>
              <a:gd name="T75" fmla="*/ 2147483646 h 41"/>
              <a:gd name="T76" fmla="*/ 2147483646 w 30"/>
              <a:gd name="T77" fmla="*/ 2147483646 h 41"/>
              <a:gd name="T78" fmla="*/ 2147483646 w 30"/>
              <a:gd name="T79" fmla="*/ 2147483646 h 41"/>
              <a:gd name="T80" fmla="*/ 2147483646 w 30"/>
              <a:gd name="T81" fmla="*/ 2147483646 h 41"/>
              <a:gd name="T82" fmla="*/ 2147483646 w 30"/>
              <a:gd name="T83" fmla="*/ 2147483646 h 41"/>
              <a:gd name="T84" fmla="*/ 2147483646 w 30"/>
              <a:gd name="T85" fmla="*/ 2147483646 h 41"/>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0" t="0" r="r" b="b"/>
            <a:pathLst>
              <a:path w="30" h="41">
                <a:moveTo>
                  <a:pt x="27" y="18"/>
                </a:moveTo>
                <a:lnTo>
                  <a:pt x="25" y="18"/>
                </a:lnTo>
                <a:lnTo>
                  <a:pt x="24" y="18"/>
                </a:lnTo>
                <a:lnTo>
                  <a:pt x="23" y="18"/>
                </a:lnTo>
                <a:lnTo>
                  <a:pt x="23" y="19"/>
                </a:lnTo>
                <a:lnTo>
                  <a:pt x="22" y="19"/>
                </a:lnTo>
                <a:lnTo>
                  <a:pt x="22" y="20"/>
                </a:lnTo>
                <a:lnTo>
                  <a:pt x="21" y="20"/>
                </a:lnTo>
                <a:lnTo>
                  <a:pt x="21" y="21"/>
                </a:lnTo>
                <a:lnTo>
                  <a:pt x="21" y="22"/>
                </a:lnTo>
                <a:lnTo>
                  <a:pt x="21" y="24"/>
                </a:lnTo>
                <a:lnTo>
                  <a:pt x="20" y="24"/>
                </a:lnTo>
                <a:lnTo>
                  <a:pt x="20" y="25"/>
                </a:lnTo>
                <a:lnTo>
                  <a:pt x="20" y="26"/>
                </a:lnTo>
                <a:lnTo>
                  <a:pt x="19" y="26"/>
                </a:lnTo>
                <a:lnTo>
                  <a:pt x="19" y="27"/>
                </a:lnTo>
                <a:lnTo>
                  <a:pt x="20" y="27"/>
                </a:lnTo>
                <a:lnTo>
                  <a:pt x="20" y="28"/>
                </a:lnTo>
                <a:lnTo>
                  <a:pt x="20" y="29"/>
                </a:lnTo>
                <a:lnTo>
                  <a:pt x="20" y="30"/>
                </a:lnTo>
                <a:lnTo>
                  <a:pt x="20" y="31"/>
                </a:lnTo>
                <a:lnTo>
                  <a:pt x="20" y="32"/>
                </a:lnTo>
                <a:lnTo>
                  <a:pt x="21" y="32"/>
                </a:lnTo>
                <a:lnTo>
                  <a:pt x="21" y="33"/>
                </a:lnTo>
                <a:lnTo>
                  <a:pt x="20" y="33"/>
                </a:lnTo>
                <a:lnTo>
                  <a:pt x="20" y="34"/>
                </a:lnTo>
                <a:lnTo>
                  <a:pt x="19" y="35"/>
                </a:lnTo>
                <a:lnTo>
                  <a:pt x="19" y="34"/>
                </a:lnTo>
                <a:lnTo>
                  <a:pt x="18" y="33"/>
                </a:lnTo>
                <a:lnTo>
                  <a:pt x="17" y="33"/>
                </a:lnTo>
                <a:lnTo>
                  <a:pt x="16" y="33"/>
                </a:lnTo>
                <a:lnTo>
                  <a:pt x="15" y="33"/>
                </a:lnTo>
                <a:lnTo>
                  <a:pt x="15" y="34"/>
                </a:lnTo>
                <a:lnTo>
                  <a:pt x="14" y="35"/>
                </a:lnTo>
                <a:lnTo>
                  <a:pt x="14" y="36"/>
                </a:lnTo>
                <a:lnTo>
                  <a:pt x="12" y="36"/>
                </a:lnTo>
                <a:lnTo>
                  <a:pt x="12" y="38"/>
                </a:lnTo>
                <a:lnTo>
                  <a:pt x="12" y="39"/>
                </a:lnTo>
                <a:lnTo>
                  <a:pt x="11" y="39"/>
                </a:lnTo>
                <a:lnTo>
                  <a:pt x="11" y="40"/>
                </a:lnTo>
                <a:lnTo>
                  <a:pt x="11" y="39"/>
                </a:lnTo>
                <a:lnTo>
                  <a:pt x="10" y="39"/>
                </a:lnTo>
                <a:lnTo>
                  <a:pt x="9" y="39"/>
                </a:lnTo>
                <a:lnTo>
                  <a:pt x="8" y="39"/>
                </a:lnTo>
                <a:lnTo>
                  <a:pt x="7" y="39"/>
                </a:lnTo>
                <a:lnTo>
                  <a:pt x="7" y="41"/>
                </a:lnTo>
                <a:lnTo>
                  <a:pt x="6" y="41"/>
                </a:lnTo>
                <a:lnTo>
                  <a:pt x="6" y="40"/>
                </a:lnTo>
                <a:lnTo>
                  <a:pt x="6" y="39"/>
                </a:lnTo>
                <a:lnTo>
                  <a:pt x="5" y="38"/>
                </a:lnTo>
                <a:lnTo>
                  <a:pt x="4" y="38"/>
                </a:lnTo>
                <a:lnTo>
                  <a:pt x="3" y="36"/>
                </a:lnTo>
                <a:lnTo>
                  <a:pt x="3" y="35"/>
                </a:lnTo>
                <a:lnTo>
                  <a:pt x="2" y="35"/>
                </a:lnTo>
                <a:lnTo>
                  <a:pt x="2" y="34"/>
                </a:lnTo>
                <a:lnTo>
                  <a:pt x="2" y="33"/>
                </a:lnTo>
                <a:lnTo>
                  <a:pt x="3" y="32"/>
                </a:lnTo>
                <a:lnTo>
                  <a:pt x="3" y="31"/>
                </a:lnTo>
                <a:lnTo>
                  <a:pt x="2" y="31"/>
                </a:lnTo>
                <a:lnTo>
                  <a:pt x="0" y="32"/>
                </a:lnTo>
                <a:lnTo>
                  <a:pt x="0" y="31"/>
                </a:lnTo>
                <a:lnTo>
                  <a:pt x="3" y="31"/>
                </a:lnTo>
                <a:lnTo>
                  <a:pt x="3" y="30"/>
                </a:lnTo>
                <a:lnTo>
                  <a:pt x="3" y="28"/>
                </a:lnTo>
                <a:lnTo>
                  <a:pt x="3" y="26"/>
                </a:lnTo>
                <a:lnTo>
                  <a:pt x="3" y="25"/>
                </a:lnTo>
                <a:lnTo>
                  <a:pt x="3" y="22"/>
                </a:lnTo>
                <a:lnTo>
                  <a:pt x="3" y="21"/>
                </a:lnTo>
                <a:lnTo>
                  <a:pt x="2" y="21"/>
                </a:lnTo>
                <a:lnTo>
                  <a:pt x="2" y="20"/>
                </a:lnTo>
                <a:lnTo>
                  <a:pt x="2" y="18"/>
                </a:lnTo>
                <a:lnTo>
                  <a:pt x="0" y="18"/>
                </a:lnTo>
                <a:lnTo>
                  <a:pt x="0" y="16"/>
                </a:lnTo>
                <a:lnTo>
                  <a:pt x="0" y="15"/>
                </a:lnTo>
                <a:lnTo>
                  <a:pt x="2" y="14"/>
                </a:lnTo>
                <a:lnTo>
                  <a:pt x="2" y="13"/>
                </a:lnTo>
                <a:lnTo>
                  <a:pt x="2" y="12"/>
                </a:lnTo>
                <a:lnTo>
                  <a:pt x="3" y="11"/>
                </a:lnTo>
                <a:lnTo>
                  <a:pt x="3" y="9"/>
                </a:lnTo>
                <a:lnTo>
                  <a:pt x="4" y="6"/>
                </a:lnTo>
                <a:lnTo>
                  <a:pt x="4" y="5"/>
                </a:lnTo>
                <a:lnTo>
                  <a:pt x="5" y="4"/>
                </a:lnTo>
                <a:lnTo>
                  <a:pt x="5" y="3"/>
                </a:lnTo>
                <a:lnTo>
                  <a:pt x="6" y="3"/>
                </a:lnTo>
                <a:lnTo>
                  <a:pt x="7" y="4"/>
                </a:lnTo>
                <a:lnTo>
                  <a:pt x="7" y="5"/>
                </a:lnTo>
                <a:lnTo>
                  <a:pt x="8" y="5"/>
                </a:lnTo>
                <a:lnTo>
                  <a:pt x="10" y="6"/>
                </a:lnTo>
                <a:lnTo>
                  <a:pt x="11" y="6"/>
                </a:lnTo>
                <a:lnTo>
                  <a:pt x="12" y="6"/>
                </a:lnTo>
                <a:lnTo>
                  <a:pt x="14" y="7"/>
                </a:lnTo>
                <a:lnTo>
                  <a:pt x="15" y="7"/>
                </a:lnTo>
                <a:lnTo>
                  <a:pt x="16" y="7"/>
                </a:lnTo>
                <a:lnTo>
                  <a:pt x="17" y="7"/>
                </a:lnTo>
                <a:lnTo>
                  <a:pt x="17" y="6"/>
                </a:lnTo>
                <a:lnTo>
                  <a:pt x="18" y="6"/>
                </a:lnTo>
                <a:lnTo>
                  <a:pt x="19" y="6"/>
                </a:lnTo>
                <a:lnTo>
                  <a:pt x="20" y="6"/>
                </a:lnTo>
                <a:lnTo>
                  <a:pt x="21" y="7"/>
                </a:lnTo>
                <a:lnTo>
                  <a:pt x="22" y="7"/>
                </a:lnTo>
                <a:lnTo>
                  <a:pt x="23" y="7"/>
                </a:lnTo>
                <a:lnTo>
                  <a:pt x="22" y="6"/>
                </a:lnTo>
                <a:lnTo>
                  <a:pt x="23" y="6"/>
                </a:lnTo>
                <a:lnTo>
                  <a:pt x="24" y="6"/>
                </a:lnTo>
                <a:lnTo>
                  <a:pt x="24" y="5"/>
                </a:lnTo>
                <a:lnTo>
                  <a:pt x="24" y="4"/>
                </a:lnTo>
                <a:lnTo>
                  <a:pt x="24" y="3"/>
                </a:lnTo>
                <a:lnTo>
                  <a:pt x="25" y="3"/>
                </a:lnTo>
                <a:lnTo>
                  <a:pt x="24" y="2"/>
                </a:lnTo>
                <a:lnTo>
                  <a:pt x="24" y="1"/>
                </a:lnTo>
                <a:lnTo>
                  <a:pt x="24" y="0"/>
                </a:lnTo>
                <a:lnTo>
                  <a:pt x="25" y="1"/>
                </a:lnTo>
                <a:lnTo>
                  <a:pt x="27" y="2"/>
                </a:lnTo>
                <a:lnTo>
                  <a:pt x="28" y="3"/>
                </a:lnTo>
                <a:lnTo>
                  <a:pt x="29" y="3"/>
                </a:lnTo>
                <a:lnTo>
                  <a:pt x="29" y="4"/>
                </a:lnTo>
                <a:lnTo>
                  <a:pt x="29" y="3"/>
                </a:lnTo>
                <a:lnTo>
                  <a:pt x="29" y="4"/>
                </a:lnTo>
                <a:lnTo>
                  <a:pt x="30" y="4"/>
                </a:lnTo>
                <a:lnTo>
                  <a:pt x="29" y="4"/>
                </a:lnTo>
                <a:lnTo>
                  <a:pt x="29" y="5"/>
                </a:lnTo>
                <a:lnTo>
                  <a:pt x="29" y="6"/>
                </a:lnTo>
                <a:lnTo>
                  <a:pt x="29" y="7"/>
                </a:lnTo>
                <a:lnTo>
                  <a:pt x="29" y="10"/>
                </a:lnTo>
                <a:lnTo>
                  <a:pt x="29" y="11"/>
                </a:lnTo>
                <a:lnTo>
                  <a:pt x="28" y="12"/>
                </a:lnTo>
                <a:lnTo>
                  <a:pt x="28" y="14"/>
                </a:lnTo>
                <a:lnTo>
                  <a:pt x="28" y="15"/>
                </a:lnTo>
                <a:lnTo>
                  <a:pt x="28" y="16"/>
                </a:lnTo>
                <a:lnTo>
                  <a:pt x="28" y="17"/>
                </a:lnTo>
                <a:lnTo>
                  <a:pt x="27" y="18"/>
                </a:lnTo>
                <a:close/>
              </a:path>
            </a:pathLst>
          </a:custGeom>
          <a:solidFill>
            <a:srgbClr val="00AEEF"/>
          </a:solidFill>
          <a:ln w="4763">
            <a:solidFill>
              <a:srgbClr val="000000"/>
            </a:solidFill>
            <a:prstDash val="solid"/>
            <a:round/>
            <a:headEnd/>
            <a:tailEnd/>
          </a:ln>
        </xdr:spPr>
      </xdr:sp>
      <xdr:sp macro="" textlink="">
        <xdr:nvSpPr>
          <xdr:cNvPr id="103355" name="Freeform 13652"/>
          <xdr:cNvSpPr>
            <a:spLocks/>
          </xdr:cNvSpPr>
        </xdr:nvSpPr>
        <xdr:spPr bwMode="auto">
          <a:xfrm>
            <a:off x="6466458" y="3271653"/>
            <a:ext cx="147638" cy="161693"/>
          </a:xfrm>
          <a:custGeom>
            <a:avLst/>
            <a:gdLst>
              <a:gd name="T0" fmla="*/ 2147483646 w 31"/>
              <a:gd name="T1" fmla="*/ 2147483646 h 34"/>
              <a:gd name="T2" fmla="*/ 0 w 31"/>
              <a:gd name="T3" fmla="*/ 2147483646 h 34"/>
              <a:gd name="T4" fmla="*/ 0 w 31"/>
              <a:gd name="T5" fmla="*/ 2147483646 h 34"/>
              <a:gd name="T6" fmla="*/ 0 w 31"/>
              <a:gd name="T7" fmla="*/ 2147483646 h 34"/>
              <a:gd name="T8" fmla="*/ 0 w 31"/>
              <a:gd name="T9" fmla="*/ 2147483646 h 34"/>
              <a:gd name="T10" fmla="*/ 2147483646 w 31"/>
              <a:gd name="T11" fmla="*/ 2147483646 h 34"/>
              <a:gd name="T12" fmla="*/ 2147483646 w 31"/>
              <a:gd name="T13" fmla="*/ 2147483646 h 34"/>
              <a:gd name="T14" fmla="*/ 2147483646 w 31"/>
              <a:gd name="T15" fmla="*/ 2147483646 h 34"/>
              <a:gd name="T16" fmla="*/ 2147483646 w 31"/>
              <a:gd name="T17" fmla="*/ 2147483646 h 34"/>
              <a:gd name="T18" fmla="*/ 2147483646 w 31"/>
              <a:gd name="T19" fmla="*/ 2147483646 h 34"/>
              <a:gd name="T20" fmla="*/ 2147483646 w 31"/>
              <a:gd name="T21" fmla="*/ 2147483646 h 34"/>
              <a:gd name="T22" fmla="*/ 2147483646 w 31"/>
              <a:gd name="T23" fmla="*/ 2147483646 h 34"/>
              <a:gd name="T24" fmla="*/ 2147483646 w 31"/>
              <a:gd name="T25" fmla="*/ 2147483646 h 34"/>
              <a:gd name="T26" fmla="*/ 2147483646 w 31"/>
              <a:gd name="T27" fmla="*/ 2147483646 h 34"/>
              <a:gd name="T28" fmla="*/ 2147483646 w 31"/>
              <a:gd name="T29" fmla="*/ 2147483646 h 34"/>
              <a:gd name="T30" fmla="*/ 2147483646 w 31"/>
              <a:gd name="T31" fmla="*/ 2147483646 h 34"/>
              <a:gd name="T32" fmla="*/ 2147483646 w 31"/>
              <a:gd name="T33" fmla="*/ 2147483646 h 34"/>
              <a:gd name="T34" fmla="*/ 2147483646 w 31"/>
              <a:gd name="T35" fmla="*/ 2147483646 h 34"/>
              <a:gd name="T36" fmla="*/ 2147483646 w 31"/>
              <a:gd name="T37" fmla="*/ 2147483646 h 34"/>
              <a:gd name="T38" fmla="*/ 2147483646 w 31"/>
              <a:gd name="T39" fmla="*/ 2147483646 h 34"/>
              <a:gd name="T40" fmla="*/ 2147483646 w 31"/>
              <a:gd name="T41" fmla="*/ 2147483646 h 34"/>
              <a:gd name="T42" fmla="*/ 2147483646 w 31"/>
              <a:gd name="T43" fmla="*/ 2147483646 h 34"/>
              <a:gd name="T44" fmla="*/ 2147483646 w 31"/>
              <a:gd name="T45" fmla="*/ 2147483646 h 34"/>
              <a:gd name="T46" fmla="*/ 2147483646 w 31"/>
              <a:gd name="T47" fmla="*/ 2147483646 h 34"/>
              <a:gd name="T48" fmla="*/ 2147483646 w 31"/>
              <a:gd name="T49" fmla="*/ 2147483646 h 34"/>
              <a:gd name="T50" fmla="*/ 2147483646 w 31"/>
              <a:gd name="T51" fmla="*/ 2147483646 h 34"/>
              <a:gd name="T52" fmla="*/ 2147483646 w 31"/>
              <a:gd name="T53" fmla="*/ 2147483646 h 34"/>
              <a:gd name="T54" fmla="*/ 2147483646 w 31"/>
              <a:gd name="T55" fmla="*/ 2147483646 h 34"/>
              <a:gd name="T56" fmla="*/ 2147483646 w 31"/>
              <a:gd name="T57" fmla="*/ 2147483646 h 34"/>
              <a:gd name="T58" fmla="*/ 2147483646 w 31"/>
              <a:gd name="T59" fmla="*/ 2147483646 h 34"/>
              <a:gd name="T60" fmla="*/ 2147483646 w 31"/>
              <a:gd name="T61" fmla="*/ 2147483646 h 34"/>
              <a:gd name="T62" fmla="*/ 2147483646 w 31"/>
              <a:gd name="T63" fmla="*/ 2147483646 h 34"/>
              <a:gd name="T64" fmla="*/ 2147483646 w 31"/>
              <a:gd name="T65" fmla="*/ 2147483646 h 34"/>
              <a:gd name="T66" fmla="*/ 2147483646 w 31"/>
              <a:gd name="T67" fmla="*/ 2147483646 h 34"/>
              <a:gd name="T68" fmla="*/ 2147483646 w 31"/>
              <a:gd name="T69" fmla="*/ 2147483646 h 34"/>
              <a:gd name="T70" fmla="*/ 2147483646 w 31"/>
              <a:gd name="T71" fmla="*/ 2147483646 h 34"/>
              <a:gd name="T72" fmla="*/ 2147483646 w 31"/>
              <a:gd name="T73" fmla="*/ 2147483646 h 34"/>
              <a:gd name="T74" fmla="*/ 2147483646 w 31"/>
              <a:gd name="T75" fmla="*/ 2147483646 h 34"/>
              <a:gd name="T76" fmla="*/ 2147483646 w 31"/>
              <a:gd name="T77" fmla="*/ 2147483646 h 34"/>
              <a:gd name="T78" fmla="*/ 2147483646 w 31"/>
              <a:gd name="T79" fmla="*/ 2147483646 h 34"/>
              <a:gd name="T80" fmla="*/ 2147483646 w 31"/>
              <a:gd name="T81" fmla="*/ 2147483646 h 34"/>
              <a:gd name="T82" fmla="*/ 2147483646 w 31"/>
              <a:gd name="T83" fmla="*/ 2147483646 h 34"/>
              <a:gd name="T84" fmla="*/ 2147483646 w 31"/>
              <a:gd name="T85" fmla="*/ 2147483646 h 34"/>
              <a:gd name="T86" fmla="*/ 2147483646 w 31"/>
              <a:gd name="T87" fmla="*/ 2147483646 h 34"/>
              <a:gd name="T88" fmla="*/ 2147483646 w 31"/>
              <a:gd name="T89" fmla="*/ 2147483646 h 34"/>
              <a:gd name="T90" fmla="*/ 2147483646 w 31"/>
              <a:gd name="T91" fmla="*/ 2147483646 h 34"/>
              <a:gd name="T92" fmla="*/ 2147483646 w 31"/>
              <a:gd name="T93" fmla="*/ 2147483646 h 34"/>
              <a:gd name="T94" fmla="*/ 2147483646 w 31"/>
              <a:gd name="T95" fmla="*/ 2147483646 h 34"/>
              <a:gd name="T96" fmla="*/ 2147483646 w 31"/>
              <a:gd name="T97" fmla="*/ 2147483646 h 34"/>
              <a:gd name="T98" fmla="*/ 2147483646 w 31"/>
              <a:gd name="T99" fmla="*/ 2147483646 h 34"/>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0" t="0" r="r" b="b"/>
            <a:pathLst>
              <a:path w="31" h="34">
                <a:moveTo>
                  <a:pt x="1" y="21"/>
                </a:moveTo>
                <a:lnTo>
                  <a:pt x="1" y="21"/>
                </a:lnTo>
                <a:lnTo>
                  <a:pt x="1" y="20"/>
                </a:lnTo>
                <a:lnTo>
                  <a:pt x="0" y="19"/>
                </a:lnTo>
                <a:lnTo>
                  <a:pt x="0" y="18"/>
                </a:lnTo>
                <a:lnTo>
                  <a:pt x="0" y="16"/>
                </a:lnTo>
                <a:lnTo>
                  <a:pt x="0" y="14"/>
                </a:lnTo>
                <a:lnTo>
                  <a:pt x="0" y="13"/>
                </a:lnTo>
                <a:lnTo>
                  <a:pt x="0" y="12"/>
                </a:lnTo>
                <a:lnTo>
                  <a:pt x="0" y="11"/>
                </a:lnTo>
                <a:lnTo>
                  <a:pt x="1" y="10"/>
                </a:lnTo>
                <a:lnTo>
                  <a:pt x="1" y="9"/>
                </a:lnTo>
                <a:lnTo>
                  <a:pt x="2" y="9"/>
                </a:lnTo>
                <a:lnTo>
                  <a:pt x="2" y="8"/>
                </a:lnTo>
                <a:lnTo>
                  <a:pt x="3" y="6"/>
                </a:lnTo>
                <a:lnTo>
                  <a:pt x="3" y="5"/>
                </a:lnTo>
                <a:lnTo>
                  <a:pt x="3" y="4"/>
                </a:lnTo>
                <a:lnTo>
                  <a:pt x="4" y="4"/>
                </a:lnTo>
                <a:lnTo>
                  <a:pt x="4" y="3"/>
                </a:lnTo>
                <a:lnTo>
                  <a:pt x="4" y="0"/>
                </a:lnTo>
                <a:lnTo>
                  <a:pt x="5" y="2"/>
                </a:lnTo>
                <a:lnTo>
                  <a:pt x="5" y="3"/>
                </a:lnTo>
                <a:lnTo>
                  <a:pt x="6" y="3"/>
                </a:lnTo>
                <a:lnTo>
                  <a:pt x="7" y="3"/>
                </a:lnTo>
                <a:lnTo>
                  <a:pt x="10" y="3"/>
                </a:lnTo>
                <a:lnTo>
                  <a:pt x="11" y="3"/>
                </a:lnTo>
                <a:lnTo>
                  <a:pt x="12" y="4"/>
                </a:lnTo>
                <a:lnTo>
                  <a:pt x="14" y="4"/>
                </a:lnTo>
                <a:lnTo>
                  <a:pt x="15" y="5"/>
                </a:lnTo>
                <a:lnTo>
                  <a:pt x="17" y="5"/>
                </a:lnTo>
                <a:lnTo>
                  <a:pt x="18" y="5"/>
                </a:lnTo>
                <a:lnTo>
                  <a:pt x="19" y="5"/>
                </a:lnTo>
                <a:lnTo>
                  <a:pt x="22" y="5"/>
                </a:lnTo>
                <a:lnTo>
                  <a:pt x="23" y="5"/>
                </a:lnTo>
                <a:lnTo>
                  <a:pt x="24" y="5"/>
                </a:lnTo>
                <a:lnTo>
                  <a:pt x="25" y="5"/>
                </a:lnTo>
                <a:lnTo>
                  <a:pt x="26" y="5"/>
                </a:lnTo>
                <a:lnTo>
                  <a:pt x="26" y="6"/>
                </a:lnTo>
                <a:lnTo>
                  <a:pt x="26" y="7"/>
                </a:lnTo>
                <a:lnTo>
                  <a:pt x="26" y="8"/>
                </a:lnTo>
                <a:lnTo>
                  <a:pt x="27" y="8"/>
                </a:lnTo>
                <a:lnTo>
                  <a:pt x="27" y="9"/>
                </a:lnTo>
                <a:lnTo>
                  <a:pt x="28" y="9"/>
                </a:lnTo>
                <a:lnTo>
                  <a:pt x="29" y="10"/>
                </a:lnTo>
                <a:lnTo>
                  <a:pt x="30" y="11"/>
                </a:lnTo>
                <a:lnTo>
                  <a:pt x="30" y="10"/>
                </a:lnTo>
                <a:lnTo>
                  <a:pt x="31" y="12"/>
                </a:lnTo>
                <a:lnTo>
                  <a:pt x="30" y="13"/>
                </a:lnTo>
                <a:lnTo>
                  <a:pt x="29" y="14"/>
                </a:lnTo>
                <a:lnTo>
                  <a:pt x="28" y="16"/>
                </a:lnTo>
                <a:lnTo>
                  <a:pt x="27" y="17"/>
                </a:lnTo>
                <a:lnTo>
                  <a:pt x="26" y="17"/>
                </a:lnTo>
                <a:lnTo>
                  <a:pt x="26" y="18"/>
                </a:lnTo>
                <a:lnTo>
                  <a:pt x="25" y="19"/>
                </a:lnTo>
                <a:lnTo>
                  <a:pt x="23" y="20"/>
                </a:lnTo>
                <a:lnTo>
                  <a:pt x="22" y="21"/>
                </a:lnTo>
                <a:lnTo>
                  <a:pt x="18" y="23"/>
                </a:lnTo>
                <a:lnTo>
                  <a:pt x="16" y="25"/>
                </a:lnTo>
                <a:lnTo>
                  <a:pt x="14" y="26"/>
                </a:lnTo>
                <a:lnTo>
                  <a:pt x="12" y="29"/>
                </a:lnTo>
                <a:lnTo>
                  <a:pt x="11" y="31"/>
                </a:lnTo>
                <a:lnTo>
                  <a:pt x="10" y="31"/>
                </a:lnTo>
                <a:lnTo>
                  <a:pt x="9" y="32"/>
                </a:lnTo>
                <a:lnTo>
                  <a:pt x="7" y="33"/>
                </a:lnTo>
                <a:lnTo>
                  <a:pt x="6" y="33"/>
                </a:lnTo>
                <a:lnTo>
                  <a:pt x="6" y="34"/>
                </a:lnTo>
                <a:lnTo>
                  <a:pt x="5" y="34"/>
                </a:lnTo>
                <a:lnTo>
                  <a:pt x="5" y="33"/>
                </a:lnTo>
                <a:lnTo>
                  <a:pt x="5" y="32"/>
                </a:lnTo>
                <a:lnTo>
                  <a:pt x="5" y="31"/>
                </a:lnTo>
                <a:lnTo>
                  <a:pt x="5" y="28"/>
                </a:lnTo>
                <a:lnTo>
                  <a:pt x="5" y="27"/>
                </a:lnTo>
                <a:lnTo>
                  <a:pt x="4" y="26"/>
                </a:lnTo>
                <a:lnTo>
                  <a:pt x="3" y="26"/>
                </a:lnTo>
                <a:lnTo>
                  <a:pt x="3" y="24"/>
                </a:lnTo>
                <a:lnTo>
                  <a:pt x="2" y="23"/>
                </a:lnTo>
                <a:lnTo>
                  <a:pt x="1" y="22"/>
                </a:lnTo>
                <a:lnTo>
                  <a:pt x="1" y="21"/>
                </a:lnTo>
                <a:close/>
              </a:path>
            </a:pathLst>
          </a:custGeom>
          <a:solidFill>
            <a:srgbClr val="00AEEF"/>
          </a:solidFill>
          <a:ln w="4763">
            <a:solidFill>
              <a:srgbClr val="000000"/>
            </a:solidFill>
            <a:prstDash val="solid"/>
            <a:round/>
            <a:headEnd/>
            <a:tailEnd/>
          </a:ln>
        </xdr:spPr>
      </xdr:sp>
      <xdr:sp macro="" textlink="">
        <xdr:nvSpPr>
          <xdr:cNvPr id="103356" name="Freeform 13653"/>
          <xdr:cNvSpPr>
            <a:spLocks/>
          </xdr:cNvSpPr>
        </xdr:nvSpPr>
        <xdr:spPr bwMode="auto">
          <a:xfrm>
            <a:off x="6944974" y="3133772"/>
            <a:ext cx="195262" cy="175981"/>
          </a:xfrm>
          <a:custGeom>
            <a:avLst/>
            <a:gdLst>
              <a:gd name="T0" fmla="*/ 2147483646 w 41"/>
              <a:gd name="T1" fmla="*/ 2147483646 h 37"/>
              <a:gd name="T2" fmla="*/ 2147483646 w 41"/>
              <a:gd name="T3" fmla="*/ 2147483646 h 37"/>
              <a:gd name="T4" fmla="*/ 2147483646 w 41"/>
              <a:gd name="T5" fmla="*/ 2147483646 h 37"/>
              <a:gd name="T6" fmla="*/ 2147483646 w 41"/>
              <a:gd name="T7" fmla="*/ 2147483646 h 37"/>
              <a:gd name="T8" fmla="*/ 2147483646 w 41"/>
              <a:gd name="T9" fmla="*/ 2147483646 h 37"/>
              <a:gd name="T10" fmla="*/ 2147483646 w 41"/>
              <a:gd name="T11" fmla="*/ 2147483646 h 37"/>
              <a:gd name="T12" fmla="*/ 2147483646 w 41"/>
              <a:gd name="T13" fmla="*/ 2147483646 h 37"/>
              <a:gd name="T14" fmla="*/ 2147483646 w 41"/>
              <a:gd name="T15" fmla="*/ 2147483646 h 37"/>
              <a:gd name="T16" fmla="*/ 2147483646 w 41"/>
              <a:gd name="T17" fmla="*/ 2147483646 h 37"/>
              <a:gd name="T18" fmla="*/ 2147483646 w 41"/>
              <a:gd name="T19" fmla="*/ 2147483646 h 37"/>
              <a:gd name="T20" fmla="*/ 2147483646 w 41"/>
              <a:gd name="T21" fmla="*/ 2147483646 h 37"/>
              <a:gd name="T22" fmla="*/ 2147483646 w 41"/>
              <a:gd name="T23" fmla="*/ 2147483646 h 37"/>
              <a:gd name="T24" fmla="*/ 2147483646 w 41"/>
              <a:gd name="T25" fmla="*/ 2147483646 h 37"/>
              <a:gd name="T26" fmla="*/ 2147483646 w 41"/>
              <a:gd name="T27" fmla="*/ 2147483646 h 37"/>
              <a:gd name="T28" fmla="*/ 0 w 41"/>
              <a:gd name="T29" fmla="*/ 2147483646 h 37"/>
              <a:gd name="T30" fmla="*/ 0 w 41"/>
              <a:gd name="T31" fmla="*/ 2147483646 h 37"/>
              <a:gd name="T32" fmla="*/ 0 w 41"/>
              <a:gd name="T33" fmla="*/ 2147483646 h 37"/>
              <a:gd name="T34" fmla="*/ 0 w 41"/>
              <a:gd name="T35" fmla="*/ 2147483646 h 37"/>
              <a:gd name="T36" fmla="*/ 0 w 41"/>
              <a:gd name="T37" fmla="*/ 2147483646 h 37"/>
              <a:gd name="T38" fmla="*/ 2147483646 w 41"/>
              <a:gd name="T39" fmla="*/ 2147483646 h 37"/>
              <a:gd name="T40" fmla="*/ 2147483646 w 41"/>
              <a:gd name="T41" fmla="*/ 2147483646 h 37"/>
              <a:gd name="T42" fmla="*/ 2147483646 w 41"/>
              <a:gd name="T43" fmla="*/ 2147483646 h 37"/>
              <a:gd name="T44" fmla="*/ 2147483646 w 41"/>
              <a:gd name="T45" fmla="*/ 2147483646 h 37"/>
              <a:gd name="T46" fmla="*/ 2147483646 w 41"/>
              <a:gd name="T47" fmla="*/ 2147483646 h 37"/>
              <a:gd name="T48" fmla="*/ 2147483646 w 41"/>
              <a:gd name="T49" fmla="*/ 0 h 37"/>
              <a:gd name="T50" fmla="*/ 2147483646 w 41"/>
              <a:gd name="T51" fmla="*/ 2147483646 h 37"/>
              <a:gd name="T52" fmla="*/ 2147483646 w 41"/>
              <a:gd name="T53" fmla="*/ 2147483646 h 37"/>
              <a:gd name="T54" fmla="*/ 2147483646 w 41"/>
              <a:gd name="T55" fmla="*/ 2147483646 h 37"/>
              <a:gd name="T56" fmla="*/ 2147483646 w 41"/>
              <a:gd name="T57" fmla="*/ 2147483646 h 37"/>
              <a:gd name="T58" fmla="*/ 2147483646 w 41"/>
              <a:gd name="T59" fmla="*/ 2147483646 h 37"/>
              <a:gd name="T60" fmla="*/ 2147483646 w 41"/>
              <a:gd name="T61" fmla="*/ 2147483646 h 37"/>
              <a:gd name="T62" fmla="*/ 2147483646 w 41"/>
              <a:gd name="T63" fmla="*/ 2147483646 h 37"/>
              <a:gd name="T64" fmla="*/ 2147483646 w 41"/>
              <a:gd name="T65" fmla="*/ 2147483646 h 37"/>
              <a:gd name="T66" fmla="*/ 2147483646 w 41"/>
              <a:gd name="T67" fmla="*/ 2147483646 h 37"/>
              <a:gd name="T68" fmla="*/ 2147483646 w 41"/>
              <a:gd name="T69" fmla="*/ 2147483646 h 37"/>
              <a:gd name="T70" fmla="*/ 2147483646 w 41"/>
              <a:gd name="T71" fmla="*/ 2147483646 h 37"/>
              <a:gd name="T72" fmla="*/ 2147483646 w 41"/>
              <a:gd name="T73" fmla="*/ 2147483646 h 37"/>
              <a:gd name="T74" fmla="*/ 2147483646 w 41"/>
              <a:gd name="T75" fmla="*/ 2147483646 h 37"/>
              <a:gd name="T76" fmla="*/ 2147483646 w 41"/>
              <a:gd name="T77" fmla="*/ 2147483646 h 37"/>
              <a:gd name="T78" fmla="*/ 2147483646 w 41"/>
              <a:gd name="T79" fmla="*/ 2147483646 h 37"/>
              <a:gd name="T80" fmla="*/ 2147483646 w 41"/>
              <a:gd name="T81" fmla="*/ 2147483646 h 37"/>
              <a:gd name="T82" fmla="*/ 2147483646 w 41"/>
              <a:gd name="T83" fmla="*/ 2147483646 h 37"/>
              <a:gd name="T84" fmla="*/ 2147483646 w 41"/>
              <a:gd name="T85" fmla="*/ 2147483646 h 37"/>
              <a:gd name="T86" fmla="*/ 2147483646 w 41"/>
              <a:gd name="T87" fmla="*/ 2147483646 h 37"/>
              <a:gd name="T88" fmla="*/ 2147483646 w 41"/>
              <a:gd name="T89" fmla="*/ 2147483646 h 37"/>
              <a:gd name="T90" fmla="*/ 2147483646 w 41"/>
              <a:gd name="T91" fmla="*/ 2147483646 h 37"/>
              <a:gd name="T92" fmla="*/ 2147483646 w 41"/>
              <a:gd name="T93" fmla="*/ 2147483646 h 37"/>
              <a:gd name="T94" fmla="*/ 2147483646 w 41"/>
              <a:gd name="T95" fmla="*/ 2147483646 h 37"/>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0" t="0" r="r" b="b"/>
            <a:pathLst>
              <a:path w="41" h="37">
                <a:moveTo>
                  <a:pt x="24" y="36"/>
                </a:moveTo>
                <a:lnTo>
                  <a:pt x="23" y="37"/>
                </a:lnTo>
                <a:lnTo>
                  <a:pt x="22" y="36"/>
                </a:lnTo>
                <a:lnTo>
                  <a:pt x="21" y="35"/>
                </a:lnTo>
                <a:lnTo>
                  <a:pt x="21" y="34"/>
                </a:lnTo>
                <a:lnTo>
                  <a:pt x="20" y="33"/>
                </a:lnTo>
                <a:lnTo>
                  <a:pt x="18" y="31"/>
                </a:lnTo>
                <a:lnTo>
                  <a:pt x="18" y="29"/>
                </a:lnTo>
                <a:lnTo>
                  <a:pt x="17" y="27"/>
                </a:lnTo>
                <a:lnTo>
                  <a:pt x="15" y="22"/>
                </a:lnTo>
                <a:lnTo>
                  <a:pt x="15" y="21"/>
                </a:lnTo>
                <a:lnTo>
                  <a:pt x="14" y="21"/>
                </a:lnTo>
                <a:lnTo>
                  <a:pt x="14" y="20"/>
                </a:lnTo>
                <a:lnTo>
                  <a:pt x="13" y="18"/>
                </a:lnTo>
                <a:lnTo>
                  <a:pt x="12" y="17"/>
                </a:lnTo>
                <a:lnTo>
                  <a:pt x="11" y="15"/>
                </a:lnTo>
                <a:lnTo>
                  <a:pt x="10" y="15"/>
                </a:lnTo>
                <a:lnTo>
                  <a:pt x="9" y="15"/>
                </a:lnTo>
                <a:lnTo>
                  <a:pt x="9" y="14"/>
                </a:lnTo>
                <a:lnTo>
                  <a:pt x="8" y="13"/>
                </a:lnTo>
                <a:lnTo>
                  <a:pt x="6" y="13"/>
                </a:lnTo>
                <a:lnTo>
                  <a:pt x="6" y="12"/>
                </a:lnTo>
                <a:lnTo>
                  <a:pt x="4" y="11"/>
                </a:lnTo>
                <a:lnTo>
                  <a:pt x="2" y="10"/>
                </a:lnTo>
                <a:lnTo>
                  <a:pt x="1" y="10"/>
                </a:lnTo>
                <a:lnTo>
                  <a:pt x="0" y="10"/>
                </a:lnTo>
                <a:lnTo>
                  <a:pt x="0" y="9"/>
                </a:lnTo>
                <a:lnTo>
                  <a:pt x="0" y="8"/>
                </a:lnTo>
                <a:lnTo>
                  <a:pt x="0" y="7"/>
                </a:lnTo>
                <a:lnTo>
                  <a:pt x="0" y="6"/>
                </a:lnTo>
                <a:lnTo>
                  <a:pt x="1" y="5"/>
                </a:lnTo>
                <a:lnTo>
                  <a:pt x="2" y="4"/>
                </a:lnTo>
                <a:lnTo>
                  <a:pt x="3" y="4"/>
                </a:lnTo>
                <a:lnTo>
                  <a:pt x="4" y="3"/>
                </a:lnTo>
                <a:lnTo>
                  <a:pt x="5" y="2"/>
                </a:lnTo>
                <a:lnTo>
                  <a:pt x="6" y="2"/>
                </a:lnTo>
                <a:lnTo>
                  <a:pt x="6" y="0"/>
                </a:lnTo>
                <a:lnTo>
                  <a:pt x="8" y="2"/>
                </a:lnTo>
                <a:lnTo>
                  <a:pt x="9" y="2"/>
                </a:lnTo>
                <a:lnTo>
                  <a:pt x="9" y="3"/>
                </a:lnTo>
                <a:lnTo>
                  <a:pt x="10" y="3"/>
                </a:lnTo>
                <a:lnTo>
                  <a:pt x="11" y="4"/>
                </a:lnTo>
                <a:lnTo>
                  <a:pt x="12" y="4"/>
                </a:lnTo>
                <a:lnTo>
                  <a:pt x="12" y="5"/>
                </a:lnTo>
                <a:lnTo>
                  <a:pt x="13" y="5"/>
                </a:lnTo>
                <a:lnTo>
                  <a:pt x="14" y="5"/>
                </a:lnTo>
                <a:lnTo>
                  <a:pt x="14" y="6"/>
                </a:lnTo>
                <a:lnTo>
                  <a:pt x="15" y="6"/>
                </a:lnTo>
                <a:lnTo>
                  <a:pt x="17" y="6"/>
                </a:lnTo>
                <a:lnTo>
                  <a:pt x="18" y="7"/>
                </a:lnTo>
                <a:lnTo>
                  <a:pt x="21" y="7"/>
                </a:lnTo>
                <a:lnTo>
                  <a:pt x="22" y="7"/>
                </a:lnTo>
                <a:lnTo>
                  <a:pt x="24" y="8"/>
                </a:lnTo>
                <a:lnTo>
                  <a:pt x="25" y="8"/>
                </a:lnTo>
                <a:lnTo>
                  <a:pt x="26" y="8"/>
                </a:lnTo>
                <a:lnTo>
                  <a:pt x="28" y="8"/>
                </a:lnTo>
                <a:lnTo>
                  <a:pt x="29" y="8"/>
                </a:lnTo>
                <a:lnTo>
                  <a:pt x="34" y="8"/>
                </a:lnTo>
                <a:lnTo>
                  <a:pt x="37" y="8"/>
                </a:lnTo>
                <a:lnTo>
                  <a:pt x="37" y="9"/>
                </a:lnTo>
                <a:lnTo>
                  <a:pt x="38" y="9"/>
                </a:lnTo>
                <a:lnTo>
                  <a:pt x="38" y="10"/>
                </a:lnTo>
                <a:lnTo>
                  <a:pt x="39" y="11"/>
                </a:lnTo>
                <a:lnTo>
                  <a:pt x="40" y="12"/>
                </a:lnTo>
                <a:lnTo>
                  <a:pt x="40" y="13"/>
                </a:lnTo>
                <a:lnTo>
                  <a:pt x="41" y="13"/>
                </a:lnTo>
                <a:lnTo>
                  <a:pt x="40" y="13"/>
                </a:lnTo>
                <a:lnTo>
                  <a:pt x="41" y="13"/>
                </a:lnTo>
                <a:lnTo>
                  <a:pt x="40" y="15"/>
                </a:lnTo>
                <a:lnTo>
                  <a:pt x="40" y="17"/>
                </a:lnTo>
                <a:lnTo>
                  <a:pt x="39" y="17"/>
                </a:lnTo>
                <a:lnTo>
                  <a:pt x="39" y="18"/>
                </a:lnTo>
                <a:lnTo>
                  <a:pt x="38" y="18"/>
                </a:lnTo>
                <a:lnTo>
                  <a:pt x="38" y="19"/>
                </a:lnTo>
                <a:lnTo>
                  <a:pt x="38" y="20"/>
                </a:lnTo>
                <a:lnTo>
                  <a:pt x="37" y="21"/>
                </a:lnTo>
                <a:lnTo>
                  <a:pt x="36" y="22"/>
                </a:lnTo>
                <a:lnTo>
                  <a:pt x="34" y="25"/>
                </a:lnTo>
                <a:lnTo>
                  <a:pt x="33" y="27"/>
                </a:lnTo>
                <a:lnTo>
                  <a:pt x="31" y="29"/>
                </a:lnTo>
                <a:lnTo>
                  <a:pt x="30" y="29"/>
                </a:lnTo>
                <a:lnTo>
                  <a:pt x="29" y="32"/>
                </a:lnTo>
                <a:lnTo>
                  <a:pt x="28" y="33"/>
                </a:lnTo>
                <a:lnTo>
                  <a:pt x="25" y="36"/>
                </a:lnTo>
                <a:lnTo>
                  <a:pt x="24" y="36"/>
                </a:lnTo>
                <a:close/>
              </a:path>
            </a:pathLst>
          </a:custGeom>
          <a:solidFill>
            <a:srgbClr val="00AEEF"/>
          </a:solidFill>
          <a:ln w="4763">
            <a:solidFill>
              <a:srgbClr val="000000"/>
            </a:solidFill>
            <a:prstDash val="solid"/>
            <a:round/>
            <a:headEnd/>
            <a:tailEnd/>
          </a:ln>
        </xdr:spPr>
      </xdr:sp>
      <xdr:sp macro="" textlink="">
        <xdr:nvSpPr>
          <xdr:cNvPr id="103357" name="Freeform 13654"/>
          <xdr:cNvSpPr>
            <a:spLocks/>
          </xdr:cNvSpPr>
        </xdr:nvSpPr>
        <xdr:spPr bwMode="auto">
          <a:xfrm>
            <a:off x="6954499" y="3028997"/>
            <a:ext cx="204787" cy="147637"/>
          </a:xfrm>
          <a:custGeom>
            <a:avLst/>
            <a:gdLst>
              <a:gd name="T0" fmla="*/ 2147483646 w 43"/>
              <a:gd name="T1" fmla="*/ 2147483646 h 31"/>
              <a:gd name="T2" fmla="*/ 2147483646 w 43"/>
              <a:gd name="T3" fmla="*/ 2147483646 h 31"/>
              <a:gd name="T4" fmla="*/ 2147483646 w 43"/>
              <a:gd name="T5" fmla="*/ 2147483646 h 31"/>
              <a:gd name="T6" fmla="*/ 2147483646 w 43"/>
              <a:gd name="T7" fmla="*/ 2147483646 h 31"/>
              <a:gd name="T8" fmla="*/ 2147483646 w 43"/>
              <a:gd name="T9" fmla="*/ 2147483646 h 31"/>
              <a:gd name="T10" fmla="*/ 2147483646 w 43"/>
              <a:gd name="T11" fmla="*/ 2147483646 h 31"/>
              <a:gd name="T12" fmla="*/ 2147483646 w 43"/>
              <a:gd name="T13" fmla="*/ 2147483646 h 31"/>
              <a:gd name="T14" fmla="*/ 2147483646 w 43"/>
              <a:gd name="T15" fmla="*/ 2147483646 h 31"/>
              <a:gd name="T16" fmla="*/ 2147483646 w 43"/>
              <a:gd name="T17" fmla="*/ 2147483646 h 31"/>
              <a:gd name="T18" fmla="*/ 2147483646 w 43"/>
              <a:gd name="T19" fmla="*/ 2147483646 h 31"/>
              <a:gd name="T20" fmla="*/ 2147483646 w 43"/>
              <a:gd name="T21" fmla="*/ 2147483646 h 31"/>
              <a:gd name="T22" fmla="*/ 2147483646 w 43"/>
              <a:gd name="T23" fmla="*/ 2147483646 h 31"/>
              <a:gd name="T24" fmla="*/ 2147483646 w 43"/>
              <a:gd name="T25" fmla="*/ 2147483646 h 31"/>
              <a:gd name="T26" fmla="*/ 2147483646 w 43"/>
              <a:gd name="T27" fmla="*/ 2147483646 h 31"/>
              <a:gd name="T28" fmla="*/ 2147483646 w 43"/>
              <a:gd name="T29" fmla="*/ 2147483646 h 31"/>
              <a:gd name="T30" fmla="*/ 2147483646 w 43"/>
              <a:gd name="T31" fmla="*/ 2147483646 h 31"/>
              <a:gd name="T32" fmla="*/ 2147483646 w 43"/>
              <a:gd name="T33" fmla="*/ 2147483646 h 31"/>
              <a:gd name="T34" fmla="*/ 2147483646 w 43"/>
              <a:gd name="T35" fmla="*/ 2147483646 h 31"/>
              <a:gd name="T36" fmla="*/ 2147483646 w 43"/>
              <a:gd name="T37" fmla="*/ 2147483646 h 31"/>
              <a:gd name="T38" fmla="*/ 2147483646 w 43"/>
              <a:gd name="T39" fmla="*/ 2147483646 h 31"/>
              <a:gd name="T40" fmla="*/ 2147483646 w 43"/>
              <a:gd name="T41" fmla="*/ 2147483646 h 31"/>
              <a:gd name="T42" fmla="*/ 2147483646 w 43"/>
              <a:gd name="T43" fmla="*/ 2147483646 h 31"/>
              <a:gd name="T44" fmla="*/ 2147483646 w 43"/>
              <a:gd name="T45" fmla="*/ 2147483646 h 31"/>
              <a:gd name="T46" fmla="*/ 2147483646 w 43"/>
              <a:gd name="T47" fmla="*/ 2147483646 h 31"/>
              <a:gd name="T48" fmla="*/ 2147483646 w 43"/>
              <a:gd name="T49" fmla="*/ 2147483646 h 31"/>
              <a:gd name="T50" fmla="*/ 2147483646 w 43"/>
              <a:gd name="T51" fmla="*/ 2147483646 h 31"/>
              <a:gd name="T52" fmla="*/ 2147483646 w 43"/>
              <a:gd name="T53" fmla="*/ 2147483646 h 31"/>
              <a:gd name="T54" fmla="*/ 2147483646 w 43"/>
              <a:gd name="T55" fmla="*/ 2147483646 h 31"/>
              <a:gd name="T56" fmla="*/ 2147483646 w 43"/>
              <a:gd name="T57" fmla="*/ 2147483646 h 31"/>
              <a:gd name="T58" fmla="*/ 2147483646 w 43"/>
              <a:gd name="T59" fmla="*/ 2147483646 h 31"/>
              <a:gd name="T60" fmla="*/ 2147483646 w 43"/>
              <a:gd name="T61" fmla="*/ 2147483646 h 31"/>
              <a:gd name="T62" fmla="*/ 2147483646 w 43"/>
              <a:gd name="T63" fmla="*/ 2147483646 h 31"/>
              <a:gd name="T64" fmla="*/ 2147483646 w 43"/>
              <a:gd name="T65" fmla="*/ 2147483646 h 31"/>
              <a:gd name="T66" fmla="*/ 0 w 43"/>
              <a:gd name="T67" fmla="*/ 2147483646 h 31"/>
              <a:gd name="T68" fmla="*/ 2147483646 w 43"/>
              <a:gd name="T69" fmla="*/ 2147483646 h 31"/>
              <a:gd name="T70" fmla="*/ 2147483646 w 43"/>
              <a:gd name="T71" fmla="*/ 2147483646 h 31"/>
              <a:gd name="T72" fmla="*/ 2147483646 w 43"/>
              <a:gd name="T73" fmla="*/ 2147483646 h 31"/>
              <a:gd name="T74" fmla="*/ 2147483646 w 43"/>
              <a:gd name="T75" fmla="*/ 2147483646 h 31"/>
              <a:gd name="T76" fmla="*/ 2147483646 w 43"/>
              <a:gd name="T77" fmla="*/ 2147483646 h 31"/>
              <a:gd name="T78" fmla="*/ 2147483646 w 43"/>
              <a:gd name="T79" fmla="*/ 2147483646 h 31"/>
              <a:gd name="T80" fmla="*/ 2147483646 w 43"/>
              <a:gd name="T81" fmla="*/ 2147483646 h 31"/>
              <a:gd name="T82" fmla="*/ 2147483646 w 43"/>
              <a:gd name="T83" fmla="*/ 2147483646 h 31"/>
              <a:gd name="T84" fmla="*/ 2147483646 w 43"/>
              <a:gd name="T85" fmla="*/ 2147483646 h 31"/>
              <a:gd name="T86" fmla="*/ 2147483646 w 43"/>
              <a:gd name="T87" fmla="*/ 0 h 31"/>
              <a:gd name="T88" fmla="*/ 2147483646 w 43"/>
              <a:gd name="T89" fmla="*/ 2147483646 h 31"/>
              <a:gd name="T90" fmla="*/ 2147483646 w 43"/>
              <a:gd name="T91" fmla="*/ 2147483646 h 31"/>
              <a:gd name="T92" fmla="*/ 2147483646 w 43"/>
              <a:gd name="T93" fmla="*/ 2147483646 h 31"/>
              <a:gd name="T94" fmla="*/ 2147483646 w 43"/>
              <a:gd name="T95" fmla="*/ 2147483646 h 31"/>
              <a:gd name="T96" fmla="*/ 2147483646 w 43"/>
              <a:gd name="T97" fmla="*/ 2147483646 h 31"/>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Lst>
            <a:ahLst/>
            <a:cxnLst>
              <a:cxn ang="T98">
                <a:pos x="T0" y="T1"/>
              </a:cxn>
              <a:cxn ang="T99">
                <a:pos x="T2" y="T3"/>
              </a:cxn>
              <a:cxn ang="T100">
                <a:pos x="T4" y="T5"/>
              </a:cxn>
              <a:cxn ang="T101">
                <a:pos x="T6" y="T7"/>
              </a:cxn>
              <a:cxn ang="T102">
                <a:pos x="T8" y="T9"/>
              </a:cxn>
              <a:cxn ang="T103">
                <a:pos x="T10" y="T11"/>
              </a:cxn>
              <a:cxn ang="T104">
                <a:pos x="T12" y="T13"/>
              </a:cxn>
              <a:cxn ang="T105">
                <a:pos x="T14" y="T15"/>
              </a:cxn>
              <a:cxn ang="T106">
                <a:pos x="T16" y="T17"/>
              </a:cxn>
              <a:cxn ang="T107">
                <a:pos x="T18" y="T19"/>
              </a:cxn>
              <a:cxn ang="T108">
                <a:pos x="T20" y="T21"/>
              </a:cxn>
              <a:cxn ang="T109">
                <a:pos x="T22" y="T23"/>
              </a:cxn>
              <a:cxn ang="T110">
                <a:pos x="T24" y="T25"/>
              </a:cxn>
              <a:cxn ang="T111">
                <a:pos x="T26" y="T27"/>
              </a:cxn>
              <a:cxn ang="T112">
                <a:pos x="T28" y="T29"/>
              </a:cxn>
              <a:cxn ang="T113">
                <a:pos x="T30" y="T31"/>
              </a:cxn>
              <a:cxn ang="T114">
                <a:pos x="T32" y="T33"/>
              </a:cxn>
              <a:cxn ang="T115">
                <a:pos x="T34" y="T35"/>
              </a:cxn>
              <a:cxn ang="T116">
                <a:pos x="T36" y="T37"/>
              </a:cxn>
              <a:cxn ang="T117">
                <a:pos x="T38" y="T39"/>
              </a:cxn>
              <a:cxn ang="T118">
                <a:pos x="T40" y="T41"/>
              </a:cxn>
              <a:cxn ang="T119">
                <a:pos x="T42" y="T43"/>
              </a:cxn>
              <a:cxn ang="T120">
                <a:pos x="T44" y="T45"/>
              </a:cxn>
              <a:cxn ang="T121">
                <a:pos x="T46" y="T47"/>
              </a:cxn>
              <a:cxn ang="T122">
                <a:pos x="T48" y="T49"/>
              </a:cxn>
              <a:cxn ang="T123">
                <a:pos x="T50" y="T51"/>
              </a:cxn>
              <a:cxn ang="T124">
                <a:pos x="T52" y="T53"/>
              </a:cxn>
              <a:cxn ang="T125">
                <a:pos x="T54" y="T55"/>
              </a:cxn>
              <a:cxn ang="T126">
                <a:pos x="T56" y="T57"/>
              </a:cxn>
              <a:cxn ang="T127">
                <a:pos x="T58" y="T59"/>
              </a:cxn>
              <a:cxn ang="T128">
                <a:pos x="T60" y="T61"/>
              </a:cxn>
              <a:cxn ang="T129">
                <a:pos x="T62" y="T63"/>
              </a:cxn>
              <a:cxn ang="T130">
                <a:pos x="T64" y="T65"/>
              </a:cxn>
              <a:cxn ang="T131">
                <a:pos x="T66" y="T67"/>
              </a:cxn>
              <a:cxn ang="T132">
                <a:pos x="T68" y="T69"/>
              </a:cxn>
              <a:cxn ang="T133">
                <a:pos x="T70" y="T71"/>
              </a:cxn>
              <a:cxn ang="T134">
                <a:pos x="T72" y="T73"/>
              </a:cxn>
              <a:cxn ang="T135">
                <a:pos x="T74" y="T75"/>
              </a:cxn>
              <a:cxn ang="T136">
                <a:pos x="T76" y="T77"/>
              </a:cxn>
              <a:cxn ang="T137">
                <a:pos x="T78" y="T79"/>
              </a:cxn>
              <a:cxn ang="T138">
                <a:pos x="T80" y="T81"/>
              </a:cxn>
              <a:cxn ang="T139">
                <a:pos x="T82" y="T83"/>
              </a:cxn>
              <a:cxn ang="T140">
                <a:pos x="T84" y="T85"/>
              </a:cxn>
              <a:cxn ang="T141">
                <a:pos x="T86" y="T87"/>
              </a:cxn>
              <a:cxn ang="T142">
                <a:pos x="T88" y="T89"/>
              </a:cxn>
              <a:cxn ang="T143">
                <a:pos x="T90" y="T91"/>
              </a:cxn>
              <a:cxn ang="T144">
                <a:pos x="T92" y="T93"/>
              </a:cxn>
              <a:cxn ang="T145">
                <a:pos x="T94" y="T95"/>
              </a:cxn>
              <a:cxn ang="T146">
                <a:pos x="T96" y="T97"/>
              </a:cxn>
            </a:cxnLst>
            <a:rect l="0" t="0" r="r" b="b"/>
            <a:pathLst>
              <a:path w="43" h="31">
                <a:moveTo>
                  <a:pt x="14" y="11"/>
                </a:moveTo>
                <a:lnTo>
                  <a:pt x="15" y="12"/>
                </a:lnTo>
                <a:lnTo>
                  <a:pt x="16" y="13"/>
                </a:lnTo>
                <a:lnTo>
                  <a:pt x="18" y="14"/>
                </a:lnTo>
                <a:lnTo>
                  <a:pt x="18" y="15"/>
                </a:lnTo>
                <a:lnTo>
                  <a:pt x="19" y="16"/>
                </a:lnTo>
                <a:lnTo>
                  <a:pt x="20" y="17"/>
                </a:lnTo>
                <a:lnTo>
                  <a:pt x="21" y="17"/>
                </a:lnTo>
                <a:lnTo>
                  <a:pt x="22" y="17"/>
                </a:lnTo>
                <a:lnTo>
                  <a:pt x="23" y="17"/>
                </a:lnTo>
                <a:lnTo>
                  <a:pt x="24" y="17"/>
                </a:lnTo>
                <a:lnTo>
                  <a:pt x="26" y="17"/>
                </a:lnTo>
                <a:lnTo>
                  <a:pt x="27" y="17"/>
                </a:lnTo>
                <a:lnTo>
                  <a:pt x="28" y="16"/>
                </a:lnTo>
                <a:lnTo>
                  <a:pt x="29" y="16"/>
                </a:lnTo>
                <a:lnTo>
                  <a:pt x="31" y="16"/>
                </a:lnTo>
                <a:lnTo>
                  <a:pt x="32" y="16"/>
                </a:lnTo>
                <a:lnTo>
                  <a:pt x="33" y="16"/>
                </a:lnTo>
                <a:lnTo>
                  <a:pt x="35" y="15"/>
                </a:lnTo>
                <a:lnTo>
                  <a:pt x="36" y="15"/>
                </a:lnTo>
                <a:lnTo>
                  <a:pt x="37" y="15"/>
                </a:lnTo>
                <a:lnTo>
                  <a:pt x="38" y="15"/>
                </a:lnTo>
                <a:lnTo>
                  <a:pt x="39" y="17"/>
                </a:lnTo>
                <a:lnTo>
                  <a:pt x="39" y="18"/>
                </a:lnTo>
                <a:lnTo>
                  <a:pt x="39" y="19"/>
                </a:lnTo>
                <a:lnTo>
                  <a:pt x="38" y="19"/>
                </a:lnTo>
                <a:lnTo>
                  <a:pt x="38" y="20"/>
                </a:lnTo>
                <a:lnTo>
                  <a:pt x="38" y="21"/>
                </a:lnTo>
                <a:lnTo>
                  <a:pt x="38" y="22"/>
                </a:lnTo>
                <a:lnTo>
                  <a:pt x="39" y="24"/>
                </a:lnTo>
                <a:lnTo>
                  <a:pt x="39" y="25"/>
                </a:lnTo>
                <a:lnTo>
                  <a:pt x="39" y="26"/>
                </a:lnTo>
                <a:lnTo>
                  <a:pt x="41" y="28"/>
                </a:lnTo>
                <a:lnTo>
                  <a:pt x="41" y="30"/>
                </a:lnTo>
                <a:lnTo>
                  <a:pt x="43" y="30"/>
                </a:lnTo>
                <a:lnTo>
                  <a:pt x="43" y="31"/>
                </a:lnTo>
                <a:lnTo>
                  <a:pt x="41" y="31"/>
                </a:lnTo>
                <a:lnTo>
                  <a:pt x="40" y="31"/>
                </a:lnTo>
                <a:lnTo>
                  <a:pt x="39" y="30"/>
                </a:lnTo>
                <a:lnTo>
                  <a:pt x="37" y="30"/>
                </a:lnTo>
                <a:lnTo>
                  <a:pt x="36" y="30"/>
                </a:lnTo>
                <a:lnTo>
                  <a:pt x="35" y="30"/>
                </a:lnTo>
                <a:lnTo>
                  <a:pt x="32" y="30"/>
                </a:lnTo>
                <a:lnTo>
                  <a:pt x="27" y="30"/>
                </a:lnTo>
                <a:lnTo>
                  <a:pt x="26" y="30"/>
                </a:lnTo>
                <a:lnTo>
                  <a:pt x="24" y="30"/>
                </a:lnTo>
                <a:lnTo>
                  <a:pt x="23" y="30"/>
                </a:lnTo>
                <a:lnTo>
                  <a:pt x="22" y="30"/>
                </a:lnTo>
                <a:lnTo>
                  <a:pt x="20" y="29"/>
                </a:lnTo>
                <a:lnTo>
                  <a:pt x="19" y="29"/>
                </a:lnTo>
                <a:lnTo>
                  <a:pt x="16" y="29"/>
                </a:lnTo>
                <a:lnTo>
                  <a:pt x="15" y="28"/>
                </a:lnTo>
                <a:lnTo>
                  <a:pt x="13" y="28"/>
                </a:lnTo>
                <a:lnTo>
                  <a:pt x="12" y="28"/>
                </a:lnTo>
                <a:lnTo>
                  <a:pt x="12" y="27"/>
                </a:lnTo>
                <a:lnTo>
                  <a:pt x="11" y="27"/>
                </a:lnTo>
                <a:lnTo>
                  <a:pt x="10" y="27"/>
                </a:lnTo>
                <a:lnTo>
                  <a:pt x="10" y="26"/>
                </a:lnTo>
                <a:lnTo>
                  <a:pt x="9" y="26"/>
                </a:lnTo>
                <a:lnTo>
                  <a:pt x="8" y="25"/>
                </a:lnTo>
                <a:lnTo>
                  <a:pt x="7" y="25"/>
                </a:lnTo>
                <a:lnTo>
                  <a:pt x="7" y="24"/>
                </a:lnTo>
                <a:lnTo>
                  <a:pt x="6" y="24"/>
                </a:lnTo>
                <a:lnTo>
                  <a:pt x="4" y="22"/>
                </a:lnTo>
                <a:lnTo>
                  <a:pt x="3" y="22"/>
                </a:lnTo>
                <a:lnTo>
                  <a:pt x="3" y="21"/>
                </a:lnTo>
                <a:lnTo>
                  <a:pt x="2" y="21"/>
                </a:lnTo>
                <a:lnTo>
                  <a:pt x="1" y="20"/>
                </a:lnTo>
                <a:lnTo>
                  <a:pt x="0" y="20"/>
                </a:lnTo>
                <a:lnTo>
                  <a:pt x="2" y="19"/>
                </a:lnTo>
                <a:lnTo>
                  <a:pt x="3" y="18"/>
                </a:lnTo>
                <a:lnTo>
                  <a:pt x="3" y="16"/>
                </a:lnTo>
                <a:lnTo>
                  <a:pt x="3" y="15"/>
                </a:lnTo>
                <a:lnTo>
                  <a:pt x="3" y="14"/>
                </a:lnTo>
                <a:lnTo>
                  <a:pt x="3" y="13"/>
                </a:lnTo>
                <a:lnTo>
                  <a:pt x="4" y="13"/>
                </a:lnTo>
                <a:lnTo>
                  <a:pt x="4" y="12"/>
                </a:lnTo>
                <a:lnTo>
                  <a:pt x="4" y="11"/>
                </a:lnTo>
                <a:lnTo>
                  <a:pt x="4" y="10"/>
                </a:lnTo>
                <a:lnTo>
                  <a:pt x="3" y="8"/>
                </a:lnTo>
                <a:lnTo>
                  <a:pt x="3" y="7"/>
                </a:lnTo>
                <a:lnTo>
                  <a:pt x="3" y="6"/>
                </a:lnTo>
                <a:lnTo>
                  <a:pt x="2" y="6"/>
                </a:lnTo>
                <a:lnTo>
                  <a:pt x="2" y="5"/>
                </a:lnTo>
                <a:lnTo>
                  <a:pt x="1" y="5"/>
                </a:lnTo>
                <a:lnTo>
                  <a:pt x="1" y="4"/>
                </a:lnTo>
                <a:lnTo>
                  <a:pt x="0" y="4"/>
                </a:lnTo>
                <a:lnTo>
                  <a:pt x="1" y="3"/>
                </a:lnTo>
                <a:lnTo>
                  <a:pt x="2" y="3"/>
                </a:lnTo>
                <a:lnTo>
                  <a:pt x="3" y="2"/>
                </a:lnTo>
                <a:lnTo>
                  <a:pt x="4" y="1"/>
                </a:lnTo>
                <a:lnTo>
                  <a:pt x="6" y="0"/>
                </a:lnTo>
                <a:lnTo>
                  <a:pt x="7" y="1"/>
                </a:lnTo>
                <a:lnTo>
                  <a:pt x="8" y="2"/>
                </a:lnTo>
                <a:lnTo>
                  <a:pt x="8" y="3"/>
                </a:lnTo>
                <a:lnTo>
                  <a:pt x="9" y="4"/>
                </a:lnTo>
                <a:lnTo>
                  <a:pt x="9" y="5"/>
                </a:lnTo>
                <a:lnTo>
                  <a:pt x="10" y="6"/>
                </a:lnTo>
                <a:lnTo>
                  <a:pt x="11" y="7"/>
                </a:lnTo>
                <a:lnTo>
                  <a:pt x="11" y="8"/>
                </a:lnTo>
                <a:lnTo>
                  <a:pt x="12" y="8"/>
                </a:lnTo>
                <a:lnTo>
                  <a:pt x="13" y="10"/>
                </a:lnTo>
                <a:lnTo>
                  <a:pt x="14" y="11"/>
                </a:lnTo>
                <a:close/>
              </a:path>
            </a:pathLst>
          </a:custGeom>
          <a:solidFill>
            <a:srgbClr val="00AEEF"/>
          </a:solidFill>
          <a:ln w="4763">
            <a:solidFill>
              <a:srgbClr val="000000"/>
            </a:solidFill>
            <a:prstDash val="solid"/>
            <a:round/>
            <a:headEnd/>
            <a:tailEnd/>
          </a:ln>
        </xdr:spPr>
      </xdr:sp>
      <xdr:sp macro="" textlink="">
        <xdr:nvSpPr>
          <xdr:cNvPr id="103358" name="Freeform 13655"/>
          <xdr:cNvSpPr>
            <a:spLocks/>
          </xdr:cNvSpPr>
        </xdr:nvSpPr>
        <xdr:spPr bwMode="auto">
          <a:xfrm>
            <a:off x="6361683" y="2957790"/>
            <a:ext cx="292778" cy="204557"/>
          </a:xfrm>
          <a:custGeom>
            <a:avLst/>
            <a:gdLst>
              <a:gd name="T0" fmla="*/ 2147483646 w 61"/>
              <a:gd name="T1" fmla="*/ 2147483646 h 43"/>
              <a:gd name="T2" fmla="*/ 2147483646 w 61"/>
              <a:gd name="T3" fmla="*/ 0 h 43"/>
              <a:gd name="T4" fmla="*/ 2147483646 w 61"/>
              <a:gd name="T5" fmla="*/ 2147483646 h 43"/>
              <a:gd name="T6" fmla="*/ 2147483646 w 61"/>
              <a:gd name="T7" fmla="*/ 2147483646 h 43"/>
              <a:gd name="T8" fmla="*/ 2147483646 w 61"/>
              <a:gd name="T9" fmla="*/ 2147483646 h 43"/>
              <a:gd name="T10" fmla="*/ 2147483646 w 61"/>
              <a:gd name="T11" fmla="*/ 2147483646 h 43"/>
              <a:gd name="T12" fmla="*/ 2147483646 w 61"/>
              <a:gd name="T13" fmla="*/ 2147483646 h 43"/>
              <a:gd name="T14" fmla="*/ 2147483646 w 61"/>
              <a:gd name="T15" fmla="*/ 2147483646 h 43"/>
              <a:gd name="T16" fmla="*/ 2147483646 w 61"/>
              <a:gd name="T17" fmla="*/ 2147483646 h 43"/>
              <a:gd name="T18" fmla="*/ 2147483646 w 61"/>
              <a:gd name="T19" fmla="*/ 2147483646 h 43"/>
              <a:gd name="T20" fmla="*/ 2147483646 w 61"/>
              <a:gd name="T21" fmla="*/ 2147483646 h 43"/>
              <a:gd name="T22" fmla="*/ 2147483646 w 61"/>
              <a:gd name="T23" fmla="*/ 2147483646 h 43"/>
              <a:gd name="T24" fmla="*/ 2147483646 w 61"/>
              <a:gd name="T25" fmla="*/ 2147483646 h 43"/>
              <a:gd name="T26" fmla="*/ 2147483646 w 61"/>
              <a:gd name="T27" fmla="*/ 2147483646 h 43"/>
              <a:gd name="T28" fmla="*/ 2147483646 w 61"/>
              <a:gd name="T29" fmla="*/ 2147483646 h 43"/>
              <a:gd name="T30" fmla="*/ 2147483646 w 61"/>
              <a:gd name="T31" fmla="*/ 2147483646 h 43"/>
              <a:gd name="T32" fmla="*/ 2147483646 w 61"/>
              <a:gd name="T33" fmla="*/ 2147483646 h 43"/>
              <a:gd name="T34" fmla="*/ 2147483646 w 61"/>
              <a:gd name="T35" fmla="*/ 2147483646 h 43"/>
              <a:gd name="T36" fmla="*/ 2147483646 w 61"/>
              <a:gd name="T37" fmla="*/ 2147483646 h 43"/>
              <a:gd name="T38" fmla="*/ 2147483646 w 61"/>
              <a:gd name="T39" fmla="*/ 2147483646 h 43"/>
              <a:gd name="T40" fmla="*/ 2147483646 w 61"/>
              <a:gd name="T41" fmla="*/ 2147483646 h 43"/>
              <a:gd name="T42" fmla="*/ 2147483646 w 61"/>
              <a:gd name="T43" fmla="*/ 2147483646 h 43"/>
              <a:gd name="T44" fmla="*/ 2147483646 w 61"/>
              <a:gd name="T45" fmla="*/ 2147483646 h 43"/>
              <a:gd name="T46" fmla="*/ 2147483646 w 61"/>
              <a:gd name="T47" fmla="*/ 2147483646 h 43"/>
              <a:gd name="T48" fmla="*/ 2147483646 w 61"/>
              <a:gd name="T49" fmla="*/ 2147483646 h 43"/>
              <a:gd name="T50" fmla="*/ 2147483646 w 61"/>
              <a:gd name="T51" fmla="*/ 2147483646 h 43"/>
              <a:gd name="T52" fmla="*/ 2147483646 w 61"/>
              <a:gd name="T53" fmla="*/ 2147483646 h 43"/>
              <a:gd name="T54" fmla="*/ 2147483646 w 61"/>
              <a:gd name="T55" fmla="*/ 2147483646 h 43"/>
              <a:gd name="T56" fmla="*/ 2147483646 w 61"/>
              <a:gd name="T57" fmla="*/ 2147483646 h 43"/>
              <a:gd name="T58" fmla="*/ 2147483646 w 61"/>
              <a:gd name="T59" fmla="*/ 2147483646 h 43"/>
              <a:gd name="T60" fmla="*/ 2147483646 w 61"/>
              <a:gd name="T61" fmla="*/ 2147483646 h 43"/>
              <a:gd name="T62" fmla="*/ 2147483646 w 61"/>
              <a:gd name="T63" fmla="*/ 2147483646 h 43"/>
              <a:gd name="T64" fmla="*/ 2147483646 w 61"/>
              <a:gd name="T65" fmla="*/ 2147483646 h 43"/>
              <a:gd name="T66" fmla="*/ 2147483646 w 61"/>
              <a:gd name="T67" fmla="*/ 2147483646 h 43"/>
              <a:gd name="T68" fmla="*/ 2147483646 w 61"/>
              <a:gd name="T69" fmla="*/ 2147483646 h 43"/>
              <a:gd name="T70" fmla="*/ 2147483646 w 61"/>
              <a:gd name="T71" fmla="*/ 2147483646 h 43"/>
              <a:gd name="T72" fmla="*/ 2147483646 w 61"/>
              <a:gd name="T73" fmla="*/ 2147483646 h 43"/>
              <a:gd name="T74" fmla="*/ 2147483646 w 61"/>
              <a:gd name="T75" fmla="*/ 2147483646 h 43"/>
              <a:gd name="T76" fmla="*/ 2147483646 w 61"/>
              <a:gd name="T77" fmla="*/ 2147483646 h 43"/>
              <a:gd name="T78" fmla="*/ 2147483646 w 61"/>
              <a:gd name="T79" fmla="*/ 2147483646 h 43"/>
              <a:gd name="T80" fmla="*/ 2147483646 w 61"/>
              <a:gd name="T81" fmla="*/ 2147483646 h 43"/>
              <a:gd name="T82" fmla="*/ 2147483646 w 61"/>
              <a:gd name="T83" fmla="*/ 2147483646 h 43"/>
              <a:gd name="T84" fmla="*/ 2147483646 w 61"/>
              <a:gd name="T85" fmla="*/ 2147483646 h 43"/>
              <a:gd name="T86" fmla="*/ 2147483646 w 61"/>
              <a:gd name="T87" fmla="*/ 2147483646 h 43"/>
              <a:gd name="T88" fmla="*/ 2147483646 w 61"/>
              <a:gd name="T89" fmla="*/ 2147483646 h 43"/>
              <a:gd name="T90" fmla="*/ 2147483646 w 61"/>
              <a:gd name="T91" fmla="*/ 2147483646 h 43"/>
              <a:gd name="T92" fmla="*/ 2147483646 w 61"/>
              <a:gd name="T93" fmla="*/ 2147483646 h 43"/>
              <a:gd name="T94" fmla="*/ 2147483646 w 61"/>
              <a:gd name="T95" fmla="*/ 2147483646 h 43"/>
              <a:gd name="T96" fmla="*/ 2147483646 w 61"/>
              <a:gd name="T97" fmla="*/ 2147483646 h 43"/>
              <a:gd name="T98" fmla="*/ 0 w 61"/>
              <a:gd name="T99" fmla="*/ 2147483646 h 43"/>
              <a:gd name="T100" fmla="*/ 2147483646 w 61"/>
              <a:gd name="T101" fmla="*/ 2147483646 h 43"/>
              <a:gd name="T102" fmla="*/ 2147483646 w 61"/>
              <a:gd name="T103" fmla="*/ 2147483646 h 43"/>
              <a:gd name="T104" fmla="*/ 2147483646 w 61"/>
              <a:gd name="T105" fmla="*/ 2147483646 h 43"/>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Lst>
            <a:ahLst/>
            <a:cxnLst>
              <a:cxn ang="T106">
                <a:pos x="T0" y="T1"/>
              </a:cxn>
              <a:cxn ang="T107">
                <a:pos x="T2" y="T3"/>
              </a:cxn>
              <a:cxn ang="T108">
                <a:pos x="T4" y="T5"/>
              </a:cxn>
              <a:cxn ang="T109">
                <a:pos x="T6" y="T7"/>
              </a:cxn>
              <a:cxn ang="T110">
                <a:pos x="T8" y="T9"/>
              </a:cxn>
              <a:cxn ang="T111">
                <a:pos x="T10" y="T11"/>
              </a:cxn>
              <a:cxn ang="T112">
                <a:pos x="T12" y="T13"/>
              </a:cxn>
              <a:cxn ang="T113">
                <a:pos x="T14" y="T15"/>
              </a:cxn>
              <a:cxn ang="T114">
                <a:pos x="T16" y="T17"/>
              </a:cxn>
              <a:cxn ang="T115">
                <a:pos x="T18" y="T19"/>
              </a:cxn>
              <a:cxn ang="T116">
                <a:pos x="T20" y="T21"/>
              </a:cxn>
              <a:cxn ang="T117">
                <a:pos x="T22" y="T23"/>
              </a:cxn>
              <a:cxn ang="T118">
                <a:pos x="T24" y="T25"/>
              </a:cxn>
              <a:cxn ang="T119">
                <a:pos x="T26" y="T27"/>
              </a:cxn>
              <a:cxn ang="T120">
                <a:pos x="T28" y="T29"/>
              </a:cxn>
              <a:cxn ang="T121">
                <a:pos x="T30" y="T31"/>
              </a:cxn>
              <a:cxn ang="T122">
                <a:pos x="T32" y="T33"/>
              </a:cxn>
              <a:cxn ang="T123">
                <a:pos x="T34" y="T35"/>
              </a:cxn>
              <a:cxn ang="T124">
                <a:pos x="T36" y="T37"/>
              </a:cxn>
              <a:cxn ang="T125">
                <a:pos x="T38" y="T39"/>
              </a:cxn>
              <a:cxn ang="T126">
                <a:pos x="T40" y="T41"/>
              </a:cxn>
              <a:cxn ang="T127">
                <a:pos x="T42" y="T43"/>
              </a:cxn>
              <a:cxn ang="T128">
                <a:pos x="T44" y="T45"/>
              </a:cxn>
              <a:cxn ang="T129">
                <a:pos x="T46" y="T47"/>
              </a:cxn>
              <a:cxn ang="T130">
                <a:pos x="T48" y="T49"/>
              </a:cxn>
              <a:cxn ang="T131">
                <a:pos x="T50" y="T51"/>
              </a:cxn>
              <a:cxn ang="T132">
                <a:pos x="T52" y="T53"/>
              </a:cxn>
              <a:cxn ang="T133">
                <a:pos x="T54" y="T55"/>
              </a:cxn>
              <a:cxn ang="T134">
                <a:pos x="T56" y="T57"/>
              </a:cxn>
              <a:cxn ang="T135">
                <a:pos x="T58" y="T59"/>
              </a:cxn>
              <a:cxn ang="T136">
                <a:pos x="T60" y="T61"/>
              </a:cxn>
              <a:cxn ang="T137">
                <a:pos x="T62" y="T63"/>
              </a:cxn>
              <a:cxn ang="T138">
                <a:pos x="T64" y="T65"/>
              </a:cxn>
              <a:cxn ang="T139">
                <a:pos x="T66" y="T67"/>
              </a:cxn>
              <a:cxn ang="T140">
                <a:pos x="T68" y="T69"/>
              </a:cxn>
              <a:cxn ang="T141">
                <a:pos x="T70" y="T71"/>
              </a:cxn>
              <a:cxn ang="T142">
                <a:pos x="T72" y="T73"/>
              </a:cxn>
              <a:cxn ang="T143">
                <a:pos x="T74" y="T75"/>
              </a:cxn>
              <a:cxn ang="T144">
                <a:pos x="T76" y="T77"/>
              </a:cxn>
              <a:cxn ang="T145">
                <a:pos x="T78" y="T79"/>
              </a:cxn>
              <a:cxn ang="T146">
                <a:pos x="T80" y="T81"/>
              </a:cxn>
              <a:cxn ang="T147">
                <a:pos x="T82" y="T83"/>
              </a:cxn>
              <a:cxn ang="T148">
                <a:pos x="T84" y="T85"/>
              </a:cxn>
              <a:cxn ang="T149">
                <a:pos x="T86" y="T87"/>
              </a:cxn>
              <a:cxn ang="T150">
                <a:pos x="T88" y="T89"/>
              </a:cxn>
              <a:cxn ang="T151">
                <a:pos x="T90" y="T91"/>
              </a:cxn>
              <a:cxn ang="T152">
                <a:pos x="T92" y="T93"/>
              </a:cxn>
              <a:cxn ang="T153">
                <a:pos x="T94" y="T95"/>
              </a:cxn>
              <a:cxn ang="T154">
                <a:pos x="T96" y="T97"/>
              </a:cxn>
              <a:cxn ang="T155">
                <a:pos x="T98" y="T99"/>
              </a:cxn>
              <a:cxn ang="T156">
                <a:pos x="T100" y="T101"/>
              </a:cxn>
              <a:cxn ang="T157">
                <a:pos x="T102" y="T103"/>
              </a:cxn>
              <a:cxn ang="T158">
                <a:pos x="T104" y="T105"/>
              </a:cxn>
            </a:cxnLst>
            <a:rect l="0" t="0" r="r" b="b"/>
            <a:pathLst>
              <a:path w="61" h="43">
                <a:moveTo>
                  <a:pt x="5" y="12"/>
                </a:moveTo>
                <a:lnTo>
                  <a:pt x="5" y="12"/>
                </a:lnTo>
                <a:lnTo>
                  <a:pt x="15" y="9"/>
                </a:lnTo>
                <a:lnTo>
                  <a:pt x="20" y="7"/>
                </a:lnTo>
                <a:lnTo>
                  <a:pt x="21" y="7"/>
                </a:lnTo>
                <a:lnTo>
                  <a:pt x="21" y="6"/>
                </a:lnTo>
                <a:lnTo>
                  <a:pt x="21" y="5"/>
                </a:lnTo>
                <a:lnTo>
                  <a:pt x="21" y="3"/>
                </a:lnTo>
                <a:lnTo>
                  <a:pt x="20" y="0"/>
                </a:lnTo>
                <a:lnTo>
                  <a:pt x="21" y="0"/>
                </a:lnTo>
                <a:lnTo>
                  <a:pt x="21" y="1"/>
                </a:lnTo>
                <a:lnTo>
                  <a:pt x="22" y="1"/>
                </a:lnTo>
                <a:lnTo>
                  <a:pt x="24" y="1"/>
                </a:lnTo>
                <a:lnTo>
                  <a:pt x="25" y="2"/>
                </a:lnTo>
                <a:lnTo>
                  <a:pt x="27" y="2"/>
                </a:lnTo>
                <a:lnTo>
                  <a:pt x="32" y="3"/>
                </a:lnTo>
                <a:lnTo>
                  <a:pt x="33" y="3"/>
                </a:lnTo>
                <a:lnTo>
                  <a:pt x="34" y="3"/>
                </a:lnTo>
                <a:lnTo>
                  <a:pt x="35" y="3"/>
                </a:lnTo>
                <a:lnTo>
                  <a:pt x="36" y="4"/>
                </a:lnTo>
                <a:lnTo>
                  <a:pt x="36" y="3"/>
                </a:lnTo>
                <a:lnTo>
                  <a:pt x="37" y="3"/>
                </a:lnTo>
                <a:lnTo>
                  <a:pt x="42" y="2"/>
                </a:lnTo>
                <a:lnTo>
                  <a:pt x="47" y="1"/>
                </a:lnTo>
                <a:lnTo>
                  <a:pt x="49" y="0"/>
                </a:lnTo>
                <a:lnTo>
                  <a:pt x="49" y="1"/>
                </a:lnTo>
                <a:lnTo>
                  <a:pt x="50" y="1"/>
                </a:lnTo>
                <a:lnTo>
                  <a:pt x="50" y="2"/>
                </a:lnTo>
                <a:lnTo>
                  <a:pt x="50" y="3"/>
                </a:lnTo>
                <a:lnTo>
                  <a:pt x="50" y="4"/>
                </a:lnTo>
                <a:lnTo>
                  <a:pt x="51" y="4"/>
                </a:lnTo>
                <a:lnTo>
                  <a:pt x="51" y="5"/>
                </a:lnTo>
                <a:lnTo>
                  <a:pt x="50" y="6"/>
                </a:lnTo>
                <a:lnTo>
                  <a:pt x="50" y="7"/>
                </a:lnTo>
                <a:lnTo>
                  <a:pt x="50" y="8"/>
                </a:lnTo>
                <a:lnTo>
                  <a:pt x="50" y="9"/>
                </a:lnTo>
                <a:lnTo>
                  <a:pt x="50" y="11"/>
                </a:lnTo>
                <a:lnTo>
                  <a:pt x="49" y="11"/>
                </a:lnTo>
                <a:lnTo>
                  <a:pt x="49" y="12"/>
                </a:lnTo>
                <a:lnTo>
                  <a:pt x="48" y="12"/>
                </a:lnTo>
                <a:lnTo>
                  <a:pt x="48" y="13"/>
                </a:lnTo>
                <a:lnTo>
                  <a:pt x="48" y="14"/>
                </a:lnTo>
                <a:lnTo>
                  <a:pt x="49" y="14"/>
                </a:lnTo>
                <a:lnTo>
                  <a:pt x="49" y="15"/>
                </a:lnTo>
                <a:lnTo>
                  <a:pt x="50" y="15"/>
                </a:lnTo>
                <a:lnTo>
                  <a:pt x="50" y="16"/>
                </a:lnTo>
                <a:lnTo>
                  <a:pt x="49" y="17"/>
                </a:lnTo>
                <a:lnTo>
                  <a:pt x="50" y="17"/>
                </a:lnTo>
                <a:lnTo>
                  <a:pt x="50" y="18"/>
                </a:lnTo>
                <a:lnTo>
                  <a:pt x="51" y="18"/>
                </a:lnTo>
                <a:lnTo>
                  <a:pt x="51" y="19"/>
                </a:lnTo>
                <a:lnTo>
                  <a:pt x="52" y="20"/>
                </a:lnTo>
                <a:lnTo>
                  <a:pt x="52" y="21"/>
                </a:lnTo>
                <a:lnTo>
                  <a:pt x="53" y="22"/>
                </a:lnTo>
                <a:lnTo>
                  <a:pt x="53" y="23"/>
                </a:lnTo>
                <a:lnTo>
                  <a:pt x="54" y="25"/>
                </a:lnTo>
                <a:lnTo>
                  <a:pt x="56" y="26"/>
                </a:lnTo>
                <a:lnTo>
                  <a:pt x="57" y="26"/>
                </a:lnTo>
                <a:lnTo>
                  <a:pt x="58" y="27"/>
                </a:lnTo>
                <a:lnTo>
                  <a:pt x="58" y="28"/>
                </a:lnTo>
                <a:lnTo>
                  <a:pt x="60" y="29"/>
                </a:lnTo>
                <a:lnTo>
                  <a:pt x="61" y="30"/>
                </a:lnTo>
                <a:lnTo>
                  <a:pt x="60" y="30"/>
                </a:lnTo>
                <a:lnTo>
                  <a:pt x="59" y="30"/>
                </a:lnTo>
                <a:lnTo>
                  <a:pt x="58" y="30"/>
                </a:lnTo>
                <a:lnTo>
                  <a:pt x="57" y="30"/>
                </a:lnTo>
                <a:lnTo>
                  <a:pt x="56" y="30"/>
                </a:lnTo>
                <a:lnTo>
                  <a:pt x="54" y="30"/>
                </a:lnTo>
                <a:lnTo>
                  <a:pt x="53" y="30"/>
                </a:lnTo>
                <a:lnTo>
                  <a:pt x="52" y="30"/>
                </a:lnTo>
                <a:lnTo>
                  <a:pt x="50" y="29"/>
                </a:lnTo>
                <a:lnTo>
                  <a:pt x="49" y="29"/>
                </a:lnTo>
                <a:lnTo>
                  <a:pt x="47" y="28"/>
                </a:lnTo>
                <a:lnTo>
                  <a:pt x="46" y="27"/>
                </a:lnTo>
                <a:lnTo>
                  <a:pt x="45" y="26"/>
                </a:lnTo>
                <a:lnTo>
                  <a:pt x="42" y="25"/>
                </a:lnTo>
                <a:lnTo>
                  <a:pt x="41" y="25"/>
                </a:lnTo>
                <a:lnTo>
                  <a:pt x="39" y="25"/>
                </a:lnTo>
                <a:lnTo>
                  <a:pt x="38" y="26"/>
                </a:lnTo>
                <a:lnTo>
                  <a:pt x="36" y="26"/>
                </a:lnTo>
                <a:lnTo>
                  <a:pt x="36" y="27"/>
                </a:lnTo>
                <a:lnTo>
                  <a:pt x="36" y="26"/>
                </a:lnTo>
                <a:lnTo>
                  <a:pt x="36" y="27"/>
                </a:lnTo>
                <a:lnTo>
                  <a:pt x="35" y="27"/>
                </a:lnTo>
                <a:lnTo>
                  <a:pt x="34" y="27"/>
                </a:lnTo>
                <a:lnTo>
                  <a:pt x="33" y="27"/>
                </a:lnTo>
                <a:lnTo>
                  <a:pt x="32" y="27"/>
                </a:lnTo>
                <a:lnTo>
                  <a:pt x="32" y="28"/>
                </a:lnTo>
                <a:lnTo>
                  <a:pt x="31" y="29"/>
                </a:lnTo>
                <a:lnTo>
                  <a:pt x="29" y="29"/>
                </a:lnTo>
                <a:lnTo>
                  <a:pt x="28" y="30"/>
                </a:lnTo>
                <a:lnTo>
                  <a:pt x="27" y="30"/>
                </a:lnTo>
                <a:lnTo>
                  <a:pt x="27" y="31"/>
                </a:lnTo>
                <a:lnTo>
                  <a:pt x="26" y="31"/>
                </a:lnTo>
                <a:lnTo>
                  <a:pt x="25" y="31"/>
                </a:lnTo>
                <a:lnTo>
                  <a:pt x="25" y="32"/>
                </a:lnTo>
                <a:lnTo>
                  <a:pt x="25" y="33"/>
                </a:lnTo>
                <a:lnTo>
                  <a:pt x="25" y="34"/>
                </a:lnTo>
                <a:lnTo>
                  <a:pt x="24" y="34"/>
                </a:lnTo>
                <a:lnTo>
                  <a:pt x="24" y="35"/>
                </a:lnTo>
                <a:lnTo>
                  <a:pt x="23" y="35"/>
                </a:lnTo>
                <a:lnTo>
                  <a:pt x="23" y="36"/>
                </a:lnTo>
                <a:lnTo>
                  <a:pt x="22" y="35"/>
                </a:lnTo>
                <a:lnTo>
                  <a:pt x="22" y="36"/>
                </a:lnTo>
                <a:lnTo>
                  <a:pt x="21" y="36"/>
                </a:lnTo>
                <a:lnTo>
                  <a:pt x="21" y="37"/>
                </a:lnTo>
                <a:lnTo>
                  <a:pt x="20" y="39"/>
                </a:lnTo>
                <a:lnTo>
                  <a:pt x="19" y="39"/>
                </a:lnTo>
                <a:lnTo>
                  <a:pt x="20" y="39"/>
                </a:lnTo>
                <a:lnTo>
                  <a:pt x="20" y="40"/>
                </a:lnTo>
                <a:lnTo>
                  <a:pt x="19" y="40"/>
                </a:lnTo>
                <a:lnTo>
                  <a:pt x="17" y="41"/>
                </a:lnTo>
                <a:lnTo>
                  <a:pt x="15" y="42"/>
                </a:lnTo>
                <a:lnTo>
                  <a:pt x="14" y="43"/>
                </a:lnTo>
                <a:lnTo>
                  <a:pt x="14" y="42"/>
                </a:lnTo>
                <a:lnTo>
                  <a:pt x="15" y="42"/>
                </a:lnTo>
                <a:lnTo>
                  <a:pt x="14" y="42"/>
                </a:lnTo>
                <a:lnTo>
                  <a:pt x="13" y="41"/>
                </a:lnTo>
                <a:lnTo>
                  <a:pt x="13" y="40"/>
                </a:lnTo>
                <a:lnTo>
                  <a:pt x="12" y="40"/>
                </a:lnTo>
                <a:lnTo>
                  <a:pt x="12" y="39"/>
                </a:lnTo>
                <a:lnTo>
                  <a:pt x="11" y="36"/>
                </a:lnTo>
                <a:lnTo>
                  <a:pt x="11" y="35"/>
                </a:lnTo>
                <a:lnTo>
                  <a:pt x="10" y="35"/>
                </a:lnTo>
                <a:lnTo>
                  <a:pt x="10" y="34"/>
                </a:lnTo>
                <a:lnTo>
                  <a:pt x="10" y="33"/>
                </a:lnTo>
                <a:lnTo>
                  <a:pt x="10" y="32"/>
                </a:lnTo>
                <a:lnTo>
                  <a:pt x="9" y="33"/>
                </a:lnTo>
                <a:lnTo>
                  <a:pt x="8" y="33"/>
                </a:lnTo>
                <a:lnTo>
                  <a:pt x="7" y="32"/>
                </a:lnTo>
                <a:lnTo>
                  <a:pt x="7" y="31"/>
                </a:lnTo>
                <a:lnTo>
                  <a:pt x="7" y="30"/>
                </a:lnTo>
                <a:lnTo>
                  <a:pt x="8" y="30"/>
                </a:lnTo>
                <a:lnTo>
                  <a:pt x="9" y="29"/>
                </a:lnTo>
                <a:lnTo>
                  <a:pt x="9" y="28"/>
                </a:lnTo>
                <a:lnTo>
                  <a:pt x="8" y="28"/>
                </a:lnTo>
                <a:lnTo>
                  <a:pt x="8" y="27"/>
                </a:lnTo>
                <a:lnTo>
                  <a:pt x="9" y="27"/>
                </a:lnTo>
                <a:lnTo>
                  <a:pt x="9" y="23"/>
                </a:lnTo>
                <a:lnTo>
                  <a:pt x="9" y="22"/>
                </a:lnTo>
                <a:lnTo>
                  <a:pt x="8" y="22"/>
                </a:lnTo>
                <a:lnTo>
                  <a:pt x="7" y="22"/>
                </a:lnTo>
                <a:lnTo>
                  <a:pt x="5" y="22"/>
                </a:lnTo>
                <a:lnTo>
                  <a:pt x="3" y="22"/>
                </a:lnTo>
                <a:lnTo>
                  <a:pt x="2" y="21"/>
                </a:lnTo>
                <a:lnTo>
                  <a:pt x="0" y="21"/>
                </a:lnTo>
                <a:lnTo>
                  <a:pt x="1" y="19"/>
                </a:lnTo>
                <a:lnTo>
                  <a:pt x="2" y="18"/>
                </a:lnTo>
                <a:lnTo>
                  <a:pt x="3" y="17"/>
                </a:lnTo>
                <a:lnTo>
                  <a:pt x="3" y="16"/>
                </a:lnTo>
                <a:lnTo>
                  <a:pt x="4" y="15"/>
                </a:lnTo>
                <a:lnTo>
                  <a:pt x="4" y="14"/>
                </a:lnTo>
                <a:lnTo>
                  <a:pt x="4" y="13"/>
                </a:lnTo>
                <a:lnTo>
                  <a:pt x="5" y="12"/>
                </a:lnTo>
                <a:close/>
              </a:path>
            </a:pathLst>
          </a:custGeom>
          <a:solidFill>
            <a:srgbClr val="00426E"/>
          </a:solidFill>
          <a:ln w="4763">
            <a:solidFill>
              <a:srgbClr val="000000"/>
            </a:solidFill>
            <a:prstDash val="solid"/>
            <a:round/>
            <a:headEnd/>
            <a:tailEnd/>
          </a:ln>
        </xdr:spPr>
      </xdr:sp>
      <xdr:sp macro="" textlink="">
        <xdr:nvSpPr>
          <xdr:cNvPr id="103359" name="Freeform 13656"/>
          <xdr:cNvSpPr>
            <a:spLocks/>
          </xdr:cNvSpPr>
        </xdr:nvSpPr>
        <xdr:spPr bwMode="auto">
          <a:xfrm>
            <a:off x="6218808" y="3014709"/>
            <a:ext cx="185738" cy="104775"/>
          </a:xfrm>
          <a:custGeom>
            <a:avLst/>
            <a:gdLst>
              <a:gd name="T0" fmla="*/ 2147483646 w 39"/>
              <a:gd name="T1" fmla="*/ 2147483646 h 22"/>
              <a:gd name="T2" fmla="*/ 2147483646 w 39"/>
              <a:gd name="T3" fmla="*/ 2147483646 h 22"/>
              <a:gd name="T4" fmla="*/ 2147483646 w 39"/>
              <a:gd name="T5" fmla="*/ 2147483646 h 22"/>
              <a:gd name="T6" fmla="*/ 2147483646 w 39"/>
              <a:gd name="T7" fmla="*/ 2147483646 h 22"/>
              <a:gd name="T8" fmla="*/ 2147483646 w 39"/>
              <a:gd name="T9" fmla="*/ 2147483646 h 22"/>
              <a:gd name="T10" fmla="*/ 2147483646 w 39"/>
              <a:gd name="T11" fmla="*/ 2147483646 h 22"/>
              <a:gd name="T12" fmla="*/ 2147483646 w 39"/>
              <a:gd name="T13" fmla="*/ 0 h 22"/>
              <a:gd name="T14" fmla="*/ 2147483646 w 39"/>
              <a:gd name="T15" fmla="*/ 2147483646 h 22"/>
              <a:gd name="T16" fmla="*/ 2147483646 w 39"/>
              <a:gd name="T17" fmla="*/ 2147483646 h 22"/>
              <a:gd name="T18" fmla="*/ 2147483646 w 39"/>
              <a:gd name="T19" fmla="*/ 2147483646 h 22"/>
              <a:gd name="T20" fmla="*/ 2147483646 w 39"/>
              <a:gd name="T21" fmla="*/ 2147483646 h 22"/>
              <a:gd name="T22" fmla="*/ 2147483646 w 39"/>
              <a:gd name="T23" fmla="*/ 2147483646 h 22"/>
              <a:gd name="T24" fmla="*/ 2147483646 w 39"/>
              <a:gd name="T25" fmla="*/ 2147483646 h 22"/>
              <a:gd name="T26" fmla="*/ 2147483646 w 39"/>
              <a:gd name="T27" fmla="*/ 2147483646 h 22"/>
              <a:gd name="T28" fmla="*/ 2147483646 w 39"/>
              <a:gd name="T29" fmla="*/ 2147483646 h 22"/>
              <a:gd name="T30" fmla="*/ 2147483646 w 39"/>
              <a:gd name="T31" fmla="*/ 2147483646 h 22"/>
              <a:gd name="T32" fmla="*/ 2147483646 w 39"/>
              <a:gd name="T33" fmla="*/ 2147483646 h 22"/>
              <a:gd name="T34" fmla="*/ 2147483646 w 39"/>
              <a:gd name="T35" fmla="*/ 2147483646 h 22"/>
              <a:gd name="T36" fmla="*/ 2147483646 w 39"/>
              <a:gd name="T37" fmla="*/ 2147483646 h 22"/>
              <a:gd name="T38" fmla="*/ 2147483646 w 39"/>
              <a:gd name="T39" fmla="*/ 2147483646 h 22"/>
              <a:gd name="T40" fmla="*/ 2147483646 w 39"/>
              <a:gd name="T41" fmla="*/ 2147483646 h 22"/>
              <a:gd name="T42" fmla="*/ 2147483646 w 39"/>
              <a:gd name="T43" fmla="*/ 2147483646 h 22"/>
              <a:gd name="T44" fmla="*/ 2147483646 w 39"/>
              <a:gd name="T45" fmla="*/ 2147483646 h 22"/>
              <a:gd name="T46" fmla="*/ 2147483646 w 39"/>
              <a:gd name="T47" fmla="*/ 2147483646 h 22"/>
              <a:gd name="T48" fmla="*/ 2147483646 w 39"/>
              <a:gd name="T49" fmla="*/ 2147483646 h 22"/>
              <a:gd name="T50" fmla="*/ 2147483646 w 39"/>
              <a:gd name="T51" fmla="*/ 2147483646 h 22"/>
              <a:gd name="T52" fmla="*/ 2147483646 w 39"/>
              <a:gd name="T53" fmla="*/ 2147483646 h 22"/>
              <a:gd name="T54" fmla="*/ 2147483646 w 39"/>
              <a:gd name="T55" fmla="*/ 2147483646 h 22"/>
              <a:gd name="T56" fmla="*/ 2147483646 w 39"/>
              <a:gd name="T57" fmla="*/ 2147483646 h 22"/>
              <a:gd name="T58" fmla="*/ 2147483646 w 39"/>
              <a:gd name="T59" fmla="*/ 2147483646 h 22"/>
              <a:gd name="T60" fmla="*/ 2147483646 w 39"/>
              <a:gd name="T61" fmla="*/ 2147483646 h 22"/>
              <a:gd name="T62" fmla="*/ 2147483646 w 39"/>
              <a:gd name="T63" fmla="*/ 2147483646 h 22"/>
              <a:gd name="T64" fmla="*/ 2147483646 w 39"/>
              <a:gd name="T65" fmla="*/ 2147483646 h 22"/>
              <a:gd name="T66" fmla="*/ 2147483646 w 39"/>
              <a:gd name="T67" fmla="*/ 2147483646 h 22"/>
              <a:gd name="T68" fmla="*/ 2147483646 w 39"/>
              <a:gd name="T69" fmla="*/ 2147483646 h 22"/>
              <a:gd name="T70" fmla="*/ 2147483646 w 39"/>
              <a:gd name="T71" fmla="*/ 2147483646 h 22"/>
              <a:gd name="T72" fmla="*/ 2147483646 w 39"/>
              <a:gd name="T73" fmla="*/ 2147483646 h 22"/>
              <a:gd name="T74" fmla="*/ 2147483646 w 39"/>
              <a:gd name="T75" fmla="*/ 2147483646 h 22"/>
              <a:gd name="T76" fmla="*/ 2147483646 w 39"/>
              <a:gd name="T77" fmla="*/ 2147483646 h 22"/>
              <a:gd name="T78" fmla="*/ 2147483646 w 39"/>
              <a:gd name="T79" fmla="*/ 2147483646 h 22"/>
              <a:gd name="T80" fmla="*/ 2147483646 w 39"/>
              <a:gd name="T81" fmla="*/ 2147483646 h 22"/>
              <a:gd name="T82" fmla="*/ 2147483646 w 39"/>
              <a:gd name="T83" fmla="*/ 2147483646 h 22"/>
              <a:gd name="T84" fmla="*/ 2147483646 w 39"/>
              <a:gd name="T85" fmla="*/ 2147483646 h 22"/>
              <a:gd name="T86" fmla="*/ 2147483646 w 39"/>
              <a:gd name="T87" fmla="*/ 2147483646 h 22"/>
              <a:gd name="T88" fmla="*/ 2147483646 w 39"/>
              <a:gd name="T89" fmla="*/ 2147483646 h 22"/>
              <a:gd name="T90" fmla="*/ 2147483646 w 39"/>
              <a:gd name="T91" fmla="*/ 2147483646 h 22"/>
              <a:gd name="T92" fmla="*/ 2147483646 w 39"/>
              <a:gd name="T93" fmla="*/ 2147483646 h 22"/>
              <a:gd name="T94" fmla="*/ 2147483646 w 39"/>
              <a:gd name="T95" fmla="*/ 2147483646 h 22"/>
              <a:gd name="T96" fmla="*/ 2147483646 w 39"/>
              <a:gd name="T97" fmla="*/ 2147483646 h 22"/>
              <a:gd name="T98" fmla="*/ 2147483646 w 39"/>
              <a:gd name="T99" fmla="*/ 2147483646 h 22"/>
              <a:gd name="T100" fmla="*/ 0 w 39"/>
              <a:gd name="T101" fmla="*/ 2147483646 h 22"/>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0" t="0" r="r" b="b"/>
            <a:pathLst>
              <a:path w="39" h="22">
                <a:moveTo>
                  <a:pt x="0" y="13"/>
                </a:moveTo>
                <a:lnTo>
                  <a:pt x="1" y="11"/>
                </a:lnTo>
                <a:lnTo>
                  <a:pt x="2" y="9"/>
                </a:lnTo>
                <a:lnTo>
                  <a:pt x="3" y="7"/>
                </a:lnTo>
                <a:lnTo>
                  <a:pt x="3" y="6"/>
                </a:lnTo>
                <a:lnTo>
                  <a:pt x="8" y="6"/>
                </a:lnTo>
                <a:lnTo>
                  <a:pt x="12" y="5"/>
                </a:lnTo>
                <a:lnTo>
                  <a:pt x="17" y="4"/>
                </a:lnTo>
                <a:lnTo>
                  <a:pt x="25" y="2"/>
                </a:lnTo>
                <a:lnTo>
                  <a:pt x="31" y="1"/>
                </a:lnTo>
                <a:lnTo>
                  <a:pt x="35" y="0"/>
                </a:lnTo>
                <a:lnTo>
                  <a:pt x="34" y="1"/>
                </a:lnTo>
                <a:lnTo>
                  <a:pt x="34" y="2"/>
                </a:lnTo>
                <a:lnTo>
                  <a:pt x="34" y="3"/>
                </a:lnTo>
                <a:lnTo>
                  <a:pt x="33" y="4"/>
                </a:lnTo>
                <a:lnTo>
                  <a:pt x="33" y="5"/>
                </a:lnTo>
                <a:lnTo>
                  <a:pt x="32" y="6"/>
                </a:lnTo>
                <a:lnTo>
                  <a:pt x="31" y="7"/>
                </a:lnTo>
                <a:lnTo>
                  <a:pt x="30" y="9"/>
                </a:lnTo>
                <a:lnTo>
                  <a:pt x="32" y="9"/>
                </a:lnTo>
                <a:lnTo>
                  <a:pt x="33" y="10"/>
                </a:lnTo>
                <a:lnTo>
                  <a:pt x="35" y="10"/>
                </a:lnTo>
                <a:lnTo>
                  <a:pt x="37" y="10"/>
                </a:lnTo>
                <a:lnTo>
                  <a:pt x="38" y="10"/>
                </a:lnTo>
                <a:lnTo>
                  <a:pt x="39" y="10"/>
                </a:lnTo>
                <a:lnTo>
                  <a:pt x="39" y="11"/>
                </a:lnTo>
                <a:lnTo>
                  <a:pt x="39" y="15"/>
                </a:lnTo>
                <a:lnTo>
                  <a:pt x="38" y="15"/>
                </a:lnTo>
                <a:lnTo>
                  <a:pt x="38" y="16"/>
                </a:lnTo>
                <a:lnTo>
                  <a:pt x="39" y="16"/>
                </a:lnTo>
                <a:lnTo>
                  <a:pt x="39" y="17"/>
                </a:lnTo>
                <a:lnTo>
                  <a:pt x="38" y="18"/>
                </a:lnTo>
                <a:lnTo>
                  <a:pt x="37" y="18"/>
                </a:lnTo>
                <a:lnTo>
                  <a:pt x="35" y="19"/>
                </a:lnTo>
                <a:lnTo>
                  <a:pt x="34" y="19"/>
                </a:lnTo>
                <a:lnTo>
                  <a:pt x="34" y="20"/>
                </a:lnTo>
                <a:lnTo>
                  <a:pt x="32" y="20"/>
                </a:lnTo>
                <a:lnTo>
                  <a:pt x="32" y="21"/>
                </a:lnTo>
                <a:lnTo>
                  <a:pt x="31" y="21"/>
                </a:lnTo>
                <a:lnTo>
                  <a:pt x="30" y="21"/>
                </a:lnTo>
                <a:lnTo>
                  <a:pt x="30" y="22"/>
                </a:lnTo>
                <a:lnTo>
                  <a:pt x="29" y="22"/>
                </a:lnTo>
                <a:lnTo>
                  <a:pt x="28" y="22"/>
                </a:lnTo>
                <a:lnTo>
                  <a:pt x="27" y="22"/>
                </a:lnTo>
                <a:lnTo>
                  <a:pt x="25" y="22"/>
                </a:lnTo>
                <a:lnTo>
                  <a:pt x="24" y="22"/>
                </a:lnTo>
                <a:lnTo>
                  <a:pt x="22" y="21"/>
                </a:lnTo>
                <a:lnTo>
                  <a:pt x="20" y="21"/>
                </a:lnTo>
                <a:lnTo>
                  <a:pt x="18" y="20"/>
                </a:lnTo>
                <a:lnTo>
                  <a:pt x="16" y="19"/>
                </a:lnTo>
                <a:lnTo>
                  <a:pt x="14" y="18"/>
                </a:lnTo>
                <a:lnTo>
                  <a:pt x="12" y="17"/>
                </a:lnTo>
                <a:lnTo>
                  <a:pt x="10" y="17"/>
                </a:lnTo>
                <a:lnTo>
                  <a:pt x="8" y="16"/>
                </a:lnTo>
                <a:lnTo>
                  <a:pt x="6" y="16"/>
                </a:lnTo>
                <a:lnTo>
                  <a:pt x="5" y="15"/>
                </a:lnTo>
                <a:lnTo>
                  <a:pt x="4" y="15"/>
                </a:lnTo>
                <a:lnTo>
                  <a:pt x="3" y="14"/>
                </a:lnTo>
                <a:lnTo>
                  <a:pt x="0" y="13"/>
                </a:lnTo>
                <a:close/>
              </a:path>
            </a:pathLst>
          </a:custGeom>
          <a:solidFill>
            <a:srgbClr val="A8E0FF"/>
          </a:solidFill>
          <a:ln w="4763">
            <a:solidFill>
              <a:srgbClr val="000000"/>
            </a:solidFill>
            <a:prstDash val="solid"/>
            <a:round/>
            <a:headEnd/>
            <a:tailEnd/>
          </a:ln>
        </xdr:spPr>
      </xdr:sp>
      <xdr:sp macro="" textlink="">
        <xdr:nvSpPr>
          <xdr:cNvPr id="103360" name="Freeform 13657"/>
          <xdr:cNvSpPr>
            <a:spLocks/>
          </xdr:cNvSpPr>
        </xdr:nvSpPr>
        <xdr:spPr bwMode="auto">
          <a:xfrm>
            <a:off x="6133083" y="2610590"/>
            <a:ext cx="271463" cy="175981"/>
          </a:xfrm>
          <a:custGeom>
            <a:avLst/>
            <a:gdLst>
              <a:gd name="T0" fmla="*/ 2147483646 w 57"/>
              <a:gd name="T1" fmla="*/ 2147483646 h 37"/>
              <a:gd name="T2" fmla="*/ 2147483646 w 57"/>
              <a:gd name="T3" fmla="*/ 2147483646 h 37"/>
              <a:gd name="T4" fmla="*/ 2147483646 w 57"/>
              <a:gd name="T5" fmla="*/ 2147483646 h 37"/>
              <a:gd name="T6" fmla="*/ 2147483646 w 57"/>
              <a:gd name="T7" fmla="*/ 2147483646 h 37"/>
              <a:gd name="T8" fmla="*/ 2147483646 w 57"/>
              <a:gd name="T9" fmla="*/ 2147483646 h 37"/>
              <a:gd name="T10" fmla="*/ 2147483646 w 57"/>
              <a:gd name="T11" fmla="*/ 2147483646 h 37"/>
              <a:gd name="T12" fmla="*/ 2147483646 w 57"/>
              <a:gd name="T13" fmla="*/ 2147483646 h 37"/>
              <a:gd name="T14" fmla="*/ 2147483646 w 57"/>
              <a:gd name="T15" fmla="*/ 2147483646 h 37"/>
              <a:gd name="T16" fmla="*/ 2147483646 w 57"/>
              <a:gd name="T17" fmla="*/ 2147483646 h 37"/>
              <a:gd name="T18" fmla="*/ 2147483646 w 57"/>
              <a:gd name="T19" fmla="*/ 2147483646 h 37"/>
              <a:gd name="T20" fmla="*/ 2147483646 w 57"/>
              <a:gd name="T21" fmla="*/ 2147483646 h 37"/>
              <a:gd name="T22" fmla="*/ 2147483646 w 57"/>
              <a:gd name="T23" fmla="*/ 2147483646 h 37"/>
              <a:gd name="T24" fmla="*/ 2147483646 w 57"/>
              <a:gd name="T25" fmla="*/ 2147483646 h 37"/>
              <a:gd name="T26" fmla="*/ 2147483646 w 57"/>
              <a:gd name="T27" fmla="*/ 2147483646 h 37"/>
              <a:gd name="T28" fmla="*/ 2147483646 w 57"/>
              <a:gd name="T29" fmla="*/ 2147483646 h 37"/>
              <a:gd name="T30" fmla="*/ 2147483646 w 57"/>
              <a:gd name="T31" fmla="*/ 2147483646 h 37"/>
              <a:gd name="T32" fmla="*/ 2147483646 w 57"/>
              <a:gd name="T33" fmla="*/ 2147483646 h 37"/>
              <a:gd name="T34" fmla="*/ 2147483646 w 57"/>
              <a:gd name="T35" fmla="*/ 2147483646 h 37"/>
              <a:gd name="T36" fmla="*/ 2147483646 w 57"/>
              <a:gd name="T37" fmla="*/ 2147483646 h 37"/>
              <a:gd name="T38" fmla="*/ 2147483646 w 57"/>
              <a:gd name="T39" fmla="*/ 2147483646 h 37"/>
              <a:gd name="T40" fmla="*/ 2147483646 w 57"/>
              <a:gd name="T41" fmla="*/ 2147483646 h 37"/>
              <a:gd name="T42" fmla="*/ 2147483646 w 57"/>
              <a:gd name="T43" fmla="*/ 2147483646 h 37"/>
              <a:gd name="T44" fmla="*/ 2147483646 w 57"/>
              <a:gd name="T45" fmla="*/ 2147483646 h 37"/>
              <a:gd name="T46" fmla="*/ 2147483646 w 57"/>
              <a:gd name="T47" fmla="*/ 2147483646 h 37"/>
              <a:gd name="T48" fmla="*/ 2147483646 w 57"/>
              <a:gd name="T49" fmla="*/ 2147483646 h 37"/>
              <a:gd name="T50" fmla="*/ 2147483646 w 57"/>
              <a:gd name="T51" fmla="*/ 2147483646 h 37"/>
              <a:gd name="T52" fmla="*/ 2147483646 w 57"/>
              <a:gd name="T53" fmla="*/ 2147483646 h 37"/>
              <a:gd name="T54" fmla="*/ 2147483646 w 57"/>
              <a:gd name="T55" fmla="*/ 2147483646 h 37"/>
              <a:gd name="T56" fmla="*/ 2147483646 w 57"/>
              <a:gd name="T57" fmla="*/ 2147483646 h 37"/>
              <a:gd name="T58" fmla="*/ 2147483646 w 57"/>
              <a:gd name="T59" fmla="*/ 2147483646 h 37"/>
              <a:gd name="T60" fmla="*/ 2147483646 w 57"/>
              <a:gd name="T61" fmla="*/ 2147483646 h 37"/>
              <a:gd name="T62" fmla="*/ 2147483646 w 57"/>
              <a:gd name="T63" fmla="*/ 2147483646 h 37"/>
              <a:gd name="T64" fmla="*/ 2147483646 w 57"/>
              <a:gd name="T65" fmla="*/ 2147483646 h 37"/>
              <a:gd name="T66" fmla="*/ 2147483646 w 57"/>
              <a:gd name="T67" fmla="*/ 2147483646 h 37"/>
              <a:gd name="T68" fmla="*/ 2147483646 w 57"/>
              <a:gd name="T69" fmla="*/ 2147483646 h 37"/>
              <a:gd name="T70" fmla="*/ 2147483646 w 57"/>
              <a:gd name="T71" fmla="*/ 2147483646 h 37"/>
              <a:gd name="T72" fmla="*/ 2147483646 w 57"/>
              <a:gd name="T73" fmla="*/ 2147483646 h 37"/>
              <a:gd name="T74" fmla="*/ 2147483646 w 57"/>
              <a:gd name="T75" fmla="*/ 2147483646 h 37"/>
              <a:gd name="T76" fmla="*/ 2147483646 w 57"/>
              <a:gd name="T77" fmla="*/ 2147483646 h 37"/>
              <a:gd name="T78" fmla="*/ 2147483646 w 57"/>
              <a:gd name="T79" fmla="*/ 2147483646 h 37"/>
              <a:gd name="T80" fmla="*/ 2147483646 w 57"/>
              <a:gd name="T81" fmla="*/ 2147483646 h 37"/>
              <a:gd name="T82" fmla="*/ 2147483646 w 57"/>
              <a:gd name="T83" fmla="*/ 2147483646 h 37"/>
              <a:gd name="T84" fmla="*/ 2147483646 w 57"/>
              <a:gd name="T85" fmla="*/ 2147483646 h 37"/>
              <a:gd name="T86" fmla="*/ 2147483646 w 57"/>
              <a:gd name="T87" fmla="*/ 2147483646 h 37"/>
              <a:gd name="T88" fmla="*/ 2147483646 w 57"/>
              <a:gd name="T89" fmla="*/ 2147483646 h 37"/>
              <a:gd name="T90" fmla="*/ 0 w 57"/>
              <a:gd name="T91" fmla="*/ 2147483646 h 37"/>
              <a:gd name="T92" fmla="*/ 0 w 57"/>
              <a:gd name="T93" fmla="*/ 2147483646 h 37"/>
              <a:gd name="T94" fmla="*/ 2147483646 w 57"/>
              <a:gd name="T95" fmla="*/ 2147483646 h 37"/>
              <a:gd name="T96" fmla="*/ 2147483646 w 57"/>
              <a:gd name="T97" fmla="*/ 2147483646 h 37"/>
              <a:gd name="T98" fmla="*/ 2147483646 w 57"/>
              <a:gd name="T99" fmla="*/ 2147483646 h 37"/>
              <a:gd name="T100" fmla="*/ 0 w 57"/>
              <a:gd name="T101" fmla="*/ 2147483646 h 37"/>
              <a:gd name="T102" fmla="*/ 0 w 57"/>
              <a:gd name="T103" fmla="*/ 2147483646 h 37"/>
              <a:gd name="T104" fmla="*/ 0 w 57"/>
              <a:gd name="T105" fmla="*/ 2147483646 h 37"/>
              <a:gd name="T106" fmla="*/ 0 w 57"/>
              <a:gd name="T107" fmla="*/ 2147483646 h 37"/>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0" t="0" r="r" b="b"/>
            <a:pathLst>
              <a:path w="57" h="37">
                <a:moveTo>
                  <a:pt x="1" y="17"/>
                </a:moveTo>
                <a:lnTo>
                  <a:pt x="1" y="17"/>
                </a:lnTo>
                <a:lnTo>
                  <a:pt x="2" y="17"/>
                </a:lnTo>
                <a:lnTo>
                  <a:pt x="3" y="17"/>
                </a:lnTo>
                <a:lnTo>
                  <a:pt x="5" y="16"/>
                </a:lnTo>
                <a:lnTo>
                  <a:pt x="6" y="16"/>
                </a:lnTo>
                <a:lnTo>
                  <a:pt x="7" y="16"/>
                </a:lnTo>
                <a:lnTo>
                  <a:pt x="7" y="15"/>
                </a:lnTo>
                <a:lnTo>
                  <a:pt x="8" y="15"/>
                </a:lnTo>
                <a:lnTo>
                  <a:pt x="9" y="15"/>
                </a:lnTo>
                <a:lnTo>
                  <a:pt x="10" y="15"/>
                </a:lnTo>
                <a:lnTo>
                  <a:pt x="11" y="14"/>
                </a:lnTo>
                <a:lnTo>
                  <a:pt x="12" y="14"/>
                </a:lnTo>
                <a:lnTo>
                  <a:pt x="13" y="14"/>
                </a:lnTo>
                <a:lnTo>
                  <a:pt x="14" y="13"/>
                </a:lnTo>
                <a:lnTo>
                  <a:pt x="15" y="13"/>
                </a:lnTo>
                <a:lnTo>
                  <a:pt x="18" y="12"/>
                </a:lnTo>
                <a:lnTo>
                  <a:pt x="19" y="12"/>
                </a:lnTo>
                <a:lnTo>
                  <a:pt x="20" y="12"/>
                </a:lnTo>
                <a:lnTo>
                  <a:pt x="21" y="12"/>
                </a:lnTo>
                <a:lnTo>
                  <a:pt x="22" y="12"/>
                </a:lnTo>
                <a:lnTo>
                  <a:pt x="23" y="12"/>
                </a:lnTo>
                <a:lnTo>
                  <a:pt x="24" y="12"/>
                </a:lnTo>
                <a:lnTo>
                  <a:pt x="25" y="12"/>
                </a:lnTo>
                <a:lnTo>
                  <a:pt x="27" y="12"/>
                </a:lnTo>
                <a:lnTo>
                  <a:pt x="28" y="12"/>
                </a:lnTo>
                <a:lnTo>
                  <a:pt x="31" y="12"/>
                </a:lnTo>
                <a:lnTo>
                  <a:pt x="31" y="10"/>
                </a:lnTo>
                <a:lnTo>
                  <a:pt x="31" y="8"/>
                </a:lnTo>
                <a:lnTo>
                  <a:pt x="30" y="8"/>
                </a:lnTo>
                <a:lnTo>
                  <a:pt x="30" y="7"/>
                </a:lnTo>
                <a:lnTo>
                  <a:pt x="30" y="6"/>
                </a:lnTo>
                <a:lnTo>
                  <a:pt x="30" y="5"/>
                </a:lnTo>
                <a:lnTo>
                  <a:pt x="28" y="4"/>
                </a:lnTo>
                <a:lnTo>
                  <a:pt x="28" y="5"/>
                </a:lnTo>
                <a:lnTo>
                  <a:pt x="27" y="5"/>
                </a:lnTo>
                <a:lnTo>
                  <a:pt x="27" y="4"/>
                </a:lnTo>
                <a:lnTo>
                  <a:pt x="26" y="2"/>
                </a:lnTo>
                <a:lnTo>
                  <a:pt x="26" y="1"/>
                </a:lnTo>
                <a:lnTo>
                  <a:pt x="27" y="1"/>
                </a:lnTo>
                <a:lnTo>
                  <a:pt x="28" y="1"/>
                </a:lnTo>
                <a:lnTo>
                  <a:pt x="30" y="1"/>
                </a:lnTo>
                <a:lnTo>
                  <a:pt x="31" y="1"/>
                </a:lnTo>
                <a:lnTo>
                  <a:pt x="31" y="0"/>
                </a:lnTo>
                <a:lnTo>
                  <a:pt x="32" y="1"/>
                </a:lnTo>
                <a:lnTo>
                  <a:pt x="33" y="1"/>
                </a:lnTo>
                <a:lnTo>
                  <a:pt x="34" y="1"/>
                </a:lnTo>
                <a:lnTo>
                  <a:pt x="35" y="2"/>
                </a:lnTo>
                <a:lnTo>
                  <a:pt x="36" y="2"/>
                </a:lnTo>
                <a:lnTo>
                  <a:pt x="37" y="3"/>
                </a:lnTo>
                <a:lnTo>
                  <a:pt x="38" y="3"/>
                </a:lnTo>
                <a:lnTo>
                  <a:pt x="40" y="4"/>
                </a:lnTo>
                <a:lnTo>
                  <a:pt x="42" y="4"/>
                </a:lnTo>
                <a:lnTo>
                  <a:pt x="43" y="5"/>
                </a:lnTo>
                <a:lnTo>
                  <a:pt x="45" y="6"/>
                </a:lnTo>
                <a:lnTo>
                  <a:pt x="46" y="6"/>
                </a:lnTo>
                <a:lnTo>
                  <a:pt x="48" y="7"/>
                </a:lnTo>
                <a:lnTo>
                  <a:pt x="49" y="8"/>
                </a:lnTo>
                <a:lnTo>
                  <a:pt x="50" y="8"/>
                </a:lnTo>
                <a:lnTo>
                  <a:pt x="51" y="9"/>
                </a:lnTo>
                <a:lnTo>
                  <a:pt x="52" y="9"/>
                </a:lnTo>
                <a:lnTo>
                  <a:pt x="55" y="10"/>
                </a:lnTo>
                <a:lnTo>
                  <a:pt x="56" y="12"/>
                </a:lnTo>
                <a:lnTo>
                  <a:pt x="57" y="12"/>
                </a:lnTo>
                <a:lnTo>
                  <a:pt x="57" y="13"/>
                </a:lnTo>
                <a:lnTo>
                  <a:pt x="56" y="17"/>
                </a:lnTo>
                <a:lnTo>
                  <a:pt x="57" y="18"/>
                </a:lnTo>
                <a:lnTo>
                  <a:pt x="57" y="20"/>
                </a:lnTo>
                <a:lnTo>
                  <a:pt x="56" y="20"/>
                </a:lnTo>
                <a:lnTo>
                  <a:pt x="55" y="20"/>
                </a:lnTo>
                <a:lnTo>
                  <a:pt x="53" y="20"/>
                </a:lnTo>
                <a:lnTo>
                  <a:pt x="53" y="21"/>
                </a:lnTo>
                <a:lnTo>
                  <a:pt x="53" y="22"/>
                </a:lnTo>
                <a:lnTo>
                  <a:pt x="53" y="23"/>
                </a:lnTo>
                <a:lnTo>
                  <a:pt x="51" y="23"/>
                </a:lnTo>
                <a:lnTo>
                  <a:pt x="50" y="27"/>
                </a:lnTo>
                <a:lnTo>
                  <a:pt x="50" y="29"/>
                </a:lnTo>
                <a:lnTo>
                  <a:pt x="50" y="31"/>
                </a:lnTo>
                <a:lnTo>
                  <a:pt x="51" y="31"/>
                </a:lnTo>
                <a:lnTo>
                  <a:pt x="51" y="30"/>
                </a:lnTo>
                <a:lnTo>
                  <a:pt x="51" y="31"/>
                </a:lnTo>
                <a:lnTo>
                  <a:pt x="51" y="33"/>
                </a:lnTo>
                <a:lnTo>
                  <a:pt x="50" y="34"/>
                </a:lnTo>
                <a:lnTo>
                  <a:pt x="50" y="35"/>
                </a:lnTo>
                <a:lnTo>
                  <a:pt x="50" y="36"/>
                </a:lnTo>
                <a:lnTo>
                  <a:pt x="49" y="37"/>
                </a:lnTo>
                <a:lnTo>
                  <a:pt x="48" y="37"/>
                </a:lnTo>
                <a:lnTo>
                  <a:pt x="47" y="36"/>
                </a:lnTo>
                <a:lnTo>
                  <a:pt x="46" y="36"/>
                </a:lnTo>
                <a:lnTo>
                  <a:pt x="45" y="36"/>
                </a:lnTo>
                <a:lnTo>
                  <a:pt x="44" y="35"/>
                </a:lnTo>
                <a:lnTo>
                  <a:pt x="43" y="35"/>
                </a:lnTo>
                <a:lnTo>
                  <a:pt x="42" y="36"/>
                </a:lnTo>
                <a:lnTo>
                  <a:pt x="42" y="37"/>
                </a:lnTo>
                <a:lnTo>
                  <a:pt x="40" y="36"/>
                </a:lnTo>
                <a:lnTo>
                  <a:pt x="39" y="36"/>
                </a:lnTo>
                <a:lnTo>
                  <a:pt x="39" y="35"/>
                </a:lnTo>
                <a:lnTo>
                  <a:pt x="38" y="35"/>
                </a:lnTo>
                <a:lnTo>
                  <a:pt x="38" y="34"/>
                </a:lnTo>
                <a:lnTo>
                  <a:pt x="37" y="34"/>
                </a:lnTo>
                <a:lnTo>
                  <a:pt x="35" y="33"/>
                </a:lnTo>
                <a:lnTo>
                  <a:pt x="33" y="33"/>
                </a:lnTo>
                <a:lnTo>
                  <a:pt x="32" y="33"/>
                </a:lnTo>
                <a:lnTo>
                  <a:pt x="31" y="33"/>
                </a:lnTo>
                <a:lnTo>
                  <a:pt x="30" y="33"/>
                </a:lnTo>
                <a:lnTo>
                  <a:pt x="30" y="32"/>
                </a:lnTo>
                <a:lnTo>
                  <a:pt x="28" y="32"/>
                </a:lnTo>
                <a:lnTo>
                  <a:pt x="26" y="32"/>
                </a:lnTo>
                <a:lnTo>
                  <a:pt x="25" y="32"/>
                </a:lnTo>
                <a:lnTo>
                  <a:pt x="23" y="31"/>
                </a:lnTo>
                <a:lnTo>
                  <a:pt x="22" y="31"/>
                </a:lnTo>
                <a:lnTo>
                  <a:pt x="20" y="31"/>
                </a:lnTo>
                <a:lnTo>
                  <a:pt x="19" y="31"/>
                </a:lnTo>
                <a:lnTo>
                  <a:pt x="19" y="30"/>
                </a:lnTo>
                <a:lnTo>
                  <a:pt x="18" y="30"/>
                </a:lnTo>
                <a:lnTo>
                  <a:pt x="17" y="30"/>
                </a:lnTo>
                <a:lnTo>
                  <a:pt x="15" y="30"/>
                </a:lnTo>
                <a:lnTo>
                  <a:pt x="13" y="29"/>
                </a:lnTo>
                <a:lnTo>
                  <a:pt x="12" y="29"/>
                </a:lnTo>
                <a:lnTo>
                  <a:pt x="11" y="29"/>
                </a:lnTo>
                <a:lnTo>
                  <a:pt x="11" y="28"/>
                </a:lnTo>
                <a:lnTo>
                  <a:pt x="10" y="29"/>
                </a:lnTo>
                <a:lnTo>
                  <a:pt x="10" y="28"/>
                </a:lnTo>
                <a:lnTo>
                  <a:pt x="9" y="28"/>
                </a:lnTo>
                <a:lnTo>
                  <a:pt x="8" y="28"/>
                </a:lnTo>
                <a:lnTo>
                  <a:pt x="8" y="27"/>
                </a:lnTo>
                <a:lnTo>
                  <a:pt x="8" y="26"/>
                </a:lnTo>
                <a:lnTo>
                  <a:pt x="7" y="26"/>
                </a:lnTo>
                <a:lnTo>
                  <a:pt x="6" y="24"/>
                </a:lnTo>
                <a:lnTo>
                  <a:pt x="6" y="23"/>
                </a:lnTo>
                <a:lnTo>
                  <a:pt x="5" y="23"/>
                </a:lnTo>
                <a:lnTo>
                  <a:pt x="3" y="23"/>
                </a:lnTo>
                <a:lnTo>
                  <a:pt x="2" y="23"/>
                </a:lnTo>
                <a:lnTo>
                  <a:pt x="2" y="22"/>
                </a:lnTo>
                <a:lnTo>
                  <a:pt x="2" y="21"/>
                </a:lnTo>
                <a:lnTo>
                  <a:pt x="1" y="21"/>
                </a:lnTo>
                <a:lnTo>
                  <a:pt x="1" y="20"/>
                </a:lnTo>
                <a:lnTo>
                  <a:pt x="0" y="20"/>
                </a:lnTo>
                <a:lnTo>
                  <a:pt x="0" y="19"/>
                </a:lnTo>
                <a:lnTo>
                  <a:pt x="1" y="19"/>
                </a:lnTo>
                <a:lnTo>
                  <a:pt x="1" y="18"/>
                </a:lnTo>
                <a:lnTo>
                  <a:pt x="0" y="18"/>
                </a:lnTo>
                <a:lnTo>
                  <a:pt x="0" y="17"/>
                </a:lnTo>
                <a:lnTo>
                  <a:pt x="0" y="16"/>
                </a:lnTo>
                <a:lnTo>
                  <a:pt x="1" y="16"/>
                </a:lnTo>
                <a:lnTo>
                  <a:pt x="1" y="17"/>
                </a:lnTo>
                <a:close/>
              </a:path>
            </a:pathLst>
          </a:custGeom>
          <a:solidFill>
            <a:srgbClr val="00426E"/>
          </a:solidFill>
          <a:ln w="4763">
            <a:solidFill>
              <a:srgbClr val="000000"/>
            </a:solidFill>
            <a:prstDash val="solid"/>
            <a:round/>
            <a:headEnd/>
            <a:tailEnd/>
          </a:ln>
        </xdr:spPr>
      </xdr:sp>
      <xdr:sp macro="" textlink="">
        <xdr:nvSpPr>
          <xdr:cNvPr id="103361" name="Freeform 13658"/>
          <xdr:cNvSpPr>
            <a:spLocks/>
          </xdr:cNvSpPr>
        </xdr:nvSpPr>
        <xdr:spPr bwMode="auto">
          <a:xfrm>
            <a:off x="6371208" y="2834196"/>
            <a:ext cx="223838" cy="142644"/>
          </a:xfrm>
          <a:custGeom>
            <a:avLst/>
            <a:gdLst>
              <a:gd name="T0" fmla="*/ 2147483646 w 47"/>
              <a:gd name="T1" fmla="*/ 2147483646 h 30"/>
              <a:gd name="T2" fmla="*/ 2147483646 w 47"/>
              <a:gd name="T3" fmla="*/ 2147483646 h 30"/>
              <a:gd name="T4" fmla="*/ 2147483646 w 47"/>
              <a:gd name="T5" fmla="*/ 2147483646 h 30"/>
              <a:gd name="T6" fmla="*/ 2147483646 w 47"/>
              <a:gd name="T7" fmla="*/ 2147483646 h 30"/>
              <a:gd name="T8" fmla="*/ 2147483646 w 47"/>
              <a:gd name="T9" fmla="*/ 2147483646 h 30"/>
              <a:gd name="T10" fmla="*/ 2147483646 w 47"/>
              <a:gd name="T11" fmla="*/ 2147483646 h 30"/>
              <a:gd name="T12" fmla="*/ 2147483646 w 47"/>
              <a:gd name="T13" fmla="*/ 2147483646 h 30"/>
              <a:gd name="T14" fmla="*/ 2147483646 w 47"/>
              <a:gd name="T15" fmla="*/ 2147483646 h 30"/>
              <a:gd name="T16" fmla="*/ 2147483646 w 47"/>
              <a:gd name="T17" fmla="*/ 2147483646 h 30"/>
              <a:gd name="T18" fmla="*/ 2147483646 w 47"/>
              <a:gd name="T19" fmla="*/ 2147483646 h 30"/>
              <a:gd name="T20" fmla="*/ 2147483646 w 47"/>
              <a:gd name="T21" fmla="*/ 2147483646 h 30"/>
              <a:gd name="T22" fmla="*/ 2147483646 w 47"/>
              <a:gd name="T23" fmla="*/ 2147483646 h 30"/>
              <a:gd name="T24" fmla="*/ 2147483646 w 47"/>
              <a:gd name="T25" fmla="*/ 2147483646 h 30"/>
              <a:gd name="T26" fmla="*/ 2147483646 w 47"/>
              <a:gd name="T27" fmla="*/ 2147483646 h 30"/>
              <a:gd name="T28" fmla="*/ 2147483646 w 47"/>
              <a:gd name="T29" fmla="*/ 0 h 30"/>
              <a:gd name="T30" fmla="*/ 2147483646 w 47"/>
              <a:gd name="T31" fmla="*/ 2147483646 h 30"/>
              <a:gd name="T32" fmla="*/ 2147483646 w 47"/>
              <a:gd name="T33" fmla="*/ 2147483646 h 30"/>
              <a:gd name="T34" fmla="*/ 2147483646 w 47"/>
              <a:gd name="T35" fmla="*/ 2147483646 h 30"/>
              <a:gd name="T36" fmla="*/ 2147483646 w 47"/>
              <a:gd name="T37" fmla="*/ 2147483646 h 30"/>
              <a:gd name="T38" fmla="*/ 2147483646 w 47"/>
              <a:gd name="T39" fmla="*/ 2147483646 h 30"/>
              <a:gd name="T40" fmla="*/ 2147483646 w 47"/>
              <a:gd name="T41" fmla="*/ 2147483646 h 30"/>
              <a:gd name="T42" fmla="*/ 2147483646 w 47"/>
              <a:gd name="T43" fmla="*/ 2147483646 h 30"/>
              <a:gd name="T44" fmla="*/ 2147483646 w 47"/>
              <a:gd name="T45" fmla="*/ 2147483646 h 30"/>
              <a:gd name="T46" fmla="*/ 2147483646 w 47"/>
              <a:gd name="T47" fmla="*/ 2147483646 h 30"/>
              <a:gd name="T48" fmla="*/ 2147483646 w 47"/>
              <a:gd name="T49" fmla="*/ 2147483646 h 30"/>
              <a:gd name="T50" fmla="*/ 2147483646 w 47"/>
              <a:gd name="T51" fmla="*/ 2147483646 h 30"/>
              <a:gd name="T52" fmla="*/ 2147483646 w 47"/>
              <a:gd name="T53" fmla="*/ 2147483646 h 30"/>
              <a:gd name="T54" fmla="*/ 2147483646 w 47"/>
              <a:gd name="T55" fmla="*/ 2147483646 h 30"/>
              <a:gd name="T56" fmla="*/ 2147483646 w 47"/>
              <a:gd name="T57" fmla="*/ 2147483646 h 30"/>
              <a:gd name="T58" fmla="*/ 2147483646 w 47"/>
              <a:gd name="T59" fmla="*/ 2147483646 h 30"/>
              <a:gd name="T60" fmla="*/ 2147483646 w 47"/>
              <a:gd name="T61" fmla="*/ 2147483646 h 30"/>
              <a:gd name="T62" fmla="*/ 2147483646 w 47"/>
              <a:gd name="T63" fmla="*/ 2147483646 h 30"/>
              <a:gd name="T64" fmla="*/ 2147483646 w 47"/>
              <a:gd name="T65" fmla="*/ 2147483646 h 30"/>
              <a:gd name="T66" fmla="*/ 2147483646 w 47"/>
              <a:gd name="T67" fmla="*/ 2147483646 h 30"/>
              <a:gd name="T68" fmla="*/ 2147483646 w 47"/>
              <a:gd name="T69" fmla="*/ 2147483646 h 30"/>
              <a:gd name="T70" fmla="*/ 2147483646 w 47"/>
              <a:gd name="T71" fmla="*/ 2147483646 h 30"/>
              <a:gd name="T72" fmla="*/ 2147483646 w 47"/>
              <a:gd name="T73" fmla="*/ 2147483646 h 30"/>
              <a:gd name="T74" fmla="*/ 2147483646 w 47"/>
              <a:gd name="T75" fmla="*/ 2147483646 h 30"/>
              <a:gd name="T76" fmla="*/ 2147483646 w 47"/>
              <a:gd name="T77" fmla="*/ 2147483646 h 30"/>
              <a:gd name="T78" fmla="*/ 2147483646 w 47"/>
              <a:gd name="T79" fmla="*/ 2147483646 h 30"/>
              <a:gd name="T80" fmla="*/ 2147483646 w 47"/>
              <a:gd name="T81" fmla="*/ 2147483646 h 30"/>
              <a:gd name="T82" fmla="*/ 2147483646 w 47"/>
              <a:gd name="T83" fmla="*/ 2147483646 h 30"/>
              <a:gd name="T84" fmla="*/ 2147483646 w 47"/>
              <a:gd name="T85" fmla="*/ 2147483646 h 30"/>
              <a:gd name="T86" fmla="*/ 2147483646 w 47"/>
              <a:gd name="T87" fmla="*/ 2147483646 h 30"/>
              <a:gd name="T88" fmla="*/ 2147483646 w 47"/>
              <a:gd name="T89" fmla="*/ 2147483646 h 30"/>
              <a:gd name="T90" fmla="*/ 2147483646 w 47"/>
              <a:gd name="T91" fmla="*/ 2147483646 h 30"/>
              <a:gd name="T92" fmla="*/ 2147483646 w 47"/>
              <a:gd name="T93" fmla="*/ 2147483646 h 30"/>
              <a:gd name="T94" fmla="*/ 2147483646 w 47"/>
              <a:gd name="T95" fmla="*/ 2147483646 h 30"/>
              <a:gd name="T96" fmla="*/ 2147483646 w 47"/>
              <a:gd name="T97" fmla="*/ 2147483646 h 30"/>
              <a:gd name="T98" fmla="*/ 2147483646 w 47"/>
              <a:gd name="T99" fmla="*/ 2147483646 h 30"/>
              <a:gd name="T100" fmla="*/ 2147483646 w 47"/>
              <a:gd name="T101" fmla="*/ 2147483646 h 30"/>
              <a:gd name="T102" fmla="*/ 2147483646 w 47"/>
              <a:gd name="T103" fmla="*/ 2147483646 h 30"/>
              <a:gd name="T104" fmla="*/ 2147483646 w 47"/>
              <a:gd name="T105" fmla="*/ 2147483646 h 30"/>
              <a:gd name="T106" fmla="*/ 2147483646 w 47"/>
              <a:gd name="T107" fmla="*/ 2147483646 h 30"/>
              <a:gd name="T108" fmla="*/ 2147483646 w 47"/>
              <a:gd name="T109" fmla="*/ 2147483646 h 30"/>
              <a:gd name="T110" fmla="*/ 2147483646 w 47"/>
              <a:gd name="T111" fmla="*/ 2147483646 h 30"/>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47" h="30">
                <a:moveTo>
                  <a:pt x="18" y="26"/>
                </a:moveTo>
                <a:lnTo>
                  <a:pt x="18" y="26"/>
                </a:lnTo>
                <a:lnTo>
                  <a:pt x="17" y="26"/>
                </a:lnTo>
                <a:lnTo>
                  <a:pt x="15" y="27"/>
                </a:lnTo>
                <a:lnTo>
                  <a:pt x="13" y="27"/>
                </a:lnTo>
                <a:lnTo>
                  <a:pt x="13" y="28"/>
                </a:lnTo>
                <a:lnTo>
                  <a:pt x="12" y="28"/>
                </a:lnTo>
                <a:lnTo>
                  <a:pt x="9" y="27"/>
                </a:lnTo>
                <a:lnTo>
                  <a:pt x="7" y="27"/>
                </a:lnTo>
                <a:lnTo>
                  <a:pt x="7" y="26"/>
                </a:lnTo>
                <a:lnTo>
                  <a:pt x="6" y="26"/>
                </a:lnTo>
                <a:lnTo>
                  <a:pt x="5" y="26"/>
                </a:lnTo>
                <a:lnTo>
                  <a:pt x="3" y="26"/>
                </a:lnTo>
                <a:lnTo>
                  <a:pt x="2" y="26"/>
                </a:lnTo>
                <a:lnTo>
                  <a:pt x="1" y="26"/>
                </a:lnTo>
                <a:lnTo>
                  <a:pt x="1" y="24"/>
                </a:lnTo>
                <a:lnTo>
                  <a:pt x="0" y="24"/>
                </a:lnTo>
                <a:lnTo>
                  <a:pt x="0" y="19"/>
                </a:lnTo>
                <a:lnTo>
                  <a:pt x="0" y="16"/>
                </a:lnTo>
                <a:lnTo>
                  <a:pt x="2" y="16"/>
                </a:lnTo>
                <a:lnTo>
                  <a:pt x="6" y="17"/>
                </a:lnTo>
                <a:lnTo>
                  <a:pt x="7" y="17"/>
                </a:lnTo>
                <a:lnTo>
                  <a:pt x="8" y="17"/>
                </a:lnTo>
                <a:lnTo>
                  <a:pt x="10" y="17"/>
                </a:lnTo>
                <a:lnTo>
                  <a:pt x="11" y="17"/>
                </a:lnTo>
                <a:lnTo>
                  <a:pt x="12" y="18"/>
                </a:lnTo>
                <a:lnTo>
                  <a:pt x="14" y="18"/>
                </a:lnTo>
                <a:lnTo>
                  <a:pt x="14" y="16"/>
                </a:lnTo>
                <a:lnTo>
                  <a:pt x="15" y="15"/>
                </a:lnTo>
                <a:lnTo>
                  <a:pt x="15" y="14"/>
                </a:lnTo>
                <a:lnTo>
                  <a:pt x="15" y="13"/>
                </a:lnTo>
                <a:lnTo>
                  <a:pt x="17" y="12"/>
                </a:lnTo>
                <a:lnTo>
                  <a:pt x="17" y="10"/>
                </a:lnTo>
                <a:lnTo>
                  <a:pt x="18" y="9"/>
                </a:lnTo>
                <a:lnTo>
                  <a:pt x="18" y="8"/>
                </a:lnTo>
                <a:lnTo>
                  <a:pt x="19" y="6"/>
                </a:lnTo>
                <a:lnTo>
                  <a:pt x="19" y="5"/>
                </a:lnTo>
                <a:lnTo>
                  <a:pt x="20" y="5"/>
                </a:lnTo>
                <a:lnTo>
                  <a:pt x="20" y="4"/>
                </a:lnTo>
                <a:lnTo>
                  <a:pt x="20" y="3"/>
                </a:lnTo>
                <a:lnTo>
                  <a:pt x="21" y="2"/>
                </a:lnTo>
                <a:lnTo>
                  <a:pt x="21" y="1"/>
                </a:lnTo>
                <a:lnTo>
                  <a:pt x="22" y="1"/>
                </a:lnTo>
                <a:lnTo>
                  <a:pt x="23" y="1"/>
                </a:lnTo>
                <a:lnTo>
                  <a:pt x="23" y="0"/>
                </a:lnTo>
                <a:lnTo>
                  <a:pt x="24" y="0"/>
                </a:lnTo>
                <a:lnTo>
                  <a:pt x="25" y="0"/>
                </a:lnTo>
                <a:lnTo>
                  <a:pt x="26" y="0"/>
                </a:lnTo>
                <a:lnTo>
                  <a:pt x="30" y="1"/>
                </a:lnTo>
                <a:lnTo>
                  <a:pt x="30" y="2"/>
                </a:lnTo>
                <a:lnTo>
                  <a:pt x="31" y="2"/>
                </a:lnTo>
                <a:lnTo>
                  <a:pt x="32" y="3"/>
                </a:lnTo>
                <a:lnTo>
                  <a:pt x="33" y="3"/>
                </a:lnTo>
                <a:lnTo>
                  <a:pt x="34" y="3"/>
                </a:lnTo>
                <a:lnTo>
                  <a:pt x="34" y="6"/>
                </a:lnTo>
                <a:lnTo>
                  <a:pt x="34" y="5"/>
                </a:lnTo>
                <a:lnTo>
                  <a:pt x="35" y="5"/>
                </a:lnTo>
                <a:lnTo>
                  <a:pt x="35" y="4"/>
                </a:lnTo>
                <a:lnTo>
                  <a:pt x="37" y="5"/>
                </a:lnTo>
                <a:lnTo>
                  <a:pt x="38" y="6"/>
                </a:lnTo>
                <a:lnTo>
                  <a:pt x="38" y="8"/>
                </a:lnTo>
                <a:lnTo>
                  <a:pt x="39" y="8"/>
                </a:lnTo>
                <a:lnTo>
                  <a:pt x="39" y="9"/>
                </a:lnTo>
                <a:lnTo>
                  <a:pt x="40" y="9"/>
                </a:lnTo>
                <a:lnTo>
                  <a:pt x="40" y="10"/>
                </a:lnTo>
                <a:lnTo>
                  <a:pt x="42" y="11"/>
                </a:lnTo>
                <a:lnTo>
                  <a:pt x="42" y="12"/>
                </a:lnTo>
                <a:lnTo>
                  <a:pt x="42" y="13"/>
                </a:lnTo>
                <a:lnTo>
                  <a:pt x="40" y="14"/>
                </a:lnTo>
                <a:lnTo>
                  <a:pt x="40" y="15"/>
                </a:lnTo>
                <a:lnTo>
                  <a:pt x="40" y="16"/>
                </a:lnTo>
                <a:lnTo>
                  <a:pt x="42" y="16"/>
                </a:lnTo>
                <a:lnTo>
                  <a:pt x="42" y="17"/>
                </a:lnTo>
                <a:lnTo>
                  <a:pt x="40" y="18"/>
                </a:lnTo>
                <a:lnTo>
                  <a:pt x="40" y="19"/>
                </a:lnTo>
                <a:lnTo>
                  <a:pt x="39" y="19"/>
                </a:lnTo>
                <a:lnTo>
                  <a:pt x="38" y="19"/>
                </a:lnTo>
                <a:lnTo>
                  <a:pt x="38" y="20"/>
                </a:lnTo>
                <a:lnTo>
                  <a:pt x="38" y="22"/>
                </a:lnTo>
                <a:lnTo>
                  <a:pt x="39" y="22"/>
                </a:lnTo>
                <a:lnTo>
                  <a:pt x="39" y="23"/>
                </a:lnTo>
                <a:lnTo>
                  <a:pt x="39" y="24"/>
                </a:lnTo>
                <a:lnTo>
                  <a:pt x="38" y="24"/>
                </a:lnTo>
                <a:lnTo>
                  <a:pt x="37" y="24"/>
                </a:lnTo>
                <a:lnTo>
                  <a:pt x="37" y="25"/>
                </a:lnTo>
                <a:lnTo>
                  <a:pt x="38" y="25"/>
                </a:lnTo>
                <a:lnTo>
                  <a:pt x="38" y="26"/>
                </a:lnTo>
                <a:lnTo>
                  <a:pt x="39" y="26"/>
                </a:lnTo>
                <a:lnTo>
                  <a:pt x="40" y="26"/>
                </a:lnTo>
                <a:lnTo>
                  <a:pt x="42" y="26"/>
                </a:lnTo>
                <a:lnTo>
                  <a:pt x="43" y="26"/>
                </a:lnTo>
                <a:lnTo>
                  <a:pt x="44" y="26"/>
                </a:lnTo>
                <a:lnTo>
                  <a:pt x="44" y="25"/>
                </a:lnTo>
                <a:lnTo>
                  <a:pt x="45" y="25"/>
                </a:lnTo>
                <a:lnTo>
                  <a:pt x="45" y="26"/>
                </a:lnTo>
                <a:lnTo>
                  <a:pt x="46" y="26"/>
                </a:lnTo>
                <a:lnTo>
                  <a:pt x="47" y="26"/>
                </a:lnTo>
                <a:lnTo>
                  <a:pt x="45" y="27"/>
                </a:lnTo>
                <a:lnTo>
                  <a:pt x="40" y="28"/>
                </a:lnTo>
                <a:lnTo>
                  <a:pt x="35" y="29"/>
                </a:lnTo>
                <a:lnTo>
                  <a:pt x="34" y="29"/>
                </a:lnTo>
                <a:lnTo>
                  <a:pt x="34" y="30"/>
                </a:lnTo>
                <a:lnTo>
                  <a:pt x="33" y="29"/>
                </a:lnTo>
                <a:lnTo>
                  <a:pt x="32" y="29"/>
                </a:lnTo>
                <a:lnTo>
                  <a:pt x="31" y="29"/>
                </a:lnTo>
                <a:lnTo>
                  <a:pt x="30" y="29"/>
                </a:lnTo>
                <a:lnTo>
                  <a:pt x="25" y="28"/>
                </a:lnTo>
                <a:lnTo>
                  <a:pt x="23" y="28"/>
                </a:lnTo>
                <a:lnTo>
                  <a:pt x="22" y="27"/>
                </a:lnTo>
                <a:lnTo>
                  <a:pt x="20" y="27"/>
                </a:lnTo>
                <a:lnTo>
                  <a:pt x="19" y="27"/>
                </a:lnTo>
                <a:lnTo>
                  <a:pt x="19" y="26"/>
                </a:lnTo>
                <a:lnTo>
                  <a:pt x="18" y="26"/>
                </a:lnTo>
                <a:close/>
              </a:path>
            </a:pathLst>
          </a:custGeom>
          <a:solidFill>
            <a:srgbClr val="007099"/>
          </a:solidFill>
          <a:ln w="4763">
            <a:solidFill>
              <a:srgbClr val="000000"/>
            </a:solidFill>
            <a:prstDash val="solid"/>
            <a:round/>
            <a:headEnd/>
            <a:tailEnd/>
          </a:ln>
        </xdr:spPr>
      </xdr:sp>
      <xdr:sp macro="" textlink="">
        <xdr:nvSpPr>
          <xdr:cNvPr id="103362" name="Freeform 13659"/>
          <xdr:cNvSpPr>
            <a:spLocks/>
          </xdr:cNvSpPr>
        </xdr:nvSpPr>
        <xdr:spPr bwMode="auto">
          <a:xfrm>
            <a:off x="6366446" y="2672503"/>
            <a:ext cx="223837" cy="190037"/>
          </a:xfrm>
          <a:custGeom>
            <a:avLst/>
            <a:gdLst>
              <a:gd name="T0" fmla="*/ 2147483646 w 47"/>
              <a:gd name="T1" fmla="*/ 2147483646 h 40"/>
              <a:gd name="T2" fmla="*/ 2147483646 w 47"/>
              <a:gd name="T3" fmla="*/ 2147483646 h 40"/>
              <a:gd name="T4" fmla="*/ 2147483646 w 47"/>
              <a:gd name="T5" fmla="*/ 2147483646 h 40"/>
              <a:gd name="T6" fmla="*/ 2147483646 w 47"/>
              <a:gd name="T7" fmla="*/ 2147483646 h 40"/>
              <a:gd name="T8" fmla="*/ 2147483646 w 47"/>
              <a:gd name="T9" fmla="*/ 2147483646 h 40"/>
              <a:gd name="T10" fmla="*/ 2147483646 w 47"/>
              <a:gd name="T11" fmla="*/ 2147483646 h 40"/>
              <a:gd name="T12" fmla="*/ 2147483646 w 47"/>
              <a:gd name="T13" fmla="*/ 2147483646 h 40"/>
              <a:gd name="T14" fmla="*/ 2147483646 w 47"/>
              <a:gd name="T15" fmla="*/ 2147483646 h 40"/>
              <a:gd name="T16" fmla="*/ 2147483646 w 47"/>
              <a:gd name="T17" fmla="*/ 2147483646 h 40"/>
              <a:gd name="T18" fmla="*/ 2147483646 w 47"/>
              <a:gd name="T19" fmla="*/ 2147483646 h 40"/>
              <a:gd name="T20" fmla="*/ 2147483646 w 47"/>
              <a:gd name="T21" fmla="*/ 2147483646 h 40"/>
              <a:gd name="T22" fmla="*/ 2147483646 w 47"/>
              <a:gd name="T23" fmla="*/ 2147483646 h 40"/>
              <a:gd name="T24" fmla="*/ 2147483646 w 47"/>
              <a:gd name="T25" fmla="*/ 2147483646 h 40"/>
              <a:gd name="T26" fmla="*/ 2147483646 w 47"/>
              <a:gd name="T27" fmla="*/ 2147483646 h 40"/>
              <a:gd name="T28" fmla="*/ 2147483646 w 47"/>
              <a:gd name="T29" fmla="*/ 2147483646 h 40"/>
              <a:gd name="T30" fmla="*/ 2147483646 w 47"/>
              <a:gd name="T31" fmla="*/ 2147483646 h 40"/>
              <a:gd name="T32" fmla="*/ 2147483646 w 47"/>
              <a:gd name="T33" fmla="*/ 2147483646 h 40"/>
              <a:gd name="T34" fmla="*/ 2147483646 w 47"/>
              <a:gd name="T35" fmla="*/ 2147483646 h 40"/>
              <a:gd name="T36" fmla="*/ 2147483646 w 47"/>
              <a:gd name="T37" fmla="*/ 2147483646 h 40"/>
              <a:gd name="T38" fmla="*/ 2147483646 w 47"/>
              <a:gd name="T39" fmla="*/ 2147483646 h 40"/>
              <a:gd name="T40" fmla="*/ 2147483646 w 47"/>
              <a:gd name="T41" fmla="*/ 2147483646 h 40"/>
              <a:gd name="T42" fmla="*/ 2147483646 w 47"/>
              <a:gd name="T43" fmla="*/ 2147483646 h 40"/>
              <a:gd name="T44" fmla="*/ 2147483646 w 47"/>
              <a:gd name="T45" fmla="*/ 2147483646 h 40"/>
              <a:gd name="T46" fmla="*/ 2147483646 w 47"/>
              <a:gd name="T47" fmla="*/ 2147483646 h 40"/>
              <a:gd name="T48" fmla="*/ 2147483646 w 47"/>
              <a:gd name="T49" fmla="*/ 2147483646 h 40"/>
              <a:gd name="T50" fmla="*/ 2147483646 w 47"/>
              <a:gd name="T51" fmla="*/ 2147483646 h 40"/>
              <a:gd name="T52" fmla="*/ 2147483646 w 47"/>
              <a:gd name="T53" fmla="*/ 2147483646 h 40"/>
              <a:gd name="T54" fmla="*/ 2147483646 w 47"/>
              <a:gd name="T55" fmla="*/ 2147483646 h 40"/>
              <a:gd name="T56" fmla="*/ 2147483646 w 47"/>
              <a:gd name="T57" fmla="*/ 2147483646 h 40"/>
              <a:gd name="T58" fmla="*/ 2147483646 w 47"/>
              <a:gd name="T59" fmla="*/ 2147483646 h 40"/>
              <a:gd name="T60" fmla="*/ 2147483646 w 47"/>
              <a:gd name="T61" fmla="*/ 2147483646 h 40"/>
              <a:gd name="T62" fmla="*/ 2147483646 w 47"/>
              <a:gd name="T63" fmla="*/ 2147483646 h 40"/>
              <a:gd name="T64" fmla="*/ 2147483646 w 47"/>
              <a:gd name="T65" fmla="*/ 2147483646 h 40"/>
              <a:gd name="T66" fmla="*/ 2147483646 w 47"/>
              <a:gd name="T67" fmla="*/ 2147483646 h 40"/>
              <a:gd name="T68" fmla="*/ 2147483646 w 47"/>
              <a:gd name="T69" fmla="*/ 2147483646 h 40"/>
              <a:gd name="T70" fmla="*/ 2147483646 w 47"/>
              <a:gd name="T71" fmla="*/ 2147483646 h 40"/>
              <a:gd name="T72" fmla="*/ 2147483646 w 47"/>
              <a:gd name="T73" fmla="*/ 2147483646 h 40"/>
              <a:gd name="T74" fmla="*/ 2147483646 w 47"/>
              <a:gd name="T75" fmla="*/ 2147483646 h 40"/>
              <a:gd name="T76" fmla="*/ 2147483646 w 47"/>
              <a:gd name="T77" fmla="*/ 2147483646 h 40"/>
              <a:gd name="T78" fmla="*/ 2147483646 w 47"/>
              <a:gd name="T79" fmla="*/ 2147483646 h 40"/>
              <a:gd name="T80" fmla="*/ 2147483646 w 47"/>
              <a:gd name="T81" fmla="*/ 2147483646 h 40"/>
              <a:gd name="T82" fmla="*/ 2147483646 w 47"/>
              <a:gd name="T83" fmla="*/ 2147483646 h 40"/>
              <a:gd name="T84" fmla="*/ 2147483646 w 47"/>
              <a:gd name="T85" fmla="*/ 2147483646 h 40"/>
              <a:gd name="T86" fmla="*/ 2147483646 w 47"/>
              <a:gd name="T87" fmla="*/ 2147483646 h 40"/>
              <a:gd name="T88" fmla="*/ 2147483646 w 47"/>
              <a:gd name="T89" fmla="*/ 2147483646 h 40"/>
              <a:gd name="T90" fmla="*/ 2147483646 w 47"/>
              <a:gd name="T91" fmla="*/ 2147483646 h 40"/>
              <a:gd name="T92" fmla="*/ 2147483646 w 47"/>
              <a:gd name="T93" fmla="*/ 2147483646 h 40"/>
              <a:gd name="T94" fmla="*/ 2147483646 w 47"/>
              <a:gd name="T95" fmla="*/ 2147483646 h 40"/>
              <a:gd name="T96" fmla="*/ 2147483646 w 47"/>
              <a:gd name="T97" fmla="*/ 2147483646 h 40"/>
              <a:gd name="T98" fmla="*/ 2147483646 w 47"/>
              <a:gd name="T99" fmla="*/ 2147483646 h 40"/>
              <a:gd name="T100" fmla="*/ 2147483646 w 47"/>
              <a:gd name="T101" fmla="*/ 2147483646 h 40"/>
              <a:gd name="T102" fmla="*/ 0 w 47"/>
              <a:gd name="T103" fmla="*/ 2147483646 h 40"/>
              <a:gd name="T104" fmla="*/ 2147483646 w 47"/>
              <a:gd name="T105" fmla="*/ 2147483646 h 40"/>
              <a:gd name="T106" fmla="*/ 2147483646 w 47"/>
              <a:gd name="T107" fmla="*/ 2147483646 h 40"/>
              <a:gd name="T108" fmla="*/ 2147483646 w 47"/>
              <a:gd name="T109" fmla="*/ 2147483646 h 40"/>
              <a:gd name="T110" fmla="*/ 2147483646 w 47"/>
              <a:gd name="T111" fmla="*/ 2147483646 h 40"/>
              <a:gd name="T112" fmla="*/ 2147483646 w 47"/>
              <a:gd name="T113" fmla="*/ 2147483646 h 40"/>
              <a:gd name="T114" fmla="*/ 2147483646 w 47"/>
              <a:gd name="T115" fmla="*/ 0 h 40"/>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47" h="40">
                <a:moveTo>
                  <a:pt x="8" y="0"/>
                </a:moveTo>
                <a:lnTo>
                  <a:pt x="9" y="0"/>
                </a:lnTo>
                <a:lnTo>
                  <a:pt x="10" y="1"/>
                </a:lnTo>
                <a:lnTo>
                  <a:pt x="11" y="1"/>
                </a:lnTo>
                <a:lnTo>
                  <a:pt x="12" y="1"/>
                </a:lnTo>
                <a:lnTo>
                  <a:pt x="13" y="2"/>
                </a:lnTo>
                <a:lnTo>
                  <a:pt x="14" y="2"/>
                </a:lnTo>
                <a:lnTo>
                  <a:pt x="15" y="2"/>
                </a:lnTo>
                <a:lnTo>
                  <a:pt x="19" y="3"/>
                </a:lnTo>
                <a:lnTo>
                  <a:pt x="20" y="3"/>
                </a:lnTo>
                <a:lnTo>
                  <a:pt x="22" y="3"/>
                </a:lnTo>
                <a:lnTo>
                  <a:pt x="23" y="4"/>
                </a:lnTo>
                <a:lnTo>
                  <a:pt x="24" y="4"/>
                </a:lnTo>
                <a:lnTo>
                  <a:pt x="25" y="4"/>
                </a:lnTo>
                <a:lnTo>
                  <a:pt x="27" y="5"/>
                </a:lnTo>
                <a:lnTo>
                  <a:pt x="28" y="5"/>
                </a:lnTo>
                <a:lnTo>
                  <a:pt x="30" y="6"/>
                </a:lnTo>
                <a:lnTo>
                  <a:pt x="31" y="6"/>
                </a:lnTo>
                <a:lnTo>
                  <a:pt x="32" y="6"/>
                </a:lnTo>
                <a:lnTo>
                  <a:pt x="31" y="8"/>
                </a:lnTo>
                <a:lnTo>
                  <a:pt x="30" y="9"/>
                </a:lnTo>
                <a:lnTo>
                  <a:pt x="28" y="9"/>
                </a:lnTo>
                <a:lnTo>
                  <a:pt x="28" y="10"/>
                </a:lnTo>
                <a:lnTo>
                  <a:pt x="28" y="11"/>
                </a:lnTo>
                <a:lnTo>
                  <a:pt x="28" y="13"/>
                </a:lnTo>
                <a:lnTo>
                  <a:pt x="28" y="14"/>
                </a:lnTo>
                <a:lnTo>
                  <a:pt x="28" y="15"/>
                </a:lnTo>
                <a:lnTo>
                  <a:pt x="28" y="16"/>
                </a:lnTo>
                <a:lnTo>
                  <a:pt x="28" y="17"/>
                </a:lnTo>
                <a:lnTo>
                  <a:pt x="28" y="18"/>
                </a:lnTo>
                <a:lnTo>
                  <a:pt x="28" y="19"/>
                </a:lnTo>
                <a:lnTo>
                  <a:pt x="30" y="19"/>
                </a:lnTo>
                <a:lnTo>
                  <a:pt x="31" y="19"/>
                </a:lnTo>
                <a:lnTo>
                  <a:pt x="32" y="19"/>
                </a:lnTo>
                <a:lnTo>
                  <a:pt x="33" y="19"/>
                </a:lnTo>
                <a:lnTo>
                  <a:pt x="34" y="19"/>
                </a:lnTo>
                <a:lnTo>
                  <a:pt x="35" y="19"/>
                </a:lnTo>
                <a:lnTo>
                  <a:pt x="36" y="20"/>
                </a:lnTo>
                <a:lnTo>
                  <a:pt x="36" y="19"/>
                </a:lnTo>
                <a:lnTo>
                  <a:pt x="37" y="19"/>
                </a:lnTo>
                <a:lnTo>
                  <a:pt x="38" y="19"/>
                </a:lnTo>
                <a:lnTo>
                  <a:pt x="38" y="20"/>
                </a:lnTo>
                <a:lnTo>
                  <a:pt x="37" y="20"/>
                </a:lnTo>
                <a:lnTo>
                  <a:pt x="38" y="20"/>
                </a:lnTo>
                <a:lnTo>
                  <a:pt x="39" y="20"/>
                </a:lnTo>
                <a:lnTo>
                  <a:pt x="39" y="19"/>
                </a:lnTo>
                <a:lnTo>
                  <a:pt x="41" y="16"/>
                </a:lnTo>
                <a:lnTo>
                  <a:pt x="43" y="14"/>
                </a:lnTo>
                <a:lnTo>
                  <a:pt x="44" y="15"/>
                </a:lnTo>
                <a:lnTo>
                  <a:pt x="45" y="16"/>
                </a:lnTo>
                <a:lnTo>
                  <a:pt x="45" y="17"/>
                </a:lnTo>
                <a:lnTo>
                  <a:pt x="46" y="17"/>
                </a:lnTo>
                <a:lnTo>
                  <a:pt x="46" y="18"/>
                </a:lnTo>
                <a:lnTo>
                  <a:pt x="45" y="18"/>
                </a:lnTo>
                <a:lnTo>
                  <a:pt x="45" y="19"/>
                </a:lnTo>
                <a:lnTo>
                  <a:pt x="46" y="19"/>
                </a:lnTo>
                <a:lnTo>
                  <a:pt x="46" y="20"/>
                </a:lnTo>
                <a:lnTo>
                  <a:pt x="46" y="21"/>
                </a:lnTo>
                <a:lnTo>
                  <a:pt x="47" y="22"/>
                </a:lnTo>
                <a:lnTo>
                  <a:pt x="47" y="23"/>
                </a:lnTo>
                <a:lnTo>
                  <a:pt x="47" y="24"/>
                </a:lnTo>
                <a:lnTo>
                  <a:pt x="46" y="24"/>
                </a:lnTo>
                <a:lnTo>
                  <a:pt x="46" y="25"/>
                </a:lnTo>
                <a:lnTo>
                  <a:pt x="47" y="25"/>
                </a:lnTo>
                <a:lnTo>
                  <a:pt x="46" y="28"/>
                </a:lnTo>
                <a:lnTo>
                  <a:pt x="45" y="26"/>
                </a:lnTo>
                <a:lnTo>
                  <a:pt x="44" y="26"/>
                </a:lnTo>
                <a:lnTo>
                  <a:pt x="43" y="26"/>
                </a:lnTo>
                <a:lnTo>
                  <a:pt x="41" y="28"/>
                </a:lnTo>
                <a:lnTo>
                  <a:pt x="40" y="29"/>
                </a:lnTo>
                <a:lnTo>
                  <a:pt x="40" y="30"/>
                </a:lnTo>
                <a:lnTo>
                  <a:pt x="40" y="32"/>
                </a:lnTo>
                <a:lnTo>
                  <a:pt x="41" y="33"/>
                </a:lnTo>
                <a:lnTo>
                  <a:pt x="41" y="34"/>
                </a:lnTo>
                <a:lnTo>
                  <a:pt x="39" y="36"/>
                </a:lnTo>
                <a:lnTo>
                  <a:pt x="39" y="37"/>
                </a:lnTo>
                <a:lnTo>
                  <a:pt x="38" y="38"/>
                </a:lnTo>
                <a:lnTo>
                  <a:pt x="38" y="39"/>
                </a:lnTo>
                <a:lnTo>
                  <a:pt x="36" y="38"/>
                </a:lnTo>
                <a:lnTo>
                  <a:pt x="36" y="39"/>
                </a:lnTo>
                <a:lnTo>
                  <a:pt x="35" y="39"/>
                </a:lnTo>
                <a:lnTo>
                  <a:pt x="35" y="40"/>
                </a:lnTo>
                <a:lnTo>
                  <a:pt x="35" y="37"/>
                </a:lnTo>
                <a:lnTo>
                  <a:pt x="34" y="37"/>
                </a:lnTo>
                <a:lnTo>
                  <a:pt x="33" y="37"/>
                </a:lnTo>
                <a:lnTo>
                  <a:pt x="32" y="36"/>
                </a:lnTo>
                <a:lnTo>
                  <a:pt x="31" y="36"/>
                </a:lnTo>
                <a:lnTo>
                  <a:pt x="31" y="35"/>
                </a:lnTo>
                <a:lnTo>
                  <a:pt x="32" y="34"/>
                </a:lnTo>
                <a:lnTo>
                  <a:pt x="32" y="33"/>
                </a:lnTo>
                <a:lnTo>
                  <a:pt x="31" y="32"/>
                </a:lnTo>
                <a:lnTo>
                  <a:pt x="32" y="30"/>
                </a:lnTo>
                <a:lnTo>
                  <a:pt x="32" y="29"/>
                </a:lnTo>
                <a:lnTo>
                  <a:pt x="31" y="28"/>
                </a:lnTo>
                <a:lnTo>
                  <a:pt x="27" y="26"/>
                </a:lnTo>
                <a:lnTo>
                  <a:pt x="26" y="26"/>
                </a:lnTo>
                <a:lnTo>
                  <a:pt x="26" y="28"/>
                </a:lnTo>
                <a:lnTo>
                  <a:pt x="25" y="26"/>
                </a:lnTo>
                <a:lnTo>
                  <a:pt x="25" y="28"/>
                </a:lnTo>
                <a:lnTo>
                  <a:pt x="24" y="28"/>
                </a:lnTo>
                <a:lnTo>
                  <a:pt x="25" y="26"/>
                </a:lnTo>
                <a:lnTo>
                  <a:pt x="24" y="26"/>
                </a:lnTo>
                <a:lnTo>
                  <a:pt x="24" y="25"/>
                </a:lnTo>
                <a:lnTo>
                  <a:pt x="22" y="25"/>
                </a:lnTo>
                <a:lnTo>
                  <a:pt x="22" y="26"/>
                </a:lnTo>
                <a:lnTo>
                  <a:pt x="21" y="25"/>
                </a:lnTo>
                <a:lnTo>
                  <a:pt x="20" y="25"/>
                </a:lnTo>
                <a:lnTo>
                  <a:pt x="19" y="25"/>
                </a:lnTo>
                <a:lnTo>
                  <a:pt x="19" y="24"/>
                </a:lnTo>
                <a:lnTo>
                  <a:pt x="19" y="25"/>
                </a:lnTo>
                <a:lnTo>
                  <a:pt x="18" y="25"/>
                </a:lnTo>
                <a:lnTo>
                  <a:pt x="18" y="24"/>
                </a:lnTo>
                <a:lnTo>
                  <a:pt x="18" y="23"/>
                </a:lnTo>
                <a:lnTo>
                  <a:pt x="16" y="23"/>
                </a:lnTo>
                <a:lnTo>
                  <a:pt x="18" y="21"/>
                </a:lnTo>
                <a:lnTo>
                  <a:pt x="15" y="21"/>
                </a:lnTo>
                <a:lnTo>
                  <a:pt x="15" y="24"/>
                </a:lnTo>
                <a:lnTo>
                  <a:pt x="12" y="24"/>
                </a:lnTo>
                <a:lnTo>
                  <a:pt x="11" y="24"/>
                </a:lnTo>
                <a:lnTo>
                  <a:pt x="10" y="24"/>
                </a:lnTo>
                <a:lnTo>
                  <a:pt x="9" y="23"/>
                </a:lnTo>
                <a:lnTo>
                  <a:pt x="8" y="23"/>
                </a:lnTo>
                <a:lnTo>
                  <a:pt x="7" y="23"/>
                </a:lnTo>
                <a:lnTo>
                  <a:pt x="7" y="24"/>
                </a:lnTo>
                <a:lnTo>
                  <a:pt x="7" y="25"/>
                </a:lnTo>
                <a:lnTo>
                  <a:pt x="6" y="25"/>
                </a:lnTo>
                <a:lnTo>
                  <a:pt x="4" y="24"/>
                </a:lnTo>
                <a:lnTo>
                  <a:pt x="2" y="24"/>
                </a:lnTo>
                <a:lnTo>
                  <a:pt x="0" y="24"/>
                </a:lnTo>
                <a:lnTo>
                  <a:pt x="1" y="23"/>
                </a:lnTo>
                <a:lnTo>
                  <a:pt x="1" y="22"/>
                </a:lnTo>
                <a:lnTo>
                  <a:pt x="1" y="21"/>
                </a:lnTo>
                <a:lnTo>
                  <a:pt x="2" y="20"/>
                </a:lnTo>
                <a:lnTo>
                  <a:pt x="2" y="18"/>
                </a:lnTo>
                <a:lnTo>
                  <a:pt x="2" y="17"/>
                </a:lnTo>
                <a:lnTo>
                  <a:pt x="2" y="18"/>
                </a:lnTo>
                <a:lnTo>
                  <a:pt x="1" y="18"/>
                </a:lnTo>
                <a:lnTo>
                  <a:pt x="1" y="16"/>
                </a:lnTo>
                <a:lnTo>
                  <a:pt x="1" y="14"/>
                </a:lnTo>
                <a:lnTo>
                  <a:pt x="2" y="10"/>
                </a:lnTo>
                <a:lnTo>
                  <a:pt x="4" y="10"/>
                </a:lnTo>
                <a:lnTo>
                  <a:pt x="4" y="9"/>
                </a:lnTo>
                <a:lnTo>
                  <a:pt x="4" y="8"/>
                </a:lnTo>
                <a:lnTo>
                  <a:pt x="4" y="7"/>
                </a:lnTo>
                <a:lnTo>
                  <a:pt x="6" y="7"/>
                </a:lnTo>
                <a:lnTo>
                  <a:pt x="7" y="7"/>
                </a:lnTo>
                <a:lnTo>
                  <a:pt x="8" y="7"/>
                </a:lnTo>
                <a:lnTo>
                  <a:pt x="8" y="5"/>
                </a:lnTo>
                <a:lnTo>
                  <a:pt x="7" y="4"/>
                </a:lnTo>
                <a:lnTo>
                  <a:pt x="8" y="0"/>
                </a:lnTo>
                <a:close/>
              </a:path>
            </a:pathLst>
          </a:custGeom>
          <a:solidFill>
            <a:srgbClr val="007099"/>
          </a:solidFill>
          <a:ln w="4763">
            <a:solidFill>
              <a:srgbClr val="000000"/>
            </a:solidFill>
            <a:prstDash val="solid"/>
            <a:round/>
            <a:headEnd/>
            <a:tailEnd/>
          </a:ln>
        </xdr:spPr>
      </xdr:sp>
      <xdr:sp macro="" textlink="">
        <xdr:nvSpPr>
          <xdr:cNvPr id="103363" name="Freeform 13660"/>
          <xdr:cNvSpPr>
            <a:spLocks/>
          </xdr:cNvSpPr>
        </xdr:nvSpPr>
        <xdr:spPr bwMode="auto">
          <a:xfrm>
            <a:off x="6475983" y="2491758"/>
            <a:ext cx="340403" cy="175982"/>
          </a:xfrm>
          <a:custGeom>
            <a:avLst/>
            <a:gdLst>
              <a:gd name="T0" fmla="*/ 2147483646 w 71"/>
              <a:gd name="T1" fmla="*/ 2147483646 h 37"/>
              <a:gd name="T2" fmla="*/ 2147483646 w 71"/>
              <a:gd name="T3" fmla="*/ 2147483646 h 37"/>
              <a:gd name="T4" fmla="*/ 2147483646 w 71"/>
              <a:gd name="T5" fmla="*/ 2147483646 h 37"/>
              <a:gd name="T6" fmla="*/ 2147483646 w 71"/>
              <a:gd name="T7" fmla="*/ 2147483646 h 37"/>
              <a:gd name="T8" fmla="*/ 2147483646 w 71"/>
              <a:gd name="T9" fmla="*/ 2147483646 h 37"/>
              <a:gd name="T10" fmla="*/ 2147483646 w 71"/>
              <a:gd name="T11" fmla="*/ 2147483646 h 37"/>
              <a:gd name="T12" fmla="*/ 2147483646 w 71"/>
              <a:gd name="T13" fmla="*/ 2147483646 h 37"/>
              <a:gd name="T14" fmla="*/ 2147483646 w 71"/>
              <a:gd name="T15" fmla="*/ 2147483646 h 37"/>
              <a:gd name="T16" fmla="*/ 2147483646 w 71"/>
              <a:gd name="T17" fmla="*/ 2147483646 h 37"/>
              <a:gd name="T18" fmla="*/ 2147483646 w 71"/>
              <a:gd name="T19" fmla="*/ 2147483646 h 37"/>
              <a:gd name="T20" fmla="*/ 2147483646 w 71"/>
              <a:gd name="T21" fmla="*/ 2147483646 h 37"/>
              <a:gd name="T22" fmla="*/ 2147483646 w 71"/>
              <a:gd name="T23" fmla="*/ 2147483646 h 37"/>
              <a:gd name="T24" fmla="*/ 2147483646 w 71"/>
              <a:gd name="T25" fmla="*/ 2147483646 h 37"/>
              <a:gd name="T26" fmla="*/ 2147483646 w 71"/>
              <a:gd name="T27" fmla="*/ 2147483646 h 37"/>
              <a:gd name="T28" fmla="*/ 2147483646 w 71"/>
              <a:gd name="T29" fmla="*/ 2147483646 h 37"/>
              <a:gd name="T30" fmla="*/ 2147483646 w 71"/>
              <a:gd name="T31" fmla="*/ 2147483646 h 37"/>
              <a:gd name="T32" fmla="*/ 2147483646 w 71"/>
              <a:gd name="T33" fmla="*/ 2147483646 h 37"/>
              <a:gd name="T34" fmla="*/ 2147483646 w 71"/>
              <a:gd name="T35" fmla="*/ 2147483646 h 37"/>
              <a:gd name="T36" fmla="*/ 2147483646 w 71"/>
              <a:gd name="T37" fmla="*/ 2147483646 h 37"/>
              <a:gd name="T38" fmla="*/ 2147483646 w 71"/>
              <a:gd name="T39" fmla="*/ 2147483646 h 37"/>
              <a:gd name="T40" fmla="*/ 2147483646 w 71"/>
              <a:gd name="T41" fmla="*/ 2147483646 h 37"/>
              <a:gd name="T42" fmla="*/ 2147483646 w 71"/>
              <a:gd name="T43" fmla="*/ 2147483646 h 37"/>
              <a:gd name="T44" fmla="*/ 2147483646 w 71"/>
              <a:gd name="T45" fmla="*/ 2147483646 h 37"/>
              <a:gd name="T46" fmla="*/ 2147483646 w 71"/>
              <a:gd name="T47" fmla="*/ 2147483646 h 37"/>
              <a:gd name="T48" fmla="*/ 2147483646 w 71"/>
              <a:gd name="T49" fmla="*/ 2147483646 h 37"/>
              <a:gd name="T50" fmla="*/ 2147483646 w 71"/>
              <a:gd name="T51" fmla="*/ 2147483646 h 37"/>
              <a:gd name="T52" fmla="*/ 2147483646 w 71"/>
              <a:gd name="T53" fmla="*/ 2147483646 h 37"/>
              <a:gd name="T54" fmla="*/ 2147483646 w 71"/>
              <a:gd name="T55" fmla="*/ 2147483646 h 37"/>
              <a:gd name="T56" fmla="*/ 2147483646 w 71"/>
              <a:gd name="T57" fmla="*/ 2147483646 h 37"/>
              <a:gd name="T58" fmla="*/ 2147483646 w 71"/>
              <a:gd name="T59" fmla="*/ 2147483646 h 37"/>
              <a:gd name="T60" fmla="*/ 2147483646 w 71"/>
              <a:gd name="T61" fmla="*/ 2147483646 h 37"/>
              <a:gd name="T62" fmla="*/ 2147483646 w 71"/>
              <a:gd name="T63" fmla="*/ 2147483646 h 37"/>
              <a:gd name="T64" fmla="*/ 2147483646 w 71"/>
              <a:gd name="T65" fmla="*/ 2147483646 h 37"/>
              <a:gd name="T66" fmla="*/ 2147483646 w 71"/>
              <a:gd name="T67" fmla="*/ 2147483646 h 37"/>
              <a:gd name="T68" fmla="*/ 2147483646 w 71"/>
              <a:gd name="T69" fmla="*/ 2147483646 h 37"/>
              <a:gd name="T70" fmla="*/ 2147483646 w 71"/>
              <a:gd name="T71" fmla="*/ 2147483646 h 37"/>
              <a:gd name="T72" fmla="*/ 2147483646 w 71"/>
              <a:gd name="T73" fmla="*/ 2147483646 h 37"/>
              <a:gd name="T74" fmla="*/ 2147483646 w 71"/>
              <a:gd name="T75" fmla="*/ 2147483646 h 37"/>
              <a:gd name="T76" fmla="*/ 2147483646 w 71"/>
              <a:gd name="T77" fmla="*/ 2147483646 h 37"/>
              <a:gd name="T78" fmla="*/ 2147483646 w 71"/>
              <a:gd name="T79" fmla="*/ 2147483646 h 37"/>
              <a:gd name="T80" fmla="*/ 2147483646 w 71"/>
              <a:gd name="T81" fmla="*/ 2147483646 h 37"/>
              <a:gd name="T82" fmla="*/ 2147483646 w 71"/>
              <a:gd name="T83" fmla="*/ 2147483646 h 37"/>
              <a:gd name="T84" fmla="*/ 2147483646 w 71"/>
              <a:gd name="T85" fmla="*/ 2147483646 h 37"/>
              <a:gd name="T86" fmla="*/ 2147483646 w 71"/>
              <a:gd name="T87" fmla="*/ 2147483646 h 37"/>
              <a:gd name="T88" fmla="*/ 2147483646 w 71"/>
              <a:gd name="T89" fmla="*/ 2147483646 h 37"/>
              <a:gd name="T90" fmla="*/ 2147483646 w 71"/>
              <a:gd name="T91" fmla="*/ 2147483646 h 37"/>
              <a:gd name="T92" fmla="*/ 0 w 71"/>
              <a:gd name="T93" fmla="*/ 2147483646 h 37"/>
              <a:gd name="T94" fmla="*/ 2147483646 w 71"/>
              <a:gd name="T95" fmla="*/ 2147483646 h 37"/>
              <a:gd name="T96" fmla="*/ 2147483646 w 71"/>
              <a:gd name="T97" fmla="*/ 2147483646 h 37"/>
              <a:gd name="T98" fmla="*/ 2147483646 w 71"/>
              <a:gd name="T99" fmla="*/ 2147483646 h 37"/>
              <a:gd name="T100" fmla="*/ 2147483646 w 71"/>
              <a:gd name="T101" fmla="*/ 2147483646 h 37"/>
              <a:gd name="T102" fmla="*/ 2147483646 w 71"/>
              <a:gd name="T103" fmla="*/ 2147483646 h 37"/>
              <a:gd name="T104" fmla="*/ 2147483646 w 71"/>
              <a:gd name="T105" fmla="*/ 2147483646 h 37"/>
              <a:gd name="T106" fmla="*/ 2147483646 w 71"/>
              <a:gd name="T107" fmla="*/ 2147483646 h 37"/>
              <a:gd name="T108" fmla="*/ 2147483646 w 71"/>
              <a:gd name="T109" fmla="*/ 2147483646 h 37"/>
              <a:gd name="T110" fmla="*/ 2147483646 w 71"/>
              <a:gd name="T111" fmla="*/ 2147483646 h 37"/>
              <a:gd name="T112" fmla="*/ 2147483646 w 71"/>
              <a:gd name="T113" fmla="*/ 2147483646 h 37"/>
              <a:gd name="T114" fmla="*/ 2147483646 w 71"/>
              <a:gd name="T115" fmla="*/ 2147483646 h 37"/>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71" h="37">
                <a:moveTo>
                  <a:pt x="63" y="20"/>
                </a:moveTo>
                <a:lnTo>
                  <a:pt x="63" y="21"/>
                </a:lnTo>
                <a:lnTo>
                  <a:pt x="64" y="23"/>
                </a:lnTo>
                <a:lnTo>
                  <a:pt x="64" y="24"/>
                </a:lnTo>
                <a:lnTo>
                  <a:pt x="65" y="24"/>
                </a:lnTo>
                <a:lnTo>
                  <a:pt x="67" y="25"/>
                </a:lnTo>
                <a:lnTo>
                  <a:pt x="69" y="26"/>
                </a:lnTo>
                <a:lnTo>
                  <a:pt x="70" y="27"/>
                </a:lnTo>
                <a:lnTo>
                  <a:pt x="71" y="28"/>
                </a:lnTo>
                <a:lnTo>
                  <a:pt x="70" y="28"/>
                </a:lnTo>
                <a:lnTo>
                  <a:pt x="69" y="28"/>
                </a:lnTo>
                <a:lnTo>
                  <a:pt x="69" y="29"/>
                </a:lnTo>
                <a:lnTo>
                  <a:pt x="70" y="30"/>
                </a:lnTo>
                <a:lnTo>
                  <a:pt x="70" y="31"/>
                </a:lnTo>
                <a:lnTo>
                  <a:pt x="69" y="32"/>
                </a:lnTo>
                <a:lnTo>
                  <a:pt x="69" y="31"/>
                </a:lnTo>
                <a:lnTo>
                  <a:pt x="67" y="31"/>
                </a:lnTo>
                <a:lnTo>
                  <a:pt x="67" y="30"/>
                </a:lnTo>
                <a:lnTo>
                  <a:pt x="66" y="30"/>
                </a:lnTo>
                <a:lnTo>
                  <a:pt x="65" y="29"/>
                </a:lnTo>
                <a:lnTo>
                  <a:pt x="64" y="29"/>
                </a:lnTo>
                <a:lnTo>
                  <a:pt x="63" y="30"/>
                </a:lnTo>
                <a:lnTo>
                  <a:pt x="62" y="30"/>
                </a:lnTo>
                <a:lnTo>
                  <a:pt x="61" y="30"/>
                </a:lnTo>
                <a:lnTo>
                  <a:pt x="59" y="31"/>
                </a:lnTo>
                <a:lnTo>
                  <a:pt x="57" y="32"/>
                </a:lnTo>
                <a:lnTo>
                  <a:pt x="55" y="32"/>
                </a:lnTo>
                <a:lnTo>
                  <a:pt x="54" y="32"/>
                </a:lnTo>
                <a:lnTo>
                  <a:pt x="54" y="33"/>
                </a:lnTo>
                <a:lnTo>
                  <a:pt x="53" y="33"/>
                </a:lnTo>
                <a:lnTo>
                  <a:pt x="53" y="34"/>
                </a:lnTo>
                <a:lnTo>
                  <a:pt x="52" y="34"/>
                </a:lnTo>
                <a:lnTo>
                  <a:pt x="52" y="35"/>
                </a:lnTo>
                <a:lnTo>
                  <a:pt x="51" y="35"/>
                </a:lnTo>
                <a:lnTo>
                  <a:pt x="50" y="35"/>
                </a:lnTo>
                <a:lnTo>
                  <a:pt x="49" y="35"/>
                </a:lnTo>
                <a:lnTo>
                  <a:pt x="49" y="34"/>
                </a:lnTo>
                <a:lnTo>
                  <a:pt x="48" y="34"/>
                </a:lnTo>
                <a:lnTo>
                  <a:pt x="47" y="34"/>
                </a:lnTo>
                <a:lnTo>
                  <a:pt x="46" y="34"/>
                </a:lnTo>
                <a:lnTo>
                  <a:pt x="45" y="34"/>
                </a:lnTo>
                <a:lnTo>
                  <a:pt x="45" y="35"/>
                </a:lnTo>
                <a:lnTo>
                  <a:pt x="44" y="35"/>
                </a:lnTo>
                <a:lnTo>
                  <a:pt x="42" y="35"/>
                </a:lnTo>
                <a:lnTo>
                  <a:pt x="42" y="37"/>
                </a:lnTo>
                <a:lnTo>
                  <a:pt x="41" y="37"/>
                </a:lnTo>
                <a:lnTo>
                  <a:pt x="41" y="35"/>
                </a:lnTo>
                <a:lnTo>
                  <a:pt x="39" y="35"/>
                </a:lnTo>
                <a:lnTo>
                  <a:pt x="39" y="34"/>
                </a:lnTo>
                <a:lnTo>
                  <a:pt x="38" y="34"/>
                </a:lnTo>
                <a:lnTo>
                  <a:pt x="37" y="34"/>
                </a:lnTo>
                <a:lnTo>
                  <a:pt x="36" y="34"/>
                </a:lnTo>
                <a:lnTo>
                  <a:pt x="35" y="34"/>
                </a:lnTo>
                <a:lnTo>
                  <a:pt x="34" y="34"/>
                </a:lnTo>
                <a:lnTo>
                  <a:pt x="34" y="33"/>
                </a:lnTo>
                <a:lnTo>
                  <a:pt x="34" y="32"/>
                </a:lnTo>
                <a:lnTo>
                  <a:pt x="33" y="32"/>
                </a:lnTo>
                <a:lnTo>
                  <a:pt x="32" y="28"/>
                </a:lnTo>
                <a:lnTo>
                  <a:pt x="30" y="27"/>
                </a:lnTo>
                <a:lnTo>
                  <a:pt x="29" y="27"/>
                </a:lnTo>
                <a:lnTo>
                  <a:pt x="28" y="27"/>
                </a:lnTo>
                <a:lnTo>
                  <a:pt x="28" y="28"/>
                </a:lnTo>
                <a:lnTo>
                  <a:pt x="27" y="28"/>
                </a:lnTo>
                <a:lnTo>
                  <a:pt x="27" y="25"/>
                </a:lnTo>
                <a:lnTo>
                  <a:pt x="28" y="21"/>
                </a:lnTo>
                <a:lnTo>
                  <a:pt x="29" y="19"/>
                </a:lnTo>
                <a:lnTo>
                  <a:pt x="29" y="16"/>
                </a:lnTo>
                <a:lnTo>
                  <a:pt x="29" y="15"/>
                </a:lnTo>
                <a:lnTo>
                  <a:pt x="29" y="14"/>
                </a:lnTo>
                <a:lnTo>
                  <a:pt x="30" y="14"/>
                </a:lnTo>
                <a:lnTo>
                  <a:pt x="32" y="12"/>
                </a:lnTo>
                <a:lnTo>
                  <a:pt x="30" y="12"/>
                </a:lnTo>
                <a:lnTo>
                  <a:pt x="29" y="12"/>
                </a:lnTo>
                <a:lnTo>
                  <a:pt x="28" y="12"/>
                </a:lnTo>
                <a:lnTo>
                  <a:pt x="27" y="13"/>
                </a:lnTo>
                <a:lnTo>
                  <a:pt x="26" y="13"/>
                </a:lnTo>
                <a:lnTo>
                  <a:pt x="25" y="14"/>
                </a:lnTo>
                <a:lnTo>
                  <a:pt x="23" y="14"/>
                </a:lnTo>
                <a:lnTo>
                  <a:pt x="22" y="15"/>
                </a:lnTo>
                <a:lnTo>
                  <a:pt x="21" y="15"/>
                </a:lnTo>
                <a:lnTo>
                  <a:pt x="20" y="15"/>
                </a:lnTo>
                <a:lnTo>
                  <a:pt x="17" y="15"/>
                </a:lnTo>
                <a:lnTo>
                  <a:pt x="16" y="15"/>
                </a:lnTo>
                <a:lnTo>
                  <a:pt x="15" y="15"/>
                </a:lnTo>
                <a:lnTo>
                  <a:pt x="13" y="14"/>
                </a:lnTo>
                <a:lnTo>
                  <a:pt x="11" y="14"/>
                </a:lnTo>
                <a:lnTo>
                  <a:pt x="10" y="13"/>
                </a:lnTo>
                <a:lnTo>
                  <a:pt x="9" y="13"/>
                </a:lnTo>
                <a:lnTo>
                  <a:pt x="7" y="12"/>
                </a:lnTo>
                <a:lnTo>
                  <a:pt x="5" y="11"/>
                </a:lnTo>
                <a:lnTo>
                  <a:pt x="3" y="11"/>
                </a:lnTo>
                <a:lnTo>
                  <a:pt x="3" y="10"/>
                </a:lnTo>
                <a:lnTo>
                  <a:pt x="2" y="10"/>
                </a:lnTo>
                <a:lnTo>
                  <a:pt x="2" y="9"/>
                </a:lnTo>
                <a:lnTo>
                  <a:pt x="1" y="9"/>
                </a:lnTo>
                <a:lnTo>
                  <a:pt x="1" y="8"/>
                </a:lnTo>
                <a:lnTo>
                  <a:pt x="0" y="8"/>
                </a:lnTo>
                <a:lnTo>
                  <a:pt x="0" y="6"/>
                </a:lnTo>
                <a:lnTo>
                  <a:pt x="0" y="5"/>
                </a:lnTo>
                <a:lnTo>
                  <a:pt x="1" y="5"/>
                </a:lnTo>
                <a:lnTo>
                  <a:pt x="2" y="5"/>
                </a:lnTo>
                <a:lnTo>
                  <a:pt x="3" y="4"/>
                </a:lnTo>
                <a:lnTo>
                  <a:pt x="7" y="3"/>
                </a:lnTo>
                <a:lnTo>
                  <a:pt x="9" y="3"/>
                </a:lnTo>
                <a:lnTo>
                  <a:pt x="11" y="2"/>
                </a:lnTo>
                <a:lnTo>
                  <a:pt x="13" y="2"/>
                </a:lnTo>
                <a:lnTo>
                  <a:pt x="14" y="1"/>
                </a:lnTo>
                <a:lnTo>
                  <a:pt x="16" y="1"/>
                </a:lnTo>
                <a:lnTo>
                  <a:pt x="18" y="0"/>
                </a:lnTo>
                <a:lnTo>
                  <a:pt x="18" y="1"/>
                </a:lnTo>
                <a:lnTo>
                  <a:pt x="21" y="2"/>
                </a:lnTo>
                <a:lnTo>
                  <a:pt x="21" y="3"/>
                </a:lnTo>
                <a:lnTo>
                  <a:pt x="22" y="3"/>
                </a:lnTo>
                <a:lnTo>
                  <a:pt x="23" y="4"/>
                </a:lnTo>
                <a:lnTo>
                  <a:pt x="24" y="4"/>
                </a:lnTo>
                <a:lnTo>
                  <a:pt x="25" y="4"/>
                </a:lnTo>
                <a:lnTo>
                  <a:pt x="26" y="4"/>
                </a:lnTo>
                <a:lnTo>
                  <a:pt x="27" y="4"/>
                </a:lnTo>
                <a:lnTo>
                  <a:pt x="29" y="5"/>
                </a:lnTo>
                <a:lnTo>
                  <a:pt x="30" y="5"/>
                </a:lnTo>
                <a:lnTo>
                  <a:pt x="32" y="5"/>
                </a:lnTo>
                <a:lnTo>
                  <a:pt x="33" y="6"/>
                </a:lnTo>
                <a:lnTo>
                  <a:pt x="34" y="6"/>
                </a:lnTo>
                <a:lnTo>
                  <a:pt x="35" y="6"/>
                </a:lnTo>
                <a:lnTo>
                  <a:pt x="36" y="6"/>
                </a:lnTo>
                <a:lnTo>
                  <a:pt x="37" y="8"/>
                </a:lnTo>
                <a:lnTo>
                  <a:pt x="38" y="8"/>
                </a:lnTo>
                <a:lnTo>
                  <a:pt x="39" y="8"/>
                </a:lnTo>
                <a:lnTo>
                  <a:pt x="40" y="8"/>
                </a:lnTo>
                <a:lnTo>
                  <a:pt x="41" y="9"/>
                </a:lnTo>
                <a:lnTo>
                  <a:pt x="42" y="9"/>
                </a:lnTo>
                <a:lnTo>
                  <a:pt x="44" y="9"/>
                </a:lnTo>
                <a:lnTo>
                  <a:pt x="45" y="9"/>
                </a:lnTo>
                <a:lnTo>
                  <a:pt x="46" y="10"/>
                </a:lnTo>
                <a:lnTo>
                  <a:pt x="47" y="10"/>
                </a:lnTo>
                <a:lnTo>
                  <a:pt x="48" y="11"/>
                </a:lnTo>
                <a:lnTo>
                  <a:pt x="49" y="12"/>
                </a:lnTo>
                <a:lnTo>
                  <a:pt x="50" y="12"/>
                </a:lnTo>
                <a:lnTo>
                  <a:pt x="51" y="13"/>
                </a:lnTo>
                <a:lnTo>
                  <a:pt x="52" y="13"/>
                </a:lnTo>
                <a:lnTo>
                  <a:pt x="53" y="14"/>
                </a:lnTo>
                <a:lnTo>
                  <a:pt x="54" y="14"/>
                </a:lnTo>
                <a:lnTo>
                  <a:pt x="55" y="15"/>
                </a:lnTo>
                <a:lnTo>
                  <a:pt x="57" y="16"/>
                </a:lnTo>
                <a:lnTo>
                  <a:pt x="58" y="16"/>
                </a:lnTo>
                <a:lnTo>
                  <a:pt x="58" y="17"/>
                </a:lnTo>
                <a:lnTo>
                  <a:pt x="59" y="17"/>
                </a:lnTo>
                <a:lnTo>
                  <a:pt x="61" y="18"/>
                </a:lnTo>
                <a:lnTo>
                  <a:pt x="62" y="19"/>
                </a:lnTo>
                <a:lnTo>
                  <a:pt x="63" y="20"/>
                </a:lnTo>
                <a:close/>
              </a:path>
            </a:pathLst>
          </a:custGeom>
          <a:solidFill>
            <a:srgbClr val="007099"/>
          </a:solidFill>
          <a:ln w="4763">
            <a:solidFill>
              <a:srgbClr val="000000"/>
            </a:solidFill>
            <a:prstDash val="solid"/>
            <a:round/>
            <a:headEnd/>
            <a:tailEnd/>
          </a:ln>
        </xdr:spPr>
      </xdr:sp>
      <xdr:sp macro="" textlink="">
        <xdr:nvSpPr>
          <xdr:cNvPr id="103364" name="Freeform 13661"/>
          <xdr:cNvSpPr>
            <a:spLocks/>
          </xdr:cNvSpPr>
        </xdr:nvSpPr>
        <xdr:spPr bwMode="auto">
          <a:xfrm>
            <a:off x="6678274" y="3010177"/>
            <a:ext cx="204787" cy="123595"/>
          </a:xfrm>
          <a:custGeom>
            <a:avLst/>
            <a:gdLst>
              <a:gd name="T0" fmla="*/ 2147483646 w 43"/>
              <a:gd name="T1" fmla="*/ 2147483646 h 26"/>
              <a:gd name="T2" fmla="*/ 2147483646 w 43"/>
              <a:gd name="T3" fmla="*/ 2147483646 h 26"/>
              <a:gd name="T4" fmla="*/ 2147483646 w 43"/>
              <a:gd name="T5" fmla="*/ 2147483646 h 26"/>
              <a:gd name="T6" fmla="*/ 2147483646 w 43"/>
              <a:gd name="T7" fmla="*/ 2147483646 h 26"/>
              <a:gd name="T8" fmla="*/ 2147483646 w 43"/>
              <a:gd name="T9" fmla="*/ 2147483646 h 26"/>
              <a:gd name="T10" fmla="*/ 2147483646 w 43"/>
              <a:gd name="T11" fmla="*/ 2147483646 h 26"/>
              <a:gd name="T12" fmla="*/ 2147483646 w 43"/>
              <a:gd name="T13" fmla="*/ 2147483646 h 26"/>
              <a:gd name="T14" fmla="*/ 2147483646 w 43"/>
              <a:gd name="T15" fmla="*/ 2147483646 h 26"/>
              <a:gd name="T16" fmla="*/ 2147483646 w 43"/>
              <a:gd name="T17" fmla="*/ 2147483646 h 26"/>
              <a:gd name="T18" fmla="*/ 2147483646 w 43"/>
              <a:gd name="T19" fmla="*/ 2147483646 h 26"/>
              <a:gd name="T20" fmla="*/ 2147483646 w 43"/>
              <a:gd name="T21" fmla="*/ 2147483646 h 26"/>
              <a:gd name="T22" fmla="*/ 2147483646 w 43"/>
              <a:gd name="T23" fmla="*/ 2147483646 h 26"/>
              <a:gd name="T24" fmla="*/ 2147483646 w 43"/>
              <a:gd name="T25" fmla="*/ 2147483646 h 26"/>
              <a:gd name="T26" fmla="*/ 2147483646 w 43"/>
              <a:gd name="T27" fmla="*/ 2147483646 h 26"/>
              <a:gd name="T28" fmla="*/ 2147483646 w 43"/>
              <a:gd name="T29" fmla="*/ 2147483646 h 26"/>
              <a:gd name="T30" fmla="*/ 2147483646 w 43"/>
              <a:gd name="T31" fmla="*/ 2147483646 h 26"/>
              <a:gd name="T32" fmla="*/ 2147483646 w 43"/>
              <a:gd name="T33" fmla="*/ 2147483646 h 26"/>
              <a:gd name="T34" fmla="*/ 2147483646 w 43"/>
              <a:gd name="T35" fmla="*/ 2147483646 h 26"/>
              <a:gd name="T36" fmla="*/ 2147483646 w 43"/>
              <a:gd name="T37" fmla="*/ 2147483646 h 26"/>
              <a:gd name="T38" fmla="*/ 2147483646 w 43"/>
              <a:gd name="T39" fmla="*/ 2147483646 h 26"/>
              <a:gd name="T40" fmla="*/ 2147483646 w 43"/>
              <a:gd name="T41" fmla="*/ 2147483646 h 26"/>
              <a:gd name="T42" fmla="*/ 2147483646 w 43"/>
              <a:gd name="T43" fmla="*/ 2147483646 h 26"/>
              <a:gd name="T44" fmla="*/ 2147483646 w 43"/>
              <a:gd name="T45" fmla="*/ 2147483646 h 26"/>
              <a:gd name="T46" fmla="*/ 2147483646 w 43"/>
              <a:gd name="T47" fmla="*/ 2147483646 h 26"/>
              <a:gd name="T48" fmla="*/ 2147483646 w 43"/>
              <a:gd name="T49" fmla="*/ 2147483646 h 26"/>
              <a:gd name="T50" fmla="*/ 2147483646 w 43"/>
              <a:gd name="T51" fmla="*/ 2147483646 h 26"/>
              <a:gd name="T52" fmla="*/ 2147483646 w 43"/>
              <a:gd name="T53" fmla="*/ 2147483646 h 26"/>
              <a:gd name="T54" fmla="*/ 2147483646 w 43"/>
              <a:gd name="T55" fmla="*/ 2147483646 h 26"/>
              <a:gd name="T56" fmla="*/ 2147483646 w 43"/>
              <a:gd name="T57" fmla="*/ 2147483646 h 26"/>
              <a:gd name="T58" fmla="*/ 2147483646 w 43"/>
              <a:gd name="T59" fmla="*/ 2147483646 h 26"/>
              <a:gd name="T60" fmla="*/ 2147483646 w 43"/>
              <a:gd name="T61" fmla="*/ 2147483646 h 26"/>
              <a:gd name="T62" fmla="*/ 2147483646 w 43"/>
              <a:gd name="T63" fmla="*/ 2147483646 h 26"/>
              <a:gd name="T64" fmla="*/ 2147483646 w 43"/>
              <a:gd name="T65" fmla="*/ 2147483646 h 26"/>
              <a:gd name="T66" fmla="*/ 2147483646 w 43"/>
              <a:gd name="T67" fmla="*/ 2147483646 h 26"/>
              <a:gd name="T68" fmla="*/ 2147483646 w 43"/>
              <a:gd name="T69" fmla="*/ 2147483646 h 26"/>
              <a:gd name="T70" fmla="*/ 0 w 43"/>
              <a:gd name="T71" fmla="*/ 2147483646 h 26"/>
              <a:gd name="T72" fmla="*/ 2147483646 w 43"/>
              <a:gd name="T73" fmla="*/ 2147483646 h 26"/>
              <a:gd name="T74" fmla="*/ 2147483646 w 43"/>
              <a:gd name="T75" fmla="*/ 0 h 26"/>
              <a:gd name="T76" fmla="*/ 2147483646 w 43"/>
              <a:gd name="T77" fmla="*/ 2147483646 h 26"/>
              <a:gd name="T78" fmla="*/ 2147483646 w 43"/>
              <a:gd name="T79" fmla="*/ 2147483646 h 26"/>
              <a:gd name="T80" fmla="*/ 2147483646 w 43"/>
              <a:gd name="T81" fmla="*/ 2147483646 h 26"/>
              <a:gd name="T82" fmla="*/ 2147483646 w 43"/>
              <a:gd name="T83" fmla="*/ 2147483646 h 26"/>
              <a:gd name="T84" fmla="*/ 2147483646 w 43"/>
              <a:gd name="T85" fmla="*/ 2147483646 h 26"/>
              <a:gd name="T86" fmla="*/ 2147483646 w 43"/>
              <a:gd name="T87" fmla="*/ 2147483646 h 26"/>
              <a:gd name="T88" fmla="*/ 2147483646 w 43"/>
              <a:gd name="T89" fmla="*/ 2147483646 h 26"/>
              <a:gd name="T90" fmla="*/ 2147483646 w 43"/>
              <a:gd name="T91" fmla="*/ 2147483646 h 26"/>
              <a:gd name="T92" fmla="*/ 2147483646 w 43"/>
              <a:gd name="T93" fmla="*/ 2147483646 h 26"/>
              <a:gd name="T94" fmla="*/ 2147483646 w 43"/>
              <a:gd name="T95" fmla="*/ 2147483646 h 26"/>
              <a:gd name="T96" fmla="*/ 2147483646 w 43"/>
              <a:gd name="T97" fmla="*/ 2147483646 h 26"/>
              <a:gd name="T98" fmla="*/ 2147483646 w 43"/>
              <a:gd name="T99" fmla="*/ 2147483646 h 2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0" t="0" r="r" b="b"/>
            <a:pathLst>
              <a:path w="43" h="26">
                <a:moveTo>
                  <a:pt x="39" y="11"/>
                </a:moveTo>
                <a:lnTo>
                  <a:pt x="39" y="11"/>
                </a:lnTo>
                <a:lnTo>
                  <a:pt x="39" y="12"/>
                </a:lnTo>
                <a:lnTo>
                  <a:pt x="40" y="12"/>
                </a:lnTo>
                <a:lnTo>
                  <a:pt x="40" y="14"/>
                </a:lnTo>
                <a:lnTo>
                  <a:pt x="40" y="15"/>
                </a:lnTo>
                <a:lnTo>
                  <a:pt x="41" y="15"/>
                </a:lnTo>
                <a:lnTo>
                  <a:pt x="41" y="16"/>
                </a:lnTo>
                <a:lnTo>
                  <a:pt x="41" y="17"/>
                </a:lnTo>
                <a:lnTo>
                  <a:pt x="42" y="17"/>
                </a:lnTo>
                <a:lnTo>
                  <a:pt x="42" y="18"/>
                </a:lnTo>
                <a:lnTo>
                  <a:pt x="42" y="19"/>
                </a:lnTo>
                <a:lnTo>
                  <a:pt x="43" y="19"/>
                </a:lnTo>
                <a:lnTo>
                  <a:pt x="42" y="19"/>
                </a:lnTo>
                <a:lnTo>
                  <a:pt x="43" y="20"/>
                </a:lnTo>
                <a:lnTo>
                  <a:pt x="42" y="20"/>
                </a:lnTo>
                <a:lnTo>
                  <a:pt x="41" y="21"/>
                </a:lnTo>
                <a:lnTo>
                  <a:pt x="39" y="21"/>
                </a:lnTo>
                <a:lnTo>
                  <a:pt x="39" y="20"/>
                </a:lnTo>
                <a:lnTo>
                  <a:pt x="37" y="19"/>
                </a:lnTo>
                <a:lnTo>
                  <a:pt x="36" y="19"/>
                </a:lnTo>
                <a:lnTo>
                  <a:pt x="35" y="19"/>
                </a:lnTo>
                <a:lnTo>
                  <a:pt x="34" y="19"/>
                </a:lnTo>
                <a:lnTo>
                  <a:pt x="33" y="18"/>
                </a:lnTo>
                <a:lnTo>
                  <a:pt x="32" y="18"/>
                </a:lnTo>
                <a:lnTo>
                  <a:pt x="32" y="19"/>
                </a:lnTo>
                <a:lnTo>
                  <a:pt x="32" y="20"/>
                </a:lnTo>
                <a:lnTo>
                  <a:pt x="33" y="20"/>
                </a:lnTo>
                <a:lnTo>
                  <a:pt x="33" y="21"/>
                </a:lnTo>
                <a:lnTo>
                  <a:pt x="32" y="22"/>
                </a:lnTo>
                <a:lnTo>
                  <a:pt x="30" y="22"/>
                </a:lnTo>
                <a:lnTo>
                  <a:pt x="30" y="23"/>
                </a:lnTo>
                <a:lnTo>
                  <a:pt x="29" y="23"/>
                </a:lnTo>
                <a:lnTo>
                  <a:pt x="28" y="24"/>
                </a:lnTo>
                <a:lnTo>
                  <a:pt x="27" y="25"/>
                </a:lnTo>
                <a:lnTo>
                  <a:pt x="24" y="26"/>
                </a:lnTo>
                <a:lnTo>
                  <a:pt x="24" y="25"/>
                </a:lnTo>
                <a:lnTo>
                  <a:pt x="23" y="25"/>
                </a:lnTo>
                <a:lnTo>
                  <a:pt x="23" y="24"/>
                </a:lnTo>
                <a:lnTo>
                  <a:pt x="22" y="24"/>
                </a:lnTo>
                <a:lnTo>
                  <a:pt x="22" y="23"/>
                </a:lnTo>
                <a:lnTo>
                  <a:pt x="21" y="23"/>
                </a:lnTo>
                <a:lnTo>
                  <a:pt x="21" y="22"/>
                </a:lnTo>
                <a:lnTo>
                  <a:pt x="21" y="21"/>
                </a:lnTo>
                <a:lnTo>
                  <a:pt x="20" y="20"/>
                </a:lnTo>
                <a:lnTo>
                  <a:pt x="20" y="19"/>
                </a:lnTo>
                <a:lnTo>
                  <a:pt x="18" y="20"/>
                </a:lnTo>
                <a:lnTo>
                  <a:pt x="17" y="21"/>
                </a:lnTo>
                <a:lnTo>
                  <a:pt x="17" y="22"/>
                </a:lnTo>
                <a:lnTo>
                  <a:pt x="16" y="22"/>
                </a:lnTo>
                <a:lnTo>
                  <a:pt x="15" y="21"/>
                </a:lnTo>
                <a:lnTo>
                  <a:pt x="13" y="21"/>
                </a:lnTo>
                <a:lnTo>
                  <a:pt x="12" y="20"/>
                </a:lnTo>
                <a:lnTo>
                  <a:pt x="11" y="20"/>
                </a:lnTo>
                <a:lnTo>
                  <a:pt x="10" y="19"/>
                </a:lnTo>
                <a:lnTo>
                  <a:pt x="9" y="19"/>
                </a:lnTo>
                <a:lnTo>
                  <a:pt x="8" y="19"/>
                </a:lnTo>
                <a:lnTo>
                  <a:pt x="7" y="18"/>
                </a:lnTo>
                <a:lnTo>
                  <a:pt x="7" y="17"/>
                </a:lnTo>
                <a:lnTo>
                  <a:pt x="5" y="14"/>
                </a:lnTo>
                <a:lnTo>
                  <a:pt x="5" y="12"/>
                </a:lnTo>
                <a:lnTo>
                  <a:pt x="4" y="10"/>
                </a:lnTo>
                <a:lnTo>
                  <a:pt x="2" y="8"/>
                </a:lnTo>
                <a:lnTo>
                  <a:pt x="0" y="7"/>
                </a:lnTo>
                <a:lnTo>
                  <a:pt x="0" y="6"/>
                </a:lnTo>
                <a:lnTo>
                  <a:pt x="2" y="5"/>
                </a:lnTo>
                <a:lnTo>
                  <a:pt x="3" y="5"/>
                </a:lnTo>
                <a:lnTo>
                  <a:pt x="6" y="3"/>
                </a:lnTo>
                <a:lnTo>
                  <a:pt x="9" y="1"/>
                </a:lnTo>
                <a:lnTo>
                  <a:pt x="11" y="0"/>
                </a:lnTo>
                <a:lnTo>
                  <a:pt x="11" y="1"/>
                </a:lnTo>
                <a:lnTo>
                  <a:pt x="12" y="4"/>
                </a:lnTo>
                <a:lnTo>
                  <a:pt x="13" y="4"/>
                </a:lnTo>
                <a:lnTo>
                  <a:pt x="13" y="5"/>
                </a:lnTo>
                <a:lnTo>
                  <a:pt x="17" y="9"/>
                </a:lnTo>
                <a:lnTo>
                  <a:pt x="17" y="10"/>
                </a:lnTo>
                <a:lnTo>
                  <a:pt x="18" y="11"/>
                </a:lnTo>
                <a:lnTo>
                  <a:pt x="18" y="10"/>
                </a:lnTo>
                <a:lnTo>
                  <a:pt x="20" y="9"/>
                </a:lnTo>
                <a:lnTo>
                  <a:pt x="20" y="8"/>
                </a:lnTo>
                <a:lnTo>
                  <a:pt x="21" y="8"/>
                </a:lnTo>
                <a:lnTo>
                  <a:pt x="24" y="7"/>
                </a:lnTo>
                <a:lnTo>
                  <a:pt x="27" y="6"/>
                </a:lnTo>
                <a:lnTo>
                  <a:pt x="28" y="5"/>
                </a:lnTo>
                <a:lnTo>
                  <a:pt x="29" y="5"/>
                </a:lnTo>
                <a:lnTo>
                  <a:pt x="30" y="5"/>
                </a:lnTo>
                <a:lnTo>
                  <a:pt x="30" y="4"/>
                </a:lnTo>
                <a:lnTo>
                  <a:pt x="31" y="4"/>
                </a:lnTo>
                <a:lnTo>
                  <a:pt x="31" y="6"/>
                </a:lnTo>
                <a:lnTo>
                  <a:pt x="31" y="7"/>
                </a:lnTo>
                <a:lnTo>
                  <a:pt x="32" y="10"/>
                </a:lnTo>
                <a:lnTo>
                  <a:pt x="32" y="14"/>
                </a:lnTo>
                <a:lnTo>
                  <a:pt x="33" y="14"/>
                </a:lnTo>
                <a:lnTo>
                  <a:pt x="36" y="12"/>
                </a:lnTo>
                <a:lnTo>
                  <a:pt x="39" y="11"/>
                </a:lnTo>
                <a:close/>
              </a:path>
            </a:pathLst>
          </a:custGeom>
          <a:solidFill>
            <a:srgbClr val="A8E0FF"/>
          </a:solidFill>
          <a:ln w="4763">
            <a:solidFill>
              <a:srgbClr val="000000"/>
            </a:solidFill>
            <a:prstDash val="solid"/>
            <a:round/>
            <a:headEnd/>
            <a:tailEnd/>
          </a:ln>
        </xdr:spPr>
      </xdr:sp>
      <xdr:sp macro="" textlink="">
        <xdr:nvSpPr>
          <xdr:cNvPr id="103365" name="Freeform 13662"/>
          <xdr:cNvSpPr>
            <a:spLocks/>
          </xdr:cNvSpPr>
        </xdr:nvSpPr>
        <xdr:spPr bwMode="auto">
          <a:xfrm>
            <a:off x="6954499" y="2710371"/>
            <a:ext cx="242887" cy="299806"/>
          </a:xfrm>
          <a:custGeom>
            <a:avLst/>
            <a:gdLst>
              <a:gd name="T0" fmla="*/ 2147483646 w 51"/>
              <a:gd name="T1" fmla="*/ 2147483646 h 63"/>
              <a:gd name="T2" fmla="*/ 2147483646 w 51"/>
              <a:gd name="T3" fmla="*/ 2147483646 h 63"/>
              <a:gd name="T4" fmla="*/ 2147483646 w 51"/>
              <a:gd name="T5" fmla="*/ 2147483646 h 63"/>
              <a:gd name="T6" fmla="*/ 2147483646 w 51"/>
              <a:gd name="T7" fmla="*/ 2147483646 h 63"/>
              <a:gd name="T8" fmla="*/ 2147483646 w 51"/>
              <a:gd name="T9" fmla="*/ 2147483646 h 63"/>
              <a:gd name="T10" fmla="*/ 2147483646 w 51"/>
              <a:gd name="T11" fmla="*/ 2147483646 h 63"/>
              <a:gd name="T12" fmla="*/ 2147483646 w 51"/>
              <a:gd name="T13" fmla="*/ 2147483646 h 63"/>
              <a:gd name="T14" fmla="*/ 2147483646 w 51"/>
              <a:gd name="T15" fmla="*/ 2147483646 h 63"/>
              <a:gd name="T16" fmla="*/ 2147483646 w 51"/>
              <a:gd name="T17" fmla="*/ 2147483646 h 63"/>
              <a:gd name="T18" fmla="*/ 2147483646 w 51"/>
              <a:gd name="T19" fmla="*/ 2147483646 h 63"/>
              <a:gd name="T20" fmla="*/ 2147483646 w 51"/>
              <a:gd name="T21" fmla="*/ 2147483646 h 63"/>
              <a:gd name="T22" fmla="*/ 2147483646 w 51"/>
              <a:gd name="T23" fmla="*/ 2147483646 h 63"/>
              <a:gd name="T24" fmla="*/ 2147483646 w 51"/>
              <a:gd name="T25" fmla="*/ 2147483646 h 63"/>
              <a:gd name="T26" fmla="*/ 2147483646 w 51"/>
              <a:gd name="T27" fmla="*/ 2147483646 h 63"/>
              <a:gd name="T28" fmla="*/ 2147483646 w 51"/>
              <a:gd name="T29" fmla="*/ 2147483646 h 63"/>
              <a:gd name="T30" fmla="*/ 2147483646 w 51"/>
              <a:gd name="T31" fmla="*/ 2147483646 h 63"/>
              <a:gd name="T32" fmla="*/ 2147483646 w 51"/>
              <a:gd name="T33" fmla="*/ 2147483646 h 63"/>
              <a:gd name="T34" fmla="*/ 2147483646 w 51"/>
              <a:gd name="T35" fmla="*/ 2147483646 h 63"/>
              <a:gd name="T36" fmla="*/ 2147483646 w 51"/>
              <a:gd name="T37" fmla="*/ 2147483646 h 63"/>
              <a:gd name="T38" fmla="*/ 2147483646 w 51"/>
              <a:gd name="T39" fmla="*/ 2147483646 h 63"/>
              <a:gd name="T40" fmla="*/ 2147483646 w 51"/>
              <a:gd name="T41" fmla="*/ 2147483646 h 63"/>
              <a:gd name="T42" fmla="*/ 2147483646 w 51"/>
              <a:gd name="T43" fmla="*/ 2147483646 h 63"/>
              <a:gd name="T44" fmla="*/ 2147483646 w 51"/>
              <a:gd name="T45" fmla="*/ 2147483646 h 63"/>
              <a:gd name="T46" fmla="*/ 2147483646 w 51"/>
              <a:gd name="T47" fmla="*/ 2147483646 h 63"/>
              <a:gd name="T48" fmla="*/ 2147483646 w 51"/>
              <a:gd name="T49" fmla="*/ 2147483646 h 63"/>
              <a:gd name="T50" fmla="*/ 2147483646 w 51"/>
              <a:gd name="T51" fmla="*/ 2147483646 h 63"/>
              <a:gd name="T52" fmla="*/ 2147483646 w 51"/>
              <a:gd name="T53" fmla="*/ 2147483646 h 63"/>
              <a:gd name="T54" fmla="*/ 2147483646 w 51"/>
              <a:gd name="T55" fmla="*/ 2147483646 h 63"/>
              <a:gd name="T56" fmla="*/ 2147483646 w 51"/>
              <a:gd name="T57" fmla="*/ 2147483646 h 63"/>
              <a:gd name="T58" fmla="*/ 2147483646 w 51"/>
              <a:gd name="T59" fmla="*/ 2147483646 h 63"/>
              <a:gd name="T60" fmla="*/ 2147483646 w 51"/>
              <a:gd name="T61" fmla="*/ 2147483646 h 63"/>
              <a:gd name="T62" fmla="*/ 2147483646 w 51"/>
              <a:gd name="T63" fmla="*/ 2147483646 h 63"/>
              <a:gd name="T64" fmla="*/ 2147483646 w 51"/>
              <a:gd name="T65" fmla="*/ 2147483646 h 63"/>
              <a:gd name="T66" fmla="*/ 2147483646 w 51"/>
              <a:gd name="T67" fmla="*/ 2147483646 h 63"/>
              <a:gd name="T68" fmla="*/ 2147483646 w 51"/>
              <a:gd name="T69" fmla="*/ 2147483646 h 63"/>
              <a:gd name="T70" fmla="*/ 2147483646 w 51"/>
              <a:gd name="T71" fmla="*/ 2147483646 h 63"/>
              <a:gd name="T72" fmla="*/ 2147483646 w 51"/>
              <a:gd name="T73" fmla="*/ 2147483646 h 63"/>
              <a:gd name="T74" fmla="*/ 2147483646 w 51"/>
              <a:gd name="T75" fmla="*/ 2147483646 h 63"/>
              <a:gd name="T76" fmla="*/ 2147483646 w 51"/>
              <a:gd name="T77" fmla="*/ 2147483646 h 63"/>
              <a:gd name="T78" fmla="*/ 2147483646 w 51"/>
              <a:gd name="T79" fmla="*/ 2147483646 h 63"/>
              <a:gd name="T80" fmla="*/ 2147483646 w 51"/>
              <a:gd name="T81" fmla="*/ 2147483646 h 63"/>
              <a:gd name="T82" fmla="*/ 2147483646 w 51"/>
              <a:gd name="T83" fmla="*/ 2147483646 h 63"/>
              <a:gd name="T84" fmla="*/ 2147483646 w 51"/>
              <a:gd name="T85" fmla="*/ 2147483646 h 63"/>
              <a:gd name="T86" fmla="*/ 2147483646 w 51"/>
              <a:gd name="T87" fmla="*/ 2147483646 h 63"/>
              <a:gd name="T88" fmla="*/ 2147483646 w 51"/>
              <a:gd name="T89" fmla="*/ 2147483646 h 63"/>
              <a:gd name="T90" fmla="*/ 2147483646 w 51"/>
              <a:gd name="T91" fmla="*/ 2147483646 h 63"/>
              <a:gd name="T92" fmla="*/ 2147483646 w 51"/>
              <a:gd name="T93" fmla="*/ 2147483646 h 63"/>
              <a:gd name="T94" fmla="*/ 2147483646 w 51"/>
              <a:gd name="T95" fmla="*/ 2147483646 h 63"/>
              <a:gd name="T96" fmla="*/ 2147483646 w 51"/>
              <a:gd name="T97" fmla="*/ 2147483646 h 63"/>
              <a:gd name="T98" fmla="*/ 2147483646 w 51"/>
              <a:gd name="T99" fmla="*/ 2147483646 h 63"/>
              <a:gd name="T100" fmla="*/ 2147483646 w 51"/>
              <a:gd name="T101" fmla="*/ 2147483646 h 63"/>
              <a:gd name="T102" fmla="*/ 2147483646 w 51"/>
              <a:gd name="T103" fmla="*/ 2147483646 h 63"/>
              <a:gd name="T104" fmla="*/ 2147483646 w 51"/>
              <a:gd name="T105" fmla="*/ 2147483646 h 63"/>
              <a:gd name="T106" fmla="*/ 2147483646 w 51"/>
              <a:gd name="T107" fmla="*/ 2147483646 h 63"/>
              <a:gd name="T108" fmla="*/ 2147483646 w 51"/>
              <a:gd name="T109" fmla="*/ 2147483646 h 63"/>
              <a:gd name="T110" fmla="*/ 2147483646 w 51"/>
              <a:gd name="T111" fmla="*/ 2147483646 h 63"/>
              <a:gd name="T112" fmla="*/ 2147483646 w 51"/>
              <a:gd name="T113" fmla="*/ 2147483646 h 63"/>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51" h="63">
                <a:moveTo>
                  <a:pt x="8" y="32"/>
                </a:moveTo>
                <a:lnTo>
                  <a:pt x="7" y="31"/>
                </a:lnTo>
                <a:lnTo>
                  <a:pt x="7" y="30"/>
                </a:lnTo>
                <a:lnTo>
                  <a:pt x="6" y="30"/>
                </a:lnTo>
                <a:lnTo>
                  <a:pt x="6" y="29"/>
                </a:lnTo>
                <a:lnTo>
                  <a:pt x="6" y="25"/>
                </a:lnTo>
                <a:lnTo>
                  <a:pt x="3" y="25"/>
                </a:lnTo>
                <a:lnTo>
                  <a:pt x="1" y="25"/>
                </a:lnTo>
                <a:lnTo>
                  <a:pt x="1" y="24"/>
                </a:lnTo>
                <a:lnTo>
                  <a:pt x="1" y="23"/>
                </a:lnTo>
                <a:lnTo>
                  <a:pt x="1" y="22"/>
                </a:lnTo>
                <a:lnTo>
                  <a:pt x="1" y="21"/>
                </a:lnTo>
                <a:lnTo>
                  <a:pt x="1" y="20"/>
                </a:lnTo>
                <a:lnTo>
                  <a:pt x="0" y="18"/>
                </a:lnTo>
                <a:lnTo>
                  <a:pt x="1" y="18"/>
                </a:lnTo>
                <a:lnTo>
                  <a:pt x="1" y="17"/>
                </a:lnTo>
                <a:lnTo>
                  <a:pt x="2" y="14"/>
                </a:lnTo>
                <a:lnTo>
                  <a:pt x="3" y="15"/>
                </a:lnTo>
                <a:lnTo>
                  <a:pt x="4" y="15"/>
                </a:lnTo>
                <a:lnTo>
                  <a:pt x="6" y="15"/>
                </a:lnTo>
                <a:lnTo>
                  <a:pt x="7" y="15"/>
                </a:lnTo>
                <a:lnTo>
                  <a:pt x="7" y="14"/>
                </a:lnTo>
                <a:lnTo>
                  <a:pt x="7" y="15"/>
                </a:lnTo>
                <a:lnTo>
                  <a:pt x="7" y="14"/>
                </a:lnTo>
                <a:lnTo>
                  <a:pt x="9" y="13"/>
                </a:lnTo>
                <a:lnTo>
                  <a:pt x="12" y="13"/>
                </a:lnTo>
                <a:lnTo>
                  <a:pt x="14" y="12"/>
                </a:lnTo>
                <a:lnTo>
                  <a:pt x="15" y="12"/>
                </a:lnTo>
                <a:lnTo>
                  <a:pt x="16" y="12"/>
                </a:lnTo>
                <a:lnTo>
                  <a:pt x="18" y="12"/>
                </a:lnTo>
                <a:lnTo>
                  <a:pt x="19" y="12"/>
                </a:lnTo>
                <a:lnTo>
                  <a:pt x="20" y="12"/>
                </a:lnTo>
                <a:lnTo>
                  <a:pt x="21" y="12"/>
                </a:lnTo>
                <a:lnTo>
                  <a:pt x="22" y="11"/>
                </a:lnTo>
                <a:lnTo>
                  <a:pt x="23" y="11"/>
                </a:lnTo>
                <a:lnTo>
                  <a:pt x="23" y="10"/>
                </a:lnTo>
                <a:lnTo>
                  <a:pt x="24" y="9"/>
                </a:lnTo>
                <a:lnTo>
                  <a:pt x="25" y="9"/>
                </a:lnTo>
                <a:lnTo>
                  <a:pt x="25" y="8"/>
                </a:lnTo>
                <a:lnTo>
                  <a:pt x="25" y="7"/>
                </a:lnTo>
                <a:lnTo>
                  <a:pt x="26" y="7"/>
                </a:lnTo>
                <a:lnTo>
                  <a:pt x="27" y="6"/>
                </a:lnTo>
                <a:lnTo>
                  <a:pt x="28" y="5"/>
                </a:lnTo>
                <a:lnTo>
                  <a:pt x="29" y="3"/>
                </a:lnTo>
                <a:lnTo>
                  <a:pt x="31" y="2"/>
                </a:lnTo>
                <a:lnTo>
                  <a:pt x="32" y="2"/>
                </a:lnTo>
                <a:lnTo>
                  <a:pt x="33" y="1"/>
                </a:lnTo>
                <a:lnTo>
                  <a:pt x="34" y="1"/>
                </a:lnTo>
                <a:lnTo>
                  <a:pt x="34" y="0"/>
                </a:lnTo>
                <a:lnTo>
                  <a:pt x="34" y="1"/>
                </a:lnTo>
                <a:lnTo>
                  <a:pt x="35" y="1"/>
                </a:lnTo>
                <a:lnTo>
                  <a:pt x="36" y="1"/>
                </a:lnTo>
                <a:lnTo>
                  <a:pt x="36" y="2"/>
                </a:lnTo>
                <a:lnTo>
                  <a:pt x="36" y="3"/>
                </a:lnTo>
                <a:lnTo>
                  <a:pt x="37" y="3"/>
                </a:lnTo>
                <a:lnTo>
                  <a:pt x="38" y="3"/>
                </a:lnTo>
                <a:lnTo>
                  <a:pt x="40" y="3"/>
                </a:lnTo>
                <a:lnTo>
                  <a:pt x="41" y="3"/>
                </a:lnTo>
                <a:lnTo>
                  <a:pt x="43" y="3"/>
                </a:lnTo>
                <a:lnTo>
                  <a:pt x="43" y="2"/>
                </a:lnTo>
                <a:lnTo>
                  <a:pt x="45" y="3"/>
                </a:lnTo>
                <a:lnTo>
                  <a:pt x="46" y="3"/>
                </a:lnTo>
                <a:lnTo>
                  <a:pt x="47" y="3"/>
                </a:lnTo>
                <a:lnTo>
                  <a:pt x="47" y="5"/>
                </a:lnTo>
                <a:lnTo>
                  <a:pt x="48" y="5"/>
                </a:lnTo>
                <a:lnTo>
                  <a:pt x="48" y="6"/>
                </a:lnTo>
                <a:lnTo>
                  <a:pt x="48" y="7"/>
                </a:lnTo>
                <a:lnTo>
                  <a:pt x="48" y="8"/>
                </a:lnTo>
                <a:lnTo>
                  <a:pt x="50" y="9"/>
                </a:lnTo>
                <a:lnTo>
                  <a:pt x="49" y="9"/>
                </a:lnTo>
                <a:lnTo>
                  <a:pt x="48" y="9"/>
                </a:lnTo>
                <a:lnTo>
                  <a:pt x="48" y="10"/>
                </a:lnTo>
                <a:lnTo>
                  <a:pt x="47" y="11"/>
                </a:lnTo>
                <a:lnTo>
                  <a:pt x="46" y="12"/>
                </a:lnTo>
                <a:lnTo>
                  <a:pt x="45" y="12"/>
                </a:lnTo>
                <a:lnTo>
                  <a:pt x="45" y="13"/>
                </a:lnTo>
                <a:lnTo>
                  <a:pt x="44" y="14"/>
                </a:lnTo>
                <a:lnTo>
                  <a:pt x="44" y="15"/>
                </a:lnTo>
                <a:lnTo>
                  <a:pt x="44" y="16"/>
                </a:lnTo>
                <a:lnTo>
                  <a:pt x="44" y="17"/>
                </a:lnTo>
                <a:lnTo>
                  <a:pt x="43" y="17"/>
                </a:lnTo>
                <a:lnTo>
                  <a:pt x="43" y="18"/>
                </a:lnTo>
                <a:lnTo>
                  <a:pt x="41" y="21"/>
                </a:lnTo>
                <a:lnTo>
                  <a:pt x="40" y="22"/>
                </a:lnTo>
                <a:lnTo>
                  <a:pt x="40" y="23"/>
                </a:lnTo>
                <a:lnTo>
                  <a:pt x="41" y="24"/>
                </a:lnTo>
                <a:lnTo>
                  <a:pt x="41" y="25"/>
                </a:lnTo>
                <a:lnTo>
                  <a:pt x="41" y="26"/>
                </a:lnTo>
                <a:lnTo>
                  <a:pt x="41" y="27"/>
                </a:lnTo>
                <a:lnTo>
                  <a:pt x="44" y="30"/>
                </a:lnTo>
                <a:lnTo>
                  <a:pt x="44" y="31"/>
                </a:lnTo>
                <a:lnTo>
                  <a:pt x="44" y="32"/>
                </a:lnTo>
                <a:lnTo>
                  <a:pt x="44" y="34"/>
                </a:lnTo>
                <a:lnTo>
                  <a:pt x="44" y="35"/>
                </a:lnTo>
                <a:lnTo>
                  <a:pt x="44" y="37"/>
                </a:lnTo>
                <a:lnTo>
                  <a:pt x="45" y="40"/>
                </a:lnTo>
                <a:lnTo>
                  <a:pt x="45" y="41"/>
                </a:lnTo>
                <a:lnTo>
                  <a:pt x="46" y="41"/>
                </a:lnTo>
                <a:lnTo>
                  <a:pt x="46" y="42"/>
                </a:lnTo>
                <a:lnTo>
                  <a:pt x="46" y="43"/>
                </a:lnTo>
                <a:lnTo>
                  <a:pt x="46" y="44"/>
                </a:lnTo>
                <a:lnTo>
                  <a:pt x="47" y="45"/>
                </a:lnTo>
                <a:lnTo>
                  <a:pt x="48" y="46"/>
                </a:lnTo>
                <a:lnTo>
                  <a:pt x="48" y="48"/>
                </a:lnTo>
                <a:lnTo>
                  <a:pt x="49" y="49"/>
                </a:lnTo>
                <a:lnTo>
                  <a:pt x="49" y="50"/>
                </a:lnTo>
                <a:lnTo>
                  <a:pt x="49" y="51"/>
                </a:lnTo>
                <a:lnTo>
                  <a:pt x="50" y="52"/>
                </a:lnTo>
                <a:lnTo>
                  <a:pt x="50" y="53"/>
                </a:lnTo>
                <a:lnTo>
                  <a:pt x="50" y="54"/>
                </a:lnTo>
                <a:lnTo>
                  <a:pt x="50" y="56"/>
                </a:lnTo>
                <a:lnTo>
                  <a:pt x="51" y="56"/>
                </a:lnTo>
                <a:lnTo>
                  <a:pt x="51" y="58"/>
                </a:lnTo>
                <a:lnTo>
                  <a:pt x="49" y="58"/>
                </a:lnTo>
                <a:lnTo>
                  <a:pt x="49" y="59"/>
                </a:lnTo>
                <a:lnTo>
                  <a:pt x="50" y="59"/>
                </a:lnTo>
                <a:lnTo>
                  <a:pt x="50" y="60"/>
                </a:lnTo>
                <a:lnTo>
                  <a:pt x="50" y="63"/>
                </a:lnTo>
                <a:lnTo>
                  <a:pt x="49" y="63"/>
                </a:lnTo>
                <a:lnTo>
                  <a:pt x="48" y="63"/>
                </a:lnTo>
                <a:lnTo>
                  <a:pt x="46" y="63"/>
                </a:lnTo>
                <a:lnTo>
                  <a:pt x="45" y="63"/>
                </a:lnTo>
                <a:lnTo>
                  <a:pt x="44" y="63"/>
                </a:lnTo>
                <a:lnTo>
                  <a:pt x="44" y="61"/>
                </a:lnTo>
                <a:lnTo>
                  <a:pt x="44" y="59"/>
                </a:lnTo>
                <a:lnTo>
                  <a:pt x="44" y="58"/>
                </a:lnTo>
                <a:lnTo>
                  <a:pt x="40" y="58"/>
                </a:lnTo>
                <a:lnTo>
                  <a:pt x="37" y="58"/>
                </a:lnTo>
                <a:lnTo>
                  <a:pt x="36" y="58"/>
                </a:lnTo>
                <a:lnTo>
                  <a:pt x="32" y="59"/>
                </a:lnTo>
                <a:lnTo>
                  <a:pt x="29" y="59"/>
                </a:lnTo>
                <a:lnTo>
                  <a:pt x="27" y="59"/>
                </a:lnTo>
                <a:lnTo>
                  <a:pt x="27" y="58"/>
                </a:lnTo>
                <a:lnTo>
                  <a:pt x="28" y="57"/>
                </a:lnTo>
                <a:lnTo>
                  <a:pt x="28" y="56"/>
                </a:lnTo>
                <a:lnTo>
                  <a:pt x="28" y="55"/>
                </a:lnTo>
                <a:lnTo>
                  <a:pt x="29" y="51"/>
                </a:lnTo>
                <a:lnTo>
                  <a:pt x="29" y="50"/>
                </a:lnTo>
                <a:lnTo>
                  <a:pt x="29" y="49"/>
                </a:lnTo>
                <a:lnTo>
                  <a:pt x="29" y="48"/>
                </a:lnTo>
                <a:lnTo>
                  <a:pt x="31" y="46"/>
                </a:lnTo>
                <a:lnTo>
                  <a:pt x="31" y="45"/>
                </a:lnTo>
                <a:lnTo>
                  <a:pt x="31" y="44"/>
                </a:lnTo>
                <a:lnTo>
                  <a:pt x="32" y="42"/>
                </a:lnTo>
                <a:lnTo>
                  <a:pt x="33" y="41"/>
                </a:lnTo>
                <a:lnTo>
                  <a:pt x="33" y="39"/>
                </a:lnTo>
                <a:lnTo>
                  <a:pt x="32" y="39"/>
                </a:lnTo>
                <a:lnTo>
                  <a:pt x="31" y="39"/>
                </a:lnTo>
                <a:lnTo>
                  <a:pt x="29" y="38"/>
                </a:lnTo>
                <a:lnTo>
                  <a:pt x="29" y="37"/>
                </a:lnTo>
                <a:lnTo>
                  <a:pt x="29" y="36"/>
                </a:lnTo>
                <a:lnTo>
                  <a:pt x="29" y="35"/>
                </a:lnTo>
                <a:lnTo>
                  <a:pt x="26" y="36"/>
                </a:lnTo>
                <a:lnTo>
                  <a:pt x="26" y="37"/>
                </a:lnTo>
                <a:lnTo>
                  <a:pt x="25" y="37"/>
                </a:lnTo>
                <a:lnTo>
                  <a:pt x="24" y="37"/>
                </a:lnTo>
                <a:lnTo>
                  <a:pt x="23" y="38"/>
                </a:lnTo>
                <a:lnTo>
                  <a:pt x="24" y="37"/>
                </a:lnTo>
                <a:lnTo>
                  <a:pt x="24" y="36"/>
                </a:lnTo>
                <a:lnTo>
                  <a:pt x="24" y="35"/>
                </a:lnTo>
                <a:lnTo>
                  <a:pt x="25" y="34"/>
                </a:lnTo>
                <a:lnTo>
                  <a:pt x="24" y="32"/>
                </a:lnTo>
                <a:lnTo>
                  <a:pt x="23" y="32"/>
                </a:lnTo>
                <a:lnTo>
                  <a:pt x="22" y="32"/>
                </a:lnTo>
                <a:lnTo>
                  <a:pt x="21" y="31"/>
                </a:lnTo>
                <a:lnTo>
                  <a:pt x="20" y="26"/>
                </a:lnTo>
                <a:lnTo>
                  <a:pt x="19" y="26"/>
                </a:lnTo>
                <a:lnTo>
                  <a:pt x="19" y="24"/>
                </a:lnTo>
                <a:lnTo>
                  <a:pt x="18" y="24"/>
                </a:lnTo>
                <a:lnTo>
                  <a:pt x="16" y="23"/>
                </a:lnTo>
                <a:lnTo>
                  <a:pt x="15" y="24"/>
                </a:lnTo>
                <a:lnTo>
                  <a:pt x="13" y="27"/>
                </a:lnTo>
                <a:lnTo>
                  <a:pt x="11" y="29"/>
                </a:lnTo>
                <a:lnTo>
                  <a:pt x="8" y="32"/>
                </a:lnTo>
                <a:close/>
              </a:path>
            </a:pathLst>
          </a:custGeom>
          <a:solidFill>
            <a:srgbClr val="00426E"/>
          </a:solidFill>
          <a:ln w="4763">
            <a:solidFill>
              <a:srgbClr val="000000"/>
            </a:solidFill>
            <a:prstDash val="solid"/>
            <a:round/>
            <a:headEnd/>
            <a:tailEnd/>
          </a:ln>
        </xdr:spPr>
      </xdr:sp>
      <xdr:sp macro="" textlink="">
        <xdr:nvSpPr>
          <xdr:cNvPr id="103366" name="Freeform 13663"/>
          <xdr:cNvSpPr>
            <a:spLocks/>
          </xdr:cNvSpPr>
        </xdr:nvSpPr>
        <xdr:spPr bwMode="auto">
          <a:xfrm>
            <a:off x="6233096" y="2900640"/>
            <a:ext cx="228600" cy="142644"/>
          </a:xfrm>
          <a:custGeom>
            <a:avLst/>
            <a:gdLst>
              <a:gd name="T0" fmla="*/ 2147483646 w 48"/>
              <a:gd name="T1" fmla="*/ 2147483646 h 30"/>
              <a:gd name="T2" fmla="*/ 2147483646 w 48"/>
              <a:gd name="T3" fmla="*/ 2147483646 h 30"/>
              <a:gd name="T4" fmla="*/ 2147483646 w 48"/>
              <a:gd name="T5" fmla="*/ 2147483646 h 30"/>
              <a:gd name="T6" fmla="*/ 2147483646 w 48"/>
              <a:gd name="T7" fmla="*/ 2147483646 h 30"/>
              <a:gd name="T8" fmla="*/ 2147483646 w 48"/>
              <a:gd name="T9" fmla="*/ 2147483646 h 30"/>
              <a:gd name="T10" fmla="*/ 2147483646 w 48"/>
              <a:gd name="T11" fmla="*/ 2147483646 h 30"/>
              <a:gd name="T12" fmla="*/ 2147483646 w 48"/>
              <a:gd name="T13" fmla="*/ 2147483646 h 30"/>
              <a:gd name="T14" fmla="*/ 2147483646 w 48"/>
              <a:gd name="T15" fmla="*/ 2147483646 h 30"/>
              <a:gd name="T16" fmla="*/ 2147483646 w 48"/>
              <a:gd name="T17" fmla="*/ 2147483646 h 30"/>
              <a:gd name="T18" fmla="*/ 2147483646 w 48"/>
              <a:gd name="T19" fmla="*/ 2147483646 h 30"/>
              <a:gd name="T20" fmla="*/ 2147483646 w 48"/>
              <a:gd name="T21" fmla="*/ 2147483646 h 30"/>
              <a:gd name="T22" fmla="*/ 2147483646 w 48"/>
              <a:gd name="T23" fmla="*/ 2147483646 h 30"/>
              <a:gd name="T24" fmla="*/ 2147483646 w 48"/>
              <a:gd name="T25" fmla="*/ 2147483646 h 30"/>
              <a:gd name="T26" fmla="*/ 2147483646 w 48"/>
              <a:gd name="T27" fmla="*/ 2147483646 h 30"/>
              <a:gd name="T28" fmla="*/ 2147483646 w 48"/>
              <a:gd name="T29" fmla="*/ 2147483646 h 30"/>
              <a:gd name="T30" fmla="*/ 2147483646 w 48"/>
              <a:gd name="T31" fmla="*/ 2147483646 h 30"/>
              <a:gd name="T32" fmla="*/ 2147483646 w 48"/>
              <a:gd name="T33" fmla="*/ 2147483646 h 30"/>
              <a:gd name="T34" fmla="*/ 2147483646 w 48"/>
              <a:gd name="T35" fmla="*/ 2147483646 h 30"/>
              <a:gd name="T36" fmla="*/ 2147483646 w 48"/>
              <a:gd name="T37" fmla="*/ 2147483646 h 30"/>
              <a:gd name="T38" fmla="*/ 2147483646 w 48"/>
              <a:gd name="T39" fmla="*/ 2147483646 h 30"/>
              <a:gd name="T40" fmla="*/ 2147483646 w 48"/>
              <a:gd name="T41" fmla="*/ 2147483646 h 30"/>
              <a:gd name="T42" fmla="*/ 2147483646 w 48"/>
              <a:gd name="T43" fmla="*/ 2147483646 h 30"/>
              <a:gd name="T44" fmla="*/ 2147483646 w 48"/>
              <a:gd name="T45" fmla="*/ 2147483646 h 30"/>
              <a:gd name="T46" fmla="*/ 2147483646 w 48"/>
              <a:gd name="T47" fmla="*/ 2147483646 h 30"/>
              <a:gd name="T48" fmla="*/ 2147483646 w 48"/>
              <a:gd name="T49" fmla="*/ 2147483646 h 30"/>
              <a:gd name="T50" fmla="*/ 2147483646 w 48"/>
              <a:gd name="T51" fmla="*/ 2147483646 h 30"/>
              <a:gd name="T52" fmla="*/ 2147483646 w 48"/>
              <a:gd name="T53" fmla="*/ 2147483646 h 30"/>
              <a:gd name="T54" fmla="*/ 2147483646 w 48"/>
              <a:gd name="T55" fmla="*/ 2147483646 h 30"/>
              <a:gd name="T56" fmla="*/ 2147483646 w 48"/>
              <a:gd name="T57" fmla="*/ 2147483646 h 30"/>
              <a:gd name="T58" fmla="*/ 2147483646 w 48"/>
              <a:gd name="T59" fmla="*/ 2147483646 h 30"/>
              <a:gd name="T60" fmla="*/ 2147483646 w 48"/>
              <a:gd name="T61" fmla="*/ 2147483646 h 30"/>
              <a:gd name="T62" fmla="*/ 2147483646 w 48"/>
              <a:gd name="T63" fmla="*/ 2147483646 h 30"/>
              <a:gd name="T64" fmla="*/ 2147483646 w 48"/>
              <a:gd name="T65" fmla="*/ 2147483646 h 30"/>
              <a:gd name="T66" fmla="*/ 2147483646 w 48"/>
              <a:gd name="T67" fmla="*/ 2147483646 h 30"/>
              <a:gd name="T68" fmla="*/ 2147483646 w 48"/>
              <a:gd name="T69" fmla="*/ 2147483646 h 30"/>
              <a:gd name="T70" fmla="*/ 2147483646 w 48"/>
              <a:gd name="T71" fmla="*/ 2147483646 h 30"/>
              <a:gd name="T72" fmla="*/ 2147483646 w 48"/>
              <a:gd name="T73" fmla="*/ 2147483646 h 30"/>
              <a:gd name="T74" fmla="*/ 2147483646 w 48"/>
              <a:gd name="T75" fmla="*/ 2147483646 h 30"/>
              <a:gd name="T76" fmla="*/ 2147483646 w 48"/>
              <a:gd name="T77" fmla="*/ 2147483646 h 30"/>
              <a:gd name="T78" fmla="*/ 2147483646 w 48"/>
              <a:gd name="T79" fmla="*/ 2147483646 h 30"/>
              <a:gd name="T80" fmla="*/ 2147483646 w 48"/>
              <a:gd name="T81" fmla="*/ 2147483646 h 30"/>
              <a:gd name="T82" fmla="*/ 2147483646 w 48"/>
              <a:gd name="T83" fmla="*/ 2147483646 h 30"/>
              <a:gd name="T84" fmla="*/ 2147483646 w 48"/>
              <a:gd name="T85" fmla="*/ 2147483646 h 30"/>
              <a:gd name="T86" fmla="*/ 2147483646 w 48"/>
              <a:gd name="T87" fmla="*/ 2147483646 h 30"/>
              <a:gd name="T88" fmla="*/ 2147483646 w 48"/>
              <a:gd name="T89" fmla="*/ 2147483646 h 30"/>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Lst>
            <a:ahLst/>
            <a:cxnLst>
              <a:cxn ang="T90">
                <a:pos x="T0" y="T1"/>
              </a:cxn>
              <a:cxn ang="T91">
                <a:pos x="T2" y="T3"/>
              </a:cxn>
              <a:cxn ang="T92">
                <a:pos x="T4" y="T5"/>
              </a:cxn>
              <a:cxn ang="T93">
                <a:pos x="T6" y="T7"/>
              </a:cxn>
              <a:cxn ang="T94">
                <a:pos x="T8" y="T9"/>
              </a:cxn>
              <a:cxn ang="T95">
                <a:pos x="T10" y="T11"/>
              </a:cxn>
              <a:cxn ang="T96">
                <a:pos x="T12" y="T13"/>
              </a:cxn>
              <a:cxn ang="T97">
                <a:pos x="T14" y="T15"/>
              </a:cxn>
              <a:cxn ang="T98">
                <a:pos x="T16" y="T17"/>
              </a:cxn>
              <a:cxn ang="T99">
                <a:pos x="T18" y="T19"/>
              </a:cxn>
              <a:cxn ang="T100">
                <a:pos x="T20" y="T21"/>
              </a:cxn>
              <a:cxn ang="T101">
                <a:pos x="T22" y="T23"/>
              </a:cxn>
              <a:cxn ang="T102">
                <a:pos x="T24" y="T25"/>
              </a:cxn>
              <a:cxn ang="T103">
                <a:pos x="T26" y="T27"/>
              </a:cxn>
              <a:cxn ang="T104">
                <a:pos x="T28" y="T29"/>
              </a:cxn>
              <a:cxn ang="T105">
                <a:pos x="T30" y="T31"/>
              </a:cxn>
              <a:cxn ang="T106">
                <a:pos x="T32" y="T33"/>
              </a:cxn>
              <a:cxn ang="T107">
                <a:pos x="T34" y="T35"/>
              </a:cxn>
              <a:cxn ang="T108">
                <a:pos x="T36" y="T37"/>
              </a:cxn>
              <a:cxn ang="T109">
                <a:pos x="T38" y="T39"/>
              </a:cxn>
              <a:cxn ang="T110">
                <a:pos x="T40" y="T41"/>
              </a:cxn>
              <a:cxn ang="T111">
                <a:pos x="T42" y="T43"/>
              </a:cxn>
              <a:cxn ang="T112">
                <a:pos x="T44" y="T45"/>
              </a:cxn>
              <a:cxn ang="T113">
                <a:pos x="T46" y="T47"/>
              </a:cxn>
              <a:cxn ang="T114">
                <a:pos x="T48" y="T49"/>
              </a:cxn>
              <a:cxn ang="T115">
                <a:pos x="T50" y="T51"/>
              </a:cxn>
              <a:cxn ang="T116">
                <a:pos x="T52" y="T53"/>
              </a:cxn>
              <a:cxn ang="T117">
                <a:pos x="T54" y="T55"/>
              </a:cxn>
              <a:cxn ang="T118">
                <a:pos x="T56" y="T57"/>
              </a:cxn>
              <a:cxn ang="T119">
                <a:pos x="T58" y="T59"/>
              </a:cxn>
              <a:cxn ang="T120">
                <a:pos x="T60" y="T61"/>
              </a:cxn>
              <a:cxn ang="T121">
                <a:pos x="T62" y="T63"/>
              </a:cxn>
              <a:cxn ang="T122">
                <a:pos x="T64" y="T65"/>
              </a:cxn>
              <a:cxn ang="T123">
                <a:pos x="T66" y="T67"/>
              </a:cxn>
              <a:cxn ang="T124">
                <a:pos x="T68" y="T69"/>
              </a:cxn>
              <a:cxn ang="T125">
                <a:pos x="T70" y="T71"/>
              </a:cxn>
              <a:cxn ang="T126">
                <a:pos x="T72" y="T73"/>
              </a:cxn>
              <a:cxn ang="T127">
                <a:pos x="T74" y="T75"/>
              </a:cxn>
              <a:cxn ang="T128">
                <a:pos x="T76" y="T77"/>
              </a:cxn>
              <a:cxn ang="T129">
                <a:pos x="T78" y="T79"/>
              </a:cxn>
              <a:cxn ang="T130">
                <a:pos x="T80" y="T81"/>
              </a:cxn>
              <a:cxn ang="T131">
                <a:pos x="T82" y="T83"/>
              </a:cxn>
              <a:cxn ang="T132">
                <a:pos x="T84" y="T85"/>
              </a:cxn>
              <a:cxn ang="T133">
                <a:pos x="T86" y="T87"/>
              </a:cxn>
              <a:cxn ang="T134">
                <a:pos x="T88" y="T89"/>
              </a:cxn>
            </a:cxnLst>
            <a:rect l="0" t="0" r="r" b="b"/>
            <a:pathLst>
              <a:path w="48" h="30">
                <a:moveTo>
                  <a:pt x="47" y="12"/>
                </a:moveTo>
                <a:lnTo>
                  <a:pt x="48" y="15"/>
                </a:lnTo>
                <a:lnTo>
                  <a:pt x="48" y="17"/>
                </a:lnTo>
                <a:lnTo>
                  <a:pt x="48" y="18"/>
                </a:lnTo>
                <a:lnTo>
                  <a:pt x="48" y="19"/>
                </a:lnTo>
                <a:lnTo>
                  <a:pt x="47" y="19"/>
                </a:lnTo>
                <a:lnTo>
                  <a:pt x="42" y="21"/>
                </a:lnTo>
                <a:lnTo>
                  <a:pt x="32" y="24"/>
                </a:lnTo>
                <a:lnTo>
                  <a:pt x="28" y="25"/>
                </a:lnTo>
                <a:lnTo>
                  <a:pt x="22" y="26"/>
                </a:lnTo>
                <a:lnTo>
                  <a:pt x="14" y="28"/>
                </a:lnTo>
                <a:lnTo>
                  <a:pt x="9" y="29"/>
                </a:lnTo>
                <a:lnTo>
                  <a:pt x="5" y="30"/>
                </a:lnTo>
                <a:lnTo>
                  <a:pt x="0" y="30"/>
                </a:lnTo>
                <a:lnTo>
                  <a:pt x="1" y="30"/>
                </a:lnTo>
                <a:lnTo>
                  <a:pt x="1" y="29"/>
                </a:lnTo>
                <a:lnTo>
                  <a:pt x="2" y="29"/>
                </a:lnTo>
                <a:lnTo>
                  <a:pt x="2" y="28"/>
                </a:lnTo>
                <a:lnTo>
                  <a:pt x="3" y="28"/>
                </a:lnTo>
                <a:lnTo>
                  <a:pt x="4" y="28"/>
                </a:lnTo>
                <a:lnTo>
                  <a:pt x="5" y="27"/>
                </a:lnTo>
                <a:lnTo>
                  <a:pt x="6" y="26"/>
                </a:lnTo>
                <a:lnTo>
                  <a:pt x="9" y="26"/>
                </a:lnTo>
                <a:lnTo>
                  <a:pt x="10" y="25"/>
                </a:lnTo>
                <a:lnTo>
                  <a:pt x="11" y="24"/>
                </a:lnTo>
                <a:lnTo>
                  <a:pt x="12" y="23"/>
                </a:lnTo>
                <a:lnTo>
                  <a:pt x="13" y="23"/>
                </a:lnTo>
                <a:lnTo>
                  <a:pt x="13" y="21"/>
                </a:lnTo>
                <a:lnTo>
                  <a:pt x="14" y="21"/>
                </a:lnTo>
                <a:lnTo>
                  <a:pt x="14" y="20"/>
                </a:lnTo>
                <a:lnTo>
                  <a:pt x="14" y="19"/>
                </a:lnTo>
                <a:lnTo>
                  <a:pt x="15" y="17"/>
                </a:lnTo>
                <a:lnTo>
                  <a:pt x="16" y="14"/>
                </a:lnTo>
                <a:lnTo>
                  <a:pt x="16" y="12"/>
                </a:lnTo>
                <a:lnTo>
                  <a:pt x="16" y="11"/>
                </a:lnTo>
                <a:lnTo>
                  <a:pt x="17" y="10"/>
                </a:lnTo>
                <a:lnTo>
                  <a:pt x="17" y="9"/>
                </a:lnTo>
                <a:lnTo>
                  <a:pt x="17" y="8"/>
                </a:lnTo>
                <a:lnTo>
                  <a:pt x="18" y="6"/>
                </a:lnTo>
                <a:lnTo>
                  <a:pt x="19" y="5"/>
                </a:lnTo>
                <a:lnTo>
                  <a:pt x="22" y="4"/>
                </a:lnTo>
                <a:lnTo>
                  <a:pt x="23" y="3"/>
                </a:lnTo>
                <a:lnTo>
                  <a:pt x="24" y="3"/>
                </a:lnTo>
                <a:lnTo>
                  <a:pt x="24" y="2"/>
                </a:lnTo>
                <a:lnTo>
                  <a:pt x="25" y="2"/>
                </a:lnTo>
                <a:lnTo>
                  <a:pt x="25" y="1"/>
                </a:lnTo>
                <a:lnTo>
                  <a:pt x="26" y="0"/>
                </a:lnTo>
                <a:lnTo>
                  <a:pt x="27" y="1"/>
                </a:lnTo>
                <a:lnTo>
                  <a:pt x="30" y="1"/>
                </a:lnTo>
                <a:lnTo>
                  <a:pt x="30" y="2"/>
                </a:lnTo>
                <a:lnTo>
                  <a:pt x="29" y="2"/>
                </a:lnTo>
                <a:lnTo>
                  <a:pt x="29" y="5"/>
                </a:lnTo>
                <a:lnTo>
                  <a:pt x="29" y="10"/>
                </a:lnTo>
                <a:lnTo>
                  <a:pt x="30" y="10"/>
                </a:lnTo>
                <a:lnTo>
                  <a:pt x="30" y="12"/>
                </a:lnTo>
                <a:lnTo>
                  <a:pt x="31" y="12"/>
                </a:lnTo>
                <a:lnTo>
                  <a:pt x="32" y="12"/>
                </a:lnTo>
                <a:lnTo>
                  <a:pt x="34" y="12"/>
                </a:lnTo>
                <a:lnTo>
                  <a:pt x="35" y="12"/>
                </a:lnTo>
                <a:lnTo>
                  <a:pt x="36" y="12"/>
                </a:lnTo>
                <a:lnTo>
                  <a:pt x="36" y="13"/>
                </a:lnTo>
                <a:lnTo>
                  <a:pt x="38" y="13"/>
                </a:lnTo>
                <a:lnTo>
                  <a:pt x="41" y="14"/>
                </a:lnTo>
                <a:lnTo>
                  <a:pt x="42" y="14"/>
                </a:lnTo>
                <a:lnTo>
                  <a:pt x="42" y="13"/>
                </a:lnTo>
                <a:lnTo>
                  <a:pt x="44" y="13"/>
                </a:lnTo>
                <a:lnTo>
                  <a:pt x="46" y="12"/>
                </a:lnTo>
                <a:lnTo>
                  <a:pt x="47" y="12"/>
                </a:lnTo>
                <a:close/>
              </a:path>
            </a:pathLst>
          </a:custGeom>
          <a:solidFill>
            <a:srgbClr val="00AEEF"/>
          </a:solidFill>
          <a:ln w="4763">
            <a:solidFill>
              <a:srgbClr val="000000"/>
            </a:solidFill>
            <a:prstDash val="solid"/>
            <a:round/>
            <a:headEnd/>
            <a:tailEnd/>
          </a:ln>
        </xdr:spPr>
      </xdr:sp>
      <xdr:sp macro="" textlink="">
        <xdr:nvSpPr>
          <xdr:cNvPr id="103367" name="Freeform 13664"/>
          <xdr:cNvSpPr>
            <a:spLocks/>
          </xdr:cNvSpPr>
        </xdr:nvSpPr>
        <xdr:spPr bwMode="auto">
          <a:xfrm>
            <a:off x="6590283" y="2929215"/>
            <a:ext cx="159428" cy="180744"/>
          </a:xfrm>
          <a:custGeom>
            <a:avLst/>
            <a:gdLst>
              <a:gd name="T0" fmla="*/ 2147483646 w 33"/>
              <a:gd name="T1" fmla="*/ 2147483646 h 38"/>
              <a:gd name="T2" fmla="*/ 2147483646 w 33"/>
              <a:gd name="T3" fmla="*/ 2147483646 h 38"/>
              <a:gd name="T4" fmla="*/ 2147483646 w 33"/>
              <a:gd name="T5" fmla="*/ 0 h 38"/>
              <a:gd name="T6" fmla="*/ 2147483646 w 33"/>
              <a:gd name="T7" fmla="*/ 2147483646 h 38"/>
              <a:gd name="T8" fmla="*/ 2147483646 w 33"/>
              <a:gd name="T9" fmla="*/ 2147483646 h 38"/>
              <a:gd name="T10" fmla="*/ 2147483646 w 33"/>
              <a:gd name="T11" fmla="*/ 2147483646 h 38"/>
              <a:gd name="T12" fmla="*/ 2147483646 w 33"/>
              <a:gd name="T13" fmla="*/ 2147483646 h 38"/>
              <a:gd name="T14" fmla="*/ 2147483646 w 33"/>
              <a:gd name="T15" fmla="*/ 2147483646 h 38"/>
              <a:gd name="T16" fmla="*/ 2147483646 w 33"/>
              <a:gd name="T17" fmla="*/ 2147483646 h 38"/>
              <a:gd name="T18" fmla="*/ 2147483646 w 33"/>
              <a:gd name="T19" fmla="*/ 2147483646 h 38"/>
              <a:gd name="T20" fmla="*/ 2147483646 w 33"/>
              <a:gd name="T21" fmla="*/ 2147483646 h 38"/>
              <a:gd name="T22" fmla="*/ 2147483646 w 33"/>
              <a:gd name="T23" fmla="*/ 2147483646 h 38"/>
              <a:gd name="T24" fmla="*/ 2147483646 w 33"/>
              <a:gd name="T25" fmla="*/ 2147483646 h 38"/>
              <a:gd name="T26" fmla="*/ 2147483646 w 33"/>
              <a:gd name="T27" fmla="*/ 2147483646 h 38"/>
              <a:gd name="T28" fmla="*/ 2147483646 w 33"/>
              <a:gd name="T29" fmla="*/ 2147483646 h 38"/>
              <a:gd name="T30" fmla="*/ 2147483646 w 33"/>
              <a:gd name="T31" fmla="*/ 2147483646 h 38"/>
              <a:gd name="T32" fmla="*/ 2147483646 w 33"/>
              <a:gd name="T33" fmla="*/ 2147483646 h 38"/>
              <a:gd name="T34" fmla="*/ 2147483646 w 33"/>
              <a:gd name="T35" fmla="*/ 2147483646 h 38"/>
              <a:gd name="T36" fmla="*/ 2147483646 w 33"/>
              <a:gd name="T37" fmla="*/ 2147483646 h 38"/>
              <a:gd name="T38" fmla="*/ 2147483646 w 33"/>
              <a:gd name="T39" fmla="*/ 2147483646 h 38"/>
              <a:gd name="T40" fmla="*/ 2147483646 w 33"/>
              <a:gd name="T41" fmla="*/ 2147483646 h 38"/>
              <a:gd name="T42" fmla="*/ 2147483646 w 33"/>
              <a:gd name="T43" fmla="*/ 2147483646 h 38"/>
              <a:gd name="T44" fmla="*/ 2147483646 w 33"/>
              <a:gd name="T45" fmla="*/ 2147483646 h 38"/>
              <a:gd name="T46" fmla="*/ 2147483646 w 33"/>
              <a:gd name="T47" fmla="*/ 2147483646 h 38"/>
              <a:gd name="T48" fmla="*/ 2147483646 w 33"/>
              <a:gd name="T49" fmla="*/ 2147483646 h 38"/>
              <a:gd name="T50" fmla="*/ 2147483646 w 33"/>
              <a:gd name="T51" fmla="*/ 2147483646 h 38"/>
              <a:gd name="T52" fmla="*/ 2147483646 w 33"/>
              <a:gd name="T53" fmla="*/ 2147483646 h 38"/>
              <a:gd name="T54" fmla="*/ 2147483646 w 33"/>
              <a:gd name="T55" fmla="*/ 2147483646 h 38"/>
              <a:gd name="T56" fmla="*/ 2147483646 w 33"/>
              <a:gd name="T57" fmla="*/ 2147483646 h 38"/>
              <a:gd name="T58" fmla="*/ 2147483646 w 33"/>
              <a:gd name="T59" fmla="*/ 2147483646 h 38"/>
              <a:gd name="T60" fmla="*/ 2147483646 w 33"/>
              <a:gd name="T61" fmla="*/ 2147483646 h 38"/>
              <a:gd name="T62" fmla="*/ 2147483646 w 33"/>
              <a:gd name="T63" fmla="*/ 2147483646 h 38"/>
              <a:gd name="T64" fmla="*/ 2147483646 w 33"/>
              <a:gd name="T65" fmla="*/ 2147483646 h 38"/>
              <a:gd name="T66" fmla="*/ 2147483646 w 33"/>
              <a:gd name="T67" fmla="*/ 2147483646 h 38"/>
              <a:gd name="T68" fmla="*/ 2147483646 w 33"/>
              <a:gd name="T69" fmla="*/ 2147483646 h 38"/>
              <a:gd name="T70" fmla="*/ 2147483646 w 33"/>
              <a:gd name="T71" fmla="*/ 2147483646 h 38"/>
              <a:gd name="T72" fmla="*/ 0 w 33"/>
              <a:gd name="T73" fmla="*/ 2147483646 h 38"/>
              <a:gd name="T74" fmla="*/ 0 w 33"/>
              <a:gd name="T75" fmla="*/ 2147483646 h 38"/>
              <a:gd name="T76" fmla="*/ 0 w 33"/>
              <a:gd name="T77" fmla="*/ 2147483646 h 38"/>
              <a:gd name="T78" fmla="*/ 0 w 33"/>
              <a:gd name="T79" fmla="*/ 2147483646 h 38"/>
              <a:gd name="T80" fmla="*/ 2147483646 w 33"/>
              <a:gd name="T81" fmla="*/ 2147483646 h 38"/>
              <a:gd name="T82" fmla="*/ 2147483646 w 33"/>
              <a:gd name="T83" fmla="*/ 2147483646 h 38"/>
              <a:gd name="T84" fmla="*/ 2147483646 w 33"/>
              <a:gd name="T85" fmla="*/ 2147483646 h 38"/>
              <a:gd name="T86" fmla="*/ 2147483646 w 33"/>
              <a:gd name="T87" fmla="*/ 2147483646 h 38"/>
              <a:gd name="T88" fmla="*/ 2147483646 w 33"/>
              <a:gd name="T89" fmla="*/ 2147483646 h 38"/>
              <a:gd name="T90" fmla="*/ 2147483646 w 33"/>
              <a:gd name="T91" fmla="*/ 2147483646 h 38"/>
              <a:gd name="T92" fmla="*/ 2147483646 w 33"/>
              <a:gd name="T93" fmla="*/ 2147483646 h 38"/>
              <a:gd name="T94" fmla="*/ 2147483646 w 33"/>
              <a:gd name="T95" fmla="*/ 2147483646 h 38"/>
              <a:gd name="T96" fmla="*/ 2147483646 w 33"/>
              <a:gd name="T97" fmla="*/ 2147483646 h 38"/>
              <a:gd name="T98" fmla="*/ 2147483646 w 33"/>
              <a:gd name="T99" fmla="*/ 2147483646 h 38"/>
              <a:gd name="T100" fmla="*/ 2147483646 w 33"/>
              <a:gd name="T101" fmla="*/ 2147483646 h 38"/>
              <a:gd name="T102" fmla="*/ 2147483646 w 33"/>
              <a:gd name="T103" fmla="*/ 2147483646 h 38"/>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Lst>
            <a:ahLst/>
            <a:cxnLst>
              <a:cxn ang="T104">
                <a:pos x="T0" y="T1"/>
              </a:cxn>
              <a:cxn ang="T105">
                <a:pos x="T2" y="T3"/>
              </a:cxn>
              <a:cxn ang="T106">
                <a:pos x="T4" y="T5"/>
              </a:cxn>
              <a:cxn ang="T107">
                <a:pos x="T6" y="T7"/>
              </a:cxn>
              <a:cxn ang="T108">
                <a:pos x="T8" y="T9"/>
              </a:cxn>
              <a:cxn ang="T109">
                <a:pos x="T10" y="T11"/>
              </a:cxn>
              <a:cxn ang="T110">
                <a:pos x="T12" y="T13"/>
              </a:cxn>
              <a:cxn ang="T111">
                <a:pos x="T14" y="T15"/>
              </a:cxn>
              <a:cxn ang="T112">
                <a:pos x="T16" y="T17"/>
              </a:cxn>
              <a:cxn ang="T113">
                <a:pos x="T18" y="T19"/>
              </a:cxn>
              <a:cxn ang="T114">
                <a:pos x="T20" y="T21"/>
              </a:cxn>
              <a:cxn ang="T115">
                <a:pos x="T22" y="T23"/>
              </a:cxn>
              <a:cxn ang="T116">
                <a:pos x="T24" y="T25"/>
              </a:cxn>
              <a:cxn ang="T117">
                <a:pos x="T26" y="T27"/>
              </a:cxn>
              <a:cxn ang="T118">
                <a:pos x="T28" y="T29"/>
              </a:cxn>
              <a:cxn ang="T119">
                <a:pos x="T30" y="T31"/>
              </a:cxn>
              <a:cxn ang="T120">
                <a:pos x="T32" y="T33"/>
              </a:cxn>
              <a:cxn ang="T121">
                <a:pos x="T34" y="T35"/>
              </a:cxn>
              <a:cxn ang="T122">
                <a:pos x="T36" y="T37"/>
              </a:cxn>
              <a:cxn ang="T123">
                <a:pos x="T38" y="T39"/>
              </a:cxn>
              <a:cxn ang="T124">
                <a:pos x="T40" y="T41"/>
              </a:cxn>
              <a:cxn ang="T125">
                <a:pos x="T42" y="T43"/>
              </a:cxn>
              <a:cxn ang="T126">
                <a:pos x="T44" y="T45"/>
              </a:cxn>
              <a:cxn ang="T127">
                <a:pos x="T46" y="T47"/>
              </a:cxn>
              <a:cxn ang="T128">
                <a:pos x="T48" y="T49"/>
              </a:cxn>
              <a:cxn ang="T129">
                <a:pos x="T50" y="T51"/>
              </a:cxn>
              <a:cxn ang="T130">
                <a:pos x="T52" y="T53"/>
              </a:cxn>
              <a:cxn ang="T131">
                <a:pos x="T54" y="T55"/>
              </a:cxn>
              <a:cxn ang="T132">
                <a:pos x="T56" y="T57"/>
              </a:cxn>
              <a:cxn ang="T133">
                <a:pos x="T58" y="T59"/>
              </a:cxn>
              <a:cxn ang="T134">
                <a:pos x="T60" y="T61"/>
              </a:cxn>
              <a:cxn ang="T135">
                <a:pos x="T62" y="T63"/>
              </a:cxn>
              <a:cxn ang="T136">
                <a:pos x="T64" y="T65"/>
              </a:cxn>
              <a:cxn ang="T137">
                <a:pos x="T66" y="T67"/>
              </a:cxn>
              <a:cxn ang="T138">
                <a:pos x="T68" y="T69"/>
              </a:cxn>
              <a:cxn ang="T139">
                <a:pos x="T70" y="T71"/>
              </a:cxn>
              <a:cxn ang="T140">
                <a:pos x="T72" y="T73"/>
              </a:cxn>
              <a:cxn ang="T141">
                <a:pos x="T74" y="T75"/>
              </a:cxn>
              <a:cxn ang="T142">
                <a:pos x="T76" y="T77"/>
              </a:cxn>
              <a:cxn ang="T143">
                <a:pos x="T78" y="T79"/>
              </a:cxn>
              <a:cxn ang="T144">
                <a:pos x="T80" y="T81"/>
              </a:cxn>
              <a:cxn ang="T145">
                <a:pos x="T82" y="T83"/>
              </a:cxn>
              <a:cxn ang="T146">
                <a:pos x="T84" y="T85"/>
              </a:cxn>
              <a:cxn ang="T147">
                <a:pos x="T86" y="T87"/>
              </a:cxn>
              <a:cxn ang="T148">
                <a:pos x="T88" y="T89"/>
              </a:cxn>
              <a:cxn ang="T149">
                <a:pos x="T90" y="T91"/>
              </a:cxn>
              <a:cxn ang="T150">
                <a:pos x="T92" y="T93"/>
              </a:cxn>
              <a:cxn ang="T151">
                <a:pos x="T94" y="T95"/>
              </a:cxn>
              <a:cxn ang="T152">
                <a:pos x="T96" y="T97"/>
              </a:cxn>
              <a:cxn ang="T153">
                <a:pos x="T98" y="T99"/>
              </a:cxn>
              <a:cxn ang="T154">
                <a:pos x="T100" y="T101"/>
              </a:cxn>
              <a:cxn ang="T155">
                <a:pos x="T102" y="T103"/>
              </a:cxn>
            </a:cxnLst>
            <a:rect l="0" t="0" r="r" b="b"/>
            <a:pathLst>
              <a:path w="33" h="38">
                <a:moveTo>
                  <a:pt x="1" y="6"/>
                </a:moveTo>
                <a:lnTo>
                  <a:pt x="5" y="5"/>
                </a:lnTo>
                <a:lnTo>
                  <a:pt x="9" y="5"/>
                </a:lnTo>
                <a:lnTo>
                  <a:pt x="12" y="4"/>
                </a:lnTo>
                <a:lnTo>
                  <a:pt x="13" y="4"/>
                </a:lnTo>
                <a:lnTo>
                  <a:pt x="18" y="3"/>
                </a:lnTo>
                <a:lnTo>
                  <a:pt x="23" y="2"/>
                </a:lnTo>
                <a:lnTo>
                  <a:pt x="28" y="0"/>
                </a:lnTo>
                <a:lnTo>
                  <a:pt x="31" y="0"/>
                </a:lnTo>
                <a:lnTo>
                  <a:pt x="31" y="2"/>
                </a:lnTo>
                <a:lnTo>
                  <a:pt x="33" y="2"/>
                </a:lnTo>
                <a:lnTo>
                  <a:pt x="33" y="5"/>
                </a:lnTo>
                <a:lnTo>
                  <a:pt x="33" y="6"/>
                </a:lnTo>
                <a:lnTo>
                  <a:pt x="30" y="6"/>
                </a:lnTo>
                <a:lnTo>
                  <a:pt x="29" y="7"/>
                </a:lnTo>
                <a:lnTo>
                  <a:pt x="28" y="7"/>
                </a:lnTo>
                <a:lnTo>
                  <a:pt x="27" y="7"/>
                </a:lnTo>
                <a:lnTo>
                  <a:pt x="26" y="7"/>
                </a:lnTo>
                <a:lnTo>
                  <a:pt x="26" y="8"/>
                </a:lnTo>
                <a:lnTo>
                  <a:pt x="25" y="8"/>
                </a:lnTo>
                <a:lnTo>
                  <a:pt x="24" y="8"/>
                </a:lnTo>
                <a:lnTo>
                  <a:pt x="23" y="8"/>
                </a:lnTo>
                <a:lnTo>
                  <a:pt x="22" y="9"/>
                </a:lnTo>
                <a:lnTo>
                  <a:pt x="21" y="9"/>
                </a:lnTo>
                <a:lnTo>
                  <a:pt x="20" y="9"/>
                </a:lnTo>
                <a:lnTo>
                  <a:pt x="21" y="10"/>
                </a:lnTo>
                <a:lnTo>
                  <a:pt x="22" y="11"/>
                </a:lnTo>
                <a:lnTo>
                  <a:pt x="22" y="12"/>
                </a:lnTo>
                <a:lnTo>
                  <a:pt x="23" y="13"/>
                </a:lnTo>
                <a:lnTo>
                  <a:pt x="23" y="14"/>
                </a:lnTo>
                <a:lnTo>
                  <a:pt x="24" y="19"/>
                </a:lnTo>
                <a:lnTo>
                  <a:pt x="24" y="20"/>
                </a:lnTo>
                <a:lnTo>
                  <a:pt x="21" y="22"/>
                </a:lnTo>
                <a:lnTo>
                  <a:pt x="20" y="22"/>
                </a:lnTo>
                <a:lnTo>
                  <a:pt x="18" y="23"/>
                </a:lnTo>
                <a:lnTo>
                  <a:pt x="18" y="24"/>
                </a:lnTo>
                <a:lnTo>
                  <a:pt x="20" y="25"/>
                </a:lnTo>
                <a:lnTo>
                  <a:pt x="22" y="27"/>
                </a:lnTo>
                <a:lnTo>
                  <a:pt x="23" y="29"/>
                </a:lnTo>
                <a:lnTo>
                  <a:pt x="23" y="31"/>
                </a:lnTo>
                <a:lnTo>
                  <a:pt x="25" y="34"/>
                </a:lnTo>
                <a:lnTo>
                  <a:pt x="25" y="35"/>
                </a:lnTo>
                <a:lnTo>
                  <a:pt x="26" y="36"/>
                </a:lnTo>
                <a:lnTo>
                  <a:pt x="25" y="37"/>
                </a:lnTo>
                <a:lnTo>
                  <a:pt x="25" y="38"/>
                </a:lnTo>
                <a:lnTo>
                  <a:pt x="24" y="37"/>
                </a:lnTo>
                <a:lnTo>
                  <a:pt x="23" y="36"/>
                </a:lnTo>
                <a:lnTo>
                  <a:pt x="20" y="38"/>
                </a:lnTo>
                <a:lnTo>
                  <a:pt x="20" y="37"/>
                </a:lnTo>
                <a:lnTo>
                  <a:pt x="18" y="37"/>
                </a:lnTo>
                <a:lnTo>
                  <a:pt x="17" y="37"/>
                </a:lnTo>
                <a:lnTo>
                  <a:pt x="16" y="36"/>
                </a:lnTo>
                <a:lnTo>
                  <a:pt x="15" y="36"/>
                </a:lnTo>
                <a:lnTo>
                  <a:pt x="14" y="36"/>
                </a:lnTo>
                <a:lnTo>
                  <a:pt x="13" y="36"/>
                </a:lnTo>
                <a:lnTo>
                  <a:pt x="12" y="35"/>
                </a:lnTo>
                <a:lnTo>
                  <a:pt x="10" y="34"/>
                </a:lnTo>
                <a:lnTo>
                  <a:pt x="10" y="33"/>
                </a:lnTo>
                <a:lnTo>
                  <a:pt x="9" y="32"/>
                </a:lnTo>
                <a:lnTo>
                  <a:pt x="8" y="32"/>
                </a:lnTo>
                <a:lnTo>
                  <a:pt x="6" y="31"/>
                </a:lnTo>
                <a:lnTo>
                  <a:pt x="5" y="29"/>
                </a:lnTo>
                <a:lnTo>
                  <a:pt x="5" y="28"/>
                </a:lnTo>
                <a:lnTo>
                  <a:pt x="4" y="27"/>
                </a:lnTo>
                <a:lnTo>
                  <a:pt x="4" y="26"/>
                </a:lnTo>
                <a:lnTo>
                  <a:pt x="3" y="25"/>
                </a:lnTo>
                <a:lnTo>
                  <a:pt x="3" y="24"/>
                </a:lnTo>
                <a:lnTo>
                  <a:pt x="2" y="24"/>
                </a:lnTo>
                <a:lnTo>
                  <a:pt x="2" y="23"/>
                </a:lnTo>
                <a:lnTo>
                  <a:pt x="1" y="23"/>
                </a:lnTo>
                <a:lnTo>
                  <a:pt x="2" y="22"/>
                </a:lnTo>
                <a:lnTo>
                  <a:pt x="2" y="21"/>
                </a:lnTo>
                <a:lnTo>
                  <a:pt x="1" y="21"/>
                </a:lnTo>
                <a:lnTo>
                  <a:pt x="1" y="20"/>
                </a:lnTo>
                <a:lnTo>
                  <a:pt x="0" y="20"/>
                </a:lnTo>
                <a:lnTo>
                  <a:pt x="0" y="19"/>
                </a:lnTo>
                <a:lnTo>
                  <a:pt x="0" y="18"/>
                </a:lnTo>
                <a:lnTo>
                  <a:pt x="1" y="18"/>
                </a:lnTo>
                <a:lnTo>
                  <a:pt x="1" y="17"/>
                </a:lnTo>
                <a:lnTo>
                  <a:pt x="2" y="17"/>
                </a:lnTo>
                <a:lnTo>
                  <a:pt x="2" y="15"/>
                </a:lnTo>
                <a:lnTo>
                  <a:pt x="2" y="14"/>
                </a:lnTo>
                <a:lnTo>
                  <a:pt x="2" y="13"/>
                </a:lnTo>
                <a:lnTo>
                  <a:pt x="2" y="12"/>
                </a:lnTo>
                <a:lnTo>
                  <a:pt x="3" y="11"/>
                </a:lnTo>
                <a:lnTo>
                  <a:pt x="3" y="10"/>
                </a:lnTo>
                <a:lnTo>
                  <a:pt x="2" y="10"/>
                </a:lnTo>
                <a:lnTo>
                  <a:pt x="2" y="9"/>
                </a:lnTo>
                <a:lnTo>
                  <a:pt x="2" y="8"/>
                </a:lnTo>
                <a:lnTo>
                  <a:pt x="2" y="7"/>
                </a:lnTo>
                <a:lnTo>
                  <a:pt x="1" y="7"/>
                </a:lnTo>
                <a:lnTo>
                  <a:pt x="1" y="6"/>
                </a:lnTo>
                <a:close/>
              </a:path>
            </a:pathLst>
          </a:custGeom>
          <a:solidFill>
            <a:srgbClr val="00AEEF"/>
          </a:solidFill>
          <a:ln w="4763">
            <a:solidFill>
              <a:srgbClr val="000000"/>
            </a:solidFill>
            <a:prstDash val="solid"/>
            <a:round/>
            <a:headEnd/>
            <a:tailEnd/>
          </a:ln>
        </xdr:spPr>
      </xdr:sp>
      <xdr:sp macro="" textlink="">
        <xdr:nvSpPr>
          <xdr:cNvPr id="103368" name="Freeform 13665"/>
          <xdr:cNvSpPr>
            <a:spLocks/>
          </xdr:cNvSpPr>
        </xdr:nvSpPr>
        <xdr:spPr bwMode="auto">
          <a:xfrm>
            <a:off x="6687799" y="2938740"/>
            <a:ext cx="147637" cy="123594"/>
          </a:xfrm>
          <a:custGeom>
            <a:avLst/>
            <a:gdLst>
              <a:gd name="T0" fmla="*/ 2147483646 w 31"/>
              <a:gd name="T1" fmla="*/ 2147483646 h 26"/>
              <a:gd name="T2" fmla="*/ 2147483646 w 31"/>
              <a:gd name="T3" fmla="*/ 2147483646 h 26"/>
              <a:gd name="T4" fmla="*/ 2147483646 w 31"/>
              <a:gd name="T5" fmla="*/ 2147483646 h 26"/>
              <a:gd name="T6" fmla="*/ 2147483646 w 31"/>
              <a:gd name="T7" fmla="*/ 2147483646 h 26"/>
              <a:gd name="T8" fmla="*/ 2147483646 w 31"/>
              <a:gd name="T9" fmla="*/ 2147483646 h 26"/>
              <a:gd name="T10" fmla="*/ 2147483646 w 31"/>
              <a:gd name="T11" fmla="*/ 2147483646 h 26"/>
              <a:gd name="T12" fmla="*/ 2147483646 w 31"/>
              <a:gd name="T13" fmla="*/ 2147483646 h 26"/>
              <a:gd name="T14" fmla="*/ 2147483646 w 31"/>
              <a:gd name="T15" fmla="*/ 2147483646 h 26"/>
              <a:gd name="T16" fmla="*/ 2147483646 w 31"/>
              <a:gd name="T17" fmla="*/ 2147483646 h 26"/>
              <a:gd name="T18" fmla="*/ 2147483646 w 31"/>
              <a:gd name="T19" fmla="*/ 2147483646 h 26"/>
              <a:gd name="T20" fmla="*/ 2147483646 w 31"/>
              <a:gd name="T21" fmla="*/ 2147483646 h 26"/>
              <a:gd name="T22" fmla="*/ 2147483646 w 31"/>
              <a:gd name="T23" fmla="*/ 2147483646 h 26"/>
              <a:gd name="T24" fmla="*/ 2147483646 w 31"/>
              <a:gd name="T25" fmla="*/ 2147483646 h 26"/>
              <a:gd name="T26" fmla="*/ 2147483646 w 31"/>
              <a:gd name="T27" fmla="*/ 2147483646 h 26"/>
              <a:gd name="T28" fmla="*/ 2147483646 w 31"/>
              <a:gd name="T29" fmla="*/ 2147483646 h 26"/>
              <a:gd name="T30" fmla="*/ 2147483646 w 31"/>
              <a:gd name="T31" fmla="*/ 2147483646 h 26"/>
              <a:gd name="T32" fmla="*/ 2147483646 w 31"/>
              <a:gd name="T33" fmla="*/ 2147483646 h 26"/>
              <a:gd name="T34" fmla="*/ 2147483646 w 31"/>
              <a:gd name="T35" fmla="*/ 2147483646 h 26"/>
              <a:gd name="T36" fmla="*/ 2147483646 w 31"/>
              <a:gd name="T37" fmla="*/ 2147483646 h 26"/>
              <a:gd name="T38" fmla="*/ 2147483646 w 31"/>
              <a:gd name="T39" fmla="*/ 2147483646 h 26"/>
              <a:gd name="T40" fmla="*/ 2147483646 w 31"/>
              <a:gd name="T41" fmla="*/ 2147483646 h 26"/>
              <a:gd name="T42" fmla="*/ 2147483646 w 31"/>
              <a:gd name="T43" fmla="*/ 2147483646 h 26"/>
              <a:gd name="T44" fmla="*/ 2147483646 w 31"/>
              <a:gd name="T45" fmla="*/ 2147483646 h 26"/>
              <a:gd name="T46" fmla="*/ 2147483646 w 31"/>
              <a:gd name="T47" fmla="*/ 2147483646 h 26"/>
              <a:gd name="T48" fmla="*/ 2147483646 w 31"/>
              <a:gd name="T49" fmla="*/ 2147483646 h 26"/>
              <a:gd name="T50" fmla="*/ 2147483646 w 31"/>
              <a:gd name="T51" fmla="*/ 2147483646 h 26"/>
              <a:gd name="T52" fmla="*/ 2147483646 w 31"/>
              <a:gd name="T53" fmla="*/ 2147483646 h 26"/>
              <a:gd name="T54" fmla="*/ 2147483646 w 31"/>
              <a:gd name="T55" fmla="*/ 2147483646 h 26"/>
              <a:gd name="T56" fmla="*/ 2147483646 w 31"/>
              <a:gd name="T57" fmla="*/ 2147483646 h 26"/>
              <a:gd name="T58" fmla="*/ 2147483646 w 31"/>
              <a:gd name="T59" fmla="*/ 2147483646 h 26"/>
              <a:gd name="T60" fmla="*/ 2147483646 w 31"/>
              <a:gd name="T61" fmla="*/ 2147483646 h 26"/>
              <a:gd name="T62" fmla="*/ 2147483646 w 31"/>
              <a:gd name="T63" fmla="*/ 2147483646 h 26"/>
              <a:gd name="T64" fmla="*/ 2147483646 w 31"/>
              <a:gd name="T65" fmla="*/ 2147483646 h 26"/>
              <a:gd name="T66" fmla="*/ 2147483646 w 31"/>
              <a:gd name="T67" fmla="*/ 2147483646 h 26"/>
              <a:gd name="T68" fmla="*/ 0 w 31"/>
              <a:gd name="T69" fmla="*/ 2147483646 h 26"/>
              <a:gd name="T70" fmla="*/ 2147483646 w 31"/>
              <a:gd name="T71" fmla="*/ 2147483646 h 26"/>
              <a:gd name="T72" fmla="*/ 2147483646 w 31"/>
              <a:gd name="T73" fmla="*/ 2147483646 h 26"/>
              <a:gd name="T74" fmla="*/ 2147483646 w 31"/>
              <a:gd name="T75" fmla="*/ 2147483646 h 26"/>
              <a:gd name="T76" fmla="*/ 2147483646 w 31"/>
              <a:gd name="T77" fmla="*/ 2147483646 h 26"/>
              <a:gd name="T78" fmla="*/ 2147483646 w 31"/>
              <a:gd name="T79" fmla="*/ 2147483646 h 26"/>
              <a:gd name="T80" fmla="*/ 2147483646 w 31"/>
              <a:gd name="T81" fmla="*/ 2147483646 h 26"/>
              <a:gd name="T82" fmla="*/ 2147483646 w 31"/>
              <a:gd name="T83" fmla="*/ 2147483646 h 26"/>
              <a:gd name="T84" fmla="*/ 2147483646 w 31"/>
              <a:gd name="T85" fmla="*/ 2147483646 h 26"/>
              <a:gd name="T86" fmla="*/ 2147483646 w 31"/>
              <a:gd name="T87" fmla="*/ 2147483646 h 26"/>
              <a:gd name="T88" fmla="*/ 2147483646 w 31"/>
              <a:gd name="T89" fmla="*/ 2147483646 h 26"/>
              <a:gd name="T90" fmla="*/ 2147483646 w 31"/>
              <a:gd name="T91" fmla="*/ 2147483646 h 26"/>
              <a:gd name="T92" fmla="*/ 2147483646 w 31"/>
              <a:gd name="T93" fmla="*/ 0 h 26"/>
              <a:gd name="T94" fmla="*/ 2147483646 w 31"/>
              <a:gd name="T95" fmla="*/ 2147483646 h 26"/>
              <a:gd name="T96" fmla="*/ 2147483646 w 31"/>
              <a:gd name="T97" fmla="*/ 2147483646 h 26"/>
              <a:gd name="T98" fmla="*/ 2147483646 w 31"/>
              <a:gd name="T99" fmla="*/ 2147483646 h 26"/>
              <a:gd name="T100" fmla="*/ 2147483646 w 31"/>
              <a:gd name="T101" fmla="*/ 2147483646 h 26"/>
              <a:gd name="T102" fmla="*/ 2147483646 w 31"/>
              <a:gd name="T103" fmla="*/ 2147483646 h 2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Lst>
            <a:ahLst/>
            <a:cxnLst>
              <a:cxn ang="T104">
                <a:pos x="T0" y="T1"/>
              </a:cxn>
              <a:cxn ang="T105">
                <a:pos x="T2" y="T3"/>
              </a:cxn>
              <a:cxn ang="T106">
                <a:pos x="T4" y="T5"/>
              </a:cxn>
              <a:cxn ang="T107">
                <a:pos x="T6" y="T7"/>
              </a:cxn>
              <a:cxn ang="T108">
                <a:pos x="T8" y="T9"/>
              </a:cxn>
              <a:cxn ang="T109">
                <a:pos x="T10" y="T11"/>
              </a:cxn>
              <a:cxn ang="T110">
                <a:pos x="T12" y="T13"/>
              </a:cxn>
              <a:cxn ang="T111">
                <a:pos x="T14" y="T15"/>
              </a:cxn>
              <a:cxn ang="T112">
                <a:pos x="T16" y="T17"/>
              </a:cxn>
              <a:cxn ang="T113">
                <a:pos x="T18" y="T19"/>
              </a:cxn>
              <a:cxn ang="T114">
                <a:pos x="T20" y="T21"/>
              </a:cxn>
              <a:cxn ang="T115">
                <a:pos x="T22" y="T23"/>
              </a:cxn>
              <a:cxn ang="T116">
                <a:pos x="T24" y="T25"/>
              </a:cxn>
              <a:cxn ang="T117">
                <a:pos x="T26" y="T27"/>
              </a:cxn>
              <a:cxn ang="T118">
                <a:pos x="T28" y="T29"/>
              </a:cxn>
              <a:cxn ang="T119">
                <a:pos x="T30" y="T31"/>
              </a:cxn>
              <a:cxn ang="T120">
                <a:pos x="T32" y="T33"/>
              </a:cxn>
              <a:cxn ang="T121">
                <a:pos x="T34" y="T35"/>
              </a:cxn>
              <a:cxn ang="T122">
                <a:pos x="T36" y="T37"/>
              </a:cxn>
              <a:cxn ang="T123">
                <a:pos x="T38" y="T39"/>
              </a:cxn>
              <a:cxn ang="T124">
                <a:pos x="T40" y="T41"/>
              </a:cxn>
              <a:cxn ang="T125">
                <a:pos x="T42" y="T43"/>
              </a:cxn>
              <a:cxn ang="T126">
                <a:pos x="T44" y="T45"/>
              </a:cxn>
              <a:cxn ang="T127">
                <a:pos x="T46" y="T47"/>
              </a:cxn>
              <a:cxn ang="T128">
                <a:pos x="T48" y="T49"/>
              </a:cxn>
              <a:cxn ang="T129">
                <a:pos x="T50" y="T51"/>
              </a:cxn>
              <a:cxn ang="T130">
                <a:pos x="T52" y="T53"/>
              </a:cxn>
              <a:cxn ang="T131">
                <a:pos x="T54" y="T55"/>
              </a:cxn>
              <a:cxn ang="T132">
                <a:pos x="T56" y="T57"/>
              </a:cxn>
              <a:cxn ang="T133">
                <a:pos x="T58" y="T59"/>
              </a:cxn>
              <a:cxn ang="T134">
                <a:pos x="T60" y="T61"/>
              </a:cxn>
              <a:cxn ang="T135">
                <a:pos x="T62" y="T63"/>
              </a:cxn>
              <a:cxn ang="T136">
                <a:pos x="T64" y="T65"/>
              </a:cxn>
              <a:cxn ang="T137">
                <a:pos x="T66" y="T67"/>
              </a:cxn>
              <a:cxn ang="T138">
                <a:pos x="T68" y="T69"/>
              </a:cxn>
              <a:cxn ang="T139">
                <a:pos x="T70" y="T71"/>
              </a:cxn>
              <a:cxn ang="T140">
                <a:pos x="T72" y="T73"/>
              </a:cxn>
              <a:cxn ang="T141">
                <a:pos x="T74" y="T75"/>
              </a:cxn>
              <a:cxn ang="T142">
                <a:pos x="T76" y="T77"/>
              </a:cxn>
              <a:cxn ang="T143">
                <a:pos x="T78" y="T79"/>
              </a:cxn>
              <a:cxn ang="T144">
                <a:pos x="T80" y="T81"/>
              </a:cxn>
              <a:cxn ang="T145">
                <a:pos x="T82" y="T83"/>
              </a:cxn>
              <a:cxn ang="T146">
                <a:pos x="T84" y="T85"/>
              </a:cxn>
              <a:cxn ang="T147">
                <a:pos x="T86" y="T87"/>
              </a:cxn>
              <a:cxn ang="T148">
                <a:pos x="T88" y="T89"/>
              </a:cxn>
              <a:cxn ang="T149">
                <a:pos x="T90" y="T91"/>
              </a:cxn>
              <a:cxn ang="T150">
                <a:pos x="T92" y="T93"/>
              </a:cxn>
              <a:cxn ang="T151">
                <a:pos x="T94" y="T95"/>
              </a:cxn>
              <a:cxn ang="T152">
                <a:pos x="T96" y="T97"/>
              </a:cxn>
              <a:cxn ang="T153">
                <a:pos x="T98" y="T99"/>
              </a:cxn>
              <a:cxn ang="T154">
                <a:pos x="T100" y="T101"/>
              </a:cxn>
              <a:cxn ang="T155">
                <a:pos x="T102" y="T103"/>
              </a:cxn>
            </a:cxnLst>
            <a:rect l="0" t="0" r="r" b="b"/>
            <a:pathLst>
              <a:path w="31" h="26">
                <a:moveTo>
                  <a:pt x="30" y="4"/>
                </a:moveTo>
                <a:lnTo>
                  <a:pt x="30" y="4"/>
                </a:lnTo>
                <a:lnTo>
                  <a:pt x="30" y="5"/>
                </a:lnTo>
                <a:lnTo>
                  <a:pt x="30" y="6"/>
                </a:lnTo>
                <a:lnTo>
                  <a:pt x="31" y="8"/>
                </a:lnTo>
                <a:lnTo>
                  <a:pt x="31" y="9"/>
                </a:lnTo>
                <a:lnTo>
                  <a:pt x="31" y="10"/>
                </a:lnTo>
                <a:lnTo>
                  <a:pt x="31" y="11"/>
                </a:lnTo>
                <a:lnTo>
                  <a:pt x="31" y="13"/>
                </a:lnTo>
                <a:lnTo>
                  <a:pt x="31" y="15"/>
                </a:lnTo>
                <a:lnTo>
                  <a:pt x="30" y="15"/>
                </a:lnTo>
                <a:lnTo>
                  <a:pt x="30" y="16"/>
                </a:lnTo>
                <a:lnTo>
                  <a:pt x="29" y="17"/>
                </a:lnTo>
                <a:lnTo>
                  <a:pt x="29" y="18"/>
                </a:lnTo>
                <a:lnTo>
                  <a:pt x="29" y="19"/>
                </a:lnTo>
                <a:lnTo>
                  <a:pt x="28" y="19"/>
                </a:lnTo>
                <a:lnTo>
                  <a:pt x="28" y="20"/>
                </a:lnTo>
                <a:lnTo>
                  <a:pt x="27" y="20"/>
                </a:lnTo>
                <a:lnTo>
                  <a:pt x="26" y="20"/>
                </a:lnTo>
                <a:lnTo>
                  <a:pt x="25" y="21"/>
                </a:lnTo>
                <a:lnTo>
                  <a:pt x="22" y="22"/>
                </a:lnTo>
                <a:lnTo>
                  <a:pt x="19" y="23"/>
                </a:lnTo>
                <a:lnTo>
                  <a:pt x="18" y="23"/>
                </a:lnTo>
                <a:lnTo>
                  <a:pt x="18" y="24"/>
                </a:lnTo>
                <a:lnTo>
                  <a:pt x="16" y="25"/>
                </a:lnTo>
                <a:lnTo>
                  <a:pt x="16" y="26"/>
                </a:lnTo>
                <a:lnTo>
                  <a:pt x="15" y="25"/>
                </a:lnTo>
                <a:lnTo>
                  <a:pt x="15" y="24"/>
                </a:lnTo>
                <a:lnTo>
                  <a:pt x="11" y="20"/>
                </a:lnTo>
                <a:lnTo>
                  <a:pt x="11" y="19"/>
                </a:lnTo>
                <a:lnTo>
                  <a:pt x="10" y="19"/>
                </a:lnTo>
                <a:lnTo>
                  <a:pt x="9" y="16"/>
                </a:lnTo>
                <a:lnTo>
                  <a:pt x="9" y="15"/>
                </a:lnTo>
                <a:lnTo>
                  <a:pt x="7" y="16"/>
                </a:lnTo>
                <a:lnTo>
                  <a:pt x="4" y="18"/>
                </a:lnTo>
                <a:lnTo>
                  <a:pt x="4" y="17"/>
                </a:lnTo>
                <a:lnTo>
                  <a:pt x="3" y="12"/>
                </a:lnTo>
                <a:lnTo>
                  <a:pt x="3" y="11"/>
                </a:lnTo>
                <a:lnTo>
                  <a:pt x="2" y="10"/>
                </a:lnTo>
                <a:lnTo>
                  <a:pt x="2" y="9"/>
                </a:lnTo>
                <a:lnTo>
                  <a:pt x="1" y="8"/>
                </a:lnTo>
                <a:lnTo>
                  <a:pt x="0" y="7"/>
                </a:lnTo>
                <a:lnTo>
                  <a:pt x="1" y="7"/>
                </a:lnTo>
                <a:lnTo>
                  <a:pt x="2" y="7"/>
                </a:lnTo>
                <a:lnTo>
                  <a:pt x="3" y="6"/>
                </a:lnTo>
                <a:lnTo>
                  <a:pt x="4" y="6"/>
                </a:lnTo>
                <a:lnTo>
                  <a:pt x="5" y="6"/>
                </a:lnTo>
                <a:lnTo>
                  <a:pt x="6" y="6"/>
                </a:lnTo>
                <a:lnTo>
                  <a:pt x="6" y="5"/>
                </a:lnTo>
                <a:lnTo>
                  <a:pt x="7" y="5"/>
                </a:lnTo>
                <a:lnTo>
                  <a:pt x="8" y="5"/>
                </a:lnTo>
                <a:lnTo>
                  <a:pt x="9" y="5"/>
                </a:lnTo>
                <a:lnTo>
                  <a:pt x="10" y="4"/>
                </a:lnTo>
                <a:lnTo>
                  <a:pt x="13" y="4"/>
                </a:lnTo>
                <a:lnTo>
                  <a:pt x="16" y="3"/>
                </a:lnTo>
                <a:lnTo>
                  <a:pt x="18" y="2"/>
                </a:lnTo>
                <a:lnTo>
                  <a:pt x="21" y="2"/>
                </a:lnTo>
                <a:lnTo>
                  <a:pt x="23" y="1"/>
                </a:lnTo>
                <a:lnTo>
                  <a:pt x="27" y="0"/>
                </a:lnTo>
                <a:lnTo>
                  <a:pt x="27" y="1"/>
                </a:lnTo>
                <a:lnTo>
                  <a:pt x="28" y="3"/>
                </a:lnTo>
                <a:lnTo>
                  <a:pt x="29" y="3"/>
                </a:lnTo>
                <a:lnTo>
                  <a:pt x="30" y="3"/>
                </a:lnTo>
                <a:lnTo>
                  <a:pt x="30" y="4"/>
                </a:lnTo>
                <a:close/>
              </a:path>
            </a:pathLst>
          </a:custGeom>
          <a:solidFill>
            <a:srgbClr val="A8E0FF"/>
          </a:solidFill>
          <a:ln w="4763">
            <a:solidFill>
              <a:srgbClr val="000000"/>
            </a:solidFill>
            <a:prstDash val="solid"/>
            <a:round/>
            <a:headEnd/>
            <a:tailEnd/>
          </a:ln>
        </xdr:spPr>
      </xdr:sp>
      <xdr:sp macro="" textlink="">
        <xdr:nvSpPr>
          <xdr:cNvPr id="103369" name="Freeform 13666"/>
          <xdr:cNvSpPr>
            <a:spLocks/>
          </xdr:cNvSpPr>
        </xdr:nvSpPr>
        <xdr:spPr bwMode="auto">
          <a:xfrm>
            <a:off x="6356921" y="2772284"/>
            <a:ext cx="161925" cy="147406"/>
          </a:xfrm>
          <a:custGeom>
            <a:avLst/>
            <a:gdLst>
              <a:gd name="T0" fmla="*/ 2147483646 w 34"/>
              <a:gd name="T1" fmla="*/ 2147483646 h 31"/>
              <a:gd name="T2" fmla="*/ 2147483646 w 34"/>
              <a:gd name="T3" fmla="*/ 2147483646 h 31"/>
              <a:gd name="T4" fmla="*/ 2147483646 w 34"/>
              <a:gd name="T5" fmla="*/ 2147483646 h 31"/>
              <a:gd name="T6" fmla="*/ 2147483646 w 34"/>
              <a:gd name="T7" fmla="*/ 2147483646 h 31"/>
              <a:gd name="T8" fmla="*/ 2147483646 w 34"/>
              <a:gd name="T9" fmla="*/ 2147483646 h 31"/>
              <a:gd name="T10" fmla="*/ 2147483646 w 34"/>
              <a:gd name="T11" fmla="*/ 2147483646 h 31"/>
              <a:gd name="T12" fmla="*/ 2147483646 w 34"/>
              <a:gd name="T13" fmla="*/ 2147483646 h 31"/>
              <a:gd name="T14" fmla="*/ 2147483646 w 34"/>
              <a:gd name="T15" fmla="*/ 2147483646 h 31"/>
              <a:gd name="T16" fmla="*/ 2147483646 w 34"/>
              <a:gd name="T17" fmla="*/ 2147483646 h 31"/>
              <a:gd name="T18" fmla="*/ 2147483646 w 34"/>
              <a:gd name="T19" fmla="*/ 2147483646 h 31"/>
              <a:gd name="T20" fmla="*/ 2147483646 w 34"/>
              <a:gd name="T21" fmla="*/ 2147483646 h 31"/>
              <a:gd name="T22" fmla="*/ 2147483646 w 34"/>
              <a:gd name="T23" fmla="*/ 2147483646 h 31"/>
              <a:gd name="T24" fmla="*/ 2147483646 w 34"/>
              <a:gd name="T25" fmla="*/ 2147483646 h 31"/>
              <a:gd name="T26" fmla="*/ 2147483646 w 34"/>
              <a:gd name="T27" fmla="*/ 2147483646 h 31"/>
              <a:gd name="T28" fmla="*/ 2147483646 w 34"/>
              <a:gd name="T29" fmla="*/ 2147483646 h 31"/>
              <a:gd name="T30" fmla="*/ 2147483646 w 34"/>
              <a:gd name="T31" fmla="*/ 2147483646 h 31"/>
              <a:gd name="T32" fmla="*/ 2147483646 w 34"/>
              <a:gd name="T33" fmla="*/ 2147483646 h 31"/>
              <a:gd name="T34" fmla="*/ 0 w 34"/>
              <a:gd name="T35" fmla="*/ 2147483646 h 31"/>
              <a:gd name="T36" fmla="*/ 2147483646 w 34"/>
              <a:gd name="T37" fmla="*/ 2147483646 h 31"/>
              <a:gd name="T38" fmla="*/ 2147483646 w 34"/>
              <a:gd name="T39" fmla="*/ 2147483646 h 31"/>
              <a:gd name="T40" fmla="*/ 2147483646 w 34"/>
              <a:gd name="T41" fmla="*/ 2147483646 h 31"/>
              <a:gd name="T42" fmla="*/ 2147483646 w 34"/>
              <a:gd name="T43" fmla="*/ 2147483646 h 31"/>
              <a:gd name="T44" fmla="*/ 2147483646 w 34"/>
              <a:gd name="T45" fmla="*/ 2147483646 h 31"/>
              <a:gd name="T46" fmla="*/ 2147483646 w 34"/>
              <a:gd name="T47" fmla="*/ 2147483646 h 31"/>
              <a:gd name="T48" fmla="*/ 2147483646 w 34"/>
              <a:gd name="T49" fmla="*/ 2147483646 h 31"/>
              <a:gd name="T50" fmla="*/ 2147483646 w 34"/>
              <a:gd name="T51" fmla="*/ 2147483646 h 31"/>
              <a:gd name="T52" fmla="*/ 2147483646 w 34"/>
              <a:gd name="T53" fmla="*/ 2147483646 h 31"/>
              <a:gd name="T54" fmla="*/ 2147483646 w 34"/>
              <a:gd name="T55" fmla="*/ 2147483646 h 31"/>
              <a:gd name="T56" fmla="*/ 2147483646 w 34"/>
              <a:gd name="T57" fmla="*/ 2147483646 h 31"/>
              <a:gd name="T58" fmla="*/ 2147483646 w 34"/>
              <a:gd name="T59" fmla="*/ 2147483646 h 31"/>
              <a:gd name="T60" fmla="*/ 2147483646 w 34"/>
              <a:gd name="T61" fmla="*/ 2147483646 h 31"/>
              <a:gd name="T62" fmla="*/ 2147483646 w 34"/>
              <a:gd name="T63" fmla="*/ 2147483646 h 31"/>
              <a:gd name="T64" fmla="*/ 2147483646 w 34"/>
              <a:gd name="T65" fmla="*/ 2147483646 h 31"/>
              <a:gd name="T66" fmla="*/ 2147483646 w 34"/>
              <a:gd name="T67" fmla="*/ 2147483646 h 31"/>
              <a:gd name="T68" fmla="*/ 2147483646 w 34"/>
              <a:gd name="T69" fmla="*/ 2147483646 h 31"/>
              <a:gd name="T70" fmla="*/ 2147483646 w 34"/>
              <a:gd name="T71" fmla="*/ 2147483646 h 31"/>
              <a:gd name="T72" fmla="*/ 2147483646 w 34"/>
              <a:gd name="T73" fmla="*/ 2147483646 h 31"/>
              <a:gd name="T74" fmla="*/ 2147483646 w 34"/>
              <a:gd name="T75" fmla="*/ 0 h 31"/>
              <a:gd name="T76" fmla="*/ 2147483646 w 34"/>
              <a:gd name="T77" fmla="*/ 2147483646 h 31"/>
              <a:gd name="T78" fmla="*/ 2147483646 w 34"/>
              <a:gd name="T79" fmla="*/ 2147483646 h 31"/>
              <a:gd name="T80" fmla="*/ 2147483646 w 34"/>
              <a:gd name="T81" fmla="*/ 2147483646 h 31"/>
              <a:gd name="T82" fmla="*/ 2147483646 w 34"/>
              <a:gd name="T83" fmla="*/ 2147483646 h 31"/>
              <a:gd name="T84" fmla="*/ 2147483646 w 34"/>
              <a:gd name="T85" fmla="*/ 2147483646 h 31"/>
              <a:gd name="T86" fmla="*/ 2147483646 w 34"/>
              <a:gd name="T87" fmla="*/ 2147483646 h 31"/>
              <a:gd name="T88" fmla="*/ 2147483646 w 34"/>
              <a:gd name="T89" fmla="*/ 2147483646 h 31"/>
              <a:gd name="T90" fmla="*/ 2147483646 w 34"/>
              <a:gd name="T91" fmla="*/ 2147483646 h 31"/>
              <a:gd name="T92" fmla="*/ 2147483646 w 34"/>
              <a:gd name="T93" fmla="*/ 2147483646 h 31"/>
              <a:gd name="T94" fmla="*/ 2147483646 w 34"/>
              <a:gd name="T95" fmla="*/ 2147483646 h 31"/>
              <a:gd name="T96" fmla="*/ 2147483646 w 34"/>
              <a:gd name="T97" fmla="*/ 2147483646 h 31"/>
              <a:gd name="T98" fmla="*/ 2147483646 w 34"/>
              <a:gd name="T99" fmla="*/ 2147483646 h 31"/>
              <a:gd name="T100" fmla="*/ 2147483646 w 34"/>
              <a:gd name="T101" fmla="*/ 2147483646 h 31"/>
              <a:gd name="T102" fmla="*/ 2147483646 w 34"/>
              <a:gd name="T103" fmla="*/ 2147483646 h 31"/>
              <a:gd name="T104" fmla="*/ 2147483646 w 34"/>
              <a:gd name="T105" fmla="*/ 2147483646 h 31"/>
              <a:gd name="T106" fmla="*/ 2147483646 w 34"/>
              <a:gd name="T107" fmla="*/ 2147483646 h 31"/>
              <a:gd name="T108" fmla="*/ 2147483646 w 34"/>
              <a:gd name="T109" fmla="*/ 2147483646 h 31"/>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0" t="0" r="r" b="b"/>
            <a:pathLst>
              <a:path w="34" h="31">
                <a:moveTo>
                  <a:pt x="33" y="14"/>
                </a:moveTo>
                <a:lnTo>
                  <a:pt x="29" y="13"/>
                </a:lnTo>
                <a:lnTo>
                  <a:pt x="28" y="13"/>
                </a:lnTo>
                <a:lnTo>
                  <a:pt x="27" y="13"/>
                </a:lnTo>
                <a:lnTo>
                  <a:pt x="26" y="13"/>
                </a:lnTo>
                <a:lnTo>
                  <a:pt x="26" y="14"/>
                </a:lnTo>
                <a:lnTo>
                  <a:pt x="25" y="14"/>
                </a:lnTo>
                <a:lnTo>
                  <a:pt x="24" y="14"/>
                </a:lnTo>
                <a:lnTo>
                  <a:pt x="24" y="15"/>
                </a:lnTo>
                <a:lnTo>
                  <a:pt x="23" y="16"/>
                </a:lnTo>
                <a:lnTo>
                  <a:pt x="23" y="17"/>
                </a:lnTo>
                <a:lnTo>
                  <a:pt x="23" y="18"/>
                </a:lnTo>
                <a:lnTo>
                  <a:pt x="22" y="18"/>
                </a:lnTo>
                <a:lnTo>
                  <a:pt x="22" y="19"/>
                </a:lnTo>
                <a:lnTo>
                  <a:pt x="21" y="21"/>
                </a:lnTo>
                <a:lnTo>
                  <a:pt x="21" y="22"/>
                </a:lnTo>
                <a:lnTo>
                  <a:pt x="20" y="23"/>
                </a:lnTo>
                <a:lnTo>
                  <a:pt x="20" y="25"/>
                </a:lnTo>
                <a:lnTo>
                  <a:pt x="18" y="26"/>
                </a:lnTo>
                <a:lnTo>
                  <a:pt x="18" y="27"/>
                </a:lnTo>
                <a:lnTo>
                  <a:pt x="18" y="28"/>
                </a:lnTo>
                <a:lnTo>
                  <a:pt x="17" y="29"/>
                </a:lnTo>
                <a:lnTo>
                  <a:pt x="17" y="31"/>
                </a:lnTo>
                <a:lnTo>
                  <a:pt x="15" y="31"/>
                </a:lnTo>
                <a:lnTo>
                  <a:pt x="14" y="30"/>
                </a:lnTo>
                <a:lnTo>
                  <a:pt x="13" y="30"/>
                </a:lnTo>
                <a:lnTo>
                  <a:pt x="11" y="30"/>
                </a:lnTo>
                <a:lnTo>
                  <a:pt x="10" y="30"/>
                </a:lnTo>
                <a:lnTo>
                  <a:pt x="9" y="30"/>
                </a:lnTo>
                <a:lnTo>
                  <a:pt x="5" y="29"/>
                </a:lnTo>
                <a:lnTo>
                  <a:pt x="3" y="29"/>
                </a:lnTo>
                <a:lnTo>
                  <a:pt x="4" y="29"/>
                </a:lnTo>
                <a:lnTo>
                  <a:pt x="4" y="28"/>
                </a:lnTo>
                <a:lnTo>
                  <a:pt x="1" y="28"/>
                </a:lnTo>
                <a:lnTo>
                  <a:pt x="0" y="27"/>
                </a:lnTo>
                <a:lnTo>
                  <a:pt x="0" y="26"/>
                </a:lnTo>
                <a:lnTo>
                  <a:pt x="1" y="26"/>
                </a:lnTo>
                <a:lnTo>
                  <a:pt x="2" y="25"/>
                </a:lnTo>
                <a:lnTo>
                  <a:pt x="2" y="24"/>
                </a:lnTo>
                <a:lnTo>
                  <a:pt x="3" y="23"/>
                </a:lnTo>
                <a:lnTo>
                  <a:pt x="3" y="22"/>
                </a:lnTo>
                <a:lnTo>
                  <a:pt x="4" y="21"/>
                </a:lnTo>
                <a:lnTo>
                  <a:pt x="4" y="19"/>
                </a:lnTo>
                <a:lnTo>
                  <a:pt x="5" y="19"/>
                </a:lnTo>
                <a:lnTo>
                  <a:pt x="5" y="18"/>
                </a:lnTo>
                <a:lnTo>
                  <a:pt x="5" y="17"/>
                </a:lnTo>
                <a:lnTo>
                  <a:pt x="6" y="15"/>
                </a:lnTo>
                <a:lnTo>
                  <a:pt x="8" y="14"/>
                </a:lnTo>
                <a:lnTo>
                  <a:pt x="8" y="13"/>
                </a:lnTo>
                <a:lnTo>
                  <a:pt x="9" y="13"/>
                </a:lnTo>
                <a:lnTo>
                  <a:pt x="9" y="12"/>
                </a:lnTo>
                <a:lnTo>
                  <a:pt x="9" y="11"/>
                </a:lnTo>
                <a:lnTo>
                  <a:pt x="9" y="10"/>
                </a:lnTo>
                <a:lnTo>
                  <a:pt x="9" y="9"/>
                </a:lnTo>
                <a:lnTo>
                  <a:pt x="9" y="8"/>
                </a:lnTo>
                <a:lnTo>
                  <a:pt x="9" y="4"/>
                </a:lnTo>
                <a:lnTo>
                  <a:pt x="9" y="3"/>
                </a:lnTo>
                <a:lnTo>
                  <a:pt x="9" y="2"/>
                </a:lnTo>
                <a:lnTo>
                  <a:pt x="10" y="2"/>
                </a:lnTo>
                <a:lnTo>
                  <a:pt x="11" y="2"/>
                </a:lnTo>
                <a:lnTo>
                  <a:pt x="12" y="3"/>
                </a:lnTo>
                <a:lnTo>
                  <a:pt x="13" y="3"/>
                </a:lnTo>
                <a:lnTo>
                  <a:pt x="14" y="3"/>
                </a:lnTo>
                <a:lnTo>
                  <a:pt x="17" y="3"/>
                </a:lnTo>
                <a:lnTo>
                  <a:pt x="17" y="0"/>
                </a:lnTo>
                <a:lnTo>
                  <a:pt x="20" y="0"/>
                </a:lnTo>
                <a:lnTo>
                  <a:pt x="18" y="2"/>
                </a:lnTo>
                <a:lnTo>
                  <a:pt x="20" y="2"/>
                </a:lnTo>
                <a:lnTo>
                  <a:pt x="20" y="3"/>
                </a:lnTo>
                <a:lnTo>
                  <a:pt x="20" y="4"/>
                </a:lnTo>
                <a:lnTo>
                  <a:pt x="21" y="4"/>
                </a:lnTo>
                <a:lnTo>
                  <a:pt x="21" y="3"/>
                </a:lnTo>
                <a:lnTo>
                  <a:pt x="21" y="4"/>
                </a:lnTo>
                <a:lnTo>
                  <a:pt x="22" y="4"/>
                </a:lnTo>
                <a:lnTo>
                  <a:pt x="23" y="4"/>
                </a:lnTo>
                <a:lnTo>
                  <a:pt x="24" y="5"/>
                </a:lnTo>
                <a:lnTo>
                  <a:pt x="24" y="4"/>
                </a:lnTo>
                <a:lnTo>
                  <a:pt x="26" y="4"/>
                </a:lnTo>
                <a:lnTo>
                  <a:pt x="26" y="5"/>
                </a:lnTo>
                <a:lnTo>
                  <a:pt x="27" y="5"/>
                </a:lnTo>
                <a:lnTo>
                  <a:pt x="26" y="7"/>
                </a:lnTo>
                <a:lnTo>
                  <a:pt x="27" y="7"/>
                </a:lnTo>
                <a:lnTo>
                  <a:pt x="27" y="5"/>
                </a:lnTo>
                <a:lnTo>
                  <a:pt x="28" y="7"/>
                </a:lnTo>
                <a:lnTo>
                  <a:pt x="28" y="5"/>
                </a:lnTo>
                <a:lnTo>
                  <a:pt x="29" y="5"/>
                </a:lnTo>
                <a:lnTo>
                  <a:pt x="33" y="7"/>
                </a:lnTo>
                <a:lnTo>
                  <a:pt x="34" y="8"/>
                </a:lnTo>
                <a:lnTo>
                  <a:pt x="34" y="9"/>
                </a:lnTo>
                <a:lnTo>
                  <a:pt x="33" y="11"/>
                </a:lnTo>
                <a:lnTo>
                  <a:pt x="34" y="12"/>
                </a:lnTo>
                <a:lnTo>
                  <a:pt x="34" y="13"/>
                </a:lnTo>
                <a:lnTo>
                  <a:pt x="33" y="14"/>
                </a:lnTo>
                <a:close/>
              </a:path>
            </a:pathLst>
          </a:custGeom>
          <a:solidFill>
            <a:srgbClr val="A8E0FF"/>
          </a:solidFill>
          <a:ln w="4763">
            <a:solidFill>
              <a:srgbClr val="000000"/>
            </a:solidFill>
            <a:prstDash val="solid"/>
            <a:round/>
            <a:headEnd/>
            <a:tailEnd/>
          </a:ln>
        </xdr:spPr>
      </xdr:sp>
      <xdr:sp macro="" textlink="">
        <xdr:nvSpPr>
          <xdr:cNvPr id="103370" name="Freeform 13667"/>
          <xdr:cNvSpPr>
            <a:spLocks/>
          </xdr:cNvSpPr>
        </xdr:nvSpPr>
        <xdr:spPr bwMode="auto">
          <a:xfrm>
            <a:off x="6280721" y="2515340"/>
            <a:ext cx="242887" cy="171219"/>
          </a:xfrm>
          <a:custGeom>
            <a:avLst/>
            <a:gdLst>
              <a:gd name="T0" fmla="*/ 2147483646 w 51"/>
              <a:gd name="T1" fmla="*/ 2147483646 h 36"/>
              <a:gd name="T2" fmla="*/ 2147483646 w 51"/>
              <a:gd name="T3" fmla="*/ 2147483646 h 36"/>
              <a:gd name="T4" fmla="*/ 2147483646 w 51"/>
              <a:gd name="T5" fmla="*/ 2147483646 h 36"/>
              <a:gd name="T6" fmla="*/ 2147483646 w 51"/>
              <a:gd name="T7" fmla="*/ 2147483646 h 36"/>
              <a:gd name="T8" fmla="*/ 2147483646 w 51"/>
              <a:gd name="T9" fmla="*/ 2147483646 h 36"/>
              <a:gd name="T10" fmla="*/ 2147483646 w 51"/>
              <a:gd name="T11" fmla="*/ 2147483646 h 36"/>
              <a:gd name="T12" fmla="*/ 2147483646 w 51"/>
              <a:gd name="T13" fmla="*/ 2147483646 h 36"/>
              <a:gd name="T14" fmla="*/ 2147483646 w 51"/>
              <a:gd name="T15" fmla="*/ 2147483646 h 36"/>
              <a:gd name="T16" fmla="*/ 2147483646 w 51"/>
              <a:gd name="T17" fmla="*/ 2147483646 h 36"/>
              <a:gd name="T18" fmla="*/ 2147483646 w 51"/>
              <a:gd name="T19" fmla="*/ 2147483646 h 36"/>
              <a:gd name="T20" fmla="*/ 2147483646 w 51"/>
              <a:gd name="T21" fmla="*/ 2147483646 h 36"/>
              <a:gd name="T22" fmla="*/ 2147483646 w 51"/>
              <a:gd name="T23" fmla="*/ 2147483646 h 36"/>
              <a:gd name="T24" fmla="*/ 2147483646 w 51"/>
              <a:gd name="T25" fmla="*/ 2147483646 h 36"/>
              <a:gd name="T26" fmla="*/ 2147483646 w 51"/>
              <a:gd name="T27" fmla="*/ 2147483646 h 36"/>
              <a:gd name="T28" fmla="*/ 2147483646 w 51"/>
              <a:gd name="T29" fmla="*/ 2147483646 h 36"/>
              <a:gd name="T30" fmla="*/ 2147483646 w 51"/>
              <a:gd name="T31" fmla="*/ 2147483646 h 36"/>
              <a:gd name="T32" fmla="*/ 2147483646 w 51"/>
              <a:gd name="T33" fmla="*/ 2147483646 h 36"/>
              <a:gd name="T34" fmla="*/ 2147483646 w 51"/>
              <a:gd name="T35" fmla="*/ 2147483646 h 36"/>
              <a:gd name="T36" fmla="*/ 2147483646 w 51"/>
              <a:gd name="T37" fmla="*/ 2147483646 h 36"/>
              <a:gd name="T38" fmla="*/ 2147483646 w 51"/>
              <a:gd name="T39" fmla="*/ 2147483646 h 36"/>
              <a:gd name="T40" fmla="*/ 2147483646 w 51"/>
              <a:gd name="T41" fmla="*/ 2147483646 h 36"/>
              <a:gd name="T42" fmla="*/ 2147483646 w 51"/>
              <a:gd name="T43" fmla="*/ 2147483646 h 36"/>
              <a:gd name="T44" fmla="*/ 2147483646 w 51"/>
              <a:gd name="T45" fmla="*/ 2147483646 h 36"/>
              <a:gd name="T46" fmla="*/ 2147483646 w 51"/>
              <a:gd name="T47" fmla="*/ 2147483646 h 36"/>
              <a:gd name="T48" fmla="*/ 2147483646 w 51"/>
              <a:gd name="T49" fmla="*/ 2147483646 h 36"/>
              <a:gd name="T50" fmla="*/ 2147483646 w 51"/>
              <a:gd name="T51" fmla="*/ 2147483646 h 36"/>
              <a:gd name="T52" fmla="*/ 2147483646 w 51"/>
              <a:gd name="T53" fmla="*/ 2147483646 h 36"/>
              <a:gd name="T54" fmla="*/ 2147483646 w 51"/>
              <a:gd name="T55" fmla="*/ 2147483646 h 36"/>
              <a:gd name="T56" fmla="*/ 2147483646 w 51"/>
              <a:gd name="T57" fmla="*/ 2147483646 h 36"/>
              <a:gd name="T58" fmla="*/ 2147483646 w 51"/>
              <a:gd name="T59" fmla="*/ 2147483646 h 36"/>
              <a:gd name="T60" fmla="*/ 0 w 51"/>
              <a:gd name="T61" fmla="*/ 2147483646 h 36"/>
              <a:gd name="T62" fmla="*/ 2147483646 w 51"/>
              <a:gd name="T63" fmla="*/ 2147483646 h 36"/>
              <a:gd name="T64" fmla="*/ 2147483646 w 51"/>
              <a:gd name="T65" fmla="*/ 2147483646 h 36"/>
              <a:gd name="T66" fmla="*/ 2147483646 w 51"/>
              <a:gd name="T67" fmla="*/ 2147483646 h 36"/>
              <a:gd name="T68" fmla="*/ 2147483646 w 51"/>
              <a:gd name="T69" fmla="*/ 2147483646 h 36"/>
              <a:gd name="T70" fmla="*/ 2147483646 w 51"/>
              <a:gd name="T71" fmla="*/ 2147483646 h 36"/>
              <a:gd name="T72" fmla="*/ 2147483646 w 51"/>
              <a:gd name="T73" fmla="*/ 2147483646 h 36"/>
              <a:gd name="T74" fmla="*/ 2147483646 w 51"/>
              <a:gd name="T75" fmla="*/ 2147483646 h 36"/>
              <a:gd name="T76" fmla="*/ 2147483646 w 51"/>
              <a:gd name="T77" fmla="*/ 2147483646 h 36"/>
              <a:gd name="T78" fmla="*/ 2147483646 w 51"/>
              <a:gd name="T79" fmla="*/ 2147483646 h 36"/>
              <a:gd name="T80" fmla="*/ 2147483646 w 51"/>
              <a:gd name="T81" fmla="*/ 2147483646 h 36"/>
              <a:gd name="T82" fmla="*/ 2147483646 w 51"/>
              <a:gd name="T83" fmla="*/ 2147483646 h 36"/>
              <a:gd name="T84" fmla="*/ 2147483646 w 51"/>
              <a:gd name="T85" fmla="*/ 2147483646 h 36"/>
              <a:gd name="T86" fmla="*/ 2147483646 w 51"/>
              <a:gd name="T87" fmla="*/ 2147483646 h 36"/>
              <a:gd name="T88" fmla="*/ 2147483646 w 51"/>
              <a:gd name="T89" fmla="*/ 2147483646 h 36"/>
              <a:gd name="T90" fmla="*/ 2147483646 w 51"/>
              <a:gd name="T91" fmla="*/ 2147483646 h 36"/>
              <a:gd name="T92" fmla="*/ 2147483646 w 51"/>
              <a:gd name="T93" fmla="*/ 2147483646 h 36"/>
              <a:gd name="T94" fmla="*/ 2147483646 w 51"/>
              <a:gd name="T95" fmla="*/ 2147483646 h 36"/>
              <a:gd name="T96" fmla="*/ 2147483646 w 51"/>
              <a:gd name="T97" fmla="*/ 2147483646 h 36"/>
              <a:gd name="T98" fmla="*/ 2147483646 w 51"/>
              <a:gd name="T99" fmla="*/ 2147483646 h 36"/>
              <a:gd name="T100" fmla="*/ 2147483646 w 51"/>
              <a:gd name="T101" fmla="*/ 2147483646 h 36"/>
              <a:gd name="T102" fmla="*/ 2147483646 w 51"/>
              <a:gd name="T103" fmla="*/ 2147483646 h 36"/>
              <a:gd name="T104" fmla="*/ 2147483646 w 51"/>
              <a:gd name="T105" fmla="*/ 2147483646 h 36"/>
              <a:gd name="T106" fmla="*/ 2147483646 w 51"/>
              <a:gd name="T107" fmla="*/ 2147483646 h 36"/>
              <a:gd name="T108" fmla="*/ 2147483646 w 51"/>
              <a:gd name="T109" fmla="*/ 2147483646 h 36"/>
              <a:gd name="T110" fmla="*/ 2147483646 w 51"/>
              <a:gd name="T111" fmla="*/ 2147483646 h 36"/>
              <a:gd name="T112" fmla="*/ 2147483646 w 51"/>
              <a:gd name="T113" fmla="*/ 2147483646 h 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51" h="36">
                <a:moveTo>
                  <a:pt x="41" y="0"/>
                </a:moveTo>
                <a:lnTo>
                  <a:pt x="41" y="1"/>
                </a:lnTo>
                <a:lnTo>
                  <a:pt x="41" y="3"/>
                </a:lnTo>
                <a:lnTo>
                  <a:pt x="42" y="3"/>
                </a:lnTo>
                <a:lnTo>
                  <a:pt x="42" y="4"/>
                </a:lnTo>
                <a:lnTo>
                  <a:pt x="43" y="4"/>
                </a:lnTo>
                <a:lnTo>
                  <a:pt x="43" y="5"/>
                </a:lnTo>
                <a:lnTo>
                  <a:pt x="44" y="5"/>
                </a:lnTo>
                <a:lnTo>
                  <a:pt x="44" y="6"/>
                </a:lnTo>
                <a:lnTo>
                  <a:pt x="46" y="6"/>
                </a:lnTo>
                <a:lnTo>
                  <a:pt x="48" y="7"/>
                </a:lnTo>
                <a:lnTo>
                  <a:pt x="50" y="8"/>
                </a:lnTo>
                <a:lnTo>
                  <a:pt x="50" y="9"/>
                </a:lnTo>
                <a:lnTo>
                  <a:pt x="50" y="10"/>
                </a:lnTo>
                <a:lnTo>
                  <a:pt x="50" y="11"/>
                </a:lnTo>
                <a:lnTo>
                  <a:pt x="51" y="12"/>
                </a:lnTo>
                <a:lnTo>
                  <a:pt x="51" y="13"/>
                </a:lnTo>
                <a:lnTo>
                  <a:pt x="50" y="14"/>
                </a:lnTo>
                <a:lnTo>
                  <a:pt x="49" y="15"/>
                </a:lnTo>
                <a:lnTo>
                  <a:pt x="49" y="16"/>
                </a:lnTo>
                <a:lnTo>
                  <a:pt x="48" y="18"/>
                </a:lnTo>
                <a:lnTo>
                  <a:pt x="46" y="19"/>
                </a:lnTo>
                <a:lnTo>
                  <a:pt x="48" y="19"/>
                </a:lnTo>
                <a:lnTo>
                  <a:pt x="46" y="20"/>
                </a:lnTo>
                <a:lnTo>
                  <a:pt x="45" y="20"/>
                </a:lnTo>
                <a:lnTo>
                  <a:pt x="44" y="19"/>
                </a:lnTo>
                <a:lnTo>
                  <a:pt x="44" y="22"/>
                </a:lnTo>
                <a:lnTo>
                  <a:pt x="45" y="22"/>
                </a:lnTo>
                <a:lnTo>
                  <a:pt x="45" y="23"/>
                </a:lnTo>
                <a:lnTo>
                  <a:pt x="46" y="24"/>
                </a:lnTo>
                <a:lnTo>
                  <a:pt x="49" y="25"/>
                </a:lnTo>
                <a:lnTo>
                  <a:pt x="48" y="25"/>
                </a:lnTo>
                <a:lnTo>
                  <a:pt x="46" y="25"/>
                </a:lnTo>
                <a:lnTo>
                  <a:pt x="45" y="26"/>
                </a:lnTo>
                <a:lnTo>
                  <a:pt x="44" y="26"/>
                </a:lnTo>
                <a:lnTo>
                  <a:pt x="43" y="26"/>
                </a:lnTo>
                <a:lnTo>
                  <a:pt x="42" y="27"/>
                </a:lnTo>
                <a:lnTo>
                  <a:pt x="41" y="28"/>
                </a:lnTo>
                <a:lnTo>
                  <a:pt x="41" y="29"/>
                </a:lnTo>
                <a:lnTo>
                  <a:pt x="41" y="30"/>
                </a:lnTo>
                <a:lnTo>
                  <a:pt x="39" y="32"/>
                </a:lnTo>
                <a:lnTo>
                  <a:pt x="39" y="33"/>
                </a:lnTo>
                <a:lnTo>
                  <a:pt x="38" y="33"/>
                </a:lnTo>
                <a:lnTo>
                  <a:pt x="38" y="34"/>
                </a:lnTo>
                <a:lnTo>
                  <a:pt x="38" y="35"/>
                </a:lnTo>
                <a:lnTo>
                  <a:pt x="37" y="36"/>
                </a:lnTo>
                <a:lnTo>
                  <a:pt x="33" y="35"/>
                </a:lnTo>
                <a:lnTo>
                  <a:pt x="32" y="35"/>
                </a:lnTo>
                <a:lnTo>
                  <a:pt x="31" y="35"/>
                </a:lnTo>
                <a:lnTo>
                  <a:pt x="30" y="34"/>
                </a:lnTo>
                <a:lnTo>
                  <a:pt x="29" y="34"/>
                </a:lnTo>
                <a:lnTo>
                  <a:pt x="28" y="34"/>
                </a:lnTo>
                <a:lnTo>
                  <a:pt x="27" y="33"/>
                </a:lnTo>
                <a:lnTo>
                  <a:pt x="26" y="33"/>
                </a:lnTo>
                <a:lnTo>
                  <a:pt x="26" y="32"/>
                </a:lnTo>
                <a:lnTo>
                  <a:pt x="25" y="32"/>
                </a:lnTo>
                <a:lnTo>
                  <a:pt x="24" y="30"/>
                </a:lnTo>
                <a:lnTo>
                  <a:pt x="21" y="29"/>
                </a:lnTo>
                <a:lnTo>
                  <a:pt x="20" y="29"/>
                </a:lnTo>
                <a:lnTo>
                  <a:pt x="19" y="28"/>
                </a:lnTo>
                <a:lnTo>
                  <a:pt x="18" y="28"/>
                </a:lnTo>
                <a:lnTo>
                  <a:pt x="17" y="27"/>
                </a:lnTo>
                <a:lnTo>
                  <a:pt x="15" y="26"/>
                </a:lnTo>
                <a:lnTo>
                  <a:pt x="14" y="26"/>
                </a:lnTo>
                <a:lnTo>
                  <a:pt x="12" y="25"/>
                </a:lnTo>
                <a:lnTo>
                  <a:pt x="11" y="24"/>
                </a:lnTo>
                <a:lnTo>
                  <a:pt x="9" y="24"/>
                </a:lnTo>
                <a:lnTo>
                  <a:pt x="7" y="23"/>
                </a:lnTo>
                <a:lnTo>
                  <a:pt x="6" y="23"/>
                </a:lnTo>
                <a:lnTo>
                  <a:pt x="5" y="22"/>
                </a:lnTo>
                <a:lnTo>
                  <a:pt x="4" y="22"/>
                </a:lnTo>
                <a:lnTo>
                  <a:pt x="3" y="21"/>
                </a:lnTo>
                <a:lnTo>
                  <a:pt x="2" y="21"/>
                </a:lnTo>
                <a:lnTo>
                  <a:pt x="1" y="21"/>
                </a:lnTo>
                <a:lnTo>
                  <a:pt x="0" y="20"/>
                </a:lnTo>
                <a:lnTo>
                  <a:pt x="0" y="19"/>
                </a:lnTo>
                <a:lnTo>
                  <a:pt x="1" y="19"/>
                </a:lnTo>
                <a:lnTo>
                  <a:pt x="2" y="19"/>
                </a:lnTo>
                <a:lnTo>
                  <a:pt x="3" y="18"/>
                </a:lnTo>
                <a:lnTo>
                  <a:pt x="4" y="18"/>
                </a:lnTo>
                <a:lnTo>
                  <a:pt x="6" y="16"/>
                </a:lnTo>
                <a:lnTo>
                  <a:pt x="7" y="15"/>
                </a:lnTo>
                <a:lnTo>
                  <a:pt x="8" y="15"/>
                </a:lnTo>
                <a:lnTo>
                  <a:pt x="9" y="14"/>
                </a:lnTo>
                <a:lnTo>
                  <a:pt x="11" y="14"/>
                </a:lnTo>
                <a:lnTo>
                  <a:pt x="12" y="13"/>
                </a:lnTo>
                <a:lnTo>
                  <a:pt x="13" y="13"/>
                </a:lnTo>
                <a:lnTo>
                  <a:pt x="14" y="12"/>
                </a:lnTo>
                <a:lnTo>
                  <a:pt x="15" y="11"/>
                </a:lnTo>
                <a:lnTo>
                  <a:pt x="16" y="10"/>
                </a:lnTo>
                <a:lnTo>
                  <a:pt x="17" y="10"/>
                </a:lnTo>
                <a:lnTo>
                  <a:pt x="17" y="9"/>
                </a:lnTo>
                <a:lnTo>
                  <a:pt x="18" y="9"/>
                </a:lnTo>
                <a:lnTo>
                  <a:pt x="18" y="8"/>
                </a:lnTo>
                <a:lnTo>
                  <a:pt x="20" y="7"/>
                </a:lnTo>
                <a:lnTo>
                  <a:pt x="21" y="6"/>
                </a:lnTo>
                <a:lnTo>
                  <a:pt x="21" y="7"/>
                </a:lnTo>
                <a:lnTo>
                  <a:pt x="22" y="8"/>
                </a:lnTo>
                <a:lnTo>
                  <a:pt x="22" y="9"/>
                </a:lnTo>
                <a:lnTo>
                  <a:pt x="24" y="9"/>
                </a:lnTo>
                <a:lnTo>
                  <a:pt x="25" y="9"/>
                </a:lnTo>
                <a:lnTo>
                  <a:pt x="26" y="8"/>
                </a:lnTo>
                <a:lnTo>
                  <a:pt x="27" y="8"/>
                </a:lnTo>
                <a:lnTo>
                  <a:pt x="28" y="8"/>
                </a:lnTo>
                <a:lnTo>
                  <a:pt x="29" y="8"/>
                </a:lnTo>
                <a:lnTo>
                  <a:pt x="29" y="7"/>
                </a:lnTo>
                <a:lnTo>
                  <a:pt x="30" y="7"/>
                </a:lnTo>
                <a:lnTo>
                  <a:pt x="31" y="7"/>
                </a:lnTo>
                <a:lnTo>
                  <a:pt x="31" y="6"/>
                </a:lnTo>
                <a:lnTo>
                  <a:pt x="32" y="6"/>
                </a:lnTo>
                <a:lnTo>
                  <a:pt x="33" y="6"/>
                </a:lnTo>
                <a:lnTo>
                  <a:pt x="34" y="6"/>
                </a:lnTo>
                <a:lnTo>
                  <a:pt x="36" y="5"/>
                </a:lnTo>
                <a:lnTo>
                  <a:pt x="37" y="5"/>
                </a:lnTo>
                <a:lnTo>
                  <a:pt x="38" y="5"/>
                </a:lnTo>
                <a:lnTo>
                  <a:pt x="38" y="4"/>
                </a:lnTo>
                <a:lnTo>
                  <a:pt x="39" y="4"/>
                </a:lnTo>
                <a:lnTo>
                  <a:pt x="40" y="4"/>
                </a:lnTo>
                <a:lnTo>
                  <a:pt x="41" y="4"/>
                </a:lnTo>
                <a:lnTo>
                  <a:pt x="40" y="3"/>
                </a:lnTo>
                <a:lnTo>
                  <a:pt x="41" y="3"/>
                </a:lnTo>
                <a:lnTo>
                  <a:pt x="41" y="1"/>
                </a:lnTo>
                <a:lnTo>
                  <a:pt x="41" y="0"/>
                </a:lnTo>
                <a:close/>
              </a:path>
            </a:pathLst>
          </a:custGeom>
          <a:solidFill>
            <a:srgbClr val="007099"/>
          </a:solidFill>
          <a:ln w="4763">
            <a:solidFill>
              <a:srgbClr val="000000"/>
            </a:solidFill>
            <a:prstDash val="solid"/>
            <a:round/>
            <a:headEnd/>
            <a:tailEnd/>
          </a:ln>
        </xdr:spPr>
      </xdr:sp>
      <xdr:sp macro="" textlink="">
        <xdr:nvSpPr>
          <xdr:cNvPr id="103371" name="Freeform 13668"/>
          <xdr:cNvSpPr>
            <a:spLocks/>
          </xdr:cNvSpPr>
        </xdr:nvSpPr>
        <xdr:spPr bwMode="auto">
          <a:xfrm>
            <a:off x="6547421" y="2791334"/>
            <a:ext cx="140378" cy="166456"/>
          </a:xfrm>
          <a:custGeom>
            <a:avLst/>
            <a:gdLst>
              <a:gd name="T0" fmla="*/ 0 w 29"/>
              <a:gd name="T1" fmla="*/ 2147483646 h 35"/>
              <a:gd name="T2" fmla="*/ 2147483646 w 29"/>
              <a:gd name="T3" fmla="*/ 2147483646 h 35"/>
              <a:gd name="T4" fmla="*/ 2147483646 w 29"/>
              <a:gd name="T5" fmla="*/ 2147483646 h 35"/>
              <a:gd name="T6" fmla="*/ 2147483646 w 29"/>
              <a:gd name="T7" fmla="*/ 2147483646 h 35"/>
              <a:gd name="T8" fmla="*/ 2147483646 w 29"/>
              <a:gd name="T9" fmla="*/ 2147483646 h 35"/>
              <a:gd name="T10" fmla="*/ 2147483646 w 29"/>
              <a:gd name="T11" fmla="*/ 2147483646 h 35"/>
              <a:gd name="T12" fmla="*/ 2147483646 w 29"/>
              <a:gd name="T13" fmla="*/ 2147483646 h 35"/>
              <a:gd name="T14" fmla="*/ 2147483646 w 29"/>
              <a:gd name="T15" fmla="*/ 2147483646 h 35"/>
              <a:gd name="T16" fmla="*/ 2147483646 w 29"/>
              <a:gd name="T17" fmla="*/ 2147483646 h 35"/>
              <a:gd name="T18" fmla="*/ 2147483646 w 29"/>
              <a:gd name="T19" fmla="*/ 2147483646 h 35"/>
              <a:gd name="T20" fmla="*/ 2147483646 w 29"/>
              <a:gd name="T21" fmla="*/ 2147483646 h 35"/>
              <a:gd name="T22" fmla="*/ 2147483646 w 29"/>
              <a:gd name="T23" fmla="*/ 0 h 35"/>
              <a:gd name="T24" fmla="*/ 2147483646 w 29"/>
              <a:gd name="T25" fmla="*/ 2147483646 h 35"/>
              <a:gd name="T26" fmla="*/ 2147483646 w 29"/>
              <a:gd name="T27" fmla="*/ 0 h 35"/>
              <a:gd name="T28" fmla="*/ 2147483646 w 29"/>
              <a:gd name="T29" fmla="*/ 0 h 35"/>
              <a:gd name="T30" fmla="*/ 2147483646 w 29"/>
              <a:gd name="T31" fmla="*/ 0 h 35"/>
              <a:gd name="T32" fmla="*/ 2147483646 w 29"/>
              <a:gd name="T33" fmla="*/ 2147483646 h 35"/>
              <a:gd name="T34" fmla="*/ 2147483646 w 29"/>
              <a:gd name="T35" fmla="*/ 2147483646 h 35"/>
              <a:gd name="T36" fmla="*/ 2147483646 w 29"/>
              <a:gd name="T37" fmla="*/ 2147483646 h 35"/>
              <a:gd name="T38" fmla="*/ 2147483646 w 29"/>
              <a:gd name="T39" fmla="*/ 2147483646 h 35"/>
              <a:gd name="T40" fmla="*/ 2147483646 w 29"/>
              <a:gd name="T41" fmla="*/ 2147483646 h 35"/>
              <a:gd name="T42" fmla="*/ 2147483646 w 29"/>
              <a:gd name="T43" fmla="*/ 2147483646 h 35"/>
              <a:gd name="T44" fmla="*/ 2147483646 w 29"/>
              <a:gd name="T45" fmla="*/ 2147483646 h 35"/>
              <a:gd name="T46" fmla="*/ 2147483646 w 29"/>
              <a:gd name="T47" fmla="*/ 2147483646 h 35"/>
              <a:gd name="T48" fmla="*/ 2147483646 w 29"/>
              <a:gd name="T49" fmla="*/ 2147483646 h 35"/>
              <a:gd name="T50" fmla="*/ 2147483646 w 29"/>
              <a:gd name="T51" fmla="*/ 2147483646 h 35"/>
              <a:gd name="T52" fmla="*/ 2147483646 w 29"/>
              <a:gd name="T53" fmla="*/ 2147483646 h 35"/>
              <a:gd name="T54" fmla="*/ 2147483646 w 29"/>
              <a:gd name="T55" fmla="*/ 2147483646 h 35"/>
              <a:gd name="T56" fmla="*/ 2147483646 w 29"/>
              <a:gd name="T57" fmla="*/ 2147483646 h 35"/>
              <a:gd name="T58" fmla="*/ 2147483646 w 29"/>
              <a:gd name="T59" fmla="*/ 2147483646 h 35"/>
              <a:gd name="T60" fmla="*/ 2147483646 w 29"/>
              <a:gd name="T61" fmla="*/ 2147483646 h 35"/>
              <a:gd name="T62" fmla="*/ 2147483646 w 29"/>
              <a:gd name="T63" fmla="*/ 2147483646 h 35"/>
              <a:gd name="T64" fmla="*/ 2147483646 w 29"/>
              <a:gd name="T65" fmla="*/ 2147483646 h 35"/>
              <a:gd name="T66" fmla="*/ 2147483646 w 29"/>
              <a:gd name="T67" fmla="*/ 2147483646 h 35"/>
              <a:gd name="T68" fmla="*/ 2147483646 w 29"/>
              <a:gd name="T69" fmla="*/ 2147483646 h 35"/>
              <a:gd name="T70" fmla="*/ 2147483646 w 29"/>
              <a:gd name="T71" fmla="*/ 2147483646 h 35"/>
              <a:gd name="T72" fmla="*/ 2147483646 w 29"/>
              <a:gd name="T73" fmla="*/ 2147483646 h 35"/>
              <a:gd name="T74" fmla="*/ 2147483646 w 29"/>
              <a:gd name="T75" fmla="*/ 2147483646 h 35"/>
              <a:gd name="T76" fmla="*/ 2147483646 w 29"/>
              <a:gd name="T77" fmla="*/ 2147483646 h 35"/>
              <a:gd name="T78" fmla="*/ 0 w 29"/>
              <a:gd name="T79" fmla="*/ 2147483646 h 35"/>
              <a:gd name="T80" fmla="*/ 0 w 29"/>
              <a:gd name="T81" fmla="*/ 2147483646 h 35"/>
              <a:gd name="T82" fmla="*/ 2147483646 w 29"/>
              <a:gd name="T83" fmla="*/ 2147483646 h 35"/>
              <a:gd name="T84" fmla="*/ 2147483646 w 29"/>
              <a:gd name="T85" fmla="*/ 2147483646 h 35"/>
              <a:gd name="T86" fmla="*/ 2147483646 w 29"/>
              <a:gd name="T87" fmla="*/ 2147483646 h 35"/>
              <a:gd name="T88" fmla="*/ 2147483646 w 29"/>
              <a:gd name="T89" fmla="*/ 2147483646 h 35"/>
              <a:gd name="T90" fmla="*/ 2147483646 w 29"/>
              <a:gd name="T91" fmla="*/ 2147483646 h 35"/>
              <a:gd name="T92" fmla="*/ 2147483646 w 29"/>
              <a:gd name="T93" fmla="*/ 2147483646 h 35"/>
              <a:gd name="T94" fmla="*/ 2147483646 w 29"/>
              <a:gd name="T95" fmla="*/ 2147483646 h 35"/>
              <a:gd name="T96" fmla="*/ 2147483646 w 29"/>
              <a:gd name="T97" fmla="*/ 2147483646 h 35"/>
              <a:gd name="T98" fmla="*/ 2147483646 w 29"/>
              <a:gd name="T99" fmla="*/ 2147483646 h 35"/>
              <a:gd name="T100" fmla="*/ 2147483646 w 29"/>
              <a:gd name="T101" fmla="*/ 2147483646 h 35"/>
              <a:gd name="T102" fmla="*/ 2147483646 w 29"/>
              <a:gd name="T103" fmla="*/ 2147483646 h 35"/>
              <a:gd name="T104" fmla="*/ 2147483646 w 29"/>
              <a:gd name="T105" fmla="*/ 2147483646 h 35"/>
              <a:gd name="T106" fmla="*/ 2147483646 w 29"/>
              <a:gd name="T107" fmla="*/ 2147483646 h 35"/>
              <a:gd name="T108" fmla="*/ 2147483646 w 29"/>
              <a:gd name="T109" fmla="*/ 2147483646 h 35"/>
              <a:gd name="T110" fmla="*/ 2147483646 w 29"/>
              <a:gd name="T111" fmla="*/ 2147483646 h 35"/>
              <a:gd name="T112" fmla="*/ 2147483646 w 29"/>
              <a:gd name="T113" fmla="*/ 2147483646 h 35"/>
              <a:gd name="T114" fmla="*/ 2147483646 w 29"/>
              <a:gd name="T115" fmla="*/ 2147483646 h 35"/>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29" h="35">
                <a:moveTo>
                  <a:pt x="0" y="14"/>
                </a:moveTo>
                <a:lnTo>
                  <a:pt x="0" y="14"/>
                </a:lnTo>
                <a:lnTo>
                  <a:pt x="0" y="13"/>
                </a:lnTo>
                <a:lnTo>
                  <a:pt x="1" y="12"/>
                </a:lnTo>
                <a:lnTo>
                  <a:pt x="1" y="11"/>
                </a:lnTo>
                <a:lnTo>
                  <a:pt x="3" y="9"/>
                </a:lnTo>
                <a:lnTo>
                  <a:pt x="3" y="8"/>
                </a:lnTo>
                <a:lnTo>
                  <a:pt x="2" y="7"/>
                </a:lnTo>
                <a:lnTo>
                  <a:pt x="2" y="5"/>
                </a:lnTo>
                <a:lnTo>
                  <a:pt x="2" y="4"/>
                </a:lnTo>
                <a:lnTo>
                  <a:pt x="3" y="3"/>
                </a:lnTo>
                <a:lnTo>
                  <a:pt x="5" y="1"/>
                </a:lnTo>
                <a:lnTo>
                  <a:pt x="6" y="1"/>
                </a:lnTo>
                <a:lnTo>
                  <a:pt x="7" y="1"/>
                </a:lnTo>
                <a:lnTo>
                  <a:pt x="8" y="3"/>
                </a:lnTo>
                <a:lnTo>
                  <a:pt x="10" y="3"/>
                </a:lnTo>
                <a:lnTo>
                  <a:pt x="10" y="1"/>
                </a:lnTo>
                <a:lnTo>
                  <a:pt x="11" y="1"/>
                </a:lnTo>
                <a:lnTo>
                  <a:pt x="12" y="1"/>
                </a:lnTo>
                <a:lnTo>
                  <a:pt x="13" y="1"/>
                </a:lnTo>
                <a:lnTo>
                  <a:pt x="14" y="0"/>
                </a:lnTo>
                <a:lnTo>
                  <a:pt x="14" y="1"/>
                </a:lnTo>
                <a:lnTo>
                  <a:pt x="15" y="1"/>
                </a:lnTo>
                <a:lnTo>
                  <a:pt x="15" y="0"/>
                </a:lnTo>
                <a:lnTo>
                  <a:pt x="17" y="0"/>
                </a:lnTo>
                <a:lnTo>
                  <a:pt x="18" y="0"/>
                </a:lnTo>
                <a:lnTo>
                  <a:pt x="18" y="1"/>
                </a:lnTo>
                <a:lnTo>
                  <a:pt x="19" y="1"/>
                </a:lnTo>
                <a:lnTo>
                  <a:pt x="19" y="0"/>
                </a:lnTo>
                <a:lnTo>
                  <a:pt x="20" y="0"/>
                </a:lnTo>
                <a:lnTo>
                  <a:pt x="21" y="0"/>
                </a:lnTo>
                <a:lnTo>
                  <a:pt x="22" y="0"/>
                </a:lnTo>
                <a:lnTo>
                  <a:pt x="23" y="3"/>
                </a:lnTo>
                <a:lnTo>
                  <a:pt x="21" y="3"/>
                </a:lnTo>
                <a:lnTo>
                  <a:pt x="22" y="5"/>
                </a:lnTo>
                <a:lnTo>
                  <a:pt x="22" y="6"/>
                </a:lnTo>
                <a:lnTo>
                  <a:pt x="23" y="7"/>
                </a:lnTo>
                <a:lnTo>
                  <a:pt x="23" y="8"/>
                </a:lnTo>
                <a:lnTo>
                  <a:pt x="23" y="9"/>
                </a:lnTo>
                <a:lnTo>
                  <a:pt x="24" y="10"/>
                </a:lnTo>
                <a:lnTo>
                  <a:pt x="24" y="11"/>
                </a:lnTo>
                <a:lnTo>
                  <a:pt x="24" y="12"/>
                </a:lnTo>
                <a:lnTo>
                  <a:pt x="25" y="13"/>
                </a:lnTo>
                <a:lnTo>
                  <a:pt x="25" y="14"/>
                </a:lnTo>
                <a:lnTo>
                  <a:pt x="24" y="14"/>
                </a:lnTo>
                <a:lnTo>
                  <a:pt x="25" y="15"/>
                </a:lnTo>
                <a:lnTo>
                  <a:pt x="26" y="15"/>
                </a:lnTo>
                <a:lnTo>
                  <a:pt x="26" y="17"/>
                </a:lnTo>
                <a:lnTo>
                  <a:pt x="26" y="18"/>
                </a:lnTo>
                <a:lnTo>
                  <a:pt x="26" y="19"/>
                </a:lnTo>
                <a:lnTo>
                  <a:pt x="26" y="20"/>
                </a:lnTo>
                <a:lnTo>
                  <a:pt x="26" y="21"/>
                </a:lnTo>
                <a:lnTo>
                  <a:pt x="26" y="22"/>
                </a:lnTo>
                <a:lnTo>
                  <a:pt x="26" y="23"/>
                </a:lnTo>
                <a:lnTo>
                  <a:pt x="27" y="23"/>
                </a:lnTo>
                <a:lnTo>
                  <a:pt x="27" y="24"/>
                </a:lnTo>
                <a:lnTo>
                  <a:pt x="27" y="25"/>
                </a:lnTo>
                <a:lnTo>
                  <a:pt x="27" y="26"/>
                </a:lnTo>
                <a:lnTo>
                  <a:pt x="29" y="26"/>
                </a:lnTo>
                <a:lnTo>
                  <a:pt x="29" y="27"/>
                </a:lnTo>
                <a:lnTo>
                  <a:pt x="29" y="28"/>
                </a:lnTo>
                <a:lnTo>
                  <a:pt x="27" y="28"/>
                </a:lnTo>
                <a:lnTo>
                  <a:pt x="27" y="29"/>
                </a:lnTo>
                <a:lnTo>
                  <a:pt x="27" y="31"/>
                </a:lnTo>
                <a:lnTo>
                  <a:pt x="26" y="31"/>
                </a:lnTo>
                <a:lnTo>
                  <a:pt x="25" y="32"/>
                </a:lnTo>
                <a:lnTo>
                  <a:pt x="23" y="32"/>
                </a:lnTo>
                <a:lnTo>
                  <a:pt x="22" y="32"/>
                </a:lnTo>
                <a:lnTo>
                  <a:pt x="22" y="33"/>
                </a:lnTo>
                <a:lnTo>
                  <a:pt x="21" y="33"/>
                </a:lnTo>
                <a:lnTo>
                  <a:pt x="18" y="34"/>
                </a:lnTo>
                <a:lnTo>
                  <a:pt x="14" y="34"/>
                </a:lnTo>
                <a:lnTo>
                  <a:pt x="10" y="35"/>
                </a:lnTo>
                <a:lnTo>
                  <a:pt x="9" y="35"/>
                </a:lnTo>
                <a:lnTo>
                  <a:pt x="8" y="35"/>
                </a:lnTo>
                <a:lnTo>
                  <a:pt x="8" y="34"/>
                </a:lnTo>
                <a:lnTo>
                  <a:pt x="7" y="34"/>
                </a:lnTo>
                <a:lnTo>
                  <a:pt x="7" y="35"/>
                </a:lnTo>
                <a:lnTo>
                  <a:pt x="6" y="35"/>
                </a:lnTo>
                <a:lnTo>
                  <a:pt x="5" y="35"/>
                </a:lnTo>
                <a:lnTo>
                  <a:pt x="3" y="35"/>
                </a:lnTo>
                <a:lnTo>
                  <a:pt x="2" y="35"/>
                </a:lnTo>
                <a:lnTo>
                  <a:pt x="1" y="35"/>
                </a:lnTo>
                <a:lnTo>
                  <a:pt x="1" y="34"/>
                </a:lnTo>
                <a:lnTo>
                  <a:pt x="0" y="34"/>
                </a:lnTo>
                <a:lnTo>
                  <a:pt x="0" y="33"/>
                </a:lnTo>
                <a:lnTo>
                  <a:pt x="1" y="33"/>
                </a:lnTo>
                <a:lnTo>
                  <a:pt x="2" y="33"/>
                </a:lnTo>
                <a:lnTo>
                  <a:pt x="2" y="32"/>
                </a:lnTo>
                <a:lnTo>
                  <a:pt x="2" y="31"/>
                </a:lnTo>
                <a:lnTo>
                  <a:pt x="1" y="31"/>
                </a:lnTo>
                <a:lnTo>
                  <a:pt x="1" y="29"/>
                </a:lnTo>
                <a:lnTo>
                  <a:pt x="1" y="28"/>
                </a:lnTo>
                <a:lnTo>
                  <a:pt x="2" y="28"/>
                </a:lnTo>
                <a:lnTo>
                  <a:pt x="3" y="28"/>
                </a:lnTo>
                <a:lnTo>
                  <a:pt x="3" y="27"/>
                </a:lnTo>
                <a:lnTo>
                  <a:pt x="5" y="26"/>
                </a:lnTo>
                <a:lnTo>
                  <a:pt x="5" y="25"/>
                </a:lnTo>
                <a:lnTo>
                  <a:pt x="3" y="25"/>
                </a:lnTo>
                <a:lnTo>
                  <a:pt x="3" y="24"/>
                </a:lnTo>
                <a:lnTo>
                  <a:pt x="3" y="23"/>
                </a:lnTo>
                <a:lnTo>
                  <a:pt x="5" y="22"/>
                </a:lnTo>
                <a:lnTo>
                  <a:pt x="5" y="21"/>
                </a:lnTo>
                <a:lnTo>
                  <a:pt x="5" y="20"/>
                </a:lnTo>
                <a:lnTo>
                  <a:pt x="3" y="19"/>
                </a:lnTo>
                <a:lnTo>
                  <a:pt x="3" y="18"/>
                </a:lnTo>
                <a:lnTo>
                  <a:pt x="2" y="18"/>
                </a:lnTo>
                <a:lnTo>
                  <a:pt x="2" y="17"/>
                </a:lnTo>
                <a:lnTo>
                  <a:pt x="1" y="17"/>
                </a:lnTo>
                <a:lnTo>
                  <a:pt x="1" y="15"/>
                </a:lnTo>
                <a:lnTo>
                  <a:pt x="0" y="14"/>
                </a:lnTo>
                <a:close/>
              </a:path>
            </a:pathLst>
          </a:custGeom>
          <a:solidFill>
            <a:srgbClr val="007099"/>
          </a:solidFill>
          <a:ln w="4763">
            <a:solidFill>
              <a:srgbClr val="000000"/>
            </a:solidFill>
            <a:prstDash val="solid"/>
            <a:round/>
            <a:headEnd/>
            <a:tailEnd/>
          </a:ln>
        </xdr:spPr>
      </xdr:sp>
      <xdr:sp macro="" textlink="">
        <xdr:nvSpPr>
          <xdr:cNvPr id="103372" name="Freeform 13669"/>
          <xdr:cNvSpPr>
            <a:spLocks/>
          </xdr:cNvSpPr>
        </xdr:nvSpPr>
        <xdr:spPr bwMode="auto">
          <a:xfrm>
            <a:off x="6649699" y="2757996"/>
            <a:ext cx="161925" cy="190269"/>
          </a:xfrm>
          <a:custGeom>
            <a:avLst/>
            <a:gdLst>
              <a:gd name="T0" fmla="*/ 2147483646 w 34"/>
              <a:gd name="T1" fmla="*/ 2147483646 h 40"/>
              <a:gd name="T2" fmla="*/ 2147483646 w 34"/>
              <a:gd name="T3" fmla="*/ 2147483646 h 40"/>
              <a:gd name="T4" fmla="*/ 2147483646 w 34"/>
              <a:gd name="T5" fmla="*/ 2147483646 h 40"/>
              <a:gd name="T6" fmla="*/ 2147483646 w 34"/>
              <a:gd name="T7" fmla="*/ 2147483646 h 40"/>
              <a:gd name="T8" fmla="*/ 2147483646 w 34"/>
              <a:gd name="T9" fmla="*/ 2147483646 h 40"/>
              <a:gd name="T10" fmla="*/ 2147483646 w 34"/>
              <a:gd name="T11" fmla="*/ 2147483646 h 40"/>
              <a:gd name="T12" fmla="*/ 2147483646 w 34"/>
              <a:gd name="T13" fmla="*/ 2147483646 h 40"/>
              <a:gd name="T14" fmla="*/ 2147483646 w 34"/>
              <a:gd name="T15" fmla="*/ 2147483646 h 40"/>
              <a:gd name="T16" fmla="*/ 2147483646 w 34"/>
              <a:gd name="T17" fmla="*/ 2147483646 h 40"/>
              <a:gd name="T18" fmla="*/ 2147483646 w 34"/>
              <a:gd name="T19" fmla="*/ 2147483646 h 40"/>
              <a:gd name="T20" fmla="*/ 2147483646 w 34"/>
              <a:gd name="T21" fmla="*/ 2147483646 h 40"/>
              <a:gd name="T22" fmla="*/ 2147483646 w 34"/>
              <a:gd name="T23" fmla="*/ 2147483646 h 40"/>
              <a:gd name="T24" fmla="*/ 2147483646 w 34"/>
              <a:gd name="T25" fmla="*/ 2147483646 h 40"/>
              <a:gd name="T26" fmla="*/ 2147483646 w 34"/>
              <a:gd name="T27" fmla="*/ 2147483646 h 40"/>
              <a:gd name="T28" fmla="*/ 2147483646 w 34"/>
              <a:gd name="T29" fmla="*/ 2147483646 h 40"/>
              <a:gd name="T30" fmla="*/ 2147483646 w 34"/>
              <a:gd name="T31" fmla="*/ 2147483646 h 40"/>
              <a:gd name="T32" fmla="*/ 2147483646 w 34"/>
              <a:gd name="T33" fmla="*/ 2147483646 h 40"/>
              <a:gd name="T34" fmla="*/ 2147483646 w 34"/>
              <a:gd name="T35" fmla="*/ 2147483646 h 40"/>
              <a:gd name="T36" fmla="*/ 2147483646 w 34"/>
              <a:gd name="T37" fmla="*/ 2147483646 h 40"/>
              <a:gd name="T38" fmla="*/ 2147483646 w 34"/>
              <a:gd name="T39" fmla="*/ 2147483646 h 40"/>
              <a:gd name="T40" fmla="*/ 2147483646 w 34"/>
              <a:gd name="T41" fmla="*/ 2147483646 h 40"/>
              <a:gd name="T42" fmla="*/ 2147483646 w 34"/>
              <a:gd name="T43" fmla="*/ 2147483646 h 40"/>
              <a:gd name="T44" fmla="*/ 2147483646 w 34"/>
              <a:gd name="T45" fmla="*/ 2147483646 h 40"/>
              <a:gd name="T46" fmla="*/ 2147483646 w 34"/>
              <a:gd name="T47" fmla="*/ 2147483646 h 40"/>
              <a:gd name="T48" fmla="*/ 2147483646 w 34"/>
              <a:gd name="T49" fmla="*/ 2147483646 h 40"/>
              <a:gd name="T50" fmla="*/ 2147483646 w 34"/>
              <a:gd name="T51" fmla="*/ 0 h 40"/>
              <a:gd name="T52" fmla="*/ 2147483646 w 34"/>
              <a:gd name="T53" fmla="*/ 2147483646 h 40"/>
              <a:gd name="T54" fmla="*/ 2147483646 w 34"/>
              <a:gd name="T55" fmla="*/ 2147483646 h 40"/>
              <a:gd name="T56" fmla="*/ 2147483646 w 34"/>
              <a:gd name="T57" fmla="*/ 2147483646 h 40"/>
              <a:gd name="T58" fmla="*/ 2147483646 w 34"/>
              <a:gd name="T59" fmla="*/ 2147483646 h 40"/>
              <a:gd name="T60" fmla="*/ 2147483646 w 34"/>
              <a:gd name="T61" fmla="*/ 2147483646 h 40"/>
              <a:gd name="T62" fmla="*/ 2147483646 w 34"/>
              <a:gd name="T63" fmla="*/ 2147483646 h 40"/>
              <a:gd name="T64" fmla="*/ 2147483646 w 34"/>
              <a:gd name="T65" fmla="*/ 2147483646 h 40"/>
              <a:gd name="T66" fmla="*/ 2147483646 w 34"/>
              <a:gd name="T67" fmla="*/ 2147483646 h 40"/>
              <a:gd name="T68" fmla="*/ 2147483646 w 34"/>
              <a:gd name="T69" fmla="*/ 2147483646 h 40"/>
              <a:gd name="T70" fmla="*/ 2147483646 w 34"/>
              <a:gd name="T71" fmla="*/ 2147483646 h 40"/>
              <a:gd name="T72" fmla="*/ 2147483646 w 34"/>
              <a:gd name="T73" fmla="*/ 2147483646 h 40"/>
              <a:gd name="T74" fmla="*/ 2147483646 w 34"/>
              <a:gd name="T75" fmla="*/ 2147483646 h 40"/>
              <a:gd name="T76" fmla="*/ 2147483646 w 34"/>
              <a:gd name="T77" fmla="*/ 2147483646 h 40"/>
              <a:gd name="T78" fmla="*/ 2147483646 w 34"/>
              <a:gd name="T79" fmla="*/ 2147483646 h 40"/>
              <a:gd name="T80" fmla="*/ 2147483646 w 34"/>
              <a:gd name="T81" fmla="*/ 2147483646 h 40"/>
              <a:gd name="T82" fmla="*/ 2147483646 w 34"/>
              <a:gd name="T83" fmla="*/ 2147483646 h 40"/>
              <a:gd name="T84" fmla="*/ 2147483646 w 34"/>
              <a:gd name="T85" fmla="*/ 2147483646 h 40"/>
              <a:gd name="T86" fmla="*/ 2147483646 w 34"/>
              <a:gd name="T87" fmla="*/ 2147483646 h 40"/>
              <a:gd name="T88" fmla="*/ 2147483646 w 34"/>
              <a:gd name="T89" fmla="*/ 2147483646 h 40"/>
              <a:gd name="T90" fmla="*/ 2147483646 w 34"/>
              <a:gd name="T91" fmla="*/ 2147483646 h 40"/>
              <a:gd name="T92" fmla="*/ 2147483646 w 34"/>
              <a:gd name="T93" fmla="*/ 2147483646 h 40"/>
              <a:gd name="T94" fmla="*/ 2147483646 w 34"/>
              <a:gd name="T95" fmla="*/ 2147483646 h 40"/>
              <a:gd name="T96" fmla="*/ 2147483646 w 34"/>
              <a:gd name="T97" fmla="*/ 2147483646 h 40"/>
              <a:gd name="T98" fmla="*/ 2147483646 w 34"/>
              <a:gd name="T99" fmla="*/ 2147483646 h 40"/>
              <a:gd name="T100" fmla="*/ 2147483646 w 34"/>
              <a:gd name="T101" fmla="*/ 2147483646 h 40"/>
              <a:gd name="T102" fmla="*/ 2147483646 w 34"/>
              <a:gd name="T103" fmla="*/ 2147483646 h 40"/>
              <a:gd name="T104" fmla="*/ 2147483646 w 34"/>
              <a:gd name="T105" fmla="*/ 2147483646 h 40"/>
              <a:gd name="T106" fmla="*/ 2147483646 w 34"/>
              <a:gd name="T107" fmla="*/ 2147483646 h 40"/>
              <a:gd name="T108" fmla="*/ 2147483646 w 34"/>
              <a:gd name="T109" fmla="*/ 2147483646 h 40"/>
              <a:gd name="T110" fmla="*/ 2147483646 w 34"/>
              <a:gd name="T111" fmla="*/ 2147483646 h 40"/>
              <a:gd name="T112" fmla="*/ 2147483646 w 34"/>
              <a:gd name="T113" fmla="*/ 2147483646 h 40"/>
              <a:gd name="T114" fmla="*/ 2147483646 w 34"/>
              <a:gd name="T115" fmla="*/ 2147483646 h 40"/>
              <a:gd name="T116" fmla="*/ 2147483646 w 34"/>
              <a:gd name="T117" fmla="*/ 2147483646 h 40"/>
              <a:gd name="T118" fmla="*/ 2147483646 w 34"/>
              <a:gd name="T119" fmla="*/ 2147483646 h 40"/>
              <a:gd name="T120" fmla="*/ 2147483646 w 34"/>
              <a:gd name="T121" fmla="*/ 2147483646 h 40"/>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0" t="0" r="r" b="b"/>
            <a:pathLst>
              <a:path w="34" h="40">
                <a:moveTo>
                  <a:pt x="0" y="40"/>
                </a:moveTo>
                <a:lnTo>
                  <a:pt x="1" y="40"/>
                </a:lnTo>
                <a:lnTo>
                  <a:pt x="1" y="39"/>
                </a:lnTo>
                <a:lnTo>
                  <a:pt x="2" y="39"/>
                </a:lnTo>
                <a:lnTo>
                  <a:pt x="4" y="39"/>
                </a:lnTo>
                <a:lnTo>
                  <a:pt x="5" y="38"/>
                </a:lnTo>
                <a:lnTo>
                  <a:pt x="6" y="38"/>
                </a:lnTo>
                <a:lnTo>
                  <a:pt x="6" y="36"/>
                </a:lnTo>
                <a:lnTo>
                  <a:pt x="6" y="35"/>
                </a:lnTo>
                <a:lnTo>
                  <a:pt x="8" y="35"/>
                </a:lnTo>
                <a:lnTo>
                  <a:pt x="8" y="34"/>
                </a:lnTo>
                <a:lnTo>
                  <a:pt x="8" y="33"/>
                </a:lnTo>
                <a:lnTo>
                  <a:pt x="6" y="33"/>
                </a:lnTo>
                <a:lnTo>
                  <a:pt x="6" y="32"/>
                </a:lnTo>
                <a:lnTo>
                  <a:pt x="6" y="31"/>
                </a:lnTo>
                <a:lnTo>
                  <a:pt x="6" y="30"/>
                </a:lnTo>
                <a:lnTo>
                  <a:pt x="5" y="30"/>
                </a:lnTo>
                <a:lnTo>
                  <a:pt x="5" y="29"/>
                </a:lnTo>
                <a:lnTo>
                  <a:pt x="5" y="28"/>
                </a:lnTo>
                <a:lnTo>
                  <a:pt x="5" y="27"/>
                </a:lnTo>
                <a:lnTo>
                  <a:pt x="5" y="26"/>
                </a:lnTo>
                <a:lnTo>
                  <a:pt x="5" y="25"/>
                </a:lnTo>
                <a:lnTo>
                  <a:pt x="5" y="24"/>
                </a:lnTo>
                <a:lnTo>
                  <a:pt x="5" y="22"/>
                </a:lnTo>
                <a:lnTo>
                  <a:pt x="4" y="22"/>
                </a:lnTo>
                <a:lnTo>
                  <a:pt x="3" y="21"/>
                </a:lnTo>
                <a:lnTo>
                  <a:pt x="4" y="21"/>
                </a:lnTo>
                <a:lnTo>
                  <a:pt x="4" y="20"/>
                </a:lnTo>
                <a:lnTo>
                  <a:pt x="3" y="19"/>
                </a:lnTo>
                <a:lnTo>
                  <a:pt x="3" y="18"/>
                </a:lnTo>
                <a:lnTo>
                  <a:pt x="3" y="17"/>
                </a:lnTo>
                <a:lnTo>
                  <a:pt x="2" y="16"/>
                </a:lnTo>
                <a:lnTo>
                  <a:pt x="2" y="15"/>
                </a:lnTo>
                <a:lnTo>
                  <a:pt x="2" y="14"/>
                </a:lnTo>
                <a:lnTo>
                  <a:pt x="1" y="13"/>
                </a:lnTo>
                <a:lnTo>
                  <a:pt x="1" y="12"/>
                </a:lnTo>
                <a:lnTo>
                  <a:pt x="0" y="10"/>
                </a:lnTo>
                <a:lnTo>
                  <a:pt x="2" y="10"/>
                </a:lnTo>
                <a:lnTo>
                  <a:pt x="1" y="7"/>
                </a:lnTo>
                <a:lnTo>
                  <a:pt x="2" y="6"/>
                </a:lnTo>
                <a:lnTo>
                  <a:pt x="3" y="6"/>
                </a:lnTo>
                <a:lnTo>
                  <a:pt x="3" y="5"/>
                </a:lnTo>
                <a:lnTo>
                  <a:pt x="3" y="4"/>
                </a:lnTo>
                <a:lnTo>
                  <a:pt x="3" y="3"/>
                </a:lnTo>
                <a:lnTo>
                  <a:pt x="3" y="2"/>
                </a:lnTo>
                <a:lnTo>
                  <a:pt x="3" y="1"/>
                </a:lnTo>
                <a:lnTo>
                  <a:pt x="4" y="1"/>
                </a:lnTo>
                <a:lnTo>
                  <a:pt x="5" y="1"/>
                </a:lnTo>
                <a:lnTo>
                  <a:pt x="6" y="1"/>
                </a:lnTo>
                <a:lnTo>
                  <a:pt x="6" y="2"/>
                </a:lnTo>
                <a:lnTo>
                  <a:pt x="9" y="1"/>
                </a:lnTo>
                <a:lnTo>
                  <a:pt x="9" y="2"/>
                </a:lnTo>
                <a:lnTo>
                  <a:pt x="9" y="3"/>
                </a:lnTo>
                <a:lnTo>
                  <a:pt x="10" y="4"/>
                </a:lnTo>
                <a:lnTo>
                  <a:pt x="11" y="5"/>
                </a:lnTo>
                <a:lnTo>
                  <a:pt x="12" y="5"/>
                </a:lnTo>
                <a:lnTo>
                  <a:pt x="13" y="5"/>
                </a:lnTo>
                <a:lnTo>
                  <a:pt x="13" y="4"/>
                </a:lnTo>
                <a:lnTo>
                  <a:pt x="13" y="3"/>
                </a:lnTo>
                <a:lnTo>
                  <a:pt x="14" y="3"/>
                </a:lnTo>
                <a:lnTo>
                  <a:pt x="14" y="2"/>
                </a:lnTo>
                <a:lnTo>
                  <a:pt x="14" y="1"/>
                </a:lnTo>
                <a:lnTo>
                  <a:pt x="15" y="1"/>
                </a:lnTo>
                <a:lnTo>
                  <a:pt x="15" y="0"/>
                </a:lnTo>
                <a:lnTo>
                  <a:pt x="16" y="0"/>
                </a:lnTo>
                <a:lnTo>
                  <a:pt x="17" y="0"/>
                </a:lnTo>
                <a:lnTo>
                  <a:pt x="17" y="1"/>
                </a:lnTo>
                <a:lnTo>
                  <a:pt x="18" y="1"/>
                </a:lnTo>
                <a:lnTo>
                  <a:pt x="18" y="2"/>
                </a:lnTo>
                <a:lnTo>
                  <a:pt x="18" y="3"/>
                </a:lnTo>
                <a:lnTo>
                  <a:pt x="19" y="3"/>
                </a:lnTo>
                <a:lnTo>
                  <a:pt x="19" y="4"/>
                </a:lnTo>
                <a:lnTo>
                  <a:pt x="21" y="5"/>
                </a:lnTo>
                <a:lnTo>
                  <a:pt x="22" y="5"/>
                </a:lnTo>
                <a:lnTo>
                  <a:pt x="23" y="5"/>
                </a:lnTo>
                <a:lnTo>
                  <a:pt x="23" y="4"/>
                </a:lnTo>
                <a:lnTo>
                  <a:pt x="24" y="4"/>
                </a:lnTo>
                <a:lnTo>
                  <a:pt x="24" y="5"/>
                </a:lnTo>
                <a:lnTo>
                  <a:pt x="24" y="4"/>
                </a:lnTo>
                <a:lnTo>
                  <a:pt x="24" y="3"/>
                </a:lnTo>
                <a:lnTo>
                  <a:pt x="25" y="3"/>
                </a:lnTo>
                <a:lnTo>
                  <a:pt x="25" y="2"/>
                </a:lnTo>
                <a:lnTo>
                  <a:pt x="26" y="2"/>
                </a:lnTo>
                <a:lnTo>
                  <a:pt x="26" y="1"/>
                </a:lnTo>
                <a:lnTo>
                  <a:pt x="27" y="1"/>
                </a:lnTo>
                <a:lnTo>
                  <a:pt x="28" y="1"/>
                </a:lnTo>
                <a:lnTo>
                  <a:pt x="28" y="2"/>
                </a:lnTo>
                <a:lnTo>
                  <a:pt x="27" y="2"/>
                </a:lnTo>
                <a:lnTo>
                  <a:pt x="27" y="3"/>
                </a:lnTo>
                <a:lnTo>
                  <a:pt x="28" y="3"/>
                </a:lnTo>
                <a:lnTo>
                  <a:pt x="28" y="2"/>
                </a:lnTo>
                <a:lnTo>
                  <a:pt x="29" y="2"/>
                </a:lnTo>
                <a:lnTo>
                  <a:pt x="30" y="2"/>
                </a:lnTo>
                <a:lnTo>
                  <a:pt x="29" y="3"/>
                </a:lnTo>
                <a:lnTo>
                  <a:pt x="30" y="3"/>
                </a:lnTo>
                <a:lnTo>
                  <a:pt x="30" y="4"/>
                </a:lnTo>
                <a:lnTo>
                  <a:pt x="31" y="4"/>
                </a:lnTo>
                <a:lnTo>
                  <a:pt x="33" y="5"/>
                </a:lnTo>
                <a:lnTo>
                  <a:pt x="33" y="6"/>
                </a:lnTo>
                <a:lnTo>
                  <a:pt x="33" y="7"/>
                </a:lnTo>
                <a:lnTo>
                  <a:pt x="33" y="8"/>
                </a:lnTo>
                <a:lnTo>
                  <a:pt x="33" y="10"/>
                </a:lnTo>
                <a:lnTo>
                  <a:pt x="34" y="11"/>
                </a:lnTo>
                <a:lnTo>
                  <a:pt x="34" y="12"/>
                </a:lnTo>
                <a:lnTo>
                  <a:pt x="34" y="14"/>
                </a:lnTo>
                <a:lnTo>
                  <a:pt x="34" y="15"/>
                </a:lnTo>
                <a:lnTo>
                  <a:pt x="34" y="16"/>
                </a:lnTo>
                <a:lnTo>
                  <a:pt x="34" y="17"/>
                </a:lnTo>
                <a:lnTo>
                  <a:pt x="34" y="18"/>
                </a:lnTo>
                <a:lnTo>
                  <a:pt x="33" y="18"/>
                </a:lnTo>
                <a:lnTo>
                  <a:pt x="33" y="19"/>
                </a:lnTo>
                <a:lnTo>
                  <a:pt x="31" y="19"/>
                </a:lnTo>
                <a:lnTo>
                  <a:pt x="30" y="20"/>
                </a:lnTo>
                <a:lnTo>
                  <a:pt x="29" y="20"/>
                </a:lnTo>
                <a:lnTo>
                  <a:pt x="28" y="20"/>
                </a:lnTo>
                <a:lnTo>
                  <a:pt x="26" y="19"/>
                </a:lnTo>
                <a:lnTo>
                  <a:pt x="25" y="19"/>
                </a:lnTo>
                <a:lnTo>
                  <a:pt x="24" y="19"/>
                </a:lnTo>
                <a:lnTo>
                  <a:pt x="24" y="20"/>
                </a:lnTo>
                <a:lnTo>
                  <a:pt x="23" y="20"/>
                </a:lnTo>
                <a:lnTo>
                  <a:pt x="22" y="20"/>
                </a:lnTo>
                <a:lnTo>
                  <a:pt x="22" y="21"/>
                </a:lnTo>
                <a:lnTo>
                  <a:pt x="21" y="21"/>
                </a:lnTo>
                <a:lnTo>
                  <a:pt x="19" y="21"/>
                </a:lnTo>
                <a:lnTo>
                  <a:pt x="18" y="21"/>
                </a:lnTo>
                <a:lnTo>
                  <a:pt x="17" y="21"/>
                </a:lnTo>
                <a:lnTo>
                  <a:pt x="16" y="21"/>
                </a:lnTo>
                <a:lnTo>
                  <a:pt x="15" y="21"/>
                </a:lnTo>
                <a:lnTo>
                  <a:pt x="15" y="25"/>
                </a:lnTo>
                <a:lnTo>
                  <a:pt x="16" y="27"/>
                </a:lnTo>
                <a:lnTo>
                  <a:pt x="16" y="29"/>
                </a:lnTo>
                <a:lnTo>
                  <a:pt x="16" y="30"/>
                </a:lnTo>
                <a:lnTo>
                  <a:pt x="17" y="31"/>
                </a:lnTo>
                <a:lnTo>
                  <a:pt x="17" y="32"/>
                </a:lnTo>
                <a:lnTo>
                  <a:pt x="18" y="32"/>
                </a:lnTo>
                <a:lnTo>
                  <a:pt x="18" y="33"/>
                </a:lnTo>
                <a:lnTo>
                  <a:pt x="18" y="34"/>
                </a:lnTo>
                <a:lnTo>
                  <a:pt x="18" y="35"/>
                </a:lnTo>
                <a:lnTo>
                  <a:pt x="19" y="35"/>
                </a:lnTo>
                <a:lnTo>
                  <a:pt x="19" y="36"/>
                </a:lnTo>
                <a:lnTo>
                  <a:pt x="16" y="36"/>
                </a:lnTo>
                <a:lnTo>
                  <a:pt x="11" y="38"/>
                </a:lnTo>
                <a:lnTo>
                  <a:pt x="6" y="39"/>
                </a:lnTo>
                <a:lnTo>
                  <a:pt x="1" y="40"/>
                </a:lnTo>
                <a:lnTo>
                  <a:pt x="0" y="40"/>
                </a:lnTo>
                <a:close/>
              </a:path>
            </a:pathLst>
          </a:custGeom>
          <a:solidFill>
            <a:srgbClr val="007099"/>
          </a:solidFill>
          <a:ln w="4763">
            <a:solidFill>
              <a:srgbClr val="000000"/>
            </a:solidFill>
            <a:prstDash val="solid"/>
            <a:round/>
            <a:headEnd/>
            <a:tailEnd/>
          </a:ln>
        </xdr:spPr>
      </xdr:sp>
      <xdr:sp macro="" textlink="">
        <xdr:nvSpPr>
          <xdr:cNvPr id="103373" name="Freeform 13670"/>
          <xdr:cNvSpPr>
            <a:spLocks/>
          </xdr:cNvSpPr>
        </xdr:nvSpPr>
        <xdr:spPr bwMode="auto">
          <a:xfrm>
            <a:off x="6456933" y="2548678"/>
            <a:ext cx="221341" cy="218843"/>
          </a:xfrm>
          <a:custGeom>
            <a:avLst/>
            <a:gdLst>
              <a:gd name="T0" fmla="*/ 2147483646 w 46"/>
              <a:gd name="T1" fmla="*/ 2147483646 h 46"/>
              <a:gd name="T2" fmla="*/ 2147483646 w 46"/>
              <a:gd name="T3" fmla="*/ 2147483646 h 46"/>
              <a:gd name="T4" fmla="*/ 2147483646 w 46"/>
              <a:gd name="T5" fmla="*/ 2147483646 h 46"/>
              <a:gd name="T6" fmla="*/ 2147483646 w 46"/>
              <a:gd name="T7" fmla="*/ 0 h 46"/>
              <a:gd name="T8" fmla="*/ 2147483646 w 46"/>
              <a:gd name="T9" fmla="*/ 0 h 46"/>
              <a:gd name="T10" fmla="*/ 2147483646 w 46"/>
              <a:gd name="T11" fmla="*/ 2147483646 h 46"/>
              <a:gd name="T12" fmla="*/ 2147483646 w 46"/>
              <a:gd name="T13" fmla="*/ 2147483646 h 46"/>
              <a:gd name="T14" fmla="*/ 2147483646 w 46"/>
              <a:gd name="T15" fmla="*/ 2147483646 h 46"/>
              <a:gd name="T16" fmla="*/ 2147483646 w 46"/>
              <a:gd name="T17" fmla="*/ 2147483646 h 46"/>
              <a:gd name="T18" fmla="*/ 2147483646 w 46"/>
              <a:gd name="T19" fmla="*/ 2147483646 h 46"/>
              <a:gd name="T20" fmla="*/ 2147483646 w 46"/>
              <a:gd name="T21" fmla="*/ 2147483646 h 46"/>
              <a:gd name="T22" fmla="*/ 2147483646 w 46"/>
              <a:gd name="T23" fmla="*/ 2147483646 h 46"/>
              <a:gd name="T24" fmla="*/ 2147483646 w 46"/>
              <a:gd name="T25" fmla="*/ 2147483646 h 46"/>
              <a:gd name="T26" fmla="*/ 2147483646 w 46"/>
              <a:gd name="T27" fmla="*/ 2147483646 h 46"/>
              <a:gd name="T28" fmla="*/ 2147483646 w 46"/>
              <a:gd name="T29" fmla="*/ 2147483646 h 46"/>
              <a:gd name="T30" fmla="*/ 2147483646 w 46"/>
              <a:gd name="T31" fmla="*/ 2147483646 h 46"/>
              <a:gd name="T32" fmla="*/ 2147483646 w 46"/>
              <a:gd name="T33" fmla="*/ 2147483646 h 46"/>
              <a:gd name="T34" fmla="*/ 2147483646 w 46"/>
              <a:gd name="T35" fmla="*/ 2147483646 h 46"/>
              <a:gd name="T36" fmla="*/ 2147483646 w 46"/>
              <a:gd name="T37" fmla="*/ 2147483646 h 46"/>
              <a:gd name="T38" fmla="*/ 2147483646 w 46"/>
              <a:gd name="T39" fmla="*/ 2147483646 h 46"/>
              <a:gd name="T40" fmla="*/ 2147483646 w 46"/>
              <a:gd name="T41" fmla="*/ 2147483646 h 46"/>
              <a:gd name="T42" fmla="*/ 2147483646 w 46"/>
              <a:gd name="T43" fmla="*/ 2147483646 h 46"/>
              <a:gd name="T44" fmla="*/ 2147483646 w 46"/>
              <a:gd name="T45" fmla="*/ 2147483646 h 46"/>
              <a:gd name="T46" fmla="*/ 2147483646 w 46"/>
              <a:gd name="T47" fmla="*/ 2147483646 h 46"/>
              <a:gd name="T48" fmla="*/ 2147483646 w 46"/>
              <a:gd name="T49" fmla="*/ 2147483646 h 46"/>
              <a:gd name="T50" fmla="*/ 2147483646 w 46"/>
              <a:gd name="T51" fmla="*/ 2147483646 h 46"/>
              <a:gd name="T52" fmla="*/ 2147483646 w 46"/>
              <a:gd name="T53" fmla="*/ 2147483646 h 46"/>
              <a:gd name="T54" fmla="*/ 2147483646 w 46"/>
              <a:gd name="T55" fmla="*/ 2147483646 h 46"/>
              <a:gd name="T56" fmla="*/ 2147483646 w 46"/>
              <a:gd name="T57" fmla="*/ 2147483646 h 46"/>
              <a:gd name="T58" fmla="*/ 2147483646 w 46"/>
              <a:gd name="T59" fmla="*/ 2147483646 h 46"/>
              <a:gd name="T60" fmla="*/ 2147483646 w 46"/>
              <a:gd name="T61" fmla="*/ 2147483646 h 46"/>
              <a:gd name="T62" fmla="*/ 2147483646 w 46"/>
              <a:gd name="T63" fmla="*/ 2147483646 h 46"/>
              <a:gd name="T64" fmla="*/ 2147483646 w 46"/>
              <a:gd name="T65" fmla="*/ 2147483646 h 46"/>
              <a:gd name="T66" fmla="*/ 2147483646 w 46"/>
              <a:gd name="T67" fmla="*/ 2147483646 h 46"/>
              <a:gd name="T68" fmla="*/ 2147483646 w 46"/>
              <a:gd name="T69" fmla="*/ 2147483646 h 46"/>
              <a:gd name="T70" fmla="*/ 2147483646 w 46"/>
              <a:gd name="T71" fmla="*/ 2147483646 h 46"/>
              <a:gd name="T72" fmla="*/ 2147483646 w 46"/>
              <a:gd name="T73" fmla="*/ 2147483646 h 46"/>
              <a:gd name="T74" fmla="*/ 2147483646 w 46"/>
              <a:gd name="T75" fmla="*/ 2147483646 h 46"/>
              <a:gd name="T76" fmla="*/ 2147483646 w 46"/>
              <a:gd name="T77" fmla="*/ 2147483646 h 46"/>
              <a:gd name="T78" fmla="*/ 2147483646 w 46"/>
              <a:gd name="T79" fmla="*/ 2147483646 h 46"/>
              <a:gd name="T80" fmla="*/ 2147483646 w 46"/>
              <a:gd name="T81" fmla="*/ 2147483646 h 46"/>
              <a:gd name="T82" fmla="*/ 2147483646 w 46"/>
              <a:gd name="T83" fmla="*/ 2147483646 h 46"/>
              <a:gd name="T84" fmla="*/ 2147483646 w 46"/>
              <a:gd name="T85" fmla="*/ 2147483646 h 46"/>
              <a:gd name="T86" fmla="*/ 2147483646 w 46"/>
              <a:gd name="T87" fmla="*/ 2147483646 h 46"/>
              <a:gd name="T88" fmla="*/ 2147483646 w 46"/>
              <a:gd name="T89" fmla="*/ 2147483646 h 46"/>
              <a:gd name="T90" fmla="*/ 2147483646 w 46"/>
              <a:gd name="T91" fmla="*/ 2147483646 h 46"/>
              <a:gd name="T92" fmla="*/ 2147483646 w 46"/>
              <a:gd name="T93" fmla="*/ 2147483646 h 46"/>
              <a:gd name="T94" fmla="*/ 2147483646 w 46"/>
              <a:gd name="T95" fmla="*/ 2147483646 h 46"/>
              <a:gd name="T96" fmla="*/ 2147483646 w 46"/>
              <a:gd name="T97" fmla="*/ 2147483646 h 46"/>
              <a:gd name="T98" fmla="*/ 2147483646 w 46"/>
              <a:gd name="T99" fmla="*/ 2147483646 h 46"/>
              <a:gd name="T100" fmla="*/ 2147483646 w 46"/>
              <a:gd name="T101" fmla="*/ 2147483646 h 46"/>
              <a:gd name="T102" fmla="*/ 2147483646 w 46"/>
              <a:gd name="T103" fmla="*/ 2147483646 h 46"/>
              <a:gd name="T104" fmla="*/ 2147483646 w 46"/>
              <a:gd name="T105" fmla="*/ 2147483646 h 46"/>
              <a:gd name="T106" fmla="*/ 2147483646 w 46"/>
              <a:gd name="T107" fmla="*/ 2147483646 h 46"/>
              <a:gd name="T108" fmla="*/ 2147483646 w 46"/>
              <a:gd name="T109" fmla="*/ 2147483646 h 46"/>
              <a:gd name="T110" fmla="*/ 2147483646 w 46"/>
              <a:gd name="T111" fmla="*/ 2147483646 h 46"/>
              <a:gd name="T112" fmla="*/ 2147483646 w 46"/>
              <a:gd name="T113" fmla="*/ 2147483646 h 46"/>
              <a:gd name="T114" fmla="*/ 2147483646 w 46"/>
              <a:gd name="T115" fmla="*/ 2147483646 h 46"/>
              <a:gd name="T116" fmla="*/ 2147483646 w 46"/>
              <a:gd name="T117" fmla="*/ 2147483646 h 4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Lst>
            <a:ahLst/>
            <a:cxnLst>
              <a:cxn ang="T118">
                <a:pos x="T0" y="T1"/>
              </a:cxn>
              <a:cxn ang="T119">
                <a:pos x="T2" y="T3"/>
              </a:cxn>
              <a:cxn ang="T120">
                <a:pos x="T4" y="T5"/>
              </a:cxn>
              <a:cxn ang="T121">
                <a:pos x="T6" y="T7"/>
              </a:cxn>
              <a:cxn ang="T122">
                <a:pos x="T8" y="T9"/>
              </a:cxn>
              <a:cxn ang="T123">
                <a:pos x="T10" y="T11"/>
              </a:cxn>
              <a:cxn ang="T124">
                <a:pos x="T12" y="T13"/>
              </a:cxn>
              <a:cxn ang="T125">
                <a:pos x="T14" y="T15"/>
              </a:cxn>
              <a:cxn ang="T126">
                <a:pos x="T16" y="T17"/>
              </a:cxn>
              <a:cxn ang="T127">
                <a:pos x="T18" y="T19"/>
              </a:cxn>
              <a:cxn ang="T128">
                <a:pos x="T20" y="T21"/>
              </a:cxn>
              <a:cxn ang="T129">
                <a:pos x="T22" y="T23"/>
              </a:cxn>
              <a:cxn ang="T130">
                <a:pos x="T24" y="T25"/>
              </a:cxn>
              <a:cxn ang="T131">
                <a:pos x="T26" y="T27"/>
              </a:cxn>
              <a:cxn ang="T132">
                <a:pos x="T28" y="T29"/>
              </a:cxn>
              <a:cxn ang="T133">
                <a:pos x="T30" y="T31"/>
              </a:cxn>
              <a:cxn ang="T134">
                <a:pos x="T32" y="T33"/>
              </a:cxn>
              <a:cxn ang="T135">
                <a:pos x="T34" y="T35"/>
              </a:cxn>
              <a:cxn ang="T136">
                <a:pos x="T36" y="T37"/>
              </a:cxn>
              <a:cxn ang="T137">
                <a:pos x="T38" y="T39"/>
              </a:cxn>
              <a:cxn ang="T138">
                <a:pos x="T40" y="T41"/>
              </a:cxn>
              <a:cxn ang="T139">
                <a:pos x="T42" y="T43"/>
              </a:cxn>
              <a:cxn ang="T140">
                <a:pos x="T44" y="T45"/>
              </a:cxn>
              <a:cxn ang="T141">
                <a:pos x="T46" y="T47"/>
              </a:cxn>
              <a:cxn ang="T142">
                <a:pos x="T48" y="T49"/>
              </a:cxn>
              <a:cxn ang="T143">
                <a:pos x="T50" y="T51"/>
              </a:cxn>
              <a:cxn ang="T144">
                <a:pos x="T52" y="T53"/>
              </a:cxn>
              <a:cxn ang="T145">
                <a:pos x="T54" y="T55"/>
              </a:cxn>
              <a:cxn ang="T146">
                <a:pos x="T56" y="T57"/>
              </a:cxn>
              <a:cxn ang="T147">
                <a:pos x="T58" y="T59"/>
              </a:cxn>
              <a:cxn ang="T148">
                <a:pos x="T60" y="T61"/>
              </a:cxn>
              <a:cxn ang="T149">
                <a:pos x="T62" y="T63"/>
              </a:cxn>
              <a:cxn ang="T150">
                <a:pos x="T64" y="T65"/>
              </a:cxn>
              <a:cxn ang="T151">
                <a:pos x="T66" y="T67"/>
              </a:cxn>
              <a:cxn ang="T152">
                <a:pos x="T68" y="T69"/>
              </a:cxn>
              <a:cxn ang="T153">
                <a:pos x="T70" y="T71"/>
              </a:cxn>
              <a:cxn ang="T154">
                <a:pos x="T72" y="T73"/>
              </a:cxn>
              <a:cxn ang="T155">
                <a:pos x="T74" y="T75"/>
              </a:cxn>
              <a:cxn ang="T156">
                <a:pos x="T76" y="T77"/>
              </a:cxn>
              <a:cxn ang="T157">
                <a:pos x="T78" y="T79"/>
              </a:cxn>
              <a:cxn ang="T158">
                <a:pos x="T80" y="T81"/>
              </a:cxn>
              <a:cxn ang="T159">
                <a:pos x="T82" y="T83"/>
              </a:cxn>
              <a:cxn ang="T160">
                <a:pos x="T84" y="T85"/>
              </a:cxn>
              <a:cxn ang="T161">
                <a:pos x="T86" y="T87"/>
              </a:cxn>
              <a:cxn ang="T162">
                <a:pos x="T88" y="T89"/>
              </a:cxn>
              <a:cxn ang="T163">
                <a:pos x="T90" y="T91"/>
              </a:cxn>
              <a:cxn ang="T164">
                <a:pos x="T92" y="T93"/>
              </a:cxn>
              <a:cxn ang="T165">
                <a:pos x="T94" y="T95"/>
              </a:cxn>
              <a:cxn ang="T166">
                <a:pos x="T96" y="T97"/>
              </a:cxn>
              <a:cxn ang="T167">
                <a:pos x="T98" y="T99"/>
              </a:cxn>
              <a:cxn ang="T168">
                <a:pos x="T100" y="T101"/>
              </a:cxn>
              <a:cxn ang="T169">
                <a:pos x="T102" y="T103"/>
              </a:cxn>
              <a:cxn ang="T170">
                <a:pos x="T104" y="T105"/>
              </a:cxn>
              <a:cxn ang="T171">
                <a:pos x="T106" y="T107"/>
              </a:cxn>
              <a:cxn ang="T172">
                <a:pos x="T108" y="T109"/>
              </a:cxn>
              <a:cxn ang="T173">
                <a:pos x="T110" y="T111"/>
              </a:cxn>
              <a:cxn ang="T174">
                <a:pos x="T112" y="T113"/>
              </a:cxn>
              <a:cxn ang="T175">
                <a:pos x="T114" y="T115"/>
              </a:cxn>
              <a:cxn ang="T176">
                <a:pos x="T116" y="T117"/>
              </a:cxn>
            </a:cxnLst>
            <a:rect l="0" t="0" r="r" b="b"/>
            <a:pathLst>
              <a:path w="46" h="46">
                <a:moveTo>
                  <a:pt x="13" y="1"/>
                </a:moveTo>
                <a:lnTo>
                  <a:pt x="13" y="1"/>
                </a:lnTo>
                <a:lnTo>
                  <a:pt x="14" y="1"/>
                </a:lnTo>
                <a:lnTo>
                  <a:pt x="15" y="2"/>
                </a:lnTo>
                <a:lnTo>
                  <a:pt x="17" y="2"/>
                </a:lnTo>
                <a:lnTo>
                  <a:pt x="19" y="3"/>
                </a:lnTo>
                <a:lnTo>
                  <a:pt x="20" y="3"/>
                </a:lnTo>
                <a:lnTo>
                  <a:pt x="21" y="3"/>
                </a:lnTo>
                <a:lnTo>
                  <a:pt x="24" y="3"/>
                </a:lnTo>
                <a:lnTo>
                  <a:pt x="25" y="3"/>
                </a:lnTo>
                <a:lnTo>
                  <a:pt x="26" y="3"/>
                </a:lnTo>
                <a:lnTo>
                  <a:pt x="27" y="2"/>
                </a:lnTo>
                <a:lnTo>
                  <a:pt x="29" y="2"/>
                </a:lnTo>
                <a:lnTo>
                  <a:pt x="30" y="1"/>
                </a:lnTo>
                <a:lnTo>
                  <a:pt x="31" y="1"/>
                </a:lnTo>
                <a:lnTo>
                  <a:pt x="32" y="0"/>
                </a:lnTo>
                <a:lnTo>
                  <a:pt x="33" y="0"/>
                </a:lnTo>
                <a:lnTo>
                  <a:pt x="34" y="0"/>
                </a:lnTo>
                <a:lnTo>
                  <a:pt x="36" y="0"/>
                </a:lnTo>
                <a:lnTo>
                  <a:pt x="34" y="2"/>
                </a:lnTo>
                <a:lnTo>
                  <a:pt x="33" y="2"/>
                </a:lnTo>
                <a:lnTo>
                  <a:pt x="33" y="3"/>
                </a:lnTo>
                <a:lnTo>
                  <a:pt x="33" y="4"/>
                </a:lnTo>
                <a:lnTo>
                  <a:pt x="33" y="7"/>
                </a:lnTo>
                <a:lnTo>
                  <a:pt x="32" y="9"/>
                </a:lnTo>
                <a:lnTo>
                  <a:pt x="31" y="13"/>
                </a:lnTo>
                <a:lnTo>
                  <a:pt x="31" y="16"/>
                </a:lnTo>
                <a:lnTo>
                  <a:pt x="32" y="16"/>
                </a:lnTo>
                <a:lnTo>
                  <a:pt x="32" y="15"/>
                </a:lnTo>
                <a:lnTo>
                  <a:pt x="33" y="15"/>
                </a:lnTo>
                <a:lnTo>
                  <a:pt x="34" y="15"/>
                </a:lnTo>
                <a:lnTo>
                  <a:pt x="36" y="16"/>
                </a:lnTo>
                <a:lnTo>
                  <a:pt x="37" y="20"/>
                </a:lnTo>
                <a:lnTo>
                  <a:pt x="38" y="20"/>
                </a:lnTo>
                <a:lnTo>
                  <a:pt x="38" y="21"/>
                </a:lnTo>
                <a:lnTo>
                  <a:pt x="38" y="22"/>
                </a:lnTo>
                <a:lnTo>
                  <a:pt x="39" y="22"/>
                </a:lnTo>
                <a:lnTo>
                  <a:pt x="40" y="22"/>
                </a:lnTo>
                <a:lnTo>
                  <a:pt x="41" y="22"/>
                </a:lnTo>
                <a:lnTo>
                  <a:pt x="42" y="22"/>
                </a:lnTo>
                <a:lnTo>
                  <a:pt x="43" y="22"/>
                </a:lnTo>
                <a:lnTo>
                  <a:pt x="43" y="23"/>
                </a:lnTo>
                <a:lnTo>
                  <a:pt x="43" y="25"/>
                </a:lnTo>
                <a:lnTo>
                  <a:pt x="44" y="26"/>
                </a:lnTo>
                <a:lnTo>
                  <a:pt x="44" y="28"/>
                </a:lnTo>
                <a:lnTo>
                  <a:pt x="45" y="28"/>
                </a:lnTo>
                <a:lnTo>
                  <a:pt x="45" y="29"/>
                </a:lnTo>
                <a:lnTo>
                  <a:pt x="46" y="29"/>
                </a:lnTo>
                <a:lnTo>
                  <a:pt x="46" y="30"/>
                </a:lnTo>
                <a:lnTo>
                  <a:pt x="46" y="31"/>
                </a:lnTo>
                <a:lnTo>
                  <a:pt x="45" y="30"/>
                </a:lnTo>
                <a:lnTo>
                  <a:pt x="42" y="29"/>
                </a:lnTo>
                <a:lnTo>
                  <a:pt x="41" y="29"/>
                </a:lnTo>
                <a:lnTo>
                  <a:pt x="40" y="29"/>
                </a:lnTo>
                <a:lnTo>
                  <a:pt x="39" y="29"/>
                </a:lnTo>
                <a:lnTo>
                  <a:pt x="38" y="29"/>
                </a:lnTo>
                <a:lnTo>
                  <a:pt x="37" y="30"/>
                </a:lnTo>
                <a:lnTo>
                  <a:pt x="36" y="31"/>
                </a:lnTo>
                <a:lnTo>
                  <a:pt x="36" y="32"/>
                </a:lnTo>
                <a:lnTo>
                  <a:pt x="36" y="33"/>
                </a:lnTo>
                <a:lnTo>
                  <a:pt x="36" y="34"/>
                </a:lnTo>
                <a:lnTo>
                  <a:pt x="36" y="35"/>
                </a:lnTo>
                <a:lnTo>
                  <a:pt x="37" y="39"/>
                </a:lnTo>
                <a:lnTo>
                  <a:pt x="34" y="39"/>
                </a:lnTo>
                <a:lnTo>
                  <a:pt x="32" y="37"/>
                </a:lnTo>
                <a:lnTo>
                  <a:pt x="31" y="37"/>
                </a:lnTo>
                <a:lnTo>
                  <a:pt x="30" y="37"/>
                </a:lnTo>
                <a:lnTo>
                  <a:pt x="29" y="36"/>
                </a:lnTo>
                <a:lnTo>
                  <a:pt x="27" y="36"/>
                </a:lnTo>
                <a:lnTo>
                  <a:pt x="26" y="36"/>
                </a:lnTo>
                <a:lnTo>
                  <a:pt x="26" y="37"/>
                </a:lnTo>
                <a:lnTo>
                  <a:pt x="27" y="37"/>
                </a:lnTo>
                <a:lnTo>
                  <a:pt x="28" y="40"/>
                </a:lnTo>
                <a:lnTo>
                  <a:pt x="29" y="43"/>
                </a:lnTo>
                <a:lnTo>
                  <a:pt x="29" y="42"/>
                </a:lnTo>
                <a:lnTo>
                  <a:pt x="30" y="42"/>
                </a:lnTo>
                <a:lnTo>
                  <a:pt x="30" y="43"/>
                </a:lnTo>
                <a:lnTo>
                  <a:pt x="29" y="43"/>
                </a:lnTo>
                <a:lnTo>
                  <a:pt x="29" y="44"/>
                </a:lnTo>
                <a:lnTo>
                  <a:pt x="28" y="44"/>
                </a:lnTo>
                <a:lnTo>
                  <a:pt x="29" y="45"/>
                </a:lnTo>
                <a:lnTo>
                  <a:pt x="27" y="45"/>
                </a:lnTo>
                <a:lnTo>
                  <a:pt x="27" y="46"/>
                </a:lnTo>
                <a:lnTo>
                  <a:pt x="27" y="45"/>
                </a:lnTo>
                <a:lnTo>
                  <a:pt x="26" y="45"/>
                </a:lnTo>
                <a:lnTo>
                  <a:pt x="26" y="44"/>
                </a:lnTo>
                <a:lnTo>
                  <a:pt x="27" y="44"/>
                </a:lnTo>
                <a:lnTo>
                  <a:pt x="27" y="43"/>
                </a:lnTo>
                <a:lnTo>
                  <a:pt x="26" y="43"/>
                </a:lnTo>
                <a:lnTo>
                  <a:pt x="26" y="42"/>
                </a:lnTo>
                <a:lnTo>
                  <a:pt x="25" y="41"/>
                </a:lnTo>
                <a:lnTo>
                  <a:pt x="24" y="40"/>
                </a:lnTo>
                <a:lnTo>
                  <a:pt x="22" y="42"/>
                </a:lnTo>
                <a:lnTo>
                  <a:pt x="20" y="45"/>
                </a:lnTo>
                <a:lnTo>
                  <a:pt x="20" y="46"/>
                </a:lnTo>
                <a:lnTo>
                  <a:pt x="19" y="46"/>
                </a:lnTo>
                <a:lnTo>
                  <a:pt x="18" y="46"/>
                </a:lnTo>
                <a:lnTo>
                  <a:pt x="19" y="46"/>
                </a:lnTo>
                <a:lnTo>
                  <a:pt x="19" y="45"/>
                </a:lnTo>
                <a:lnTo>
                  <a:pt x="18" y="45"/>
                </a:lnTo>
                <a:lnTo>
                  <a:pt x="17" y="45"/>
                </a:lnTo>
                <a:lnTo>
                  <a:pt x="17" y="46"/>
                </a:lnTo>
                <a:lnTo>
                  <a:pt x="16" y="45"/>
                </a:lnTo>
                <a:lnTo>
                  <a:pt x="15" y="45"/>
                </a:lnTo>
                <a:lnTo>
                  <a:pt x="14" y="45"/>
                </a:lnTo>
                <a:lnTo>
                  <a:pt x="13" y="45"/>
                </a:lnTo>
                <a:lnTo>
                  <a:pt x="12" y="45"/>
                </a:lnTo>
                <a:lnTo>
                  <a:pt x="11" y="45"/>
                </a:lnTo>
                <a:lnTo>
                  <a:pt x="9" y="45"/>
                </a:lnTo>
                <a:lnTo>
                  <a:pt x="9" y="44"/>
                </a:lnTo>
                <a:lnTo>
                  <a:pt x="9" y="43"/>
                </a:lnTo>
                <a:lnTo>
                  <a:pt x="9" y="42"/>
                </a:lnTo>
                <a:lnTo>
                  <a:pt x="9" y="41"/>
                </a:lnTo>
                <a:lnTo>
                  <a:pt x="9" y="40"/>
                </a:lnTo>
                <a:lnTo>
                  <a:pt x="9" y="39"/>
                </a:lnTo>
                <a:lnTo>
                  <a:pt x="9" y="37"/>
                </a:lnTo>
                <a:lnTo>
                  <a:pt x="9" y="36"/>
                </a:lnTo>
                <a:lnTo>
                  <a:pt x="9" y="35"/>
                </a:lnTo>
                <a:lnTo>
                  <a:pt x="11" y="35"/>
                </a:lnTo>
                <a:lnTo>
                  <a:pt x="12" y="34"/>
                </a:lnTo>
                <a:lnTo>
                  <a:pt x="13" y="32"/>
                </a:lnTo>
                <a:lnTo>
                  <a:pt x="12" y="32"/>
                </a:lnTo>
                <a:lnTo>
                  <a:pt x="11" y="32"/>
                </a:lnTo>
                <a:lnTo>
                  <a:pt x="9" y="31"/>
                </a:lnTo>
                <a:lnTo>
                  <a:pt x="8" y="31"/>
                </a:lnTo>
                <a:lnTo>
                  <a:pt x="6" y="30"/>
                </a:lnTo>
                <a:lnTo>
                  <a:pt x="5" y="30"/>
                </a:lnTo>
                <a:lnTo>
                  <a:pt x="4" y="30"/>
                </a:lnTo>
                <a:lnTo>
                  <a:pt x="3" y="29"/>
                </a:lnTo>
                <a:lnTo>
                  <a:pt x="1" y="29"/>
                </a:lnTo>
                <a:lnTo>
                  <a:pt x="0" y="29"/>
                </a:lnTo>
                <a:lnTo>
                  <a:pt x="1" y="28"/>
                </a:lnTo>
                <a:lnTo>
                  <a:pt x="1" y="27"/>
                </a:lnTo>
                <a:lnTo>
                  <a:pt x="1" y="26"/>
                </a:lnTo>
                <a:lnTo>
                  <a:pt x="2" y="26"/>
                </a:lnTo>
                <a:lnTo>
                  <a:pt x="2" y="25"/>
                </a:lnTo>
                <a:lnTo>
                  <a:pt x="4" y="23"/>
                </a:lnTo>
                <a:lnTo>
                  <a:pt x="4" y="22"/>
                </a:lnTo>
                <a:lnTo>
                  <a:pt x="4" y="21"/>
                </a:lnTo>
                <a:lnTo>
                  <a:pt x="5" y="20"/>
                </a:lnTo>
                <a:lnTo>
                  <a:pt x="6" y="19"/>
                </a:lnTo>
                <a:lnTo>
                  <a:pt x="7" y="19"/>
                </a:lnTo>
                <a:lnTo>
                  <a:pt x="8" y="19"/>
                </a:lnTo>
                <a:lnTo>
                  <a:pt x="9" y="18"/>
                </a:lnTo>
                <a:lnTo>
                  <a:pt x="11" y="18"/>
                </a:lnTo>
                <a:lnTo>
                  <a:pt x="12" y="18"/>
                </a:lnTo>
                <a:lnTo>
                  <a:pt x="9" y="17"/>
                </a:lnTo>
                <a:lnTo>
                  <a:pt x="8" y="16"/>
                </a:lnTo>
                <a:lnTo>
                  <a:pt x="8" y="15"/>
                </a:lnTo>
                <a:lnTo>
                  <a:pt x="7" y="15"/>
                </a:lnTo>
                <a:lnTo>
                  <a:pt x="7" y="12"/>
                </a:lnTo>
                <a:lnTo>
                  <a:pt x="8" y="13"/>
                </a:lnTo>
                <a:lnTo>
                  <a:pt x="9" y="13"/>
                </a:lnTo>
                <a:lnTo>
                  <a:pt x="11" y="12"/>
                </a:lnTo>
                <a:lnTo>
                  <a:pt x="9" y="12"/>
                </a:lnTo>
                <a:lnTo>
                  <a:pt x="11" y="11"/>
                </a:lnTo>
                <a:lnTo>
                  <a:pt x="12" y="9"/>
                </a:lnTo>
                <a:lnTo>
                  <a:pt x="12" y="8"/>
                </a:lnTo>
                <a:lnTo>
                  <a:pt x="13" y="7"/>
                </a:lnTo>
                <a:lnTo>
                  <a:pt x="14" y="6"/>
                </a:lnTo>
                <a:lnTo>
                  <a:pt x="14" y="5"/>
                </a:lnTo>
                <a:lnTo>
                  <a:pt x="13" y="4"/>
                </a:lnTo>
                <a:lnTo>
                  <a:pt x="13" y="3"/>
                </a:lnTo>
                <a:lnTo>
                  <a:pt x="13" y="2"/>
                </a:lnTo>
                <a:lnTo>
                  <a:pt x="13" y="1"/>
                </a:lnTo>
                <a:close/>
              </a:path>
            </a:pathLst>
          </a:custGeom>
          <a:solidFill>
            <a:srgbClr val="00426E"/>
          </a:solidFill>
          <a:ln w="4763">
            <a:solidFill>
              <a:srgbClr val="000000"/>
            </a:solidFill>
            <a:prstDash val="solid"/>
            <a:round/>
            <a:headEnd/>
            <a:tailEnd/>
          </a:ln>
        </xdr:spPr>
      </xdr:sp>
      <xdr:sp macro="" textlink="">
        <xdr:nvSpPr>
          <xdr:cNvPr id="103374" name="Freeform 13671"/>
          <xdr:cNvSpPr>
            <a:spLocks/>
          </xdr:cNvSpPr>
        </xdr:nvSpPr>
        <xdr:spPr bwMode="auto">
          <a:xfrm>
            <a:off x="6580758" y="2629640"/>
            <a:ext cx="259441" cy="175981"/>
          </a:xfrm>
          <a:custGeom>
            <a:avLst/>
            <a:gdLst>
              <a:gd name="T0" fmla="*/ 2147483646 w 54"/>
              <a:gd name="T1" fmla="*/ 2147483646 h 37"/>
              <a:gd name="T2" fmla="*/ 2147483646 w 54"/>
              <a:gd name="T3" fmla="*/ 2147483646 h 37"/>
              <a:gd name="T4" fmla="*/ 2147483646 w 54"/>
              <a:gd name="T5" fmla="*/ 2147483646 h 37"/>
              <a:gd name="T6" fmla="*/ 2147483646 w 54"/>
              <a:gd name="T7" fmla="*/ 2147483646 h 37"/>
              <a:gd name="T8" fmla="*/ 2147483646 w 54"/>
              <a:gd name="T9" fmla="*/ 2147483646 h 37"/>
              <a:gd name="T10" fmla="*/ 2147483646 w 54"/>
              <a:gd name="T11" fmla="*/ 2147483646 h 37"/>
              <a:gd name="T12" fmla="*/ 2147483646 w 54"/>
              <a:gd name="T13" fmla="*/ 2147483646 h 37"/>
              <a:gd name="T14" fmla="*/ 2147483646 w 54"/>
              <a:gd name="T15" fmla="*/ 2147483646 h 37"/>
              <a:gd name="T16" fmla="*/ 2147483646 w 54"/>
              <a:gd name="T17" fmla="*/ 2147483646 h 37"/>
              <a:gd name="T18" fmla="*/ 2147483646 w 54"/>
              <a:gd name="T19" fmla="*/ 2147483646 h 37"/>
              <a:gd name="T20" fmla="*/ 2147483646 w 54"/>
              <a:gd name="T21" fmla="*/ 2147483646 h 37"/>
              <a:gd name="T22" fmla="*/ 2147483646 w 54"/>
              <a:gd name="T23" fmla="*/ 2147483646 h 37"/>
              <a:gd name="T24" fmla="*/ 2147483646 w 54"/>
              <a:gd name="T25" fmla="*/ 2147483646 h 37"/>
              <a:gd name="T26" fmla="*/ 2147483646 w 54"/>
              <a:gd name="T27" fmla="*/ 2147483646 h 37"/>
              <a:gd name="T28" fmla="*/ 2147483646 w 54"/>
              <a:gd name="T29" fmla="*/ 2147483646 h 37"/>
              <a:gd name="T30" fmla="*/ 2147483646 w 54"/>
              <a:gd name="T31" fmla="*/ 2147483646 h 37"/>
              <a:gd name="T32" fmla="*/ 2147483646 w 54"/>
              <a:gd name="T33" fmla="*/ 2147483646 h 37"/>
              <a:gd name="T34" fmla="*/ 2147483646 w 54"/>
              <a:gd name="T35" fmla="*/ 2147483646 h 37"/>
              <a:gd name="T36" fmla="*/ 2147483646 w 54"/>
              <a:gd name="T37" fmla="*/ 2147483646 h 37"/>
              <a:gd name="T38" fmla="*/ 2147483646 w 54"/>
              <a:gd name="T39" fmla="*/ 2147483646 h 37"/>
              <a:gd name="T40" fmla="*/ 2147483646 w 54"/>
              <a:gd name="T41" fmla="*/ 2147483646 h 37"/>
              <a:gd name="T42" fmla="*/ 2147483646 w 54"/>
              <a:gd name="T43" fmla="*/ 2147483646 h 37"/>
              <a:gd name="T44" fmla="*/ 2147483646 w 54"/>
              <a:gd name="T45" fmla="*/ 2147483646 h 37"/>
              <a:gd name="T46" fmla="*/ 2147483646 w 54"/>
              <a:gd name="T47" fmla="*/ 2147483646 h 37"/>
              <a:gd name="T48" fmla="*/ 2147483646 w 54"/>
              <a:gd name="T49" fmla="*/ 2147483646 h 37"/>
              <a:gd name="T50" fmla="*/ 2147483646 w 54"/>
              <a:gd name="T51" fmla="*/ 2147483646 h 37"/>
              <a:gd name="T52" fmla="*/ 0 w 54"/>
              <a:gd name="T53" fmla="*/ 2147483646 h 37"/>
              <a:gd name="T54" fmla="*/ 2147483646 w 54"/>
              <a:gd name="T55" fmla="*/ 2147483646 h 37"/>
              <a:gd name="T56" fmla="*/ 2147483646 w 54"/>
              <a:gd name="T57" fmla="*/ 2147483646 h 37"/>
              <a:gd name="T58" fmla="*/ 2147483646 w 54"/>
              <a:gd name="T59" fmla="*/ 2147483646 h 37"/>
              <a:gd name="T60" fmla="*/ 2147483646 w 54"/>
              <a:gd name="T61" fmla="*/ 2147483646 h 37"/>
              <a:gd name="T62" fmla="*/ 2147483646 w 54"/>
              <a:gd name="T63" fmla="*/ 2147483646 h 37"/>
              <a:gd name="T64" fmla="*/ 2147483646 w 54"/>
              <a:gd name="T65" fmla="*/ 2147483646 h 37"/>
              <a:gd name="T66" fmla="*/ 2147483646 w 54"/>
              <a:gd name="T67" fmla="*/ 2147483646 h 37"/>
              <a:gd name="T68" fmla="*/ 2147483646 w 54"/>
              <a:gd name="T69" fmla="*/ 2147483646 h 37"/>
              <a:gd name="T70" fmla="*/ 2147483646 w 54"/>
              <a:gd name="T71" fmla="*/ 2147483646 h 37"/>
              <a:gd name="T72" fmla="*/ 2147483646 w 54"/>
              <a:gd name="T73" fmla="*/ 2147483646 h 37"/>
              <a:gd name="T74" fmla="*/ 2147483646 w 54"/>
              <a:gd name="T75" fmla="*/ 2147483646 h 37"/>
              <a:gd name="T76" fmla="*/ 2147483646 w 54"/>
              <a:gd name="T77" fmla="*/ 2147483646 h 37"/>
              <a:gd name="T78" fmla="*/ 2147483646 w 54"/>
              <a:gd name="T79" fmla="*/ 2147483646 h 37"/>
              <a:gd name="T80" fmla="*/ 2147483646 w 54"/>
              <a:gd name="T81" fmla="*/ 0 h 37"/>
              <a:gd name="T82" fmla="*/ 2147483646 w 54"/>
              <a:gd name="T83" fmla="*/ 2147483646 h 37"/>
              <a:gd name="T84" fmla="*/ 2147483646 w 54"/>
              <a:gd name="T85" fmla="*/ 2147483646 h 37"/>
              <a:gd name="T86" fmla="*/ 2147483646 w 54"/>
              <a:gd name="T87" fmla="*/ 2147483646 h 37"/>
              <a:gd name="T88" fmla="*/ 2147483646 w 54"/>
              <a:gd name="T89" fmla="*/ 2147483646 h 37"/>
              <a:gd name="T90" fmla="*/ 2147483646 w 54"/>
              <a:gd name="T91" fmla="*/ 2147483646 h 37"/>
              <a:gd name="T92" fmla="*/ 2147483646 w 54"/>
              <a:gd name="T93" fmla="*/ 2147483646 h 37"/>
              <a:gd name="T94" fmla="*/ 2147483646 w 54"/>
              <a:gd name="T95" fmla="*/ 2147483646 h 37"/>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0" t="0" r="r" b="b"/>
            <a:pathLst>
              <a:path w="54" h="37">
                <a:moveTo>
                  <a:pt x="54" y="26"/>
                </a:moveTo>
                <a:lnTo>
                  <a:pt x="54" y="27"/>
                </a:lnTo>
                <a:lnTo>
                  <a:pt x="53" y="27"/>
                </a:lnTo>
                <a:lnTo>
                  <a:pt x="51" y="27"/>
                </a:lnTo>
                <a:lnTo>
                  <a:pt x="50" y="27"/>
                </a:lnTo>
                <a:lnTo>
                  <a:pt x="49" y="26"/>
                </a:lnTo>
                <a:lnTo>
                  <a:pt x="49" y="27"/>
                </a:lnTo>
                <a:lnTo>
                  <a:pt x="48" y="27"/>
                </a:lnTo>
                <a:lnTo>
                  <a:pt x="47" y="28"/>
                </a:lnTo>
                <a:lnTo>
                  <a:pt x="47" y="29"/>
                </a:lnTo>
                <a:lnTo>
                  <a:pt x="47" y="30"/>
                </a:lnTo>
                <a:lnTo>
                  <a:pt x="45" y="30"/>
                </a:lnTo>
                <a:lnTo>
                  <a:pt x="45" y="31"/>
                </a:lnTo>
                <a:lnTo>
                  <a:pt x="44" y="31"/>
                </a:lnTo>
                <a:lnTo>
                  <a:pt x="44" y="30"/>
                </a:lnTo>
                <a:lnTo>
                  <a:pt x="43" y="30"/>
                </a:lnTo>
                <a:lnTo>
                  <a:pt x="44" y="29"/>
                </a:lnTo>
                <a:lnTo>
                  <a:pt x="43" y="29"/>
                </a:lnTo>
                <a:lnTo>
                  <a:pt x="42" y="29"/>
                </a:lnTo>
                <a:lnTo>
                  <a:pt x="42" y="30"/>
                </a:lnTo>
                <a:lnTo>
                  <a:pt x="41" y="30"/>
                </a:lnTo>
                <a:lnTo>
                  <a:pt x="41" y="29"/>
                </a:lnTo>
                <a:lnTo>
                  <a:pt x="42" y="29"/>
                </a:lnTo>
                <a:lnTo>
                  <a:pt x="42" y="28"/>
                </a:lnTo>
                <a:lnTo>
                  <a:pt x="41" y="28"/>
                </a:lnTo>
                <a:lnTo>
                  <a:pt x="40" y="28"/>
                </a:lnTo>
                <a:lnTo>
                  <a:pt x="40" y="29"/>
                </a:lnTo>
                <a:lnTo>
                  <a:pt x="39" y="29"/>
                </a:lnTo>
                <a:lnTo>
                  <a:pt x="39" y="30"/>
                </a:lnTo>
                <a:lnTo>
                  <a:pt x="38" y="30"/>
                </a:lnTo>
                <a:lnTo>
                  <a:pt x="38" y="31"/>
                </a:lnTo>
                <a:lnTo>
                  <a:pt x="38" y="32"/>
                </a:lnTo>
                <a:lnTo>
                  <a:pt x="38" y="31"/>
                </a:lnTo>
                <a:lnTo>
                  <a:pt x="37" y="31"/>
                </a:lnTo>
                <a:lnTo>
                  <a:pt x="37" y="32"/>
                </a:lnTo>
                <a:lnTo>
                  <a:pt x="36" y="32"/>
                </a:lnTo>
                <a:lnTo>
                  <a:pt x="35" y="32"/>
                </a:lnTo>
                <a:lnTo>
                  <a:pt x="33" y="31"/>
                </a:lnTo>
                <a:lnTo>
                  <a:pt x="33" y="30"/>
                </a:lnTo>
                <a:lnTo>
                  <a:pt x="32" y="30"/>
                </a:lnTo>
                <a:lnTo>
                  <a:pt x="32" y="29"/>
                </a:lnTo>
                <a:lnTo>
                  <a:pt x="32" y="28"/>
                </a:lnTo>
                <a:lnTo>
                  <a:pt x="31" y="28"/>
                </a:lnTo>
                <a:lnTo>
                  <a:pt x="31" y="27"/>
                </a:lnTo>
                <a:lnTo>
                  <a:pt x="30" y="27"/>
                </a:lnTo>
                <a:lnTo>
                  <a:pt x="29" y="27"/>
                </a:lnTo>
                <a:lnTo>
                  <a:pt x="29" y="28"/>
                </a:lnTo>
                <a:lnTo>
                  <a:pt x="28" y="28"/>
                </a:lnTo>
                <a:lnTo>
                  <a:pt x="28" y="29"/>
                </a:lnTo>
                <a:lnTo>
                  <a:pt x="28" y="30"/>
                </a:lnTo>
                <a:lnTo>
                  <a:pt x="27" y="30"/>
                </a:lnTo>
                <a:lnTo>
                  <a:pt x="27" y="31"/>
                </a:lnTo>
                <a:lnTo>
                  <a:pt x="27" y="32"/>
                </a:lnTo>
                <a:lnTo>
                  <a:pt x="26" y="32"/>
                </a:lnTo>
                <a:lnTo>
                  <a:pt x="25" y="32"/>
                </a:lnTo>
                <a:lnTo>
                  <a:pt x="24" y="31"/>
                </a:lnTo>
                <a:lnTo>
                  <a:pt x="23" y="30"/>
                </a:lnTo>
                <a:lnTo>
                  <a:pt x="23" y="29"/>
                </a:lnTo>
                <a:lnTo>
                  <a:pt x="23" y="28"/>
                </a:lnTo>
                <a:lnTo>
                  <a:pt x="20" y="29"/>
                </a:lnTo>
                <a:lnTo>
                  <a:pt x="20" y="28"/>
                </a:lnTo>
                <a:lnTo>
                  <a:pt x="19" y="28"/>
                </a:lnTo>
                <a:lnTo>
                  <a:pt x="18" y="28"/>
                </a:lnTo>
                <a:lnTo>
                  <a:pt x="17" y="28"/>
                </a:lnTo>
                <a:lnTo>
                  <a:pt x="17" y="29"/>
                </a:lnTo>
                <a:lnTo>
                  <a:pt x="17" y="30"/>
                </a:lnTo>
                <a:lnTo>
                  <a:pt x="17" y="31"/>
                </a:lnTo>
                <a:lnTo>
                  <a:pt x="17" y="32"/>
                </a:lnTo>
                <a:lnTo>
                  <a:pt x="17" y="33"/>
                </a:lnTo>
                <a:lnTo>
                  <a:pt x="16" y="33"/>
                </a:lnTo>
                <a:lnTo>
                  <a:pt x="15" y="34"/>
                </a:lnTo>
                <a:lnTo>
                  <a:pt x="14" y="34"/>
                </a:lnTo>
                <a:lnTo>
                  <a:pt x="13" y="34"/>
                </a:lnTo>
                <a:lnTo>
                  <a:pt x="12" y="34"/>
                </a:lnTo>
                <a:lnTo>
                  <a:pt x="12" y="35"/>
                </a:lnTo>
                <a:lnTo>
                  <a:pt x="11" y="35"/>
                </a:lnTo>
                <a:lnTo>
                  <a:pt x="11" y="34"/>
                </a:lnTo>
                <a:lnTo>
                  <a:pt x="10" y="34"/>
                </a:lnTo>
                <a:lnTo>
                  <a:pt x="8" y="34"/>
                </a:lnTo>
                <a:lnTo>
                  <a:pt x="8" y="35"/>
                </a:lnTo>
                <a:lnTo>
                  <a:pt x="7" y="35"/>
                </a:lnTo>
                <a:lnTo>
                  <a:pt x="7" y="34"/>
                </a:lnTo>
                <a:lnTo>
                  <a:pt x="6" y="35"/>
                </a:lnTo>
                <a:lnTo>
                  <a:pt x="5" y="35"/>
                </a:lnTo>
                <a:lnTo>
                  <a:pt x="4" y="35"/>
                </a:lnTo>
                <a:lnTo>
                  <a:pt x="3" y="35"/>
                </a:lnTo>
                <a:lnTo>
                  <a:pt x="3" y="37"/>
                </a:lnTo>
                <a:lnTo>
                  <a:pt x="1" y="37"/>
                </a:lnTo>
                <a:lnTo>
                  <a:pt x="2" y="34"/>
                </a:lnTo>
                <a:lnTo>
                  <a:pt x="1" y="34"/>
                </a:lnTo>
                <a:lnTo>
                  <a:pt x="1" y="33"/>
                </a:lnTo>
                <a:lnTo>
                  <a:pt x="2" y="33"/>
                </a:lnTo>
                <a:lnTo>
                  <a:pt x="2" y="32"/>
                </a:lnTo>
                <a:lnTo>
                  <a:pt x="2" y="31"/>
                </a:lnTo>
                <a:lnTo>
                  <a:pt x="1" y="30"/>
                </a:lnTo>
                <a:lnTo>
                  <a:pt x="1" y="29"/>
                </a:lnTo>
                <a:lnTo>
                  <a:pt x="1" y="28"/>
                </a:lnTo>
                <a:lnTo>
                  <a:pt x="3" y="28"/>
                </a:lnTo>
                <a:lnTo>
                  <a:pt x="2" y="27"/>
                </a:lnTo>
                <a:lnTo>
                  <a:pt x="3" y="27"/>
                </a:lnTo>
                <a:lnTo>
                  <a:pt x="3" y="26"/>
                </a:lnTo>
                <a:lnTo>
                  <a:pt x="4" y="26"/>
                </a:lnTo>
                <a:lnTo>
                  <a:pt x="4" y="25"/>
                </a:lnTo>
                <a:lnTo>
                  <a:pt x="3" y="25"/>
                </a:lnTo>
                <a:lnTo>
                  <a:pt x="3" y="26"/>
                </a:lnTo>
                <a:lnTo>
                  <a:pt x="2" y="23"/>
                </a:lnTo>
                <a:lnTo>
                  <a:pt x="1" y="20"/>
                </a:lnTo>
                <a:lnTo>
                  <a:pt x="0" y="20"/>
                </a:lnTo>
                <a:lnTo>
                  <a:pt x="0" y="19"/>
                </a:lnTo>
                <a:lnTo>
                  <a:pt x="1" y="19"/>
                </a:lnTo>
                <a:lnTo>
                  <a:pt x="3" y="19"/>
                </a:lnTo>
                <a:lnTo>
                  <a:pt x="4" y="20"/>
                </a:lnTo>
                <a:lnTo>
                  <a:pt x="5" y="20"/>
                </a:lnTo>
                <a:lnTo>
                  <a:pt x="6" y="20"/>
                </a:lnTo>
                <a:lnTo>
                  <a:pt x="8" y="22"/>
                </a:lnTo>
                <a:lnTo>
                  <a:pt x="11" y="22"/>
                </a:lnTo>
                <a:lnTo>
                  <a:pt x="10" y="18"/>
                </a:lnTo>
                <a:lnTo>
                  <a:pt x="10" y="17"/>
                </a:lnTo>
                <a:lnTo>
                  <a:pt x="10" y="16"/>
                </a:lnTo>
                <a:lnTo>
                  <a:pt x="10" y="15"/>
                </a:lnTo>
                <a:lnTo>
                  <a:pt x="10" y="14"/>
                </a:lnTo>
                <a:lnTo>
                  <a:pt x="11" y="13"/>
                </a:lnTo>
                <a:lnTo>
                  <a:pt x="12" y="12"/>
                </a:lnTo>
                <a:lnTo>
                  <a:pt x="13" y="12"/>
                </a:lnTo>
                <a:lnTo>
                  <a:pt x="14" y="12"/>
                </a:lnTo>
                <a:lnTo>
                  <a:pt x="15" y="12"/>
                </a:lnTo>
                <a:lnTo>
                  <a:pt x="16" y="12"/>
                </a:lnTo>
                <a:lnTo>
                  <a:pt x="19" y="13"/>
                </a:lnTo>
                <a:lnTo>
                  <a:pt x="20" y="14"/>
                </a:lnTo>
                <a:lnTo>
                  <a:pt x="20" y="13"/>
                </a:lnTo>
                <a:lnTo>
                  <a:pt x="20" y="12"/>
                </a:lnTo>
                <a:lnTo>
                  <a:pt x="19" y="12"/>
                </a:lnTo>
                <a:lnTo>
                  <a:pt x="19" y="11"/>
                </a:lnTo>
                <a:lnTo>
                  <a:pt x="18" y="11"/>
                </a:lnTo>
                <a:lnTo>
                  <a:pt x="18" y="9"/>
                </a:lnTo>
                <a:lnTo>
                  <a:pt x="17" y="8"/>
                </a:lnTo>
                <a:lnTo>
                  <a:pt x="17" y="6"/>
                </a:lnTo>
                <a:lnTo>
                  <a:pt x="19" y="6"/>
                </a:lnTo>
                <a:lnTo>
                  <a:pt x="19" y="8"/>
                </a:lnTo>
                <a:lnTo>
                  <a:pt x="20" y="8"/>
                </a:lnTo>
                <a:lnTo>
                  <a:pt x="20" y="6"/>
                </a:lnTo>
                <a:lnTo>
                  <a:pt x="22" y="6"/>
                </a:lnTo>
                <a:lnTo>
                  <a:pt x="23" y="6"/>
                </a:lnTo>
                <a:lnTo>
                  <a:pt x="23" y="5"/>
                </a:lnTo>
                <a:lnTo>
                  <a:pt x="24" y="5"/>
                </a:lnTo>
                <a:lnTo>
                  <a:pt x="25" y="5"/>
                </a:lnTo>
                <a:lnTo>
                  <a:pt x="26" y="5"/>
                </a:lnTo>
                <a:lnTo>
                  <a:pt x="27" y="5"/>
                </a:lnTo>
                <a:lnTo>
                  <a:pt x="27" y="6"/>
                </a:lnTo>
                <a:lnTo>
                  <a:pt x="28" y="6"/>
                </a:lnTo>
                <a:lnTo>
                  <a:pt x="29" y="6"/>
                </a:lnTo>
                <a:lnTo>
                  <a:pt x="30" y="6"/>
                </a:lnTo>
                <a:lnTo>
                  <a:pt x="30" y="5"/>
                </a:lnTo>
                <a:lnTo>
                  <a:pt x="31" y="5"/>
                </a:lnTo>
                <a:lnTo>
                  <a:pt x="31" y="4"/>
                </a:lnTo>
                <a:lnTo>
                  <a:pt x="32" y="4"/>
                </a:lnTo>
                <a:lnTo>
                  <a:pt x="32" y="3"/>
                </a:lnTo>
                <a:lnTo>
                  <a:pt x="33" y="3"/>
                </a:lnTo>
                <a:lnTo>
                  <a:pt x="35" y="3"/>
                </a:lnTo>
                <a:lnTo>
                  <a:pt x="37" y="2"/>
                </a:lnTo>
                <a:lnTo>
                  <a:pt x="39" y="1"/>
                </a:lnTo>
                <a:lnTo>
                  <a:pt x="40" y="1"/>
                </a:lnTo>
                <a:lnTo>
                  <a:pt x="41" y="1"/>
                </a:lnTo>
                <a:lnTo>
                  <a:pt x="42" y="0"/>
                </a:lnTo>
                <a:lnTo>
                  <a:pt x="43" y="0"/>
                </a:lnTo>
                <a:lnTo>
                  <a:pt x="44" y="1"/>
                </a:lnTo>
                <a:lnTo>
                  <a:pt x="45" y="1"/>
                </a:lnTo>
                <a:lnTo>
                  <a:pt x="45" y="2"/>
                </a:lnTo>
                <a:lnTo>
                  <a:pt x="47" y="2"/>
                </a:lnTo>
                <a:lnTo>
                  <a:pt x="47" y="3"/>
                </a:lnTo>
                <a:lnTo>
                  <a:pt x="48" y="5"/>
                </a:lnTo>
                <a:lnTo>
                  <a:pt x="49" y="6"/>
                </a:lnTo>
                <a:lnTo>
                  <a:pt x="50" y="8"/>
                </a:lnTo>
                <a:lnTo>
                  <a:pt x="50" y="9"/>
                </a:lnTo>
                <a:lnTo>
                  <a:pt x="51" y="9"/>
                </a:lnTo>
                <a:lnTo>
                  <a:pt x="51" y="10"/>
                </a:lnTo>
                <a:lnTo>
                  <a:pt x="52" y="10"/>
                </a:lnTo>
                <a:lnTo>
                  <a:pt x="50" y="11"/>
                </a:lnTo>
                <a:lnTo>
                  <a:pt x="50" y="12"/>
                </a:lnTo>
                <a:lnTo>
                  <a:pt x="51" y="14"/>
                </a:lnTo>
                <a:lnTo>
                  <a:pt x="51" y="15"/>
                </a:lnTo>
                <a:lnTo>
                  <a:pt x="51" y="16"/>
                </a:lnTo>
                <a:lnTo>
                  <a:pt x="50" y="17"/>
                </a:lnTo>
                <a:lnTo>
                  <a:pt x="50" y="18"/>
                </a:lnTo>
                <a:lnTo>
                  <a:pt x="50" y="19"/>
                </a:lnTo>
                <a:lnTo>
                  <a:pt x="50" y="20"/>
                </a:lnTo>
                <a:lnTo>
                  <a:pt x="50" y="22"/>
                </a:lnTo>
                <a:lnTo>
                  <a:pt x="50" y="23"/>
                </a:lnTo>
                <a:lnTo>
                  <a:pt x="49" y="23"/>
                </a:lnTo>
                <a:lnTo>
                  <a:pt x="49" y="24"/>
                </a:lnTo>
                <a:lnTo>
                  <a:pt x="51" y="25"/>
                </a:lnTo>
                <a:lnTo>
                  <a:pt x="52" y="25"/>
                </a:lnTo>
                <a:lnTo>
                  <a:pt x="54" y="26"/>
                </a:lnTo>
                <a:close/>
              </a:path>
            </a:pathLst>
          </a:custGeom>
          <a:solidFill>
            <a:srgbClr val="00426E"/>
          </a:solidFill>
          <a:ln w="4763">
            <a:solidFill>
              <a:srgbClr val="000000"/>
            </a:solidFill>
            <a:prstDash val="solid"/>
            <a:round/>
            <a:headEnd/>
            <a:tailEnd/>
          </a:ln>
        </xdr:spPr>
      </xdr:sp>
      <xdr:sp macro="" textlink="">
        <xdr:nvSpPr>
          <xdr:cNvPr id="103375" name="Freeform 13672"/>
          <xdr:cNvSpPr>
            <a:spLocks/>
          </xdr:cNvSpPr>
        </xdr:nvSpPr>
        <xdr:spPr bwMode="auto">
          <a:xfrm>
            <a:off x="6825911" y="2900640"/>
            <a:ext cx="161925" cy="175982"/>
          </a:xfrm>
          <a:custGeom>
            <a:avLst/>
            <a:gdLst>
              <a:gd name="T0" fmla="*/ 0 w 34"/>
              <a:gd name="T1" fmla="*/ 2147483646 h 37"/>
              <a:gd name="T2" fmla="*/ 0 w 34"/>
              <a:gd name="T3" fmla="*/ 2147483646 h 37"/>
              <a:gd name="T4" fmla="*/ 0 w 34"/>
              <a:gd name="T5" fmla="*/ 2147483646 h 37"/>
              <a:gd name="T6" fmla="*/ 0 w 34"/>
              <a:gd name="T7" fmla="*/ 2147483646 h 37"/>
              <a:gd name="T8" fmla="*/ 2147483646 w 34"/>
              <a:gd name="T9" fmla="*/ 2147483646 h 37"/>
              <a:gd name="T10" fmla="*/ 2147483646 w 34"/>
              <a:gd name="T11" fmla="*/ 2147483646 h 37"/>
              <a:gd name="T12" fmla="*/ 2147483646 w 34"/>
              <a:gd name="T13" fmla="*/ 2147483646 h 37"/>
              <a:gd name="T14" fmla="*/ 2147483646 w 34"/>
              <a:gd name="T15" fmla="*/ 2147483646 h 37"/>
              <a:gd name="T16" fmla="*/ 2147483646 w 34"/>
              <a:gd name="T17" fmla="*/ 2147483646 h 37"/>
              <a:gd name="T18" fmla="*/ 2147483646 w 34"/>
              <a:gd name="T19" fmla="*/ 2147483646 h 37"/>
              <a:gd name="T20" fmla="*/ 2147483646 w 34"/>
              <a:gd name="T21" fmla="*/ 2147483646 h 37"/>
              <a:gd name="T22" fmla="*/ 2147483646 w 34"/>
              <a:gd name="T23" fmla="*/ 2147483646 h 37"/>
              <a:gd name="T24" fmla="*/ 2147483646 w 34"/>
              <a:gd name="T25" fmla="*/ 2147483646 h 37"/>
              <a:gd name="T26" fmla="*/ 2147483646 w 34"/>
              <a:gd name="T27" fmla="*/ 2147483646 h 37"/>
              <a:gd name="T28" fmla="*/ 2147483646 w 34"/>
              <a:gd name="T29" fmla="*/ 2147483646 h 37"/>
              <a:gd name="T30" fmla="*/ 2147483646 w 34"/>
              <a:gd name="T31" fmla="*/ 2147483646 h 37"/>
              <a:gd name="T32" fmla="*/ 2147483646 w 34"/>
              <a:gd name="T33" fmla="*/ 2147483646 h 37"/>
              <a:gd name="T34" fmla="*/ 2147483646 w 34"/>
              <a:gd name="T35" fmla="*/ 2147483646 h 37"/>
              <a:gd name="T36" fmla="*/ 2147483646 w 34"/>
              <a:gd name="T37" fmla="*/ 2147483646 h 37"/>
              <a:gd name="T38" fmla="*/ 2147483646 w 34"/>
              <a:gd name="T39" fmla="*/ 0 h 37"/>
              <a:gd name="T40" fmla="*/ 2147483646 w 34"/>
              <a:gd name="T41" fmla="*/ 0 h 37"/>
              <a:gd name="T42" fmla="*/ 2147483646 w 34"/>
              <a:gd name="T43" fmla="*/ 0 h 37"/>
              <a:gd name="T44" fmla="*/ 2147483646 w 34"/>
              <a:gd name="T45" fmla="*/ 2147483646 h 37"/>
              <a:gd name="T46" fmla="*/ 2147483646 w 34"/>
              <a:gd name="T47" fmla="*/ 2147483646 h 37"/>
              <a:gd name="T48" fmla="*/ 2147483646 w 34"/>
              <a:gd name="T49" fmla="*/ 2147483646 h 37"/>
              <a:gd name="T50" fmla="*/ 2147483646 w 34"/>
              <a:gd name="T51" fmla="*/ 2147483646 h 37"/>
              <a:gd name="T52" fmla="*/ 2147483646 w 34"/>
              <a:gd name="T53" fmla="*/ 2147483646 h 37"/>
              <a:gd name="T54" fmla="*/ 2147483646 w 34"/>
              <a:gd name="T55" fmla="*/ 2147483646 h 37"/>
              <a:gd name="T56" fmla="*/ 2147483646 w 34"/>
              <a:gd name="T57" fmla="*/ 2147483646 h 37"/>
              <a:gd name="T58" fmla="*/ 2147483646 w 34"/>
              <a:gd name="T59" fmla="*/ 2147483646 h 37"/>
              <a:gd name="T60" fmla="*/ 2147483646 w 34"/>
              <a:gd name="T61" fmla="*/ 2147483646 h 37"/>
              <a:gd name="T62" fmla="*/ 2147483646 w 34"/>
              <a:gd name="T63" fmla="*/ 2147483646 h 37"/>
              <a:gd name="T64" fmla="*/ 2147483646 w 34"/>
              <a:gd name="T65" fmla="*/ 2147483646 h 37"/>
              <a:gd name="T66" fmla="*/ 2147483646 w 34"/>
              <a:gd name="T67" fmla="*/ 2147483646 h 37"/>
              <a:gd name="T68" fmla="*/ 2147483646 w 34"/>
              <a:gd name="T69" fmla="*/ 2147483646 h 37"/>
              <a:gd name="T70" fmla="*/ 2147483646 w 34"/>
              <a:gd name="T71" fmla="*/ 2147483646 h 37"/>
              <a:gd name="T72" fmla="*/ 2147483646 w 34"/>
              <a:gd name="T73" fmla="*/ 2147483646 h 37"/>
              <a:gd name="T74" fmla="*/ 2147483646 w 34"/>
              <a:gd name="T75" fmla="*/ 2147483646 h 37"/>
              <a:gd name="T76" fmla="*/ 2147483646 w 34"/>
              <a:gd name="T77" fmla="*/ 2147483646 h 37"/>
              <a:gd name="T78" fmla="*/ 2147483646 w 34"/>
              <a:gd name="T79" fmla="*/ 2147483646 h 37"/>
              <a:gd name="T80" fmla="*/ 2147483646 w 34"/>
              <a:gd name="T81" fmla="*/ 2147483646 h 37"/>
              <a:gd name="T82" fmla="*/ 2147483646 w 34"/>
              <a:gd name="T83" fmla="*/ 2147483646 h 37"/>
              <a:gd name="T84" fmla="*/ 2147483646 w 34"/>
              <a:gd name="T85" fmla="*/ 2147483646 h 37"/>
              <a:gd name="T86" fmla="*/ 2147483646 w 34"/>
              <a:gd name="T87" fmla="*/ 2147483646 h 37"/>
              <a:gd name="T88" fmla="*/ 2147483646 w 34"/>
              <a:gd name="T89" fmla="*/ 2147483646 h 37"/>
              <a:gd name="T90" fmla="*/ 2147483646 w 34"/>
              <a:gd name="T91" fmla="*/ 2147483646 h 37"/>
              <a:gd name="T92" fmla="*/ 2147483646 w 34"/>
              <a:gd name="T93" fmla="*/ 2147483646 h 37"/>
              <a:gd name="T94" fmla="*/ 2147483646 w 34"/>
              <a:gd name="T95" fmla="*/ 2147483646 h 37"/>
              <a:gd name="T96" fmla="*/ 2147483646 w 34"/>
              <a:gd name="T97" fmla="*/ 2147483646 h 37"/>
              <a:gd name="T98" fmla="*/ 2147483646 w 34"/>
              <a:gd name="T99" fmla="*/ 2147483646 h 37"/>
              <a:gd name="T100" fmla="*/ 2147483646 w 34"/>
              <a:gd name="T101" fmla="*/ 2147483646 h 37"/>
              <a:gd name="T102" fmla="*/ 2147483646 w 34"/>
              <a:gd name="T103" fmla="*/ 2147483646 h 37"/>
              <a:gd name="T104" fmla="*/ 0 w 34"/>
              <a:gd name="T105" fmla="*/ 2147483646 h 37"/>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Lst>
            <a:ahLst/>
            <a:cxnLst>
              <a:cxn ang="T106">
                <a:pos x="T0" y="T1"/>
              </a:cxn>
              <a:cxn ang="T107">
                <a:pos x="T2" y="T3"/>
              </a:cxn>
              <a:cxn ang="T108">
                <a:pos x="T4" y="T5"/>
              </a:cxn>
              <a:cxn ang="T109">
                <a:pos x="T6" y="T7"/>
              </a:cxn>
              <a:cxn ang="T110">
                <a:pos x="T8" y="T9"/>
              </a:cxn>
              <a:cxn ang="T111">
                <a:pos x="T10" y="T11"/>
              </a:cxn>
              <a:cxn ang="T112">
                <a:pos x="T12" y="T13"/>
              </a:cxn>
              <a:cxn ang="T113">
                <a:pos x="T14" y="T15"/>
              </a:cxn>
              <a:cxn ang="T114">
                <a:pos x="T16" y="T17"/>
              </a:cxn>
              <a:cxn ang="T115">
                <a:pos x="T18" y="T19"/>
              </a:cxn>
              <a:cxn ang="T116">
                <a:pos x="T20" y="T21"/>
              </a:cxn>
              <a:cxn ang="T117">
                <a:pos x="T22" y="T23"/>
              </a:cxn>
              <a:cxn ang="T118">
                <a:pos x="T24" y="T25"/>
              </a:cxn>
              <a:cxn ang="T119">
                <a:pos x="T26" y="T27"/>
              </a:cxn>
              <a:cxn ang="T120">
                <a:pos x="T28" y="T29"/>
              </a:cxn>
              <a:cxn ang="T121">
                <a:pos x="T30" y="T31"/>
              </a:cxn>
              <a:cxn ang="T122">
                <a:pos x="T32" y="T33"/>
              </a:cxn>
              <a:cxn ang="T123">
                <a:pos x="T34" y="T35"/>
              </a:cxn>
              <a:cxn ang="T124">
                <a:pos x="T36" y="T37"/>
              </a:cxn>
              <a:cxn ang="T125">
                <a:pos x="T38" y="T39"/>
              </a:cxn>
              <a:cxn ang="T126">
                <a:pos x="T40" y="T41"/>
              </a:cxn>
              <a:cxn ang="T127">
                <a:pos x="T42" y="T43"/>
              </a:cxn>
              <a:cxn ang="T128">
                <a:pos x="T44" y="T45"/>
              </a:cxn>
              <a:cxn ang="T129">
                <a:pos x="T46" y="T47"/>
              </a:cxn>
              <a:cxn ang="T130">
                <a:pos x="T48" y="T49"/>
              </a:cxn>
              <a:cxn ang="T131">
                <a:pos x="T50" y="T51"/>
              </a:cxn>
              <a:cxn ang="T132">
                <a:pos x="T52" y="T53"/>
              </a:cxn>
              <a:cxn ang="T133">
                <a:pos x="T54" y="T55"/>
              </a:cxn>
              <a:cxn ang="T134">
                <a:pos x="T56" y="T57"/>
              </a:cxn>
              <a:cxn ang="T135">
                <a:pos x="T58" y="T59"/>
              </a:cxn>
              <a:cxn ang="T136">
                <a:pos x="T60" y="T61"/>
              </a:cxn>
              <a:cxn ang="T137">
                <a:pos x="T62" y="T63"/>
              </a:cxn>
              <a:cxn ang="T138">
                <a:pos x="T64" y="T65"/>
              </a:cxn>
              <a:cxn ang="T139">
                <a:pos x="T66" y="T67"/>
              </a:cxn>
              <a:cxn ang="T140">
                <a:pos x="T68" y="T69"/>
              </a:cxn>
              <a:cxn ang="T141">
                <a:pos x="T70" y="T71"/>
              </a:cxn>
              <a:cxn ang="T142">
                <a:pos x="T72" y="T73"/>
              </a:cxn>
              <a:cxn ang="T143">
                <a:pos x="T74" y="T75"/>
              </a:cxn>
              <a:cxn ang="T144">
                <a:pos x="T76" y="T77"/>
              </a:cxn>
              <a:cxn ang="T145">
                <a:pos x="T78" y="T79"/>
              </a:cxn>
              <a:cxn ang="T146">
                <a:pos x="T80" y="T81"/>
              </a:cxn>
              <a:cxn ang="T147">
                <a:pos x="T82" y="T83"/>
              </a:cxn>
              <a:cxn ang="T148">
                <a:pos x="T84" y="T85"/>
              </a:cxn>
              <a:cxn ang="T149">
                <a:pos x="T86" y="T87"/>
              </a:cxn>
              <a:cxn ang="T150">
                <a:pos x="T88" y="T89"/>
              </a:cxn>
              <a:cxn ang="T151">
                <a:pos x="T90" y="T91"/>
              </a:cxn>
              <a:cxn ang="T152">
                <a:pos x="T92" y="T93"/>
              </a:cxn>
              <a:cxn ang="T153">
                <a:pos x="T94" y="T95"/>
              </a:cxn>
              <a:cxn ang="T154">
                <a:pos x="T96" y="T97"/>
              </a:cxn>
              <a:cxn ang="T155">
                <a:pos x="T98" y="T99"/>
              </a:cxn>
              <a:cxn ang="T156">
                <a:pos x="T100" y="T101"/>
              </a:cxn>
              <a:cxn ang="T157">
                <a:pos x="T102" y="T103"/>
              </a:cxn>
              <a:cxn ang="T158">
                <a:pos x="T104" y="T105"/>
              </a:cxn>
            </a:cxnLst>
            <a:rect l="0" t="0" r="r" b="b"/>
            <a:pathLst>
              <a:path w="34" h="37">
                <a:moveTo>
                  <a:pt x="0" y="27"/>
                </a:moveTo>
                <a:lnTo>
                  <a:pt x="0" y="26"/>
                </a:lnTo>
                <a:lnTo>
                  <a:pt x="0" y="25"/>
                </a:lnTo>
                <a:lnTo>
                  <a:pt x="1" y="24"/>
                </a:lnTo>
                <a:lnTo>
                  <a:pt x="1" y="23"/>
                </a:lnTo>
                <a:lnTo>
                  <a:pt x="2" y="23"/>
                </a:lnTo>
                <a:lnTo>
                  <a:pt x="2" y="21"/>
                </a:lnTo>
                <a:lnTo>
                  <a:pt x="2" y="19"/>
                </a:lnTo>
                <a:lnTo>
                  <a:pt x="2" y="18"/>
                </a:lnTo>
                <a:lnTo>
                  <a:pt x="2" y="17"/>
                </a:lnTo>
                <a:lnTo>
                  <a:pt x="2" y="16"/>
                </a:lnTo>
                <a:lnTo>
                  <a:pt x="1" y="14"/>
                </a:lnTo>
                <a:lnTo>
                  <a:pt x="1" y="13"/>
                </a:lnTo>
                <a:lnTo>
                  <a:pt x="1" y="12"/>
                </a:lnTo>
                <a:lnTo>
                  <a:pt x="2" y="12"/>
                </a:lnTo>
                <a:lnTo>
                  <a:pt x="3" y="12"/>
                </a:lnTo>
                <a:lnTo>
                  <a:pt x="6" y="11"/>
                </a:lnTo>
                <a:lnTo>
                  <a:pt x="8" y="11"/>
                </a:lnTo>
                <a:lnTo>
                  <a:pt x="9" y="11"/>
                </a:lnTo>
                <a:lnTo>
                  <a:pt x="9" y="9"/>
                </a:lnTo>
                <a:lnTo>
                  <a:pt x="8" y="6"/>
                </a:lnTo>
                <a:lnTo>
                  <a:pt x="8" y="5"/>
                </a:lnTo>
                <a:lnTo>
                  <a:pt x="8" y="4"/>
                </a:lnTo>
                <a:lnTo>
                  <a:pt x="9" y="4"/>
                </a:lnTo>
                <a:lnTo>
                  <a:pt x="9" y="5"/>
                </a:lnTo>
                <a:lnTo>
                  <a:pt x="10" y="5"/>
                </a:lnTo>
                <a:lnTo>
                  <a:pt x="9" y="3"/>
                </a:lnTo>
                <a:lnTo>
                  <a:pt x="9" y="2"/>
                </a:lnTo>
                <a:lnTo>
                  <a:pt x="11" y="2"/>
                </a:lnTo>
                <a:lnTo>
                  <a:pt x="11" y="1"/>
                </a:lnTo>
                <a:lnTo>
                  <a:pt x="13" y="1"/>
                </a:lnTo>
                <a:lnTo>
                  <a:pt x="14" y="1"/>
                </a:lnTo>
                <a:lnTo>
                  <a:pt x="14" y="0"/>
                </a:lnTo>
                <a:lnTo>
                  <a:pt x="15" y="0"/>
                </a:lnTo>
                <a:lnTo>
                  <a:pt x="16" y="0"/>
                </a:lnTo>
                <a:lnTo>
                  <a:pt x="17" y="0"/>
                </a:lnTo>
                <a:lnTo>
                  <a:pt x="18" y="0"/>
                </a:lnTo>
                <a:lnTo>
                  <a:pt x="18" y="1"/>
                </a:lnTo>
                <a:lnTo>
                  <a:pt x="19" y="1"/>
                </a:lnTo>
                <a:lnTo>
                  <a:pt x="21" y="1"/>
                </a:lnTo>
                <a:lnTo>
                  <a:pt x="22" y="1"/>
                </a:lnTo>
                <a:lnTo>
                  <a:pt x="22" y="2"/>
                </a:lnTo>
                <a:lnTo>
                  <a:pt x="23" y="2"/>
                </a:lnTo>
                <a:lnTo>
                  <a:pt x="23" y="3"/>
                </a:lnTo>
                <a:lnTo>
                  <a:pt x="24" y="4"/>
                </a:lnTo>
                <a:lnTo>
                  <a:pt x="24" y="5"/>
                </a:lnTo>
                <a:lnTo>
                  <a:pt x="24" y="6"/>
                </a:lnTo>
                <a:lnTo>
                  <a:pt x="24" y="8"/>
                </a:lnTo>
                <a:lnTo>
                  <a:pt x="23" y="9"/>
                </a:lnTo>
                <a:lnTo>
                  <a:pt x="23" y="12"/>
                </a:lnTo>
                <a:lnTo>
                  <a:pt x="24" y="12"/>
                </a:lnTo>
                <a:lnTo>
                  <a:pt x="24" y="15"/>
                </a:lnTo>
                <a:lnTo>
                  <a:pt x="24" y="16"/>
                </a:lnTo>
                <a:lnTo>
                  <a:pt x="24" y="17"/>
                </a:lnTo>
                <a:lnTo>
                  <a:pt x="25" y="18"/>
                </a:lnTo>
                <a:lnTo>
                  <a:pt x="25" y="19"/>
                </a:lnTo>
                <a:lnTo>
                  <a:pt x="26" y="19"/>
                </a:lnTo>
                <a:lnTo>
                  <a:pt x="26" y="20"/>
                </a:lnTo>
                <a:lnTo>
                  <a:pt x="27" y="21"/>
                </a:lnTo>
                <a:lnTo>
                  <a:pt x="28" y="23"/>
                </a:lnTo>
                <a:lnTo>
                  <a:pt x="29" y="24"/>
                </a:lnTo>
                <a:lnTo>
                  <a:pt x="30" y="24"/>
                </a:lnTo>
                <a:lnTo>
                  <a:pt x="31" y="25"/>
                </a:lnTo>
                <a:lnTo>
                  <a:pt x="34" y="26"/>
                </a:lnTo>
                <a:lnTo>
                  <a:pt x="33" y="27"/>
                </a:lnTo>
                <a:lnTo>
                  <a:pt x="31" y="28"/>
                </a:lnTo>
                <a:lnTo>
                  <a:pt x="30" y="29"/>
                </a:lnTo>
                <a:lnTo>
                  <a:pt x="29" y="30"/>
                </a:lnTo>
                <a:lnTo>
                  <a:pt x="28" y="30"/>
                </a:lnTo>
                <a:lnTo>
                  <a:pt x="27" y="31"/>
                </a:lnTo>
                <a:lnTo>
                  <a:pt x="26" y="31"/>
                </a:lnTo>
                <a:lnTo>
                  <a:pt x="25" y="31"/>
                </a:lnTo>
                <a:lnTo>
                  <a:pt x="24" y="31"/>
                </a:lnTo>
                <a:lnTo>
                  <a:pt x="23" y="31"/>
                </a:lnTo>
                <a:lnTo>
                  <a:pt x="22" y="30"/>
                </a:lnTo>
                <a:lnTo>
                  <a:pt x="21" y="30"/>
                </a:lnTo>
                <a:lnTo>
                  <a:pt x="19" y="30"/>
                </a:lnTo>
                <a:lnTo>
                  <a:pt x="18" y="30"/>
                </a:lnTo>
                <a:lnTo>
                  <a:pt x="17" y="30"/>
                </a:lnTo>
                <a:lnTo>
                  <a:pt x="16" y="30"/>
                </a:lnTo>
                <a:lnTo>
                  <a:pt x="15" y="30"/>
                </a:lnTo>
                <a:lnTo>
                  <a:pt x="14" y="31"/>
                </a:lnTo>
                <a:lnTo>
                  <a:pt x="13" y="31"/>
                </a:lnTo>
                <a:lnTo>
                  <a:pt x="11" y="33"/>
                </a:lnTo>
                <a:lnTo>
                  <a:pt x="9" y="33"/>
                </a:lnTo>
                <a:lnTo>
                  <a:pt x="9" y="34"/>
                </a:lnTo>
                <a:lnTo>
                  <a:pt x="8" y="34"/>
                </a:lnTo>
                <a:lnTo>
                  <a:pt x="5" y="35"/>
                </a:lnTo>
                <a:lnTo>
                  <a:pt x="2" y="37"/>
                </a:lnTo>
                <a:lnTo>
                  <a:pt x="1" y="37"/>
                </a:lnTo>
                <a:lnTo>
                  <a:pt x="1" y="33"/>
                </a:lnTo>
                <a:lnTo>
                  <a:pt x="0" y="30"/>
                </a:lnTo>
                <a:lnTo>
                  <a:pt x="0" y="29"/>
                </a:lnTo>
                <a:lnTo>
                  <a:pt x="0" y="27"/>
                </a:lnTo>
                <a:close/>
              </a:path>
            </a:pathLst>
          </a:custGeom>
          <a:solidFill>
            <a:srgbClr val="00AEEF"/>
          </a:solidFill>
          <a:ln w="4763">
            <a:solidFill>
              <a:srgbClr val="000000"/>
            </a:solidFill>
            <a:prstDash val="solid"/>
            <a:round/>
            <a:headEnd/>
            <a:tailEnd/>
          </a:ln>
        </xdr:spPr>
      </xdr:sp>
      <xdr:sp macro="" textlink="">
        <xdr:nvSpPr>
          <xdr:cNvPr id="103376" name="Freeform 13673"/>
          <xdr:cNvSpPr>
            <a:spLocks/>
          </xdr:cNvSpPr>
        </xdr:nvSpPr>
        <xdr:spPr bwMode="auto">
          <a:xfrm>
            <a:off x="6721136" y="2834196"/>
            <a:ext cx="161925" cy="123594"/>
          </a:xfrm>
          <a:custGeom>
            <a:avLst/>
            <a:gdLst>
              <a:gd name="T0" fmla="*/ 2147483646 w 34"/>
              <a:gd name="T1" fmla="*/ 2147483646 h 26"/>
              <a:gd name="T2" fmla="*/ 2147483646 w 34"/>
              <a:gd name="T3" fmla="*/ 2147483646 h 26"/>
              <a:gd name="T4" fmla="*/ 2147483646 w 34"/>
              <a:gd name="T5" fmla="*/ 2147483646 h 26"/>
              <a:gd name="T6" fmla="*/ 2147483646 w 34"/>
              <a:gd name="T7" fmla="*/ 2147483646 h 26"/>
              <a:gd name="T8" fmla="*/ 2147483646 w 34"/>
              <a:gd name="T9" fmla="*/ 2147483646 h 26"/>
              <a:gd name="T10" fmla="*/ 2147483646 w 34"/>
              <a:gd name="T11" fmla="*/ 2147483646 h 26"/>
              <a:gd name="T12" fmla="*/ 2147483646 w 34"/>
              <a:gd name="T13" fmla="*/ 2147483646 h 26"/>
              <a:gd name="T14" fmla="*/ 2147483646 w 34"/>
              <a:gd name="T15" fmla="*/ 2147483646 h 26"/>
              <a:gd name="T16" fmla="*/ 2147483646 w 34"/>
              <a:gd name="T17" fmla="*/ 2147483646 h 26"/>
              <a:gd name="T18" fmla="*/ 0 w 34"/>
              <a:gd name="T19" fmla="*/ 2147483646 h 26"/>
              <a:gd name="T20" fmla="*/ 2147483646 w 34"/>
              <a:gd name="T21" fmla="*/ 2147483646 h 26"/>
              <a:gd name="T22" fmla="*/ 2147483646 w 34"/>
              <a:gd name="T23" fmla="*/ 2147483646 h 26"/>
              <a:gd name="T24" fmla="*/ 2147483646 w 34"/>
              <a:gd name="T25" fmla="*/ 2147483646 h 26"/>
              <a:gd name="T26" fmla="*/ 2147483646 w 34"/>
              <a:gd name="T27" fmla="*/ 2147483646 h 26"/>
              <a:gd name="T28" fmla="*/ 2147483646 w 34"/>
              <a:gd name="T29" fmla="*/ 2147483646 h 26"/>
              <a:gd name="T30" fmla="*/ 2147483646 w 34"/>
              <a:gd name="T31" fmla="*/ 2147483646 h 26"/>
              <a:gd name="T32" fmla="*/ 2147483646 w 34"/>
              <a:gd name="T33" fmla="*/ 2147483646 h 26"/>
              <a:gd name="T34" fmla="*/ 2147483646 w 34"/>
              <a:gd name="T35" fmla="*/ 2147483646 h 26"/>
              <a:gd name="T36" fmla="*/ 2147483646 w 34"/>
              <a:gd name="T37" fmla="*/ 2147483646 h 26"/>
              <a:gd name="T38" fmla="*/ 2147483646 w 34"/>
              <a:gd name="T39" fmla="*/ 2147483646 h 26"/>
              <a:gd name="T40" fmla="*/ 2147483646 w 34"/>
              <a:gd name="T41" fmla="*/ 2147483646 h 26"/>
              <a:gd name="T42" fmla="*/ 2147483646 w 34"/>
              <a:gd name="T43" fmla="*/ 2147483646 h 26"/>
              <a:gd name="T44" fmla="*/ 2147483646 w 34"/>
              <a:gd name="T45" fmla="*/ 2147483646 h 26"/>
              <a:gd name="T46" fmla="*/ 2147483646 w 34"/>
              <a:gd name="T47" fmla="*/ 2147483646 h 26"/>
              <a:gd name="T48" fmla="*/ 2147483646 w 34"/>
              <a:gd name="T49" fmla="*/ 2147483646 h 26"/>
              <a:gd name="T50" fmla="*/ 2147483646 w 34"/>
              <a:gd name="T51" fmla="*/ 2147483646 h 26"/>
              <a:gd name="T52" fmla="*/ 2147483646 w 34"/>
              <a:gd name="T53" fmla="*/ 2147483646 h 26"/>
              <a:gd name="T54" fmla="*/ 2147483646 w 34"/>
              <a:gd name="T55" fmla="*/ 2147483646 h 26"/>
              <a:gd name="T56" fmla="*/ 2147483646 w 34"/>
              <a:gd name="T57" fmla="*/ 2147483646 h 26"/>
              <a:gd name="T58" fmla="*/ 2147483646 w 34"/>
              <a:gd name="T59" fmla="*/ 2147483646 h 26"/>
              <a:gd name="T60" fmla="*/ 2147483646 w 34"/>
              <a:gd name="T61" fmla="*/ 2147483646 h 26"/>
              <a:gd name="T62" fmla="*/ 2147483646 w 34"/>
              <a:gd name="T63" fmla="*/ 2147483646 h 26"/>
              <a:gd name="T64" fmla="*/ 2147483646 w 34"/>
              <a:gd name="T65" fmla="*/ 2147483646 h 26"/>
              <a:gd name="T66" fmla="*/ 2147483646 w 34"/>
              <a:gd name="T67" fmla="*/ 2147483646 h 26"/>
              <a:gd name="T68" fmla="*/ 2147483646 w 34"/>
              <a:gd name="T69" fmla="*/ 0 h 26"/>
              <a:gd name="T70" fmla="*/ 2147483646 w 34"/>
              <a:gd name="T71" fmla="*/ 2147483646 h 26"/>
              <a:gd name="T72" fmla="*/ 2147483646 w 34"/>
              <a:gd name="T73" fmla="*/ 2147483646 h 26"/>
              <a:gd name="T74" fmla="*/ 2147483646 w 34"/>
              <a:gd name="T75" fmla="*/ 2147483646 h 26"/>
              <a:gd name="T76" fmla="*/ 2147483646 w 34"/>
              <a:gd name="T77" fmla="*/ 2147483646 h 26"/>
              <a:gd name="T78" fmla="*/ 2147483646 w 34"/>
              <a:gd name="T79" fmla="*/ 2147483646 h 26"/>
              <a:gd name="T80" fmla="*/ 2147483646 w 34"/>
              <a:gd name="T81" fmla="*/ 2147483646 h 26"/>
              <a:gd name="T82" fmla="*/ 2147483646 w 34"/>
              <a:gd name="T83" fmla="*/ 2147483646 h 26"/>
              <a:gd name="T84" fmla="*/ 2147483646 w 34"/>
              <a:gd name="T85" fmla="*/ 2147483646 h 26"/>
              <a:gd name="T86" fmla="*/ 2147483646 w 34"/>
              <a:gd name="T87" fmla="*/ 2147483646 h 26"/>
              <a:gd name="T88" fmla="*/ 2147483646 w 34"/>
              <a:gd name="T89" fmla="*/ 2147483646 h 26"/>
              <a:gd name="T90" fmla="*/ 2147483646 w 34"/>
              <a:gd name="T91" fmla="*/ 2147483646 h 26"/>
              <a:gd name="T92" fmla="*/ 2147483646 w 34"/>
              <a:gd name="T93" fmla="*/ 2147483646 h 26"/>
              <a:gd name="T94" fmla="*/ 2147483646 w 34"/>
              <a:gd name="T95" fmla="*/ 2147483646 h 26"/>
              <a:gd name="T96" fmla="*/ 2147483646 w 34"/>
              <a:gd name="T97" fmla="*/ 2147483646 h 26"/>
              <a:gd name="T98" fmla="*/ 2147483646 w 34"/>
              <a:gd name="T99" fmla="*/ 2147483646 h 26"/>
              <a:gd name="T100" fmla="*/ 2147483646 w 34"/>
              <a:gd name="T101" fmla="*/ 2147483646 h 26"/>
              <a:gd name="T102" fmla="*/ 2147483646 w 34"/>
              <a:gd name="T103" fmla="*/ 2147483646 h 26"/>
              <a:gd name="T104" fmla="*/ 2147483646 w 34"/>
              <a:gd name="T105" fmla="*/ 2147483646 h 26"/>
              <a:gd name="T106" fmla="*/ 2147483646 w 34"/>
              <a:gd name="T107" fmla="*/ 2147483646 h 26"/>
              <a:gd name="T108" fmla="*/ 2147483646 w 34"/>
              <a:gd name="T109" fmla="*/ 2147483646 h 26"/>
              <a:gd name="T110" fmla="*/ 2147483646 w 34"/>
              <a:gd name="T111" fmla="*/ 2147483646 h 26"/>
              <a:gd name="T112" fmla="*/ 2147483646 w 34"/>
              <a:gd name="T113" fmla="*/ 2147483646 h 26"/>
              <a:gd name="T114" fmla="*/ 2147483646 w 34"/>
              <a:gd name="T115" fmla="*/ 2147483646 h 26"/>
              <a:gd name="T116" fmla="*/ 2147483646 w 34"/>
              <a:gd name="T117" fmla="*/ 2147483646 h 2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Lst>
            <a:ahLst/>
            <a:cxnLst>
              <a:cxn ang="T118">
                <a:pos x="T0" y="T1"/>
              </a:cxn>
              <a:cxn ang="T119">
                <a:pos x="T2" y="T3"/>
              </a:cxn>
              <a:cxn ang="T120">
                <a:pos x="T4" y="T5"/>
              </a:cxn>
              <a:cxn ang="T121">
                <a:pos x="T6" y="T7"/>
              </a:cxn>
              <a:cxn ang="T122">
                <a:pos x="T8" y="T9"/>
              </a:cxn>
              <a:cxn ang="T123">
                <a:pos x="T10" y="T11"/>
              </a:cxn>
              <a:cxn ang="T124">
                <a:pos x="T12" y="T13"/>
              </a:cxn>
              <a:cxn ang="T125">
                <a:pos x="T14" y="T15"/>
              </a:cxn>
              <a:cxn ang="T126">
                <a:pos x="T16" y="T17"/>
              </a:cxn>
              <a:cxn ang="T127">
                <a:pos x="T18" y="T19"/>
              </a:cxn>
              <a:cxn ang="T128">
                <a:pos x="T20" y="T21"/>
              </a:cxn>
              <a:cxn ang="T129">
                <a:pos x="T22" y="T23"/>
              </a:cxn>
              <a:cxn ang="T130">
                <a:pos x="T24" y="T25"/>
              </a:cxn>
              <a:cxn ang="T131">
                <a:pos x="T26" y="T27"/>
              </a:cxn>
              <a:cxn ang="T132">
                <a:pos x="T28" y="T29"/>
              </a:cxn>
              <a:cxn ang="T133">
                <a:pos x="T30" y="T31"/>
              </a:cxn>
              <a:cxn ang="T134">
                <a:pos x="T32" y="T33"/>
              </a:cxn>
              <a:cxn ang="T135">
                <a:pos x="T34" y="T35"/>
              </a:cxn>
              <a:cxn ang="T136">
                <a:pos x="T36" y="T37"/>
              </a:cxn>
              <a:cxn ang="T137">
                <a:pos x="T38" y="T39"/>
              </a:cxn>
              <a:cxn ang="T138">
                <a:pos x="T40" y="T41"/>
              </a:cxn>
              <a:cxn ang="T139">
                <a:pos x="T42" y="T43"/>
              </a:cxn>
              <a:cxn ang="T140">
                <a:pos x="T44" y="T45"/>
              </a:cxn>
              <a:cxn ang="T141">
                <a:pos x="T46" y="T47"/>
              </a:cxn>
              <a:cxn ang="T142">
                <a:pos x="T48" y="T49"/>
              </a:cxn>
              <a:cxn ang="T143">
                <a:pos x="T50" y="T51"/>
              </a:cxn>
              <a:cxn ang="T144">
                <a:pos x="T52" y="T53"/>
              </a:cxn>
              <a:cxn ang="T145">
                <a:pos x="T54" y="T55"/>
              </a:cxn>
              <a:cxn ang="T146">
                <a:pos x="T56" y="T57"/>
              </a:cxn>
              <a:cxn ang="T147">
                <a:pos x="T58" y="T59"/>
              </a:cxn>
              <a:cxn ang="T148">
                <a:pos x="T60" y="T61"/>
              </a:cxn>
              <a:cxn ang="T149">
                <a:pos x="T62" y="T63"/>
              </a:cxn>
              <a:cxn ang="T150">
                <a:pos x="T64" y="T65"/>
              </a:cxn>
              <a:cxn ang="T151">
                <a:pos x="T66" y="T67"/>
              </a:cxn>
              <a:cxn ang="T152">
                <a:pos x="T68" y="T69"/>
              </a:cxn>
              <a:cxn ang="T153">
                <a:pos x="T70" y="T71"/>
              </a:cxn>
              <a:cxn ang="T154">
                <a:pos x="T72" y="T73"/>
              </a:cxn>
              <a:cxn ang="T155">
                <a:pos x="T74" y="T75"/>
              </a:cxn>
              <a:cxn ang="T156">
                <a:pos x="T76" y="T77"/>
              </a:cxn>
              <a:cxn ang="T157">
                <a:pos x="T78" y="T79"/>
              </a:cxn>
              <a:cxn ang="T158">
                <a:pos x="T80" y="T81"/>
              </a:cxn>
              <a:cxn ang="T159">
                <a:pos x="T82" y="T83"/>
              </a:cxn>
              <a:cxn ang="T160">
                <a:pos x="T84" y="T85"/>
              </a:cxn>
              <a:cxn ang="T161">
                <a:pos x="T86" y="T87"/>
              </a:cxn>
              <a:cxn ang="T162">
                <a:pos x="T88" y="T89"/>
              </a:cxn>
              <a:cxn ang="T163">
                <a:pos x="T90" y="T91"/>
              </a:cxn>
              <a:cxn ang="T164">
                <a:pos x="T92" y="T93"/>
              </a:cxn>
              <a:cxn ang="T165">
                <a:pos x="T94" y="T95"/>
              </a:cxn>
              <a:cxn ang="T166">
                <a:pos x="T96" y="T97"/>
              </a:cxn>
              <a:cxn ang="T167">
                <a:pos x="T98" y="T99"/>
              </a:cxn>
              <a:cxn ang="T168">
                <a:pos x="T100" y="T101"/>
              </a:cxn>
              <a:cxn ang="T169">
                <a:pos x="T102" y="T103"/>
              </a:cxn>
              <a:cxn ang="T170">
                <a:pos x="T104" y="T105"/>
              </a:cxn>
              <a:cxn ang="T171">
                <a:pos x="T106" y="T107"/>
              </a:cxn>
              <a:cxn ang="T172">
                <a:pos x="T108" y="T109"/>
              </a:cxn>
              <a:cxn ang="T173">
                <a:pos x="T110" y="T111"/>
              </a:cxn>
              <a:cxn ang="T174">
                <a:pos x="T112" y="T113"/>
              </a:cxn>
              <a:cxn ang="T175">
                <a:pos x="T114" y="T115"/>
              </a:cxn>
              <a:cxn ang="T176">
                <a:pos x="T116" y="T117"/>
              </a:cxn>
            </a:cxnLst>
            <a:rect l="0" t="0" r="r" b="b"/>
            <a:pathLst>
              <a:path w="34" h="26">
                <a:moveTo>
                  <a:pt x="6" y="26"/>
                </a:moveTo>
                <a:lnTo>
                  <a:pt x="6" y="25"/>
                </a:lnTo>
                <a:lnTo>
                  <a:pt x="6" y="22"/>
                </a:lnTo>
                <a:lnTo>
                  <a:pt x="4" y="22"/>
                </a:lnTo>
                <a:lnTo>
                  <a:pt x="4" y="20"/>
                </a:lnTo>
                <a:lnTo>
                  <a:pt x="4" y="19"/>
                </a:lnTo>
                <a:lnTo>
                  <a:pt x="3" y="19"/>
                </a:lnTo>
                <a:lnTo>
                  <a:pt x="3" y="18"/>
                </a:lnTo>
                <a:lnTo>
                  <a:pt x="3" y="17"/>
                </a:lnTo>
                <a:lnTo>
                  <a:pt x="3" y="16"/>
                </a:lnTo>
                <a:lnTo>
                  <a:pt x="2" y="16"/>
                </a:lnTo>
                <a:lnTo>
                  <a:pt x="2" y="15"/>
                </a:lnTo>
                <a:lnTo>
                  <a:pt x="1" y="14"/>
                </a:lnTo>
                <a:lnTo>
                  <a:pt x="1" y="13"/>
                </a:lnTo>
                <a:lnTo>
                  <a:pt x="1" y="11"/>
                </a:lnTo>
                <a:lnTo>
                  <a:pt x="0" y="9"/>
                </a:lnTo>
                <a:lnTo>
                  <a:pt x="0" y="5"/>
                </a:lnTo>
                <a:lnTo>
                  <a:pt x="1" y="5"/>
                </a:lnTo>
                <a:lnTo>
                  <a:pt x="2" y="5"/>
                </a:lnTo>
                <a:lnTo>
                  <a:pt x="3" y="5"/>
                </a:lnTo>
                <a:lnTo>
                  <a:pt x="4" y="5"/>
                </a:lnTo>
                <a:lnTo>
                  <a:pt x="6" y="5"/>
                </a:lnTo>
                <a:lnTo>
                  <a:pt x="7" y="5"/>
                </a:lnTo>
                <a:lnTo>
                  <a:pt x="7" y="4"/>
                </a:lnTo>
                <a:lnTo>
                  <a:pt x="8" y="4"/>
                </a:lnTo>
                <a:lnTo>
                  <a:pt x="9" y="4"/>
                </a:lnTo>
                <a:lnTo>
                  <a:pt x="9" y="3"/>
                </a:lnTo>
                <a:lnTo>
                  <a:pt x="10" y="3"/>
                </a:lnTo>
                <a:lnTo>
                  <a:pt x="11" y="3"/>
                </a:lnTo>
                <a:lnTo>
                  <a:pt x="13" y="4"/>
                </a:lnTo>
                <a:lnTo>
                  <a:pt x="14" y="4"/>
                </a:lnTo>
                <a:lnTo>
                  <a:pt x="15" y="4"/>
                </a:lnTo>
                <a:lnTo>
                  <a:pt x="16" y="3"/>
                </a:lnTo>
                <a:lnTo>
                  <a:pt x="18" y="3"/>
                </a:lnTo>
                <a:lnTo>
                  <a:pt x="18" y="2"/>
                </a:lnTo>
                <a:lnTo>
                  <a:pt x="19" y="2"/>
                </a:lnTo>
                <a:lnTo>
                  <a:pt x="19" y="1"/>
                </a:lnTo>
                <a:lnTo>
                  <a:pt x="19" y="2"/>
                </a:lnTo>
                <a:lnTo>
                  <a:pt x="20" y="2"/>
                </a:lnTo>
                <a:lnTo>
                  <a:pt x="21" y="3"/>
                </a:lnTo>
                <a:lnTo>
                  <a:pt x="22" y="2"/>
                </a:lnTo>
                <a:lnTo>
                  <a:pt x="23" y="2"/>
                </a:lnTo>
                <a:lnTo>
                  <a:pt x="24" y="2"/>
                </a:lnTo>
                <a:lnTo>
                  <a:pt x="24" y="1"/>
                </a:lnTo>
                <a:lnTo>
                  <a:pt x="25" y="1"/>
                </a:lnTo>
                <a:lnTo>
                  <a:pt x="26" y="1"/>
                </a:lnTo>
                <a:lnTo>
                  <a:pt x="26" y="0"/>
                </a:lnTo>
                <a:lnTo>
                  <a:pt x="27" y="0"/>
                </a:lnTo>
                <a:lnTo>
                  <a:pt x="27" y="1"/>
                </a:lnTo>
                <a:lnTo>
                  <a:pt x="31" y="0"/>
                </a:lnTo>
                <a:lnTo>
                  <a:pt x="31" y="1"/>
                </a:lnTo>
                <a:lnTo>
                  <a:pt x="32" y="2"/>
                </a:lnTo>
                <a:lnTo>
                  <a:pt x="33" y="2"/>
                </a:lnTo>
                <a:lnTo>
                  <a:pt x="34" y="3"/>
                </a:lnTo>
                <a:lnTo>
                  <a:pt x="34" y="4"/>
                </a:lnTo>
                <a:lnTo>
                  <a:pt x="34" y="5"/>
                </a:lnTo>
                <a:lnTo>
                  <a:pt x="34" y="8"/>
                </a:lnTo>
                <a:lnTo>
                  <a:pt x="33" y="9"/>
                </a:lnTo>
                <a:lnTo>
                  <a:pt x="32" y="9"/>
                </a:lnTo>
                <a:lnTo>
                  <a:pt x="32" y="10"/>
                </a:lnTo>
                <a:lnTo>
                  <a:pt x="31" y="11"/>
                </a:lnTo>
                <a:lnTo>
                  <a:pt x="32" y="12"/>
                </a:lnTo>
                <a:lnTo>
                  <a:pt x="31" y="13"/>
                </a:lnTo>
                <a:lnTo>
                  <a:pt x="30" y="14"/>
                </a:lnTo>
                <a:lnTo>
                  <a:pt x="28" y="15"/>
                </a:lnTo>
                <a:lnTo>
                  <a:pt x="27" y="15"/>
                </a:lnTo>
                <a:lnTo>
                  <a:pt x="27" y="16"/>
                </a:lnTo>
                <a:lnTo>
                  <a:pt x="28" y="16"/>
                </a:lnTo>
                <a:lnTo>
                  <a:pt x="31" y="16"/>
                </a:lnTo>
                <a:lnTo>
                  <a:pt x="31" y="17"/>
                </a:lnTo>
                <a:lnTo>
                  <a:pt x="32" y="19"/>
                </a:lnTo>
                <a:lnTo>
                  <a:pt x="31" y="19"/>
                </a:lnTo>
                <a:lnTo>
                  <a:pt x="31" y="18"/>
                </a:lnTo>
                <a:lnTo>
                  <a:pt x="30" y="18"/>
                </a:lnTo>
                <a:lnTo>
                  <a:pt x="30" y="19"/>
                </a:lnTo>
                <a:lnTo>
                  <a:pt x="30" y="20"/>
                </a:lnTo>
                <a:lnTo>
                  <a:pt x="31" y="23"/>
                </a:lnTo>
                <a:lnTo>
                  <a:pt x="31" y="25"/>
                </a:lnTo>
                <a:lnTo>
                  <a:pt x="30" y="25"/>
                </a:lnTo>
                <a:lnTo>
                  <a:pt x="28" y="25"/>
                </a:lnTo>
                <a:lnTo>
                  <a:pt x="25" y="26"/>
                </a:lnTo>
                <a:lnTo>
                  <a:pt x="24" y="26"/>
                </a:lnTo>
                <a:lnTo>
                  <a:pt x="23" y="26"/>
                </a:lnTo>
                <a:lnTo>
                  <a:pt x="23" y="25"/>
                </a:lnTo>
                <a:lnTo>
                  <a:pt x="22" y="25"/>
                </a:lnTo>
                <a:lnTo>
                  <a:pt x="21" y="25"/>
                </a:lnTo>
                <a:lnTo>
                  <a:pt x="20" y="23"/>
                </a:lnTo>
                <a:lnTo>
                  <a:pt x="20" y="22"/>
                </a:lnTo>
                <a:lnTo>
                  <a:pt x="16" y="23"/>
                </a:lnTo>
                <a:lnTo>
                  <a:pt x="14" y="24"/>
                </a:lnTo>
                <a:lnTo>
                  <a:pt x="11" y="24"/>
                </a:lnTo>
                <a:lnTo>
                  <a:pt x="9" y="25"/>
                </a:lnTo>
                <a:lnTo>
                  <a:pt x="6" y="26"/>
                </a:lnTo>
                <a:close/>
              </a:path>
            </a:pathLst>
          </a:custGeom>
          <a:solidFill>
            <a:srgbClr val="00AEEF"/>
          </a:solidFill>
          <a:ln w="4763">
            <a:solidFill>
              <a:srgbClr val="000000"/>
            </a:solidFill>
            <a:prstDash val="solid"/>
            <a:round/>
            <a:headEnd/>
            <a:tailEnd/>
          </a:ln>
        </xdr:spPr>
      </xdr:sp>
      <xdr:sp macro="" textlink="">
        <xdr:nvSpPr>
          <xdr:cNvPr id="103377" name="Freeform 13674"/>
          <xdr:cNvSpPr>
            <a:spLocks/>
          </xdr:cNvSpPr>
        </xdr:nvSpPr>
        <xdr:spPr bwMode="auto">
          <a:xfrm>
            <a:off x="6935449" y="2910165"/>
            <a:ext cx="147637" cy="171219"/>
          </a:xfrm>
          <a:custGeom>
            <a:avLst/>
            <a:gdLst>
              <a:gd name="T0" fmla="*/ 2147483646 w 31"/>
              <a:gd name="T1" fmla="*/ 0 h 36"/>
              <a:gd name="T2" fmla="*/ 2147483646 w 31"/>
              <a:gd name="T3" fmla="*/ 2147483646 h 36"/>
              <a:gd name="T4" fmla="*/ 2147483646 w 31"/>
              <a:gd name="T5" fmla="*/ 2147483646 h 36"/>
              <a:gd name="T6" fmla="*/ 2147483646 w 31"/>
              <a:gd name="T7" fmla="*/ 2147483646 h 36"/>
              <a:gd name="T8" fmla="*/ 2147483646 w 31"/>
              <a:gd name="T9" fmla="*/ 2147483646 h 36"/>
              <a:gd name="T10" fmla="*/ 2147483646 w 31"/>
              <a:gd name="T11" fmla="*/ 2147483646 h 36"/>
              <a:gd name="T12" fmla="*/ 2147483646 w 31"/>
              <a:gd name="T13" fmla="*/ 2147483646 h 36"/>
              <a:gd name="T14" fmla="*/ 2147483646 w 31"/>
              <a:gd name="T15" fmla="*/ 2147483646 h 36"/>
              <a:gd name="T16" fmla="*/ 2147483646 w 31"/>
              <a:gd name="T17" fmla="*/ 2147483646 h 36"/>
              <a:gd name="T18" fmla="*/ 2147483646 w 31"/>
              <a:gd name="T19" fmla="*/ 2147483646 h 36"/>
              <a:gd name="T20" fmla="*/ 2147483646 w 31"/>
              <a:gd name="T21" fmla="*/ 2147483646 h 36"/>
              <a:gd name="T22" fmla="*/ 2147483646 w 31"/>
              <a:gd name="T23" fmla="*/ 2147483646 h 36"/>
              <a:gd name="T24" fmla="*/ 2147483646 w 31"/>
              <a:gd name="T25" fmla="*/ 2147483646 h 36"/>
              <a:gd name="T26" fmla="*/ 2147483646 w 31"/>
              <a:gd name="T27" fmla="*/ 2147483646 h 36"/>
              <a:gd name="T28" fmla="*/ 2147483646 w 31"/>
              <a:gd name="T29" fmla="*/ 2147483646 h 36"/>
              <a:gd name="T30" fmla="*/ 2147483646 w 31"/>
              <a:gd name="T31" fmla="*/ 2147483646 h 36"/>
              <a:gd name="T32" fmla="*/ 2147483646 w 31"/>
              <a:gd name="T33" fmla="*/ 2147483646 h 36"/>
              <a:gd name="T34" fmla="*/ 2147483646 w 31"/>
              <a:gd name="T35" fmla="*/ 2147483646 h 36"/>
              <a:gd name="T36" fmla="*/ 2147483646 w 31"/>
              <a:gd name="T37" fmla="*/ 2147483646 h 36"/>
              <a:gd name="T38" fmla="*/ 2147483646 w 31"/>
              <a:gd name="T39" fmla="*/ 2147483646 h 36"/>
              <a:gd name="T40" fmla="*/ 2147483646 w 31"/>
              <a:gd name="T41" fmla="*/ 2147483646 h 36"/>
              <a:gd name="T42" fmla="*/ 2147483646 w 31"/>
              <a:gd name="T43" fmla="*/ 2147483646 h 36"/>
              <a:gd name="T44" fmla="*/ 2147483646 w 31"/>
              <a:gd name="T45" fmla="*/ 2147483646 h 36"/>
              <a:gd name="T46" fmla="*/ 2147483646 w 31"/>
              <a:gd name="T47" fmla="*/ 2147483646 h 36"/>
              <a:gd name="T48" fmla="*/ 2147483646 w 31"/>
              <a:gd name="T49" fmla="*/ 2147483646 h 36"/>
              <a:gd name="T50" fmla="*/ 2147483646 w 31"/>
              <a:gd name="T51" fmla="*/ 2147483646 h 36"/>
              <a:gd name="T52" fmla="*/ 2147483646 w 31"/>
              <a:gd name="T53" fmla="*/ 2147483646 h 36"/>
              <a:gd name="T54" fmla="*/ 2147483646 w 31"/>
              <a:gd name="T55" fmla="*/ 2147483646 h 36"/>
              <a:gd name="T56" fmla="*/ 2147483646 w 31"/>
              <a:gd name="T57" fmla="*/ 2147483646 h 36"/>
              <a:gd name="T58" fmla="*/ 2147483646 w 31"/>
              <a:gd name="T59" fmla="*/ 2147483646 h 36"/>
              <a:gd name="T60" fmla="*/ 2147483646 w 31"/>
              <a:gd name="T61" fmla="*/ 2147483646 h 36"/>
              <a:gd name="T62" fmla="*/ 2147483646 w 31"/>
              <a:gd name="T63" fmla="*/ 2147483646 h 36"/>
              <a:gd name="T64" fmla="*/ 2147483646 w 31"/>
              <a:gd name="T65" fmla="*/ 2147483646 h 36"/>
              <a:gd name="T66" fmla="*/ 2147483646 w 31"/>
              <a:gd name="T67" fmla="*/ 2147483646 h 36"/>
              <a:gd name="T68" fmla="*/ 2147483646 w 31"/>
              <a:gd name="T69" fmla="*/ 2147483646 h 36"/>
              <a:gd name="T70" fmla="*/ 2147483646 w 31"/>
              <a:gd name="T71" fmla="*/ 2147483646 h 36"/>
              <a:gd name="T72" fmla="*/ 2147483646 w 31"/>
              <a:gd name="T73" fmla="*/ 2147483646 h 36"/>
              <a:gd name="T74" fmla="*/ 2147483646 w 31"/>
              <a:gd name="T75" fmla="*/ 2147483646 h 36"/>
              <a:gd name="T76" fmla="*/ 2147483646 w 31"/>
              <a:gd name="T77" fmla="*/ 2147483646 h 36"/>
              <a:gd name="T78" fmla="*/ 2147483646 w 31"/>
              <a:gd name="T79" fmla="*/ 2147483646 h 36"/>
              <a:gd name="T80" fmla="*/ 2147483646 w 31"/>
              <a:gd name="T81" fmla="*/ 2147483646 h 36"/>
              <a:gd name="T82" fmla="*/ 2147483646 w 31"/>
              <a:gd name="T83" fmla="*/ 2147483646 h 36"/>
              <a:gd name="T84" fmla="*/ 2147483646 w 31"/>
              <a:gd name="T85" fmla="*/ 2147483646 h 36"/>
              <a:gd name="T86" fmla="*/ 2147483646 w 31"/>
              <a:gd name="T87" fmla="*/ 2147483646 h 36"/>
              <a:gd name="T88" fmla="*/ 2147483646 w 31"/>
              <a:gd name="T89" fmla="*/ 2147483646 h 36"/>
              <a:gd name="T90" fmla="*/ 2147483646 w 31"/>
              <a:gd name="T91" fmla="*/ 2147483646 h 36"/>
              <a:gd name="T92" fmla="*/ 2147483646 w 31"/>
              <a:gd name="T93" fmla="*/ 2147483646 h 36"/>
              <a:gd name="T94" fmla="*/ 0 w 31"/>
              <a:gd name="T95" fmla="*/ 2147483646 h 36"/>
              <a:gd name="T96" fmla="*/ 2147483646 w 31"/>
              <a:gd name="T97" fmla="*/ 2147483646 h 36"/>
              <a:gd name="T98" fmla="*/ 2147483646 w 31"/>
              <a:gd name="T99" fmla="*/ 2147483646 h 36"/>
              <a:gd name="T100" fmla="*/ 2147483646 w 31"/>
              <a:gd name="T101" fmla="*/ 2147483646 h 36"/>
              <a:gd name="T102" fmla="*/ 0 w 31"/>
              <a:gd name="T103" fmla="*/ 2147483646 h 36"/>
              <a:gd name="T104" fmla="*/ 0 w 31"/>
              <a:gd name="T105" fmla="*/ 2147483646 h 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Lst>
            <a:ahLst/>
            <a:cxnLst>
              <a:cxn ang="T106">
                <a:pos x="T0" y="T1"/>
              </a:cxn>
              <a:cxn ang="T107">
                <a:pos x="T2" y="T3"/>
              </a:cxn>
              <a:cxn ang="T108">
                <a:pos x="T4" y="T5"/>
              </a:cxn>
              <a:cxn ang="T109">
                <a:pos x="T6" y="T7"/>
              </a:cxn>
              <a:cxn ang="T110">
                <a:pos x="T8" y="T9"/>
              </a:cxn>
              <a:cxn ang="T111">
                <a:pos x="T10" y="T11"/>
              </a:cxn>
              <a:cxn ang="T112">
                <a:pos x="T12" y="T13"/>
              </a:cxn>
              <a:cxn ang="T113">
                <a:pos x="T14" y="T15"/>
              </a:cxn>
              <a:cxn ang="T114">
                <a:pos x="T16" y="T17"/>
              </a:cxn>
              <a:cxn ang="T115">
                <a:pos x="T18" y="T19"/>
              </a:cxn>
              <a:cxn ang="T116">
                <a:pos x="T20" y="T21"/>
              </a:cxn>
              <a:cxn ang="T117">
                <a:pos x="T22" y="T23"/>
              </a:cxn>
              <a:cxn ang="T118">
                <a:pos x="T24" y="T25"/>
              </a:cxn>
              <a:cxn ang="T119">
                <a:pos x="T26" y="T27"/>
              </a:cxn>
              <a:cxn ang="T120">
                <a:pos x="T28" y="T29"/>
              </a:cxn>
              <a:cxn ang="T121">
                <a:pos x="T30" y="T31"/>
              </a:cxn>
              <a:cxn ang="T122">
                <a:pos x="T32" y="T33"/>
              </a:cxn>
              <a:cxn ang="T123">
                <a:pos x="T34" y="T35"/>
              </a:cxn>
              <a:cxn ang="T124">
                <a:pos x="T36" y="T37"/>
              </a:cxn>
              <a:cxn ang="T125">
                <a:pos x="T38" y="T39"/>
              </a:cxn>
              <a:cxn ang="T126">
                <a:pos x="T40" y="T41"/>
              </a:cxn>
              <a:cxn ang="T127">
                <a:pos x="T42" y="T43"/>
              </a:cxn>
              <a:cxn ang="T128">
                <a:pos x="T44" y="T45"/>
              </a:cxn>
              <a:cxn ang="T129">
                <a:pos x="T46" y="T47"/>
              </a:cxn>
              <a:cxn ang="T130">
                <a:pos x="T48" y="T49"/>
              </a:cxn>
              <a:cxn ang="T131">
                <a:pos x="T50" y="T51"/>
              </a:cxn>
              <a:cxn ang="T132">
                <a:pos x="T52" y="T53"/>
              </a:cxn>
              <a:cxn ang="T133">
                <a:pos x="T54" y="T55"/>
              </a:cxn>
              <a:cxn ang="T134">
                <a:pos x="T56" y="T57"/>
              </a:cxn>
              <a:cxn ang="T135">
                <a:pos x="T58" y="T59"/>
              </a:cxn>
              <a:cxn ang="T136">
                <a:pos x="T60" y="T61"/>
              </a:cxn>
              <a:cxn ang="T137">
                <a:pos x="T62" y="T63"/>
              </a:cxn>
              <a:cxn ang="T138">
                <a:pos x="T64" y="T65"/>
              </a:cxn>
              <a:cxn ang="T139">
                <a:pos x="T66" y="T67"/>
              </a:cxn>
              <a:cxn ang="T140">
                <a:pos x="T68" y="T69"/>
              </a:cxn>
              <a:cxn ang="T141">
                <a:pos x="T70" y="T71"/>
              </a:cxn>
              <a:cxn ang="T142">
                <a:pos x="T72" y="T73"/>
              </a:cxn>
              <a:cxn ang="T143">
                <a:pos x="T74" y="T75"/>
              </a:cxn>
              <a:cxn ang="T144">
                <a:pos x="T76" y="T77"/>
              </a:cxn>
              <a:cxn ang="T145">
                <a:pos x="T78" y="T79"/>
              </a:cxn>
              <a:cxn ang="T146">
                <a:pos x="T80" y="T81"/>
              </a:cxn>
              <a:cxn ang="T147">
                <a:pos x="T82" y="T83"/>
              </a:cxn>
              <a:cxn ang="T148">
                <a:pos x="T84" y="T85"/>
              </a:cxn>
              <a:cxn ang="T149">
                <a:pos x="T86" y="T87"/>
              </a:cxn>
              <a:cxn ang="T150">
                <a:pos x="T88" y="T89"/>
              </a:cxn>
              <a:cxn ang="T151">
                <a:pos x="T90" y="T91"/>
              </a:cxn>
              <a:cxn ang="T152">
                <a:pos x="T92" y="T93"/>
              </a:cxn>
              <a:cxn ang="T153">
                <a:pos x="T94" y="T95"/>
              </a:cxn>
              <a:cxn ang="T154">
                <a:pos x="T96" y="T97"/>
              </a:cxn>
              <a:cxn ang="T155">
                <a:pos x="T98" y="T99"/>
              </a:cxn>
              <a:cxn ang="T156">
                <a:pos x="T100" y="T101"/>
              </a:cxn>
              <a:cxn ang="T157">
                <a:pos x="T102" y="T103"/>
              </a:cxn>
              <a:cxn ang="T158">
                <a:pos x="T104" y="T105"/>
              </a:cxn>
            </a:cxnLst>
            <a:rect l="0" t="0" r="r" b="b"/>
            <a:pathLst>
              <a:path w="31" h="36">
                <a:moveTo>
                  <a:pt x="0" y="1"/>
                </a:moveTo>
                <a:lnTo>
                  <a:pt x="2" y="1"/>
                </a:lnTo>
                <a:lnTo>
                  <a:pt x="4" y="0"/>
                </a:lnTo>
                <a:lnTo>
                  <a:pt x="7" y="0"/>
                </a:lnTo>
                <a:lnTo>
                  <a:pt x="7" y="1"/>
                </a:lnTo>
                <a:lnTo>
                  <a:pt x="7" y="2"/>
                </a:lnTo>
                <a:lnTo>
                  <a:pt x="8" y="2"/>
                </a:lnTo>
                <a:lnTo>
                  <a:pt x="10" y="2"/>
                </a:lnTo>
                <a:lnTo>
                  <a:pt x="10" y="1"/>
                </a:lnTo>
                <a:lnTo>
                  <a:pt x="11" y="1"/>
                </a:lnTo>
                <a:lnTo>
                  <a:pt x="12" y="1"/>
                </a:lnTo>
                <a:lnTo>
                  <a:pt x="12" y="2"/>
                </a:lnTo>
                <a:lnTo>
                  <a:pt x="13" y="2"/>
                </a:lnTo>
                <a:lnTo>
                  <a:pt x="13" y="3"/>
                </a:lnTo>
                <a:lnTo>
                  <a:pt x="14" y="3"/>
                </a:lnTo>
                <a:lnTo>
                  <a:pt x="15" y="4"/>
                </a:lnTo>
                <a:lnTo>
                  <a:pt x="16" y="4"/>
                </a:lnTo>
                <a:lnTo>
                  <a:pt x="16" y="6"/>
                </a:lnTo>
                <a:lnTo>
                  <a:pt x="17" y="6"/>
                </a:lnTo>
                <a:lnTo>
                  <a:pt x="18" y="8"/>
                </a:lnTo>
                <a:lnTo>
                  <a:pt x="19" y="9"/>
                </a:lnTo>
                <a:lnTo>
                  <a:pt x="20" y="9"/>
                </a:lnTo>
                <a:lnTo>
                  <a:pt x="19" y="10"/>
                </a:lnTo>
                <a:lnTo>
                  <a:pt x="18" y="10"/>
                </a:lnTo>
                <a:lnTo>
                  <a:pt x="18" y="9"/>
                </a:lnTo>
                <a:lnTo>
                  <a:pt x="17" y="9"/>
                </a:lnTo>
                <a:lnTo>
                  <a:pt x="17" y="10"/>
                </a:lnTo>
                <a:lnTo>
                  <a:pt x="18" y="10"/>
                </a:lnTo>
                <a:lnTo>
                  <a:pt x="17" y="10"/>
                </a:lnTo>
                <a:lnTo>
                  <a:pt x="17" y="11"/>
                </a:lnTo>
                <a:lnTo>
                  <a:pt x="17" y="12"/>
                </a:lnTo>
                <a:lnTo>
                  <a:pt x="18" y="12"/>
                </a:lnTo>
                <a:lnTo>
                  <a:pt x="18" y="13"/>
                </a:lnTo>
                <a:lnTo>
                  <a:pt x="18" y="14"/>
                </a:lnTo>
                <a:lnTo>
                  <a:pt x="19" y="14"/>
                </a:lnTo>
                <a:lnTo>
                  <a:pt x="19" y="15"/>
                </a:lnTo>
                <a:lnTo>
                  <a:pt x="20" y="15"/>
                </a:lnTo>
                <a:lnTo>
                  <a:pt x="22" y="15"/>
                </a:lnTo>
                <a:lnTo>
                  <a:pt x="23" y="16"/>
                </a:lnTo>
                <a:lnTo>
                  <a:pt x="24" y="16"/>
                </a:lnTo>
                <a:lnTo>
                  <a:pt x="25" y="16"/>
                </a:lnTo>
                <a:lnTo>
                  <a:pt x="26" y="16"/>
                </a:lnTo>
                <a:lnTo>
                  <a:pt x="27" y="16"/>
                </a:lnTo>
                <a:lnTo>
                  <a:pt x="29" y="16"/>
                </a:lnTo>
                <a:lnTo>
                  <a:pt x="31" y="17"/>
                </a:lnTo>
                <a:lnTo>
                  <a:pt x="31" y="18"/>
                </a:lnTo>
                <a:lnTo>
                  <a:pt x="30" y="19"/>
                </a:lnTo>
                <a:lnTo>
                  <a:pt x="30" y="21"/>
                </a:lnTo>
                <a:lnTo>
                  <a:pt x="30" y="22"/>
                </a:lnTo>
                <a:lnTo>
                  <a:pt x="29" y="23"/>
                </a:lnTo>
                <a:lnTo>
                  <a:pt x="29" y="24"/>
                </a:lnTo>
                <a:lnTo>
                  <a:pt x="28" y="25"/>
                </a:lnTo>
                <a:lnTo>
                  <a:pt x="27" y="26"/>
                </a:lnTo>
                <a:lnTo>
                  <a:pt x="27" y="27"/>
                </a:lnTo>
                <a:lnTo>
                  <a:pt x="26" y="28"/>
                </a:lnTo>
                <a:lnTo>
                  <a:pt x="26" y="29"/>
                </a:lnTo>
                <a:lnTo>
                  <a:pt x="25" y="30"/>
                </a:lnTo>
                <a:lnTo>
                  <a:pt x="24" y="30"/>
                </a:lnTo>
                <a:lnTo>
                  <a:pt x="24" y="31"/>
                </a:lnTo>
                <a:lnTo>
                  <a:pt x="23" y="32"/>
                </a:lnTo>
                <a:lnTo>
                  <a:pt x="20" y="33"/>
                </a:lnTo>
                <a:lnTo>
                  <a:pt x="20" y="35"/>
                </a:lnTo>
                <a:lnTo>
                  <a:pt x="19" y="35"/>
                </a:lnTo>
                <a:lnTo>
                  <a:pt x="18" y="36"/>
                </a:lnTo>
                <a:lnTo>
                  <a:pt x="17" y="35"/>
                </a:lnTo>
                <a:lnTo>
                  <a:pt x="16" y="33"/>
                </a:lnTo>
                <a:lnTo>
                  <a:pt x="15" y="33"/>
                </a:lnTo>
                <a:lnTo>
                  <a:pt x="15" y="32"/>
                </a:lnTo>
                <a:lnTo>
                  <a:pt x="14" y="31"/>
                </a:lnTo>
                <a:lnTo>
                  <a:pt x="13" y="30"/>
                </a:lnTo>
                <a:lnTo>
                  <a:pt x="13" y="29"/>
                </a:lnTo>
                <a:lnTo>
                  <a:pt x="12" y="28"/>
                </a:lnTo>
                <a:lnTo>
                  <a:pt x="12" y="27"/>
                </a:lnTo>
                <a:lnTo>
                  <a:pt x="11" y="26"/>
                </a:lnTo>
                <a:lnTo>
                  <a:pt x="10" y="25"/>
                </a:lnTo>
                <a:lnTo>
                  <a:pt x="11" y="24"/>
                </a:lnTo>
                <a:lnTo>
                  <a:pt x="8" y="23"/>
                </a:lnTo>
                <a:lnTo>
                  <a:pt x="7" y="22"/>
                </a:lnTo>
                <a:lnTo>
                  <a:pt x="6" y="22"/>
                </a:lnTo>
                <a:lnTo>
                  <a:pt x="5" y="21"/>
                </a:lnTo>
                <a:lnTo>
                  <a:pt x="4" y="19"/>
                </a:lnTo>
                <a:lnTo>
                  <a:pt x="3" y="18"/>
                </a:lnTo>
                <a:lnTo>
                  <a:pt x="3" y="17"/>
                </a:lnTo>
                <a:lnTo>
                  <a:pt x="2" y="17"/>
                </a:lnTo>
                <a:lnTo>
                  <a:pt x="2" y="16"/>
                </a:lnTo>
                <a:lnTo>
                  <a:pt x="1" y="15"/>
                </a:lnTo>
                <a:lnTo>
                  <a:pt x="1" y="14"/>
                </a:lnTo>
                <a:lnTo>
                  <a:pt x="1" y="13"/>
                </a:lnTo>
                <a:lnTo>
                  <a:pt x="1" y="10"/>
                </a:lnTo>
                <a:lnTo>
                  <a:pt x="0" y="10"/>
                </a:lnTo>
                <a:lnTo>
                  <a:pt x="0" y="7"/>
                </a:lnTo>
                <a:lnTo>
                  <a:pt x="1" y="6"/>
                </a:lnTo>
                <a:lnTo>
                  <a:pt x="1" y="4"/>
                </a:lnTo>
                <a:lnTo>
                  <a:pt x="1" y="3"/>
                </a:lnTo>
                <a:lnTo>
                  <a:pt x="1" y="2"/>
                </a:lnTo>
                <a:lnTo>
                  <a:pt x="0" y="1"/>
                </a:lnTo>
                <a:close/>
              </a:path>
            </a:pathLst>
          </a:custGeom>
          <a:solidFill>
            <a:srgbClr val="00AEEF"/>
          </a:solidFill>
          <a:ln w="4763">
            <a:solidFill>
              <a:srgbClr val="000000"/>
            </a:solidFill>
            <a:prstDash val="solid"/>
            <a:round/>
            <a:headEnd/>
            <a:tailEnd/>
          </a:ln>
        </xdr:spPr>
      </xdr:sp>
      <xdr:sp macro="" textlink="">
        <xdr:nvSpPr>
          <xdr:cNvPr id="103378" name="Freeform 13675"/>
          <xdr:cNvSpPr>
            <a:spLocks/>
          </xdr:cNvSpPr>
        </xdr:nvSpPr>
        <xdr:spPr bwMode="auto">
          <a:xfrm>
            <a:off x="7021174" y="2986365"/>
            <a:ext cx="142875" cy="123594"/>
          </a:xfrm>
          <a:custGeom>
            <a:avLst/>
            <a:gdLst>
              <a:gd name="T0" fmla="*/ 2147483646 w 30"/>
              <a:gd name="T1" fmla="*/ 2147483646 h 26"/>
              <a:gd name="T2" fmla="*/ 2147483646 w 30"/>
              <a:gd name="T3" fmla="*/ 2147483646 h 26"/>
              <a:gd name="T4" fmla="*/ 2147483646 w 30"/>
              <a:gd name="T5" fmla="*/ 2147483646 h 26"/>
              <a:gd name="T6" fmla="*/ 2147483646 w 30"/>
              <a:gd name="T7" fmla="*/ 2147483646 h 26"/>
              <a:gd name="T8" fmla="*/ 2147483646 w 30"/>
              <a:gd name="T9" fmla="*/ 2147483646 h 26"/>
              <a:gd name="T10" fmla="*/ 2147483646 w 30"/>
              <a:gd name="T11" fmla="*/ 2147483646 h 26"/>
              <a:gd name="T12" fmla="*/ 2147483646 w 30"/>
              <a:gd name="T13" fmla="*/ 2147483646 h 26"/>
              <a:gd name="T14" fmla="*/ 2147483646 w 30"/>
              <a:gd name="T15" fmla="*/ 2147483646 h 26"/>
              <a:gd name="T16" fmla="*/ 2147483646 w 30"/>
              <a:gd name="T17" fmla="*/ 2147483646 h 26"/>
              <a:gd name="T18" fmla="*/ 2147483646 w 30"/>
              <a:gd name="T19" fmla="*/ 2147483646 h 26"/>
              <a:gd name="T20" fmla="*/ 2147483646 w 30"/>
              <a:gd name="T21" fmla="*/ 2147483646 h 26"/>
              <a:gd name="T22" fmla="*/ 2147483646 w 30"/>
              <a:gd name="T23" fmla="*/ 2147483646 h 26"/>
              <a:gd name="T24" fmla="*/ 2147483646 w 30"/>
              <a:gd name="T25" fmla="*/ 2147483646 h 26"/>
              <a:gd name="T26" fmla="*/ 2147483646 w 30"/>
              <a:gd name="T27" fmla="*/ 2147483646 h 26"/>
              <a:gd name="T28" fmla="*/ 2147483646 w 30"/>
              <a:gd name="T29" fmla="*/ 2147483646 h 26"/>
              <a:gd name="T30" fmla="*/ 2147483646 w 30"/>
              <a:gd name="T31" fmla="*/ 2147483646 h 26"/>
              <a:gd name="T32" fmla="*/ 2147483646 w 30"/>
              <a:gd name="T33" fmla="*/ 2147483646 h 26"/>
              <a:gd name="T34" fmla="*/ 2147483646 w 30"/>
              <a:gd name="T35" fmla="*/ 2147483646 h 26"/>
              <a:gd name="T36" fmla="*/ 2147483646 w 30"/>
              <a:gd name="T37" fmla="*/ 2147483646 h 26"/>
              <a:gd name="T38" fmla="*/ 2147483646 w 30"/>
              <a:gd name="T39" fmla="*/ 2147483646 h 26"/>
              <a:gd name="T40" fmla="*/ 2147483646 w 30"/>
              <a:gd name="T41" fmla="*/ 2147483646 h 26"/>
              <a:gd name="T42" fmla="*/ 2147483646 w 30"/>
              <a:gd name="T43" fmla="*/ 2147483646 h 26"/>
              <a:gd name="T44" fmla="*/ 2147483646 w 30"/>
              <a:gd name="T45" fmla="*/ 2147483646 h 26"/>
              <a:gd name="T46" fmla="*/ 2147483646 w 30"/>
              <a:gd name="T47" fmla="*/ 2147483646 h 26"/>
              <a:gd name="T48" fmla="*/ 2147483646 w 30"/>
              <a:gd name="T49" fmla="*/ 0 h 26"/>
              <a:gd name="T50" fmla="*/ 2147483646 w 30"/>
              <a:gd name="T51" fmla="*/ 0 h 26"/>
              <a:gd name="T52" fmla="*/ 2147483646 w 30"/>
              <a:gd name="T53" fmla="*/ 2147483646 h 26"/>
              <a:gd name="T54" fmla="*/ 2147483646 w 30"/>
              <a:gd name="T55" fmla="*/ 2147483646 h 26"/>
              <a:gd name="T56" fmla="*/ 2147483646 w 30"/>
              <a:gd name="T57" fmla="*/ 2147483646 h 26"/>
              <a:gd name="T58" fmla="*/ 2147483646 w 30"/>
              <a:gd name="T59" fmla="*/ 2147483646 h 26"/>
              <a:gd name="T60" fmla="*/ 2147483646 w 30"/>
              <a:gd name="T61" fmla="*/ 2147483646 h 26"/>
              <a:gd name="T62" fmla="*/ 2147483646 w 30"/>
              <a:gd name="T63" fmla="*/ 2147483646 h 26"/>
              <a:gd name="T64" fmla="*/ 2147483646 w 30"/>
              <a:gd name="T65" fmla="*/ 2147483646 h 26"/>
              <a:gd name="T66" fmla="*/ 2147483646 w 30"/>
              <a:gd name="T67" fmla="*/ 2147483646 h 26"/>
              <a:gd name="T68" fmla="*/ 2147483646 w 30"/>
              <a:gd name="T69" fmla="*/ 2147483646 h 26"/>
              <a:gd name="T70" fmla="*/ 2147483646 w 30"/>
              <a:gd name="T71" fmla="*/ 2147483646 h 26"/>
              <a:gd name="T72" fmla="*/ 2147483646 w 30"/>
              <a:gd name="T73" fmla="*/ 2147483646 h 26"/>
              <a:gd name="T74" fmla="*/ 2147483646 w 30"/>
              <a:gd name="T75" fmla="*/ 2147483646 h 26"/>
              <a:gd name="T76" fmla="*/ 2147483646 w 30"/>
              <a:gd name="T77" fmla="*/ 2147483646 h 26"/>
              <a:gd name="T78" fmla="*/ 2147483646 w 30"/>
              <a:gd name="T79" fmla="*/ 2147483646 h 26"/>
              <a:gd name="T80" fmla="*/ 2147483646 w 30"/>
              <a:gd name="T81" fmla="*/ 2147483646 h 26"/>
              <a:gd name="T82" fmla="*/ 2147483646 w 30"/>
              <a:gd name="T83" fmla="*/ 2147483646 h 26"/>
              <a:gd name="T84" fmla="*/ 2147483646 w 30"/>
              <a:gd name="T85" fmla="*/ 2147483646 h 26"/>
              <a:gd name="T86" fmla="*/ 2147483646 w 30"/>
              <a:gd name="T87" fmla="*/ 2147483646 h 26"/>
              <a:gd name="T88" fmla="*/ 2147483646 w 30"/>
              <a:gd name="T89" fmla="*/ 2147483646 h 26"/>
              <a:gd name="T90" fmla="*/ 2147483646 w 30"/>
              <a:gd name="T91" fmla="*/ 2147483646 h 26"/>
              <a:gd name="T92" fmla="*/ 2147483646 w 30"/>
              <a:gd name="T93" fmla="*/ 2147483646 h 26"/>
              <a:gd name="T94" fmla="*/ 2147483646 w 30"/>
              <a:gd name="T95" fmla="*/ 2147483646 h 26"/>
              <a:gd name="T96" fmla="*/ 2147483646 w 30"/>
              <a:gd name="T97" fmla="*/ 2147483646 h 26"/>
              <a:gd name="T98" fmla="*/ 2147483646 w 30"/>
              <a:gd name="T99" fmla="*/ 2147483646 h 26"/>
              <a:gd name="T100" fmla="*/ 2147483646 w 30"/>
              <a:gd name="T101" fmla="*/ 2147483646 h 26"/>
              <a:gd name="T102" fmla="*/ 2147483646 w 30"/>
              <a:gd name="T103" fmla="*/ 2147483646 h 26"/>
              <a:gd name="T104" fmla="*/ 2147483646 w 30"/>
              <a:gd name="T105" fmla="*/ 2147483646 h 26"/>
              <a:gd name="T106" fmla="*/ 2147483646 w 30"/>
              <a:gd name="T107" fmla="*/ 2147483646 h 2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0" t="0" r="r" b="b"/>
            <a:pathLst>
              <a:path w="30" h="26">
                <a:moveTo>
                  <a:pt x="24" y="24"/>
                </a:moveTo>
                <a:lnTo>
                  <a:pt x="24" y="24"/>
                </a:lnTo>
                <a:lnTo>
                  <a:pt x="23" y="24"/>
                </a:lnTo>
                <a:lnTo>
                  <a:pt x="22" y="24"/>
                </a:lnTo>
                <a:lnTo>
                  <a:pt x="21" y="24"/>
                </a:lnTo>
                <a:lnTo>
                  <a:pt x="19" y="25"/>
                </a:lnTo>
                <a:lnTo>
                  <a:pt x="18" y="25"/>
                </a:lnTo>
                <a:lnTo>
                  <a:pt x="17" y="25"/>
                </a:lnTo>
                <a:lnTo>
                  <a:pt x="15" y="25"/>
                </a:lnTo>
                <a:lnTo>
                  <a:pt x="14" y="25"/>
                </a:lnTo>
                <a:lnTo>
                  <a:pt x="13" y="26"/>
                </a:lnTo>
                <a:lnTo>
                  <a:pt x="12" y="26"/>
                </a:lnTo>
                <a:lnTo>
                  <a:pt x="10" y="26"/>
                </a:lnTo>
                <a:lnTo>
                  <a:pt x="9" y="26"/>
                </a:lnTo>
                <a:lnTo>
                  <a:pt x="8" y="26"/>
                </a:lnTo>
                <a:lnTo>
                  <a:pt x="7" y="26"/>
                </a:lnTo>
                <a:lnTo>
                  <a:pt x="6" y="26"/>
                </a:lnTo>
                <a:lnTo>
                  <a:pt x="5" y="25"/>
                </a:lnTo>
                <a:lnTo>
                  <a:pt x="4" y="24"/>
                </a:lnTo>
                <a:lnTo>
                  <a:pt x="4" y="23"/>
                </a:lnTo>
                <a:lnTo>
                  <a:pt x="2" y="22"/>
                </a:lnTo>
                <a:lnTo>
                  <a:pt x="1" y="21"/>
                </a:lnTo>
                <a:lnTo>
                  <a:pt x="0" y="20"/>
                </a:lnTo>
                <a:lnTo>
                  <a:pt x="1" y="19"/>
                </a:lnTo>
                <a:lnTo>
                  <a:pt x="2" y="19"/>
                </a:lnTo>
                <a:lnTo>
                  <a:pt x="2" y="17"/>
                </a:lnTo>
                <a:lnTo>
                  <a:pt x="5" y="16"/>
                </a:lnTo>
                <a:lnTo>
                  <a:pt x="6" y="15"/>
                </a:lnTo>
                <a:lnTo>
                  <a:pt x="6" y="14"/>
                </a:lnTo>
                <a:lnTo>
                  <a:pt x="7" y="14"/>
                </a:lnTo>
                <a:lnTo>
                  <a:pt x="8" y="13"/>
                </a:lnTo>
                <a:lnTo>
                  <a:pt x="8" y="12"/>
                </a:lnTo>
                <a:lnTo>
                  <a:pt x="9" y="11"/>
                </a:lnTo>
                <a:lnTo>
                  <a:pt x="9" y="10"/>
                </a:lnTo>
                <a:lnTo>
                  <a:pt x="10" y="9"/>
                </a:lnTo>
                <a:lnTo>
                  <a:pt x="11" y="8"/>
                </a:lnTo>
                <a:lnTo>
                  <a:pt x="11" y="7"/>
                </a:lnTo>
                <a:lnTo>
                  <a:pt x="12" y="6"/>
                </a:lnTo>
                <a:lnTo>
                  <a:pt x="12" y="5"/>
                </a:lnTo>
                <a:lnTo>
                  <a:pt x="12" y="3"/>
                </a:lnTo>
                <a:lnTo>
                  <a:pt x="13" y="2"/>
                </a:lnTo>
                <a:lnTo>
                  <a:pt x="13" y="1"/>
                </a:lnTo>
                <a:lnTo>
                  <a:pt x="15" y="1"/>
                </a:lnTo>
                <a:lnTo>
                  <a:pt x="18" y="1"/>
                </a:lnTo>
                <a:lnTo>
                  <a:pt x="22" y="0"/>
                </a:lnTo>
                <a:lnTo>
                  <a:pt x="23" y="0"/>
                </a:lnTo>
                <a:lnTo>
                  <a:pt x="26" y="0"/>
                </a:lnTo>
                <a:lnTo>
                  <a:pt x="30" y="0"/>
                </a:lnTo>
                <a:lnTo>
                  <a:pt x="30" y="1"/>
                </a:lnTo>
                <a:lnTo>
                  <a:pt x="30" y="3"/>
                </a:lnTo>
                <a:lnTo>
                  <a:pt x="30" y="5"/>
                </a:lnTo>
                <a:lnTo>
                  <a:pt x="27" y="5"/>
                </a:lnTo>
                <a:lnTo>
                  <a:pt x="26" y="5"/>
                </a:lnTo>
                <a:lnTo>
                  <a:pt x="25" y="6"/>
                </a:lnTo>
                <a:lnTo>
                  <a:pt x="25" y="5"/>
                </a:lnTo>
                <a:lnTo>
                  <a:pt x="24" y="5"/>
                </a:lnTo>
                <a:lnTo>
                  <a:pt x="24" y="6"/>
                </a:lnTo>
                <a:lnTo>
                  <a:pt x="25" y="6"/>
                </a:lnTo>
                <a:lnTo>
                  <a:pt x="25" y="7"/>
                </a:lnTo>
                <a:lnTo>
                  <a:pt x="26" y="7"/>
                </a:lnTo>
                <a:lnTo>
                  <a:pt x="26" y="8"/>
                </a:lnTo>
                <a:lnTo>
                  <a:pt x="27" y="9"/>
                </a:lnTo>
                <a:lnTo>
                  <a:pt x="27" y="10"/>
                </a:lnTo>
                <a:lnTo>
                  <a:pt x="27" y="11"/>
                </a:lnTo>
                <a:lnTo>
                  <a:pt x="27" y="12"/>
                </a:lnTo>
                <a:lnTo>
                  <a:pt x="27" y="13"/>
                </a:lnTo>
                <a:lnTo>
                  <a:pt x="27" y="14"/>
                </a:lnTo>
                <a:lnTo>
                  <a:pt x="27" y="15"/>
                </a:lnTo>
                <a:lnTo>
                  <a:pt x="26" y="16"/>
                </a:lnTo>
                <a:lnTo>
                  <a:pt x="26" y="17"/>
                </a:lnTo>
                <a:lnTo>
                  <a:pt x="25" y="19"/>
                </a:lnTo>
                <a:lnTo>
                  <a:pt x="25" y="20"/>
                </a:lnTo>
                <a:lnTo>
                  <a:pt x="25" y="21"/>
                </a:lnTo>
                <a:lnTo>
                  <a:pt x="24" y="21"/>
                </a:lnTo>
                <a:lnTo>
                  <a:pt x="24" y="22"/>
                </a:lnTo>
                <a:lnTo>
                  <a:pt x="24" y="23"/>
                </a:lnTo>
                <a:lnTo>
                  <a:pt x="24" y="24"/>
                </a:lnTo>
                <a:close/>
              </a:path>
            </a:pathLst>
          </a:custGeom>
          <a:solidFill>
            <a:srgbClr val="A8E0FF"/>
          </a:solidFill>
          <a:ln w="4763">
            <a:solidFill>
              <a:srgbClr val="000000"/>
            </a:solidFill>
            <a:prstDash val="solid"/>
            <a:round/>
            <a:headEnd/>
            <a:tailEnd/>
          </a:ln>
        </xdr:spPr>
      </xdr:sp>
      <xdr:sp macro="" textlink="">
        <xdr:nvSpPr>
          <xdr:cNvPr id="103379" name="Freeform 13676"/>
          <xdr:cNvSpPr>
            <a:spLocks/>
          </xdr:cNvSpPr>
        </xdr:nvSpPr>
        <xdr:spPr bwMode="auto">
          <a:xfrm>
            <a:off x="6935449" y="2819909"/>
            <a:ext cx="176212" cy="171218"/>
          </a:xfrm>
          <a:custGeom>
            <a:avLst/>
            <a:gdLst>
              <a:gd name="T0" fmla="*/ 0 w 37"/>
              <a:gd name="T1" fmla="*/ 2147483646 h 36"/>
              <a:gd name="T2" fmla="*/ 2147483646 w 37"/>
              <a:gd name="T3" fmla="*/ 2147483646 h 36"/>
              <a:gd name="T4" fmla="*/ 2147483646 w 37"/>
              <a:gd name="T5" fmla="*/ 2147483646 h 36"/>
              <a:gd name="T6" fmla="*/ 2147483646 w 37"/>
              <a:gd name="T7" fmla="*/ 2147483646 h 36"/>
              <a:gd name="T8" fmla="*/ 2147483646 w 37"/>
              <a:gd name="T9" fmla="*/ 2147483646 h 36"/>
              <a:gd name="T10" fmla="*/ 2147483646 w 37"/>
              <a:gd name="T11" fmla="*/ 2147483646 h 36"/>
              <a:gd name="T12" fmla="*/ 2147483646 w 37"/>
              <a:gd name="T13" fmla="*/ 2147483646 h 36"/>
              <a:gd name="T14" fmla="*/ 2147483646 w 37"/>
              <a:gd name="T15" fmla="*/ 2147483646 h 36"/>
              <a:gd name="T16" fmla="*/ 2147483646 w 37"/>
              <a:gd name="T17" fmla="*/ 2147483646 h 36"/>
              <a:gd name="T18" fmla="*/ 2147483646 w 37"/>
              <a:gd name="T19" fmla="*/ 0 h 36"/>
              <a:gd name="T20" fmla="*/ 2147483646 w 37"/>
              <a:gd name="T21" fmla="*/ 2147483646 h 36"/>
              <a:gd name="T22" fmla="*/ 2147483646 w 37"/>
              <a:gd name="T23" fmla="*/ 2147483646 h 36"/>
              <a:gd name="T24" fmla="*/ 2147483646 w 37"/>
              <a:gd name="T25" fmla="*/ 2147483646 h 36"/>
              <a:gd name="T26" fmla="*/ 2147483646 w 37"/>
              <a:gd name="T27" fmla="*/ 2147483646 h 36"/>
              <a:gd name="T28" fmla="*/ 2147483646 w 37"/>
              <a:gd name="T29" fmla="*/ 2147483646 h 36"/>
              <a:gd name="T30" fmla="*/ 2147483646 w 37"/>
              <a:gd name="T31" fmla="*/ 2147483646 h 36"/>
              <a:gd name="T32" fmla="*/ 2147483646 w 37"/>
              <a:gd name="T33" fmla="*/ 2147483646 h 36"/>
              <a:gd name="T34" fmla="*/ 2147483646 w 37"/>
              <a:gd name="T35" fmla="*/ 2147483646 h 36"/>
              <a:gd name="T36" fmla="*/ 2147483646 w 37"/>
              <a:gd name="T37" fmla="*/ 2147483646 h 36"/>
              <a:gd name="T38" fmla="*/ 2147483646 w 37"/>
              <a:gd name="T39" fmla="*/ 2147483646 h 36"/>
              <a:gd name="T40" fmla="*/ 2147483646 w 37"/>
              <a:gd name="T41" fmla="*/ 2147483646 h 36"/>
              <a:gd name="T42" fmla="*/ 2147483646 w 37"/>
              <a:gd name="T43" fmla="*/ 2147483646 h 36"/>
              <a:gd name="T44" fmla="*/ 2147483646 w 37"/>
              <a:gd name="T45" fmla="*/ 2147483646 h 36"/>
              <a:gd name="T46" fmla="*/ 2147483646 w 37"/>
              <a:gd name="T47" fmla="*/ 2147483646 h 36"/>
              <a:gd name="T48" fmla="*/ 2147483646 w 37"/>
              <a:gd name="T49" fmla="*/ 2147483646 h 36"/>
              <a:gd name="T50" fmla="*/ 2147483646 w 37"/>
              <a:gd name="T51" fmla="*/ 2147483646 h 36"/>
              <a:gd name="T52" fmla="*/ 2147483646 w 37"/>
              <a:gd name="T53" fmla="*/ 2147483646 h 36"/>
              <a:gd name="T54" fmla="*/ 2147483646 w 37"/>
              <a:gd name="T55" fmla="*/ 2147483646 h 36"/>
              <a:gd name="T56" fmla="*/ 2147483646 w 37"/>
              <a:gd name="T57" fmla="*/ 2147483646 h 36"/>
              <a:gd name="T58" fmla="*/ 2147483646 w 37"/>
              <a:gd name="T59" fmla="*/ 2147483646 h 36"/>
              <a:gd name="T60" fmla="*/ 2147483646 w 37"/>
              <a:gd name="T61" fmla="*/ 2147483646 h 36"/>
              <a:gd name="T62" fmla="*/ 2147483646 w 37"/>
              <a:gd name="T63" fmla="*/ 2147483646 h 36"/>
              <a:gd name="T64" fmla="*/ 2147483646 w 37"/>
              <a:gd name="T65" fmla="*/ 2147483646 h 36"/>
              <a:gd name="T66" fmla="*/ 2147483646 w 37"/>
              <a:gd name="T67" fmla="*/ 2147483646 h 36"/>
              <a:gd name="T68" fmla="*/ 2147483646 w 37"/>
              <a:gd name="T69" fmla="*/ 2147483646 h 36"/>
              <a:gd name="T70" fmla="*/ 2147483646 w 37"/>
              <a:gd name="T71" fmla="*/ 2147483646 h 36"/>
              <a:gd name="T72" fmla="*/ 2147483646 w 37"/>
              <a:gd name="T73" fmla="*/ 2147483646 h 36"/>
              <a:gd name="T74" fmla="*/ 2147483646 w 37"/>
              <a:gd name="T75" fmla="*/ 2147483646 h 36"/>
              <a:gd name="T76" fmla="*/ 2147483646 w 37"/>
              <a:gd name="T77" fmla="*/ 2147483646 h 36"/>
              <a:gd name="T78" fmla="*/ 2147483646 w 37"/>
              <a:gd name="T79" fmla="*/ 2147483646 h 36"/>
              <a:gd name="T80" fmla="*/ 2147483646 w 37"/>
              <a:gd name="T81" fmla="*/ 2147483646 h 36"/>
              <a:gd name="T82" fmla="*/ 2147483646 w 37"/>
              <a:gd name="T83" fmla="*/ 2147483646 h 36"/>
              <a:gd name="T84" fmla="*/ 2147483646 w 37"/>
              <a:gd name="T85" fmla="*/ 2147483646 h 36"/>
              <a:gd name="T86" fmla="*/ 2147483646 w 37"/>
              <a:gd name="T87" fmla="*/ 2147483646 h 36"/>
              <a:gd name="T88" fmla="*/ 2147483646 w 37"/>
              <a:gd name="T89" fmla="*/ 2147483646 h 36"/>
              <a:gd name="T90" fmla="*/ 2147483646 w 37"/>
              <a:gd name="T91" fmla="*/ 2147483646 h 36"/>
              <a:gd name="T92" fmla="*/ 2147483646 w 37"/>
              <a:gd name="T93" fmla="*/ 2147483646 h 36"/>
              <a:gd name="T94" fmla="*/ 2147483646 w 37"/>
              <a:gd name="T95" fmla="*/ 2147483646 h 36"/>
              <a:gd name="T96" fmla="*/ 2147483646 w 37"/>
              <a:gd name="T97" fmla="*/ 2147483646 h 36"/>
              <a:gd name="T98" fmla="*/ 2147483646 w 37"/>
              <a:gd name="T99" fmla="*/ 2147483646 h 36"/>
              <a:gd name="T100" fmla="*/ 2147483646 w 37"/>
              <a:gd name="T101" fmla="*/ 2147483646 h 36"/>
              <a:gd name="T102" fmla="*/ 2147483646 w 37"/>
              <a:gd name="T103" fmla="*/ 2147483646 h 36"/>
              <a:gd name="T104" fmla="*/ 2147483646 w 37"/>
              <a:gd name="T105" fmla="*/ 2147483646 h 36"/>
              <a:gd name="T106" fmla="*/ 2147483646 w 37"/>
              <a:gd name="T107" fmla="*/ 2147483646 h 36"/>
              <a:gd name="T108" fmla="*/ 2147483646 w 37"/>
              <a:gd name="T109" fmla="*/ 2147483646 h 36"/>
              <a:gd name="T110" fmla="*/ 2147483646 w 37"/>
              <a:gd name="T111" fmla="*/ 2147483646 h 36"/>
              <a:gd name="T112" fmla="*/ 0 w 37"/>
              <a:gd name="T113" fmla="*/ 2147483646 h 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37" h="36">
                <a:moveTo>
                  <a:pt x="0" y="19"/>
                </a:moveTo>
                <a:lnTo>
                  <a:pt x="0" y="19"/>
                </a:lnTo>
                <a:lnTo>
                  <a:pt x="1" y="19"/>
                </a:lnTo>
                <a:lnTo>
                  <a:pt x="2" y="19"/>
                </a:lnTo>
                <a:lnTo>
                  <a:pt x="3" y="19"/>
                </a:lnTo>
                <a:lnTo>
                  <a:pt x="4" y="19"/>
                </a:lnTo>
                <a:lnTo>
                  <a:pt x="4" y="18"/>
                </a:lnTo>
                <a:lnTo>
                  <a:pt x="5" y="18"/>
                </a:lnTo>
                <a:lnTo>
                  <a:pt x="5" y="17"/>
                </a:lnTo>
                <a:lnTo>
                  <a:pt x="6" y="17"/>
                </a:lnTo>
                <a:lnTo>
                  <a:pt x="6" y="16"/>
                </a:lnTo>
                <a:lnTo>
                  <a:pt x="7" y="16"/>
                </a:lnTo>
                <a:lnTo>
                  <a:pt x="12" y="9"/>
                </a:lnTo>
                <a:lnTo>
                  <a:pt x="15" y="6"/>
                </a:lnTo>
                <a:lnTo>
                  <a:pt x="17" y="4"/>
                </a:lnTo>
                <a:lnTo>
                  <a:pt x="19" y="1"/>
                </a:lnTo>
                <a:lnTo>
                  <a:pt x="20" y="0"/>
                </a:lnTo>
                <a:lnTo>
                  <a:pt x="22" y="1"/>
                </a:lnTo>
                <a:lnTo>
                  <a:pt x="23" y="1"/>
                </a:lnTo>
                <a:lnTo>
                  <a:pt x="23" y="3"/>
                </a:lnTo>
                <a:lnTo>
                  <a:pt x="24" y="3"/>
                </a:lnTo>
                <a:lnTo>
                  <a:pt x="25" y="8"/>
                </a:lnTo>
                <a:lnTo>
                  <a:pt x="26" y="9"/>
                </a:lnTo>
                <a:lnTo>
                  <a:pt x="27" y="9"/>
                </a:lnTo>
                <a:lnTo>
                  <a:pt x="28" y="9"/>
                </a:lnTo>
                <a:lnTo>
                  <a:pt x="29" y="11"/>
                </a:lnTo>
                <a:lnTo>
                  <a:pt x="28" y="12"/>
                </a:lnTo>
                <a:lnTo>
                  <a:pt x="28" y="13"/>
                </a:lnTo>
                <a:lnTo>
                  <a:pt x="28" y="14"/>
                </a:lnTo>
                <a:lnTo>
                  <a:pt x="27" y="15"/>
                </a:lnTo>
                <a:lnTo>
                  <a:pt x="28" y="14"/>
                </a:lnTo>
                <a:lnTo>
                  <a:pt x="29" y="14"/>
                </a:lnTo>
                <a:lnTo>
                  <a:pt x="30" y="14"/>
                </a:lnTo>
                <a:lnTo>
                  <a:pt x="30" y="13"/>
                </a:lnTo>
                <a:lnTo>
                  <a:pt x="33" y="12"/>
                </a:lnTo>
                <a:lnTo>
                  <a:pt x="33" y="13"/>
                </a:lnTo>
                <a:lnTo>
                  <a:pt x="33" y="14"/>
                </a:lnTo>
                <a:lnTo>
                  <a:pt x="33" y="15"/>
                </a:lnTo>
                <a:lnTo>
                  <a:pt x="35" y="16"/>
                </a:lnTo>
                <a:lnTo>
                  <a:pt x="36" y="16"/>
                </a:lnTo>
                <a:lnTo>
                  <a:pt x="37" y="16"/>
                </a:lnTo>
                <a:lnTo>
                  <a:pt x="37" y="18"/>
                </a:lnTo>
                <a:lnTo>
                  <a:pt x="36" y="19"/>
                </a:lnTo>
                <a:lnTo>
                  <a:pt x="35" y="21"/>
                </a:lnTo>
                <a:lnTo>
                  <a:pt x="35" y="22"/>
                </a:lnTo>
                <a:lnTo>
                  <a:pt x="35" y="23"/>
                </a:lnTo>
                <a:lnTo>
                  <a:pt x="33" y="25"/>
                </a:lnTo>
                <a:lnTo>
                  <a:pt x="33" y="26"/>
                </a:lnTo>
                <a:lnTo>
                  <a:pt x="33" y="27"/>
                </a:lnTo>
                <a:lnTo>
                  <a:pt x="33" y="28"/>
                </a:lnTo>
                <a:lnTo>
                  <a:pt x="32" y="32"/>
                </a:lnTo>
                <a:lnTo>
                  <a:pt x="32" y="33"/>
                </a:lnTo>
                <a:lnTo>
                  <a:pt x="32" y="34"/>
                </a:lnTo>
                <a:lnTo>
                  <a:pt x="31" y="35"/>
                </a:lnTo>
                <a:lnTo>
                  <a:pt x="31" y="36"/>
                </a:lnTo>
                <a:lnTo>
                  <a:pt x="29" y="35"/>
                </a:lnTo>
                <a:lnTo>
                  <a:pt x="27" y="35"/>
                </a:lnTo>
                <a:lnTo>
                  <a:pt x="26" y="35"/>
                </a:lnTo>
                <a:lnTo>
                  <a:pt x="25" y="35"/>
                </a:lnTo>
                <a:lnTo>
                  <a:pt x="24" y="35"/>
                </a:lnTo>
                <a:lnTo>
                  <a:pt x="23" y="35"/>
                </a:lnTo>
                <a:lnTo>
                  <a:pt x="22" y="34"/>
                </a:lnTo>
                <a:lnTo>
                  <a:pt x="20" y="34"/>
                </a:lnTo>
                <a:lnTo>
                  <a:pt x="19" y="34"/>
                </a:lnTo>
                <a:lnTo>
                  <a:pt x="19" y="33"/>
                </a:lnTo>
                <a:lnTo>
                  <a:pt x="18" y="33"/>
                </a:lnTo>
                <a:lnTo>
                  <a:pt x="18" y="32"/>
                </a:lnTo>
                <a:lnTo>
                  <a:pt x="18" y="31"/>
                </a:lnTo>
                <a:lnTo>
                  <a:pt x="17" y="31"/>
                </a:lnTo>
                <a:lnTo>
                  <a:pt x="17" y="30"/>
                </a:lnTo>
                <a:lnTo>
                  <a:pt x="17" y="29"/>
                </a:lnTo>
                <a:lnTo>
                  <a:pt x="18" y="29"/>
                </a:lnTo>
                <a:lnTo>
                  <a:pt x="17" y="29"/>
                </a:lnTo>
                <a:lnTo>
                  <a:pt x="17" y="28"/>
                </a:lnTo>
                <a:lnTo>
                  <a:pt x="18" y="28"/>
                </a:lnTo>
                <a:lnTo>
                  <a:pt x="18" y="29"/>
                </a:lnTo>
                <a:lnTo>
                  <a:pt x="19" y="29"/>
                </a:lnTo>
                <a:lnTo>
                  <a:pt x="20" y="28"/>
                </a:lnTo>
                <a:lnTo>
                  <a:pt x="19" y="28"/>
                </a:lnTo>
                <a:lnTo>
                  <a:pt x="18" y="27"/>
                </a:lnTo>
                <a:lnTo>
                  <a:pt x="17" y="25"/>
                </a:lnTo>
                <a:lnTo>
                  <a:pt x="16" y="25"/>
                </a:lnTo>
                <a:lnTo>
                  <a:pt x="16" y="23"/>
                </a:lnTo>
                <a:lnTo>
                  <a:pt x="15" y="23"/>
                </a:lnTo>
                <a:lnTo>
                  <a:pt x="14" y="22"/>
                </a:lnTo>
                <a:lnTo>
                  <a:pt x="13" y="22"/>
                </a:lnTo>
                <a:lnTo>
                  <a:pt x="13" y="21"/>
                </a:lnTo>
                <a:lnTo>
                  <a:pt x="12" y="21"/>
                </a:lnTo>
                <a:lnTo>
                  <a:pt x="12" y="20"/>
                </a:lnTo>
                <a:lnTo>
                  <a:pt x="11" y="20"/>
                </a:lnTo>
                <a:lnTo>
                  <a:pt x="10" y="20"/>
                </a:lnTo>
                <a:lnTo>
                  <a:pt x="10" y="21"/>
                </a:lnTo>
                <a:lnTo>
                  <a:pt x="8" y="21"/>
                </a:lnTo>
                <a:lnTo>
                  <a:pt x="7" y="21"/>
                </a:lnTo>
                <a:lnTo>
                  <a:pt x="7" y="20"/>
                </a:lnTo>
                <a:lnTo>
                  <a:pt x="7" y="19"/>
                </a:lnTo>
                <a:lnTo>
                  <a:pt x="4" y="19"/>
                </a:lnTo>
                <a:lnTo>
                  <a:pt x="2" y="20"/>
                </a:lnTo>
                <a:lnTo>
                  <a:pt x="0" y="20"/>
                </a:lnTo>
                <a:lnTo>
                  <a:pt x="0" y="19"/>
                </a:lnTo>
                <a:close/>
              </a:path>
            </a:pathLst>
          </a:custGeom>
          <a:solidFill>
            <a:srgbClr val="00AEEF"/>
          </a:solidFill>
          <a:ln w="4763">
            <a:solidFill>
              <a:srgbClr val="000000"/>
            </a:solidFill>
            <a:prstDash val="solid"/>
            <a:round/>
            <a:headEnd/>
            <a:tailEnd/>
          </a:ln>
        </xdr:spPr>
      </xdr:sp>
      <xdr:sp macro="" textlink="">
        <xdr:nvSpPr>
          <xdr:cNvPr id="103380" name="Freeform 13677"/>
          <xdr:cNvSpPr>
            <a:spLocks/>
          </xdr:cNvSpPr>
        </xdr:nvSpPr>
        <xdr:spPr bwMode="auto">
          <a:xfrm>
            <a:off x="6797336" y="2686559"/>
            <a:ext cx="195263" cy="223606"/>
          </a:xfrm>
          <a:custGeom>
            <a:avLst/>
            <a:gdLst>
              <a:gd name="T0" fmla="*/ 2147483646 w 41"/>
              <a:gd name="T1" fmla="*/ 2147483646 h 47"/>
              <a:gd name="T2" fmla="*/ 2147483646 w 41"/>
              <a:gd name="T3" fmla="*/ 2147483646 h 47"/>
              <a:gd name="T4" fmla="*/ 2147483646 w 41"/>
              <a:gd name="T5" fmla="*/ 2147483646 h 47"/>
              <a:gd name="T6" fmla="*/ 2147483646 w 41"/>
              <a:gd name="T7" fmla="*/ 2147483646 h 47"/>
              <a:gd name="T8" fmla="*/ 2147483646 w 41"/>
              <a:gd name="T9" fmla="*/ 2147483646 h 47"/>
              <a:gd name="T10" fmla="*/ 2147483646 w 41"/>
              <a:gd name="T11" fmla="*/ 2147483646 h 47"/>
              <a:gd name="T12" fmla="*/ 2147483646 w 41"/>
              <a:gd name="T13" fmla="*/ 2147483646 h 47"/>
              <a:gd name="T14" fmla="*/ 2147483646 w 41"/>
              <a:gd name="T15" fmla="*/ 2147483646 h 47"/>
              <a:gd name="T16" fmla="*/ 2147483646 w 41"/>
              <a:gd name="T17" fmla="*/ 2147483646 h 47"/>
              <a:gd name="T18" fmla="*/ 2147483646 w 41"/>
              <a:gd name="T19" fmla="*/ 2147483646 h 47"/>
              <a:gd name="T20" fmla="*/ 2147483646 w 41"/>
              <a:gd name="T21" fmla="*/ 2147483646 h 47"/>
              <a:gd name="T22" fmla="*/ 2147483646 w 41"/>
              <a:gd name="T23" fmla="*/ 2147483646 h 47"/>
              <a:gd name="T24" fmla="*/ 2147483646 w 41"/>
              <a:gd name="T25" fmla="*/ 2147483646 h 47"/>
              <a:gd name="T26" fmla="*/ 2147483646 w 41"/>
              <a:gd name="T27" fmla="*/ 2147483646 h 47"/>
              <a:gd name="T28" fmla="*/ 2147483646 w 41"/>
              <a:gd name="T29" fmla="*/ 2147483646 h 47"/>
              <a:gd name="T30" fmla="*/ 2147483646 w 41"/>
              <a:gd name="T31" fmla="*/ 2147483646 h 47"/>
              <a:gd name="T32" fmla="*/ 2147483646 w 41"/>
              <a:gd name="T33" fmla="*/ 2147483646 h 47"/>
              <a:gd name="T34" fmla="*/ 2147483646 w 41"/>
              <a:gd name="T35" fmla="*/ 2147483646 h 47"/>
              <a:gd name="T36" fmla="*/ 2147483646 w 41"/>
              <a:gd name="T37" fmla="*/ 2147483646 h 47"/>
              <a:gd name="T38" fmla="*/ 2147483646 w 41"/>
              <a:gd name="T39" fmla="*/ 2147483646 h 47"/>
              <a:gd name="T40" fmla="*/ 2147483646 w 41"/>
              <a:gd name="T41" fmla="*/ 2147483646 h 47"/>
              <a:gd name="T42" fmla="*/ 2147483646 w 41"/>
              <a:gd name="T43" fmla="*/ 2147483646 h 47"/>
              <a:gd name="T44" fmla="*/ 2147483646 w 41"/>
              <a:gd name="T45" fmla="*/ 2147483646 h 47"/>
              <a:gd name="T46" fmla="*/ 2147483646 w 41"/>
              <a:gd name="T47" fmla="*/ 2147483646 h 47"/>
              <a:gd name="T48" fmla="*/ 2147483646 w 41"/>
              <a:gd name="T49" fmla="*/ 2147483646 h 47"/>
              <a:gd name="T50" fmla="*/ 2147483646 w 41"/>
              <a:gd name="T51" fmla="*/ 2147483646 h 47"/>
              <a:gd name="T52" fmla="*/ 2147483646 w 41"/>
              <a:gd name="T53" fmla="*/ 2147483646 h 47"/>
              <a:gd name="T54" fmla="*/ 2147483646 w 41"/>
              <a:gd name="T55" fmla="*/ 2147483646 h 47"/>
              <a:gd name="T56" fmla="*/ 2147483646 w 41"/>
              <a:gd name="T57" fmla="*/ 2147483646 h 47"/>
              <a:gd name="T58" fmla="*/ 2147483646 w 41"/>
              <a:gd name="T59" fmla="*/ 2147483646 h 47"/>
              <a:gd name="T60" fmla="*/ 2147483646 w 41"/>
              <a:gd name="T61" fmla="*/ 2147483646 h 47"/>
              <a:gd name="T62" fmla="*/ 2147483646 w 41"/>
              <a:gd name="T63" fmla="*/ 2147483646 h 47"/>
              <a:gd name="T64" fmla="*/ 2147483646 w 41"/>
              <a:gd name="T65" fmla="*/ 2147483646 h 47"/>
              <a:gd name="T66" fmla="*/ 2147483646 w 41"/>
              <a:gd name="T67" fmla="*/ 2147483646 h 47"/>
              <a:gd name="T68" fmla="*/ 2147483646 w 41"/>
              <a:gd name="T69" fmla="*/ 2147483646 h 47"/>
              <a:gd name="T70" fmla="*/ 2147483646 w 41"/>
              <a:gd name="T71" fmla="*/ 2147483646 h 47"/>
              <a:gd name="T72" fmla="*/ 2147483646 w 41"/>
              <a:gd name="T73" fmla="*/ 2147483646 h 47"/>
              <a:gd name="T74" fmla="*/ 2147483646 w 41"/>
              <a:gd name="T75" fmla="*/ 2147483646 h 47"/>
              <a:gd name="T76" fmla="*/ 2147483646 w 41"/>
              <a:gd name="T77" fmla="*/ 2147483646 h 47"/>
              <a:gd name="T78" fmla="*/ 2147483646 w 41"/>
              <a:gd name="T79" fmla="*/ 2147483646 h 47"/>
              <a:gd name="T80" fmla="*/ 2147483646 w 41"/>
              <a:gd name="T81" fmla="*/ 2147483646 h 47"/>
              <a:gd name="T82" fmla="*/ 2147483646 w 41"/>
              <a:gd name="T83" fmla="*/ 2147483646 h 47"/>
              <a:gd name="T84" fmla="*/ 2147483646 w 41"/>
              <a:gd name="T85" fmla="*/ 2147483646 h 47"/>
              <a:gd name="T86" fmla="*/ 2147483646 w 41"/>
              <a:gd name="T87" fmla="*/ 2147483646 h 47"/>
              <a:gd name="T88" fmla="*/ 2147483646 w 41"/>
              <a:gd name="T89" fmla="*/ 2147483646 h 47"/>
              <a:gd name="T90" fmla="*/ 2147483646 w 41"/>
              <a:gd name="T91" fmla="*/ 2147483646 h 47"/>
              <a:gd name="T92" fmla="*/ 2147483646 w 41"/>
              <a:gd name="T93" fmla="*/ 2147483646 h 47"/>
              <a:gd name="T94" fmla="*/ 2147483646 w 41"/>
              <a:gd name="T95" fmla="*/ 2147483646 h 47"/>
              <a:gd name="T96" fmla="*/ 2147483646 w 41"/>
              <a:gd name="T97" fmla="*/ 2147483646 h 47"/>
              <a:gd name="T98" fmla="*/ 2147483646 w 41"/>
              <a:gd name="T99" fmla="*/ 2147483646 h 47"/>
              <a:gd name="T100" fmla="*/ 2147483646 w 41"/>
              <a:gd name="T101" fmla="*/ 2147483646 h 47"/>
              <a:gd name="T102" fmla="*/ 2147483646 w 41"/>
              <a:gd name="T103" fmla="*/ 2147483646 h 47"/>
              <a:gd name="T104" fmla="*/ 2147483646 w 41"/>
              <a:gd name="T105" fmla="*/ 2147483646 h 47"/>
              <a:gd name="T106" fmla="*/ 2147483646 w 41"/>
              <a:gd name="T107" fmla="*/ 2147483646 h 47"/>
              <a:gd name="T108" fmla="*/ 2147483646 w 41"/>
              <a:gd name="T109" fmla="*/ 2147483646 h 47"/>
              <a:gd name="T110" fmla="*/ 2147483646 w 41"/>
              <a:gd name="T111" fmla="*/ 2147483646 h 47"/>
              <a:gd name="T112" fmla="*/ 2147483646 w 41"/>
              <a:gd name="T113" fmla="*/ 2147483646 h 47"/>
              <a:gd name="T114" fmla="*/ 2147483646 w 41"/>
              <a:gd name="T115" fmla="*/ 2147483646 h 47"/>
              <a:gd name="T116" fmla="*/ 2147483646 w 41"/>
              <a:gd name="T117" fmla="*/ 2147483646 h 47"/>
              <a:gd name="T118" fmla="*/ 2147483646 w 41"/>
              <a:gd name="T119" fmla="*/ 2147483646 h 47"/>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Lst>
            <a:ahLst/>
            <a:cxnLst>
              <a:cxn ang="T120">
                <a:pos x="T0" y="T1"/>
              </a:cxn>
              <a:cxn ang="T121">
                <a:pos x="T2" y="T3"/>
              </a:cxn>
              <a:cxn ang="T122">
                <a:pos x="T4" y="T5"/>
              </a:cxn>
              <a:cxn ang="T123">
                <a:pos x="T6" y="T7"/>
              </a:cxn>
              <a:cxn ang="T124">
                <a:pos x="T8" y="T9"/>
              </a:cxn>
              <a:cxn ang="T125">
                <a:pos x="T10" y="T11"/>
              </a:cxn>
              <a:cxn ang="T126">
                <a:pos x="T12" y="T13"/>
              </a:cxn>
              <a:cxn ang="T127">
                <a:pos x="T14" y="T15"/>
              </a:cxn>
              <a:cxn ang="T128">
                <a:pos x="T16" y="T17"/>
              </a:cxn>
              <a:cxn ang="T129">
                <a:pos x="T18" y="T19"/>
              </a:cxn>
              <a:cxn ang="T130">
                <a:pos x="T20" y="T21"/>
              </a:cxn>
              <a:cxn ang="T131">
                <a:pos x="T22" y="T23"/>
              </a:cxn>
              <a:cxn ang="T132">
                <a:pos x="T24" y="T25"/>
              </a:cxn>
              <a:cxn ang="T133">
                <a:pos x="T26" y="T27"/>
              </a:cxn>
              <a:cxn ang="T134">
                <a:pos x="T28" y="T29"/>
              </a:cxn>
              <a:cxn ang="T135">
                <a:pos x="T30" y="T31"/>
              </a:cxn>
              <a:cxn ang="T136">
                <a:pos x="T32" y="T33"/>
              </a:cxn>
              <a:cxn ang="T137">
                <a:pos x="T34" y="T35"/>
              </a:cxn>
              <a:cxn ang="T138">
                <a:pos x="T36" y="T37"/>
              </a:cxn>
              <a:cxn ang="T139">
                <a:pos x="T38" y="T39"/>
              </a:cxn>
              <a:cxn ang="T140">
                <a:pos x="T40" y="T41"/>
              </a:cxn>
              <a:cxn ang="T141">
                <a:pos x="T42" y="T43"/>
              </a:cxn>
              <a:cxn ang="T142">
                <a:pos x="T44" y="T45"/>
              </a:cxn>
              <a:cxn ang="T143">
                <a:pos x="T46" y="T47"/>
              </a:cxn>
              <a:cxn ang="T144">
                <a:pos x="T48" y="T49"/>
              </a:cxn>
              <a:cxn ang="T145">
                <a:pos x="T50" y="T51"/>
              </a:cxn>
              <a:cxn ang="T146">
                <a:pos x="T52" y="T53"/>
              </a:cxn>
              <a:cxn ang="T147">
                <a:pos x="T54" y="T55"/>
              </a:cxn>
              <a:cxn ang="T148">
                <a:pos x="T56" y="T57"/>
              </a:cxn>
              <a:cxn ang="T149">
                <a:pos x="T58" y="T59"/>
              </a:cxn>
              <a:cxn ang="T150">
                <a:pos x="T60" y="T61"/>
              </a:cxn>
              <a:cxn ang="T151">
                <a:pos x="T62" y="T63"/>
              </a:cxn>
              <a:cxn ang="T152">
                <a:pos x="T64" y="T65"/>
              </a:cxn>
              <a:cxn ang="T153">
                <a:pos x="T66" y="T67"/>
              </a:cxn>
              <a:cxn ang="T154">
                <a:pos x="T68" y="T69"/>
              </a:cxn>
              <a:cxn ang="T155">
                <a:pos x="T70" y="T71"/>
              </a:cxn>
              <a:cxn ang="T156">
                <a:pos x="T72" y="T73"/>
              </a:cxn>
              <a:cxn ang="T157">
                <a:pos x="T74" y="T75"/>
              </a:cxn>
              <a:cxn ang="T158">
                <a:pos x="T76" y="T77"/>
              </a:cxn>
              <a:cxn ang="T159">
                <a:pos x="T78" y="T79"/>
              </a:cxn>
              <a:cxn ang="T160">
                <a:pos x="T80" y="T81"/>
              </a:cxn>
              <a:cxn ang="T161">
                <a:pos x="T82" y="T83"/>
              </a:cxn>
              <a:cxn ang="T162">
                <a:pos x="T84" y="T85"/>
              </a:cxn>
              <a:cxn ang="T163">
                <a:pos x="T86" y="T87"/>
              </a:cxn>
              <a:cxn ang="T164">
                <a:pos x="T88" y="T89"/>
              </a:cxn>
              <a:cxn ang="T165">
                <a:pos x="T90" y="T91"/>
              </a:cxn>
              <a:cxn ang="T166">
                <a:pos x="T92" y="T93"/>
              </a:cxn>
              <a:cxn ang="T167">
                <a:pos x="T94" y="T95"/>
              </a:cxn>
              <a:cxn ang="T168">
                <a:pos x="T96" y="T97"/>
              </a:cxn>
              <a:cxn ang="T169">
                <a:pos x="T98" y="T99"/>
              </a:cxn>
              <a:cxn ang="T170">
                <a:pos x="T100" y="T101"/>
              </a:cxn>
              <a:cxn ang="T171">
                <a:pos x="T102" y="T103"/>
              </a:cxn>
              <a:cxn ang="T172">
                <a:pos x="T104" y="T105"/>
              </a:cxn>
              <a:cxn ang="T173">
                <a:pos x="T106" y="T107"/>
              </a:cxn>
              <a:cxn ang="T174">
                <a:pos x="T108" y="T109"/>
              </a:cxn>
              <a:cxn ang="T175">
                <a:pos x="T110" y="T111"/>
              </a:cxn>
              <a:cxn ang="T176">
                <a:pos x="T112" y="T113"/>
              </a:cxn>
              <a:cxn ang="T177">
                <a:pos x="T114" y="T115"/>
              </a:cxn>
              <a:cxn ang="T178">
                <a:pos x="T116" y="T117"/>
              </a:cxn>
              <a:cxn ang="T179">
                <a:pos x="T118" y="T119"/>
              </a:cxn>
            </a:cxnLst>
            <a:rect l="0" t="0" r="r" b="b"/>
            <a:pathLst>
              <a:path w="41" h="47">
                <a:moveTo>
                  <a:pt x="0" y="19"/>
                </a:moveTo>
                <a:lnTo>
                  <a:pt x="0" y="19"/>
                </a:lnTo>
                <a:lnTo>
                  <a:pt x="0" y="18"/>
                </a:lnTo>
                <a:lnTo>
                  <a:pt x="2" y="18"/>
                </a:lnTo>
                <a:lnTo>
                  <a:pt x="2" y="17"/>
                </a:lnTo>
                <a:lnTo>
                  <a:pt x="2" y="16"/>
                </a:lnTo>
                <a:lnTo>
                  <a:pt x="3" y="15"/>
                </a:lnTo>
                <a:lnTo>
                  <a:pt x="4" y="15"/>
                </a:lnTo>
                <a:lnTo>
                  <a:pt x="4" y="14"/>
                </a:lnTo>
                <a:lnTo>
                  <a:pt x="5" y="15"/>
                </a:lnTo>
                <a:lnTo>
                  <a:pt x="6" y="15"/>
                </a:lnTo>
                <a:lnTo>
                  <a:pt x="8" y="15"/>
                </a:lnTo>
                <a:lnTo>
                  <a:pt x="9" y="15"/>
                </a:lnTo>
                <a:lnTo>
                  <a:pt x="9" y="14"/>
                </a:lnTo>
                <a:lnTo>
                  <a:pt x="10" y="14"/>
                </a:lnTo>
                <a:lnTo>
                  <a:pt x="11" y="13"/>
                </a:lnTo>
                <a:lnTo>
                  <a:pt x="12" y="12"/>
                </a:lnTo>
                <a:lnTo>
                  <a:pt x="14" y="12"/>
                </a:lnTo>
                <a:lnTo>
                  <a:pt x="15" y="10"/>
                </a:lnTo>
                <a:lnTo>
                  <a:pt x="16" y="10"/>
                </a:lnTo>
                <a:lnTo>
                  <a:pt x="16" y="8"/>
                </a:lnTo>
                <a:lnTo>
                  <a:pt x="17" y="7"/>
                </a:lnTo>
                <a:lnTo>
                  <a:pt x="18" y="7"/>
                </a:lnTo>
                <a:lnTo>
                  <a:pt x="19" y="7"/>
                </a:lnTo>
                <a:lnTo>
                  <a:pt x="20" y="7"/>
                </a:lnTo>
                <a:lnTo>
                  <a:pt x="21" y="7"/>
                </a:lnTo>
                <a:lnTo>
                  <a:pt x="22" y="7"/>
                </a:lnTo>
                <a:lnTo>
                  <a:pt x="23" y="7"/>
                </a:lnTo>
                <a:lnTo>
                  <a:pt x="23" y="6"/>
                </a:lnTo>
                <a:lnTo>
                  <a:pt x="25" y="6"/>
                </a:lnTo>
                <a:lnTo>
                  <a:pt x="28" y="5"/>
                </a:lnTo>
                <a:lnTo>
                  <a:pt x="30" y="4"/>
                </a:lnTo>
                <a:lnTo>
                  <a:pt x="31" y="3"/>
                </a:lnTo>
                <a:lnTo>
                  <a:pt x="32" y="2"/>
                </a:lnTo>
                <a:lnTo>
                  <a:pt x="33" y="1"/>
                </a:lnTo>
                <a:lnTo>
                  <a:pt x="34" y="0"/>
                </a:lnTo>
                <a:lnTo>
                  <a:pt x="35" y="0"/>
                </a:lnTo>
                <a:lnTo>
                  <a:pt x="36" y="1"/>
                </a:lnTo>
                <a:lnTo>
                  <a:pt x="37" y="3"/>
                </a:lnTo>
                <a:lnTo>
                  <a:pt x="39" y="4"/>
                </a:lnTo>
                <a:lnTo>
                  <a:pt x="40" y="5"/>
                </a:lnTo>
                <a:lnTo>
                  <a:pt x="40" y="6"/>
                </a:lnTo>
                <a:lnTo>
                  <a:pt x="41" y="6"/>
                </a:lnTo>
                <a:lnTo>
                  <a:pt x="41" y="7"/>
                </a:lnTo>
                <a:lnTo>
                  <a:pt x="41" y="8"/>
                </a:lnTo>
                <a:lnTo>
                  <a:pt x="40" y="10"/>
                </a:lnTo>
                <a:lnTo>
                  <a:pt x="40" y="11"/>
                </a:lnTo>
                <a:lnTo>
                  <a:pt x="39" y="12"/>
                </a:lnTo>
                <a:lnTo>
                  <a:pt x="37" y="12"/>
                </a:lnTo>
                <a:lnTo>
                  <a:pt x="36" y="11"/>
                </a:lnTo>
                <a:lnTo>
                  <a:pt x="35" y="11"/>
                </a:lnTo>
                <a:lnTo>
                  <a:pt x="34" y="12"/>
                </a:lnTo>
                <a:lnTo>
                  <a:pt x="33" y="11"/>
                </a:lnTo>
                <a:lnTo>
                  <a:pt x="32" y="11"/>
                </a:lnTo>
                <a:lnTo>
                  <a:pt x="31" y="11"/>
                </a:lnTo>
                <a:lnTo>
                  <a:pt x="31" y="12"/>
                </a:lnTo>
                <a:lnTo>
                  <a:pt x="30" y="12"/>
                </a:lnTo>
                <a:lnTo>
                  <a:pt x="29" y="13"/>
                </a:lnTo>
                <a:lnTo>
                  <a:pt x="28" y="13"/>
                </a:lnTo>
                <a:lnTo>
                  <a:pt x="27" y="14"/>
                </a:lnTo>
                <a:lnTo>
                  <a:pt x="27" y="15"/>
                </a:lnTo>
                <a:lnTo>
                  <a:pt x="28" y="15"/>
                </a:lnTo>
                <a:lnTo>
                  <a:pt x="28" y="16"/>
                </a:lnTo>
                <a:lnTo>
                  <a:pt x="29" y="16"/>
                </a:lnTo>
                <a:lnTo>
                  <a:pt x="30" y="17"/>
                </a:lnTo>
                <a:lnTo>
                  <a:pt x="31" y="18"/>
                </a:lnTo>
                <a:lnTo>
                  <a:pt x="31" y="19"/>
                </a:lnTo>
                <a:lnTo>
                  <a:pt x="33" y="19"/>
                </a:lnTo>
                <a:lnTo>
                  <a:pt x="34" y="19"/>
                </a:lnTo>
                <a:lnTo>
                  <a:pt x="35" y="19"/>
                </a:lnTo>
                <a:lnTo>
                  <a:pt x="34" y="22"/>
                </a:lnTo>
                <a:lnTo>
                  <a:pt x="34" y="23"/>
                </a:lnTo>
                <a:lnTo>
                  <a:pt x="33" y="23"/>
                </a:lnTo>
                <a:lnTo>
                  <a:pt x="34" y="25"/>
                </a:lnTo>
                <a:lnTo>
                  <a:pt x="34" y="26"/>
                </a:lnTo>
                <a:lnTo>
                  <a:pt x="34" y="27"/>
                </a:lnTo>
                <a:lnTo>
                  <a:pt x="34" y="28"/>
                </a:lnTo>
                <a:lnTo>
                  <a:pt x="34" y="29"/>
                </a:lnTo>
                <a:lnTo>
                  <a:pt x="34" y="30"/>
                </a:lnTo>
                <a:lnTo>
                  <a:pt x="36" y="30"/>
                </a:lnTo>
                <a:lnTo>
                  <a:pt x="39" y="30"/>
                </a:lnTo>
                <a:lnTo>
                  <a:pt x="39" y="34"/>
                </a:lnTo>
                <a:lnTo>
                  <a:pt x="39" y="35"/>
                </a:lnTo>
                <a:lnTo>
                  <a:pt x="40" y="35"/>
                </a:lnTo>
                <a:lnTo>
                  <a:pt x="40" y="36"/>
                </a:lnTo>
                <a:lnTo>
                  <a:pt x="41" y="37"/>
                </a:lnTo>
                <a:lnTo>
                  <a:pt x="36" y="44"/>
                </a:lnTo>
                <a:lnTo>
                  <a:pt x="35" y="44"/>
                </a:lnTo>
                <a:lnTo>
                  <a:pt x="35" y="45"/>
                </a:lnTo>
                <a:lnTo>
                  <a:pt x="34" y="45"/>
                </a:lnTo>
                <a:lnTo>
                  <a:pt x="34" y="46"/>
                </a:lnTo>
                <a:lnTo>
                  <a:pt x="33" y="46"/>
                </a:lnTo>
                <a:lnTo>
                  <a:pt x="33" y="47"/>
                </a:lnTo>
                <a:lnTo>
                  <a:pt x="32" y="47"/>
                </a:lnTo>
                <a:lnTo>
                  <a:pt x="31" y="47"/>
                </a:lnTo>
                <a:lnTo>
                  <a:pt x="30" y="47"/>
                </a:lnTo>
                <a:lnTo>
                  <a:pt x="29" y="47"/>
                </a:lnTo>
                <a:lnTo>
                  <a:pt x="28" y="47"/>
                </a:lnTo>
                <a:lnTo>
                  <a:pt x="28" y="46"/>
                </a:lnTo>
                <a:lnTo>
                  <a:pt x="27" y="46"/>
                </a:lnTo>
                <a:lnTo>
                  <a:pt x="25" y="46"/>
                </a:lnTo>
                <a:lnTo>
                  <a:pt x="24" y="46"/>
                </a:lnTo>
                <a:lnTo>
                  <a:pt x="24" y="45"/>
                </a:lnTo>
                <a:lnTo>
                  <a:pt x="23" y="45"/>
                </a:lnTo>
                <a:lnTo>
                  <a:pt x="22" y="45"/>
                </a:lnTo>
                <a:lnTo>
                  <a:pt x="21" y="45"/>
                </a:lnTo>
                <a:lnTo>
                  <a:pt x="20" y="45"/>
                </a:lnTo>
                <a:lnTo>
                  <a:pt x="20" y="46"/>
                </a:lnTo>
                <a:lnTo>
                  <a:pt x="19" y="46"/>
                </a:lnTo>
                <a:lnTo>
                  <a:pt x="17" y="46"/>
                </a:lnTo>
                <a:lnTo>
                  <a:pt x="17" y="47"/>
                </a:lnTo>
                <a:lnTo>
                  <a:pt x="15" y="47"/>
                </a:lnTo>
                <a:lnTo>
                  <a:pt x="12" y="47"/>
                </a:lnTo>
                <a:lnTo>
                  <a:pt x="11" y="47"/>
                </a:lnTo>
                <a:lnTo>
                  <a:pt x="11" y="46"/>
                </a:lnTo>
                <a:lnTo>
                  <a:pt x="12" y="46"/>
                </a:lnTo>
                <a:lnTo>
                  <a:pt x="14" y="45"/>
                </a:lnTo>
                <a:lnTo>
                  <a:pt x="15" y="44"/>
                </a:lnTo>
                <a:lnTo>
                  <a:pt x="16" y="43"/>
                </a:lnTo>
                <a:lnTo>
                  <a:pt x="15" y="42"/>
                </a:lnTo>
                <a:lnTo>
                  <a:pt x="16" y="41"/>
                </a:lnTo>
                <a:lnTo>
                  <a:pt x="16" y="40"/>
                </a:lnTo>
                <a:lnTo>
                  <a:pt x="17" y="40"/>
                </a:lnTo>
                <a:lnTo>
                  <a:pt x="18" y="39"/>
                </a:lnTo>
                <a:lnTo>
                  <a:pt x="18" y="36"/>
                </a:lnTo>
                <a:lnTo>
                  <a:pt x="18" y="35"/>
                </a:lnTo>
                <a:lnTo>
                  <a:pt x="18" y="34"/>
                </a:lnTo>
                <a:lnTo>
                  <a:pt x="17" y="33"/>
                </a:lnTo>
                <a:lnTo>
                  <a:pt x="16" y="33"/>
                </a:lnTo>
                <a:lnTo>
                  <a:pt x="15" y="32"/>
                </a:lnTo>
                <a:lnTo>
                  <a:pt x="15" y="31"/>
                </a:lnTo>
                <a:lnTo>
                  <a:pt x="11" y="32"/>
                </a:lnTo>
                <a:lnTo>
                  <a:pt x="11" y="31"/>
                </a:lnTo>
                <a:lnTo>
                  <a:pt x="10" y="31"/>
                </a:lnTo>
                <a:lnTo>
                  <a:pt x="10" y="32"/>
                </a:lnTo>
                <a:lnTo>
                  <a:pt x="9" y="32"/>
                </a:lnTo>
                <a:lnTo>
                  <a:pt x="8" y="32"/>
                </a:lnTo>
                <a:lnTo>
                  <a:pt x="8" y="33"/>
                </a:lnTo>
                <a:lnTo>
                  <a:pt x="7" y="33"/>
                </a:lnTo>
                <a:lnTo>
                  <a:pt x="6" y="33"/>
                </a:lnTo>
                <a:lnTo>
                  <a:pt x="5" y="34"/>
                </a:lnTo>
                <a:lnTo>
                  <a:pt x="4" y="33"/>
                </a:lnTo>
                <a:lnTo>
                  <a:pt x="3" y="33"/>
                </a:lnTo>
                <a:lnTo>
                  <a:pt x="3" y="32"/>
                </a:lnTo>
                <a:lnTo>
                  <a:pt x="3" y="31"/>
                </a:lnTo>
                <a:lnTo>
                  <a:pt x="3" y="30"/>
                </a:lnTo>
                <a:lnTo>
                  <a:pt x="3" y="29"/>
                </a:lnTo>
                <a:lnTo>
                  <a:pt x="3" y="27"/>
                </a:lnTo>
                <a:lnTo>
                  <a:pt x="3" y="26"/>
                </a:lnTo>
                <a:lnTo>
                  <a:pt x="2" y="25"/>
                </a:lnTo>
                <a:lnTo>
                  <a:pt x="2" y="23"/>
                </a:lnTo>
                <a:lnTo>
                  <a:pt x="2" y="22"/>
                </a:lnTo>
                <a:lnTo>
                  <a:pt x="2" y="21"/>
                </a:lnTo>
                <a:lnTo>
                  <a:pt x="2" y="20"/>
                </a:lnTo>
                <a:lnTo>
                  <a:pt x="0" y="19"/>
                </a:lnTo>
                <a:close/>
              </a:path>
            </a:pathLst>
          </a:custGeom>
          <a:solidFill>
            <a:srgbClr val="007099"/>
          </a:solidFill>
          <a:ln w="4763">
            <a:solidFill>
              <a:srgbClr val="000000"/>
            </a:solidFill>
            <a:prstDash val="solid"/>
            <a:round/>
            <a:headEnd/>
            <a:tailEnd/>
          </a:ln>
        </xdr:spPr>
      </xdr:sp>
      <xdr:sp macro="" textlink="">
        <xdr:nvSpPr>
          <xdr:cNvPr id="103381" name="Freeform 13678"/>
          <xdr:cNvSpPr>
            <a:spLocks/>
          </xdr:cNvSpPr>
        </xdr:nvSpPr>
        <xdr:spPr bwMode="auto">
          <a:xfrm>
            <a:off x="9978456" y="2330065"/>
            <a:ext cx="723900" cy="466031"/>
          </a:xfrm>
          <a:custGeom>
            <a:avLst/>
            <a:gdLst>
              <a:gd name="T0" fmla="*/ 2147483646 w 152"/>
              <a:gd name="T1" fmla="*/ 2147483646 h 98"/>
              <a:gd name="T2" fmla="*/ 2147483646 w 152"/>
              <a:gd name="T3" fmla="*/ 2147483646 h 98"/>
              <a:gd name="T4" fmla="*/ 2147483646 w 152"/>
              <a:gd name="T5" fmla="*/ 2147483646 h 98"/>
              <a:gd name="T6" fmla="*/ 2147483646 w 152"/>
              <a:gd name="T7" fmla="*/ 2147483646 h 98"/>
              <a:gd name="T8" fmla="*/ 2147483646 w 152"/>
              <a:gd name="T9" fmla="*/ 2147483646 h 98"/>
              <a:gd name="T10" fmla="*/ 2147483646 w 152"/>
              <a:gd name="T11" fmla="*/ 2147483646 h 98"/>
              <a:gd name="T12" fmla="*/ 2147483646 w 152"/>
              <a:gd name="T13" fmla="*/ 2147483646 h 98"/>
              <a:gd name="T14" fmla="*/ 2147483646 w 152"/>
              <a:gd name="T15" fmla="*/ 2147483646 h 98"/>
              <a:gd name="T16" fmla="*/ 2147483646 w 152"/>
              <a:gd name="T17" fmla="*/ 2147483646 h 98"/>
              <a:gd name="T18" fmla="*/ 2147483646 w 152"/>
              <a:gd name="T19" fmla="*/ 2147483646 h 98"/>
              <a:gd name="T20" fmla="*/ 2147483646 w 152"/>
              <a:gd name="T21" fmla="*/ 2147483646 h 98"/>
              <a:gd name="T22" fmla="*/ 2147483646 w 152"/>
              <a:gd name="T23" fmla="*/ 2147483646 h 98"/>
              <a:gd name="T24" fmla="*/ 2147483646 w 152"/>
              <a:gd name="T25" fmla="*/ 2147483646 h 98"/>
              <a:gd name="T26" fmla="*/ 2147483646 w 152"/>
              <a:gd name="T27" fmla="*/ 2147483646 h 98"/>
              <a:gd name="T28" fmla="*/ 2147483646 w 152"/>
              <a:gd name="T29" fmla="*/ 2147483646 h 98"/>
              <a:gd name="T30" fmla="*/ 2147483646 w 152"/>
              <a:gd name="T31" fmla="*/ 2147483646 h 98"/>
              <a:gd name="T32" fmla="*/ 2147483646 w 152"/>
              <a:gd name="T33" fmla="*/ 2147483646 h 98"/>
              <a:gd name="T34" fmla="*/ 2147483646 w 152"/>
              <a:gd name="T35" fmla="*/ 2147483646 h 98"/>
              <a:gd name="T36" fmla="*/ 2147483646 w 152"/>
              <a:gd name="T37" fmla="*/ 2147483646 h 98"/>
              <a:gd name="T38" fmla="*/ 2147483646 w 152"/>
              <a:gd name="T39" fmla="*/ 2147483646 h 98"/>
              <a:gd name="T40" fmla="*/ 2147483646 w 152"/>
              <a:gd name="T41" fmla="*/ 2147483646 h 98"/>
              <a:gd name="T42" fmla="*/ 2147483646 w 152"/>
              <a:gd name="T43" fmla="*/ 2147483646 h 98"/>
              <a:gd name="T44" fmla="*/ 2147483646 w 152"/>
              <a:gd name="T45" fmla="*/ 2147483646 h 98"/>
              <a:gd name="T46" fmla="*/ 2147483646 w 152"/>
              <a:gd name="T47" fmla="*/ 2147483646 h 98"/>
              <a:gd name="T48" fmla="*/ 2147483646 w 152"/>
              <a:gd name="T49" fmla="*/ 2147483646 h 98"/>
              <a:gd name="T50" fmla="*/ 2147483646 w 152"/>
              <a:gd name="T51" fmla="*/ 2147483646 h 98"/>
              <a:gd name="T52" fmla="*/ 2147483646 w 152"/>
              <a:gd name="T53" fmla="*/ 2147483646 h 98"/>
              <a:gd name="T54" fmla="*/ 2147483646 w 152"/>
              <a:gd name="T55" fmla="*/ 2147483646 h 98"/>
              <a:gd name="T56" fmla="*/ 2147483646 w 152"/>
              <a:gd name="T57" fmla="*/ 2147483646 h 98"/>
              <a:gd name="T58" fmla="*/ 2147483646 w 152"/>
              <a:gd name="T59" fmla="*/ 2147483646 h 98"/>
              <a:gd name="T60" fmla="*/ 2147483646 w 152"/>
              <a:gd name="T61" fmla="*/ 2147483646 h 98"/>
              <a:gd name="T62" fmla="*/ 2147483646 w 152"/>
              <a:gd name="T63" fmla="*/ 2147483646 h 98"/>
              <a:gd name="T64" fmla="*/ 2147483646 w 152"/>
              <a:gd name="T65" fmla="*/ 2147483646 h 98"/>
              <a:gd name="T66" fmla="*/ 2147483646 w 152"/>
              <a:gd name="T67" fmla="*/ 2147483646 h 98"/>
              <a:gd name="T68" fmla="*/ 2147483646 w 152"/>
              <a:gd name="T69" fmla="*/ 2147483646 h 98"/>
              <a:gd name="T70" fmla="*/ 2147483646 w 152"/>
              <a:gd name="T71" fmla="*/ 2147483646 h 98"/>
              <a:gd name="T72" fmla="*/ 2147483646 w 152"/>
              <a:gd name="T73" fmla="*/ 2147483646 h 98"/>
              <a:gd name="T74" fmla="*/ 2147483646 w 152"/>
              <a:gd name="T75" fmla="*/ 2147483646 h 98"/>
              <a:gd name="T76" fmla="*/ 2147483646 w 152"/>
              <a:gd name="T77" fmla="*/ 2147483646 h 98"/>
              <a:gd name="T78" fmla="*/ 2147483646 w 152"/>
              <a:gd name="T79" fmla="*/ 2147483646 h 98"/>
              <a:gd name="T80" fmla="*/ 2147483646 w 152"/>
              <a:gd name="T81" fmla="*/ 2147483646 h 98"/>
              <a:gd name="T82" fmla="*/ 2147483646 w 152"/>
              <a:gd name="T83" fmla="*/ 2147483646 h 98"/>
              <a:gd name="T84" fmla="*/ 2147483646 w 152"/>
              <a:gd name="T85" fmla="*/ 2147483646 h 98"/>
              <a:gd name="T86" fmla="*/ 2147483646 w 152"/>
              <a:gd name="T87" fmla="*/ 2147483646 h 98"/>
              <a:gd name="T88" fmla="*/ 2147483646 w 152"/>
              <a:gd name="T89" fmla="*/ 2147483646 h 98"/>
              <a:gd name="T90" fmla="*/ 2147483646 w 152"/>
              <a:gd name="T91" fmla="*/ 2147483646 h 98"/>
              <a:gd name="T92" fmla="*/ 2147483646 w 152"/>
              <a:gd name="T93" fmla="*/ 2147483646 h 98"/>
              <a:gd name="T94" fmla="*/ 2147483646 w 152"/>
              <a:gd name="T95" fmla="*/ 2147483646 h 98"/>
              <a:gd name="T96" fmla="*/ 2147483646 w 152"/>
              <a:gd name="T97" fmla="*/ 2147483646 h 98"/>
              <a:gd name="T98" fmla="*/ 2147483646 w 152"/>
              <a:gd name="T99" fmla="*/ 2147483646 h 98"/>
              <a:gd name="T100" fmla="*/ 2147483646 w 152"/>
              <a:gd name="T101" fmla="*/ 2147483646 h 98"/>
              <a:gd name="T102" fmla="*/ 2147483646 w 152"/>
              <a:gd name="T103" fmla="*/ 2147483646 h 98"/>
              <a:gd name="T104" fmla="*/ 2147483646 w 152"/>
              <a:gd name="T105" fmla="*/ 2147483646 h 98"/>
              <a:gd name="T106" fmla="*/ 2147483646 w 152"/>
              <a:gd name="T107" fmla="*/ 2147483646 h 98"/>
              <a:gd name="T108" fmla="*/ 2147483646 w 152"/>
              <a:gd name="T109" fmla="*/ 2147483646 h 98"/>
              <a:gd name="T110" fmla="*/ 2147483646 w 152"/>
              <a:gd name="T111" fmla="*/ 2147483646 h 98"/>
              <a:gd name="T112" fmla="*/ 2147483646 w 152"/>
              <a:gd name="T113" fmla="*/ 2147483646 h 98"/>
              <a:gd name="T114" fmla="*/ 2147483646 w 152"/>
              <a:gd name="T115" fmla="*/ 2147483646 h 98"/>
              <a:gd name="T116" fmla="*/ 2147483646 w 152"/>
              <a:gd name="T117" fmla="*/ 2147483646 h 98"/>
              <a:gd name="T118" fmla="*/ 2147483646 w 152"/>
              <a:gd name="T119" fmla="*/ 2147483646 h 98"/>
              <a:gd name="T120" fmla="*/ 2147483646 w 152"/>
              <a:gd name="T121" fmla="*/ 2147483646 h 98"/>
              <a:gd name="T122" fmla="*/ 2147483646 w 152"/>
              <a:gd name="T123" fmla="*/ 2147483646 h 98"/>
              <a:gd name="T124" fmla="*/ 0 w 152"/>
              <a:gd name="T125" fmla="*/ 2147483646 h 98"/>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0" t="0" r="r" b="b"/>
            <a:pathLst>
              <a:path w="152" h="98">
                <a:moveTo>
                  <a:pt x="3" y="51"/>
                </a:moveTo>
                <a:lnTo>
                  <a:pt x="4" y="51"/>
                </a:lnTo>
                <a:lnTo>
                  <a:pt x="4" y="50"/>
                </a:lnTo>
                <a:lnTo>
                  <a:pt x="4" y="49"/>
                </a:lnTo>
                <a:lnTo>
                  <a:pt x="5" y="49"/>
                </a:lnTo>
                <a:lnTo>
                  <a:pt x="5" y="48"/>
                </a:lnTo>
                <a:lnTo>
                  <a:pt x="6" y="48"/>
                </a:lnTo>
                <a:lnTo>
                  <a:pt x="7" y="47"/>
                </a:lnTo>
                <a:lnTo>
                  <a:pt x="7" y="46"/>
                </a:lnTo>
                <a:lnTo>
                  <a:pt x="8" y="46"/>
                </a:lnTo>
                <a:lnTo>
                  <a:pt x="7" y="46"/>
                </a:lnTo>
                <a:lnTo>
                  <a:pt x="7" y="45"/>
                </a:lnTo>
                <a:lnTo>
                  <a:pt x="8" y="45"/>
                </a:lnTo>
                <a:lnTo>
                  <a:pt x="8" y="44"/>
                </a:lnTo>
                <a:lnTo>
                  <a:pt x="9" y="44"/>
                </a:lnTo>
                <a:lnTo>
                  <a:pt x="9" y="43"/>
                </a:lnTo>
                <a:lnTo>
                  <a:pt x="10" y="43"/>
                </a:lnTo>
                <a:lnTo>
                  <a:pt x="10" y="42"/>
                </a:lnTo>
                <a:lnTo>
                  <a:pt x="10" y="40"/>
                </a:lnTo>
                <a:lnTo>
                  <a:pt x="11" y="40"/>
                </a:lnTo>
                <a:lnTo>
                  <a:pt x="12" y="39"/>
                </a:lnTo>
                <a:lnTo>
                  <a:pt x="14" y="38"/>
                </a:lnTo>
                <a:lnTo>
                  <a:pt x="15" y="38"/>
                </a:lnTo>
                <a:lnTo>
                  <a:pt x="15" y="37"/>
                </a:lnTo>
                <a:lnTo>
                  <a:pt x="16" y="37"/>
                </a:lnTo>
                <a:lnTo>
                  <a:pt x="16" y="36"/>
                </a:lnTo>
                <a:lnTo>
                  <a:pt x="17" y="36"/>
                </a:lnTo>
                <a:lnTo>
                  <a:pt x="18" y="36"/>
                </a:lnTo>
                <a:lnTo>
                  <a:pt x="19" y="36"/>
                </a:lnTo>
                <a:lnTo>
                  <a:pt x="19" y="35"/>
                </a:lnTo>
                <a:lnTo>
                  <a:pt x="20" y="35"/>
                </a:lnTo>
                <a:lnTo>
                  <a:pt x="20" y="34"/>
                </a:lnTo>
                <a:lnTo>
                  <a:pt x="21" y="34"/>
                </a:lnTo>
                <a:lnTo>
                  <a:pt x="22" y="33"/>
                </a:lnTo>
                <a:lnTo>
                  <a:pt x="23" y="32"/>
                </a:lnTo>
                <a:lnTo>
                  <a:pt x="24" y="32"/>
                </a:lnTo>
                <a:lnTo>
                  <a:pt x="24" y="31"/>
                </a:lnTo>
                <a:lnTo>
                  <a:pt x="25" y="31"/>
                </a:lnTo>
                <a:lnTo>
                  <a:pt x="27" y="30"/>
                </a:lnTo>
                <a:lnTo>
                  <a:pt x="27" y="29"/>
                </a:lnTo>
                <a:lnTo>
                  <a:pt x="27" y="28"/>
                </a:lnTo>
                <a:lnTo>
                  <a:pt x="28" y="26"/>
                </a:lnTo>
                <a:lnTo>
                  <a:pt x="28" y="25"/>
                </a:lnTo>
                <a:lnTo>
                  <a:pt x="28" y="24"/>
                </a:lnTo>
                <a:lnTo>
                  <a:pt x="28" y="23"/>
                </a:lnTo>
                <a:lnTo>
                  <a:pt x="28" y="22"/>
                </a:lnTo>
                <a:lnTo>
                  <a:pt x="28" y="20"/>
                </a:lnTo>
                <a:lnTo>
                  <a:pt x="28" y="19"/>
                </a:lnTo>
                <a:lnTo>
                  <a:pt x="29" y="19"/>
                </a:lnTo>
                <a:lnTo>
                  <a:pt x="30" y="18"/>
                </a:lnTo>
                <a:lnTo>
                  <a:pt x="30" y="17"/>
                </a:lnTo>
                <a:lnTo>
                  <a:pt x="30" y="16"/>
                </a:lnTo>
                <a:lnTo>
                  <a:pt x="31" y="16"/>
                </a:lnTo>
                <a:lnTo>
                  <a:pt x="32" y="16"/>
                </a:lnTo>
                <a:lnTo>
                  <a:pt x="33" y="16"/>
                </a:lnTo>
                <a:lnTo>
                  <a:pt x="36" y="16"/>
                </a:lnTo>
                <a:lnTo>
                  <a:pt x="41" y="16"/>
                </a:lnTo>
                <a:lnTo>
                  <a:pt x="44" y="16"/>
                </a:lnTo>
                <a:lnTo>
                  <a:pt x="46" y="16"/>
                </a:lnTo>
                <a:lnTo>
                  <a:pt x="47" y="16"/>
                </a:lnTo>
                <a:lnTo>
                  <a:pt x="48" y="16"/>
                </a:lnTo>
                <a:lnTo>
                  <a:pt x="49" y="16"/>
                </a:lnTo>
                <a:lnTo>
                  <a:pt x="52" y="16"/>
                </a:lnTo>
                <a:lnTo>
                  <a:pt x="53" y="16"/>
                </a:lnTo>
                <a:lnTo>
                  <a:pt x="54" y="16"/>
                </a:lnTo>
                <a:lnTo>
                  <a:pt x="56" y="15"/>
                </a:lnTo>
                <a:lnTo>
                  <a:pt x="57" y="15"/>
                </a:lnTo>
                <a:lnTo>
                  <a:pt x="58" y="15"/>
                </a:lnTo>
                <a:lnTo>
                  <a:pt x="59" y="14"/>
                </a:lnTo>
                <a:lnTo>
                  <a:pt x="65" y="12"/>
                </a:lnTo>
                <a:lnTo>
                  <a:pt x="70" y="10"/>
                </a:lnTo>
                <a:lnTo>
                  <a:pt x="71" y="10"/>
                </a:lnTo>
                <a:lnTo>
                  <a:pt x="76" y="9"/>
                </a:lnTo>
                <a:lnTo>
                  <a:pt x="78" y="8"/>
                </a:lnTo>
                <a:lnTo>
                  <a:pt x="81" y="7"/>
                </a:lnTo>
                <a:lnTo>
                  <a:pt x="83" y="6"/>
                </a:lnTo>
                <a:lnTo>
                  <a:pt x="86" y="5"/>
                </a:lnTo>
                <a:lnTo>
                  <a:pt x="89" y="5"/>
                </a:lnTo>
                <a:lnTo>
                  <a:pt x="90" y="4"/>
                </a:lnTo>
                <a:lnTo>
                  <a:pt x="91" y="4"/>
                </a:lnTo>
                <a:lnTo>
                  <a:pt x="92" y="4"/>
                </a:lnTo>
                <a:lnTo>
                  <a:pt x="93" y="3"/>
                </a:lnTo>
                <a:lnTo>
                  <a:pt x="94" y="3"/>
                </a:lnTo>
                <a:lnTo>
                  <a:pt x="94" y="4"/>
                </a:lnTo>
                <a:lnTo>
                  <a:pt x="96" y="3"/>
                </a:lnTo>
                <a:lnTo>
                  <a:pt x="98" y="3"/>
                </a:lnTo>
                <a:lnTo>
                  <a:pt x="99" y="3"/>
                </a:lnTo>
                <a:lnTo>
                  <a:pt x="101" y="3"/>
                </a:lnTo>
                <a:lnTo>
                  <a:pt x="103" y="2"/>
                </a:lnTo>
                <a:lnTo>
                  <a:pt x="104" y="2"/>
                </a:lnTo>
                <a:lnTo>
                  <a:pt x="106" y="2"/>
                </a:lnTo>
                <a:lnTo>
                  <a:pt x="107" y="2"/>
                </a:lnTo>
                <a:lnTo>
                  <a:pt x="109" y="2"/>
                </a:lnTo>
                <a:lnTo>
                  <a:pt x="111" y="1"/>
                </a:lnTo>
                <a:lnTo>
                  <a:pt x="113" y="1"/>
                </a:lnTo>
                <a:lnTo>
                  <a:pt x="115" y="1"/>
                </a:lnTo>
                <a:lnTo>
                  <a:pt x="116" y="1"/>
                </a:lnTo>
                <a:lnTo>
                  <a:pt x="119" y="0"/>
                </a:lnTo>
                <a:lnTo>
                  <a:pt x="123" y="0"/>
                </a:lnTo>
                <a:lnTo>
                  <a:pt x="123" y="1"/>
                </a:lnTo>
                <a:lnTo>
                  <a:pt x="123" y="2"/>
                </a:lnTo>
                <a:lnTo>
                  <a:pt x="123" y="3"/>
                </a:lnTo>
                <a:lnTo>
                  <a:pt x="123" y="4"/>
                </a:lnTo>
                <a:lnTo>
                  <a:pt x="125" y="4"/>
                </a:lnTo>
                <a:lnTo>
                  <a:pt x="125" y="6"/>
                </a:lnTo>
                <a:lnTo>
                  <a:pt x="125" y="7"/>
                </a:lnTo>
                <a:lnTo>
                  <a:pt x="125" y="8"/>
                </a:lnTo>
                <a:lnTo>
                  <a:pt x="126" y="8"/>
                </a:lnTo>
                <a:lnTo>
                  <a:pt x="126" y="9"/>
                </a:lnTo>
                <a:lnTo>
                  <a:pt x="126" y="10"/>
                </a:lnTo>
                <a:lnTo>
                  <a:pt x="126" y="11"/>
                </a:lnTo>
                <a:lnTo>
                  <a:pt x="126" y="12"/>
                </a:lnTo>
                <a:lnTo>
                  <a:pt x="126" y="14"/>
                </a:lnTo>
                <a:lnTo>
                  <a:pt x="127" y="15"/>
                </a:lnTo>
                <a:lnTo>
                  <a:pt x="127" y="16"/>
                </a:lnTo>
                <a:lnTo>
                  <a:pt x="128" y="16"/>
                </a:lnTo>
                <a:lnTo>
                  <a:pt x="129" y="16"/>
                </a:lnTo>
                <a:lnTo>
                  <a:pt x="130" y="17"/>
                </a:lnTo>
                <a:lnTo>
                  <a:pt x="130" y="18"/>
                </a:lnTo>
                <a:lnTo>
                  <a:pt x="131" y="18"/>
                </a:lnTo>
                <a:lnTo>
                  <a:pt x="131" y="19"/>
                </a:lnTo>
                <a:lnTo>
                  <a:pt x="131" y="20"/>
                </a:lnTo>
                <a:lnTo>
                  <a:pt x="131" y="21"/>
                </a:lnTo>
                <a:lnTo>
                  <a:pt x="132" y="21"/>
                </a:lnTo>
                <a:lnTo>
                  <a:pt x="133" y="22"/>
                </a:lnTo>
                <a:lnTo>
                  <a:pt x="134" y="22"/>
                </a:lnTo>
                <a:lnTo>
                  <a:pt x="135" y="22"/>
                </a:lnTo>
                <a:lnTo>
                  <a:pt x="135" y="23"/>
                </a:lnTo>
                <a:lnTo>
                  <a:pt x="135" y="24"/>
                </a:lnTo>
                <a:lnTo>
                  <a:pt x="135" y="25"/>
                </a:lnTo>
                <a:lnTo>
                  <a:pt x="136" y="25"/>
                </a:lnTo>
                <a:lnTo>
                  <a:pt x="138" y="24"/>
                </a:lnTo>
                <a:lnTo>
                  <a:pt x="139" y="24"/>
                </a:lnTo>
                <a:lnTo>
                  <a:pt x="140" y="24"/>
                </a:lnTo>
                <a:lnTo>
                  <a:pt x="140" y="25"/>
                </a:lnTo>
                <a:lnTo>
                  <a:pt x="140" y="26"/>
                </a:lnTo>
                <a:lnTo>
                  <a:pt x="141" y="26"/>
                </a:lnTo>
                <a:lnTo>
                  <a:pt x="141" y="28"/>
                </a:lnTo>
                <a:lnTo>
                  <a:pt x="142" y="28"/>
                </a:lnTo>
                <a:lnTo>
                  <a:pt x="142" y="29"/>
                </a:lnTo>
                <a:lnTo>
                  <a:pt x="143" y="29"/>
                </a:lnTo>
                <a:lnTo>
                  <a:pt x="143" y="30"/>
                </a:lnTo>
                <a:lnTo>
                  <a:pt x="143" y="32"/>
                </a:lnTo>
                <a:lnTo>
                  <a:pt x="143" y="33"/>
                </a:lnTo>
                <a:lnTo>
                  <a:pt x="143" y="34"/>
                </a:lnTo>
                <a:lnTo>
                  <a:pt x="144" y="34"/>
                </a:lnTo>
                <a:lnTo>
                  <a:pt x="144" y="35"/>
                </a:lnTo>
                <a:lnTo>
                  <a:pt x="144" y="36"/>
                </a:lnTo>
                <a:lnTo>
                  <a:pt x="145" y="37"/>
                </a:lnTo>
                <a:lnTo>
                  <a:pt x="145" y="38"/>
                </a:lnTo>
                <a:lnTo>
                  <a:pt x="144" y="39"/>
                </a:lnTo>
                <a:lnTo>
                  <a:pt x="145" y="39"/>
                </a:lnTo>
                <a:lnTo>
                  <a:pt x="146" y="39"/>
                </a:lnTo>
                <a:lnTo>
                  <a:pt x="146" y="38"/>
                </a:lnTo>
                <a:lnTo>
                  <a:pt x="147" y="38"/>
                </a:lnTo>
                <a:lnTo>
                  <a:pt x="148" y="40"/>
                </a:lnTo>
                <a:lnTo>
                  <a:pt x="150" y="42"/>
                </a:lnTo>
                <a:lnTo>
                  <a:pt x="150" y="43"/>
                </a:lnTo>
                <a:lnTo>
                  <a:pt x="151" y="45"/>
                </a:lnTo>
                <a:lnTo>
                  <a:pt x="151" y="46"/>
                </a:lnTo>
                <a:lnTo>
                  <a:pt x="151" y="47"/>
                </a:lnTo>
                <a:lnTo>
                  <a:pt x="151" y="48"/>
                </a:lnTo>
                <a:lnTo>
                  <a:pt x="151" y="49"/>
                </a:lnTo>
                <a:lnTo>
                  <a:pt x="152" y="49"/>
                </a:lnTo>
                <a:lnTo>
                  <a:pt x="152" y="50"/>
                </a:lnTo>
                <a:lnTo>
                  <a:pt x="150" y="50"/>
                </a:lnTo>
                <a:lnTo>
                  <a:pt x="148" y="50"/>
                </a:lnTo>
                <a:lnTo>
                  <a:pt x="148" y="49"/>
                </a:lnTo>
                <a:lnTo>
                  <a:pt x="147" y="49"/>
                </a:lnTo>
                <a:lnTo>
                  <a:pt x="146" y="49"/>
                </a:lnTo>
                <a:lnTo>
                  <a:pt x="145" y="49"/>
                </a:lnTo>
                <a:lnTo>
                  <a:pt x="143" y="49"/>
                </a:lnTo>
                <a:lnTo>
                  <a:pt x="142" y="49"/>
                </a:lnTo>
                <a:lnTo>
                  <a:pt x="142" y="50"/>
                </a:lnTo>
                <a:lnTo>
                  <a:pt x="141" y="50"/>
                </a:lnTo>
                <a:lnTo>
                  <a:pt x="140" y="50"/>
                </a:lnTo>
                <a:lnTo>
                  <a:pt x="138" y="50"/>
                </a:lnTo>
                <a:lnTo>
                  <a:pt x="136" y="50"/>
                </a:lnTo>
                <a:lnTo>
                  <a:pt x="135" y="50"/>
                </a:lnTo>
                <a:lnTo>
                  <a:pt x="134" y="50"/>
                </a:lnTo>
                <a:lnTo>
                  <a:pt x="133" y="50"/>
                </a:lnTo>
                <a:lnTo>
                  <a:pt x="130" y="51"/>
                </a:lnTo>
                <a:lnTo>
                  <a:pt x="129" y="51"/>
                </a:lnTo>
                <a:lnTo>
                  <a:pt x="128" y="51"/>
                </a:lnTo>
                <a:lnTo>
                  <a:pt x="127" y="51"/>
                </a:lnTo>
                <a:lnTo>
                  <a:pt x="126" y="51"/>
                </a:lnTo>
                <a:lnTo>
                  <a:pt x="125" y="52"/>
                </a:lnTo>
                <a:lnTo>
                  <a:pt x="123" y="52"/>
                </a:lnTo>
                <a:lnTo>
                  <a:pt x="122" y="52"/>
                </a:lnTo>
                <a:lnTo>
                  <a:pt x="121" y="52"/>
                </a:lnTo>
                <a:lnTo>
                  <a:pt x="121" y="53"/>
                </a:lnTo>
                <a:lnTo>
                  <a:pt x="120" y="53"/>
                </a:lnTo>
                <a:lnTo>
                  <a:pt x="118" y="53"/>
                </a:lnTo>
                <a:lnTo>
                  <a:pt x="117" y="53"/>
                </a:lnTo>
                <a:lnTo>
                  <a:pt x="116" y="53"/>
                </a:lnTo>
                <a:lnTo>
                  <a:pt x="114" y="53"/>
                </a:lnTo>
                <a:lnTo>
                  <a:pt x="113" y="54"/>
                </a:lnTo>
                <a:lnTo>
                  <a:pt x="111" y="54"/>
                </a:lnTo>
                <a:lnTo>
                  <a:pt x="109" y="54"/>
                </a:lnTo>
                <a:lnTo>
                  <a:pt x="109" y="55"/>
                </a:lnTo>
                <a:lnTo>
                  <a:pt x="107" y="57"/>
                </a:lnTo>
                <a:lnTo>
                  <a:pt x="105" y="57"/>
                </a:lnTo>
                <a:lnTo>
                  <a:pt x="105" y="59"/>
                </a:lnTo>
                <a:lnTo>
                  <a:pt x="105" y="60"/>
                </a:lnTo>
                <a:lnTo>
                  <a:pt x="106" y="61"/>
                </a:lnTo>
                <a:lnTo>
                  <a:pt x="106" y="62"/>
                </a:lnTo>
                <a:lnTo>
                  <a:pt x="103" y="62"/>
                </a:lnTo>
                <a:lnTo>
                  <a:pt x="102" y="62"/>
                </a:lnTo>
                <a:lnTo>
                  <a:pt x="101" y="62"/>
                </a:lnTo>
                <a:lnTo>
                  <a:pt x="99" y="63"/>
                </a:lnTo>
                <a:lnTo>
                  <a:pt x="98" y="63"/>
                </a:lnTo>
                <a:lnTo>
                  <a:pt x="97" y="63"/>
                </a:lnTo>
                <a:lnTo>
                  <a:pt x="96" y="63"/>
                </a:lnTo>
                <a:lnTo>
                  <a:pt x="95" y="63"/>
                </a:lnTo>
                <a:lnTo>
                  <a:pt x="94" y="63"/>
                </a:lnTo>
                <a:lnTo>
                  <a:pt x="93" y="63"/>
                </a:lnTo>
                <a:lnTo>
                  <a:pt x="92" y="64"/>
                </a:lnTo>
                <a:lnTo>
                  <a:pt x="91" y="64"/>
                </a:lnTo>
                <a:lnTo>
                  <a:pt x="90" y="64"/>
                </a:lnTo>
                <a:lnTo>
                  <a:pt x="89" y="64"/>
                </a:lnTo>
                <a:lnTo>
                  <a:pt x="88" y="64"/>
                </a:lnTo>
                <a:lnTo>
                  <a:pt x="86" y="65"/>
                </a:lnTo>
                <a:lnTo>
                  <a:pt x="85" y="65"/>
                </a:lnTo>
                <a:lnTo>
                  <a:pt x="84" y="65"/>
                </a:lnTo>
                <a:lnTo>
                  <a:pt x="82" y="66"/>
                </a:lnTo>
                <a:lnTo>
                  <a:pt x="81" y="66"/>
                </a:lnTo>
                <a:lnTo>
                  <a:pt x="80" y="66"/>
                </a:lnTo>
                <a:lnTo>
                  <a:pt x="79" y="67"/>
                </a:lnTo>
                <a:lnTo>
                  <a:pt x="79" y="66"/>
                </a:lnTo>
                <a:lnTo>
                  <a:pt x="78" y="67"/>
                </a:lnTo>
                <a:lnTo>
                  <a:pt x="77" y="67"/>
                </a:lnTo>
                <a:lnTo>
                  <a:pt x="76" y="67"/>
                </a:lnTo>
                <a:lnTo>
                  <a:pt x="74" y="67"/>
                </a:lnTo>
                <a:lnTo>
                  <a:pt x="74" y="66"/>
                </a:lnTo>
                <a:lnTo>
                  <a:pt x="73" y="66"/>
                </a:lnTo>
                <a:lnTo>
                  <a:pt x="71" y="67"/>
                </a:lnTo>
                <a:lnTo>
                  <a:pt x="70" y="67"/>
                </a:lnTo>
                <a:lnTo>
                  <a:pt x="69" y="67"/>
                </a:lnTo>
                <a:lnTo>
                  <a:pt x="68" y="68"/>
                </a:lnTo>
                <a:lnTo>
                  <a:pt x="67" y="68"/>
                </a:lnTo>
                <a:lnTo>
                  <a:pt x="66" y="68"/>
                </a:lnTo>
                <a:lnTo>
                  <a:pt x="66" y="69"/>
                </a:lnTo>
                <a:lnTo>
                  <a:pt x="65" y="69"/>
                </a:lnTo>
                <a:lnTo>
                  <a:pt x="65" y="75"/>
                </a:lnTo>
                <a:lnTo>
                  <a:pt x="65" y="76"/>
                </a:lnTo>
                <a:lnTo>
                  <a:pt x="65" y="78"/>
                </a:lnTo>
                <a:lnTo>
                  <a:pt x="65" y="79"/>
                </a:lnTo>
                <a:lnTo>
                  <a:pt x="65" y="82"/>
                </a:lnTo>
                <a:lnTo>
                  <a:pt x="65" y="83"/>
                </a:lnTo>
                <a:lnTo>
                  <a:pt x="66" y="85"/>
                </a:lnTo>
                <a:lnTo>
                  <a:pt x="67" y="85"/>
                </a:lnTo>
                <a:lnTo>
                  <a:pt x="67" y="86"/>
                </a:lnTo>
                <a:lnTo>
                  <a:pt x="67" y="87"/>
                </a:lnTo>
                <a:lnTo>
                  <a:pt x="67" y="88"/>
                </a:lnTo>
                <a:lnTo>
                  <a:pt x="66" y="88"/>
                </a:lnTo>
                <a:lnTo>
                  <a:pt x="65" y="88"/>
                </a:lnTo>
                <a:lnTo>
                  <a:pt x="64" y="90"/>
                </a:lnTo>
                <a:lnTo>
                  <a:pt x="64" y="91"/>
                </a:lnTo>
                <a:lnTo>
                  <a:pt x="64" y="92"/>
                </a:lnTo>
                <a:lnTo>
                  <a:pt x="64" y="93"/>
                </a:lnTo>
                <a:lnTo>
                  <a:pt x="64" y="95"/>
                </a:lnTo>
                <a:lnTo>
                  <a:pt x="64" y="96"/>
                </a:lnTo>
                <a:lnTo>
                  <a:pt x="64" y="97"/>
                </a:lnTo>
                <a:lnTo>
                  <a:pt x="62" y="97"/>
                </a:lnTo>
                <a:lnTo>
                  <a:pt x="61" y="97"/>
                </a:lnTo>
                <a:lnTo>
                  <a:pt x="60" y="97"/>
                </a:lnTo>
                <a:lnTo>
                  <a:pt x="59" y="97"/>
                </a:lnTo>
                <a:lnTo>
                  <a:pt x="58" y="97"/>
                </a:lnTo>
                <a:lnTo>
                  <a:pt x="58" y="98"/>
                </a:lnTo>
                <a:lnTo>
                  <a:pt x="57" y="98"/>
                </a:lnTo>
                <a:lnTo>
                  <a:pt x="56" y="98"/>
                </a:lnTo>
                <a:lnTo>
                  <a:pt x="55" y="98"/>
                </a:lnTo>
                <a:lnTo>
                  <a:pt x="54" y="98"/>
                </a:lnTo>
                <a:lnTo>
                  <a:pt x="53" y="98"/>
                </a:lnTo>
                <a:lnTo>
                  <a:pt x="52" y="98"/>
                </a:lnTo>
                <a:lnTo>
                  <a:pt x="51" y="98"/>
                </a:lnTo>
                <a:lnTo>
                  <a:pt x="51" y="97"/>
                </a:lnTo>
                <a:lnTo>
                  <a:pt x="51" y="96"/>
                </a:lnTo>
                <a:lnTo>
                  <a:pt x="51" y="95"/>
                </a:lnTo>
                <a:lnTo>
                  <a:pt x="51" y="94"/>
                </a:lnTo>
                <a:lnTo>
                  <a:pt x="51" y="93"/>
                </a:lnTo>
                <a:lnTo>
                  <a:pt x="49" y="92"/>
                </a:lnTo>
                <a:lnTo>
                  <a:pt x="49" y="91"/>
                </a:lnTo>
                <a:lnTo>
                  <a:pt x="49" y="90"/>
                </a:lnTo>
                <a:lnTo>
                  <a:pt x="49" y="89"/>
                </a:lnTo>
                <a:lnTo>
                  <a:pt x="48" y="88"/>
                </a:lnTo>
                <a:lnTo>
                  <a:pt x="48" y="87"/>
                </a:lnTo>
                <a:lnTo>
                  <a:pt x="48" y="86"/>
                </a:lnTo>
                <a:lnTo>
                  <a:pt x="48" y="85"/>
                </a:lnTo>
                <a:lnTo>
                  <a:pt x="48" y="83"/>
                </a:lnTo>
                <a:lnTo>
                  <a:pt x="47" y="82"/>
                </a:lnTo>
                <a:lnTo>
                  <a:pt x="47" y="81"/>
                </a:lnTo>
                <a:lnTo>
                  <a:pt x="47" y="80"/>
                </a:lnTo>
                <a:lnTo>
                  <a:pt x="47" y="79"/>
                </a:lnTo>
                <a:lnTo>
                  <a:pt x="47" y="78"/>
                </a:lnTo>
                <a:lnTo>
                  <a:pt x="46" y="78"/>
                </a:lnTo>
                <a:lnTo>
                  <a:pt x="46" y="77"/>
                </a:lnTo>
                <a:lnTo>
                  <a:pt x="46" y="76"/>
                </a:lnTo>
                <a:lnTo>
                  <a:pt x="45" y="77"/>
                </a:lnTo>
                <a:lnTo>
                  <a:pt x="44" y="77"/>
                </a:lnTo>
                <a:lnTo>
                  <a:pt x="44" y="78"/>
                </a:lnTo>
                <a:lnTo>
                  <a:pt x="44" y="79"/>
                </a:lnTo>
                <a:lnTo>
                  <a:pt x="43" y="79"/>
                </a:lnTo>
                <a:lnTo>
                  <a:pt x="42" y="80"/>
                </a:lnTo>
                <a:lnTo>
                  <a:pt x="41" y="81"/>
                </a:lnTo>
                <a:lnTo>
                  <a:pt x="41" y="82"/>
                </a:lnTo>
                <a:lnTo>
                  <a:pt x="42" y="83"/>
                </a:lnTo>
                <a:lnTo>
                  <a:pt x="42" y="85"/>
                </a:lnTo>
                <a:lnTo>
                  <a:pt x="42" y="86"/>
                </a:lnTo>
                <a:lnTo>
                  <a:pt x="41" y="86"/>
                </a:lnTo>
                <a:lnTo>
                  <a:pt x="41" y="87"/>
                </a:lnTo>
                <a:lnTo>
                  <a:pt x="41" y="88"/>
                </a:lnTo>
                <a:lnTo>
                  <a:pt x="39" y="87"/>
                </a:lnTo>
                <a:lnTo>
                  <a:pt x="36" y="86"/>
                </a:lnTo>
                <a:lnTo>
                  <a:pt x="35" y="86"/>
                </a:lnTo>
                <a:lnTo>
                  <a:pt x="34" y="86"/>
                </a:lnTo>
                <a:lnTo>
                  <a:pt x="33" y="86"/>
                </a:lnTo>
                <a:lnTo>
                  <a:pt x="32" y="86"/>
                </a:lnTo>
                <a:lnTo>
                  <a:pt x="31" y="86"/>
                </a:lnTo>
                <a:lnTo>
                  <a:pt x="30" y="86"/>
                </a:lnTo>
                <a:lnTo>
                  <a:pt x="28" y="86"/>
                </a:lnTo>
                <a:lnTo>
                  <a:pt x="27" y="86"/>
                </a:lnTo>
                <a:lnTo>
                  <a:pt x="25" y="86"/>
                </a:lnTo>
                <a:lnTo>
                  <a:pt x="24" y="86"/>
                </a:lnTo>
                <a:lnTo>
                  <a:pt x="23" y="86"/>
                </a:lnTo>
                <a:lnTo>
                  <a:pt x="22" y="86"/>
                </a:lnTo>
                <a:lnTo>
                  <a:pt x="22" y="85"/>
                </a:lnTo>
                <a:lnTo>
                  <a:pt x="21" y="85"/>
                </a:lnTo>
                <a:lnTo>
                  <a:pt x="22" y="85"/>
                </a:lnTo>
                <a:lnTo>
                  <a:pt x="22" y="83"/>
                </a:lnTo>
                <a:lnTo>
                  <a:pt x="22" y="82"/>
                </a:lnTo>
                <a:lnTo>
                  <a:pt x="22" y="81"/>
                </a:lnTo>
                <a:lnTo>
                  <a:pt x="22" y="79"/>
                </a:lnTo>
                <a:lnTo>
                  <a:pt x="22" y="78"/>
                </a:lnTo>
                <a:lnTo>
                  <a:pt x="23" y="77"/>
                </a:lnTo>
                <a:lnTo>
                  <a:pt x="23" y="76"/>
                </a:lnTo>
                <a:lnTo>
                  <a:pt x="23" y="75"/>
                </a:lnTo>
                <a:lnTo>
                  <a:pt x="23" y="74"/>
                </a:lnTo>
                <a:lnTo>
                  <a:pt x="23" y="73"/>
                </a:lnTo>
                <a:lnTo>
                  <a:pt x="24" y="72"/>
                </a:lnTo>
                <a:lnTo>
                  <a:pt x="24" y="71"/>
                </a:lnTo>
                <a:lnTo>
                  <a:pt x="24" y="69"/>
                </a:lnTo>
                <a:lnTo>
                  <a:pt x="23" y="69"/>
                </a:lnTo>
                <a:lnTo>
                  <a:pt x="23" y="68"/>
                </a:lnTo>
                <a:lnTo>
                  <a:pt x="22" y="68"/>
                </a:lnTo>
                <a:lnTo>
                  <a:pt x="21" y="68"/>
                </a:lnTo>
                <a:lnTo>
                  <a:pt x="20" y="68"/>
                </a:lnTo>
                <a:lnTo>
                  <a:pt x="20" y="67"/>
                </a:lnTo>
                <a:lnTo>
                  <a:pt x="19" y="67"/>
                </a:lnTo>
                <a:lnTo>
                  <a:pt x="19" y="66"/>
                </a:lnTo>
                <a:lnTo>
                  <a:pt x="20" y="65"/>
                </a:lnTo>
                <a:lnTo>
                  <a:pt x="20" y="64"/>
                </a:lnTo>
                <a:lnTo>
                  <a:pt x="20" y="63"/>
                </a:lnTo>
                <a:lnTo>
                  <a:pt x="20" y="62"/>
                </a:lnTo>
                <a:lnTo>
                  <a:pt x="20" y="61"/>
                </a:lnTo>
                <a:lnTo>
                  <a:pt x="20" y="60"/>
                </a:lnTo>
                <a:lnTo>
                  <a:pt x="19" y="60"/>
                </a:lnTo>
                <a:lnTo>
                  <a:pt x="18" y="60"/>
                </a:lnTo>
                <a:lnTo>
                  <a:pt x="16" y="61"/>
                </a:lnTo>
                <a:lnTo>
                  <a:pt x="15" y="61"/>
                </a:lnTo>
                <a:lnTo>
                  <a:pt x="14" y="61"/>
                </a:lnTo>
                <a:lnTo>
                  <a:pt x="12" y="61"/>
                </a:lnTo>
                <a:lnTo>
                  <a:pt x="11" y="61"/>
                </a:lnTo>
                <a:lnTo>
                  <a:pt x="11" y="60"/>
                </a:lnTo>
                <a:lnTo>
                  <a:pt x="10" y="60"/>
                </a:lnTo>
                <a:lnTo>
                  <a:pt x="9" y="60"/>
                </a:lnTo>
                <a:lnTo>
                  <a:pt x="8" y="60"/>
                </a:lnTo>
                <a:lnTo>
                  <a:pt x="7" y="60"/>
                </a:lnTo>
                <a:lnTo>
                  <a:pt x="6" y="60"/>
                </a:lnTo>
                <a:lnTo>
                  <a:pt x="5" y="60"/>
                </a:lnTo>
                <a:lnTo>
                  <a:pt x="4" y="60"/>
                </a:lnTo>
                <a:lnTo>
                  <a:pt x="4" y="59"/>
                </a:lnTo>
                <a:lnTo>
                  <a:pt x="3" y="59"/>
                </a:lnTo>
                <a:lnTo>
                  <a:pt x="2" y="59"/>
                </a:lnTo>
                <a:lnTo>
                  <a:pt x="2" y="58"/>
                </a:lnTo>
                <a:lnTo>
                  <a:pt x="2" y="57"/>
                </a:lnTo>
                <a:lnTo>
                  <a:pt x="2" y="55"/>
                </a:lnTo>
                <a:lnTo>
                  <a:pt x="0" y="55"/>
                </a:lnTo>
                <a:lnTo>
                  <a:pt x="2" y="54"/>
                </a:lnTo>
                <a:lnTo>
                  <a:pt x="2" y="53"/>
                </a:lnTo>
                <a:lnTo>
                  <a:pt x="2" y="52"/>
                </a:lnTo>
                <a:lnTo>
                  <a:pt x="3" y="51"/>
                </a:lnTo>
                <a:close/>
              </a:path>
            </a:pathLst>
          </a:custGeom>
          <a:solidFill>
            <a:srgbClr val="00426E"/>
          </a:solidFill>
          <a:ln w="4763">
            <a:solidFill>
              <a:srgbClr val="000000"/>
            </a:solidFill>
            <a:prstDash val="solid"/>
            <a:round/>
            <a:headEnd/>
            <a:tailEnd/>
          </a:ln>
        </xdr:spPr>
      </xdr:sp>
      <xdr:sp macro="" textlink="">
        <xdr:nvSpPr>
          <xdr:cNvPr id="103382" name="Freeform 13679"/>
          <xdr:cNvSpPr>
            <a:spLocks/>
          </xdr:cNvSpPr>
        </xdr:nvSpPr>
        <xdr:spPr bwMode="auto">
          <a:xfrm>
            <a:off x="9735568" y="2610590"/>
            <a:ext cx="433388" cy="518419"/>
          </a:xfrm>
          <a:custGeom>
            <a:avLst/>
            <a:gdLst>
              <a:gd name="T0" fmla="*/ 2147483646 w 91"/>
              <a:gd name="T1" fmla="*/ 2147483646 h 109"/>
              <a:gd name="T2" fmla="*/ 2147483646 w 91"/>
              <a:gd name="T3" fmla="*/ 2147483646 h 109"/>
              <a:gd name="T4" fmla="*/ 2147483646 w 91"/>
              <a:gd name="T5" fmla="*/ 2147483646 h 109"/>
              <a:gd name="T6" fmla="*/ 2147483646 w 91"/>
              <a:gd name="T7" fmla="*/ 2147483646 h 109"/>
              <a:gd name="T8" fmla="*/ 2147483646 w 91"/>
              <a:gd name="T9" fmla="*/ 2147483646 h 109"/>
              <a:gd name="T10" fmla="*/ 2147483646 w 91"/>
              <a:gd name="T11" fmla="*/ 2147483646 h 109"/>
              <a:gd name="T12" fmla="*/ 2147483646 w 91"/>
              <a:gd name="T13" fmla="*/ 2147483646 h 109"/>
              <a:gd name="T14" fmla="*/ 2147483646 w 91"/>
              <a:gd name="T15" fmla="*/ 2147483646 h 109"/>
              <a:gd name="T16" fmla="*/ 2147483646 w 91"/>
              <a:gd name="T17" fmla="*/ 2147483646 h 109"/>
              <a:gd name="T18" fmla="*/ 2147483646 w 91"/>
              <a:gd name="T19" fmla="*/ 2147483646 h 109"/>
              <a:gd name="T20" fmla="*/ 2147483646 w 91"/>
              <a:gd name="T21" fmla="*/ 2147483646 h 109"/>
              <a:gd name="T22" fmla="*/ 2147483646 w 91"/>
              <a:gd name="T23" fmla="*/ 2147483646 h 109"/>
              <a:gd name="T24" fmla="*/ 2147483646 w 91"/>
              <a:gd name="T25" fmla="*/ 2147483646 h 109"/>
              <a:gd name="T26" fmla="*/ 2147483646 w 91"/>
              <a:gd name="T27" fmla="*/ 2147483646 h 109"/>
              <a:gd name="T28" fmla="*/ 2147483646 w 91"/>
              <a:gd name="T29" fmla="*/ 2147483646 h 109"/>
              <a:gd name="T30" fmla="*/ 2147483646 w 91"/>
              <a:gd name="T31" fmla="*/ 2147483646 h 109"/>
              <a:gd name="T32" fmla="*/ 2147483646 w 91"/>
              <a:gd name="T33" fmla="*/ 2147483646 h 109"/>
              <a:gd name="T34" fmla="*/ 2147483646 w 91"/>
              <a:gd name="T35" fmla="*/ 2147483646 h 109"/>
              <a:gd name="T36" fmla="*/ 2147483646 w 91"/>
              <a:gd name="T37" fmla="*/ 2147483646 h 109"/>
              <a:gd name="T38" fmla="*/ 2147483646 w 91"/>
              <a:gd name="T39" fmla="*/ 2147483646 h 109"/>
              <a:gd name="T40" fmla="*/ 2147483646 w 91"/>
              <a:gd name="T41" fmla="*/ 2147483646 h 109"/>
              <a:gd name="T42" fmla="*/ 2147483646 w 91"/>
              <a:gd name="T43" fmla="*/ 2147483646 h 109"/>
              <a:gd name="T44" fmla="*/ 2147483646 w 91"/>
              <a:gd name="T45" fmla="*/ 2147483646 h 109"/>
              <a:gd name="T46" fmla="*/ 2147483646 w 91"/>
              <a:gd name="T47" fmla="*/ 2147483646 h 109"/>
              <a:gd name="T48" fmla="*/ 2147483646 w 91"/>
              <a:gd name="T49" fmla="*/ 2147483646 h 109"/>
              <a:gd name="T50" fmla="*/ 2147483646 w 91"/>
              <a:gd name="T51" fmla="*/ 2147483646 h 109"/>
              <a:gd name="T52" fmla="*/ 2147483646 w 91"/>
              <a:gd name="T53" fmla="*/ 2147483646 h 109"/>
              <a:gd name="T54" fmla="*/ 2147483646 w 91"/>
              <a:gd name="T55" fmla="*/ 2147483646 h 109"/>
              <a:gd name="T56" fmla="*/ 2147483646 w 91"/>
              <a:gd name="T57" fmla="*/ 2147483646 h 109"/>
              <a:gd name="T58" fmla="*/ 2147483646 w 91"/>
              <a:gd name="T59" fmla="*/ 2147483646 h 109"/>
              <a:gd name="T60" fmla="*/ 2147483646 w 91"/>
              <a:gd name="T61" fmla="*/ 2147483646 h 109"/>
              <a:gd name="T62" fmla="*/ 2147483646 w 91"/>
              <a:gd name="T63" fmla="*/ 2147483646 h 109"/>
              <a:gd name="T64" fmla="*/ 2147483646 w 91"/>
              <a:gd name="T65" fmla="*/ 2147483646 h 109"/>
              <a:gd name="T66" fmla="*/ 2147483646 w 91"/>
              <a:gd name="T67" fmla="*/ 2147483646 h 109"/>
              <a:gd name="T68" fmla="*/ 2147483646 w 91"/>
              <a:gd name="T69" fmla="*/ 2147483646 h 109"/>
              <a:gd name="T70" fmla="*/ 2147483646 w 91"/>
              <a:gd name="T71" fmla="*/ 2147483646 h 109"/>
              <a:gd name="T72" fmla="*/ 2147483646 w 91"/>
              <a:gd name="T73" fmla="*/ 2147483646 h 109"/>
              <a:gd name="T74" fmla="*/ 2147483646 w 91"/>
              <a:gd name="T75" fmla="*/ 2147483646 h 109"/>
              <a:gd name="T76" fmla="*/ 2147483646 w 91"/>
              <a:gd name="T77" fmla="*/ 2147483646 h 109"/>
              <a:gd name="T78" fmla="*/ 2147483646 w 91"/>
              <a:gd name="T79" fmla="*/ 2147483646 h 109"/>
              <a:gd name="T80" fmla="*/ 2147483646 w 91"/>
              <a:gd name="T81" fmla="*/ 2147483646 h 109"/>
              <a:gd name="T82" fmla="*/ 2147483646 w 91"/>
              <a:gd name="T83" fmla="*/ 2147483646 h 109"/>
              <a:gd name="T84" fmla="*/ 2147483646 w 91"/>
              <a:gd name="T85" fmla="*/ 2147483646 h 109"/>
              <a:gd name="T86" fmla="*/ 2147483646 w 91"/>
              <a:gd name="T87" fmla="*/ 2147483646 h 109"/>
              <a:gd name="T88" fmla="*/ 2147483646 w 91"/>
              <a:gd name="T89" fmla="*/ 2147483646 h 109"/>
              <a:gd name="T90" fmla="*/ 2147483646 w 91"/>
              <a:gd name="T91" fmla="*/ 2147483646 h 109"/>
              <a:gd name="T92" fmla="*/ 2147483646 w 91"/>
              <a:gd name="T93" fmla="*/ 2147483646 h 109"/>
              <a:gd name="T94" fmla="*/ 2147483646 w 91"/>
              <a:gd name="T95" fmla="*/ 2147483646 h 109"/>
              <a:gd name="T96" fmla="*/ 2147483646 w 91"/>
              <a:gd name="T97" fmla="*/ 2147483646 h 109"/>
              <a:gd name="T98" fmla="*/ 2147483646 w 91"/>
              <a:gd name="T99" fmla="*/ 2147483646 h 109"/>
              <a:gd name="T100" fmla="*/ 2147483646 w 91"/>
              <a:gd name="T101" fmla="*/ 2147483646 h 109"/>
              <a:gd name="T102" fmla="*/ 2147483646 w 91"/>
              <a:gd name="T103" fmla="*/ 2147483646 h 109"/>
              <a:gd name="T104" fmla="*/ 2147483646 w 91"/>
              <a:gd name="T105" fmla="*/ 2147483646 h 109"/>
              <a:gd name="T106" fmla="*/ 2147483646 w 91"/>
              <a:gd name="T107" fmla="*/ 2147483646 h 109"/>
              <a:gd name="T108" fmla="*/ 2147483646 w 91"/>
              <a:gd name="T109" fmla="*/ 2147483646 h 109"/>
              <a:gd name="T110" fmla="*/ 2147483646 w 91"/>
              <a:gd name="T111" fmla="*/ 2147483646 h 109"/>
              <a:gd name="T112" fmla="*/ 2147483646 w 91"/>
              <a:gd name="T113" fmla="*/ 2147483646 h 109"/>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91" h="109">
                <a:moveTo>
                  <a:pt x="48" y="105"/>
                </a:moveTo>
                <a:lnTo>
                  <a:pt x="47" y="105"/>
                </a:lnTo>
                <a:lnTo>
                  <a:pt x="46" y="106"/>
                </a:lnTo>
                <a:lnTo>
                  <a:pt x="45" y="106"/>
                </a:lnTo>
                <a:lnTo>
                  <a:pt x="42" y="107"/>
                </a:lnTo>
                <a:lnTo>
                  <a:pt x="39" y="107"/>
                </a:lnTo>
                <a:lnTo>
                  <a:pt x="38" y="107"/>
                </a:lnTo>
                <a:lnTo>
                  <a:pt x="36" y="108"/>
                </a:lnTo>
                <a:lnTo>
                  <a:pt x="34" y="108"/>
                </a:lnTo>
                <a:lnTo>
                  <a:pt x="34" y="109"/>
                </a:lnTo>
                <a:lnTo>
                  <a:pt x="33" y="109"/>
                </a:lnTo>
                <a:lnTo>
                  <a:pt x="32" y="109"/>
                </a:lnTo>
                <a:lnTo>
                  <a:pt x="31" y="109"/>
                </a:lnTo>
                <a:lnTo>
                  <a:pt x="30" y="109"/>
                </a:lnTo>
                <a:lnTo>
                  <a:pt x="25" y="109"/>
                </a:lnTo>
                <a:lnTo>
                  <a:pt x="23" y="109"/>
                </a:lnTo>
                <a:lnTo>
                  <a:pt x="22" y="109"/>
                </a:lnTo>
                <a:lnTo>
                  <a:pt x="21" y="109"/>
                </a:lnTo>
                <a:lnTo>
                  <a:pt x="20" y="109"/>
                </a:lnTo>
                <a:lnTo>
                  <a:pt x="19" y="108"/>
                </a:lnTo>
                <a:lnTo>
                  <a:pt x="18" y="108"/>
                </a:lnTo>
                <a:lnTo>
                  <a:pt x="17" y="107"/>
                </a:lnTo>
                <a:lnTo>
                  <a:pt x="16" y="106"/>
                </a:lnTo>
                <a:lnTo>
                  <a:pt x="14" y="106"/>
                </a:lnTo>
                <a:lnTo>
                  <a:pt x="13" y="105"/>
                </a:lnTo>
                <a:lnTo>
                  <a:pt x="12" y="104"/>
                </a:lnTo>
                <a:lnTo>
                  <a:pt x="11" y="103"/>
                </a:lnTo>
                <a:lnTo>
                  <a:pt x="11" y="102"/>
                </a:lnTo>
                <a:lnTo>
                  <a:pt x="10" y="102"/>
                </a:lnTo>
                <a:lnTo>
                  <a:pt x="10" y="101"/>
                </a:lnTo>
                <a:lnTo>
                  <a:pt x="9" y="99"/>
                </a:lnTo>
                <a:lnTo>
                  <a:pt x="8" y="98"/>
                </a:lnTo>
                <a:lnTo>
                  <a:pt x="8" y="95"/>
                </a:lnTo>
                <a:lnTo>
                  <a:pt x="8" y="94"/>
                </a:lnTo>
                <a:lnTo>
                  <a:pt x="7" y="94"/>
                </a:lnTo>
                <a:lnTo>
                  <a:pt x="7" y="93"/>
                </a:lnTo>
                <a:lnTo>
                  <a:pt x="7" y="92"/>
                </a:lnTo>
                <a:lnTo>
                  <a:pt x="7" y="90"/>
                </a:lnTo>
                <a:lnTo>
                  <a:pt x="6" y="88"/>
                </a:lnTo>
                <a:lnTo>
                  <a:pt x="6" y="87"/>
                </a:lnTo>
                <a:lnTo>
                  <a:pt x="6" y="85"/>
                </a:lnTo>
                <a:lnTo>
                  <a:pt x="5" y="82"/>
                </a:lnTo>
                <a:lnTo>
                  <a:pt x="5" y="81"/>
                </a:lnTo>
                <a:lnTo>
                  <a:pt x="5" y="80"/>
                </a:lnTo>
                <a:lnTo>
                  <a:pt x="4" y="80"/>
                </a:lnTo>
                <a:lnTo>
                  <a:pt x="4" y="78"/>
                </a:lnTo>
                <a:lnTo>
                  <a:pt x="3" y="76"/>
                </a:lnTo>
                <a:lnTo>
                  <a:pt x="3" y="75"/>
                </a:lnTo>
                <a:lnTo>
                  <a:pt x="1" y="75"/>
                </a:lnTo>
                <a:lnTo>
                  <a:pt x="1" y="74"/>
                </a:lnTo>
                <a:lnTo>
                  <a:pt x="0" y="73"/>
                </a:lnTo>
                <a:lnTo>
                  <a:pt x="4" y="72"/>
                </a:lnTo>
                <a:lnTo>
                  <a:pt x="6" y="70"/>
                </a:lnTo>
                <a:lnTo>
                  <a:pt x="7" y="70"/>
                </a:lnTo>
                <a:lnTo>
                  <a:pt x="7" y="69"/>
                </a:lnTo>
                <a:lnTo>
                  <a:pt x="7" y="67"/>
                </a:lnTo>
                <a:lnTo>
                  <a:pt x="8" y="67"/>
                </a:lnTo>
                <a:lnTo>
                  <a:pt x="8" y="66"/>
                </a:lnTo>
                <a:lnTo>
                  <a:pt x="8" y="65"/>
                </a:lnTo>
                <a:lnTo>
                  <a:pt x="7" y="65"/>
                </a:lnTo>
                <a:lnTo>
                  <a:pt x="7" y="64"/>
                </a:lnTo>
                <a:lnTo>
                  <a:pt x="6" y="63"/>
                </a:lnTo>
                <a:lnTo>
                  <a:pt x="5" y="63"/>
                </a:lnTo>
                <a:lnTo>
                  <a:pt x="5" y="62"/>
                </a:lnTo>
                <a:lnTo>
                  <a:pt x="4" y="62"/>
                </a:lnTo>
                <a:lnTo>
                  <a:pt x="4" y="61"/>
                </a:lnTo>
                <a:lnTo>
                  <a:pt x="3" y="61"/>
                </a:lnTo>
                <a:lnTo>
                  <a:pt x="3" y="60"/>
                </a:lnTo>
                <a:lnTo>
                  <a:pt x="4" y="59"/>
                </a:lnTo>
                <a:lnTo>
                  <a:pt x="4" y="58"/>
                </a:lnTo>
                <a:lnTo>
                  <a:pt x="4" y="57"/>
                </a:lnTo>
                <a:lnTo>
                  <a:pt x="4" y="56"/>
                </a:lnTo>
                <a:lnTo>
                  <a:pt x="4" y="55"/>
                </a:lnTo>
                <a:lnTo>
                  <a:pt x="5" y="55"/>
                </a:lnTo>
                <a:lnTo>
                  <a:pt x="5" y="53"/>
                </a:lnTo>
                <a:lnTo>
                  <a:pt x="5" y="52"/>
                </a:lnTo>
                <a:lnTo>
                  <a:pt x="5" y="51"/>
                </a:lnTo>
                <a:lnTo>
                  <a:pt x="6" y="51"/>
                </a:lnTo>
                <a:lnTo>
                  <a:pt x="6" y="50"/>
                </a:lnTo>
                <a:lnTo>
                  <a:pt x="6" y="49"/>
                </a:lnTo>
                <a:lnTo>
                  <a:pt x="7" y="49"/>
                </a:lnTo>
                <a:lnTo>
                  <a:pt x="7" y="48"/>
                </a:lnTo>
                <a:lnTo>
                  <a:pt x="8" y="48"/>
                </a:lnTo>
                <a:lnTo>
                  <a:pt x="9" y="48"/>
                </a:lnTo>
                <a:lnTo>
                  <a:pt x="9" y="47"/>
                </a:lnTo>
                <a:lnTo>
                  <a:pt x="10" y="47"/>
                </a:lnTo>
                <a:lnTo>
                  <a:pt x="10" y="46"/>
                </a:lnTo>
                <a:lnTo>
                  <a:pt x="11" y="46"/>
                </a:lnTo>
                <a:lnTo>
                  <a:pt x="12" y="46"/>
                </a:lnTo>
                <a:lnTo>
                  <a:pt x="12" y="45"/>
                </a:lnTo>
                <a:lnTo>
                  <a:pt x="12" y="44"/>
                </a:lnTo>
                <a:lnTo>
                  <a:pt x="13" y="44"/>
                </a:lnTo>
                <a:lnTo>
                  <a:pt x="13" y="43"/>
                </a:lnTo>
                <a:lnTo>
                  <a:pt x="14" y="43"/>
                </a:lnTo>
                <a:lnTo>
                  <a:pt x="16" y="43"/>
                </a:lnTo>
                <a:lnTo>
                  <a:pt x="17" y="43"/>
                </a:lnTo>
                <a:lnTo>
                  <a:pt x="17" y="42"/>
                </a:lnTo>
                <a:lnTo>
                  <a:pt x="18" y="42"/>
                </a:lnTo>
                <a:lnTo>
                  <a:pt x="18" y="41"/>
                </a:lnTo>
                <a:lnTo>
                  <a:pt x="19" y="41"/>
                </a:lnTo>
                <a:lnTo>
                  <a:pt x="19" y="39"/>
                </a:lnTo>
                <a:lnTo>
                  <a:pt x="19" y="38"/>
                </a:lnTo>
                <a:lnTo>
                  <a:pt x="19" y="37"/>
                </a:lnTo>
                <a:lnTo>
                  <a:pt x="20" y="37"/>
                </a:lnTo>
                <a:lnTo>
                  <a:pt x="20" y="36"/>
                </a:lnTo>
                <a:lnTo>
                  <a:pt x="21" y="35"/>
                </a:lnTo>
                <a:lnTo>
                  <a:pt x="22" y="35"/>
                </a:lnTo>
                <a:lnTo>
                  <a:pt x="23" y="35"/>
                </a:lnTo>
                <a:lnTo>
                  <a:pt x="23" y="34"/>
                </a:lnTo>
                <a:lnTo>
                  <a:pt x="24" y="34"/>
                </a:lnTo>
                <a:lnTo>
                  <a:pt x="24" y="35"/>
                </a:lnTo>
                <a:lnTo>
                  <a:pt x="25" y="34"/>
                </a:lnTo>
                <a:lnTo>
                  <a:pt x="26" y="34"/>
                </a:lnTo>
                <a:lnTo>
                  <a:pt x="26" y="33"/>
                </a:lnTo>
                <a:lnTo>
                  <a:pt x="28" y="33"/>
                </a:lnTo>
                <a:lnTo>
                  <a:pt x="28" y="32"/>
                </a:lnTo>
                <a:lnTo>
                  <a:pt x="29" y="32"/>
                </a:lnTo>
                <a:lnTo>
                  <a:pt x="29" y="31"/>
                </a:lnTo>
                <a:lnTo>
                  <a:pt x="30" y="31"/>
                </a:lnTo>
                <a:lnTo>
                  <a:pt x="30" y="30"/>
                </a:lnTo>
                <a:lnTo>
                  <a:pt x="31" y="30"/>
                </a:lnTo>
                <a:lnTo>
                  <a:pt x="32" y="29"/>
                </a:lnTo>
                <a:lnTo>
                  <a:pt x="33" y="29"/>
                </a:lnTo>
                <a:lnTo>
                  <a:pt x="33" y="28"/>
                </a:lnTo>
                <a:lnTo>
                  <a:pt x="34" y="28"/>
                </a:lnTo>
                <a:lnTo>
                  <a:pt x="34" y="27"/>
                </a:lnTo>
                <a:lnTo>
                  <a:pt x="35" y="27"/>
                </a:lnTo>
                <a:lnTo>
                  <a:pt x="35" y="26"/>
                </a:lnTo>
                <a:lnTo>
                  <a:pt x="36" y="26"/>
                </a:lnTo>
                <a:lnTo>
                  <a:pt x="36" y="24"/>
                </a:lnTo>
                <a:lnTo>
                  <a:pt x="37" y="24"/>
                </a:lnTo>
                <a:lnTo>
                  <a:pt x="37" y="23"/>
                </a:lnTo>
                <a:lnTo>
                  <a:pt x="38" y="22"/>
                </a:lnTo>
                <a:lnTo>
                  <a:pt x="39" y="21"/>
                </a:lnTo>
                <a:lnTo>
                  <a:pt x="41" y="20"/>
                </a:lnTo>
                <a:lnTo>
                  <a:pt x="42" y="20"/>
                </a:lnTo>
                <a:lnTo>
                  <a:pt x="42" y="19"/>
                </a:lnTo>
                <a:lnTo>
                  <a:pt x="43" y="19"/>
                </a:lnTo>
                <a:lnTo>
                  <a:pt x="43" y="18"/>
                </a:lnTo>
                <a:lnTo>
                  <a:pt x="44" y="18"/>
                </a:lnTo>
                <a:lnTo>
                  <a:pt x="44" y="17"/>
                </a:lnTo>
                <a:lnTo>
                  <a:pt x="45" y="17"/>
                </a:lnTo>
                <a:lnTo>
                  <a:pt x="45" y="16"/>
                </a:lnTo>
                <a:lnTo>
                  <a:pt x="46" y="16"/>
                </a:lnTo>
                <a:lnTo>
                  <a:pt x="46" y="15"/>
                </a:lnTo>
                <a:lnTo>
                  <a:pt x="47" y="14"/>
                </a:lnTo>
                <a:lnTo>
                  <a:pt x="47" y="13"/>
                </a:lnTo>
                <a:lnTo>
                  <a:pt x="48" y="13"/>
                </a:lnTo>
                <a:lnTo>
                  <a:pt x="48" y="12"/>
                </a:lnTo>
                <a:lnTo>
                  <a:pt x="49" y="12"/>
                </a:lnTo>
                <a:lnTo>
                  <a:pt x="49" y="10"/>
                </a:lnTo>
                <a:lnTo>
                  <a:pt x="50" y="9"/>
                </a:lnTo>
                <a:lnTo>
                  <a:pt x="50" y="8"/>
                </a:lnTo>
                <a:lnTo>
                  <a:pt x="50" y="7"/>
                </a:lnTo>
                <a:lnTo>
                  <a:pt x="51" y="7"/>
                </a:lnTo>
                <a:lnTo>
                  <a:pt x="51" y="6"/>
                </a:lnTo>
                <a:lnTo>
                  <a:pt x="51" y="5"/>
                </a:lnTo>
                <a:lnTo>
                  <a:pt x="51" y="4"/>
                </a:lnTo>
                <a:lnTo>
                  <a:pt x="51" y="3"/>
                </a:lnTo>
                <a:lnTo>
                  <a:pt x="53" y="3"/>
                </a:lnTo>
                <a:lnTo>
                  <a:pt x="53" y="2"/>
                </a:lnTo>
                <a:lnTo>
                  <a:pt x="53" y="1"/>
                </a:lnTo>
                <a:lnTo>
                  <a:pt x="53" y="0"/>
                </a:lnTo>
                <a:lnTo>
                  <a:pt x="54" y="0"/>
                </a:lnTo>
                <a:lnTo>
                  <a:pt x="55" y="0"/>
                </a:lnTo>
                <a:lnTo>
                  <a:pt x="55" y="1"/>
                </a:lnTo>
                <a:lnTo>
                  <a:pt x="56" y="1"/>
                </a:lnTo>
                <a:lnTo>
                  <a:pt x="57" y="1"/>
                </a:lnTo>
                <a:lnTo>
                  <a:pt x="58" y="1"/>
                </a:lnTo>
                <a:lnTo>
                  <a:pt x="59" y="1"/>
                </a:lnTo>
                <a:lnTo>
                  <a:pt x="60" y="1"/>
                </a:lnTo>
                <a:lnTo>
                  <a:pt x="61" y="1"/>
                </a:lnTo>
                <a:lnTo>
                  <a:pt x="62" y="1"/>
                </a:lnTo>
                <a:lnTo>
                  <a:pt x="62" y="2"/>
                </a:lnTo>
                <a:lnTo>
                  <a:pt x="63" y="2"/>
                </a:lnTo>
                <a:lnTo>
                  <a:pt x="65" y="2"/>
                </a:lnTo>
                <a:lnTo>
                  <a:pt x="66" y="2"/>
                </a:lnTo>
                <a:lnTo>
                  <a:pt x="67" y="2"/>
                </a:lnTo>
                <a:lnTo>
                  <a:pt x="69" y="1"/>
                </a:lnTo>
                <a:lnTo>
                  <a:pt x="70" y="1"/>
                </a:lnTo>
                <a:lnTo>
                  <a:pt x="71" y="1"/>
                </a:lnTo>
                <a:lnTo>
                  <a:pt x="71" y="2"/>
                </a:lnTo>
                <a:lnTo>
                  <a:pt x="71" y="3"/>
                </a:lnTo>
                <a:lnTo>
                  <a:pt x="71" y="4"/>
                </a:lnTo>
                <a:lnTo>
                  <a:pt x="71" y="5"/>
                </a:lnTo>
                <a:lnTo>
                  <a:pt x="71" y="6"/>
                </a:lnTo>
                <a:lnTo>
                  <a:pt x="70" y="7"/>
                </a:lnTo>
                <a:lnTo>
                  <a:pt x="70" y="8"/>
                </a:lnTo>
                <a:lnTo>
                  <a:pt x="71" y="8"/>
                </a:lnTo>
                <a:lnTo>
                  <a:pt x="71" y="9"/>
                </a:lnTo>
                <a:lnTo>
                  <a:pt x="72" y="9"/>
                </a:lnTo>
                <a:lnTo>
                  <a:pt x="73" y="9"/>
                </a:lnTo>
                <a:lnTo>
                  <a:pt x="74" y="9"/>
                </a:lnTo>
                <a:lnTo>
                  <a:pt x="74" y="10"/>
                </a:lnTo>
                <a:lnTo>
                  <a:pt x="75" y="10"/>
                </a:lnTo>
                <a:lnTo>
                  <a:pt x="75" y="12"/>
                </a:lnTo>
                <a:lnTo>
                  <a:pt x="75" y="13"/>
                </a:lnTo>
                <a:lnTo>
                  <a:pt x="74" y="14"/>
                </a:lnTo>
                <a:lnTo>
                  <a:pt x="74" y="15"/>
                </a:lnTo>
                <a:lnTo>
                  <a:pt x="74" y="16"/>
                </a:lnTo>
                <a:lnTo>
                  <a:pt x="74" y="17"/>
                </a:lnTo>
                <a:lnTo>
                  <a:pt x="74" y="18"/>
                </a:lnTo>
                <a:lnTo>
                  <a:pt x="73" y="19"/>
                </a:lnTo>
                <a:lnTo>
                  <a:pt x="73" y="20"/>
                </a:lnTo>
                <a:lnTo>
                  <a:pt x="73" y="22"/>
                </a:lnTo>
                <a:lnTo>
                  <a:pt x="73" y="23"/>
                </a:lnTo>
                <a:lnTo>
                  <a:pt x="73" y="24"/>
                </a:lnTo>
                <a:lnTo>
                  <a:pt x="73" y="26"/>
                </a:lnTo>
                <a:lnTo>
                  <a:pt x="72" y="26"/>
                </a:lnTo>
                <a:lnTo>
                  <a:pt x="73" y="26"/>
                </a:lnTo>
                <a:lnTo>
                  <a:pt x="73" y="27"/>
                </a:lnTo>
                <a:lnTo>
                  <a:pt x="74" y="27"/>
                </a:lnTo>
                <a:lnTo>
                  <a:pt x="75" y="27"/>
                </a:lnTo>
                <a:lnTo>
                  <a:pt x="76" y="27"/>
                </a:lnTo>
                <a:lnTo>
                  <a:pt x="78" y="27"/>
                </a:lnTo>
                <a:lnTo>
                  <a:pt x="79" y="27"/>
                </a:lnTo>
                <a:lnTo>
                  <a:pt x="81" y="27"/>
                </a:lnTo>
                <a:lnTo>
                  <a:pt x="82" y="27"/>
                </a:lnTo>
                <a:lnTo>
                  <a:pt x="83" y="27"/>
                </a:lnTo>
                <a:lnTo>
                  <a:pt x="84" y="27"/>
                </a:lnTo>
                <a:lnTo>
                  <a:pt x="85" y="27"/>
                </a:lnTo>
                <a:lnTo>
                  <a:pt x="86" y="27"/>
                </a:lnTo>
                <a:lnTo>
                  <a:pt x="87" y="27"/>
                </a:lnTo>
                <a:lnTo>
                  <a:pt x="87" y="28"/>
                </a:lnTo>
                <a:lnTo>
                  <a:pt x="87" y="29"/>
                </a:lnTo>
                <a:lnTo>
                  <a:pt x="86" y="29"/>
                </a:lnTo>
                <a:lnTo>
                  <a:pt x="86" y="30"/>
                </a:lnTo>
                <a:lnTo>
                  <a:pt x="85" y="30"/>
                </a:lnTo>
                <a:lnTo>
                  <a:pt x="85" y="31"/>
                </a:lnTo>
                <a:lnTo>
                  <a:pt x="85" y="32"/>
                </a:lnTo>
                <a:lnTo>
                  <a:pt x="85" y="33"/>
                </a:lnTo>
                <a:lnTo>
                  <a:pt x="86" y="33"/>
                </a:lnTo>
                <a:lnTo>
                  <a:pt x="87" y="34"/>
                </a:lnTo>
                <a:lnTo>
                  <a:pt x="88" y="34"/>
                </a:lnTo>
                <a:lnTo>
                  <a:pt x="90" y="34"/>
                </a:lnTo>
                <a:lnTo>
                  <a:pt x="90" y="35"/>
                </a:lnTo>
                <a:lnTo>
                  <a:pt x="90" y="36"/>
                </a:lnTo>
                <a:lnTo>
                  <a:pt x="91" y="37"/>
                </a:lnTo>
                <a:lnTo>
                  <a:pt x="91" y="38"/>
                </a:lnTo>
                <a:lnTo>
                  <a:pt x="90" y="38"/>
                </a:lnTo>
                <a:lnTo>
                  <a:pt x="88" y="38"/>
                </a:lnTo>
                <a:lnTo>
                  <a:pt x="85" y="37"/>
                </a:lnTo>
                <a:lnTo>
                  <a:pt x="84" y="37"/>
                </a:lnTo>
                <a:lnTo>
                  <a:pt x="82" y="37"/>
                </a:lnTo>
                <a:lnTo>
                  <a:pt x="81" y="37"/>
                </a:lnTo>
                <a:lnTo>
                  <a:pt x="82" y="41"/>
                </a:lnTo>
                <a:lnTo>
                  <a:pt x="82" y="42"/>
                </a:lnTo>
                <a:lnTo>
                  <a:pt x="83" y="42"/>
                </a:lnTo>
                <a:lnTo>
                  <a:pt x="84" y="44"/>
                </a:lnTo>
                <a:lnTo>
                  <a:pt x="84" y="46"/>
                </a:lnTo>
                <a:lnTo>
                  <a:pt x="85" y="46"/>
                </a:lnTo>
                <a:lnTo>
                  <a:pt x="85" y="47"/>
                </a:lnTo>
                <a:lnTo>
                  <a:pt x="86" y="48"/>
                </a:lnTo>
                <a:lnTo>
                  <a:pt x="85" y="48"/>
                </a:lnTo>
                <a:lnTo>
                  <a:pt x="85" y="49"/>
                </a:lnTo>
                <a:lnTo>
                  <a:pt x="84" y="49"/>
                </a:lnTo>
                <a:lnTo>
                  <a:pt x="84" y="50"/>
                </a:lnTo>
                <a:lnTo>
                  <a:pt x="85" y="50"/>
                </a:lnTo>
                <a:lnTo>
                  <a:pt x="85" y="51"/>
                </a:lnTo>
                <a:lnTo>
                  <a:pt x="85" y="52"/>
                </a:lnTo>
                <a:lnTo>
                  <a:pt x="85" y="53"/>
                </a:lnTo>
                <a:lnTo>
                  <a:pt x="85" y="55"/>
                </a:lnTo>
                <a:lnTo>
                  <a:pt x="86" y="55"/>
                </a:lnTo>
                <a:lnTo>
                  <a:pt x="87" y="56"/>
                </a:lnTo>
                <a:lnTo>
                  <a:pt x="87" y="57"/>
                </a:lnTo>
                <a:lnTo>
                  <a:pt x="87" y="58"/>
                </a:lnTo>
                <a:lnTo>
                  <a:pt x="87" y="59"/>
                </a:lnTo>
                <a:lnTo>
                  <a:pt x="87" y="60"/>
                </a:lnTo>
                <a:lnTo>
                  <a:pt x="86" y="60"/>
                </a:lnTo>
                <a:lnTo>
                  <a:pt x="85" y="60"/>
                </a:lnTo>
                <a:lnTo>
                  <a:pt x="85" y="61"/>
                </a:lnTo>
                <a:lnTo>
                  <a:pt x="84" y="61"/>
                </a:lnTo>
                <a:lnTo>
                  <a:pt x="82" y="62"/>
                </a:lnTo>
                <a:lnTo>
                  <a:pt x="80" y="62"/>
                </a:lnTo>
                <a:lnTo>
                  <a:pt x="79" y="62"/>
                </a:lnTo>
                <a:lnTo>
                  <a:pt x="78" y="62"/>
                </a:lnTo>
                <a:lnTo>
                  <a:pt x="76" y="63"/>
                </a:lnTo>
                <a:lnTo>
                  <a:pt x="75" y="63"/>
                </a:lnTo>
                <a:lnTo>
                  <a:pt x="74" y="63"/>
                </a:lnTo>
                <a:lnTo>
                  <a:pt x="73" y="63"/>
                </a:lnTo>
                <a:lnTo>
                  <a:pt x="73" y="62"/>
                </a:lnTo>
                <a:lnTo>
                  <a:pt x="72" y="62"/>
                </a:lnTo>
                <a:lnTo>
                  <a:pt x="71" y="62"/>
                </a:lnTo>
                <a:lnTo>
                  <a:pt x="70" y="63"/>
                </a:lnTo>
                <a:lnTo>
                  <a:pt x="69" y="63"/>
                </a:lnTo>
                <a:lnTo>
                  <a:pt x="68" y="63"/>
                </a:lnTo>
                <a:lnTo>
                  <a:pt x="68" y="64"/>
                </a:lnTo>
                <a:lnTo>
                  <a:pt x="67" y="64"/>
                </a:lnTo>
                <a:lnTo>
                  <a:pt x="68" y="64"/>
                </a:lnTo>
                <a:lnTo>
                  <a:pt x="68" y="65"/>
                </a:lnTo>
                <a:lnTo>
                  <a:pt x="68" y="66"/>
                </a:lnTo>
                <a:lnTo>
                  <a:pt x="68" y="67"/>
                </a:lnTo>
                <a:lnTo>
                  <a:pt x="69" y="69"/>
                </a:lnTo>
                <a:lnTo>
                  <a:pt x="69" y="70"/>
                </a:lnTo>
                <a:lnTo>
                  <a:pt x="70" y="71"/>
                </a:lnTo>
                <a:lnTo>
                  <a:pt x="70" y="72"/>
                </a:lnTo>
                <a:lnTo>
                  <a:pt x="70" y="73"/>
                </a:lnTo>
                <a:lnTo>
                  <a:pt x="71" y="74"/>
                </a:lnTo>
                <a:lnTo>
                  <a:pt x="71" y="75"/>
                </a:lnTo>
                <a:lnTo>
                  <a:pt x="72" y="76"/>
                </a:lnTo>
                <a:lnTo>
                  <a:pt x="72" y="77"/>
                </a:lnTo>
                <a:lnTo>
                  <a:pt x="72" y="78"/>
                </a:lnTo>
                <a:lnTo>
                  <a:pt x="71" y="78"/>
                </a:lnTo>
                <a:lnTo>
                  <a:pt x="70" y="78"/>
                </a:lnTo>
                <a:lnTo>
                  <a:pt x="70" y="79"/>
                </a:lnTo>
                <a:lnTo>
                  <a:pt x="69" y="79"/>
                </a:lnTo>
                <a:lnTo>
                  <a:pt x="68" y="80"/>
                </a:lnTo>
                <a:lnTo>
                  <a:pt x="68" y="81"/>
                </a:lnTo>
                <a:lnTo>
                  <a:pt x="67" y="81"/>
                </a:lnTo>
                <a:lnTo>
                  <a:pt x="66" y="81"/>
                </a:lnTo>
                <a:lnTo>
                  <a:pt x="65" y="81"/>
                </a:lnTo>
                <a:lnTo>
                  <a:pt x="65" y="80"/>
                </a:lnTo>
                <a:lnTo>
                  <a:pt x="63" y="81"/>
                </a:lnTo>
                <a:lnTo>
                  <a:pt x="62" y="81"/>
                </a:lnTo>
                <a:lnTo>
                  <a:pt x="61" y="81"/>
                </a:lnTo>
                <a:lnTo>
                  <a:pt x="60" y="81"/>
                </a:lnTo>
                <a:lnTo>
                  <a:pt x="60" y="82"/>
                </a:lnTo>
                <a:lnTo>
                  <a:pt x="59" y="82"/>
                </a:lnTo>
                <a:lnTo>
                  <a:pt x="58" y="82"/>
                </a:lnTo>
                <a:lnTo>
                  <a:pt x="57" y="82"/>
                </a:lnTo>
                <a:lnTo>
                  <a:pt x="57" y="84"/>
                </a:lnTo>
                <a:lnTo>
                  <a:pt x="56" y="84"/>
                </a:lnTo>
                <a:lnTo>
                  <a:pt x="55" y="84"/>
                </a:lnTo>
                <a:lnTo>
                  <a:pt x="54" y="84"/>
                </a:lnTo>
                <a:lnTo>
                  <a:pt x="54" y="85"/>
                </a:lnTo>
                <a:lnTo>
                  <a:pt x="53" y="85"/>
                </a:lnTo>
                <a:lnTo>
                  <a:pt x="53" y="86"/>
                </a:lnTo>
                <a:lnTo>
                  <a:pt x="53" y="87"/>
                </a:lnTo>
                <a:lnTo>
                  <a:pt x="51" y="87"/>
                </a:lnTo>
                <a:lnTo>
                  <a:pt x="51" y="88"/>
                </a:lnTo>
                <a:lnTo>
                  <a:pt x="51" y="89"/>
                </a:lnTo>
                <a:lnTo>
                  <a:pt x="51" y="90"/>
                </a:lnTo>
                <a:lnTo>
                  <a:pt x="51" y="91"/>
                </a:lnTo>
                <a:lnTo>
                  <a:pt x="50" y="91"/>
                </a:lnTo>
                <a:lnTo>
                  <a:pt x="50" y="92"/>
                </a:lnTo>
                <a:lnTo>
                  <a:pt x="50" y="93"/>
                </a:lnTo>
                <a:lnTo>
                  <a:pt x="50" y="94"/>
                </a:lnTo>
                <a:lnTo>
                  <a:pt x="50" y="95"/>
                </a:lnTo>
                <a:lnTo>
                  <a:pt x="49" y="95"/>
                </a:lnTo>
                <a:lnTo>
                  <a:pt x="49" y="96"/>
                </a:lnTo>
                <a:lnTo>
                  <a:pt x="48" y="96"/>
                </a:lnTo>
                <a:lnTo>
                  <a:pt x="48" y="98"/>
                </a:lnTo>
                <a:lnTo>
                  <a:pt x="48" y="101"/>
                </a:lnTo>
                <a:lnTo>
                  <a:pt x="48" y="103"/>
                </a:lnTo>
                <a:lnTo>
                  <a:pt x="48" y="105"/>
                </a:lnTo>
                <a:close/>
              </a:path>
            </a:pathLst>
          </a:custGeom>
          <a:solidFill>
            <a:srgbClr val="00426E"/>
          </a:solidFill>
          <a:ln w="4763">
            <a:solidFill>
              <a:srgbClr val="000000"/>
            </a:solidFill>
            <a:prstDash val="solid"/>
            <a:round/>
            <a:headEnd/>
            <a:tailEnd/>
          </a:ln>
        </xdr:spPr>
      </xdr:sp>
      <xdr:sp macro="" textlink="">
        <xdr:nvSpPr>
          <xdr:cNvPr id="103383" name="Freeform 13680"/>
          <xdr:cNvSpPr>
            <a:spLocks/>
          </xdr:cNvSpPr>
        </xdr:nvSpPr>
        <xdr:spPr bwMode="auto">
          <a:xfrm>
            <a:off x="9642814" y="2605828"/>
            <a:ext cx="307067" cy="351962"/>
          </a:xfrm>
          <a:custGeom>
            <a:avLst/>
            <a:gdLst>
              <a:gd name="T0" fmla="*/ 2147483646 w 64"/>
              <a:gd name="T1" fmla="*/ 2147483646 h 74"/>
              <a:gd name="T2" fmla="*/ 2147483646 w 64"/>
              <a:gd name="T3" fmla="*/ 2147483646 h 74"/>
              <a:gd name="T4" fmla="*/ 2147483646 w 64"/>
              <a:gd name="T5" fmla="*/ 2147483646 h 74"/>
              <a:gd name="T6" fmla="*/ 2147483646 w 64"/>
              <a:gd name="T7" fmla="*/ 2147483646 h 74"/>
              <a:gd name="T8" fmla="*/ 2147483646 w 64"/>
              <a:gd name="T9" fmla="*/ 2147483646 h 74"/>
              <a:gd name="T10" fmla="*/ 2147483646 w 64"/>
              <a:gd name="T11" fmla="*/ 2147483646 h 74"/>
              <a:gd name="T12" fmla="*/ 2147483646 w 64"/>
              <a:gd name="T13" fmla="*/ 0 h 74"/>
              <a:gd name="T14" fmla="*/ 2147483646 w 64"/>
              <a:gd name="T15" fmla="*/ 2147483646 h 74"/>
              <a:gd name="T16" fmla="*/ 2147483646 w 64"/>
              <a:gd name="T17" fmla="*/ 2147483646 h 74"/>
              <a:gd name="T18" fmla="*/ 2147483646 w 64"/>
              <a:gd name="T19" fmla="*/ 2147483646 h 74"/>
              <a:gd name="T20" fmla="*/ 2147483646 w 64"/>
              <a:gd name="T21" fmla="*/ 2147483646 h 74"/>
              <a:gd name="T22" fmla="*/ 2147483646 w 64"/>
              <a:gd name="T23" fmla="*/ 2147483646 h 74"/>
              <a:gd name="T24" fmla="*/ 2147483646 w 64"/>
              <a:gd name="T25" fmla="*/ 2147483646 h 74"/>
              <a:gd name="T26" fmla="*/ 2147483646 w 64"/>
              <a:gd name="T27" fmla="*/ 2147483646 h 74"/>
              <a:gd name="T28" fmla="*/ 2147483646 w 64"/>
              <a:gd name="T29" fmla="*/ 2147483646 h 74"/>
              <a:gd name="T30" fmla="*/ 2147483646 w 64"/>
              <a:gd name="T31" fmla="*/ 2147483646 h 74"/>
              <a:gd name="T32" fmla="*/ 2147483646 w 64"/>
              <a:gd name="T33" fmla="*/ 2147483646 h 74"/>
              <a:gd name="T34" fmla="*/ 2147483646 w 64"/>
              <a:gd name="T35" fmla="*/ 2147483646 h 74"/>
              <a:gd name="T36" fmla="*/ 2147483646 w 64"/>
              <a:gd name="T37" fmla="*/ 2147483646 h 74"/>
              <a:gd name="T38" fmla="*/ 2147483646 w 64"/>
              <a:gd name="T39" fmla="*/ 2147483646 h 74"/>
              <a:gd name="T40" fmla="*/ 2147483646 w 64"/>
              <a:gd name="T41" fmla="*/ 2147483646 h 74"/>
              <a:gd name="T42" fmla="*/ 2147483646 w 64"/>
              <a:gd name="T43" fmla="*/ 2147483646 h 74"/>
              <a:gd name="T44" fmla="*/ 2147483646 w 64"/>
              <a:gd name="T45" fmla="*/ 2147483646 h 74"/>
              <a:gd name="T46" fmla="*/ 2147483646 w 64"/>
              <a:gd name="T47" fmla="*/ 2147483646 h 74"/>
              <a:gd name="T48" fmla="*/ 2147483646 w 64"/>
              <a:gd name="T49" fmla="*/ 2147483646 h 74"/>
              <a:gd name="T50" fmla="*/ 2147483646 w 64"/>
              <a:gd name="T51" fmla="*/ 2147483646 h 74"/>
              <a:gd name="T52" fmla="*/ 2147483646 w 64"/>
              <a:gd name="T53" fmla="*/ 2147483646 h 74"/>
              <a:gd name="T54" fmla="*/ 2147483646 w 64"/>
              <a:gd name="T55" fmla="*/ 2147483646 h 74"/>
              <a:gd name="T56" fmla="*/ 2147483646 w 64"/>
              <a:gd name="T57" fmla="*/ 2147483646 h 74"/>
              <a:gd name="T58" fmla="*/ 2147483646 w 64"/>
              <a:gd name="T59" fmla="*/ 2147483646 h 74"/>
              <a:gd name="T60" fmla="*/ 2147483646 w 64"/>
              <a:gd name="T61" fmla="*/ 2147483646 h 74"/>
              <a:gd name="T62" fmla="*/ 2147483646 w 64"/>
              <a:gd name="T63" fmla="*/ 2147483646 h 74"/>
              <a:gd name="T64" fmla="*/ 2147483646 w 64"/>
              <a:gd name="T65" fmla="*/ 2147483646 h 74"/>
              <a:gd name="T66" fmla="*/ 2147483646 w 64"/>
              <a:gd name="T67" fmla="*/ 2147483646 h 74"/>
              <a:gd name="T68" fmla="*/ 2147483646 w 64"/>
              <a:gd name="T69" fmla="*/ 2147483646 h 74"/>
              <a:gd name="T70" fmla="*/ 2147483646 w 64"/>
              <a:gd name="T71" fmla="*/ 2147483646 h 74"/>
              <a:gd name="T72" fmla="*/ 2147483646 w 64"/>
              <a:gd name="T73" fmla="*/ 2147483646 h 74"/>
              <a:gd name="T74" fmla="*/ 2147483646 w 64"/>
              <a:gd name="T75" fmla="*/ 2147483646 h 74"/>
              <a:gd name="T76" fmla="*/ 2147483646 w 64"/>
              <a:gd name="T77" fmla="*/ 2147483646 h 74"/>
              <a:gd name="T78" fmla="*/ 2147483646 w 64"/>
              <a:gd name="T79" fmla="*/ 2147483646 h 74"/>
              <a:gd name="T80" fmla="*/ 2147483646 w 64"/>
              <a:gd name="T81" fmla="*/ 2147483646 h 74"/>
              <a:gd name="T82" fmla="*/ 0 w 64"/>
              <a:gd name="T83" fmla="*/ 2147483646 h 74"/>
              <a:gd name="T84" fmla="*/ 0 w 64"/>
              <a:gd name="T85" fmla="*/ 2147483646 h 74"/>
              <a:gd name="T86" fmla="*/ 2147483646 w 64"/>
              <a:gd name="T87" fmla="*/ 2147483646 h 74"/>
              <a:gd name="T88" fmla="*/ 2147483646 w 64"/>
              <a:gd name="T89" fmla="*/ 2147483646 h 74"/>
              <a:gd name="T90" fmla="*/ 2147483646 w 64"/>
              <a:gd name="T91" fmla="*/ 2147483646 h 74"/>
              <a:gd name="T92" fmla="*/ 2147483646 w 64"/>
              <a:gd name="T93" fmla="*/ 2147483646 h 74"/>
              <a:gd name="T94" fmla="*/ 2147483646 w 64"/>
              <a:gd name="T95" fmla="*/ 2147483646 h 74"/>
              <a:gd name="T96" fmla="*/ 2147483646 w 64"/>
              <a:gd name="T97" fmla="*/ 2147483646 h 74"/>
              <a:gd name="T98" fmla="*/ 2147483646 w 64"/>
              <a:gd name="T99" fmla="*/ 2147483646 h 74"/>
              <a:gd name="T100" fmla="*/ 2147483646 w 64"/>
              <a:gd name="T101" fmla="*/ 2147483646 h 74"/>
              <a:gd name="T102" fmla="*/ 2147483646 w 64"/>
              <a:gd name="T103" fmla="*/ 2147483646 h 74"/>
              <a:gd name="T104" fmla="*/ 2147483646 w 64"/>
              <a:gd name="T105" fmla="*/ 2147483646 h 74"/>
              <a:gd name="T106" fmla="*/ 2147483646 w 64"/>
              <a:gd name="T107" fmla="*/ 2147483646 h 74"/>
              <a:gd name="T108" fmla="*/ 2147483646 w 64"/>
              <a:gd name="T109" fmla="*/ 2147483646 h 74"/>
              <a:gd name="T110" fmla="*/ 2147483646 w 64"/>
              <a:gd name="T111" fmla="*/ 2147483646 h 74"/>
              <a:gd name="T112" fmla="*/ 2147483646 w 64"/>
              <a:gd name="T113" fmla="*/ 2147483646 h 74"/>
              <a:gd name="T114" fmla="*/ 2147483646 w 64"/>
              <a:gd name="T115" fmla="*/ 2147483646 h 74"/>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64" h="74">
                <a:moveTo>
                  <a:pt x="18" y="4"/>
                </a:moveTo>
                <a:lnTo>
                  <a:pt x="19" y="4"/>
                </a:lnTo>
                <a:lnTo>
                  <a:pt x="20" y="5"/>
                </a:lnTo>
                <a:lnTo>
                  <a:pt x="22" y="5"/>
                </a:lnTo>
                <a:lnTo>
                  <a:pt x="24" y="5"/>
                </a:lnTo>
                <a:lnTo>
                  <a:pt x="25" y="6"/>
                </a:lnTo>
                <a:lnTo>
                  <a:pt x="28" y="7"/>
                </a:lnTo>
                <a:lnTo>
                  <a:pt x="29" y="6"/>
                </a:lnTo>
                <a:lnTo>
                  <a:pt x="30" y="5"/>
                </a:lnTo>
                <a:lnTo>
                  <a:pt x="31" y="6"/>
                </a:lnTo>
                <a:lnTo>
                  <a:pt x="32" y="6"/>
                </a:lnTo>
                <a:lnTo>
                  <a:pt x="32" y="7"/>
                </a:lnTo>
                <a:lnTo>
                  <a:pt x="33" y="7"/>
                </a:lnTo>
                <a:lnTo>
                  <a:pt x="35" y="7"/>
                </a:lnTo>
                <a:lnTo>
                  <a:pt x="35" y="6"/>
                </a:lnTo>
                <a:lnTo>
                  <a:pt x="35" y="5"/>
                </a:lnTo>
                <a:lnTo>
                  <a:pt x="36" y="5"/>
                </a:lnTo>
                <a:lnTo>
                  <a:pt x="36" y="4"/>
                </a:lnTo>
                <a:lnTo>
                  <a:pt x="37" y="3"/>
                </a:lnTo>
                <a:lnTo>
                  <a:pt x="38" y="2"/>
                </a:lnTo>
                <a:lnTo>
                  <a:pt x="39" y="2"/>
                </a:lnTo>
                <a:lnTo>
                  <a:pt x="41" y="3"/>
                </a:lnTo>
                <a:lnTo>
                  <a:pt x="42" y="2"/>
                </a:lnTo>
                <a:lnTo>
                  <a:pt x="41" y="2"/>
                </a:lnTo>
                <a:lnTo>
                  <a:pt x="41" y="1"/>
                </a:lnTo>
                <a:lnTo>
                  <a:pt x="42" y="1"/>
                </a:lnTo>
                <a:lnTo>
                  <a:pt x="41" y="1"/>
                </a:lnTo>
                <a:lnTo>
                  <a:pt x="42" y="0"/>
                </a:lnTo>
                <a:lnTo>
                  <a:pt x="43" y="1"/>
                </a:lnTo>
                <a:lnTo>
                  <a:pt x="44" y="2"/>
                </a:lnTo>
                <a:lnTo>
                  <a:pt x="45" y="2"/>
                </a:lnTo>
                <a:lnTo>
                  <a:pt x="45" y="3"/>
                </a:lnTo>
                <a:lnTo>
                  <a:pt x="47" y="3"/>
                </a:lnTo>
                <a:lnTo>
                  <a:pt x="47" y="4"/>
                </a:lnTo>
                <a:lnTo>
                  <a:pt x="48" y="4"/>
                </a:lnTo>
                <a:lnTo>
                  <a:pt x="49" y="4"/>
                </a:lnTo>
                <a:lnTo>
                  <a:pt x="49" y="5"/>
                </a:lnTo>
                <a:lnTo>
                  <a:pt x="50" y="4"/>
                </a:lnTo>
                <a:lnTo>
                  <a:pt x="51" y="4"/>
                </a:lnTo>
                <a:lnTo>
                  <a:pt x="52" y="4"/>
                </a:lnTo>
                <a:lnTo>
                  <a:pt x="52" y="5"/>
                </a:lnTo>
                <a:lnTo>
                  <a:pt x="53" y="5"/>
                </a:lnTo>
                <a:lnTo>
                  <a:pt x="53" y="6"/>
                </a:lnTo>
                <a:lnTo>
                  <a:pt x="52" y="7"/>
                </a:lnTo>
                <a:lnTo>
                  <a:pt x="52" y="8"/>
                </a:lnTo>
                <a:lnTo>
                  <a:pt x="53" y="9"/>
                </a:lnTo>
                <a:lnTo>
                  <a:pt x="54" y="9"/>
                </a:lnTo>
                <a:lnTo>
                  <a:pt x="55" y="9"/>
                </a:lnTo>
                <a:lnTo>
                  <a:pt x="57" y="10"/>
                </a:lnTo>
                <a:lnTo>
                  <a:pt x="56" y="11"/>
                </a:lnTo>
                <a:lnTo>
                  <a:pt x="57" y="11"/>
                </a:lnTo>
                <a:lnTo>
                  <a:pt x="57" y="13"/>
                </a:lnTo>
                <a:lnTo>
                  <a:pt x="58" y="13"/>
                </a:lnTo>
                <a:lnTo>
                  <a:pt x="60" y="14"/>
                </a:lnTo>
                <a:lnTo>
                  <a:pt x="61" y="15"/>
                </a:lnTo>
                <a:lnTo>
                  <a:pt x="62" y="16"/>
                </a:lnTo>
                <a:lnTo>
                  <a:pt x="63" y="17"/>
                </a:lnTo>
                <a:lnTo>
                  <a:pt x="64" y="18"/>
                </a:lnTo>
                <a:lnTo>
                  <a:pt x="63" y="18"/>
                </a:lnTo>
                <a:lnTo>
                  <a:pt x="63" y="19"/>
                </a:lnTo>
                <a:lnTo>
                  <a:pt x="62" y="19"/>
                </a:lnTo>
                <a:lnTo>
                  <a:pt x="62" y="20"/>
                </a:lnTo>
                <a:lnTo>
                  <a:pt x="61" y="20"/>
                </a:lnTo>
                <a:lnTo>
                  <a:pt x="61" y="21"/>
                </a:lnTo>
                <a:lnTo>
                  <a:pt x="60" y="21"/>
                </a:lnTo>
                <a:lnTo>
                  <a:pt x="58" y="22"/>
                </a:lnTo>
                <a:lnTo>
                  <a:pt x="57" y="23"/>
                </a:lnTo>
                <a:lnTo>
                  <a:pt x="56" y="24"/>
                </a:lnTo>
                <a:lnTo>
                  <a:pt x="56" y="25"/>
                </a:lnTo>
                <a:lnTo>
                  <a:pt x="55" y="25"/>
                </a:lnTo>
                <a:lnTo>
                  <a:pt x="55" y="27"/>
                </a:lnTo>
                <a:lnTo>
                  <a:pt x="54" y="27"/>
                </a:lnTo>
                <a:lnTo>
                  <a:pt x="54" y="28"/>
                </a:lnTo>
                <a:lnTo>
                  <a:pt x="53" y="28"/>
                </a:lnTo>
                <a:lnTo>
                  <a:pt x="53" y="29"/>
                </a:lnTo>
                <a:lnTo>
                  <a:pt x="52" y="29"/>
                </a:lnTo>
                <a:lnTo>
                  <a:pt x="52" y="30"/>
                </a:lnTo>
                <a:lnTo>
                  <a:pt x="51" y="30"/>
                </a:lnTo>
                <a:lnTo>
                  <a:pt x="50" y="31"/>
                </a:lnTo>
                <a:lnTo>
                  <a:pt x="49" y="31"/>
                </a:lnTo>
                <a:lnTo>
                  <a:pt x="49" y="32"/>
                </a:lnTo>
                <a:lnTo>
                  <a:pt x="48" y="32"/>
                </a:lnTo>
                <a:lnTo>
                  <a:pt x="48" y="33"/>
                </a:lnTo>
                <a:lnTo>
                  <a:pt x="47" y="33"/>
                </a:lnTo>
                <a:lnTo>
                  <a:pt x="47" y="34"/>
                </a:lnTo>
                <a:lnTo>
                  <a:pt x="45" y="34"/>
                </a:lnTo>
                <a:lnTo>
                  <a:pt x="45" y="35"/>
                </a:lnTo>
                <a:lnTo>
                  <a:pt x="44" y="35"/>
                </a:lnTo>
                <a:lnTo>
                  <a:pt x="43" y="36"/>
                </a:lnTo>
                <a:lnTo>
                  <a:pt x="43" y="35"/>
                </a:lnTo>
                <a:lnTo>
                  <a:pt x="42" y="35"/>
                </a:lnTo>
                <a:lnTo>
                  <a:pt x="42" y="36"/>
                </a:lnTo>
                <a:lnTo>
                  <a:pt x="41" y="36"/>
                </a:lnTo>
                <a:lnTo>
                  <a:pt x="40" y="36"/>
                </a:lnTo>
                <a:lnTo>
                  <a:pt x="39" y="37"/>
                </a:lnTo>
                <a:lnTo>
                  <a:pt x="39" y="38"/>
                </a:lnTo>
                <a:lnTo>
                  <a:pt x="38" y="38"/>
                </a:lnTo>
                <a:lnTo>
                  <a:pt x="38" y="39"/>
                </a:lnTo>
                <a:lnTo>
                  <a:pt x="38" y="40"/>
                </a:lnTo>
                <a:lnTo>
                  <a:pt x="38" y="42"/>
                </a:lnTo>
                <a:lnTo>
                  <a:pt x="37" y="42"/>
                </a:lnTo>
                <a:lnTo>
                  <a:pt x="37" y="43"/>
                </a:lnTo>
                <a:lnTo>
                  <a:pt x="36" y="43"/>
                </a:lnTo>
                <a:lnTo>
                  <a:pt x="36" y="44"/>
                </a:lnTo>
                <a:lnTo>
                  <a:pt x="35" y="44"/>
                </a:lnTo>
                <a:lnTo>
                  <a:pt x="33" y="44"/>
                </a:lnTo>
                <a:lnTo>
                  <a:pt x="32" y="44"/>
                </a:lnTo>
                <a:lnTo>
                  <a:pt x="32" y="45"/>
                </a:lnTo>
                <a:lnTo>
                  <a:pt x="31" y="45"/>
                </a:lnTo>
                <a:lnTo>
                  <a:pt x="31" y="46"/>
                </a:lnTo>
                <a:lnTo>
                  <a:pt x="31" y="47"/>
                </a:lnTo>
                <a:lnTo>
                  <a:pt x="30" y="47"/>
                </a:lnTo>
                <a:lnTo>
                  <a:pt x="29" y="47"/>
                </a:lnTo>
                <a:lnTo>
                  <a:pt x="29" y="48"/>
                </a:lnTo>
                <a:lnTo>
                  <a:pt x="28" y="48"/>
                </a:lnTo>
                <a:lnTo>
                  <a:pt x="28" y="49"/>
                </a:lnTo>
                <a:lnTo>
                  <a:pt x="27" y="49"/>
                </a:lnTo>
                <a:lnTo>
                  <a:pt x="26" y="49"/>
                </a:lnTo>
                <a:lnTo>
                  <a:pt x="26" y="50"/>
                </a:lnTo>
                <a:lnTo>
                  <a:pt x="25" y="50"/>
                </a:lnTo>
                <a:lnTo>
                  <a:pt x="25" y="51"/>
                </a:lnTo>
                <a:lnTo>
                  <a:pt x="25" y="52"/>
                </a:lnTo>
                <a:lnTo>
                  <a:pt x="24" y="52"/>
                </a:lnTo>
                <a:lnTo>
                  <a:pt x="24" y="53"/>
                </a:lnTo>
                <a:lnTo>
                  <a:pt x="24" y="54"/>
                </a:lnTo>
                <a:lnTo>
                  <a:pt x="24" y="56"/>
                </a:lnTo>
                <a:lnTo>
                  <a:pt x="23" y="56"/>
                </a:lnTo>
                <a:lnTo>
                  <a:pt x="23" y="57"/>
                </a:lnTo>
                <a:lnTo>
                  <a:pt x="23" y="58"/>
                </a:lnTo>
                <a:lnTo>
                  <a:pt x="23" y="59"/>
                </a:lnTo>
                <a:lnTo>
                  <a:pt x="23" y="60"/>
                </a:lnTo>
                <a:lnTo>
                  <a:pt x="22" y="61"/>
                </a:lnTo>
                <a:lnTo>
                  <a:pt x="22" y="62"/>
                </a:lnTo>
                <a:lnTo>
                  <a:pt x="23" y="62"/>
                </a:lnTo>
                <a:lnTo>
                  <a:pt x="23" y="63"/>
                </a:lnTo>
                <a:lnTo>
                  <a:pt x="24" y="63"/>
                </a:lnTo>
                <a:lnTo>
                  <a:pt x="24" y="64"/>
                </a:lnTo>
                <a:lnTo>
                  <a:pt x="25" y="64"/>
                </a:lnTo>
                <a:lnTo>
                  <a:pt x="26" y="65"/>
                </a:lnTo>
                <a:lnTo>
                  <a:pt x="26" y="66"/>
                </a:lnTo>
                <a:lnTo>
                  <a:pt x="27" y="66"/>
                </a:lnTo>
                <a:lnTo>
                  <a:pt x="27" y="67"/>
                </a:lnTo>
                <a:lnTo>
                  <a:pt x="27" y="68"/>
                </a:lnTo>
                <a:lnTo>
                  <a:pt x="26" y="68"/>
                </a:lnTo>
                <a:lnTo>
                  <a:pt x="26" y="70"/>
                </a:lnTo>
                <a:lnTo>
                  <a:pt x="26" y="71"/>
                </a:lnTo>
                <a:lnTo>
                  <a:pt x="25" y="71"/>
                </a:lnTo>
                <a:lnTo>
                  <a:pt x="23" y="73"/>
                </a:lnTo>
                <a:lnTo>
                  <a:pt x="19" y="74"/>
                </a:lnTo>
                <a:lnTo>
                  <a:pt x="19" y="73"/>
                </a:lnTo>
                <a:lnTo>
                  <a:pt x="18" y="73"/>
                </a:lnTo>
                <a:lnTo>
                  <a:pt x="18" y="72"/>
                </a:lnTo>
                <a:lnTo>
                  <a:pt x="16" y="70"/>
                </a:lnTo>
                <a:lnTo>
                  <a:pt x="15" y="68"/>
                </a:lnTo>
                <a:lnTo>
                  <a:pt x="14" y="67"/>
                </a:lnTo>
                <a:lnTo>
                  <a:pt x="13" y="67"/>
                </a:lnTo>
                <a:lnTo>
                  <a:pt x="13" y="66"/>
                </a:lnTo>
                <a:lnTo>
                  <a:pt x="12" y="66"/>
                </a:lnTo>
                <a:lnTo>
                  <a:pt x="11" y="65"/>
                </a:lnTo>
                <a:lnTo>
                  <a:pt x="10" y="65"/>
                </a:lnTo>
                <a:lnTo>
                  <a:pt x="8" y="64"/>
                </a:lnTo>
                <a:lnTo>
                  <a:pt x="7" y="64"/>
                </a:lnTo>
                <a:lnTo>
                  <a:pt x="6" y="63"/>
                </a:lnTo>
                <a:lnTo>
                  <a:pt x="5" y="63"/>
                </a:lnTo>
                <a:lnTo>
                  <a:pt x="4" y="63"/>
                </a:lnTo>
                <a:lnTo>
                  <a:pt x="3" y="62"/>
                </a:lnTo>
                <a:lnTo>
                  <a:pt x="2" y="62"/>
                </a:lnTo>
                <a:lnTo>
                  <a:pt x="0" y="62"/>
                </a:lnTo>
                <a:lnTo>
                  <a:pt x="0" y="61"/>
                </a:lnTo>
                <a:lnTo>
                  <a:pt x="0" y="60"/>
                </a:lnTo>
                <a:lnTo>
                  <a:pt x="0" y="59"/>
                </a:lnTo>
                <a:lnTo>
                  <a:pt x="0" y="58"/>
                </a:lnTo>
                <a:lnTo>
                  <a:pt x="0" y="57"/>
                </a:lnTo>
                <a:lnTo>
                  <a:pt x="1" y="56"/>
                </a:lnTo>
                <a:lnTo>
                  <a:pt x="1" y="54"/>
                </a:lnTo>
                <a:lnTo>
                  <a:pt x="1" y="53"/>
                </a:lnTo>
                <a:lnTo>
                  <a:pt x="1" y="52"/>
                </a:lnTo>
                <a:lnTo>
                  <a:pt x="1" y="51"/>
                </a:lnTo>
                <a:lnTo>
                  <a:pt x="1" y="50"/>
                </a:lnTo>
                <a:lnTo>
                  <a:pt x="1" y="49"/>
                </a:lnTo>
                <a:lnTo>
                  <a:pt x="1" y="48"/>
                </a:lnTo>
                <a:lnTo>
                  <a:pt x="2" y="48"/>
                </a:lnTo>
                <a:lnTo>
                  <a:pt x="2" y="47"/>
                </a:lnTo>
                <a:lnTo>
                  <a:pt x="2" y="46"/>
                </a:lnTo>
                <a:lnTo>
                  <a:pt x="2" y="45"/>
                </a:lnTo>
                <a:lnTo>
                  <a:pt x="2" y="44"/>
                </a:lnTo>
                <a:lnTo>
                  <a:pt x="3" y="44"/>
                </a:lnTo>
                <a:lnTo>
                  <a:pt x="3" y="43"/>
                </a:lnTo>
                <a:lnTo>
                  <a:pt x="3" y="42"/>
                </a:lnTo>
                <a:lnTo>
                  <a:pt x="3" y="40"/>
                </a:lnTo>
                <a:lnTo>
                  <a:pt x="4" y="39"/>
                </a:lnTo>
                <a:lnTo>
                  <a:pt x="4" y="38"/>
                </a:lnTo>
                <a:lnTo>
                  <a:pt x="4" y="37"/>
                </a:lnTo>
                <a:lnTo>
                  <a:pt x="4" y="36"/>
                </a:lnTo>
                <a:lnTo>
                  <a:pt x="4" y="35"/>
                </a:lnTo>
                <a:lnTo>
                  <a:pt x="4" y="34"/>
                </a:lnTo>
                <a:lnTo>
                  <a:pt x="5" y="33"/>
                </a:lnTo>
                <a:lnTo>
                  <a:pt x="5" y="32"/>
                </a:lnTo>
                <a:lnTo>
                  <a:pt x="5" y="31"/>
                </a:lnTo>
                <a:lnTo>
                  <a:pt x="5" y="30"/>
                </a:lnTo>
                <a:lnTo>
                  <a:pt x="6" y="30"/>
                </a:lnTo>
                <a:lnTo>
                  <a:pt x="6" y="29"/>
                </a:lnTo>
                <a:lnTo>
                  <a:pt x="6" y="28"/>
                </a:lnTo>
                <a:lnTo>
                  <a:pt x="6" y="27"/>
                </a:lnTo>
                <a:lnTo>
                  <a:pt x="6" y="25"/>
                </a:lnTo>
                <a:lnTo>
                  <a:pt x="7" y="24"/>
                </a:lnTo>
                <a:lnTo>
                  <a:pt x="7" y="23"/>
                </a:lnTo>
                <a:lnTo>
                  <a:pt x="7" y="22"/>
                </a:lnTo>
                <a:lnTo>
                  <a:pt x="8" y="22"/>
                </a:lnTo>
                <a:lnTo>
                  <a:pt x="8" y="21"/>
                </a:lnTo>
                <a:lnTo>
                  <a:pt x="10" y="21"/>
                </a:lnTo>
                <a:lnTo>
                  <a:pt x="10" y="20"/>
                </a:lnTo>
                <a:lnTo>
                  <a:pt x="10" y="19"/>
                </a:lnTo>
                <a:lnTo>
                  <a:pt x="11" y="19"/>
                </a:lnTo>
                <a:lnTo>
                  <a:pt x="11" y="18"/>
                </a:lnTo>
                <a:lnTo>
                  <a:pt x="12" y="18"/>
                </a:lnTo>
                <a:lnTo>
                  <a:pt x="12" y="17"/>
                </a:lnTo>
                <a:lnTo>
                  <a:pt x="13" y="16"/>
                </a:lnTo>
                <a:lnTo>
                  <a:pt x="13" y="15"/>
                </a:lnTo>
                <a:lnTo>
                  <a:pt x="14" y="15"/>
                </a:lnTo>
                <a:lnTo>
                  <a:pt x="14" y="14"/>
                </a:lnTo>
                <a:lnTo>
                  <a:pt x="15" y="14"/>
                </a:lnTo>
                <a:lnTo>
                  <a:pt x="15" y="13"/>
                </a:lnTo>
                <a:lnTo>
                  <a:pt x="15" y="11"/>
                </a:lnTo>
                <a:lnTo>
                  <a:pt x="16" y="11"/>
                </a:lnTo>
                <a:lnTo>
                  <a:pt x="16" y="10"/>
                </a:lnTo>
                <a:lnTo>
                  <a:pt x="16" y="9"/>
                </a:lnTo>
                <a:lnTo>
                  <a:pt x="16" y="8"/>
                </a:lnTo>
                <a:lnTo>
                  <a:pt x="16" y="7"/>
                </a:lnTo>
                <a:lnTo>
                  <a:pt x="17" y="6"/>
                </a:lnTo>
                <a:lnTo>
                  <a:pt x="17" y="5"/>
                </a:lnTo>
                <a:lnTo>
                  <a:pt x="18" y="4"/>
                </a:lnTo>
                <a:close/>
              </a:path>
            </a:pathLst>
          </a:custGeom>
          <a:solidFill>
            <a:srgbClr val="00426E"/>
          </a:solidFill>
          <a:ln w="4763">
            <a:solidFill>
              <a:srgbClr val="000000"/>
            </a:solidFill>
            <a:prstDash val="solid"/>
            <a:round/>
            <a:headEnd/>
            <a:tailEnd/>
          </a:ln>
        </xdr:spPr>
      </xdr:sp>
      <xdr:sp macro="" textlink="">
        <xdr:nvSpPr>
          <xdr:cNvPr id="103384" name="Freeform 13681"/>
          <xdr:cNvSpPr>
            <a:spLocks/>
          </xdr:cNvSpPr>
        </xdr:nvSpPr>
        <xdr:spPr bwMode="auto">
          <a:xfrm>
            <a:off x="9730806" y="2439371"/>
            <a:ext cx="261937" cy="251950"/>
          </a:xfrm>
          <a:custGeom>
            <a:avLst/>
            <a:gdLst>
              <a:gd name="T0" fmla="*/ 2147483646 w 55"/>
              <a:gd name="T1" fmla="*/ 2147483646 h 53"/>
              <a:gd name="T2" fmla="*/ 2147483646 w 55"/>
              <a:gd name="T3" fmla="*/ 2147483646 h 53"/>
              <a:gd name="T4" fmla="*/ 2147483646 w 55"/>
              <a:gd name="T5" fmla="*/ 2147483646 h 53"/>
              <a:gd name="T6" fmla="*/ 2147483646 w 55"/>
              <a:gd name="T7" fmla="*/ 2147483646 h 53"/>
              <a:gd name="T8" fmla="*/ 2147483646 w 55"/>
              <a:gd name="T9" fmla="*/ 2147483646 h 53"/>
              <a:gd name="T10" fmla="*/ 2147483646 w 55"/>
              <a:gd name="T11" fmla="*/ 2147483646 h 53"/>
              <a:gd name="T12" fmla="*/ 2147483646 w 55"/>
              <a:gd name="T13" fmla="*/ 2147483646 h 53"/>
              <a:gd name="T14" fmla="*/ 2147483646 w 55"/>
              <a:gd name="T15" fmla="*/ 2147483646 h 53"/>
              <a:gd name="T16" fmla="*/ 2147483646 w 55"/>
              <a:gd name="T17" fmla="*/ 2147483646 h 53"/>
              <a:gd name="T18" fmla="*/ 2147483646 w 55"/>
              <a:gd name="T19" fmla="*/ 2147483646 h 53"/>
              <a:gd name="T20" fmla="*/ 2147483646 w 55"/>
              <a:gd name="T21" fmla="*/ 2147483646 h 53"/>
              <a:gd name="T22" fmla="*/ 2147483646 w 55"/>
              <a:gd name="T23" fmla="*/ 2147483646 h 53"/>
              <a:gd name="T24" fmla="*/ 2147483646 w 55"/>
              <a:gd name="T25" fmla="*/ 2147483646 h 53"/>
              <a:gd name="T26" fmla="*/ 2147483646 w 55"/>
              <a:gd name="T27" fmla="*/ 2147483646 h 53"/>
              <a:gd name="T28" fmla="*/ 2147483646 w 55"/>
              <a:gd name="T29" fmla="*/ 2147483646 h 53"/>
              <a:gd name="T30" fmla="*/ 2147483646 w 55"/>
              <a:gd name="T31" fmla="*/ 2147483646 h 53"/>
              <a:gd name="T32" fmla="*/ 2147483646 w 55"/>
              <a:gd name="T33" fmla="*/ 2147483646 h 53"/>
              <a:gd name="T34" fmla="*/ 2147483646 w 55"/>
              <a:gd name="T35" fmla="*/ 2147483646 h 53"/>
              <a:gd name="T36" fmla="*/ 2147483646 w 55"/>
              <a:gd name="T37" fmla="*/ 0 h 53"/>
              <a:gd name="T38" fmla="*/ 2147483646 w 55"/>
              <a:gd name="T39" fmla="*/ 0 h 53"/>
              <a:gd name="T40" fmla="*/ 2147483646 w 55"/>
              <a:gd name="T41" fmla="*/ 0 h 53"/>
              <a:gd name="T42" fmla="*/ 2147483646 w 55"/>
              <a:gd name="T43" fmla="*/ 0 h 53"/>
              <a:gd name="T44" fmla="*/ 2147483646 w 55"/>
              <a:gd name="T45" fmla="*/ 2147483646 h 53"/>
              <a:gd name="T46" fmla="*/ 2147483646 w 55"/>
              <a:gd name="T47" fmla="*/ 2147483646 h 53"/>
              <a:gd name="T48" fmla="*/ 2147483646 w 55"/>
              <a:gd name="T49" fmla="*/ 2147483646 h 53"/>
              <a:gd name="T50" fmla="*/ 2147483646 w 55"/>
              <a:gd name="T51" fmla="*/ 2147483646 h 53"/>
              <a:gd name="T52" fmla="*/ 2147483646 w 55"/>
              <a:gd name="T53" fmla="*/ 2147483646 h 53"/>
              <a:gd name="T54" fmla="*/ 2147483646 w 55"/>
              <a:gd name="T55" fmla="*/ 2147483646 h 53"/>
              <a:gd name="T56" fmla="*/ 2147483646 w 55"/>
              <a:gd name="T57" fmla="*/ 2147483646 h 53"/>
              <a:gd name="T58" fmla="*/ 2147483646 w 55"/>
              <a:gd name="T59" fmla="*/ 2147483646 h 53"/>
              <a:gd name="T60" fmla="*/ 2147483646 w 55"/>
              <a:gd name="T61" fmla="*/ 2147483646 h 53"/>
              <a:gd name="T62" fmla="*/ 2147483646 w 55"/>
              <a:gd name="T63" fmla="*/ 2147483646 h 53"/>
              <a:gd name="T64" fmla="*/ 2147483646 w 55"/>
              <a:gd name="T65" fmla="*/ 2147483646 h 53"/>
              <a:gd name="T66" fmla="*/ 2147483646 w 55"/>
              <a:gd name="T67" fmla="*/ 2147483646 h 53"/>
              <a:gd name="T68" fmla="*/ 2147483646 w 55"/>
              <a:gd name="T69" fmla="*/ 2147483646 h 53"/>
              <a:gd name="T70" fmla="*/ 2147483646 w 55"/>
              <a:gd name="T71" fmla="*/ 2147483646 h 53"/>
              <a:gd name="T72" fmla="*/ 2147483646 w 55"/>
              <a:gd name="T73" fmla="*/ 2147483646 h 53"/>
              <a:gd name="T74" fmla="*/ 2147483646 w 55"/>
              <a:gd name="T75" fmla="*/ 2147483646 h 53"/>
              <a:gd name="T76" fmla="*/ 2147483646 w 55"/>
              <a:gd name="T77" fmla="*/ 2147483646 h 53"/>
              <a:gd name="T78" fmla="*/ 2147483646 w 55"/>
              <a:gd name="T79" fmla="*/ 2147483646 h 53"/>
              <a:gd name="T80" fmla="*/ 2147483646 w 55"/>
              <a:gd name="T81" fmla="*/ 2147483646 h 53"/>
              <a:gd name="T82" fmla="*/ 2147483646 w 55"/>
              <a:gd name="T83" fmla="*/ 2147483646 h 53"/>
              <a:gd name="T84" fmla="*/ 2147483646 w 55"/>
              <a:gd name="T85" fmla="*/ 2147483646 h 53"/>
              <a:gd name="T86" fmla="*/ 2147483646 w 55"/>
              <a:gd name="T87" fmla="*/ 2147483646 h 53"/>
              <a:gd name="T88" fmla="*/ 2147483646 w 55"/>
              <a:gd name="T89" fmla="*/ 2147483646 h 53"/>
              <a:gd name="T90" fmla="*/ 2147483646 w 55"/>
              <a:gd name="T91" fmla="*/ 2147483646 h 53"/>
              <a:gd name="T92" fmla="*/ 2147483646 w 55"/>
              <a:gd name="T93" fmla="*/ 2147483646 h 53"/>
              <a:gd name="T94" fmla="*/ 2147483646 w 55"/>
              <a:gd name="T95" fmla="*/ 2147483646 h 53"/>
              <a:gd name="T96" fmla="*/ 2147483646 w 55"/>
              <a:gd name="T97" fmla="*/ 2147483646 h 53"/>
              <a:gd name="T98" fmla="*/ 2147483646 w 55"/>
              <a:gd name="T99" fmla="*/ 2147483646 h 53"/>
              <a:gd name="T100" fmla="*/ 2147483646 w 55"/>
              <a:gd name="T101" fmla="*/ 2147483646 h 53"/>
              <a:gd name="T102" fmla="*/ 2147483646 w 55"/>
              <a:gd name="T103" fmla="*/ 2147483646 h 53"/>
              <a:gd name="T104" fmla="*/ 2147483646 w 55"/>
              <a:gd name="T105" fmla="*/ 2147483646 h 53"/>
              <a:gd name="T106" fmla="*/ 2147483646 w 55"/>
              <a:gd name="T107" fmla="*/ 2147483646 h 53"/>
              <a:gd name="T108" fmla="*/ 2147483646 w 55"/>
              <a:gd name="T109" fmla="*/ 2147483646 h 53"/>
              <a:gd name="T110" fmla="*/ 2147483646 w 55"/>
              <a:gd name="T111" fmla="*/ 2147483646 h 53"/>
              <a:gd name="T112" fmla="*/ 2147483646 w 55"/>
              <a:gd name="T113" fmla="*/ 2147483646 h 53"/>
              <a:gd name="T114" fmla="*/ 2147483646 w 55"/>
              <a:gd name="T115" fmla="*/ 2147483646 h 53"/>
              <a:gd name="T116" fmla="*/ 2147483646 w 55"/>
              <a:gd name="T117" fmla="*/ 2147483646 h 53"/>
              <a:gd name="T118" fmla="*/ 2147483646 w 55"/>
              <a:gd name="T119" fmla="*/ 2147483646 h 53"/>
              <a:gd name="T120" fmla="*/ 2147483646 w 55"/>
              <a:gd name="T121" fmla="*/ 2147483646 h 53"/>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0" t="0" r="r" b="b"/>
            <a:pathLst>
              <a:path w="55" h="53">
                <a:moveTo>
                  <a:pt x="0" y="39"/>
                </a:moveTo>
                <a:lnTo>
                  <a:pt x="0" y="39"/>
                </a:lnTo>
                <a:lnTo>
                  <a:pt x="1" y="38"/>
                </a:lnTo>
                <a:lnTo>
                  <a:pt x="1" y="37"/>
                </a:lnTo>
                <a:lnTo>
                  <a:pt x="2" y="37"/>
                </a:lnTo>
                <a:lnTo>
                  <a:pt x="2" y="36"/>
                </a:lnTo>
                <a:lnTo>
                  <a:pt x="4" y="36"/>
                </a:lnTo>
                <a:lnTo>
                  <a:pt x="4" y="35"/>
                </a:lnTo>
                <a:lnTo>
                  <a:pt x="5" y="35"/>
                </a:lnTo>
                <a:lnTo>
                  <a:pt x="6" y="35"/>
                </a:lnTo>
                <a:lnTo>
                  <a:pt x="6" y="34"/>
                </a:lnTo>
                <a:lnTo>
                  <a:pt x="7" y="34"/>
                </a:lnTo>
                <a:lnTo>
                  <a:pt x="7" y="32"/>
                </a:lnTo>
                <a:lnTo>
                  <a:pt x="7" y="31"/>
                </a:lnTo>
                <a:lnTo>
                  <a:pt x="7" y="30"/>
                </a:lnTo>
                <a:lnTo>
                  <a:pt x="7" y="29"/>
                </a:lnTo>
                <a:lnTo>
                  <a:pt x="7" y="28"/>
                </a:lnTo>
                <a:lnTo>
                  <a:pt x="7" y="27"/>
                </a:lnTo>
                <a:lnTo>
                  <a:pt x="8" y="27"/>
                </a:lnTo>
                <a:lnTo>
                  <a:pt x="8" y="26"/>
                </a:lnTo>
                <a:lnTo>
                  <a:pt x="8" y="25"/>
                </a:lnTo>
                <a:lnTo>
                  <a:pt x="9" y="25"/>
                </a:lnTo>
                <a:lnTo>
                  <a:pt x="9" y="24"/>
                </a:lnTo>
                <a:lnTo>
                  <a:pt x="9" y="23"/>
                </a:lnTo>
                <a:lnTo>
                  <a:pt x="10" y="23"/>
                </a:lnTo>
                <a:lnTo>
                  <a:pt x="10" y="22"/>
                </a:lnTo>
                <a:lnTo>
                  <a:pt x="11" y="22"/>
                </a:lnTo>
                <a:lnTo>
                  <a:pt x="11" y="21"/>
                </a:lnTo>
                <a:lnTo>
                  <a:pt x="12" y="21"/>
                </a:lnTo>
                <a:lnTo>
                  <a:pt x="12" y="20"/>
                </a:lnTo>
                <a:lnTo>
                  <a:pt x="13" y="20"/>
                </a:lnTo>
                <a:lnTo>
                  <a:pt x="14" y="20"/>
                </a:lnTo>
                <a:lnTo>
                  <a:pt x="14" y="19"/>
                </a:lnTo>
                <a:lnTo>
                  <a:pt x="15" y="17"/>
                </a:lnTo>
                <a:lnTo>
                  <a:pt x="15" y="16"/>
                </a:lnTo>
                <a:lnTo>
                  <a:pt x="15" y="15"/>
                </a:lnTo>
                <a:lnTo>
                  <a:pt x="17" y="14"/>
                </a:lnTo>
                <a:lnTo>
                  <a:pt x="17" y="13"/>
                </a:lnTo>
                <a:lnTo>
                  <a:pt x="18" y="12"/>
                </a:lnTo>
                <a:lnTo>
                  <a:pt x="18" y="11"/>
                </a:lnTo>
                <a:lnTo>
                  <a:pt x="19" y="11"/>
                </a:lnTo>
                <a:lnTo>
                  <a:pt x="19" y="10"/>
                </a:lnTo>
                <a:lnTo>
                  <a:pt x="20" y="9"/>
                </a:lnTo>
                <a:lnTo>
                  <a:pt x="20" y="8"/>
                </a:lnTo>
                <a:lnTo>
                  <a:pt x="21" y="6"/>
                </a:lnTo>
                <a:lnTo>
                  <a:pt x="22" y="5"/>
                </a:lnTo>
                <a:lnTo>
                  <a:pt x="22" y="3"/>
                </a:lnTo>
                <a:lnTo>
                  <a:pt x="23" y="2"/>
                </a:lnTo>
                <a:lnTo>
                  <a:pt x="24" y="2"/>
                </a:lnTo>
                <a:lnTo>
                  <a:pt x="25" y="1"/>
                </a:lnTo>
                <a:lnTo>
                  <a:pt x="26" y="0"/>
                </a:lnTo>
                <a:lnTo>
                  <a:pt x="27" y="0"/>
                </a:lnTo>
                <a:lnTo>
                  <a:pt x="29" y="0"/>
                </a:lnTo>
                <a:lnTo>
                  <a:pt x="30" y="0"/>
                </a:lnTo>
                <a:lnTo>
                  <a:pt x="30" y="1"/>
                </a:lnTo>
                <a:lnTo>
                  <a:pt x="30" y="2"/>
                </a:lnTo>
                <a:lnTo>
                  <a:pt x="30" y="3"/>
                </a:lnTo>
                <a:lnTo>
                  <a:pt x="29" y="5"/>
                </a:lnTo>
                <a:lnTo>
                  <a:pt x="30" y="5"/>
                </a:lnTo>
                <a:lnTo>
                  <a:pt x="30" y="6"/>
                </a:lnTo>
                <a:lnTo>
                  <a:pt x="30" y="7"/>
                </a:lnTo>
                <a:lnTo>
                  <a:pt x="30" y="8"/>
                </a:lnTo>
                <a:lnTo>
                  <a:pt x="31" y="9"/>
                </a:lnTo>
                <a:lnTo>
                  <a:pt x="31" y="10"/>
                </a:lnTo>
                <a:lnTo>
                  <a:pt x="32" y="12"/>
                </a:lnTo>
                <a:lnTo>
                  <a:pt x="32" y="13"/>
                </a:lnTo>
                <a:lnTo>
                  <a:pt x="32" y="15"/>
                </a:lnTo>
                <a:lnTo>
                  <a:pt x="33" y="16"/>
                </a:lnTo>
                <a:lnTo>
                  <a:pt x="33" y="17"/>
                </a:lnTo>
                <a:lnTo>
                  <a:pt x="33" y="19"/>
                </a:lnTo>
                <a:lnTo>
                  <a:pt x="34" y="19"/>
                </a:lnTo>
                <a:lnTo>
                  <a:pt x="34" y="20"/>
                </a:lnTo>
                <a:lnTo>
                  <a:pt x="34" y="21"/>
                </a:lnTo>
                <a:lnTo>
                  <a:pt x="35" y="21"/>
                </a:lnTo>
                <a:lnTo>
                  <a:pt x="36" y="22"/>
                </a:lnTo>
                <a:lnTo>
                  <a:pt x="38" y="22"/>
                </a:lnTo>
                <a:lnTo>
                  <a:pt x="40" y="23"/>
                </a:lnTo>
                <a:lnTo>
                  <a:pt x="42" y="23"/>
                </a:lnTo>
                <a:lnTo>
                  <a:pt x="44" y="24"/>
                </a:lnTo>
                <a:lnTo>
                  <a:pt x="45" y="25"/>
                </a:lnTo>
                <a:lnTo>
                  <a:pt x="45" y="26"/>
                </a:lnTo>
                <a:lnTo>
                  <a:pt x="46" y="26"/>
                </a:lnTo>
                <a:lnTo>
                  <a:pt x="47" y="26"/>
                </a:lnTo>
                <a:lnTo>
                  <a:pt x="48" y="26"/>
                </a:lnTo>
                <a:lnTo>
                  <a:pt x="49" y="26"/>
                </a:lnTo>
                <a:lnTo>
                  <a:pt x="50" y="26"/>
                </a:lnTo>
                <a:lnTo>
                  <a:pt x="51" y="27"/>
                </a:lnTo>
                <a:lnTo>
                  <a:pt x="52" y="27"/>
                </a:lnTo>
                <a:lnTo>
                  <a:pt x="54" y="27"/>
                </a:lnTo>
                <a:lnTo>
                  <a:pt x="55" y="28"/>
                </a:lnTo>
                <a:lnTo>
                  <a:pt x="54" y="29"/>
                </a:lnTo>
                <a:lnTo>
                  <a:pt x="54" y="30"/>
                </a:lnTo>
                <a:lnTo>
                  <a:pt x="54" y="31"/>
                </a:lnTo>
                <a:lnTo>
                  <a:pt x="52" y="32"/>
                </a:lnTo>
                <a:lnTo>
                  <a:pt x="54" y="32"/>
                </a:lnTo>
                <a:lnTo>
                  <a:pt x="54" y="34"/>
                </a:lnTo>
                <a:lnTo>
                  <a:pt x="54" y="35"/>
                </a:lnTo>
                <a:lnTo>
                  <a:pt x="54" y="36"/>
                </a:lnTo>
                <a:lnTo>
                  <a:pt x="54" y="37"/>
                </a:lnTo>
                <a:lnTo>
                  <a:pt x="54" y="38"/>
                </a:lnTo>
                <a:lnTo>
                  <a:pt x="54" y="39"/>
                </a:lnTo>
                <a:lnTo>
                  <a:pt x="52" y="39"/>
                </a:lnTo>
                <a:lnTo>
                  <a:pt x="52" y="40"/>
                </a:lnTo>
                <a:lnTo>
                  <a:pt x="52" y="41"/>
                </a:lnTo>
                <a:lnTo>
                  <a:pt x="52" y="42"/>
                </a:lnTo>
                <a:lnTo>
                  <a:pt x="52" y="43"/>
                </a:lnTo>
                <a:lnTo>
                  <a:pt x="51" y="43"/>
                </a:lnTo>
                <a:lnTo>
                  <a:pt x="51" y="44"/>
                </a:lnTo>
                <a:lnTo>
                  <a:pt x="51" y="45"/>
                </a:lnTo>
                <a:lnTo>
                  <a:pt x="50" y="46"/>
                </a:lnTo>
                <a:lnTo>
                  <a:pt x="50" y="48"/>
                </a:lnTo>
                <a:lnTo>
                  <a:pt x="49" y="48"/>
                </a:lnTo>
                <a:lnTo>
                  <a:pt x="49" y="49"/>
                </a:lnTo>
                <a:lnTo>
                  <a:pt x="48" y="49"/>
                </a:lnTo>
                <a:lnTo>
                  <a:pt x="48" y="50"/>
                </a:lnTo>
                <a:lnTo>
                  <a:pt x="47" y="51"/>
                </a:lnTo>
                <a:lnTo>
                  <a:pt x="47" y="52"/>
                </a:lnTo>
                <a:lnTo>
                  <a:pt x="46" y="52"/>
                </a:lnTo>
                <a:lnTo>
                  <a:pt x="46" y="53"/>
                </a:lnTo>
                <a:lnTo>
                  <a:pt x="45" y="52"/>
                </a:lnTo>
                <a:lnTo>
                  <a:pt x="44" y="51"/>
                </a:lnTo>
                <a:lnTo>
                  <a:pt x="43" y="50"/>
                </a:lnTo>
                <a:lnTo>
                  <a:pt x="42" y="49"/>
                </a:lnTo>
                <a:lnTo>
                  <a:pt x="40" y="48"/>
                </a:lnTo>
                <a:lnTo>
                  <a:pt x="39" y="48"/>
                </a:lnTo>
                <a:lnTo>
                  <a:pt x="39" y="46"/>
                </a:lnTo>
                <a:lnTo>
                  <a:pt x="38" y="46"/>
                </a:lnTo>
                <a:lnTo>
                  <a:pt x="39" y="45"/>
                </a:lnTo>
                <a:lnTo>
                  <a:pt x="37" y="44"/>
                </a:lnTo>
                <a:lnTo>
                  <a:pt x="36" y="44"/>
                </a:lnTo>
                <a:lnTo>
                  <a:pt x="35" y="44"/>
                </a:lnTo>
                <a:lnTo>
                  <a:pt x="34" y="43"/>
                </a:lnTo>
                <a:lnTo>
                  <a:pt x="34" y="42"/>
                </a:lnTo>
                <a:lnTo>
                  <a:pt x="35" y="41"/>
                </a:lnTo>
                <a:lnTo>
                  <a:pt x="35" y="40"/>
                </a:lnTo>
                <a:lnTo>
                  <a:pt x="34" y="40"/>
                </a:lnTo>
                <a:lnTo>
                  <a:pt x="34" y="39"/>
                </a:lnTo>
                <a:lnTo>
                  <a:pt x="33" y="39"/>
                </a:lnTo>
                <a:lnTo>
                  <a:pt x="32" y="39"/>
                </a:lnTo>
                <a:lnTo>
                  <a:pt x="31" y="40"/>
                </a:lnTo>
                <a:lnTo>
                  <a:pt x="31" y="39"/>
                </a:lnTo>
                <a:lnTo>
                  <a:pt x="30" y="39"/>
                </a:lnTo>
                <a:lnTo>
                  <a:pt x="29" y="39"/>
                </a:lnTo>
                <a:lnTo>
                  <a:pt x="29" y="38"/>
                </a:lnTo>
                <a:lnTo>
                  <a:pt x="27" y="38"/>
                </a:lnTo>
                <a:lnTo>
                  <a:pt x="27" y="37"/>
                </a:lnTo>
                <a:lnTo>
                  <a:pt x="26" y="37"/>
                </a:lnTo>
                <a:lnTo>
                  <a:pt x="25" y="36"/>
                </a:lnTo>
                <a:lnTo>
                  <a:pt x="24" y="35"/>
                </a:lnTo>
                <a:lnTo>
                  <a:pt x="23" y="36"/>
                </a:lnTo>
                <a:lnTo>
                  <a:pt x="24" y="36"/>
                </a:lnTo>
                <a:lnTo>
                  <a:pt x="23" y="36"/>
                </a:lnTo>
                <a:lnTo>
                  <a:pt x="23" y="37"/>
                </a:lnTo>
                <a:lnTo>
                  <a:pt x="24" y="37"/>
                </a:lnTo>
                <a:lnTo>
                  <a:pt x="23" y="38"/>
                </a:lnTo>
                <a:lnTo>
                  <a:pt x="21" y="37"/>
                </a:lnTo>
                <a:lnTo>
                  <a:pt x="20" y="37"/>
                </a:lnTo>
                <a:lnTo>
                  <a:pt x="19" y="38"/>
                </a:lnTo>
                <a:lnTo>
                  <a:pt x="18" y="39"/>
                </a:lnTo>
                <a:lnTo>
                  <a:pt x="18" y="40"/>
                </a:lnTo>
                <a:lnTo>
                  <a:pt x="17" y="40"/>
                </a:lnTo>
                <a:lnTo>
                  <a:pt x="17" y="41"/>
                </a:lnTo>
                <a:lnTo>
                  <a:pt x="17" y="42"/>
                </a:lnTo>
                <a:lnTo>
                  <a:pt x="15" y="42"/>
                </a:lnTo>
                <a:lnTo>
                  <a:pt x="14" y="42"/>
                </a:lnTo>
                <a:lnTo>
                  <a:pt x="14" y="41"/>
                </a:lnTo>
                <a:lnTo>
                  <a:pt x="13" y="41"/>
                </a:lnTo>
                <a:lnTo>
                  <a:pt x="12" y="40"/>
                </a:lnTo>
                <a:lnTo>
                  <a:pt x="11" y="41"/>
                </a:lnTo>
                <a:lnTo>
                  <a:pt x="10" y="42"/>
                </a:lnTo>
                <a:lnTo>
                  <a:pt x="7" y="41"/>
                </a:lnTo>
                <a:lnTo>
                  <a:pt x="6" y="40"/>
                </a:lnTo>
                <a:lnTo>
                  <a:pt x="4" y="40"/>
                </a:lnTo>
                <a:lnTo>
                  <a:pt x="2" y="40"/>
                </a:lnTo>
                <a:lnTo>
                  <a:pt x="1" y="39"/>
                </a:lnTo>
                <a:lnTo>
                  <a:pt x="0" y="39"/>
                </a:lnTo>
                <a:close/>
              </a:path>
            </a:pathLst>
          </a:custGeom>
          <a:solidFill>
            <a:srgbClr val="00426E"/>
          </a:solidFill>
          <a:ln w="4763">
            <a:solidFill>
              <a:srgbClr val="000000"/>
            </a:solidFill>
            <a:prstDash val="solid"/>
            <a:round/>
            <a:headEnd/>
            <a:tailEnd/>
          </a:ln>
        </xdr:spPr>
      </xdr:sp>
      <xdr:sp macro="" textlink="">
        <xdr:nvSpPr>
          <xdr:cNvPr id="103385" name="Freeform 13682"/>
          <xdr:cNvSpPr>
            <a:spLocks/>
          </xdr:cNvSpPr>
        </xdr:nvSpPr>
        <xdr:spPr bwMode="auto">
          <a:xfrm>
            <a:off x="9552327" y="2154084"/>
            <a:ext cx="249916" cy="242424"/>
          </a:xfrm>
          <a:custGeom>
            <a:avLst/>
            <a:gdLst>
              <a:gd name="T0" fmla="*/ 2147483646 w 52"/>
              <a:gd name="T1" fmla="*/ 2147483646 h 51"/>
              <a:gd name="T2" fmla="*/ 2147483646 w 52"/>
              <a:gd name="T3" fmla="*/ 2147483646 h 51"/>
              <a:gd name="T4" fmla="*/ 2147483646 w 52"/>
              <a:gd name="T5" fmla="*/ 2147483646 h 51"/>
              <a:gd name="T6" fmla="*/ 2147483646 w 52"/>
              <a:gd name="T7" fmla="*/ 2147483646 h 51"/>
              <a:gd name="T8" fmla="*/ 2147483646 w 52"/>
              <a:gd name="T9" fmla="*/ 2147483646 h 51"/>
              <a:gd name="T10" fmla="*/ 2147483646 w 52"/>
              <a:gd name="T11" fmla="*/ 2147483646 h 51"/>
              <a:gd name="T12" fmla="*/ 2147483646 w 52"/>
              <a:gd name="T13" fmla="*/ 2147483646 h 51"/>
              <a:gd name="T14" fmla="*/ 2147483646 w 52"/>
              <a:gd name="T15" fmla="*/ 2147483646 h 51"/>
              <a:gd name="T16" fmla="*/ 2147483646 w 52"/>
              <a:gd name="T17" fmla="*/ 2147483646 h 51"/>
              <a:gd name="T18" fmla="*/ 2147483646 w 52"/>
              <a:gd name="T19" fmla="*/ 2147483646 h 51"/>
              <a:gd name="T20" fmla="*/ 2147483646 w 52"/>
              <a:gd name="T21" fmla="*/ 2147483646 h 51"/>
              <a:gd name="T22" fmla="*/ 2147483646 w 52"/>
              <a:gd name="T23" fmla="*/ 2147483646 h 51"/>
              <a:gd name="T24" fmla="*/ 2147483646 w 52"/>
              <a:gd name="T25" fmla="*/ 2147483646 h 51"/>
              <a:gd name="T26" fmla="*/ 2147483646 w 52"/>
              <a:gd name="T27" fmla="*/ 2147483646 h 51"/>
              <a:gd name="T28" fmla="*/ 2147483646 w 52"/>
              <a:gd name="T29" fmla="*/ 2147483646 h 51"/>
              <a:gd name="T30" fmla="*/ 2147483646 w 52"/>
              <a:gd name="T31" fmla="*/ 2147483646 h 51"/>
              <a:gd name="T32" fmla="*/ 2147483646 w 52"/>
              <a:gd name="T33" fmla="*/ 2147483646 h 51"/>
              <a:gd name="T34" fmla="*/ 2147483646 w 52"/>
              <a:gd name="T35" fmla="*/ 2147483646 h 51"/>
              <a:gd name="T36" fmla="*/ 2147483646 w 52"/>
              <a:gd name="T37" fmla="*/ 2147483646 h 51"/>
              <a:gd name="T38" fmla="*/ 2147483646 w 52"/>
              <a:gd name="T39" fmla="*/ 2147483646 h 51"/>
              <a:gd name="T40" fmla="*/ 2147483646 w 52"/>
              <a:gd name="T41" fmla="*/ 2147483646 h 51"/>
              <a:gd name="T42" fmla="*/ 2147483646 w 52"/>
              <a:gd name="T43" fmla="*/ 2147483646 h 51"/>
              <a:gd name="T44" fmla="*/ 2147483646 w 52"/>
              <a:gd name="T45" fmla="*/ 2147483646 h 51"/>
              <a:gd name="T46" fmla="*/ 2147483646 w 52"/>
              <a:gd name="T47" fmla="*/ 2147483646 h 51"/>
              <a:gd name="T48" fmla="*/ 2147483646 w 52"/>
              <a:gd name="T49" fmla="*/ 2147483646 h 51"/>
              <a:gd name="T50" fmla="*/ 2147483646 w 52"/>
              <a:gd name="T51" fmla="*/ 2147483646 h 51"/>
              <a:gd name="T52" fmla="*/ 2147483646 w 52"/>
              <a:gd name="T53" fmla="*/ 2147483646 h 51"/>
              <a:gd name="T54" fmla="*/ 2147483646 w 52"/>
              <a:gd name="T55" fmla="*/ 2147483646 h 51"/>
              <a:gd name="T56" fmla="*/ 2147483646 w 52"/>
              <a:gd name="T57" fmla="*/ 2147483646 h 51"/>
              <a:gd name="T58" fmla="*/ 2147483646 w 52"/>
              <a:gd name="T59" fmla="*/ 2147483646 h 51"/>
              <a:gd name="T60" fmla="*/ 2147483646 w 52"/>
              <a:gd name="T61" fmla="*/ 2147483646 h 51"/>
              <a:gd name="T62" fmla="*/ 2147483646 w 52"/>
              <a:gd name="T63" fmla="*/ 2147483646 h 51"/>
              <a:gd name="T64" fmla="*/ 2147483646 w 52"/>
              <a:gd name="T65" fmla="*/ 2147483646 h 51"/>
              <a:gd name="T66" fmla="*/ 2147483646 w 52"/>
              <a:gd name="T67" fmla="*/ 2147483646 h 51"/>
              <a:gd name="T68" fmla="*/ 2147483646 w 52"/>
              <a:gd name="T69" fmla="*/ 2147483646 h 51"/>
              <a:gd name="T70" fmla="*/ 2147483646 w 52"/>
              <a:gd name="T71" fmla="*/ 2147483646 h 51"/>
              <a:gd name="T72" fmla="*/ 2147483646 w 52"/>
              <a:gd name="T73" fmla="*/ 2147483646 h 51"/>
              <a:gd name="T74" fmla="*/ 2147483646 w 52"/>
              <a:gd name="T75" fmla="*/ 2147483646 h 51"/>
              <a:gd name="T76" fmla="*/ 2147483646 w 52"/>
              <a:gd name="T77" fmla="*/ 2147483646 h 51"/>
              <a:gd name="T78" fmla="*/ 2147483646 w 52"/>
              <a:gd name="T79" fmla="*/ 2147483646 h 51"/>
              <a:gd name="T80" fmla="*/ 2147483646 w 52"/>
              <a:gd name="T81" fmla="*/ 2147483646 h 51"/>
              <a:gd name="T82" fmla="*/ 2147483646 w 52"/>
              <a:gd name="T83" fmla="*/ 2147483646 h 51"/>
              <a:gd name="T84" fmla="*/ 2147483646 w 52"/>
              <a:gd name="T85" fmla="*/ 2147483646 h 51"/>
              <a:gd name="T86" fmla="*/ 2147483646 w 52"/>
              <a:gd name="T87" fmla="*/ 2147483646 h 51"/>
              <a:gd name="T88" fmla="*/ 2147483646 w 52"/>
              <a:gd name="T89" fmla="*/ 2147483646 h 51"/>
              <a:gd name="T90" fmla="*/ 2147483646 w 52"/>
              <a:gd name="T91" fmla="*/ 2147483646 h 51"/>
              <a:gd name="T92" fmla="*/ 2147483646 w 52"/>
              <a:gd name="T93" fmla="*/ 2147483646 h 51"/>
              <a:gd name="T94" fmla="*/ 2147483646 w 52"/>
              <a:gd name="T95" fmla="*/ 2147483646 h 51"/>
              <a:gd name="T96" fmla="*/ 2147483646 w 52"/>
              <a:gd name="T97" fmla="*/ 2147483646 h 51"/>
              <a:gd name="T98" fmla="*/ 2147483646 w 52"/>
              <a:gd name="T99" fmla="*/ 2147483646 h 51"/>
              <a:gd name="T100" fmla="*/ 2147483646 w 52"/>
              <a:gd name="T101" fmla="*/ 2147483646 h 51"/>
              <a:gd name="T102" fmla="*/ 2147483646 w 52"/>
              <a:gd name="T103" fmla="*/ 2147483646 h 51"/>
              <a:gd name="T104" fmla="*/ 2147483646 w 52"/>
              <a:gd name="T105" fmla="*/ 2147483646 h 51"/>
              <a:gd name="T106" fmla="*/ 2147483646 w 52"/>
              <a:gd name="T107" fmla="*/ 2147483646 h 51"/>
              <a:gd name="T108" fmla="*/ 0 w 52"/>
              <a:gd name="T109" fmla="*/ 2147483646 h 51"/>
              <a:gd name="T110" fmla="*/ 2147483646 w 52"/>
              <a:gd name="T111" fmla="*/ 2147483646 h 51"/>
              <a:gd name="T112" fmla="*/ 2147483646 w 52"/>
              <a:gd name="T113" fmla="*/ 2147483646 h 51"/>
              <a:gd name="T114" fmla="*/ 2147483646 w 52"/>
              <a:gd name="T115" fmla="*/ 2147483646 h 51"/>
              <a:gd name="T116" fmla="*/ 2147483646 w 52"/>
              <a:gd name="T117" fmla="*/ 2147483646 h 51"/>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Lst>
            <a:ahLst/>
            <a:cxnLst>
              <a:cxn ang="T118">
                <a:pos x="T0" y="T1"/>
              </a:cxn>
              <a:cxn ang="T119">
                <a:pos x="T2" y="T3"/>
              </a:cxn>
              <a:cxn ang="T120">
                <a:pos x="T4" y="T5"/>
              </a:cxn>
              <a:cxn ang="T121">
                <a:pos x="T6" y="T7"/>
              </a:cxn>
              <a:cxn ang="T122">
                <a:pos x="T8" y="T9"/>
              </a:cxn>
              <a:cxn ang="T123">
                <a:pos x="T10" y="T11"/>
              </a:cxn>
              <a:cxn ang="T124">
                <a:pos x="T12" y="T13"/>
              </a:cxn>
              <a:cxn ang="T125">
                <a:pos x="T14" y="T15"/>
              </a:cxn>
              <a:cxn ang="T126">
                <a:pos x="T16" y="T17"/>
              </a:cxn>
              <a:cxn ang="T127">
                <a:pos x="T18" y="T19"/>
              </a:cxn>
              <a:cxn ang="T128">
                <a:pos x="T20" y="T21"/>
              </a:cxn>
              <a:cxn ang="T129">
                <a:pos x="T22" y="T23"/>
              </a:cxn>
              <a:cxn ang="T130">
                <a:pos x="T24" y="T25"/>
              </a:cxn>
              <a:cxn ang="T131">
                <a:pos x="T26" y="T27"/>
              </a:cxn>
              <a:cxn ang="T132">
                <a:pos x="T28" y="T29"/>
              </a:cxn>
              <a:cxn ang="T133">
                <a:pos x="T30" y="T31"/>
              </a:cxn>
              <a:cxn ang="T134">
                <a:pos x="T32" y="T33"/>
              </a:cxn>
              <a:cxn ang="T135">
                <a:pos x="T34" y="T35"/>
              </a:cxn>
              <a:cxn ang="T136">
                <a:pos x="T36" y="T37"/>
              </a:cxn>
              <a:cxn ang="T137">
                <a:pos x="T38" y="T39"/>
              </a:cxn>
              <a:cxn ang="T138">
                <a:pos x="T40" y="T41"/>
              </a:cxn>
              <a:cxn ang="T139">
                <a:pos x="T42" y="T43"/>
              </a:cxn>
              <a:cxn ang="T140">
                <a:pos x="T44" y="T45"/>
              </a:cxn>
              <a:cxn ang="T141">
                <a:pos x="T46" y="T47"/>
              </a:cxn>
              <a:cxn ang="T142">
                <a:pos x="T48" y="T49"/>
              </a:cxn>
              <a:cxn ang="T143">
                <a:pos x="T50" y="T51"/>
              </a:cxn>
              <a:cxn ang="T144">
                <a:pos x="T52" y="T53"/>
              </a:cxn>
              <a:cxn ang="T145">
                <a:pos x="T54" y="T55"/>
              </a:cxn>
              <a:cxn ang="T146">
                <a:pos x="T56" y="T57"/>
              </a:cxn>
              <a:cxn ang="T147">
                <a:pos x="T58" y="T59"/>
              </a:cxn>
              <a:cxn ang="T148">
                <a:pos x="T60" y="T61"/>
              </a:cxn>
              <a:cxn ang="T149">
                <a:pos x="T62" y="T63"/>
              </a:cxn>
              <a:cxn ang="T150">
                <a:pos x="T64" y="T65"/>
              </a:cxn>
              <a:cxn ang="T151">
                <a:pos x="T66" y="T67"/>
              </a:cxn>
              <a:cxn ang="T152">
                <a:pos x="T68" y="T69"/>
              </a:cxn>
              <a:cxn ang="T153">
                <a:pos x="T70" y="T71"/>
              </a:cxn>
              <a:cxn ang="T154">
                <a:pos x="T72" y="T73"/>
              </a:cxn>
              <a:cxn ang="T155">
                <a:pos x="T74" y="T75"/>
              </a:cxn>
              <a:cxn ang="T156">
                <a:pos x="T76" y="T77"/>
              </a:cxn>
              <a:cxn ang="T157">
                <a:pos x="T78" y="T79"/>
              </a:cxn>
              <a:cxn ang="T158">
                <a:pos x="T80" y="T81"/>
              </a:cxn>
              <a:cxn ang="T159">
                <a:pos x="T82" y="T83"/>
              </a:cxn>
              <a:cxn ang="T160">
                <a:pos x="T84" y="T85"/>
              </a:cxn>
              <a:cxn ang="T161">
                <a:pos x="T86" y="T87"/>
              </a:cxn>
              <a:cxn ang="T162">
                <a:pos x="T88" y="T89"/>
              </a:cxn>
              <a:cxn ang="T163">
                <a:pos x="T90" y="T91"/>
              </a:cxn>
              <a:cxn ang="T164">
                <a:pos x="T92" y="T93"/>
              </a:cxn>
              <a:cxn ang="T165">
                <a:pos x="T94" y="T95"/>
              </a:cxn>
              <a:cxn ang="T166">
                <a:pos x="T96" y="T97"/>
              </a:cxn>
              <a:cxn ang="T167">
                <a:pos x="T98" y="T99"/>
              </a:cxn>
              <a:cxn ang="T168">
                <a:pos x="T100" y="T101"/>
              </a:cxn>
              <a:cxn ang="T169">
                <a:pos x="T102" y="T103"/>
              </a:cxn>
              <a:cxn ang="T170">
                <a:pos x="T104" y="T105"/>
              </a:cxn>
              <a:cxn ang="T171">
                <a:pos x="T106" y="T107"/>
              </a:cxn>
              <a:cxn ang="T172">
                <a:pos x="T108" y="T109"/>
              </a:cxn>
              <a:cxn ang="T173">
                <a:pos x="T110" y="T111"/>
              </a:cxn>
              <a:cxn ang="T174">
                <a:pos x="T112" y="T113"/>
              </a:cxn>
              <a:cxn ang="T175">
                <a:pos x="T114" y="T115"/>
              </a:cxn>
              <a:cxn ang="T176">
                <a:pos x="T116" y="T117"/>
              </a:cxn>
            </a:cxnLst>
            <a:rect l="0" t="0" r="r" b="b"/>
            <a:pathLst>
              <a:path w="52" h="51">
                <a:moveTo>
                  <a:pt x="0" y="23"/>
                </a:moveTo>
                <a:lnTo>
                  <a:pt x="0" y="22"/>
                </a:lnTo>
                <a:lnTo>
                  <a:pt x="0" y="19"/>
                </a:lnTo>
                <a:lnTo>
                  <a:pt x="0" y="18"/>
                </a:lnTo>
                <a:lnTo>
                  <a:pt x="1" y="15"/>
                </a:lnTo>
                <a:lnTo>
                  <a:pt x="1" y="13"/>
                </a:lnTo>
                <a:lnTo>
                  <a:pt x="2" y="13"/>
                </a:lnTo>
                <a:lnTo>
                  <a:pt x="4" y="13"/>
                </a:lnTo>
                <a:lnTo>
                  <a:pt x="6" y="13"/>
                </a:lnTo>
                <a:lnTo>
                  <a:pt x="7" y="13"/>
                </a:lnTo>
                <a:lnTo>
                  <a:pt x="10" y="13"/>
                </a:lnTo>
                <a:lnTo>
                  <a:pt x="12" y="13"/>
                </a:lnTo>
                <a:lnTo>
                  <a:pt x="14" y="13"/>
                </a:lnTo>
                <a:lnTo>
                  <a:pt x="15" y="13"/>
                </a:lnTo>
                <a:lnTo>
                  <a:pt x="17" y="13"/>
                </a:lnTo>
                <a:lnTo>
                  <a:pt x="18" y="13"/>
                </a:lnTo>
                <a:lnTo>
                  <a:pt x="19" y="13"/>
                </a:lnTo>
                <a:lnTo>
                  <a:pt x="20" y="12"/>
                </a:lnTo>
                <a:lnTo>
                  <a:pt x="21" y="12"/>
                </a:lnTo>
                <a:lnTo>
                  <a:pt x="22" y="11"/>
                </a:lnTo>
                <a:lnTo>
                  <a:pt x="23" y="11"/>
                </a:lnTo>
                <a:lnTo>
                  <a:pt x="24" y="10"/>
                </a:lnTo>
                <a:lnTo>
                  <a:pt x="24" y="9"/>
                </a:lnTo>
                <a:lnTo>
                  <a:pt x="26" y="6"/>
                </a:lnTo>
                <a:lnTo>
                  <a:pt x="29" y="4"/>
                </a:lnTo>
                <a:lnTo>
                  <a:pt x="32" y="1"/>
                </a:lnTo>
                <a:lnTo>
                  <a:pt x="33" y="0"/>
                </a:lnTo>
                <a:lnTo>
                  <a:pt x="33" y="1"/>
                </a:lnTo>
                <a:lnTo>
                  <a:pt x="33" y="2"/>
                </a:lnTo>
                <a:lnTo>
                  <a:pt x="33" y="3"/>
                </a:lnTo>
                <a:lnTo>
                  <a:pt x="34" y="4"/>
                </a:lnTo>
                <a:lnTo>
                  <a:pt x="35" y="4"/>
                </a:lnTo>
                <a:lnTo>
                  <a:pt x="35" y="5"/>
                </a:lnTo>
                <a:lnTo>
                  <a:pt x="36" y="6"/>
                </a:lnTo>
                <a:lnTo>
                  <a:pt x="36" y="8"/>
                </a:lnTo>
                <a:lnTo>
                  <a:pt x="37" y="9"/>
                </a:lnTo>
                <a:lnTo>
                  <a:pt x="38" y="10"/>
                </a:lnTo>
                <a:lnTo>
                  <a:pt x="39" y="11"/>
                </a:lnTo>
                <a:lnTo>
                  <a:pt x="39" y="12"/>
                </a:lnTo>
                <a:lnTo>
                  <a:pt x="41" y="13"/>
                </a:lnTo>
                <a:lnTo>
                  <a:pt x="41" y="14"/>
                </a:lnTo>
                <a:lnTo>
                  <a:pt x="39" y="14"/>
                </a:lnTo>
                <a:lnTo>
                  <a:pt x="39" y="15"/>
                </a:lnTo>
                <a:lnTo>
                  <a:pt x="38" y="16"/>
                </a:lnTo>
                <a:lnTo>
                  <a:pt x="38" y="17"/>
                </a:lnTo>
                <a:lnTo>
                  <a:pt x="38" y="18"/>
                </a:lnTo>
                <a:lnTo>
                  <a:pt x="38" y="19"/>
                </a:lnTo>
                <a:lnTo>
                  <a:pt x="38" y="20"/>
                </a:lnTo>
                <a:lnTo>
                  <a:pt x="38" y="22"/>
                </a:lnTo>
                <a:lnTo>
                  <a:pt x="37" y="22"/>
                </a:lnTo>
                <a:lnTo>
                  <a:pt x="37" y="23"/>
                </a:lnTo>
                <a:lnTo>
                  <a:pt x="36" y="23"/>
                </a:lnTo>
                <a:lnTo>
                  <a:pt x="36" y="24"/>
                </a:lnTo>
                <a:lnTo>
                  <a:pt x="35" y="24"/>
                </a:lnTo>
                <a:lnTo>
                  <a:pt x="34" y="24"/>
                </a:lnTo>
                <a:lnTo>
                  <a:pt x="33" y="24"/>
                </a:lnTo>
                <a:lnTo>
                  <a:pt x="32" y="25"/>
                </a:lnTo>
                <a:lnTo>
                  <a:pt x="31" y="25"/>
                </a:lnTo>
                <a:lnTo>
                  <a:pt x="31" y="26"/>
                </a:lnTo>
                <a:lnTo>
                  <a:pt x="32" y="26"/>
                </a:lnTo>
                <a:lnTo>
                  <a:pt x="32" y="27"/>
                </a:lnTo>
                <a:lnTo>
                  <a:pt x="32" y="28"/>
                </a:lnTo>
                <a:lnTo>
                  <a:pt x="32" y="29"/>
                </a:lnTo>
                <a:lnTo>
                  <a:pt x="33" y="29"/>
                </a:lnTo>
                <a:lnTo>
                  <a:pt x="34" y="29"/>
                </a:lnTo>
                <a:lnTo>
                  <a:pt x="35" y="28"/>
                </a:lnTo>
                <a:lnTo>
                  <a:pt x="36" y="28"/>
                </a:lnTo>
                <a:lnTo>
                  <a:pt x="37" y="27"/>
                </a:lnTo>
                <a:lnTo>
                  <a:pt x="39" y="27"/>
                </a:lnTo>
                <a:lnTo>
                  <a:pt x="42" y="26"/>
                </a:lnTo>
                <a:lnTo>
                  <a:pt x="42" y="27"/>
                </a:lnTo>
                <a:lnTo>
                  <a:pt x="42" y="28"/>
                </a:lnTo>
                <a:lnTo>
                  <a:pt x="43" y="28"/>
                </a:lnTo>
                <a:lnTo>
                  <a:pt x="43" y="29"/>
                </a:lnTo>
                <a:lnTo>
                  <a:pt x="44" y="30"/>
                </a:lnTo>
                <a:lnTo>
                  <a:pt x="44" y="31"/>
                </a:lnTo>
                <a:lnTo>
                  <a:pt x="45" y="31"/>
                </a:lnTo>
                <a:lnTo>
                  <a:pt x="45" y="32"/>
                </a:lnTo>
                <a:lnTo>
                  <a:pt x="46" y="32"/>
                </a:lnTo>
                <a:lnTo>
                  <a:pt x="47" y="33"/>
                </a:lnTo>
                <a:lnTo>
                  <a:pt x="47" y="34"/>
                </a:lnTo>
                <a:lnTo>
                  <a:pt x="48" y="36"/>
                </a:lnTo>
                <a:lnTo>
                  <a:pt x="48" y="37"/>
                </a:lnTo>
                <a:lnTo>
                  <a:pt x="49" y="37"/>
                </a:lnTo>
                <a:lnTo>
                  <a:pt x="49" y="38"/>
                </a:lnTo>
                <a:lnTo>
                  <a:pt x="50" y="38"/>
                </a:lnTo>
                <a:lnTo>
                  <a:pt x="50" y="39"/>
                </a:lnTo>
                <a:lnTo>
                  <a:pt x="50" y="40"/>
                </a:lnTo>
                <a:lnTo>
                  <a:pt x="51" y="40"/>
                </a:lnTo>
                <a:lnTo>
                  <a:pt x="51" y="41"/>
                </a:lnTo>
                <a:lnTo>
                  <a:pt x="52" y="42"/>
                </a:lnTo>
                <a:lnTo>
                  <a:pt x="51" y="42"/>
                </a:lnTo>
                <a:lnTo>
                  <a:pt x="50" y="42"/>
                </a:lnTo>
                <a:lnTo>
                  <a:pt x="50" y="43"/>
                </a:lnTo>
                <a:lnTo>
                  <a:pt x="49" y="43"/>
                </a:lnTo>
                <a:lnTo>
                  <a:pt x="49" y="42"/>
                </a:lnTo>
                <a:lnTo>
                  <a:pt x="48" y="43"/>
                </a:lnTo>
                <a:lnTo>
                  <a:pt x="48" y="44"/>
                </a:lnTo>
                <a:lnTo>
                  <a:pt x="47" y="44"/>
                </a:lnTo>
                <a:lnTo>
                  <a:pt x="46" y="44"/>
                </a:lnTo>
                <a:lnTo>
                  <a:pt x="45" y="44"/>
                </a:lnTo>
                <a:lnTo>
                  <a:pt x="44" y="43"/>
                </a:lnTo>
                <a:lnTo>
                  <a:pt x="43" y="43"/>
                </a:lnTo>
                <a:lnTo>
                  <a:pt x="42" y="43"/>
                </a:lnTo>
                <a:lnTo>
                  <a:pt x="41" y="43"/>
                </a:lnTo>
                <a:lnTo>
                  <a:pt x="39" y="44"/>
                </a:lnTo>
                <a:lnTo>
                  <a:pt x="38" y="44"/>
                </a:lnTo>
                <a:lnTo>
                  <a:pt x="37" y="44"/>
                </a:lnTo>
                <a:lnTo>
                  <a:pt x="36" y="44"/>
                </a:lnTo>
                <a:lnTo>
                  <a:pt x="35" y="43"/>
                </a:lnTo>
                <a:lnTo>
                  <a:pt x="34" y="43"/>
                </a:lnTo>
                <a:lnTo>
                  <a:pt x="34" y="44"/>
                </a:lnTo>
                <a:lnTo>
                  <a:pt x="33" y="44"/>
                </a:lnTo>
                <a:lnTo>
                  <a:pt x="32" y="44"/>
                </a:lnTo>
                <a:lnTo>
                  <a:pt x="31" y="45"/>
                </a:lnTo>
                <a:lnTo>
                  <a:pt x="30" y="45"/>
                </a:lnTo>
                <a:lnTo>
                  <a:pt x="30" y="46"/>
                </a:lnTo>
                <a:lnTo>
                  <a:pt x="29" y="46"/>
                </a:lnTo>
                <a:lnTo>
                  <a:pt x="27" y="46"/>
                </a:lnTo>
                <a:lnTo>
                  <a:pt x="27" y="47"/>
                </a:lnTo>
                <a:lnTo>
                  <a:pt x="26" y="47"/>
                </a:lnTo>
                <a:lnTo>
                  <a:pt x="25" y="47"/>
                </a:lnTo>
                <a:lnTo>
                  <a:pt x="25" y="48"/>
                </a:lnTo>
                <a:lnTo>
                  <a:pt x="24" y="48"/>
                </a:lnTo>
                <a:lnTo>
                  <a:pt x="23" y="48"/>
                </a:lnTo>
                <a:lnTo>
                  <a:pt x="23" y="49"/>
                </a:lnTo>
                <a:lnTo>
                  <a:pt x="22" y="49"/>
                </a:lnTo>
                <a:lnTo>
                  <a:pt x="21" y="51"/>
                </a:lnTo>
                <a:lnTo>
                  <a:pt x="20" y="51"/>
                </a:lnTo>
                <a:lnTo>
                  <a:pt x="19" y="49"/>
                </a:lnTo>
                <a:lnTo>
                  <a:pt x="18" y="49"/>
                </a:lnTo>
                <a:lnTo>
                  <a:pt x="18" y="48"/>
                </a:lnTo>
                <a:lnTo>
                  <a:pt x="18" y="47"/>
                </a:lnTo>
                <a:lnTo>
                  <a:pt x="17" y="47"/>
                </a:lnTo>
                <a:lnTo>
                  <a:pt x="17" y="46"/>
                </a:lnTo>
                <a:lnTo>
                  <a:pt x="15" y="46"/>
                </a:lnTo>
                <a:lnTo>
                  <a:pt x="14" y="45"/>
                </a:lnTo>
                <a:lnTo>
                  <a:pt x="13" y="44"/>
                </a:lnTo>
                <a:lnTo>
                  <a:pt x="12" y="44"/>
                </a:lnTo>
                <a:lnTo>
                  <a:pt x="12" y="43"/>
                </a:lnTo>
                <a:lnTo>
                  <a:pt x="11" y="43"/>
                </a:lnTo>
                <a:lnTo>
                  <a:pt x="11" y="42"/>
                </a:lnTo>
                <a:lnTo>
                  <a:pt x="10" y="42"/>
                </a:lnTo>
                <a:lnTo>
                  <a:pt x="10" y="41"/>
                </a:lnTo>
                <a:lnTo>
                  <a:pt x="9" y="41"/>
                </a:lnTo>
                <a:lnTo>
                  <a:pt x="8" y="40"/>
                </a:lnTo>
                <a:lnTo>
                  <a:pt x="7" y="39"/>
                </a:lnTo>
                <a:lnTo>
                  <a:pt x="7" y="38"/>
                </a:lnTo>
                <a:lnTo>
                  <a:pt x="7" y="39"/>
                </a:lnTo>
                <a:lnTo>
                  <a:pt x="6" y="39"/>
                </a:lnTo>
                <a:lnTo>
                  <a:pt x="5" y="39"/>
                </a:lnTo>
                <a:lnTo>
                  <a:pt x="5" y="38"/>
                </a:lnTo>
                <a:lnTo>
                  <a:pt x="4" y="38"/>
                </a:lnTo>
                <a:lnTo>
                  <a:pt x="4" y="37"/>
                </a:lnTo>
                <a:lnTo>
                  <a:pt x="1" y="38"/>
                </a:lnTo>
                <a:lnTo>
                  <a:pt x="1" y="37"/>
                </a:lnTo>
                <a:lnTo>
                  <a:pt x="0" y="37"/>
                </a:lnTo>
                <a:lnTo>
                  <a:pt x="1" y="37"/>
                </a:lnTo>
                <a:lnTo>
                  <a:pt x="0" y="36"/>
                </a:lnTo>
                <a:lnTo>
                  <a:pt x="2" y="36"/>
                </a:lnTo>
                <a:lnTo>
                  <a:pt x="5" y="34"/>
                </a:lnTo>
                <a:lnTo>
                  <a:pt x="4" y="33"/>
                </a:lnTo>
                <a:lnTo>
                  <a:pt x="4" y="31"/>
                </a:lnTo>
                <a:lnTo>
                  <a:pt x="4" y="30"/>
                </a:lnTo>
                <a:lnTo>
                  <a:pt x="4" y="28"/>
                </a:lnTo>
                <a:lnTo>
                  <a:pt x="2" y="28"/>
                </a:lnTo>
                <a:lnTo>
                  <a:pt x="2" y="27"/>
                </a:lnTo>
                <a:lnTo>
                  <a:pt x="2" y="26"/>
                </a:lnTo>
                <a:lnTo>
                  <a:pt x="2" y="25"/>
                </a:lnTo>
                <a:lnTo>
                  <a:pt x="2" y="24"/>
                </a:lnTo>
                <a:lnTo>
                  <a:pt x="2" y="23"/>
                </a:lnTo>
                <a:lnTo>
                  <a:pt x="0" y="23"/>
                </a:lnTo>
                <a:close/>
              </a:path>
            </a:pathLst>
          </a:custGeom>
          <a:solidFill>
            <a:srgbClr val="00426E"/>
          </a:solidFill>
          <a:ln w="4763">
            <a:solidFill>
              <a:srgbClr val="000000"/>
            </a:solidFill>
            <a:prstDash val="solid"/>
            <a:round/>
            <a:headEnd/>
            <a:tailEnd/>
          </a:ln>
        </xdr:spPr>
      </xdr:sp>
      <xdr:sp macro="" textlink="">
        <xdr:nvSpPr>
          <xdr:cNvPr id="103386" name="Freeform 13683"/>
          <xdr:cNvSpPr>
            <a:spLocks/>
          </xdr:cNvSpPr>
        </xdr:nvSpPr>
        <xdr:spPr bwMode="auto">
          <a:xfrm>
            <a:off x="9702231" y="2144559"/>
            <a:ext cx="200025" cy="199793"/>
          </a:xfrm>
          <a:custGeom>
            <a:avLst/>
            <a:gdLst>
              <a:gd name="T0" fmla="*/ 2147483646 w 42"/>
              <a:gd name="T1" fmla="*/ 2147483646 h 42"/>
              <a:gd name="T2" fmla="*/ 2147483646 w 42"/>
              <a:gd name="T3" fmla="*/ 2147483646 h 42"/>
              <a:gd name="T4" fmla="*/ 2147483646 w 42"/>
              <a:gd name="T5" fmla="*/ 2147483646 h 42"/>
              <a:gd name="T6" fmla="*/ 2147483646 w 42"/>
              <a:gd name="T7" fmla="*/ 2147483646 h 42"/>
              <a:gd name="T8" fmla="*/ 2147483646 w 42"/>
              <a:gd name="T9" fmla="*/ 2147483646 h 42"/>
              <a:gd name="T10" fmla="*/ 2147483646 w 42"/>
              <a:gd name="T11" fmla="*/ 2147483646 h 42"/>
              <a:gd name="T12" fmla="*/ 2147483646 w 42"/>
              <a:gd name="T13" fmla="*/ 2147483646 h 42"/>
              <a:gd name="T14" fmla="*/ 0 w 42"/>
              <a:gd name="T15" fmla="*/ 2147483646 h 42"/>
              <a:gd name="T16" fmla="*/ 2147483646 w 42"/>
              <a:gd name="T17" fmla="*/ 2147483646 h 42"/>
              <a:gd name="T18" fmla="*/ 2147483646 w 42"/>
              <a:gd name="T19" fmla="*/ 2147483646 h 42"/>
              <a:gd name="T20" fmla="*/ 2147483646 w 42"/>
              <a:gd name="T21" fmla="*/ 2147483646 h 42"/>
              <a:gd name="T22" fmla="*/ 2147483646 w 42"/>
              <a:gd name="T23" fmla="*/ 2147483646 h 42"/>
              <a:gd name="T24" fmla="*/ 2147483646 w 42"/>
              <a:gd name="T25" fmla="*/ 2147483646 h 42"/>
              <a:gd name="T26" fmla="*/ 2147483646 w 42"/>
              <a:gd name="T27" fmla="*/ 2147483646 h 42"/>
              <a:gd name="T28" fmla="*/ 2147483646 w 42"/>
              <a:gd name="T29" fmla="*/ 2147483646 h 42"/>
              <a:gd name="T30" fmla="*/ 2147483646 w 42"/>
              <a:gd name="T31" fmla="*/ 2147483646 h 42"/>
              <a:gd name="T32" fmla="*/ 2147483646 w 42"/>
              <a:gd name="T33" fmla="*/ 2147483646 h 42"/>
              <a:gd name="T34" fmla="*/ 2147483646 w 42"/>
              <a:gd name="T35" fmla="*/ 2147483646 h 42"/>
              <a:gd name="T36" fmla="*/ 2147483646 w 42"/>
              <a:gd name="T37" fmla="*/ 2147483646 h 42"/>
              <a:gd name="T38" fmla="*/ 2147483646 w 42"/>
              <a:gd name="T39" fmla="*/ 2147483646 h 42"/>
              <a:gd name="T40" fmla="*/ 2147483646 w 42"/>
              <a:gd name="T41" fmla="*/ 2147483646 h 42"/>
              <a:gd name="T42" fmla="*/ 2147483646 w 42"/>
              <a:gd name="T43" fmla="*/ 2147483646 h 42"/>
              <a:gd name="T44" fmla="*/ 2147483646 w 42"/>
              <a:gd name="T45" fmla="*/ 2147483646 h 42"/>
              <a:gd name="T46" fmla="*/ 2147483646 w 42"/>
              <a:gd name="T47" fmla="*/ 2147483646 h 42"/>
              <a:gd name="T48" fmla="*/ 2147483646 w 42"/>
              <a:gd name="T49" fmla="*/ 2147483646 h 42"/>
              <a:gd name="T50" fmla="*/ 2147483646 w 42"/>
              <a:gd name="T51" fmla="*/ 2147483646 h 42"/>
              <a:gd name="T52" fmla="*/ 2147483646 w 42"/>
              <a:gd name="T53" fmla="*/ 2147483646 h 42"/>
              <a:gd name="T54" fmla="*/ 2147483646 w 42"/>
              <a:gd name="T55" fmla="*/ 0 h 42"/>
              <a:gd name="T56" fmla="*/ 2147483646 w 42"/>
              <a:gd name="T57" fmla="*/ 2147483646 h 42"/>
              <a:gd name="T58" fmla="*/ 2147483646 w 42"/>
              <a:gd name="T59" fmla="*/ 2147483646 h 42"/>
              <a:gd name="T60" fmla="*/ 2147483646 w 42"/>
              <a:gd name="T61" fmla="*/ 2147483646 h 42"/>
              <a:gd name="T62" fmla="*/ 2147483646 w 42"/>
              <a:gd name="T63" fmla="*/ 2147483646 h 42"/>
              <a:gd name="T64" fmla="*/ 2147483646 w 42"/>
              <a:gd name="T65" fmla="*/ 2147483646 h 42"/>
              <a:gd name="T66" fmla="*/ 2147483646 w 42"/>
              <a:gd name="T67" fmla="*/ 2147483646 h 42"/>
              <a:gd name="T68" fmla="*/ 2147483646 w 42"/>
              <a:gd name="T69" fmla="*/ 2147483646 h 42"/>
              <a:gd name="T70" fmla="*/ 2147483646 w 42"/>
              <a:gd name="T71" fmla="*/ 2147483646 h 42"/>
              <a:gd name="T72" fmla="*/ 2147483646 w 42"/>
              <a:gd name="T73" fmla="*/ 2147483646 h 42"/>
              <a:gd name="T74" fmla="*/ 2147483646 w 42"/>
              <a:gd name="T75" fmla="*/ 2147483646 h 42"/>
              <a:gd name="T76" fmla="*/ 2147483646 w 42"/>
              <a:gd name="T77" fmla="*/ 2147483646 h 42"/>
              <a:gd name="T78" fmla="*/ 2147483646 w 42"/>
              <a:gd name="T79" fmla="*/ 2147483646 h 42"/>
              <a:gd name="T80" fmla="*/ 2147483646 w 42"/>
              <a:gd name="T81" fmla="*/ 2147483646 h 42"/>
              <a:gd name="T82" fmla="*/ 2147483646 w 42"/>
              <a:gd name="T83" fmla="*/ 2147483646 h 42"/>
              <a:gd name="T84" fmla="*/ 2147483646 w 42"/>
              <a:gd name="T85" fmla="*/ 2147483646 h 42"/>
              <a:gd name="T86" fmla="*/ 2147483646 w 42"/>
              <a:gd name="T87" fmla="*/ 2147483646 h 42"/>
              <a:gd name="T88" fmla="*/ 2147483646 w 42"/>
              <a:gd name="T89" fmla="*/ 2147483646 h 42"/>
              <a:gd name="T90" fmla="*/ 2147483646 w 42"/>
              <a:gd name="T91" fmla="*/ 2147483646 h 42"/>
              <a:gd name="T92" fmla="*/ 2147483646 w 42"/>
              <a:gd name="T93" fmla="*/ 2147483646 h 42"/>
              <a:gd name="T94" fmla="*/ 2147483646 w 42"/>
              <a:gd name="T95" fmla="*/ 2147483646 h 42"/>
              <a:gd name="T96" fmla="*/ 2147483646 w 42"/>
              <a:gd name="T97" fmla="*/ 2147483646 h 42"/>
              <a:gd name="T98" fmla="*/ 2147483646 w 42"/>
              <a:gd name="T99" fmla="*/ 2147483646 h 42"/>
              <a:gd name="T100" fmla="*/ 2147483646 w 42"/>
              <a:gd name="T101" fmla="*/ 2147483646 h 42"/>
              <a:gd name="T102" fmla="*/ 2147483646 w 42"/>
              <a:gd name="T103" fmla="*/ 2147483646 h 42"/>
              <a:gd name="T104" fmla="*/ 2147483646 w 42"/>
              <a:gd name="T105" fmla="*/ 2147483646 h 42"/>
              <a:gd name="T106" fmla="*/ 2147483646 w 42"/>
              <a:gd name="T107" fmla="*/ 2147483646 h 42"/>
              <a:gd name="T108" fmla="*/ 2147483646 w 42"/>
              <a:gd name="T109" fmla="*/ 2147483646 h 42"/>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0" t="0" r="r" b="b"/>
            <a:pathLst>
              <a:path w="42" h="42">
                <a:moveTo>
                  <a:pt x="20" y="42"/>
                </a:moveTo>
                <a:lnTo>
                  <a:pt x="20" y="42"/>
                </a:lnTo>
                <a:lnTo>
                  <a:pt x="19" y="42"/>
                </a:lnTo>
                <a:lnTo>
                  <a:pt x="19" y="41"/>
                </a:lnTo>
                <a:lnTo>
                  <a:pt x="19" y="40"/>
                </a:lnTo>
                <a:lnTo>
                  <a:pt x="18" y="40"/>
                </a:lnTo>
                <a:lnTo>
                  <a:pt x="18" y="39"/>
                </a:lnTo>
                <a:lnTo>
                  <a:pt x="17" y="39"/>
                </a:lnTo>
                <a:lnTo>
                  <a:pt x="17" y="38"/>
                </a:lnTo>
                <a:lnTo>
                  <a:pt x="16" y="36"/>
                </a:lnTo>
                <a:lnTo>
                  <a:pt x="16" y="35"/>
                </a:lnTo>
                <a:lnTo>
                  <a:pt x="15" y="34"/>
                </a:lnTo>
                <a:lnTo>
                  <a:pt x="14" y="34"/>
                </a:lnTo>
                <a:lnTo>
                  <a:pt x="14" y="33"/>
                </a:lnTo>
                <a:lnTo>
                  <a:pt x="13" y="33"/>
                </a:lnTo>
                <a:lnTo>
                  <a:pt x="13" y="32"/>
                </a:lnTo>
                <a:lnTo>
                  <a:pt x="12" y="31"/>
                </a:lnTo>
                <a:lnTo>
                  <a:pt x="12" y="30"/>
                </a:lnTo>
                <a:lnTo>
                  <a:pt x="11" y="30"/>
                </a:lnTo>
                <a:lnTo>
                  <a:pt x="11" y="29"/>
                </a:lnTo>
                <a:lnTo>
                  <a:pt x="11" y="28"/>
                </a:lnTo>
                <a:lnTo>
                  <a:pt x="8" y="29"/>
                </a:lnTo>
                <a:lnTo>
                  <a:pt x="6" y="29"/>
                </a:lnTo>
                <a:lnTo>
                  <a:pt x="5" y="30"/>
                </a:lnTo>
                <a:lnTo>
                  <a:pt x="4" y="30"/>
                </a:lnTo>
                <a:lnTo>
                  <a:pt x="3" y="31"/>
                </a:lnTo>
                <a:lnTo>
                  <a:pt x="2" y="31"/>
                </a:lnTo>
                <a:lnTo>
                  <a:pt x="1" y="31"/>
                </a:lnTo>
                <a:lnTo>
                  <a:pt x="1" y="30"/>
                </a:lnTo>
                <a:lnTo>
                  <a:pt x="1" y="29"/>
                </a:lnTo>
                <a:lnTo>
                  <a:pt x="1" y="28"/>
                </a:lnTo>
                <a:lnTo>
                  <a:pt x="0" y="28"/>
                </a:lnTo>
                <a:lnTo>
                  <a:pt x="0" y="27"/>
                </a:lnTo>
                <a:lnTo>
                  <a:pt x="1" y="27"/>
                </a:lnTo>
                <a:lnTo>
                  <a:pt x="2" y="26"/>
                </a:lnTo>
                <a:lnTo>
                  <a:pt x="3" y="26"/>
                </a:lnTo>
                <a:lnTo>
                  <a:pt x="4" y="26"/>
                </a:lnTo>
                <a:lnTo>
                  <a:pt x="5" y="26"/>
                </a:lnTo>
                <a:lnTo>
                  <a:pt x="5" y="25"/>
                </a:lnTo>
                <a:lnTo>
                  <a:pt x="6" y="25"/>
                </a:lnTo>
                <a:lnTo>
                  <a:pt x="6" y="24"/>
                </a:lnTo>
                <a:lnTo>
                  <a:pt x="7" y="24"/>
                </a:lnTo>
                <a:lnTo>
                  <a:pt x="7" y="22"/>
                </a:lnTo>
                <a:lnTo>
                  <a:pt x="7" y="21"/>
                </a:lnTo>
                <a:lnTo>
                  <a:pt x="7" y="20"/>
                </a:lnTo>
                <a:lnTo>
                  <a:pt x="7" y="19"/>
                </a:lnTo>
                <a:lnTo>
                  <a:pt x="7" y="18"/>
                </a:lnTo>
                <a:lnTo>
                  <a:pt x="8" y="17"/>
                </a:lnTo>
                <a:lnTo>
                  <a:pt x="8" y="16"/>
                </a:lnTo>
                <a:lnTo>
                  <a:pt x="10" y="16"/>
                </a:lnTo>
                <a:lnTo>
                  <a:pt x="10" y="15"/>
                </a:lnTo>
                <a:lnTo>
                  <a:pt x="8" y="14"/>
                </a:lnTo>
                <a:lnTo>
                  <a:pt x="8" y="13"/>
                </a:lnTo>
                <a:lnTo>
                  <a:pt x="7" y="12"/>
                </a:lnTo>
                <a:lnTo>
                  <a:pt x="6" y="11"/>
                </a:lnTo>
                <a:lnTo>
                  <a:pt x="5" y="10"/>
                </a:lnTo>
                <a:lnTo>
                  <a:pt x="5" y="8"/>
                </a:lnTo>
                <a:lnTo>
                  <a:pt x="6" y="8"/>
                </a:lnTo>
                <a:lnTo>
                  <a:pt x="6" y="10"/>
                </a:lnTo>
                <a:lnTo>
                  <a:pt x="7" y="10"/>
                </a:lnTo>
                <a:lnTo>
                  <a:pt x="7" y="8"/>
                </a:lnTo>
                <a:lnTo>
                  <a:pt x="8" y="8"/>
                </a:lnTo>
                <a:lnTo>
                  <a:pt x="8" y="10"/>
                </a:lnTo>
                <a:lnTo>
                  <a:pt x="10" y="10"/>
                </a:lnTo>
                <a:lnTo>
                  <a:pt x="10" y="11"/>
                </a:lnTo>
                <a:lnTo>
                  <a:pt x="11" y="11"/>
                </a:lnTo>
                <a:lnTo>
                  <a:pt x="12" y="10"/>
                </a:lnTo>
                <a:lnTo>
                  <a:pt x="13" y="10"/>
                </a:lnTo>
                <a:lnTo>
                  <a:pt x="13" y="8"/>
                </a:lnTo>
                <a:lnTo>
                  <a:pt x="13" y="7"/>
                </a:lnTo>
                <a:lnTo>
                  <a:pt x="13" y="6"/>
                </a:lnTo>
                <a:lnTo>
                  <a:pt x="14" y="6"/>
                </a:lnTo>
                <a:lnTo>
                  <a:pt x="14" y="5"/>
                </a:lnTo>
                <a:lnTo>
                  <a:pt x="15" y="5"/>
                </a:lnTo>
                <a:lnTo>
                  <a:pt x="15" y="4"/>
                </a:lnTo>
                <a:lnTo>
                  <a:pt x="16" y="4"/>
                </a:lnTo>
                <a:lnTo>
                  <a:pt x="16" y="3"/>
                </a:lnTo>
                <a:lnTo>
                  <a:pt x="17" y="3"/>
                </a:lnTo>
                <a:lnTo>
                  <a:pt x="18" y="3"/>
                </a:lnTo>
                <a:lnTo>
                  <a:pt x="19" y="3"/>
                </a:lnTo>
                <a:lnTo>
                  <a:pt x="20" y="2"/>
                </a:lnTo>
                <a:lnTo>
                  <a:pt x="20" y="1"/>
                </a:lnTo>
                <a:lnTo>
                  <a:pt x="21" y="1"/>
                </a:lnTo>
                <a:lnTo>
                  <a:pt x="23" y="0"/>
                </a:lnTo>
                <a:lnTo>
                  <a:pt x="24" y="0"/>
                </a:lnTo>
                <a:lnTo>
                  <a:pt x="25" y="1"/>
                </a:lnTo>
                <a:lnTo>
                  <a:pt x="25" y="2"/>
                </a:lnTo>
                <a:lnTo>
                  <a:pt x="25" y="3"/>
                </a:lnTo>
                <a:lnTo>
                  <a:pt x="25" y="4"/>
                </a:lnTo>
                <a:lnTo>
                  <a:pt x="25" y="5"/>
                </a:lnTo>
                <a:lnTo>
                  <a:pt x="25" y="6"/>
                </a:lnTo>
                <a:lnTo>
                  <a:pt x="25" y="7"/>
                </a:lnTo>
                <a:lnTo>
                  <a:pt x="26" y="6"/>
                </a:lnTo>
                <a:lnTo>
                  <a:pt x="27" y="6"/>
                </a:lnTo>
                <a:lnTo>
                  <a:pt x="27" y="5"/>
                </a:lnTo>
                <a:lnTo>
                  <a:pt x="28" y="5"/>
                </a:lnTo>
                <a:lnTo>
                  <a:pt x="29" y="4"/>
                </a:lnTo>
                <a:lnTo>
                  <a:pt x="30" y="3"/>
                </a:lnTo>
                <a:lnTo>
                  <a:pt x="31" y="3"/>
                </a:lnTo>
                <a:lnTo>
                  <a:pt x="32" y="2"/>
                </a:lnTo>
                <a:lnTo>
                  <a:pt x="33" y="2"/>
                </a:lnTo>
                <a:lnTo>
                  <a:pt x="35" y="1"/>
                </a:lnTo>
                <a:lnTo>
                  <a:pt x="36" y="1"/>
                </a:lnTo>
                <a:lnTo>
                  <a:pt x="36" y="2"/>
                </a:lnTo>
                <a:lnTo>
                  <a:pt x="37" y="2"/>
                </a:lnTo>
                <a:lnTo>
                  <a:pt x="37" y="3"/>
                </a:lnTo>
                <a:lnTo>
                  <a:pt x="36" y="3"/>
                </a:lnTo>
                <a:lnTo>
                  <a:pt x="36" y="4"/>
                </a:lnTo>
                <a:lnTo>
                  <a:pt x="37" y="5"/>
                </a:lnTo>
                <a:lnTo>
                  <a:pt x="37" y="6"/>
                </a:lnTo>
                <a:lnTo>
                  <a:pt x="38" y="6"/>
                </a:lnTo>
                <a:lnTo>
                  <a:pt x="38" y="7"/>
                </a:lnTo>
                <a:lnTo>
                  <a:pt x="38" y="8"/>
                </a:lnTo>
                <a:lnTo>
                  <a:pt x="39" y="7"/>
                </a:lnTo>
                <a:lnTo>
                  <a:pt x="39" y="8"/>
                </a:lnTo>
                <a:lnTo>
                  <a:pt x="40" y="8"/>
                </a:lnTo>
                <a:lnTo>
                  <a:pt x="41" y="10"/>
                </a:lnTo>
                <a:lnTo>
                  <a:pt x="41" y="11"/>
                </a:lnTo>
                <a:lnTo>
                  <a:pt x="42" y="11"/>
                </a:lnTo>
                <a:lnTo>
                  <a:pt x="42" y="12"/>
                </a:lnTo>
                <a:lnTo>
                  <a:pt x="40" y="13"/>
                </a:lnTo>
                <a:lnTo>
                  <a:pt x="38" y="14"/>
                </a:lnTo>
                <a:lnTo>
                  <a:pt x="37" y="15"/>
                </a:lnTo>
                <a:lnTo>
                  <a:pt x="35" y="16"/>
                </a:lnTo>
                <a:lnTo>
                  <a:pt x="31" y="17"/>
                </a:lnTo>
                <a:lnTo>
                  <a:pt x="29" y="18"/>
                </a:lnTo>
                <a:lnTo>
                  <a:pt x="29" y="19"/>
                </a:lnTo>
                <a:lnTo>
                  <a:pt x="28" y="19"/>
                </a:lnTo>
                <a:lnTo>
                  <a:pt x="27" y="19"/>
                </a:lnTo>
                <a:lnTo>
                  <a:pt x="27" y="20"/>
                </a:lnTo>
                <a:lnTo>
                  <a:pt x="27" y="19"/>
                </a:lnTo>
                <a:lnTo>
                  <a:pt x="28" y="19"/>
                </a:lnTo>
                <a:lnTo>
                  <a:pt x="29" y="19"/>
                </a:lnTo>
                <a:lnTo>
                  <a:pt x="30" y="19"/>
                </a:lnTo>
                <a:lnTo>
                  <a:pt x="31" y="19"/>
                </a:lnTo>
                <a:lnTo>
                  <a:pt x="32" y="19"/>
                </a:lnTo>
                <a:lnTo>
                  <a:pt x="32" y="20"/>
                </a:lnTo>
                <a:lnTo>
                  <a:pt x="33" y="20"/>
                </a:lnTo>
                <a:lnTo>
                  <a:pt x="35" y="21"/>
                </a:lnTo>
                <a:lnTo>
                  <a:pt x="36" y="21"/>
                </a:lnTo>
                <a:lnTo>
                  <a:pt x="36" y="22"/>
                </a:lnTo>
                <a:lnTo>
                  <a:pt x="37" y="24"/>
                </a:lnTo>
                <a:lnTo>
                  <a:pt x="38" y="25"/>
                </a:lnTo>
                <a:lnTo>
                  <a:pt x="39" y="26"/>
                </a:lnTo>
                <a:lnTo>
                  <a:pt x="38" y="26"/>
                </a:lnTo>
                <a:lnTo>
                  <a:pt x="37" y="26"/>
                </a:lnTo>
                <a:lnTo>
                  <a:pt x="37" y="27"/>
                </a:lnTo>
                <a:lnTo>
                  <a:pt x="38" y="28"/>
                </a:lnTo>
                <a:lnTo>
                  <a:pt x="38" y="29"/>
                </a:lnTo>
                <a:lnTo>
                  <a:pt x="38" y="30"/>
                </a:lnTo>
                <a:lnTo>
                  <a:pt x="37" y="31"/>
                </a:lnTo>
                <a:lnTo>
                  <a:pt x="36" y="31"/>
                </a:lnTo>
                <a:lnTo>
                  <a:pt x="37" y="32"/>
                </a:lnTo>
                <a:lnTo>
                  <a:pt x="36" y="32"/>
                </a:lnTo>
                <a:lnTo>
                  <a:pt x="35" y="32"/>
                </a:lnTo>
                <a:lnTo>
                  <a:pt x="33" y="32"/>
                </a:lnTo>
                <a:lnTo>
                  <a:pt x="35" y="34"/>
                </a:lnTo>
                <a:lnTo>
                  <a:pt x="33" y="35"/>
                </a:lnTo>
                <a:lnTo>
                  <a:pt x="33" y="36"/>
                </a:lnTo>
                <a:lnTo>
                  <a:pt x="32" y="36"/>
                </a:lnTo>
                <a:lnTo>
                  <a:pt x="31" y="36"/>
                </a:lnTo>
                <a:lnTo>
                  <a:pt x="30" y="38"/>
                </a:lnTo>
                <a:lnTo>
                  <a:pt x="29" y="38"/>
                </a:lnTo>
                <a:lnTo>
                  <a:pt x="27" y="38"/>
                </a:lnTo>
                <a:lnTo>
                  <a:pt x="27" y="39"/>
                </a:lnTo>
                <a:lnTo>
                  <a:pt x="26" y="39"/>
                </a:lnTo>
                <a:lnTo>
                  <a:pt x="25" y="39"/>
                </a:lnTo>
                <a:lnTo>
                  <a:pt x="24" y="40"/>
                </a:lnTo>
                <a:lnTo>
                  <a:pt x="23" y="40"/>
                </a:lnTo>
                <a:lnTo>
                  <a:pt x="21" y="41"/>
                </a:lnTo>
                <a:lnTo>
                  <a:pt x="20" y="41"/>
                </a:lnTo>
                <a:lnTo>
                  <a:pt x="20" y="42"/>
                </a:lnTo>
                <a:close/>
              </a:path>
            </a:pathLst>
          </a:custGeom>
          <a:solidFill>
            <a:srgbClr val="007099"/>
          </a:solidFill>
          <a:ln w="4763">
            <a:solidFill>
              <a:srgbClr val="000000"/>
            </a:solidFill>
            <a:prstDash val="solid"/>
            <a:round/>
            <a:headEnd/>
            <a:tailEnd/>
          </a:ln>
        </xdr:spPr>
      </xdr:sp>
      <xdr:sp macro="" textlink="">
        <xdr:nvSpPr>
          <xdr:cNvPr id="103387" name="Freeform 13684"/>
          <xdr:cNvSpPr>
            <a:spLocks/>
          </xdr:cNvSpPr>
        </xdr:nvSpPr>
        <xdr:spPr bwMode="auto">
          <a:xfrm>
            <a:off x="9552327" y="2011440"/>
            <a:ext cx="168954" cy="204325"/>
          </a:xfrm>
          <a:custGeom>
            <a:avLst/>
            <a:gdLst>
              <a:gd name="T0" fmla="*/ 2147483646 w 35"/>
              <a:gd name="T1" fmla="*/ 2147483646 h 43"/>
              <a:gd name="T2" fmla="*/ 2147483646 w 35"/>
              <a:gd name="T3" fmla="*/ 2147483646 h 43"/>
              <a:gd name="T4" fmla="*/ 2147483646 w 35"/>
              <a:gd name="T5" fmla="*/ 2147483646 h 43"/>
              <a:gd name="T6" fmla="*/ 2147483646 w 35"/>
              <a:gd name="T7" fmla="*/ 2147483646 h 43"/>
              <a:gd name="T8" fmla="*/ 2147483646 w 35"/>
              <a:gd name="T9" fmla="*/ 2147483646 h 43"/>
              <a:gd name="T10" fmla="*/ 2147483646 w 35"/>
              <a:gd name="T11" fmla="*/ 2147483646 h 43"/>
              <a:gd name="T12" fmla="*/ 2147483646 w 35"/>
              <a:gd name="T13" fmla="*/ 2147483646 h 43"/>
              <a:gd name="T14" fmla="*/ 2147483646 w 35"/>
              <a:gd name="T15" fmla="*/ 2147483646 h 43"/>
              <a:gd name="T16" fmla="*/ 2147483646 w 35"/>
              <a:gd name="T17" fmla="*/ 2147483646 h 43"/>
              <a:gd name="T18" fmla="*/ 0 w 35"/>
              <a:gd name="T19" fmla="*/ 2147483646 h 43"/>
              <a:gd name="T20" fmla="*/ 0 w 35"/>
              <a:gd name="T21" fmla="*/ 2147483646 h 43"/>
              <a:gd name="T22" fmla="*/ 2147483646 w 35"/>
              <a:gd name="T23" fmla="*/ 2147483646 h 43"/>
              <a:gd name="T24" fmla="*/ 2147483646 w 35"/>
              <a:gd name="T25" fmla="*/ 2147483646 h 43"/>
              <a:gd name="T26" fmla="*/ 2147483646 w 35"/>
              <a:gd name="T27" fmla="*/ 2147483646 h 43"/>
              <a:gd name="T28" fmla="*/ 2147483646 w 35"/>
              <a:gd name="T29" fmla="*/ 2147483646 h 43"/>
              <a:gd name="T30" fmla="*/ 2147483646 w 35"/>
              <a:gd name="T31" fmla="*/ 2147483646 h 43"/>
              <a:gd name="T32" fmla="*/ 2147483646 w 35"/>
              <a:gd name="T33" fmla="*/ 0 h 43"/>
              <a:gd name="T34" fmla="*/ 2147483646 w 35"/>
              <a:gd name="T35" fmla="*/ 2147483646 h 43"/>
              <a:gd name="T36" fmla="*/ 2147483646 w 35"/>
              <a:gd name="T37" fmla="*/ 2147483646 h 43"/>
              <a:gd name="T38" fmla="*/ 2147483646 w 35"/>
              <a:gd name="T39" fmla="*/ 2147483646 h 43"/>
              <a:gd name="T40" fmla="*/ 2147483646 w 35"/>
              <a:gd name="T41" fmla="*/ 2147483646 h 43"/>
              <a:gd name="T42" fmla="*/ 2147483646 w 35"/>
              <a:gd name="T43" fmla="*/ 2147483646 h 43"/>
              <a:gd name="T44" fmla="*/ 2147483646 w 35"/>
              <a:gd name="T45" fmla="*/ 2147483646 h 43"/>
              <a:gd name="T46" fmla="*/ 2147483646 w 35"/>
              <a:gd name="T47" fmla="*/ 2147483646 h 43"/>
              <a:gd name="T48" fmla="*/ 2147483646 w 35"/>
              <a:gd name="T49" fmla="*/ 2147483646 h 43"/>
              <a:gd name="T50" fmla="*/ 2147483646 w 35"/>
              <a:gd name="T51" fmla="*/ 2147483646 h 43"/>
              <a:gd name="T52" fmla="*/ 2147483646 w 35"/>
              <a:gd name="T53" fmla="*/ 2147483646 h 43"/>
              <a:gd name="T54" fmla="*/ 2147483646 w 35"/>
              <a:gd name="T55" fmla="*/ 2147483646 h 43"/>
              <a:gd name="T56" fmla="*/ 2147483646 w 35"/>
              <a:gd name="T57" fmla="*/ 2147483646 h 43"/>
              <a:gd name="T58" fmla="*/ 2147483646 w 35"/>
              <a:gd name="T59" fmla="*/ 2147483646 h 43"/>
              <a:gd name="T60" fmla="*/ 2147483646 w 35"/>
              <a:gd name="T61" fmla="*/ 2147483646 h 43"/>
              <a:gd name="T62" fmla="*/ 2147483646 w 35"/>
              <a:gd name="T63" fmla="*/ 2147483646 h 43"/>
              <a:gd name="T64" fmla="*/ 2147483646 w 35"/>
              <a:gd name="T65" fmla="*/ 2147483646 h 43"/>
              <a:gd name="T66" fmla="*/ 2147483646 w 35"/>
              <a:gd name="T67" fmla="*/ 2147483646 h 43"/>
              <a:gd name="T68" fmla="*/ 2147483646 w 35"/>
              <a:gd name="T69" fmla="*/ 2147483646 h 43"/>
              <a:gd name="T70" fmla="*/ 2147483646 w 35"/>
              <a:gd name="T71" fmla="*/ 2147483646 h 43"/>
              <a:gd name="T72" fmla="*/ 2147483646 w 35"/>
              <a:gd name="T73" fmla="*/ 2147483646 h 43"/>
              <a:gd name="T74" fmla="*/ 2147483646 w 35"/>
              <a:gd name="T75" fmla="*/ 2147483646 h 43"/>
              <a:gd name="T76" fmla="*/ 2147483646 w 35"/>
              <a:gd name="T77" fmla="*/ 2147483646 h 43"/>
              <a:gd name="T78" fmla="*/ 2147483646 w 35"/>
              <a:gd name="T79" fmla="*/ 2147483646 h 43"/>
              <a:gd name="T80" fmla="*/ 2147483646 w 35"/>
              <a:gd name="T81" fmla="*/ 2147483646 h 43"/>
              <a:gd name="T82" fmla="*/ 2147483646 w 35"/>
              <a:gd name="T83" fmla="*/ 2147483646 h 43"/>
              <a:gd name="T84" fmla="*/ 2147483646 w 35"/>
              <a:gd name="T85" fmla="*/ 2147483646 h 43"/>
              <a:gd name="T86" fmla="*/ 2147483646 w 35"/>
              <a:gd name="T87" fmla="*/ 2147483646 h 43"/>
              <a:gd name="T88" fmla="*/ 2147483646 w 35"/>
              <a:gd name="T89" fmla="*/ 2147483646 h 43"/>
              <a:gd name="T90" fmla="*/ 2147483646 w 35"/>
              <a:gd name="T91" fmla="*/ 2147483646 h 43"/>
              <a:gd name="T92" fmla="*/ 2147483646 w 35"/>
              <a:gd name="T93" fmla="*/ 2147483646 h 43"/>
              <a:gd name="T94" fmla="*/ 2147483646 w 35"/>
              <a:gd name="T95" fmla="*/ 2147483646 h 43"/>
              <a:gd name="T96" fmla="*/ 2147483646 w 35"/>
              <a:gd name="T97" fmla="*/ 2147483646 h 43"/>
              <a:gd name="T98" fmla="*/ 2147483646 w 35"/>
              <a:gd name="T99" fmla="*/ 2147483646 h 43"/>
              <a:gd name="T100" fmla="*/ 2147483646 w 35"/>
              <a:gd name="T101" fmla="*/ 2147483646 h 43"/>
              <a:gd name="T102" fmla="*/ 2147483646 w 35"/>
              <a:gd name="T103" fmla="*/ 2147483646 h 43"/>
              <a:gd name="T104" fmla="*/ 2147483646 w 35"/>
              <a:gd name="T105" fmla="*/ 2147483646 h 43"/>
              <a:gd name="T106" fmla="*/ 2147483646 w 35"/>
              <a:gd name="T107" fmla="*/ 2147483646 h 43"/>
              <a:gd name="T108" fmla="*/ 2147483646 w 35"/>
              <a:gd name="T109" fmla="*/ 2147483646 h 43"/>
              <a:gd name="T110" fmla="*/ 2147483646 w 35"/>
              <a:gd name="T111" fmla="*/ 2147483646 h 43"/>
              <a:gd name="T112" fmla="*/ 2147483646 w 35"/>
              <a:gd name="T113" fmla="*/ 2147483646 h 43"/>
              <a:gd name="T114" fmla="*/ 2147483646 w 35"/>
              <a:gd name="T115" fmla="*/ 2147483646 h 43"/>
              <a:gd name="T116" fmla="*/ 2147483646 w 35"/>
              <a:gd name="T117" fmla="*/ 2147483646 h 43"/>
              <a:gd name="T118" fmla="*/ 2147483646 w 35"/>
              <a:gd name="T119" fmla="*/ 2147483646 h 43"/>
              <a:gd name="T120" fmla="*/ 2147483646 w 35"/>
              <a:gd name="T121" fmla="*/ 2147483646 h 43"/>
              <a:gd name="T122" fmla="*/ 2147483646 w 35"/>
              <a:gd name="T123" fmla="*/ 2147483646 h 43"/>
              <a:gd name="T124" fmla="*/ 2147483646 w 35"/>
              <a:gd name="T125" fmla="*/ 2147483646 h 43"/>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0" t="0" r="r" b="b"/>
            <a:pathLst>
              <a:path w="35" h="43">
                <a:moveTo>
                  <a:pt x="2" y="43"/>
                </a:moveTo>
                <a:lnTo>
                  <a:pt x="2" y="42"/>
                </a:lnTo>
                <a:lnTo>
                  <a:pt x="2" y="41"/>
                </a:lnTo>
                <a:lnTo>
                  <a:pt x="4" y="40"/>
                </a:lnTo>
                <a:lnTo>
                  <a:pt x="4" y="39"/>
                </a:lnTo>
                <a:lnTo>
                  <a:pt x="5" y="39"/>
                </a:lnTo>
                <a:lnTo>
                  <a:pt x="5" y="38"/>
                </a:lnTo>
                <a:lnTo>
                  <a:pt x="5" y="36"/>
                </a:lnTo>
                <a:lnTo>
                  <a:pt x="5" y="35"/>
                </a:lnTo>
                <a:lnTo>
                  <a:pt x="5" y="33"/>
                </a:lnTo>
                <a:lnTo>
                  <a:pt x="5" y="31"/>
                </a:lnTo>
                <a:lnTo>
                  <a:pt x="5" y="29"/>
                </a:lnTo>
                <a:lnTo>
                  <a:pt x="5" y="27"/>
                </a:lnTo>
                <a:lnTo>
                  <a:pt x="6" y="26"/>
                </a:lnTo>
                <a:lnTo>
                  <a:pt x="5" y="25"/>
                </a:lnTo>
                <a:lnTo>
                  <a:pt x="5" y="24"/>
                </a:lnTo>
                <a:lnTo>
                  <a:pt x="5" y="23"/>
                </a:lnTo>
                <a:lnTo>
                  <a:pt x="5" y="21"/>
                </a:lnTo>
                <a:lnTo>
                  <a:pt x="5" y="19"/>
                </a:lnTo>
                <a:lnTo>
                  <a:pt x="5" y="17"/>
                </a:lnTo>
                <a:lnTo>
                  <a:pt x="5" y="16"/>
                </a:lnTo>
                <a:lnTo>
                  <a:pt x="5" y="15"/>
                </a:lnTo>
                <a:lnTo>
                  <a:pt x="5" y="13"/>
                </a:lnTo>
                <a:lnTo>
                  <a:pt x="4" y="12"/>
                </a:lnTo>
                <a:lnTo>
                  <a:pt x="4" y="11"/>
                </a:lnTo>
                <a:lnTo>
                  <a:pt x="2" y="10"/>
                </a:lnTo>
                <a:lnTo>
                  <a:pt x="0" y="12"/>
                </a:lnTo>
                <a:lnTo>
                  <a:pt x="0" y="11"/>
                </a:lnTo>
                <a:lnTo>
                  <a:pt x="1" y="11"/>
                </a:lnTo>
                <a:lnTo>
                  <a:pt x="0" y="11"/>
                </a:lnTo>
                <a:lnTo>
                  <a:pt x="0" y="10"/>
                </a:lnTo>
                <a:lnTo>
                  <a:pt x="0" y="9"/>
                </a:lnTo>
                <a:lnTo>
                  <a:pt x="0" y="7"/>
                </a:lnTo>
                <a:lnTo>
                  <a:pt x="0" y="6"/>
                </a:lnTo>
                <a:lnTo>
                  <a:pt x="1" y="5"/>
                </a:lnTo>
                <a:lnTo>
                  <a:pt x="1" y="3"/>
                </a:lnTo>
                <a:lnTo>
                  <a:pt x="1" y="2"/>
                </a:lnTo>
                <a:lnTo>
                  <a:pt x="1" y="1"/>
                </a:lnTo>
                <a:lnTo>
                  <a:pt x="2" y="1"/>
                </a:lnTo>
                <a:lnTo>
                  <a:pt x="4" y="1"/>
                </a:lnTo>
                <a:lnTo>
                  <a:pt x="5" y="1"/>
                </a:lnTo>
                <a:lnTo>
                  <a:pt x="6" y="1"/>
                </a:lnTo>
                <a:lnTo>
                  <a:pt x="7" y="1"/>
                </a:lnTo>
                <a:lnTo>
                  <a:pt x="7" y="0"/>
                </a:lnTo>
                <a:lnTo>
                  <a:pt x="8" y="0"/>
                </a:lnTo>
                <a:lnTo>
                  <a:pt x="8" y="1"/>
                </a:lnTo>
                <a:lnTo>
                  <a:pt x="8" y="2"/>
                </a:lnTo>
                <a:lnTo>
                  <a:pt x="8" y="3"/>
                </a:lnTo>
                <a:lnTo>
                  <a:pt x="8" y="4"/>
                </a:lnTo>
                <a:lnTo>
                  <a:pt x="9" y="4"/>
                </a:lnTo>
                <a:lnTo>
                  <a:pt x="9" y="3"/>
                </a:lnTo>
                <a:lnTo>
                  <a:pt x="10" y="2"/>
                </a:lnTo>
                <a:lnTo>
                  <a:pt x="11" y="2"/>
                </a:lnTo>
                <a:lnTo>
                  <a:pt x="12" y="2"/>
                </a:lnTo>
                <a:lnTo>
                  <a:pt x="14" y="2"/>
                </a:lnTo>
                <a:lnTo>
                  <a:pt x="18" y="1"/>
                </a:lnTo>
                <a:lnTo>
                  <a:pt x="19" y="0"/>
                </a:lnTo>
                <a:lnTo>
                  <a:pt x="20" y="1"/>
                </a:lnTo>
                <a:lnTo>
                  <a:pt x="21" y="1"/>
                </a:lnTo>
                <a:lnTo>
                  <a:pt x="20" y="1"/>
                </a:lnTo>
                <a:lnTo>
                  <a:pt x="20" y="2"/>
                </a:lnTo>
                <a:lnTo>
                  <a:pt x="20" y="3"/>
                </a:lnTo>
                <a:lnTo>
                  <a:pt x="20" y="4"/>
                </a:lnTo>
                <a:lnTo>
                  <a:pt x="19" y="4"/>
                </a:lnTo>
                <a:lnTo>
                  <a:pt x="20" y="4"/>
                </a:lnTo>
                <a:lnTo>
                  <a:pt x="20" y="5"/>
                </a:lnTo>
                <a:lnTo>
                  <a:pt x="21" y="4"/>
                </a:lnTo>
                <a:lnTo>
                  <a:pt x="22" y="3"/>
                </a:lnTo>
                <a:lnTo>
                  <a:pt x="23" y="3"/>
                </a:lnTo>
                <a:lnTo>
                  <a:pt x="24" y="3"/>
                </a:lnTo>
                <a:lnTo>
                  <a:pt x="26" y="2"/>
                </a:lnTo>
                <a:lnTo>
                  <a:pt x="29" y="2"/>
                </a:lnTo>
                <a:lnTo>
                  <a:pt x="30" y="1"/>
                </a:lnTo>
                <a:lnTo>
                  <a:pt x="33" y="4"/>
                </a:lnTo>
                <a:lnTo>
                  <a:pt x="34" y="5"/>
                </a:lnTo>
                <a:lnTo>
                  <a:pt x="34" y="6"/>
                </a:lnTo>
                <a:lnTo>
                  <a:pt x="35" y="6"/>
                </a:lnTo>
                <a:lnTo>
                  <a:pt x="35" y="7"/>
                </a:lnTo>
                <a:lnTo>
                  <a:pt x="35" y="9"/>
                </a:lnTo>
                <a:lnTo>
                  <a:pt x="35" y="10"/>
                </a:lnTo>
                <a:lnTo>
                  <a:pt x="34" y="10"/>
                </a:lnTo>
                <a:lnTo>
                  <a:pt x="33" y="12"/>
                </a:lnTo>
                <a:lnTo>
                  <a:pt x="32" y="13"/>
                </a:lnTo>
                <a:lnTo>
                  <a:pt x="30" y="14"/>
                </a:lnTo>
                <a:lnTo>
                  <a:pt x="29" y="14"/>
                </a:lnTo>
                <a:lnTo>
                  <a:pt x="26" y="15"/>
                </a:lnTo>
                <a:lnTo>
                  <a:pt x="24" y="15"/>
                </a:lnTo>
                <a:lnTo>
                  <a:pt x="23" y="16"/>
                </a:lnTo>
                <a:lnTo>
                  <a:pt x="23" y="18"/>
                </a:lnTo>
                <a:lnTo>
                  <a:pt x="24" y="19"/>
                </a:lnTo>
                <a:lnTo>
                  <a:pt x="24" y="20"/>
                </a:lnTo>
                <a:lnTo>
                  <a:pt x="24" y="21"/>
                </a:lnTo>
                <a:lnTo>
                  <a:pt x="25" y="23"/>
                </a:lnTo>
                <a:lnTo>
                  <a:pt x="25" y="24"/>
                </a:lnTo>
                <a:lnTo>
                  <a:pt x="26" y="24"/>
                </a:lnTo>
                <a:lnTo>
                  <a:pt x="26" y="25"/>
                </a:lnTo>
                <a:lnTo>
                  <a:pt x="27" y="25"/>
                </a:lnTo>
                <a:lnTo>
                  <a:pt x="29" y="25"/>
                </a:lnTo>
                <a:lnTo>
                  <a:pt x="29" y="26"/>
                </a:lnTo>
                <a:lnTo>
                  <a:pt x="29" y="25"/>
                </a:lnTo>
                <a:lnTo>
                  <a:pt x="30" y="26"/>
                </a:lnTo>
                <a:lnTo>
                  <a:pt x="30" y="27"/>
                </a:lnTo>
                <a:lnTo>
                  <a:pt x="31" y="27"/>
                </a:lnTo>
                <a:lnTo>
                  <a:pt x="31" y="28"/>
                </a:lnTo>
                <a:lnTo>
                  <a:pt x="31" y="29"/>
                </a:lnTo>
                <a:lnTo>
                  <a:pt x="32" y="29"/>
                </a:lnTo>
                <a:lnTo>
                  <a:pt x="32" y="30"/>
                </a:lnTo>
                <a:lnTo>
                  <a:pt x="32" y="31"/>
                </a:lnTo>
                <a:lnTo>
                  <a:pt x="29" y="34"/>
                </a:lnTo>
                <a:lnTo>
                  <a:pt x="26" y="36"/>
                </a:lnTo>
                <a:lnTo>
                  <a:pt x="24" y="39"/>
                </a:lnTo>
                <a:lnTo>
                  <a:pt x="24" y="40"/>
                </a:lnTo>
                <a:lnTo>
                  <a:pt x="23" y="41"/>
                </a:lnTo>
                <a:lnTo>
                  <a:pt x="22" y="41"/>
                </a:lnTo>
                <a:lnTo>
                  <a:pt x="21" y="42"/>
                </a:lnTo>
                <a:lnTo>
                  <a:pt x="20" y="42"/>
                </a:lnTo>
                <a:lnTo>
                  <a:pt x="19" y="43"/>
                </a:lnTo>
                <a:lnTo>
                  <a:pt x="18" y="43"/>
                </a:lnTo>
                <a:lnTo>
                  <a:pt x="17" y="43"/>
                </a:lnTo>
                <a:lnTo>
                  <a:pt x="15" y="43"/>
                </a:lnTo>
                <a:lnTo>
                  <a:pt x="14" y="43"/>
                </a:lnTo>
                <a:lnTo>
                  <a:pt x="12" y="43"/>
                </a:lnTo>
                <a:lnTo>
                  <a:pt x="10" y="43"/>
                </a:lnTo>
                <a:lnTo>
                  <a:pt x="7" y="43"/>
                </a:lnTo>
                <a:lnTo>
                  <a:pt x="6" y="43"/>
                </a:lnTo>
                <a:lnTo>
                  <a:pt x="4" y="43"/>
                </a:lnTo>
                <a:lnTo>
                  <a:pt x="2" y="43"/>
                </a:lnTo>
                <a:close/>
              </a:path>
            </a:pathLst>
          </a:custGeom>
          <a:solidFill>
            <a:srgbClr val="007099"/>
          </a:solidFill>
          <a:ln w="4763">
            <a:solidFill>
              <a:srgbClr val="000000"/>
            </a:solidFill>
            <a:prstDash val="solid"/>
            <a:round/>
            <a:headEnd/>
            <a:tailEnd/>
          </a:ln>
        </xdr:spPr>
      </xdr:sp>
      <xdr:sp macro="" textlink="">
        <xdr:nvSpPr>
          <xdr:cNvPr id="103388" name="Freeform 13685"/>
          <xdr:cNvSpPr>
            <a:spLocks/>
          </xdr:cNvSpPr>
        </xdr:nvSpPr>
        <xdr:spPr bwMode="auto">
          <a:xfrm>
            <a:off x="9664131" y="1992390"/>
            <a:ext cx="285750" cy="204325"/>
          </a:xfrm>
          <a:custGeom>
            <a:avLst/>
            <a:gdLst>
              <a:gd name="T0" fmla="*/ 2147483646 w 60"/>
              <a:gd name="T1" fmla="*/ 2147483646 h 43"/>
              <a:gd name="T2" fmla="*/ 2147483646 w 60"/>
              <a:gd name="T3" fmla="*/ 2147483646 h 43"/>
              <a:gd name="T4" fmla="*/ 2147483646 w 60"/>
              <a:gd name="T5" fmla="*/ 2147483646 h 43"/>
              <a:gd name="T6" fmla="*/ 2147483646 w 60"/>
              <a:gd name="T7" fmla="*/ 2147483646 h 43"/>
              <a:gd name="T8" fmla="*/ 2147483646 w 60"/>
              <a:gd name="T9" fmla="*/ 2147483646 h 43"/>
              <a:gd name="T10" fmla="*/ 2147483646 w 60"/>
              <a:gd name="T11" fmla="*/ 2147483646 h 43"/>
              <a:gd name="T12" fmla="*/ 2147483646 w 60"/>
              <a:gd name="T13" fmla="*/ 2147483646 h 43"/>
              <a:gd name="T14" fmla="*/ 2147483646 w 60"/>
              <a:gd name="T15" fmla="*/ 2147483646 h 43"/>
              <a:gd name="T16" fmla="*/ 2147483646 w 60"/>
              <a:gd name="T17" fmla="*/ 2147483646 h 43"/>
              <a:gd name="T18" fmla="*/ 2147483646 w 60"/>
              <a:gd name="T19" fmla="*/ 2147483646 h 43"/>
              <a:gd name="T20" fmla="*/ 2147483646 w 60"/>
              <a:gd name="T21" fmla="*/ 2147483646 h 43"/>
              <a:gd name="T22" fmla="*/ 2147483646 w 60"/>
              <a:gd name="T23" fmla="*/ 2147483646 h 43"/>
              <a:gd name="T24" fmla="*/ 2147483646 w 60"/>
              <a:gd name="T25" fmla="*/ 2147483646 h 43"/>
              <a:gd name="T26" fmla="*/ 2147483646 w 60"/>
              <a:gd name="T27" fmla="*/ 2147483646 h 43"/>
              <a:gd name="T28" fmla="*/ 2147483646 w 60"/>
              <a:gd name="T29" fmla="*/ 2147483646 h 43"/>
              <a:gd name="T30" fmla="*/ 2147483646 w 60"/>
              <a:gd name="T31" fmla="*/ 0 h 43"/>
              <a:gd name="T32" fmla="*/ 2147483646 w 60"/>
              <a:gd name="T33" fmla="*/ 2147483646 h 43"/>
              <a:gd name="T34" fmla="*/ 2147483646 w 60"/>
              <a:gd name="T35" fmla="*/ 2147483646 h 43"/>
              <a:gd name="T36" fmla="*/ 2147483646 w 60"/>
              <a:gd name="T37" fmla="*/ 2147483646 h 43"/>
              <a:gd name="T38" fmla="*/ 2147483646 w 60"/>
              <a:gd name="T39" fmla="*/ 2147483646 h 43"/>
              <a:gd name="T40" fmla="*/ 2147483646 w 60"/>
              <a:gd name="T41" fmla="*/ 2147483646 h 43"/>
              <a:gd name="T42" fmla="*/ 2147483646 w 60"/>
              <a:gd name="T43" fmla="*/ 2147483646 h 43"/>
              <a:gd name="T44" fmla="*/ 2147483646 w 60"/>
              <a:gd name="T45" fmla="*/ 2147483646 h 43"/>
              <a:gd name="T46" fmla="*/ 2147483646 w 60"/>
              <a:gd name="T47" fmla="*/ 2147483646 h 43"/>
              <a:gd name="T48" fmla="*/ 2147483646 w 60"/>
              <a:gd name="T49" fmla="*/ 2147483646 h 43"/>
              <a:gd name="T50" fmla="*/ 2147483646 w 60"/>
              <a:gd name="T51" fmla="*/ 2147483646 h 43"/>
              <a:gd name="T52" fmla="*/ 2147483646 w 60"/>
              <a:gd name="T53" fmla="*/ 2147483646 h 43"/>
              <a:gd name="T54" fmla="*/ 2147483646 w 60"/>
              <a:gd name="T55" fmla="*/ 2147483646 h 43"/>
              <a:gd name="T56" fmla="*/ 2147483646 w 60"/>
              <a:gd name="T57" fmla="*/ 2147483646 h 43"/>
              <a:gd name="T58" fmla="*/ 2147483646 w 60"/>
              <a:gd name="T59" fmla="*/ 2147483646 h 43"/>
              <a:gd name="T60" fmla="*/ 2147483646 w 60"/>
              <a:gd name="T61" fmla="*/ 2147483646 h 43"/>
              <a:gd name="T62" fmla="*/ 2147483646 w 60"/>
              <a:gd name="T63" fmla="*/ 2147483646 h 43"/>
              <a:gd name="T64" fmla="*/ 2147483646 w 60"/>
              <a:gd name="T65" fmla="*/ 2147483646 h 43"/>
              <a:gd name="T66" fmla="*/ 2147483646 w 60"/>
              <a:gd name="T67" fmla="*/ 2147483646 h 43"/>
              <a:gd name="T68" fmla="*/ 2147483646 w 60"/>
              <a:gd name="T69" fmla="*/ 2147483646 h 43"/>
              <a:gd name="T70" fmla="*/ 2147483646 w 60"/>
              <a:gd name="T71" fmla="*/ 2147483646 h 43"/>
              <a:gd name="T72" fmla="*/ 2147483646 w 60"/>
              <a:gd name="T73" fmla="*/ 2147483646 h 43"/>
              <a:gd name="T74" fmla="*/ 2147483646 w 60"/>
              <a:gd name="T75" fmla="*/ 2147483646 h 43"/>
              <a:gd name="T76" fmla="*/ 2147483646 w 60"/>
              <a:gd name="T77" fmla="*/ 2147483646 h 43"/>
              <a:gd name="T78" fmla="*/ 2147483646 w 60"/>
              <a:gd name="T79" fmla="*/ 2147483646 h 43"/>
              <a:gd name="T80" fmla="*/ 2147483646 w 60"/>
              <a:gd name="T81" fmla="*/ 2147483646 h 43"/>
              <a:gd name="T82" fmla="*/ 2147483646 w 60"/>
              <a:gd name="T83" fmla="*/ 2147483646 h 43"/>
              <a:gd name="T84" fmla="*/ 2147483646 w 60"/>
              <a:gd name="T85" fmla="*/ 2147483646 h 43"/>
              <a:gd name="T86" fmla="*/ 2147483646 w 60"/>
              <a:gd name="T87" fmla="*/ 2147483646 h 43"/>
              <a:gd name="T88" fmla="*/ 2147483646 w 60"/>
              <a:gd name="T89" fmla="*/ 2147483646 h 43"/>
              <a:gd name="T90" fmla="*/ 2147483646 w 60"/>
              <a:gd name="T91" fmla="*/ 2147483646 h 43"/>
              <a:gd name="T92" fmla="*/ 2147483646 w 60"/>
              <a:gd name="T93" fmla="*/ 2147483646 h 43"/>
              <a:gd name="T94" fmla="*/ 2147483646 w 60"/>
              <a:gd name="T95" fmla="*/ 2147483646 h 43"/>
              <a:gd name="T96" fmla="*/ 2147483646 w 60"/>
              <a:gd name="T97" fmla="*/ 2147483646 h 43"/>
              <a:gd name="T98" fmla="*/ 2147483646 w 60"/>
              <a:gd name="T99" fmla="*/ 2147483646 h 43"/>
              <a:gd name="T100" fmla="*/ 2147483646 w 60"/>
              <a:gd name="T101" fmla="*/ 2147483646 h 43"/>
              <a:gd name="T102" fmla="*/ 2147483646 w 60"/>
              <a:gd name="T103" fmla="*/ 2147483646 h 43"/>
              <a:gd name="T104" fmla="*/ 2147483646 w 60"/>
              <a:gd name="T105" fmla="*/ 2147483646 h 43"/>
              <a:gd name="T106" fmla="*/ 2147483646 w 60"/>
              <a:gd name="T107" fmla="*/ 2147483646 h 43"/>
              <a:gd name="T108" fmla="*/ 2147483646 w 60"/>
              <a:gd name="T109" fmla="*/ 2147483646 h 43"/>
              <a:gd name="T110" fmla="*/ 2147483646 w 60"/>
              <a:gd name="T111" fmla="*/ 2147483646 h 43"/>
              <a:gd name="T112" fmla="*/ 2147483646 w 60"/>
              <a:gd name="T113" fmla="*/ 2147483646 h 43"/>
              <a:gd name="T114" fmla="*/ 2147483646 w 60"/>
              <a:gd name="T115" fmla="*/ 2147483646 h 43"/>
              <a:gd name="T116" fmla="*/ 2147483646 w 60"/>
              <a:gd name="T117" fmla="*/ 2147483646 h 43"/>
              <a:gd name="T118" fmla="*/ 2147483646 w 60"/>
              <a:gd name="T119" fmla="*/ 2147483646 h 43"/>
              <a:gd name="T120" fmla="*/ 2147483646 w 60"/>
              <a:gd name="T121" fmla="*/ 2147483646 h 43"/>
              <a:gd name="T122" fmla="*/ 2147483646 w 60"/>
              <a:gd name="T123" fmla="*/ 2147483646 h 43"/>
              <a:gd name="T124" fmla="*/ 2147483646 w 60"/>
              <a:gd name="T125" fmla="*/ 2147483646 h 43"/>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0" t="0" r="r" b="b"/>
            <a:pathLst>
              <a:path w="60" h="43">
                <a:moveTo>
                  <a:pt x="9" y="35"/>
                </a:moveTo>
                <a:lnTo>
                  <a:pt x="9" y="34"/>
                </a:lnTo>
                <a:lnTo>
                  <a:pt x="9" y="33"/>
                </a:lnTo>
                <a:lnTo>
                  <a:pt x="8" y="33"/>
                </a:lnTo>
                <a:lnTo>
                  <a:pt x="8" y="32"/>
                </a:lnTo>
                <a:lnTo>
                  <a:pt x="8" y="31"/>
                </a:lnTo>
                <a:lnTo>
                  <a:pt x="7" y="31"/>
                </a:lnTo>
                <a:lnTo>
                  <a:pt x="7" y="30"/>
                </a:lnTo>
                <a:lnTo>
                  <a:pt x="6" y="29"/>
                </a:lnTo>
                <a:lnTo>
                  <a:pt x="6" y="30"/>
                </a:lnTo>
                <a:lnTo>
                  <a:pt x="6" y="29"/>
                </a:lnTo>
                <a:lnTo>
                  <a:pt x="4" y="29"/>
                </a:lnTo>
                <a:lnTo>
                  <a:pt x="3" y="29"/>
                </a:lnTo>
                <a:lnTo>
                  <a:pt x="3" y="28"/>
                </a:lnTo>
                <a:lnTo>
                  <a:pt x="2" y="28"/>
                </a:lnTo>
                <a:lnTo>
                  <a:pt x="2" y="27"/>
                </a:lnTo>
                <a:lnTo>
                  <a:pt x="1" y="25"/>
                </a:lnTo>
                <a:lnTo>
                  <a:pt x="1" y="24"/>
                </a:lnTo>
                <a:lnTo>
                  <a:pt x="1" y="23"/>
                </a:lnTo>
                <a:lnTo>
                  <a:pt x="0" y="22"/>
                </a:lnTo>
                <a:lnTo>
                  <a:pt x="0" y="20"/>
                </a:lnTo>
                <a:lnTo>
                  <a:pt x="1" y="19"/>
                </a:lnTo>
                <a:lnTo>
                  <a:pt x="3" y="19"/>
                </a:lnTo>
                <a:lnTo>
                  <a:pt x="6" y="18"/>
                </a:lnTo>
                <a:lnTo>
                  <a:pt x="7" y="18"/>
                </a:lnTo>
                <a:lnTo>
                  <a:pt x="9" y="17"/>
                </a:lnTo>
                <a:lnTo>
                  <a:pt x="10" y="16"/>
                </a:lnTo>
                <a:lnTo>
                  <a:pt x="11" y="14"/>
                </a:lnTo>
                <a:lnTo>
                  <a:pt x="12" y="14"/>
                </a:lnTo>
                <a:lnTo>
                  <a:pt x="12" y="13"/>
                </a:lnTo>
                <a:lnTo>
                  <a:pt x="12" y="11"/>
                </a:lnTo>
                <a:lnTo>
                  <a:pt x="13" y="10"/>
                </a:lnTo>
                <a:lnTo>
                  <a:pt x="13" y="9"/>
                </a:lnTo>
                <a:lnTo>
                  <a:pt x="14" y="8"/>
                </a:lnTo>
                <a:lnTo>
                  <a:pt x="15" y="6"/>
                </a:lnTo>
                <a:lnTo>
                  <a:pt x="16" y="6"/>
                </a:lnTo>
                <a:lnTo>
                  <a:pt x="16" y="5"/>
                </a:lnTo>
                <a:lnTo>
                  <a:pt x="18" y="5"/>
                </a:lnTo>
                <a:lnTo>
                  <a:pt x="18" y="4"/>
                </a:lnTo>
                <a:lnTo>
                  <a:pt x="18" y="3"/>
                </a:lnTo>
                <a:lnTo>
                  <a:pt x="19" y="2"/>
                </a:lnTo>
                <a:lnTo>
                  <a:pt x="19" y="1"/>
                </a:lnTo>
                <a:lnTo>
                  <a:pt x="19" y="0"/>
                </a:lnTo>
                <a:lnTo>
                  <a:pt x="20" y="0"/>
                </a:lnTo>
                <a:lnTo>
                  <a:pt x="22" y="1"/>
                </a:lnTo>
                <a:lnTo>
                  <a:pt x="24" y="1"/>
                </a:lnTo>
                <a:lnTo>
                  <a:pt x="28" y="1"/>
                </a:lnTo>
                <a:lnTo>
                  <a:pt x="29" y="1"/>
                </a:lnTo>
                <a:lnTo>
                  <a:pt x="31" y="1"/>
                </a:lnTo>
                <a:lnTo>
                  <a:pt x="32" y="1"/>
                </a:lnTo>
                <a:lnTo>
                  <a:pt x="33" y="1"/>
                </a:lnTo>
                <a:lnTo>
                  <a:pt x="34" y="1"/>
                </a:lnTo>
                <a:lnTo>
                  <a:pt x="34" y="0"/>
                </a:lnTo>
                <a:lnTo>
                  <a:pt x="35" y="0"/>
                </a:lnTo>
                <a:lnTo>
                  <a:pt x="35" y="1"/>
                </a:lnTo>
                <a:lnTo>
                  <a:pt x="35" y="2"/>
                </a:lnTo>
                <a:lnTo>
                  <a:pt x="35" y="3"/>
                </a:lnTo>
                <a:lnTo>
                  <a:pt x="35" y="4"/>
                </a:lnTo>
                <a:lnTo>
                  <a:pt x="35" y="5"/>
                </a:lnTo>
                <a:lnTo>
                  <a:pt x="36" y="5"/>
                </a:lnTo>
                <a:lnTo>
                  <a:pt x="35" y="6"/>
                </a:lnTo>
                <a:lnTo>
                  <a:pt x="35" y="7"/>
                </a:lnTo>
                <a:lnTo>
                  <a:pt x="36" y="7"/>
                </a:lnTo>
                <a:lnTo>
                  <a:pt x="36" y="8"/>
                </a:lnTo>
                <a:lnTo>
                  <a:pt x="37" y="9"/>
                </a:lnTo>
                <a:lnTo>
                  <a:pt x="38" y="9"/>
                </a:lnTo>
                <a:lnTo>
                  <a:pt x="38" y="10"/>
                </a:lnTo>
                <a:lnTo>
                  <a:pt x="39" y="10"/>
                </a:lnTo>
                <a:lnTo>
                  <a:pt x="38" y="11"/>
                </a:lnTo>
                <a:lnTo>
                  <a:pt x="37" y="11"/>
                </a:lnTo>
                <a:lnTo>
                  <a:pt x="37" y="13"/>
                </a:lnTo>
                <a:lnTo>
                  <a:pt x="36" y="13"/>
                </a:lnTo>
                <a:lnTo>
                  <a:pt x="35" y="14"/>
                </a:lnTo>
                <a:lnTo>
                  <a:pt x="35" y="15"/>
                </a:lnTo>
                <a:lnTo>
                  <a:pt x="36" y="16"/>
                </a:lnTo>
                <a:lnTo>
                  <a:pt x="37" y="16"/>
                </a:lnTo>
                <a:lnTo>
                  <a:pt x="38" y="16"/>
                </a:lnTo>
                <a:lnTo>
                  <a:pt x="39" y="16"/>
                </a:lnTo>
                <a:lnTo>
                  <a:pt x="40" y="16"/>
                </a:lnTo>
                <a:lnTo>
                  <a:pt x="41" y="16"/>
                </a:lnTo>
                <a:lnTo>
                  <a:pt x="43" y="16"/>
                </a:lnTo>
                <a:lnTo>
                  <a:pt x="44" y="16"/>
                </a:lnTo>
                <a:lnTo>
                  <a:pt x="45" y="17"/>
                </a:lnTo>
                <a:lnTo>
                  <a:pt x="46" y="17"/>
                </a:lnTo>
                <a:lnTo>
                  <a:pt x="49" y="18"/>
                </a:lnTo>
                <a:lnTo>
                  <a:pt x="50" y="18"/>
                </a:lnTo>
                <a:lnTo>
                  <a:pt x="51" y="19"/>
                </a:lnTo>
                <a:lnTo>
                  <a:pt x="54" y="19"/>
                </a:lnTo>
                <a:lnTo>
                  <a:pt x="56" y="19"/>
                </a:lnTo>
                <a:lnTo>
                  <a:pt x="56" y="20"/>
                </a:lnTo>
                <a:lnTo>
                  <a:pt x="57" y="20"/>
                </a:lnTo>
                <a:lnTo>
                  <a:pt x="59" y="20"/>
                </a:lnTo>
                <a:lnTo>
                  <a:pt x="60" y="20"/>
                </a:lnTo>
                <a:lnTo>
                  <a:pt x="60" y="21"/>
                </a:lnTo>
                <a:lnTo>
                  <a:pt x="59" y="22"/>
                </a:lnTo>
                <a:lnTo>
                  <a:pt x="58" y="23"/>
                </a:lnTo>
                <a:lnTo>
                  <a:pt x="57" y="23"/>
                </a:lnTo>
                <a:lnTo>
                  <a:pt x="57" y="24"/>
                </a:lnTo>
                <a:lnTo>
                  <a:pt x="56" y="24"/>
                </a:lnTo>
                <a:lnTo>
                  <a:pt x="56" y="25"/>
                </a:lnTo>
                <a:lnTo>
                  <a:pt x="54" y="27"/>
                </a:lnTo>
                <a:lnTo>
                  <a:pt x="54" y="28"/>
                </a:lnTo>
                <a:lnTo>
                  <a:pt x="53" y="28"/>
                </a:lnTo>
                <a:lnTo>
                  <a:pt x="53" y="29"/>
                </a:lnTo>
                <a:lnTo>
                  <a:pt x="52" y="29"/>
                </a:lnTo>
                <a:lnTo>
                  <a:pt x="51" y="30"/>
                </a:lnTo>
                <a:lnTo>
                  <a:pt x="50" y="30"/>
                </a:lnTo>
                <a:lnTo>
                  <a:pt x="49" y="31"/>
                </a:lnTo>
                <a:lnTo>
                  <a:pt x="48" y="31"/>
                </a:lnTo>
                <a:lnTo>
                  <a:pt x="48" y="32"/>
                </a:lnTo>
                <a:lnTo>
                  <a:pt x="46" y="32"/>
                </a:lnTo>
                <a:lnTo>
                  <a:pt x="46" y="33"/>
                </a:lnTo>
                <a:lnTo>
                  <a:pt x="45" y="33"/>
                </a:lnTo>
                <a:lnTo>
                  <a:pt x="44" y="33"/>
                </a:lnTo>
                <a:lnTo>
                  <a:pt x="43" y="33"/>
                </a:lnTo>
                <a:lnTo>
                  <a:pt x="41" y="34"/>
                </a:lnTo>
                <a:lnTo>
                  <a:pt x="40" y="34"/>
                </a:lnTo>
                <a:lnTo>
                  <a:pt x="39" y="35"/>
                </a:lnTo>
                <a:lnTo>
                  <a:pt x="38" y="35"/>
                </a:lnTo>
                <a:lnTo>
                  <a:pt x="37" y="36"/>
                </a:lnTo>
                <a:lnTo>
                  <a:pt x="36" y="37"/>
                </a:lnTo>
                <a:lnTo>
                  <a:pt x="35" y="37"/>
                </a:lnTo>
                <a:lnTo>
                  <a:pt x="35" y="38"/>
                </a:lnTo>
                <a:lnTo>
                  <a:pt x="34" y="38"/>
                </a:lnTo>
                <a:lnTo>
                  <a:pt x="33" y="39"/>
                </a:lnTo>
                <a:lnTo>
                  <a:pt x="33" y="38"/>
                </a:lnTo>
                <a:lnTo>
                  <a:pt x="33" y="37"/>
                </a:lnTo>
                <a:lnTo>
                  <a:pt x="33" y="36"/>
                </a:lnTo>
                <a:lnTo>
                  <a:pt x="33" y="35"/>
                </a:lnTo>
                <a:lnTo>
                  <a:pt x="33" y="34"/>
                </a:lnTo>
                <a:lnTo>
                  <a:pt x="33" y="33"/>
                </a:lnTo>
                <a:lnTo>
                  <a:pt x="32" y="32"/>
                </a:lnTo>
                <a:lnTo>
                  <a:pt x="31" y="32"/>
                </a:lnTo>
                <a:lnTo>
                  <a:pt x="29" y="33"/>
                </a:lnTo>
                <a:lnTo>
                  <a:pt x="28" y="33"/>
                </a:lnTo>
                <a:lnTo>
                  <a:pt x="28" y="34"/>
                </a:lnTo>
                <a:lnTo>
                  <a:pt x="27" y="35"/>
                </a:lnTo>
                <a:lnTo>
                  <a:pt x="26" y="35"/>
                </a:lnTo>
                <a:lnTo>
                  <a:pt x="25" y="35"/>
                </a:lnTo>
                <a:lnTo>
                  <a:pt x="24" y="35"/>
                </a:lnTo>
                <a:lnTo>
                  <a:pt x="24" y="36"/>
                </a:lnTo>
                <a:lnTo>
                  <a:pt x="23" y="36"/>
                </a:lnTo>
                <a:lnTo>
                  <a:pt x="23" y="37"/>
                </a:lnTo>
                <a:lnTo>
                  <a:pt x="22" y="37"/>
                </a:lnTo>
                <a:lnTo>
                  <a:pt x="22" y="38"/>
                </a:lnTo>
                <a:lnTo>
                  <a:pt x="21" y="38"/>
                </a:lnTo>
                <a:lnTo>
                  <a:pt x="21" y="39"/>
                </a:lnTo>
                <a:lnTo>
                  <a:pt x="21" y="40"/>
                </a:lnTo>
                <a:lnTo>
                  <a:pt x="21" y="42"/>
                </a:lnTo>
                <a:lnTo>
                  <a:pt x="20" y="42"/>
                </a:lnTo>
                <a:lnTo>
                  <a:pt x="19" y="43"/>
                </a:lnTo>
                <a:lnTo>
                  <a:pt x="18" y="43"/>
                </a:lnTo>
                <a:lnTo>
                  <a:pt x="18" y="42"/>
                </a:lnTo>
                <a:lnTo>
                  <a:pt x="16" y="42"/>
                </a:lnTo>
                <a:lnTo>
                  <a:pt x="16" y="40"/>
                </a:lnTo>
                <a:lnTo>
                  <a:pt x="15" y="40"/>
                </a:lnTo>
                <a:lnTo>
                  <a:pt x="15" y="42"/>
                </a:lnTo>
                <a:lnTo>
                  <a:pt x="14" y="42"/>
                </a:lnTo>
                <a:lnTo>
                  <a:pt x="14" y="40"/>
                </a:lnTo>
                <a:lnTo>
                  <a:pt x="13" y="40"/>
                </a:lnTo>
                <a:lnTo>
                  <a:pt x="12" y="39"/>
                </a:lnTo>
                <a:lnTo>
                  <a:pt x="12" y="38"/>
                </a:lnTo>
                <a:lnTo>
                  <a:pt x="11" y="38"/>
                </a:lnTo>
                <a:lnTo>
                  <a:pt x="10" y="37"/>
                </a:lnTo>
                <a:lnTo>
                  <a:pt x="10" y="36"/>
                </a:lnTo>
                <a:lnTo>
                  <a:pt x="10" y="35"/>
                </a:lnTo>
                <a:lnTo>
                  <a:pt x="10" y="34"/>
                </a:lnTo>
                <a:lnTo>
                  <a:pt x="9" y="35"/>
                </a:lnTo>
                <a:close/>
              </a:path>
            </a:pathLst>
          </a:custGeom>
          <a:solidFill>
            <a:srgbClr val="00426E"/>
          </a:solidFill>
          <a:ln w="4763">
            <a:solidFill>
              <a:srgbClr val="000000"/>
            </a:solidFill>
            <a:prstDash val="solid"/>
            <a:round/>
            <a:headEnd/>
            <a:tailEnd/>
          </a:ln>
        </xdr:spPr>
      </xdr:sp>
      <xdr:sp macro="" textlink="">
        <xdr:nvSpPr>
          <xdr:cNvPr id="103389" name="Freeform 13686"/>
          <xdr:cNvSpPr>
            <a:spLocks/>
          </xdr:cNvSpPr>
        </xdr:nvSpPr>
        <xdr:spPr bwMode="auto">
          <a:xfrm>
            <a:off x="9883206" y="2406033"/>
            <a:ext cx="238125" cy="166457"/>
          </a:xfrm>
          <a:custGeom>
            <a:avLst/>
            <a:gdLst>
              <a:gd name="T0" fmla="*/ 2147483646 w 50"/>
              <a:gd name="T1" fmla="*/ 2147483646 h 35"/>
              <a:gd name="T2" fmla="*/ 2147483646 w 50"/>
              <a:gd name="T3" fmla="*/ 2147483646 h 35"/>
              <a:gd name="T4" fmla="*/ 2147483646 w 50"/>
              <a:gd name="T5" fmla="*/ 2147483646 h 35"/>
              <a:gd name="T6" fmla="*/ 2147483646 w 50"/>
              <a:gd name="T7" fmla="*/ 2147483646 h 35"/>
              <a:gd name="T8" fmla="*/ 2147483646 w 50"/>
              <a:gd name="T9" fmla="*/ 2147483646 h 35"/>
              <a:gd name="T10" fmla="*/ 2147483646 w 50"/>
              <a:gd name="T11" fmla="*/ 2147483646 h 35"/>
              <a:gd name="T12" fmla="*/ 2147483646 w 50"/>
              <a:gd name="T13" fmla="*/ 2147483646 h 35"/>
              <a:gd name="T14" fmla="*/ 2147483646 w 50"/>
              <a:gd name="T15" fmla="*/ 2147483646 h 35"/>
              <a:gd name="T16" fmla="*/ 2147483646 w 50"/>
              <a:gd name="T17" fmla="*/ 2147483646 h 35"/>
              <a:gd name="T18" fmla="*/ 2147483646 w 50"/>
              <a:gd name="T19" fmla="*/ 2147483646 h 35"/>
              <a:gd name="T20" fmla="*/ 2147483646 w 50"/>
              <a:gd name="T21" fmla="*/ 2147483646 h 35"/>
              <a:gd name="T22" fmla="*/ 2147483646 w 50"/>
              <a:gd name="T23" fmla="*/ 2147483646 h 35"/>
              <a:gd name="T24" fmla="*/ 2147483646 w 50"/>
              <a:gd name="T25" fmla="*/ 2147483646 h 35"/>
              <a:gd name="T26" fmla="*/ 2147483646 w 50"/>
              <a:gd name="T27" fmla="*/ 2147483646 h 35"/>
              <a:gd name="T28" fmla="*/ 2147483646 w 50"/>
              <a:gd name="T29" fmla="*/ 2147483646 h 35"/>
              <a:gd name="T30" fmla="*/ 2147483646 w 50"/>
              <a:gd name="T31" fmla="*/ 2147483646 h 35"/>
              <a:gd name="T32" fmla="*/ 2147483646 w 50"/>
              <a:gd name="T33" fmla="*/ 2147483646 h 35"/>
              <a:gd name="T34" fmla="*/ 2147483646 w 50"/>
              <a:gd name="T35" fmla="*/ 2147483646 h 35"/>
              <a:gd name="T36" fmla="*/ 2147483646 w 50"/>
              <a:gd name="T37" fmla="*/ 2147483646 h 35"/>
              <a:gd name="T38" fmla="*/ 2147483646 w 50"/>
              <a:gd name="T39" fmla="*/ 2147483646 h 35"/>
              <a:gd name="T40" fmla="*/ 2147483646 w 50"/>
              <a:gd name="T41" fmla="*/ 2147483646 h 35"/>
              <a:gd name="T42" fmla="*/ 2147483646 w 50"/>
              <a:gd name="T43" fmla="*/ 2147483646 h 35"/>
              <a:gd name="T44" fmla="*/ 2147483646 w 50"/>
              <a:gd name="T45" fmla="*/ 2147483646 h 35"/>
              <a:gd name="T46" fmla="*/ 2147483646 w 50"/>
              <a:gd name="T47" fmla="*/ 2147483646 h 35"/>
              <a:gd name="T48" fmla="*/ 2147483646 w 50"/>
              <a:gd name="T49" fmla="*/ 2147483646 h 35"/>
              <a:gd name="T50" fmla="*/ 2147483646 w 50"/>
              <a:gd name="T51" fmla="*/ 2147483646 h 35"/>
              <a:gd name="T52" fmla="*/ 2147483646 w 50"/>
              <a:gd name="T53" fmla="*/ 2147483646 h 35"/>
              <a:gd name="T54" fmla="*/ 2147483646 w 50"/>
              <a:gd name="T55" fmla="*/ 2147483646 h 35"/>
              <a:gd name="T56" fmla="*/ 2147483646 w 50"/>
              <a:gd name="T57" fmla="*/ 2147483646 h 35"/>
              <a:gd name="T58" fmla="*/ 2147483646 w 50"/>
              <a:gd name="T59" fmla="*/ 2147483646 h 35"/>
              <a:gd name="T60" fmla="*/ 2147483646 w 50"/>
              <a:gd name="T61" fmla="*/ 2147483646 h 35"/>
              <a:gd name="T62" fmla="*/ 2147483646 w 50"/>
              <a:gd name="T63" fmla="*/ 2147483646 h 35"/>
              <a:gd name="T64" fmla="*/ 2147483646 w 50"/>
              <a:gd name="T65" fmla="*/ 2147483646 h 35"/>
              <a:gd name="T66" fmla="*/ 2147483646 w 50"/>
              <a:gd name="T67" fmla="*/ 2147483646 h 35"/>
              <a:gd name="T68" fmla="*/ 2147483646 w 50"/>
              <a:gd name="T69" fmla="*/ 2147483646 h 35"/>
              <a:gd name="T70" fmla="*/ 2147483646 w 50"/>
              <a:gd name="T71" fmla="*/ 2147483646 h 35"/>
              <a:gd name="T72" fmla="*/ 2147483646 w 50"/>
              <a:gd name="T73" fmla="*/ 2147483646 h 35"/>
              <a:gd name="T74" fmla="*/ 2147483646 w 50"/>
              <a:gd name="T75" fmla="*/ 2147483646 h 35"/>
              <a:gd name="T76" fmla="*/ 2147483646 w 50"/>
              <a:gd name="T77" fmla="*/ 2147483646 h 35"/>
              <a:gd name="T78" fmla="*/ 2147483646 w 50"/>
              <a:gd name="T79" fmla="*/ 2147483646 h 35"/>
              <a:gd name="T80" fmla="*/ 2147483646 w 50"/>
              <a:gd name="T81" fmla="*/ 2147483646 h 35"/>
              <a:gd name="T82" fmla="*/ 2147483646 w 50"/>
              <a:gd name="T83" fmla="*/ 2147483646 h 35"/>
              <a:gd name="T84" fmla="*/ 2147483646 w 50"/>
              <a:gd name="T85" fmla="*/ 2147483646 h 35"/>
              <a:gd name="T86" fmla="*/ 2147483646 w 50"/>
              <a:gd name="T87" fmla="*/ 2147483646 h 35"/>
              <a:gd name="T88" fmla="*/ 2147483646 w 50"/>
              <a:gd name="T89" fmla="*/ 2147483646 h 35"/>
              <a:gd name="T90" fmla="*/ 2147483646 w 50"/>
              <a:gd name="T91" fmla="*/ 2147483646 h 35"/>
              <a:gd name="T92" fmla="*/ 2147483646 w 50"/>
              <a:gd name="T93" fmla="*/ 2147483646 h 35"/>
              <a:gd name="T94" fmla="*/ 2147483646 w 50"/>
              <a:gd name="T95" fmla="*/ 2147483646 h 35"/>
              <a:gd name="T96" fmla="*/ 2147483646 w 50"/>
              <a:gd name="T97" fmla="*/ 2147483646 h 35"/>
              <a:gd name="T98" fmla="*/ 2147483646 w 50"/>
              <a:gd name="T99" fmla="*/ 2147483646 h 35"/>
              <a:gd name="T100" fmla="*/ 2147483646 w 50"/>
              <a:gd name="T101" fmla="*/ 2147483646 h 35"/>
              <a:gd name="T102" fmla="*/ 2147483646 w 50"/>
              <a:gd name="T103" fmla="*/ 2147483646 h 35"/>
              <a:gd name="T104" fmla="*/ 2147483646 w 50"/>
              <a:gd name="T105" fmla="*/ 2147483646 h 35"/>
              <a:gd name="T106" fmla="*/ 2147483646 w 50"/>
              <a:gd name="T107" fmla="*/ 2147483646 h 35"/>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0" t="0" r="r" b="b"/>
            <a:pathLst>
              <a:path w="50" h="35">
                <a:moveTo>
                  <a:pt x="50" y="0"/>
                </a:moveTo>
                <a:lnTo>
                  <a:pt x="50" y="1"/>
                </a:lnTo>
                <a:lnTo>
                  <a:pt x="50" y="2"/>
                </a:lnTo>
                <a:lnTo>
                  <a:pt x="49" y="3"/>
                </a:lnTo>
                <a:lnTo>
                  <a:pt x="48" y="3"/>
                </a:lnTo>
                <a:lnTo>
                  <a:pt x="48" y="4"/>
                </a:lnTo>
                <a:lnTo>
                  <a:pt x="48" y="6"/>
                </a:lnTo>
                <a:lnTo>
                  <a:pt x="48" y="7"/>
                </a:lnTo>
                <a:lnTo>
                  <a:pt x="48" y="8"/>
                </a:lnTo>
                <a:lnTo>
                  <a:pt x="48" y="9"/>
                </a:lnTo>
                <a:lnTo>
                  <a:pt x="48" y="10"/>
                </a:lnTo>
                <a:lnTo>
                  <a:pt x="47" y="12"/>
                </a:lnTo>
                <a:lnTo>
                  <a:pt x="47" y="13"/>
                </a:lnTo>
                <a:lnTo>
                  <a:pt x="47" y="14"/>
                </a:lnTo>
                <a:lnTo>
                  <a:pt x="45" y="15"/>
                </a:lnTo>
                <a:lnTo>
                  <a:pt x="44" y="15"/>
                </a:lnTo>
                <a:lnTo>
                  <a:pt x="44" y="16"/>
                </a:lnTo>
                <a:lnTo>
                  <a:pt x="43" y="16"/>
                </a:lnTo>
                <a:lnTo>
                  <a:pt x="42" y="17"/>
                </a:lnTo>
                <a:lnTo>
                  <a:pt x="41" y="18"/>
                </a:lnTo>
                <a:lnTo>
                  <a:pt x="40" y="18"/>
                </a:lnTo>
                <a:lnTo>
                  <a:pt x="40" y="19"/>
                </a:lnTo>
                <a:lnTo>
                  <a:pt x="39" y="19"/>
                </a:lnTo>
                <a:lnTo>
                  <a:pt x="39" y="20"/>
                </a:lnTo>
                <a:lnTo>
                  <a:pt x="38" y="20"/>
                </a:lnTo>
                <a:lnTo>
                  <a:pt x="37" y="20"/>
                </a:lnTo>
                <a:lnTo>
                  <a:pt x="36" y="20"/>
                </a:lnTo>
                <a:lnTo>
                  <a:pt x="36" y="21"/>
                </a:lnTo>
                <a:lnTo>
                  <a:pt x="35" y="21"/>
                </a:lnTo>
                <a:lnTo>
                  <a:pt x="35" y="22"/>
                </a:lnTo>
                <a:lnTo>
                  <a:pt x="34" y="22"/>
                </a:lnTo>
                <a:lnTo>
                  <a:pt x="32" y="23"/>
                </a:lnTo>
                <a:lnTo>
                  <a:pt x="31" y="24"/>
                </a:lnTo>
                <a:lnTo>
                  <a:pt x="30" y="24"/>
                </a:lnTo>
                <a:lnTo>
                  <a:pt x="30" y="26"/>
                </a:lnTo>
                <a:lnTo>
                  <a:pt x="30" y="27"/>
                </a:lnTo>
                <a:lnTo>
                  <a:pt x="29" y="27"/>
                </a:lnTo>
                <a:lnTo>
                  <a:pt x="29" y="28"/>
                </a:lnTo>
                <a:lnTo>
                  <a:pt x="28" y="28"/>
                </a:lnTo>
                <a:lnTo>
                  <a:pt x="28" y="29"/>
                </a:lnTo>
                <a:lnTo>
                  <a:pt x="27" y="29"/>
                </a:lnTo>
                <a:lnTo>
                  <a:pt x="27" y="30"/>
                </a:lnTo>
                <a:lnTo>
                  <a:pt x="28" y="30"/>
                </a:lnTo>
                <a:lnTo>
                  <a:pt x="27" y="30"/>
                </a:lnTo>
                <a:lnTo>
                  <a:pt x="27" y="31"/>
                </a:lnTo>
                <a:lnTo>
                  <a:pt x="26" y="32"/>
                </a:lnTo>
                <a:lnTo>
                  <a:pt x="25" y="32"/>
                </a:lnTo>
                <a:lnTo>
                  <a:pt x="25" y="33"/>
                </a:lnTo>
                <a:lnTo>
                  <a:pt x="24" y="33"/>
                </a:lnTo>
                <a:lnTo>
                  <a:pt x="24" y="34"/>
                </a:lnTo>
                <a:lnTo>
                  <a:pt x="24" y="35"/>
                </a:lnTo>
                <a:lnTo>
                  <a:pt x="23" y="35"/>
                </a:lnTo>
                <a:lnTo>
                  <a:pt x="22" y="34"/>
                </a:lnTo>
                <a:lnTo>
                  <a:pt x="20" y="34"/>
                </a:lnTo>
                <a:lnTo>
                  <a:pt x="19" y="34"/>
                </a:lnTo>
                <a:lnTo>
                  <a:pt x="18" y="33"/>
                </a:lnTo>
                <a:lnTo>
                  <a:pt x="17" y="33"/>
                </a:lnTo>
                <a:lnTo>
                  <a:pt x="16" y="33"/>
                </a:lnTo>
                <a:lnTo>
                  <a:pt x="15" y="33"/>
                </a:lnTo>
                <a:lnTo>
                  <a:pt x="14" y="33"/>
                </a:lnTo>
                <a:lnTo>
                  <a:pt x="13" y="33"/>
                </a:lnTo>
                <a:lnTo>
                  <a:pt x="13" y="32"/>
                </a:lnTo>
                <a:lnTo>
                  <a:pt x="12" y="31"/>
                </a:lnTo>
                <a:lnTo>
                  <a:pt x="10" y="30"/>
                </a:lnTo>
                <a:lnTo>
                  <a:pt x="8" y="30"/>
                </a:lnTo>
                <a:lnTo>
                  <a:pt x="6" y="29"/>
                </a:lnTo>
                <a:lnTo>
                  <a:pt x="4" y="29"/>
                </a:lnTo>
                <a:lnTo>
                  <a:pt x="3" y="28"/>
                </a:lnTo>
                <a:lnTo>
                  <a:pt x="2" y="28"/>
                </a:lnTo>
                <a:lnTo>
                  <a:pt x="2" y="27"/>
                </a:lnTo>
                <a:lnTo>
                  <a:pt x="2" y="26"/>
                </a:lnTo>
                <a:lnTo>
                  <a:pt x="1" y="26"/>
                </a:lnTo>
                <a:lnTo>
                  <a:pt x="1" y="24"/>
                </a:lnTo>
                <a:lnTo>
                  <a:pt x="1" y="23"/>
                </a:lnTo>
                <a:lnTo>
                  <a:pt x="0" y="22"/>
                </a:lnTo>
                <a:lnTo>
                  <a:pt x="0" y="20"/>
                </a:lnTo>
                <a:lnTo>
                  <a:pt x="1" y="20"/>
                </a:lnTo>
                <a:lnTo>
                  <a:pt x="2" y="19"/>
                </a:lnTo>
                <a:lnTo>
                  <a:pt x="3" y="19"/>
                </a:lnTo>
                <a:lnTo>
                  <a:pt x="4" y="18"/>
                </a:lnTo>
                <a:lnTo>
                  <a:pt x="5" y="18"/>
                </a:lnTo>
                <a:lnTo>
                  <a:pt x="6" y="18"/>
                </a:lnTo>
                <a:lnTo>
                  <a:pt x="7" y="18"/>
                </a:lnTo>
                <a:lnTo>
                  <a:pt x="7" y="17"/>
                </a:lnTo>
                <a:lnTo>
                  <a:pt x="10" y="17"/>
                </a:lnTo>
                <a:lnTo>
                  <a:pt x="11" y="16"/>
                </a:lnTo>
                <a:lnTo>
                  <a:pt x="12" y="16"/>
                </a:lnTo>
                <a:lnTo>
                  <a:pt x="13" y="16"/>
                </a:lnTo>
                <a:lnTo>
                  <a:pt x="13" y="15"/>
                </a:lnTo>
                <a:lnTo>
                  <a:pt x="15" y="15"/>
                </a:lnTo>
                <a:lnTo>
                  <a:pt x="15" y="14"/>
                </a:lnTo>
                <a:lnTo>
                  <a:pt x="15" y="13"/>
                </a:lnTo>
                <a:lnTo>
                  <a:pt x="15" y="12"/>
                </a:lnTo>
                <a:lnTo>
                  <a:pt x="15" y="10"/>
                </a:lnTo>
                <a:lnTo>
                  <a:pt x="15" y="9"/>
                </a:lnTo>
                <a:lnTo>
                  <a:pt x="16" y="9"/>
                </a:lnTo>
                <a:lnTo>
                  <a:pt x="16" y="8"/>
                </a:lnTo>
                <a:lnTo>
                  <a:pt x="16" y="7"/>
                </a:lnTo>
                <a:lnTo>
                  <a:pt x="17" y="7"/>
                </a:lnTo>
                <a:lnTo>
                  <a:pt x="18" y="7"/>
                </a:lnTo>
                <a:lnTo>
                  <a:pt x="20" y="7"/>
                </a:lnTo>
                <a:lnTo>
                  <a:pt x="22" y="7"/>
                </a:lnTo>
                <a:lnTo>
                  <a:pt x="23" y="7"/>
                </a:lnTo>
                <a:lnTo>
                  <a:pt x="24" y="7"/>
                </a:lnTo>
                <a:lnTo>
                  <a:pt x="25" y="6"/>
                </a:lnTo>
                <a:lnTo>
                  <a:pt x="26" y="6"/>
                </a:lnTo>
                <a:lnTo>
                  <a:pt x="26" y="5"/>
                </a:lnTo>
                <a:lnTo>
                  <a:pt x="27" y="5"/>
                </a:lnTo>
                <a:lnTo>
                  <a:pt x="28" y="5"/>
                </a:lnTo>
                <a:lnTo>
                  <a:pt x="29" y="5"/>
                </a:lnTo>
                <a:lnTo>
                  <a:pt x="30" y="5"/>
                </a:lnTo>
                <a:lnTo>
                  <a:pt x="30" y="7"/>
                </a:lnTo>
                <a:lnTo>
                  <a:pt x="30" y="8"/>
                </a:lnTo>
                <a:lnTo>
                  <a:pt x="31" y="8"/>
                </a:lnTo>
                <a:lnTo>
                  <a:pt x="34" y="7"/>
                </a:lnTo>
                <a:lnTo>
                  <a:pt x="35" y="7"/>
                </a:lnTo>
                <a:lnTo>
                  <a:pt x="36" y="6"/>
                </a:lnTo>
                <a:lnTo>
                  <a:pt x="38" y="5"/>
                </a:lnTo>
                <a:lnTo>
                  <a:pt x="39" y="5"/>
                </a:lnTo>
                <a:lnTo>
                  <a:pt x="40" y="4"/>
                </a:lnTo>
                <a:lnTo>
                  <a:pt x="42" y="3"/>
                </a:lnTo>
                <a:lnTo>
                  <a:pt x="43" y="2"/>
                </a:lnTo>
                <a:lnTo>
                  <a:pt x="44" y="2"/>
                </a:lnTo>
                <a:lnTo>
                  <a:pt x="45" y="1"/>
                </a:lnTo>
                <a:lnTo>
                  <a:pt x="47" y="1"/>
                </a:lnTo>
                <a:lnTo>
                  <a:pt x="48" y="1"/>
                </a:lnTo>
                <a:lnTo>
                  <a:pt x="49" y="0"/>
                </a:lnTo>
                <a:lnTo>
                  <a:pt x="50" y="0"/>
                </a:lnTo>
                <a:close/>
              </a:path>
            </a:pathLst>
          </a:custGeom>
          <a:solidFill>
            <a:srgbClr val="007099"/>
          </a:solidFill>
          <a:ln w="4763">
            <a:solidFill>
              <a:srgbClr val="000000"/>
            </a:solidFill>
            <a:prstDash val="solid"/>
            <a:round/>
            <a:headEnd/>
            <a:tailEnd/>
          </a:ln>
        </xdr:spPr>
      </xdr:sp>
      <xdr:sp macro="" textlink="">
        <xdr:nvSpPr>
          <xdr:cNvPr id="103390" name="Freeform 13687"/>
          <xdr:cNvSpPr>
            <a:spLocks/>
          </xdr:cNvSpPr>
        </xdr:nvSpPr>
        <xdr:spPr bwMode="auto">
          <a:xfrm>
            <a:off x="9868918" y="2301490"/>
            <a:ext cx="252413" cy="199793"/>
          </a:xfrm>
          <a:custGeom>
            <a:avLst/>
            <a:gdLst>
              <a:gd name="T0" fmla="*/ 2147483646 w 53"/>
              <a:gd name="T1" fmla="*/ 2147483646 h 42"/>
              <a:gd name="T2" fmla="*/ 2147483646 w 53"/>
              <a:gd name="T3" fmla="*/ 2147483646 h 42"/>
              <a:gd name="T4" fmla="*/ 2147483646 w 53"/>
              <a:gd name="T5" fmla="*/ 2147483646 h 42"/>
              <a:gd name="T6" fmla="*/ 2147483646 w 53"/>
              <a:gd name="T7" fmla="*/ 2147483646 h 42"/>
              <a:gd name="T8" fmla="*/ 2147483646 w 53"/>
              <a:gd name="T9" fmla="*/ 2147483646 h 42"/>
              <a:gd name="T10" fmla="*/ 2147483646 w 53"/>
              <a:gd name="T11" fmla="*/ 2147483646 h 42"/>
              <a:gd name="T12" fmla="*/ 2147483646 w 53"/>
              <a:gd name="T13" fmla="*/ 2147483646 h 42"/>
              <a:gd name="T14" fmla="*/ 2147483646 w 53"/>
              <a:gd name="T15" fmla="*/ 2147483646 h 42"/>
              <a:gd name="T16" fmla="*/ 2147483646 w 53"/>
              <a:gd name="T17" fmla="*/ 2147483646 h 42"/>
              <a:gd name="T18" fmla="*/ 2147483646 w 53"/>
              <a:gd name="T19" fmla="*/ 2147483646 h 42"/>
              <a:gd name="T20" fmla="*/ 2147483646 w 53"/>
              <a:gd name="T21" fmla="*/ 2147483646 h 42"/>
              <a:gd name="T22" fmla="*/ 2147483646 w 53"/>
              <a:gd name="T23" fmla="*/ 2147483646 h 42"/>
              <a:gd name="T24" fmla="*/ 2147483646 w 53"/>
              <a:gd name="T25" fmla="*/ 2147483646 h 42"/>
              <a:gd name="T26" fmla="*/ 2147483646 w 53"/>
              <a:gd name="T27" fmla="*/ 2147483646 h 42"/>
              <a:gd name="T28" fmla="*/ 2147483646 w 53"/>
              <a:gd name="T29" fmla="*/ 2147483646 h 42"/>
              <a:gd name="T30" fmla="*/ 2147483646 w 53"/>
              <a:gd name="T31" fmla="*/ 2147483646 h 42"/>
              <a:gd name="T32" fmla="*/ 2147483646 w 53"/>
              <a:gd name="T33" fmla="*/ 2147483646 h 42"/>
              <a:gd name="T34" fmla="*/ 0 w 53"/>
              <a:gd name="T35" fmla="*/ 2147483646 h 42"/>
              <a:gd name="T36" fmla="*/ 2147483646 w 53"/>
              <a:gd name="T37" fmla="*/ 2147483646 h 42"/>
              <a:gd name="T38" fmla="*/ 2147483646 w 53"/>
              <a:gd name="T39" fmla="*/ 2147483646 h 42"/>
              <a:gd name="T40" fmla="*/ 2147483646 w 53"/>
              <a:gd name="T41" fmla="*/ 2147483646 h 42"/>
              <a:gd name="T42" fmla="*/ 2147483646 w 53"/>
              <a:gd name="T43" fmla="*/ 2147483646 h 42"/>
              <a:gd name="T44" fmla="*/ 2147483646 w 53"/>
              <a:gd name="T45" fmla="*/ 2147483646 h 42"/>
              <a:gd name="T46" fmla="*/ 2147483646 w 53"/>
              <a:gd name="T47" fmla="*/ 2147483646 h 42"/>
              <a:gd name="T48" fmla="*/ 2147483646 w 53"/>
              <a:gd name="T49" fmla="*/ 2147483646 h 42"/>
              <a:gd name="T50" fmla="*/ 2147483646 w 53"/>
              <a:gd name="T51" fmla="*/ 2147483646 h 42"/>
              <a:gd name="T52" fmla="*/ 2147483646 w 53"/>
              <a:gd name="T53" fmla="*/ 2147483646 h 42"/>
              <a:gd name="T54" fmla="*/ 2147483646 w 53"/>
              <a:gd name="T55" fmla="*/ 2147483646 h 42"/>
              <a:gd name="T56" fmla="*/ 2147483646 w 53"/>
              <a:gd name="T57" fmla="*/ 2147483646 h 42"/>
              <a:gd name="T58" fmla="*/ 2147483646 w 53"/>
              <a:gd name="T59" fmla="*/ 2147483646 h 42"/>
              <a:gd name="T60" fmla="*/ 2147483646 w 53"/>
              <a:gd name="T61" fmla="*/ 2147483646 h 42"/>
              <a:gd name="T62" fmla="*/ 2147483646 w 53"/>
              <a:gd name="T63" fmla="*/ 2147483646 h 42"/>
              <a:gd name="T64" fmla="*/ 2147483646 w 53"/>
              <a:gd name="T65" fmla="*/ 2147483646 h 42"/>
              <a:gd name="T66" fmla="*/ 2147483646 w 53"/>
              <a:gd name="T67" fmla="*/ 2147483646 h 42"/>
              <a:gd name="T68" fmla="*/ 2147483646 w 53"/>
              <a:gd name="T69" fmla="*/ 2147483646 h 42"/>
              <a:gd name="T70" fmla="*/ 2147483646 w 53"/>
              <a:gd name="T71" fmla="*/ 2147483646 h 42"/>
              <a:gd name="T72" fmla="*/ 2147483646 w 53"/>
              <a:gd name="T73" fmla="*/ 2147483646 h 42"/>
              <a:gd name="T74" fmla="*/ 2147483646 w 53"/>
              <a:gd name="T75" fmla="*/ 2147483646 h 42"/>
              <a:gd name="T76" fmla="*/ 2147483646 w 53"/>
              <a:gd name="T77" fmla="*/ 2147483646 h 42"/>
              <a:gd name="T78" fmla="*/ 2147483646 w 53"/>
              <a:gd name="T79" fmla="*/ 2147483646 h 42"/>
              <a:gd name="T80" fmla="*/ 2147483646 w 53"/>
              <a:gd name="T81" fmla="*/ 2147483646 h 42"/>
              <a:gd name="T82" fmla="*/ 2147483646 w 53"/>
              <a:gd name="T83" fmla="*/ 0 h 42"/>
              <a:gd name="T84" fmla="*/ 2147483646 w 53"/>
              <a:gd name="T85" fmla="*/ 2147483646 h 42"/>
              <a:gd name="T86" fmla="*/ 2147483646 w 53"/>
              <a:gd name="T87" fmla="*/ 2147483646 h 42"/>
              <a:gd name="T88" fmla="*/ 2147483646 w 53"/>
              <a:gd name="T89" fmla="*/ 2147483646 h 42"/>
              <a:gd name="T90" fmla="*/ 2147483646 w 53"/>
              <a:gd name="T91" fmla="*/ 2147483646 h 42"/>
              <a:gd name="T92" fmla="*/ 2147483646 w 53"/>
              <a:gd name="T93" fmla="*/ 2147483646 h 42"/>
              <a:gd name="T94" fmla="*/ 2147483646 w 53"/>
              <a:gd name="T95" fmla="*/ 2147483646 h 42"/>
              <a:gd name="T96" fmla="*/ 2147483646 w 53"/>
              <a:gd name="T97" fmla="*/ 2147483646 h 42"/>
              <a:gd name="T98" fmla="*/ 2147483646 w 53"/>
              <a:gd name="T99" fmla="*/ 2147483646 h 42"/>
              <a:gd name="T100" fmla="*/ 2147483646 w 53"/>
              <a:gd name="T101" fmla="*/ 2147483646 h 42"/>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0" t="0" r="r" b="b"/>
            <a:pathLst>
              <a:path w="53" h="42">
                <a:moveTo>
                  <a:pt x="53" y="22"/>
                </a:moveTo>
                <a:lnTo>
                  <a:pt x="53" y="22"/>
                </a:lnTo>
                <a:lnTo>
                  <a:pt x="52" y="22"/>
                </a:lnTo>
                <a:lnTo>
                  <a:pt x="51" y="23"/>
                </a:lnTo>
                <a:lnTo>
                  <a:pt x="50" y="23"/>
                </a:lnTo>
                <a:lnTo>
                  <a:pt x="48" y="23"/>
                </a:lnTo>
                <a:lnTo>
                  <a:pt x="47" y="24"/>
                </a:lnTo>
                <a:lnTo>
                  <a:pt x="46" y="24"/>
                </a:lnTo>
                <a:lnTo>
                  <a:pt x="45" y="25"/>
                </a:lnTo>
                <a:lnTo>
                  <a:pt x="43" y="26"/>
                </a:lnTo>
                <a:lnTo>
                  <a:pt x="42" y="27"/>
                </a:lnTo>
                <a:lnTo>
                  <a:pt x="41" y="27"/>
                </a:lnTo>
                <a:lnTo>
                  <a:pt x="39" y="28"/>
                </a:lnTo>
                <a:lnTo>
                  <a:pt x="38" y="29"/>
                </a:lnTo>
                <a:lnTo>
                  <a:pt x="37" y="29"/>
                </a:lnTo>
                <a:lnTo>
                  <a:pt x="34" y="30"/>
                </a:lnTo>
                <a:lnTo>
                  <a:pt x="33" y="30"/>
                </a:lnTo>
                <a:lnTo>
                  <a:pt x="33" y="29"/>
                </a:lnTo>
                <a:lnTo>
                  <a:pt x="33" y="27"/>
                </a:lnTo>
                <a:lnTo>
                  <a:pt x="32" y="27"/>
                </a:lnTo>
                <a:lnTo>
                  <a:pt x="31" y="27"/>
                </a:lnTo>
                <a:lnTo>
                  <a:pt x="30" y="27"/>
                </a:lnTo>
                <a:lnTo>
                  <a:pt x="29" y="27"/>
                </a:lnTo>
                <a:lnTo>
                  <a:pt x="29" y="28"/>
                </a:lnTo>
                <a:lnTo>
                  <a:pt x="28" y="28"/>
                </a:lnTo>
                <a:lnTo>
                  <a:pt x="27" y="29"/>
                </a:lnTo>
                <a:lnTo>
                  <a:pt x="26" y="29"/>
                </a:lnTo>
                <a:lnTo>
                  <a:pt x="25" y="29"/>
                </a:lnTo>
                <a:lnTo>
                  <a:pt x="23" y="29"/>
                </a:lnTo>
                <a:lnTo>
                  <a:pt x="21" y="29"/>
                </a:lnTo>
                <a:lnTo>
                  <a:pt x="20" y="29"/>
                </a:lnTo>
                <a:lnTo>
                  <a:pt x="19" y="29"/>
                </a:lnTo>
                <a:lnTo>
                  <a:pt x="19" y="30"/>
                </a:lnTo>
                <a:lnTo>
                  <a:pt x="19" y="31"/>
                </a:lnTo>
                <a:lnTo>
                  <a:pt x="18" y="31"/>
                </a:lnTo>
                <a:lnTo>
                  <a:pt x="18" y="32"/>
                </a:lnTo>
                <a:lnTo>
                  <a:pt x="18" y="34"/>
                </a:lnTo>
                <a:lnTo>
                  <a:pt x="18" y="35"/>
                </a:lnTo>
                <a:lnTo>
                  <a:pt x="18" y="36"/>
                </a:lnTo>
                <a:lnTo>
                  <a:pt x="18" y="37"/>
                </a:lnTo>
                <a:lnTo>
                  <a:pt x="16" y="37"/>
                </a:lnTo>
                <a:lnTo>
                  <a:pt x="16" y="38"/>
                </a:lnTo>
                <a:lnTo>
                  <a:pt x="15" y="38"/>
                </a:lnTo>
                <a:lnTo>
                  <a:pt x="14" y="38"/>
                </a:lnTo>
                <a:lnTo>
                  <a:pt x="13" y="39"/>
                </a:lnTo>
                <a:lnTo>
                  <a:pt x="10" y="39"/>
                </a:lnTo>
                <a:lnTo>
                  <a:pt x="10" y="40"/>
                </a:lnTo>
                <a:lnTo>
                  <a:pt x="9" y="40"/>
                </a:lnTo>
                <a:lnTo>
                  <a:pt x="8" y="40"/>
                </a:lnTo>
                <a:lnTo>
                  <a:pt x="7" y="40"/>
                </a:lnTo>
                <a:lnTo>
                  <a:pt x="6" y="41"/>
                </a:lnTo>
                <a:lnTo>
                  <a:pt x="5" y="41"/>
                </a:lnTo>
                <a:lnTo>
                  <a:pt x="4" y="42"/>
                </a:lnTo>
                <a:lnTo>
                  <a:pt x="3" y="42"/>
                </a:lnTo>
                <a:lnTo>
                  <a:pt x="3" y="41"/>
                </a:lnTo>
                <a:lnTo>
                  <a:pt x="2" y="39"/>
                </a:lnTo>
                <a:lnTo>
                  <a:pt x="2" y="38"/>
                </a:lnTo>
                <a:lnTo>
                  <a:pt x="1" y="37"/>
                </a:lnTo>
                <a:lnTo>
                  <a:pt x="1" y="36"/>
                </a:lnTo>
                <a:lnTo>
                  <a:pt x="1" y="35"/>
                </a:lnTo>
                <a:lnTo>
                  <a:pt x="1" y="34"/>
                </a:lnTo>
                <a:lnTo>
                  <a:pt x="0" y="34"/>
                </a:lnTo>
                <a:lnTo>
                  <a:pt x="1" y="32"/>
                </a:lnTo>
                <a:lnTo>
                  <a:pt x="1" y="31"/>
                </a:lnTo>
                <a:lnTo>
                  <a:pt x="1" y="30"/>
                </a:lnTo>
                <a:lnTo>
                  <a:pt x="1" y="29"/>
                </a:lnTo>
                <a:lnTo>
                  <a:pt x="2" y="28"/>
                </a:lnTo>
                <a:lnTo>
                  <a:pt x="3" y="28"/>
                </a:lnTo>
                <a:lnTo>
                  <a:pt x="4" y="28"/>
                </a:lnTo>
                <a:lnTo>
                  <a:pt x="5" y="29"/>
                </a:lnTo>
                <a:lnTo>
                  <a:pt x="6" y="29"/>
                </a:lnTo>
                <a:lnTo>
                  <a:pt x="7" y="29"/>
                </a:lnTo>
                <a:lnTo>
                  <a:pt x="8" y="29"/>
                </a:lnTo>
                <a:lnTo>
                  <a:pt x="8" y="28"/>
                </a:lnTo>
                <a:lnTo>
                  <a:pt x="9" y="27"/>
                </a:lnTo>
                <a:lnTo>
                  <a:pt x="9" y="26"/>
                </a:lnTo>
                <a:lnTo>
                  <a:pt x="10" y="26"/>
                </a:lnTo>
                <a:lnTo>
                  <a:pt x="11" y="25"/>
                </a:lnTo>
                <a:lnTo>
                  <a:pt x="13" y="24"/>
                </a:lnTo>
                <a:lnTo>
                  <a:pt x="13" y="23"/>
                </a:lnTo>
                <a:lnTo>
                  <a:pt x="14" y="23"/>
                </a:lnTo>
                <a:lnTo>
                  <a:pt x="15" y="22"/>
                </a:lnTo>
                <a:lnTo>
                  <a:pt x="15" y="21"/>
                </a:lnTo>
                <a:lnTo>
                  <a:pt x="15" y="20"/>
                </a:lnTo>
                <a:lnTo>
                  <a:pt x="16" y="20"/>
                </a:lnTo>
                <a:lnTo>
                  <a:pt x="16" y="18"/>
                </a:lnTo>
                <a:lnTo>
                  <a:pt x="16" y="17"/>
                </a:lnTo>
                <a:lnTo>
                  <a:pt x="16" y="16"/>
                </a:lnTo>
                <a:lnTo>
                  <a:pt x="16" y="15"/>
                </a:lnTo>
                <a:lnTo>
                  <a:pt x="17" y="15"/>
                </a:lnTo>
                <a:lnTo>
                  <a:pt x="17" y="14"/>
                </a:lnTo>
                <a:lnTo>
                  <a:pt x="17" y="13"/>
                </a:lnTo>
                <a:lnTo>
                  <a:pt x="17" y="12"/>
                </a:lnTo>
                <a:lnTo>
                  <a:pt x="18" y="12"/>
                </a:lnTo>
                <a:lnTo>
                  <a:pt x="18" y="11"/>
                </a:lnTo>
                <a:lnTo>
                  <a:pt x="18" y="10"/>
                </a:lnTo>
                <a:lnTo>
                  <a:pt x="17" y="10"/>
                </a:lnTo>
                <a:lnTo>
                  <a:pt x="18" y="10"/>
                </a:lnTo>
                <a:lnTo>
                  <a:pt x="18" y="9"/>
                </a:lnTo>
                <a:lnTo>
                  <a:pt x="18" y="8"/>
                </a:lnTo>
                <a:lnTo>
                  <a:pt x="18" y="7"/>
                </a:lnTo>
                <a:lnTo>
                  <a:pt x="19" y="7"/>
                </a:lnTo>
                <a:lnTo>
                  <a:pt x="19" y="6"/>
                </a:lnTo>
                <a:lnTo>
                  <a:pt x="19" y="5"/>
                </a:lnTo>
                <a:lnTo>
                  <a:pt x="19" y="3"/>
                </a:lnTo>
                <a:lnTo>
                  <a:pt x="19" y="2"/>
                </a:lnTo>
                <a:lnTo>
                  <a:pt x="19" y="1"/>
                </a:lnTo>
                <a:lnTo>
                  <a:pt x="19" y="0"/>
                </a:lnTo>
                <a:lnTo>
                  <a:pt x="20" y="0"/>
                </a:lnTo>
                <a:lnTo>
                  <a:pt x="21" y="1"/>
                </a:lnTo>
                <a:lnTo>
                  <a:pt x="22" y="1"/>
                </a:lnTo>
                <a:lnTo>
                  <a:pt x="23" y="1"/>
                </a:lnTo>
                <a:lnTo>
                  <a:pt x="23" y="2"/>
                </a:lnTo>
                <a:lnTo>
                  <a:pt x="25" y="2"/>
                </a:lnTo>
                <a:lnTo>
                  <a:pt x="26" y="2"/>
                </a:lnTo>
                <a:lnTo>
                  <a:pt x="27" y="3"/>
                </a:lnTo>
                <a:lnTo>
                  <a:pt x="28" y="3"/>
                </a:lnTo>
                <a:lnTo>
                  <a:pt x="29" y="5"/>
                </a:lnTo>
                <a:lnTo>
                  <a:pt x="31" y="5"/>
                </a:lnTo>
                <a:lnTo>
                  <a:pt x="32" y="7"/>
                </a:lnTo>
                <a:lnTo>
                  <a:pt x="34" y="8"/>
                </a:lnTo>
                <a:lnTo>
                  <a:pt x="35" y="8"/>
                </a:lnTo>
                <a:lnTo>
                  <a:pt x="35" y="9"/>
                </a:lnTo>
                <a:lnTo>
                  <a:pt x="37" y="9"/>
                </a:lnTo>
                <a:lnTo>
                  <a:pt x="38" y="10"/>
                </a:lnTo>
                <a:lnTo>
                  <a:pt x="39" y="11"/>
                </a:lnTo>
                <a:lnTo>
                  <a:pt x="40" y="11"/>
                </a:lnTo>
                <a:lnTo>
                  <a:pt x="41" y="12"/>
                </a:lnTo>
                <a:lnTo>
                  <a:pt x="42" y="13"/>
                </a:lnTo>
                <a:lnTo>
                  <a:pt x="44" y="14"/>
                </a:lnTo>
                <a:lnTo>
                  <a:pt x="45" y="15"/>
                </a:lnTo>
                <a:lnTo>
                  <a:pt x="46" y="16"/>
                </a:lnTo>
                <a:lnTo>
                  <a:pt x="47" y="17"/>
                </a:lnTo>
                <a:lnTo>
                  <a:pt x="48" y="17"/>
                </a:lnTo>
                <a:lnTo>
                  <a:pt x="48" y="18"/>
                </a:lnTo>
                <a:lnTo>
                  <a:pt x="50" y="18"/>
                </a:lnTo>
                <a:lnTo>
                  <a:pt x="51" y="18"/>
                </a:lnTo>
                <a:lnTo>
                  <a:pt x="52" y="20"/>
                </a:lnTo>
                <a:lnTo>
                  <a:pt x="53" y="20"/>
                </a:lnTo>
                <a:lnTo>
                  <a:pt x="53" y="21"/>
                </a:lnTo>
                <a:lnTo>
                  <a:pt x="53" y="22"/>
                </a:lnTo>
                <a:close/>
              </a:path>
            </a:pathLst>
          </a:custGeom>
          <a:solidFill>
            <a:srgbClr val="007099"/>
          </a:solidFill>
          <a:ln w="4763">
            <a:solidFill>
              <a:srgbClr val="000000"/>
            </a:solidFill>
            <a:prstDash val="solid"/>
            <a:round/>
            <a:headEnd/>
            <a:tailEnd/>
          </a:ln>
        </xdr:spPr>
      </xdr:sp>
      <xdr:sp macro="" textlink="">
        <xdr:nvSpPr>
          <xdr:cNvPr id="103391" name="Freeform 13688"/>
          <xdr:cNvSpPr>
            <a:spLocks/>
          </xdr:cNvSpPr>
        </xdr:nvSpPr>
        <xdr:spPr bwMode="auto">
          <a:xfrm>
            <a:off x="9887968" y="2130271"/>
            <a:ext cx="300038" cy="242425"/>
          </a:xfrm>
          <a:custGeom>
            <a:avLst/>
            <a:gdLst>
              <a:gd name="T0" fmla="*/ 2147483646 w 63"/>
              <a:gd name="T1" fmla="*/ 2147483646 h 51"/>
              <a:gd name="T2" fmla="*/ 2147483646 w 63"/>
              <a:gd name="T3" fmla="*/ 2147483646 h 51"/>
              <a:gd name="T4" fmla="*/ 2147483646 w 63"/>
              <a:gd name="T5" fmla="*/ 2147483646 h 51"/>
              <a:gd name="T6" fmla="*/ 0 w 63"/>
              <a:gd name="T7" fmla="*/ 2147483646 h 51"/>
              <a:gd name="T8" fmla="*/ 2147483646 w 63"/>
              <a:gd name="T9" fmla="*/ 2147483646 h 51"/>
              <a:gd name="T10" fmla="*/ 2147483646 w 63"/>
              <a:gd name="T11" fmla="*/ 2147483646 h 51"/>
              <a:gd name="T12" fmla="*/ 2147483646 w 63"/>
              <a:gd name="T13" fmla="*/ 2147483646 h 51"/>
              <a:gd name="T14" fmla="*/ 2147483646 w 63"/>
              <a:gd name="T15" fmla="*/ 2147483646 h 51"/>
              <a:gd name="T16" fmla="*/ 2147483646 w 63"/>
              <a:gd name="T17" fmla="*/ 2147483646 h 51"/>
              <a:gd name="T18" fmla="*/ 2147483646 w 63"/>
              <a:gd name="T19" fmla="*/ 2147483646 h 51"/>
              <a:gd name="T20" fmla="*/ 2147483646 w 63"/>
              <a:gd name="T21" fmla="*/ 2147483646 h 51"/>
              <a:gd name="T22" fmla="*/ 2147483646 w 63"/>
              <a:gd name="T23" fmla="*/ 2147483646 h 51"/>
              <a:gd name="T24" fmla="*/ 2147483646 w 63"/>
              <a:gd name="T25" fmla="*/ 2147483646 h 51"/>
              <a:gd name="T26" fmla="*/ 2147483646 w 63"/>
              <a:gd name="T27" fmla="*/ 2147483646 h 51"/>
              <a:gd name="T28" fmla="*/ 2147483646 w 63"/>
              <a:gd name="T29" fmla="*/ 2147483646 h 51"/>
              <a:gd name="T30" fmla="*/ 2147483646 w 63"/>
              <a:gd name="T31" fmla="*/ 2147483646 h 51"/>
              <a:gd name="T32" fmla="*/ 2147483646 w 63"/>
              <a:gd name="T33" fmla="*/ 2147483646 h 51"/>
              <a:gd name="T34" fmla="*/ 2147483646 w 63"/>
              <a:gd name="T35" fmla="*/ 2147483646 h 51"/>
              <a:gd name="T36" fmla="*/ 2147483646 w 63"/>
              <a:gd name="T37" fmla="*/ 2147483646 h 51"/>
              <a:gd name="T38" fmla="*/ 2147483646 w 63"/>
              <a:gd name="T39" fmla="*/ 2147483646 h 51"/>
              <a:gd name="T40" fmla="*/ 2147483646 w 63"/>
              <a:gd name="T41" fmla="*/ 2147483646 h 51"/>
              <a:gd name="T42" fmla="*/ 2147483646 w 63"/>
              <a:gd name="T43" fmla="*/ 2147483646 h 51"/>
              <a:gd name="T44" fmla="*/ 2147483646 w 63"/>
              <a:gd name="T45" fmla="*/ 2147483646 h 51"/>
              <a:gd name="T46" fmla="*/ 2147483646 w 63"/>
              <a:gd name="T47" fmla="*/ 0 h 51"/>
              <a:gd name="T48" fmla="*/ 2147483646 w 63"/>
              <a:gd name="T49" fmla="*/ 2147483646 h 51"/>
              <a:gd name="T50" fmla="*/ 2147483646 w 63"/>
              <a:gd name="T51" fmla="*/ 2147483646 h 51"/>
              <a:gd name="T52" fmla="*/ 2147483646 w 63"/>
              <a:gd name="T53" fmla="*/ 2147483646 h 51"/>
              <a:gd name="T54" fmla="*/ 2147483646 w 63"/>
              <a:gd name="T55" fmla="*/ 2147483646 h 51"/>
              <a:gd name="T56" fmla="*/ 2147483646 w 63"/>
              <a:gd name="T57" fmla="*/ 2147483646 h 51"/>
              <a:gd name="T58" fmla="*/ 2147483646 w 63"/>
              <a:gd name="T59" fmla="*/ 2147483646 h 51"/>
              <a:gd name="T60" fmla="*/ 2147483646 w 63"/>
              <a:gd name="T61" fmla="*/ 2147483646 h 51"/>
              <a:gd name="T62" fmla="*/ 2147483646 w 63"/>
              <a:gd name="T63" fmla="*/ 2147483646 h 51"/>
              <a:gd name="T64" fmla="*/ 2147483646 w 63"/>
              <a:gd name="T65" fmla="*/ 2147483646 h 51"/>
              <a:gd name="T66" fmla="*/ 2147483646 w 63"/>
              <a:gd name="T67" fmla="*/ 2147483646 h 51"/>
              <a:gd name="T68" fmla="*/ 2147483646 w 63"/>
              <a:gd name="T69" fmla="*/ 2147483646 h 51"/>
              <a:gd name="T70" fmla="*/ 2147483646 w 63"/>
              <a:gd name="T71" fmla="*/ 2147483646 h 51"/>
              <a:gd name="T72" fmla="*/ 2147483646 w 63"/>
              <a:gd name="T73" fmla="*/ 2147483646 h 51"/>
              <a:gd name="T74" fmla="*/ 2147483646 w 63"/>
              <a:gd name="T75" fmla="*/ 2147483646 h 51"/>
              <a:gd name="T76" fmla="*/ 2147483646 w 63"/>
              <a:gd name="T77" fmla="*/ 2147483646 h 51"/>
              <a:gd name="T78" fmla="*/ 2147483646 w 63"/>
              <a:gd name="T79" fmla="*/ 2147483646 h 51"/>
              <a:gd name="T80" fmla="*/ 2147483646 w 63"/>
              <a:gd name="T81" fmla="*/ 2147483646 h 51"/>
              <a:gd name="T82" fmla="*/ 2147483646 w 63"/>
              <a:gd name="T83" fmla="*/ 2147483646 h 51"/>
              <a:gd name="T84" fmla="*/ 2147483646 w 63"/>
              <a:gd name="T85" fmla="*/ 2147483646 h 51"/>
              <a:gd name="T86" fmla="*/ 2147483646 w 63"/>
              <a:gd name="T87" fmla="*/ 2147483646 h 51"/>
              <a:gd name="T88" fmla="*/ 2147483646 w 63"/>
              <a:gd name="T89" fmla="*/ 2147483646 h 51"/>
              <a:gd name="T90" fmla="*/ 2147483646 w 63"/>
              <a:gd name="T91" fmla="*/ 2147483646 h 51"/>
              <a:gd name="T92" fmla="*/ 2147483646 w 63"/>
              <a:gd name="T93" fmla="*/ 2147483646 h 51"/>
              <a:gd name="T94" fmla="*/ 2147483646 w 63"/>
              <a:gd name="T95" fmla="*/ 2147483646 h 51"/>
              <a:gd name="T96" fmla="*/ 2147483646 w 63"/>
              <a:gd name="T97" fmla="*/ 2147483646 h 51"/>
              <a:gd name="T98" fmla="*/ 2147483646 w 63"/>
              <a:gd name="T99" fmla="*/ 2147483646 h 51"/>
              <a:gd name="T100" fmla="*/ 2147483646 w 63"/>
              <a:gd name="T101" fmla="*/ 2147483646 h 51"/>
              <a:gd name="T102" fmla="*/ 2147483646 w 63"/>
              <a:gd name="T103" fmla="*/ 2147483646 h 51"/>
              <a:gd name="T104" fmla="*/ 2147483646 w 63"/>
              <a:gd name="T105" fmla="*/ 2147483646 h 51"/>
              <a:gd name="T106" fmla="*/ 2147483646 w 63"/>
              <a:gd name="T107" fmla="*/ 2147483646 h 51"/>
              <a:gd name="T108" fmla="*/ 2147483646 w 63"/>
              <a:gd name="T109" fmla="*/ 2147483646 h 51"/>
              <a:gd name="T110" fmla="*/ 2147483646 w 63"/>
              <a:gd name="T111" fmla="*/ 2147483646 h 51"/>
              <a:gd name="T112" fmla="*/ 2147483646 w 63"/>
              <a:gd name="T113" fmla="*/ 2147483646 h 51"/>
              <a:gd name="T114" fmla="*/ 2147483646 w 63"/>
              <a:gd name="T115" fmla="*/ 2147483646 h 51"/>
              <a:gd name="T116" fmla="*/ 2147483646 w 63"/>
              <a:gd name="T117" fmla="*/ 2147483646 h 51"/>
              <a:gd name="T118" fmla="*/ 2147483646 w 63"/>
              <a:gd name="T119" fmla="*/ 2147483646 h 51"/>
              <a:gd name="T120" fmla="*/ 2147483646 w 63"/>
              <a:gd name="T121" fmla="*/ 2147483646 h 51"/>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0" t="0" r="r" b="b"/>
            <a:pathLst>
              <a:path w="63" h="51">
                <a:moveTo>
                  <a:pt x="15" y="36"/>
                </a:moveTo>
                <a:lnTo>
                  <a:pt x="14" y="36"/>
                </a:lnTo>
                <a:lnTo>
                  <a:pt x="13" y="35"/>
                </a:lnTo>
                <a:lnTo>
                  <a:pt x="12" y="35"/>
                </a:lnTo>
                <a:lnTo>
                  <a:pt x="11" y="35"/>
                </a:lnTo>
                <a:lnTo>
                  <a:pt x="10" y="34"/>
                </a:lnTo>
                <a:lnTo>
                  <a:pt x="9" y="34"/>
                </a:lnTo>
                <a:lnTo>
                  <a:pt x="7" y="33"/>
                </a:lnTo>
                <a:lnTo>
                  <a:pt x="6" y="33"/>
                </a:lnTo>
                <a:lnTo>
                  <a:pt x="5" y="32"/>
                </a:lnTo>
                <a:lnTo>
                  <a:pt x="4" y="32"/>
                </a:lnTo>
                <a:lnTo>
                  <a:pt x="3" y="31"/>
                </a:lnTo>
                <a:lnTo>
                  <a:pt x="2" y="30"/>
                </a:lnTo>
                <a:lnTo>
                  <a:pt x="1" y="30"/>
                </a:lnTo>
                <a:lnTo>
                  <a:pt x="1" y="29"/>
                </a:lnTo>
                <a:lnTo>
                  <a:pt x="0" y="29"/>
                </a:lnTo>
                <a:lnTo>
                  <a:pt x="1" y="29"/>
                </a:lnTo>
                <a:lnTo>
                  <a:pt x="2" y="29"/>
                </a:lnTo>
                <a:lnTo>
                  <a:pt x="3" y="28"/>
                </a:lnTo>
                <a:lnTo>
                  <a:pt x="4" y="28"/>
                </a:lnTo>
                <a:lnTo>
                  <a:pt x="4" y="27"/>
                </a:lnTo>
                <a:lnTo>
                  <a:pt x="5" y="27"/>
                </a:lnTo>
                <a:lnTo>
                  <a:pt x="5" y="25"/>
                </a:lnTo>
                <a:lnTo>
                  <a:pt x="6" y="25"/>
                </a:lnTo>
                <a:lnTo>
                  <a:pt x="6" y="24"/>
                </a:lnTo>
                <a:lnTo>
                  <a:pt x="6" y="23"/>
                </a:lnTo>
                <a:lnTo>
                  <a:pt x="7" y="22"/>
                </a:lnTo>
                <a:lnTo>
                  <a:pt x="7" y="21"/>
                </a:lnTo>
                <a:lnTo>
                  <a:pt x="7" y="20"/>
                </a:lnTo>
                <a:lnTo>
                  <a:pt x="9" y="21"/>
                </a:lnTo>
                <a:lnTo>
                  <a:pt x="9" y="22"/>
                </a:lnTo>
                <a:lnTo>
                  <a:pt x="10" y="22"/>
                </a:lnTo>
                <a:lnTo>
                  <a:pt x="10" y="23"/>
                </a:lnTo>
                <a:lnTo>
                  <a:pt x="11" y="23"/>
                </a:lnTo>
                <a:lnTo>
                  <a:pt x="11" y="24"/>
                </a:lnTo>
                <a:lnTo>
                  <a:pt x="12" y="25"/>
                </a:lnTo>
                <a:lnTo>
                  <a:pt x="12" y="27"/>
                </a:lnTo>
                <a:lnTo>
                  <a:pt x="13" y="27"/>
                </a:lnTo>
                <a:lnTo>
                  <a:pt x="14" y="27"/>
                </a:lnTo>
                <a:lnTo>
                  <a:pt x="14" y="28"/>
                </a:lnTo>
                <a:lnTo>
                  <a:pt x="15" y="28"/>
                </a:lnTo>
                <a:lnTo>
                  <a:pt x="16" y="28"/>
                </a:lnTo>
                <a:lnTo>
                  <a:pt x="16" y="29"/>
                </a:lnTo>
                <a:lnTo>
                  <a:pt x="17" y="29"/>
                </a:lnTo>
                <a:lnTo>
                  <a:pt x="18" y="30"/>
                </a:lnTo>
                <a:lnTo>
                  <a:pt x="19" y="30"/>
                </a:lnTo>
                <a:lnTo>
                  <a:pt x="21" y="30"/>
                </a:lnTo>
                <a:lnTo>
                  <a:pt x="21" y="29"/>
                </a:lnTo>
                <a:lnTo>
                  <a:pt x="21" y="28"/>
                </a:lnTo>
                <a:lnTo>
                  <a:pt x="22" y="27"/>
                </a:lnTo>
                <a:lnTo>
                  <a:pt x="22" y="25"/>
                </a:lnTo>
                <a:lnTo>
                  <a:pt x="22" y="24"/>
                </a:lnTo>
                <a:lnTo>
                  <a:pt x="22" y="23"/>
                </a:lnTo>
                <a:lnTo>
                  <a:pt x="22" y="22"/>
                </a:lnTo>
                <a:lnTo>
                  <a:pt x="22" y="21"/>
                </a:lnTo>
                <a:lnTo>
                  <a:pt x="22" y="20"/>
                </a:lnTo>
                <a:lnTo>
                  <a:pt x="22" y="19"/>
                </a:lnTo>
                <a:lnTo>
                  <a:pt x="22" y="18"/>
                </a:lnTo>
                <a:lnTo>
                  <a:pt x="22" y="17"/>
                </a:lnTo>
                <a:lnTo>
                  <a:pt x="23" y="17"/>
                </a:lnTo>
                <a:lnTo>
                  <a:pt x="23" y="16"/>
                </a:lnTo>
                <a:lnTo>
                  <a:pt x="24" y="16"/>
                </a:lnTo>
                <a:lnTo>
                  <a:pt x="25" y="16"/>
                </a:lnTo>
                <a:lnTo>
                  <a:pt x="26" y="17"/>
                </a:lnTo>
                <a:lnTo>
                  <a:pt x="27" y="17"/>
                </a:lnTo>
                <a:lnTo>
                  <a:pt x="28" y="17"/>
                </a:lnTo>
                <a:lnTo>
                  <a:pt x="27" y="16"/>
                </a:lnTo>
                <a:lnTo>
                  <a:pt x="28" y="15"/>
                </a:lnTo>
                <a:lnTo>
                  <a:pt x="29" y="14"/>
                </a:lnTo>
                <a:lnTo>
                  <a:pt x="30" y="15"/>
                </a:lnTo>
                <a:lnTo>
                  <a:pt x="31" y="15"/>
                </a:lnTo>
                <a:lnTo>
                  <a:pt x="33" y="15"/>
                </a:lnTo>
                <a:lnTo>
                  <a:pt x="33" y="14"/>
                </a:lnTo>
                <a:lnTo>
                  <a:pt x="33" y="13"/>
                </a:lnTo>
                <a:lnTo>
                  <a:pt x="34" y="13"/>
                </a:lnTo>
                <a:lnTo>
                  <a:pt x="34" y="11"/>
                </a:lnTo>
                <a:lnTo>
                  <a:pt x="35" y="11"/>
                </a:lnTo>
                <a:lnTo>
                  <a:pt x="36" y="11"/>
                </a:lnTo>
                <a:lnTo>
                  <a:pt x="36" y="10"/>
                </a:lnTo>
                <a:lnTo>
                  <a:pt x="37" y="10"/>
                </a:lnTo>
                <a:lnTo>
                  <a:pt x="37" y="9"/>
                </a:lnTo>
                <a:lnTo>
                  <a:pt x="38" y="9"/>
                </a:lnTo>
                <a:lnTo>
                  <a:pt x="37" y="9"/>
                </a:lnTo>
                <a:lnTo>
                  <a:pt x="36" y="8"/>
                </a:lnTo>
                <a:lnTo>
                  <a:pt x="33" y="6"/>
                </a:lnTo>
                <a:lnTo>
                  <a:pt x="31" y="5"/>
                </a:lnTo>
                <a:lnTo>
                  <a:pt x="30" y="4"/>
                </a:lnTo>
                <a:lnTo>
                  <a:pt x="29" y="3"/>
                </a:lnTo>
                <a:lnTo>
                  <a:pt x="28" y="3"/>
                </a:lnTo>
                <a:lnTo>
                  <a:pt x="29" y="2"/>
                </a:lnTo>
                <a:lnTo>
                  <a:pt x="30" y="2"/>
                </a:lnTo>
                <a:lnTo>
                  <a:pt x="30" y="1"/>
                </a:lnTo>
                <a:lnTo>
                  <a:pt x="31" y="1"/>
                </a:lnTo>
                <a:lnTo>
                  <a:pt x="33" y="0"/>
                </a:lnTo>
                <a:lnTo>
                  <a:pt x="34" y="0"/>
                </a:lnTo>
                <a:lnTo>
                  <a:pt x="35" y="0"/>
                </a:lnTo>
                <a:lnTo>
                  <a:pt x="36" y="0"/>
                </a:lnTo>
                <a:lnTo>
                  <a:pt x="35" y="0"/>
                </a:lnTo>
                <a:lnTo>
                  <a:pt x="35" y="1"/>
                </a:lnTo>
                <a:lnTo>
                  <a:pt x="36" y="2"/>
                </a:lnTo>
                <a:lnTo>
                  <a:pt x="37" y="2"/>
                </a:lnTo>
                <a:lnTo>
                  <a:pt x="38" y="1"/>
                </a:lnTo>
                <a:lnTo>
                  <a:pt x="39" y="1"/>
                </a:lnTo>
                <a:lnTo>
                  <a:pt x="39" y="2"/>
                </a:lnTo>
                <a:lnTo>
                  <a:pt x="40" y="3"/>
                </a:lnTo>
                <a:lnTo>
                  <a:pt x="40" y="4"/>
                </a:lnTo>
                <a:lnTo>
                  <a:pt x="41" y="3"/>
                </a:lnTo>
                <a:lnTo>
                  <a:pt x="41" y="4"/>
                </a:lnTo>
                <a:lnTo>
                  <a:pt x="42" y="4"/>
                </a:lnTo>
                <a:lnTo>
                  <a:pt x="43" y="3"/>
                </a:lnTo>
                <a:lnTo>
                  <a:pt x="44" y="3"/>
                </a:lnTo>
                <a:lnTo>
                  <a:pt x="46" y="3"/>
                </a:lnTo>
                <a:lnTo>
                  <a:pt x="46" y="4"/>
                </a:lnTo>
                <a:lnTo>
                  <a:pt x="47" y="4"/>
                </a:lnTo>
                <a:lnTo>
                  <a:pt x="48" y="3"/>
                </a:lnTo>
                <a:lnTo>
                  <a:pt x="49" y="3"/>
                </a:lnTo>
                <a:lnTo>
                  <a:pt x="49" y="2"/>
                </a:lnTo>
                <a:lnTo>
                  <a:pt x="49" y="3"/>
                </a:lnTo>
                <a:lnTo>
                  <a:pt x="50" y="3"/>
                </a:lnTo>
                <a:lnTo>
                  <a:pt x="50" y="4"/>
                </a:lnTo>
                <a:lnTo>
                  <a:pt x="51" y="4"/>
                </a:lnTo>
                <a:lnTo>
                  <a:pt x="52" y="4"/>
                </a:lnTo>
                <a:lnTo>
                  <a:pt x="52" y="5"/>
                </a:lnTo>
                <a:lnTo>
                  <a:pt x="52" y="6"/>
                </a:lnTo>
                <a:lnTo>
                  <a:pt x="52" y="5"/>
                </a:lnTo>
                <a:lnTo>
                  <a:pt x="52" y="6"/>
                </a:lnTo>
                <a:lnTo>
                  <a:pt x="53" y="6"/>
                </a:lnTo>
                <a:lnTo>
                  <a:pt x="53" y="7"/>
                </a:lnTo>
                <a:lnTo>
                  <a:pt x="52" y="7"/>
                </a:lnTo>
                <a:lnTo>
                  <a:pt x="53" y="7"/>
                </a:lnTo>
                <a:lnTo>
                  <a:pt x="53" y="8"/>
                </a:lnTo>
                <a:lnTo>
                  <a:pt x="52" y="8"/>
                </a:lnTo>
                <a:lnTo>
                  <a:pt x="53" y="8"/>
                </a:lnTo>
                <a:lnTo>
                  <a:pt x="53" y="9"/>
                </a:lnTo>
                <a:lnTo>
                  <a:pt x="54" y="9"/>
                </a:lnTo>
                <a:lnTo>
                  <a:pt x="54" y="10"/>
                </a:lnTo>
                <a:lnTo>
                  <a:pt x="53" y="10"/>
                </a:lnTo>
                <a:lnTo>
                  <a:pt x="54" y="10"/>
                </a:lnTo>
                <a:lnTo>
                  <a:pt x="55" y="10"/>
                </a:lnTo>
                <a:lnTo>
                  <a:pt x="55" y="11"/>
                </a:lnTo>
                <a:lnTo>
                  <a:pt x="54" y="11"/>
                </a:lnTo>
                <a:lnTo>
                  <a:pt x="55" y="11"/>
                </a:lnTo>
                <a:lnTo>
                  <a:pt x="56" y="11"/>
                </a:lnTo>
                <a:lnTo>
                  <a:pt x="56" y="13"/>
                </a:lnTo>
                <a:lnTo>
                  <a:pt x="58" y="11"/>
                </a:lnTo>
                <a:lnTo>
                  <a:pt x="58" y="13"/>
                </a:lnTo>
                <a:lnTo>
                  <a:pt x="58" y="14"/>
                </a:lnTo>
                <a:lnTo>
                  <a:pt x="59" y="14"/>
                </a:lnTo>
                <a:lnTo>
                  <a:pt x="59" y="13"/>
                </a:lnTo>
                <a:lnTo>
                  <a:pt x="59" y="14"/>
                </a:lnTo>
                <a:lnTo>
                  <a:pt x="59" y="15"/>
                </a:lnTo>
                <a:lnTo>
                  <a:pt x="60" y="15"/>
                </a:lnTo>
                <a:lnTo>
                  <a:pt x="60" y="16"/>
                </a:lnTo>
                <a:lnTo>
                  <a:pt x="60" y="17"/>
                </a:lnTo>
                <a:lnTo>
                  <a:pt x="60" y="16"/>
                </a:lnTo>
                <a:lnTo>
                  <a:pt x="60" y="17"/>
                </a:lnTo>
                <a:lnTo>
                  <a:pt x="60" y="18"/>
                </a:lnTo>
                <a:lnTo>
                  <a:pt x="60" y="19"/>
                </a:lnTo>
                <a:lnTo>
                  <a:pt x="61" y="19"/>
                </a:lnTo>
                <a:lnTo>
                  <a:pt x="61" y="20"/>
                </a:lnTo>
                <a:lnTo>
                  <a:pt x="61" y="19"/>
                </a:lnTo>
                <a:lnTo>
                  <a:pt x="61" y="20"/>
                </a:lnTo>
                <a:lnTo>
                  <a:pt x="62" y="20"/>
                </a:lnTo>
                <a:lnTo>
                  <a:pt x="62" y="21"/>
                </a:lnTo>
                <a:lnTo>
                  <a:pt x="62" y="20"/>
                </a:lnTo>
                <a:lnTo>
                  <a:pt x="61" y="20"/>
                </a:lnTo>
                <a:lnTo>
                  <a:pt x="61" y="21"/>
                </a:lnTo>
                <a:lnTo>
                  <a:pt x="62" y="21"/>
                </a:lnTo>
                <a:lnTo>
                  <a:pt x="62" y="22"/>
                </a:lnTo>
                <a:lnTo>
                  <a:pt x="63" y="22"/>
                </a:lnTo>
                <a:lnTo>
                  <a:pt x="63" y="23"/>
                </a:lnTo>
                <a:lnTo>
                  <a:pt x="63" y="24"/>
                </a:lnTo>
                <a:lnTo>
                  <a:pt x="63" y="25"/>
                </a:lnTo>
                <a:lnTo>
                  <a:pt x="62" y="25"/>
                </a:lnTo>
                <a:lnTo>
                  <a:pt x="62" y="27"/>
                </a:lnTo>
                <a:lnTo>
                  <a:pt x="61" y="27"/>
                </a:lnTo>
                <a:lnTo>
                  <a:pt x="61" y="28"/>
                </a:lnTo>
                <a:lnTo>
                  <a:pt x="61" y="29"/>
                </a:lnTo>
                <a:lnTo>
                  <a:pt x="61" y="30"/>
                </a:lnTo>
                <a:lnTo>
                  <a:pt x="61" y="31"/>
                </a:lnTo>
                <a:lnTo>
                  <a:pt x="62" y="31"/>
                </a:lnTo>
                <a:lnTo>
                  <a:pt x="62" y="32"/>
                </a:lnTo>
                <a:lnTo>
                  <a:pt x="62" y="33"/>
                </a:lnTo>
                <a:lnTo>
                  <a:pt x="62" y="34"/>
                </a:lnTo>
                <a:lnTo>
                  <a:pt x="61" y="34"/>
                </a:lnTo>
                <a:lnTo>
                  <a:pt x="61" y="35"/>
                </a:lnTo>
                <a:lnTo>
                  <a:pt x="60" y="35"/>
                </a:lnTo>
                <a:lnTo>
                  <a:pt x="61" y="35"/>
                </a:lnTo>
                <a:lnTo>
                  <a:pt x="60" y="35"/>
                </a:lnTo>
                <a:lnTo>
                  <a:pt x="60" y="36"/>
                </a:lnTo>
                <a:lnTo>
                  <a:pt x="61" y="36"/>
                </a:lnTo>
                <a:lnTo>
                  <a:pt x="61" y="37"/>
                </a:lnTo>
                <a:lnTo>
                  <a:pt x="60" y="37"/>
                </a:lnTo>
                <a:lnTo>
                  <a:pt x="59" y="37"/>
                </a:lnTo>
                <a:lnTo>
                  <a:pt x="59" y="38"/>
                </a:lnTo>
                <a:lnTo>
                  <a:pt x="58" y="39"/>
                </a:lnTo>
                <a:lnTo>
                  <a:pt x="58" y="41"/>
                </a:lnTo>
                <a:lnTo>
                  <a:pt x="56" y="42"/>
                </a:lnTo>
                <a:lnTo>
                  <a:pt x="55" y="42"/>
                </a:lnTo>
                <a:lnTo>
                  <a:pt x="54" y="41"/>
                </a:lnTo>
                <a:lnTo>
                  <a:pt x="53" y="39"/>
                </a:lnTo>
                <a:lnTo>
                  <a:pt x="52" y="39"/>
                </a:lnTo>
                <a:lnTo>
                  <a:pt x="51" y="39"/>
                </a:lnTo>
                <a:lnTo>
                  <a:pt x="50" y="38"/>
                </a:lnTo>
                <a:lnTo>
                  <a:pt x="49" y="39"/>
                </a:lnTo>
                <a:lnTo>
                  <a:pt x="49" y="41"/>
                </a:lnTo>
                <a:lnTo>
                  <a:pt x="48" y="42"/>
                </a:lnTo>
                <a:lnTo>
                  <a:pt x="47" y="42"/>
                </a:lnTo>
                <a:lnTo>
                  <a:pt x="47" y="43"/>
                </a:lnTo>
                <a:lnTo>
                  <a:pt x="48" y="43"/>
                </a:lnTo>
                <a:lnTo>
                  <a:pt x="48" y="44"/>
                </a:lnTo>
                <a:lnTo>
                  <a:pt x="47" y="43"/>
                </a:lnTo>
                <a:lnTo>
                  <a:pt x="46" y="43"/>
                </a:lnTo>
                <a:lnTo>
                  <a:pt x="46" y="45"/>
                </a:lnTo>
                <a:lnTo>
                  <a:pt x="44" y="45"/>
                </a:lnTo>
                <a:lnTo>
                  <a:pt x="46" y="46"/>
                </a:lnTo>
                <a:lnTo>
                  <a:pt x="44" y="47"/>
                </a:lnTo>
                <a:lnTo>
                  <a:pt x="43" y="48"/>
                </a:lnTo>
                <a:lnTo>
                  <a:pt x="43" y="49"/>
                </a:lnTo>
                <a:lnTo>
                  <a:pt x="42" y="49"/>
                </a:lnTo>
                <a:lnTo>
                  <a:pt x="42" y="50"/>
                </a:lnTo>
                <a:lnTo>
                  <a:pt x="41" y="50"/>
                </a:lnTo>
                <a:lnTo>
                  <a:pt x="41" y="51"/>
                </a:lnTo>
                <a:lnTo>
                  <a:pt x="40" y="50"/>
                </a:lnTo>
                <a:lnTo>
                  <a:pt x="38" y="49"/>
                </a:lnTo>
                <a:lnTo>
                  <a:pt x="37" y="48"/>
                </a:lnTo>
                <a:lnTo>
                  <a:pt x="36" y="47"/>
                </a:lnTo>
                <a:lnTo>
                  <a:pt x="35" y="47"/>
                </a:lnTo>
                <a:lnTo>
                  <a:pt x="34" y="46"/>
                </a:lnTo>
                <a:lnTo>
                  <a:pt x="33" y="45"/>
                </a:lnTo>
                <a:lnTo>
                  <a:pt x="31" y="45"/>
                </a:lnTo>
                <a:lnTo>
                  <a:pt x="31" y="44"/>
                </a:lnTo>
                <a:lnTo>
                  <a:pt x="30" y="44"/>
                </a:lnTo>
                <a:lnTo>
                  <a:pt x="28" y="43"/>
                </a:lnTo>
                <a:lnTo>
                  <a:pt x="27" y="41"/>
                </a:lnTo>
                <a:lnTo>
                  <a:pt x="25" y="41"/>
                </a:lnTo>
                <a:lnTo>
                  <a:pt x="24" y="39"/>
                </a:lnTo>
                <a:lnTo>
                  <a:pt x="23" y="39"/>
                </a:lnTo>
                <a:lnTo>
                  <a:pt x="22" y="38"/>
                </a:lnTo>
                <a:lnTo>
                  <a:pt x="21" y="38"/>
                </a:lnTo>
                <a:lnTo>
                  <a:pt x="19" y="38"/>
                </a:lnTo>
                <a:lnTo>
                  <a:pt x="19" y="37"/>
                </a:lnTo>
                <a:lnTo>
                  <a:pt x="18" y="37"/>
                </a:lnTo>
                <a:lnTo>
                  <a:pt x="17" y="37"/>
                </a:lnTo>
                <a:lnTo>
                  <a:pt x="16" y="36"/>
                </a:lnTo>
                <a:lnTo>
                  <a:pt x="15" y="36"/>
                </a:lnTo>
                <a:close/>
              </a:path>
            </a:pathLst>
          </a:custGeom>
          <a:solidFill>
            <a:srgbClr val="00426E"/>
          </a:solidFill>
          <a:ln w="4763">
            <a:solidFill>
              <a:srgbClr val="000000"/>
            </a:solidFill>
            <a:prstDash val="solid"/>
            <a:round/>
            <a:headEnd/>
            <a:tailEnd/>
          </a:ln>
        </xdr:spPr>
      </xdr:sp>
      <xdr:sp macro="" textlink="">
        <xdr:nvSpPr>
          <xdr:cNvPr id="103392" name="Freeform 13689"/>
          <xdr:cNvSpPr>
            <a:spLocks/>
          </xdr:cNvSpPr>
        </xdr:nvSpPr>
        <xdr:spPr bwMode="auto">
          <a:xfrm>
            <a:off x="9830818" y="2087409"/>
            <a:ext cx="238125" cy="185506"/>
          </a:xfrm>
          <a:custGeom>
            <a:avLst/>
            <a:gdLst>
              <a:gd name="T0" fmla="*/ 2147483646 w 50"/>
              <a:gd name="T1" fmla="*/ 2147483646 h 39"/>
              <a:gd name="T2" fmla="*/ 2147483646 w 50"/>
              <a:gd name="T3" fmla="*/ 2147483646 h 39"/>
              <a:gd name="T4" fmla="*/ 2147483646 w 50"/>
              <a:gd name="T5" fmla="*/ 2147483646 h 39"/>
              <a:gd name="T6" fmla="*/ 2147483646 w 50"/>
              <a:gd name="T7" fmla="*/ 2147483646 h 39"/>
              <a:gd name="T8" fmla="*/ 2147483646 w 50"/>
              <a:gd name="T9" fmla="*/ 2147483646 h 39"/>
              <a:gd name="T10" fmla="*/ 0 w 50"/>
              <a:gd name="T11" fmla="*/ 2147483646 h 39"/>
              <a:gd name="T12" fmla="*/ 2147483646 w 50"/>
              <a:gd name="T13" fmla="*/ 2147483646 h 39"/>
              <a:gd name="T14" fmla="*/ 2147483646 w 50"/>
              <a:gd name="T15" fmla="*/ 2147483646 h 39"/>
              <a:gd name="T16" fmla="*/ 2147483646 w 50"/>
              <a:gd name="T17" fmla="*/ 2147483646 h 39"/>
              <a:gd name="T18" fmla="*/ 2147483646 w 50"/>
              <a:gd name="T19" fmla="*/ 2147483646 h 39"/>
              <a:gd name="T20" fmla="*/ 2147483646 w 50"/>
              <a:gd name="T21" fmla="*/ 2147483646 h 39"/>
              <a:gd name="T22" fmla="*/ 2147483646 w 50"/>
              <a:gd name="T23" fmla="*/ 2147483646 h 39"/>
              <a:gd name="T24" fmla="*/ 2147483646 w 50"/>
              <a:gd name="T25" fmla="*/ 2147483646 h 39"/>
              <a:gd name="T26" fmla="*/ 2147483646 w 50"/>
              <a:gd name="T27" fmla="*/ 2147483646 h 39"/>
              <a:gd name="T28" fmla="*/ 2147483646 w 50"/>
              <a:gd name="T29" fmla="*/ 2147483646 h 39"/>
              <a:gd name="T30" fmla="*/ 2147483646 w 50"/>
              <a:gd name="T31" fmla="*/ 2147483646 h 39"/>
              <a:gd name="T32" fmla="*/ 2147483646 w 50"/>
              <a:gd name="T33" fmla="*/ 2147483646 h 39"/>
              <a:gd name="T34" fmla="*/ 2147483646 w 50"/>
              <a:gd name="T35" fmla="*/ 2147483646 h 39"/>
              <a:gd name="T36" fmla="*/ 2147483646 w 50"/>
              <a:gd name="T37" fmla="*/ 2147483646 h 39"/>
              <a:gd name="T38" fmla="*/ 2147483646 w 50"/>
              <a:gd name="T39" fmla="*/ 2147483646 h 39"/>
              <a:gd name="T40" fmla="*/ 2147483646 w 50"/>
              <a:gd name="T41" fmla="*/ 2147483646 h 39"/>
              <a:gd name="T42" fmla="*/ 2147483646 w 50"/>
              <a:gd name="T43" fmla="*/ 2147483646 h 39"/>
              <a:gd name="T44" fmla="*/ 2147483646 w 50"/>
              <a:gd name="T45" fmla="*/ 2147483646 h 39"/>
              <a:gd name="T46" fmla="*/ 2147483646 w 50"/>
              <a:gd name="T47" fmla="*/ 2147483646 h 39"/>
              <a:gd name="T48" fmla="*/ 2147483646 w 50"/>
              <a:gd name="T49" fmla="*/ 2147483646 h 39"/>
              <a:gd name="T50" fmla="*/ 2147483646 w 50"/>
              <a:gd name="T51" fmla="*/ 0 h 39"/>
              <a:gd name="T52" fmla="*/ 2147483646 w 50"/>
              <a:gd name="T53" fmla="*/ 2147483646 h 39"/>
              <a:gd name="T54" fmla="*/ 2147483646 w 50"/>
              <a:gd name="T55" fmla="*/ 2147483646 h 39"/>
              <a:gd name="T56" fmla="*/ 2147483646 w 50"/>
              <a:gd name="T57" fmla="*/ 2147483646 h 39"/>
              <a:gd name="T58" fmla="*/ 2147483646 w 50"/>
              <a:gd name="T59" fmla="*/ 2147483646 h 39"/>
              <a:gd name="T60" fmla="*/ 2147483646 w 50"/>
              <a:gd name="T61" fmla="*/ 2147483646 h 39"/>
              <a:gd name="T62" fmla="*/ 2147483646 w 50"/>
              <a:gd name="T63" fmla="*/ 2147483646 h 39"/>
              <a:gd name="T64" fmla="*/ 2147483646 w 50"/>
              <a:gd name="T65" fmla="*/ 2147483646 h 39"/>
              <a:gd name="T66" fmla="*/ 2147483646 w 50"/>
              <a:gd name="T67" fmla="*/ 2147483646 h 39"/>
              <a:gd name="T68" fmla="*/ 2147483646 w 50"/>
              <a:gd name="T69" fmla="*/ 2147483646 h 39"/>
              <a:gd name="T70" fmla="*/ 2147483646 w 50"/>
              <a:gd name="T71" fmla="*/ 2147483646 h 39"/>
              <a:gd name="T72" fmla="*/ 2147483646 w 50"/>
              <a:gd name="T73" fmla="*/ 2147483646 h 39"/>
              <a:gd name="T74" fmla="*/ 2147483646 w 50"/>
              <a:gd name="T75" fmla="*/ 2147483646 h 39"/>
              <a:gd name="T76" fmla="*/ 2147483646 w 50"/>
              <a:gd name="T77" fmla="*/ 2147483646 h 39"/>
              <a:gd name="T78" fmla="*/ 2147483646 w 50"/>
              <a:gd name="T79" fmla="*/ 2147483646 h 39"/>
              <a:gd name="T80" fmla="*/ 2147483646 w 50"/>
              <a:gd name="T81" fmla="*/ 2147483646 h 39"/>
              <a:gd name="T82" fmla="*/ 2147483646 w 50"/>
              <a:gd name="T83" fmla="*/ 2147483646 h 39"/>
              <a:gd name="T84" fmla="*/ 2147483646 w 50"/>
              <a:gd name="T85" fmla="*/ 2147483646 h 39"/>
              <a:gd name="T86" fmla="*/ 2147483646 w 50"/>
              <a:gd name="T87" fmla="*/ 2147483646 h 39"/>
              <a:gd name="T88" fmla="*/ 2147483646 w 50"/>
              <a:gd name="T89" fmla="*/ 2147483646 h 39"/>
              <a:gd name="T90" fmla="*/ 2147483646 w 50"/>
              <a:gd name="T91" fmla="*/ 2147483646 h 39"/>
              <a:gd name="T92" fmla="*/ 2147483646 w 50"/>
              <a:gd name="T93" fmla="*/ 2147483646 h 39"/>
              <a:gd name="T94" fmla="*/ 2147483646 w 50"/>
              <a:gd name="T95" fmla="*/ 2147483646 h 39"/>
              <a:gd name="T96" fmla="*/ 2147483646 w 50"/>
              <a:gd name="T97" fmla="*/ 2147483646 h 39"/>
              <a:gd name="T98" fmla="*/ 2147483646 w 50"/>
              <a:gd name="T99" fmla="*/ 2147483646 h 39"/>
              <a:gd name="T100" fmla="*/ 2147483646 w 50"/>
              <a:gd name="T101" fmla="*/ 2147483646 h 39"/>
              <a:gd name="T102" fmla="*/ 2147483646 w 50"/>
              <a:gd name="T103" fmla="*/ 2147483646 h 39"/>
              <a:gd name="T104" fmla="*/ 2147483646 w 50"/>
              <a:gd name="T105" fmla="*/ 2147483646 h 39"/>
              <a:gd name="T106" fmla="*/ 2147483646 w 50"/>
              <a:gd name="T107" fmla="*/ 2147483646 h 39"/>
              <a:gd name="T108" fmla="*/ 2147483646 w 50"/>
              <a:gd name="T109" fmla="*/ 2147483646 h 39"/>
              <a:gd name="T110" fmla="*/ 2147483646 w 50"/>
              <a:gd name="T111" fmla="*/ 2147483646 h 39"/>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50" h="39">
                <a:moveTo>
                  <a:pt x="12" y="38"/>
                </a:moveTo>
                <a:lnTo>
                  <a:pt x="12" y="38"/>
                </a:lnTo>
                <a:lnTo>
                  <a:pt x="11" y="37"/>
                </a:lnTo>
                <a:lnTo>
                  <a:pt x="10" y="36"/>
                </a:lnTo>
                <a:lnTo>
                  <a:pt x="9" y="34"/>
                </a:lnTo>
                <a:lnTo>
                  <a:pt x="9" y="33"/>
                </a:lnTo>
                <a:lnTo>
                  <a:pt x="8" y="33"/>
                </a:lnTo>
                <a:lnTo>
                  <a:pt x="6" y="32"/>
                </a:lnTo>
                <a:lnTo>
                  <a:pt x="5" y="32"/>
                </a:lnTo>
                <a:lnTo>
                  <a:pt x="5" y="31"/>
                </a:lnTo>
                <a:lnTo>
                  <a:pt x="4" y="31"/>
                </a:lnTo>
                <a:lnTo>
                  <a:pt x="3" y="31"/>
                </a:lnTo>
                <a:lnTo>
                  <a:pt x="2" y="31"/>
                </a:lnTo>
                <a:lnTo>
                  <a:pt x="1" y="31"/>
                </a:lnTo>
                <a:lnTo>
                  <a:pt x="0" y="31"/>
                </a:lnTo>
                <a:lnTo>
                  <a:pt x="0" y="32"/>
                </a:lnTo>
                <a:lnTo>
                  <a:pt x="0" y="31"/>
                </a:lnTo>
                <a:lnTo>
                  <a:pt x="1" y="31"/>
                </a:lnTo>
                <a:lnTo>
                  <a:pt x="2" y="31"/>
                </a:lnTo>
                <a:lnTo>
                  <a:pt x="2" y="30"/>
                </a:lnTo>
                <a:lnTo>
                  <a:pt x="4" y="29"/>
                </a:lnTo>
                <a:lnTo>
                  <a:pt x="8" y="28"/>
                </a:lnTo>
                <a:lnTo>
                  <a:pt x="10" y="27"/>
                </a:lnTo>
                <a:lnTo>
                  <a:pt x="11" y="26"/>
                </a:lnTo>
                <a:lnTo>
                  <a:pt x="13" y="25"/>
                </a:lnTo>
                <a:lnTo>
                  <a:pt x="15" y="24"/>
                </a:lnTo>
                <a:lnTo>
                  <a:pt x="15" y="23"/>
                </a:lnTo>
                <a:lnTo>
                  <a:pt x="14" y="23"/>
                </a:lnTo>
                <a:lnTo>
                  <a:pt x="14" y="22"/>
                </a:lnTo>
                <a:lnTo>
                  <a:pt x="13" y="20"/>
                </a:lnTo>
                <a:lnTo>
                  <a:pt x="12" y="20"/>
                </a:lnTo>
                <a:lnTo>
                  <a:pt x="12" y="19"/>
                </a:lnTo>
                <a:lnTo>
                  <a:pt x="11" y="20"/>
                </a:lnTo>
                <a:lnTo>
                  <a:pt x="11" y="19"/>
                </a:lnTo>
                <a:lnTo>
                  <a:pt x="11" y="18"/>
                </a:lnTo>
                <a:lnTo>
                  <a:pt x="10" y="18"/>
                </a:lnTo>
                <a:lnTo>
                  <a:pt x="10" y="17"/>
                </a:lnTo>
                <a:lnTo>
                  <a:pt x="9" y="16"/>
                </a:lnTo>
                <a:lnTo>
                  <a:pt x="9" y="15"/>
                </a:lnTo>
                <a:lnTo>
                  <a:pt x="10" y="15"/>
                </a:lnTo>
                <a:lnTo>
                  <a:pt x="10" y="14"/>
                </a:lnTo>
                <a:lnTo>
                  <a:pt x="9" y="14"/>
                </a:lnTo>
                <a:lnTo>
                  <a:pt x="9" y="13"/>
                </a:lnTo>
                <a:lnTo>
                  <a:pt x="10" y="13"/>
                </a:lnTo>
                <a:lnTo>
                  <a:pt x="11" y="13"/>
                </a:lnTo>
                <a:lnTo>
                  <a:pt x="11" y="12"/>
                </a:lnTo>
                <a:lnTo>
                  <a:pt x="13" y="12"/>
                </a:lnTo>
                <a:lnTo>
                  <a:pt x="13" y="11"/>
                </a:lnTo>
                <a:lnTo>
                  <a:pt x="14" y="11"/>
                </a:lnTo>
                <a:lnTo>
                  <a:pt x="15" y="10"/>
                </a:lnTo>
                <a:lnTo>
                  <a:pt x="16" y="10"/>
                </a:lnTo>
                <a:lnTo>
                  <a:pt x="17" y="9"/>
                </a:lnTo>
                <a:lnTo>
                  <a:pt x="18" y="9"/>
                </a:lnTo>
                <a:lnTo>
                  <a:pt x="18" y="8"/>
                </a:lnTo>
                <a:lnTo>
                  <a:pt x="19" y="8"/>
                </a:lnTo>
                <a:lnTo>
                  <a:pt x="19" y="7"/>
                </a:lnTo>
                <a:lnTo>
                  <a:pt x="21" y="5"/>
                </a:lnTo>
                <a:lnTo>
                  <a:pt x="21" y="4"/>
                </a:lnTo>
                <a:lnTo>
                  <a:pt x="22" y="4"/>
                </a:lnTo>
                <a:lnTo>
                  <a:pt x="22" y="3"/>
                </a:lnTo>
                <a:lnTo>
                  <a:pt x="23" y="3"/>
                </a:lnTo>
                <a:lnTo>
                  <a:pt x="24" y="2"/>
                </a:lnTo>
                <a:lnTo>
                  <a:pt x="25" y="1"/>
                </a:lnTo>
                <a:lnTo>
                  <a:pt x="25" y="0"/>
                </a:lnTo>
                <a:lnTo>
                  <a:pt x="26" y="1"/>
                </a:lnTo>
                <a:lnTo>
                  <a:pt x="27" y="2"/>
                </a:lnTo>
                <a:lnTo>
                  <a:pt x="28" y="2"/>
                </a:lnTo>
                <a:lnTo>
                  <a:pt x="28" y="3"/>
                </a:lnTo>
                <a:lnTo>
                  <a:pt x="29" y="4"/>
                </a:lnTo>
                <a:lnTo>
                  <a:pt x="30" y="4"/>
                </a:lnTo>
                <a:lnTo>
                  <a:pt x="31" y="5"/>
                </a:lnTo>
                <a:lnTo>
                  <a:pt x="33" y="7"/>
                </a:lnTo>
                <a:lnTo>
                  <a:pt x="35" y="8"/>
                </a:lnTo>
                <a:lnTo>
                  <a:pt x="37" y="9"/>
                </a:lnTo>
                <a:lnTo>
                  <a:pt x="38" y="10"/>
                </a:lnTo>
                <a:lnTo>
                  <a:pt x="38" y="11"/>
                </a:lnTo>
                <a:lnTo>
                  <a:pt x="39" y="11"/>
                </a:lnTo>
                <a:lnTo>
                  <a:pt x="40" y="12"/>
                </a:lnTo>
                <a:lnTo>
                  <a:pt x="41" y="12"/>
                </a:lnTo>
                <a:lnTo>
                  <a:pt x="42" y="13"/>
                </a:lnTo>
                <a:lnTo>
                  <a:pt x="43" y="14"/>
                </a:lnTo>
                <a:lnTo>
                  <a:pt x="45" y="15"/>
                </a:lnTo>
                <a:lnTo>
                  <a:pt x="48" y="17"/>
                </a:lnTo>
                <a:lnTo>
                  <a:pt x="49" y="18"/>
                </a:lnTo>
                <a:lnTo>
                  <a:pt x="50" y="18"/>
                </a:lnTo>
                <a:lnTo>
                  <a:pt x="49" y="18"/>
                </a:lnTo>
                <a:lnTo>
                  <a:pt x="49" y="19"/>
                </a:lnTo>
                <a:lnTo>
                  <a:pt x="48" y="19"/>
                </a:lnTo>
                <a:lnTo>
                  <a:pt x="48" y="20"/>
                </a:lnTo>
                <a:lnTo>
                  <a:pt x="47" y="20"/>
                </a:lnTo>
                <a:lnTo>
                  <a:pt x="46" y="20"/>
                </a:lnTo>
                <a:lnTo>
                  <a:pt x="46" y="22"/>
                </a:lnTo>
                <a:lnTo>
                  <a:pt x="45" y="22"/>
                </a:lnTo>
                <a:lnTo>
                  <a:pt x="45" y="23"/>
                </a:lnTo>
                <a:lnTo>
                  <a:pt x="45" y="24"/>
                </a:lnTo>
                <a:lnTo>
                  <a:pt x="43" y="24"/>
                </a:lnTo>
                <a:lnTo>
                  <a:pt x="42" y="24"/>
                </a:lnTo>
                <a:lnTo>
                  <a:pt x="41" y="23"/>
                </a:lnTo>
                <a:lnTo>
                  <a:pt x="40" y="24"/>
                </a:lnTo>
                <a:lnTo>
                  <a:pt x="39" y="25"/>
                </a:lnTo>
                <a:lnTo>
                  <a:pt x="40" y="26"/>
                </a:lnTo>
                <a:lnTo>
                  <a:pt x="39" y="26"/>
                </a:lnTo>
                <a:lnTo>
                  <a:pt x="38" y="26"/>
                </a:lnTo>
                <a:lnTo>
                  <a:pt x="37" y="25"/>
                </a:lnTo>
                <a:lnTo>
                  <a:pt x="36" y="25"/>
                </a:lnTo>
                <a:lnTo>
                  <a:pt x="35" y="25"/>
                </a:lnTo>
                <a:lnTo>
                  <a:pt x="35" y="26"/>
                </a:lnTo>
                <a:lnTo>
                  <a:pt x="34" y="26"/>
                </a:lnTo>
                <a:lnTo>
                  <a:pt x="34" y="27"/>
                </a:lnTo>
                <a:lnTo>
                  <a:pt x="34" y="28"/>
                </a:lnTo>
                <a:lnTo>
                  <a:pt x="34" y="29"/>
                </a:lnTo>
                <a:lnTo>
                  <a:pt x="34" y="30"/>
                </a:lnTo>
                <a:lnTo>
                  <a:pt x="34" y="31"/>
                </a:lnTo>
                <a:lnTo>
                  <a:pt x="34" y="32"/>
                </a:lnTo>
                <a:lnTo>
                  <a:pt x="34" y="33"/>
                </a:lnTo>
                <a:lnTo>
                  <a:pt x="34" y="34"/>
                </a:lnTo>
                <a:lnTo>
                  <a:pt x="34" y="36"/>
                </a:lnTo>
                <a:lnTo>
                  <a:pt x="33" y="37"/>
                </a:lnTo>
                <a:lnTo>
                  <a:pt x="33" y="38"/>
                </a:lnTo>
                <a:lnTo>
                  <a:pt x="33" y="39"/>
                </a:lnTo>
                <a:lnTo>
                  <a:pt x="31" y="39"/>
                </a:lnTo>
                <a:lnTo>
                  <a:pt x="30" y="39"/>
                </a:lnTo>
                <a:lnTo>
                  <a:pt x="29" y="38"/>
                </a:lnTo>
                <a:lnTo>
                  <a:pt x="28" y="38"/>
                </a:lnTo>
                <a:lnTo>
                  <a:pt x="28" y="37"/>
                </a:lnTo>
                <a:lnTo>
                  <a:pt x="27" y="37"/>
                </a:lnTo>
                <a:lnTo>
                  <a:pt x="26" y="37"/>
                </a:lnTo>
                <a:lnTo>
                  <a:pt x="26" y="36"/>
                </a:lnTo>
                <a:lnTo>
                  <a:pt x="25" y="36"/>
                </a:lnTo>
                <a:lnTo>
                  <a:pt x="24" y="36"/>
                </a:lnTo>
                <a:lnTo>
                  <a:pt x="24" y="34"/>
                </a:lnTo>
                <a:lnTo>
                  <a:pt x="23" y="33"/>
                </a:lnTo>
                <a:lnTo>
                  <a:pt x="23" y="32"/>
                </a:lnTo>
                <a:lnTo>
                  <a:pt x="22" y="32"/>
                </a:lnTo>
                <a:lnTo>
                  <a:pt x="22" y="31"/>
                </a:lnTo>
                <a:lnTo>
                  <a:pt x="21" y="31"/>
                </a:lnTo>
                <a:lnTo>
                  <a:pt x="21" y="30"/>
                </a:lnTo>
                <a:lnTo>
                  <a:pt x="19" y="29"/>
                </a:lnTo>
                <a:lnTo>
                  <a:pt x="19" y="30"/>
                </a:lnTo>
                <a:lnTo>
                  <a:pt x="19" y="31"/>
                </a:lnTo>
                <a:lnTo>
                  <a:pt x="18" y="32"/>
                </a:lnTo>
                <a:lnTo>
                  <a:pt x="18" y="33"/>
                </a:lnTo>
                <a:lnTo>
                  <a:pt x="18" y="34"/>
                </a:lnTo>
                <a:lnTo>
                  <a:pt x="17" y="34"/>
                </a:lnTo>
                <a:lnTo>
                  <a:pt x="17" y="36"/>
                </a:lnTo>
                <a:lnTo>
                  <a:pt x="16" y="36"/>
                </a:lnTo>
                <a:lnTo>
                  <a:pt x="16" y="37"/>
                </a:lnTo>
                <a:lnTo>
                  <a:pt x="15" y="37"/>
                </a:lnTo>
                <a:lnTo>
                  <a:pt x="14" y="38"/>
                </a:lnTo>
                <a:lnTo>
                  <a:pt x="13" y="38"/>
                </a:lnTo>
                <a:lnTo>
                  <a:pt x="12" y="38"/>
                </a:lnTo>
                <a:close/>
              </a:path>
            </a:pathLst>
          </a:custGeom>
          <a:solidFill>
            <a:srgbClr val="007099"/>
          </a:solidFill>
          <a:ln w="4763">
            <a:solidFill>
              <a:srgbClr val="000000"/>
            </a:solidFill>
            <a:prstDash val="solid"/>
            <a:round/>
            <a:headEnd/>
            <a:tailEnd/>
          </a:ln>
        </xdr:spPr>
      </xdr:sp>
      <xdr:sp macro="" textlink="">
        <xdr:nvSpPr>
          <xdr:cNvPr id="103393" name="Freeform 13690"/>
          <xdr:cNvSpPr>
            <a:spLocks/>
          </xdr:cNvSpPr>
        </xdr:nvSpPr>
        <xdr:spPr bwMode="auto">
          <a:xfrm>
            <a:off x="9949881" y="1920953"/>
            <a:ext cx="352425" cy="309099"/>
          </a:xfrm>
          <a:custGeom>
            <a:avLst/>
            <a:gdLst>
              <a:gd name="T0" fmla="*/ 2147483646 w 74"/>
              <a:gd name="T1" fmla="*/ 2147483646 h 65"/>
              <a:gd name="T2" fmla="*/ 2147483646 w 74"/>
              <a:gd name="T3" fmla="*/ 2147483646 h 65"/>
              <a:gd name="T4" fmla="*/ 2147483646 w 74"/>
              <a:gd name="T5" fmla="*/ 2147483646 h 65"/>
              <a:gd name="T6" fmla="*/ 2147483646 w 74"/>
              <a:gd name="T7" fmla="*/ 2147483646 h 65"/>
              <a:gd name="T8" fmla="*/ 2147483646 w 74"/>
              <a:gd name="T9" fmla="*/ 2147483646 h 65"/>
              <a:gd name="T10" fmla="*/ 2147483646 w 74"/>
              <a:gd name="T11" fmla="*/ 2147483646 h 65"/>
              <a:gd name="T12" fmla="*/ 2147483646 w 74"/>
              <a:gd name="T13" fmla="*/ 2147483646 h 65"/>
              <a:gd name="T14" fmla="*/ 2147483646 w 74"/>
              <a:gd name="T15" fmla="*/ 2147483646 h 65"/>
              <a:gd name="T16" fmla="*/ 2147483646 w 74"/>
              <a:gd name="T17" fmla="*/ 2147483646 h 65"/>
              <a:gd name="T18" fmla="*/ 2147483646 w 74"/>
              <a:gd name="T19" fmla="*/ 2147483646 h 65"/>
              <a:gd name="T20" fmla="*/ 2147483646 w 74"/>
              <a:gd name="T21" fmla="*/ 2147483646 h 65"/>
              <a:gd name="T22" fmla="*/ 2147483646 w 74"/>
              <a:gd name="T23" fmla="*/ 2147483646 h 65"/>
              <a:gd name="T24" fmla="*/ 2147483646 w 74"/>
              <a:gd name="T25" fmla="*/ 2147483646 h 65"/>
              <a:gd name="T26" fmla="*/ 2147483646 w 74"/>
              <a:gd name="T27" fmla="*/ 2147483646 h 65"/>
              <a:gd name="T28" fmla="*/ 2147483646 w 74"/>
              <a:gd name="T29" fmla="*/ 2147483646 h 65"/>
              <a:gd name="T30" fmla="*/ 2147483646 w 74"/>
              <a:gd name="T31" fmla="*/ 2147483646 h 65"/>
              <a:gd name="T32" fmla="*/ 2147483646 w 74"/>
              <a:gd name="T33" fmla="*/ 2147483646 h 65"/>
              <a:gd name="T34" fmla="*/ 2147483646 w 74"/>
              <a:gd name="T35" fmla="*/ 2147483646 h 65"/>
              <a:gd name="T36" fmla="*/ 2147483646 w 74"/>
              <a:gd name="T37" fmla="*/ 2147483646 h 65"/>
              <a:gd name="T38" fmla="*/ 2147483646 w 74"/>
              <a:gd name="T39" fmla="*/ 2147483646 h 65"/>
              <a:gd name="T40" fmla="*/ 2147483646 w 74"/>
              <a:gd name="T41" fmla="*/ 2147483646 h 65"/>
              <a:gd name="T42" fmla="*/ 2147483646 w 74"/>
              <a:gd name="T43" fmla="*/ 2147483646 h 65"/>
              <a:gd name="T44" fmla="*/ 2147483646 w 74"/>
              <a:gd name="T45" fmla="*/ 2147483646 h 65"/>
              <a:gd name="T46" fmla="*/ 2147483646 w 74"/>
              <a:gd name="T47" fmla="*/ 2147483646 h 65"/>
              <a:gd name="T48" fmla="*/ 2147483646 w 74"/>
              <a:gd name="T49" fmla="*/ 2147483646 h 65"/>
              <a:gd name="T50" fmla="*/ 2147483646 w 74"/>
              <a:gd name="T51" fmla="*/ 2147483646 h 65"/>
              <a:gd name="T52" fmla="*/ 2147483646 w 74"/>
              <a:gd name="T53" fmla="*/ 2147483646 h 65"/>
              <a:gd name="T54" fmla="*/ 2147483646 w 74"/>
              <a:gd name="T55" fmla="*/ 2147483646 h 65"/>
              <a:gd name="T56" fmla="*/ 2147483646 w 74"/>
              <a:gd name="T57" fmla="*/ 2147483646 h 65"/>
              <a:gd name="T58" fmla="*/ 2147483646 w 74"/>
              <a:gd name="T59" fmla="*/ 2147483646 h 65"/>
              <a:gd name="T60" fmla="*/ 2147483646 w 74"/>
              <a:gd name="T61" fmla="*/ 2147483646 h 65"/>
              <a:gd name="T62" fmla="*/ 2147483646 w 74"/>
              <a:gd name="T63" fmla="*/ 2147483646 h 65"/>
              <a:gd name="T64" fmla="*/ 2147483646 w 74"/>
              <a:gd name="T65" fmla="*/ 2147483646 h 65"/>
              <a:gd name="T66" fmla="*/ 2147483646 w 74"/>
              <a:gd name="T67" fmla="*/ 2147483646 h 65"/>
              <a:gd name="T68" fmla="*/ 2147483646 w 74"/>
              <a:gd name="T69" fmla="*/ 2147483646 h 65"/>
              <a:gd name="T70" fmla="*/ 2147483646 w 74"/>
              <a:gd name="T71" fmla="*/ 2147483646 h 65"/>
              <a:gd name="T72" fmla="*/ 2147483646 w 74"/>
              <a:gd name="T73" fmla="*/ 2147483646 h 65"/>
              <a:gd name="T74" fmla="*/ 2147483646 w 74"/>
              <a:gd name="T75" fmla="*/ 2147483646 h 65"/>
              <a:gd name="T76" fmla="*/ 2147483646 w 74"/>
              <a:gd name="T77" fmla="*/ 2147483646 h 65"/>
              <a:gd name="T78" fmla="*/ 2147483646 w 74"/>
              <a:gd name="T79" fmla="*/ 2147483646 h 65"/>
              <a:gd name="T80" fmla="*/ 2147483646 w 74"/>
              <a:gd name="T81" fmla="*/ 2147483646 h 65"/>
              <a:gd name="T82" fmla="*/ 2147483646 w 74"/>
              <a:gd name="T83" fmla="*/ 2147483646 h 65"/>
              <a:gd name="T84" fmla="*/ 2147483646 w 74"/>
              <a:gd name="T85" fmla="*/ 2147483646 h 65"/>
              <a:gd name="T86" fmla="*/ 2147483646 w 74"/>
              <a:gd name="T87" fmla="*/ 2147483646 h 65"/>
              <a:gd name="T88" fmla="*/ 2147483646 w 74"/>
              <a:gd name="T89" fmla="*/ 2147483646 h 65"/>
              <a:gd name="T90" fmla="*/ 2147483646 w 74"/>
              <a:gd name="T91" fmla="*/ 2147483646 h 65"/>
              <a:gd name="T92" fmla="*/ 2147483646 w 74"/>
              <a:gd name="T93" fmla="*/ 2147483646 h 65"/>
              <a:gd name="T94" fmla="*/ 2147483646 w 74"/>
              <a:gd name="T95" fmla="*/ 2147483646 h 65"/>
              <a:gd name="T96" fmla="*/ 2147483646 w 74"/>
              <a:gd name="T97" fmla="*/ 2147483646 h 65"/>
              <a:gd name="T98" fmla="*/ 2147483646 w 74"/>
              <a:gd name="T99" fmla="*/ 2147483646 h 65"/>
              <a:gd name="T100" fmla="*/ 2147483646 w 74"/>
              <a:gd name="T101" fmla="*/ 2147483646 h 65"/>
              <a:gd name="T102" fmla="*/ 2147483646 w 74"/>
              <a:gd name="T103" fmla="*/ 2147483646 h 65"/>
              <a:gd name="T104" fmla="*/ 2147483646 w 74"/>
              <a:gd name="T105" fmla="*/ 2147483646 h 65"/>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Lst>
            <a:ahLst/>
            <a:cxnLst>
              <a:cxn ang="T106">
                <a:pos x="T0" y="T1"/>
              </a:cxn>
              <a:cxn ang="T107">
                <a:pos x="T2" y="T3"/>
              </a:cxn>
              <a:cxn ang="T108">
                <a:pos x="T4" y="T5"/>
              </a:cxn>
              <a:cxn ang="T109">
                <a:pos x="T6" y="T7"/>
              </a:cxn>
              <a:cxn ang="T110">
                <a:pos x="T8" y="T9"/>
              </a:cxn>
              <a:cxn ang="T111">
                <a:pos x="T10" y="T11"/>
              </a:cxn>
              <a:cxn ang="T112">
                <a:pos x="T12" y="T13"/>
              </a:cxn>
              <a:cxn ang="T113">
                <a:pos x="T14" y="T15"/>
              </a:cxn>
              <a:cxn ang="T114">
                <a:pos x="T16" y="T17"/>
              </a:cxn>
              <a:cxn ang="T115">
                <a:pos x="T18" y="T19"/>
              </a:cxn>
              <a:cxn ang="T116">
                <a:pos x="T20" y="T21"/>
              </a:cxn>
              <a:cxn ang="T117">
                <a:pos x="T22" y="T23"/>
              </a:cxn>
              <a:cxn ang="T118">
                <a:pos x="T24" y="T25"/>
              </a:cxn>
              <a:cxn ang="T119">
                <a:pos x="T26" y="T27"/>
              </a:cxn>
              <a:cxn ang="T120">
                <a:pos x="T28" y="T29"/>
              </a:cxn>
              <a:cxn ang="T121">
                <a:pos x="T30" y="T31"/>
              </a:cxn>
              <a:cxn ang="T122">
                <a:pos x="T32" y="T33"/>
              </a:cxn>
              <a:cxn ang="T123">
                <a:pos x="T34" y="T35"/>
              </a:cxn>
              <a:cxn ang="T124">
                <a:pos x="T36" y="T37"/>
              </a:cxn>
              <a:cxn ang="T125">
                <a:pos x="T38" y="T39"/>
              </a:cxn>
              <a:cxn ang="T126">
                <a:pos x="T40" y="T41"/>
              </a:cxn>
              <a:cxn ang="T127">
                <a:pos x="T42" y="T43"/>
              </a:cxn>
              <a:cxn ang="T128">
                <a:pos x="T44" y="T45"/>
              </a:cxn>
              <a:cxn ang="T129">
                <a:pos x="T46" y="T47"/>
              </a:cxn>
              <a:cxn ang="T130">
                <a:pos x="T48" y="T49"/>
              </a:cxn>
              <a:cxn ang="T131">
                <a:pos x="T50" y="T51"/>
              </a:cxn>
              <a:cxn ang="T132">
                <a:pos x="T52" y="T53"/>
              </a:cxn>
              <a:cxn ang="T133">
                <a:pos x="T54" y="T55"/>
              </a:cxn>
              <a:cxn ang="T134">
                <a:pos x="T56" y="T57"/>
              </a:cxn>
              <a:cxn ang="T135">
                <a:pos x="T58" y="T59"/>
              </a:cxn>
              <a:cxn ang="T136">
                <a:pos x="T60" y="T61"/>
              </a:cxn>
              <a:cxn ang="T137">
                <a:pos x="T62" y="T63"/>
              </a:cxn>
              <a:cxn ang="T138">
                <a:pos x="T64" y="T65"/>
              </a:cxn>
              <a:cxn ang="T139">
                <a:pos x="T66" y="T67"/>
              </a:cxn>
              <a:cxn ang="T140">
                <a:pos x="T68" y="T69"/>
              </a:cxn>
              <a:cxn ang="T141">
                <a:pos x="T70" y="T71"/>
              </a:cxn>
              <a:cxn ang="T142">
                <a:pos x="T72" y="T73"/>
              </a:cxn>
              <a:cxn ang="T143">
                <a:pos x="T74" y="T75"/>
              </a:cxn>
              <a:cxn ang="T144">
                <a:pos x="T76" y="T77"/>
              </a:cxn>
              <a:cxn ang="T145">
                <a:pos x="T78" y="T79"/>
              </a:cxn>
              <a:cxn ang="T146">
                <a:pos x="T80" y="T81"/>
              </a:cxn>
              <a:cxn ang="T147">
                <a:pos x="T82" y="T83"/>
              </a:cxn>
              <a:cxn ang="T148">
                <a:pos x="T84" y="T85"/>
              </a:cxn>
              <a:cxn ang="T149">
                <a:pos x="T86" y="T87"/>
              </a:cxn>
              <a:cxn ang="T150">
                <a:pos x="T88" y="T89"/>
              </a:cxn>
              <a:cxn ang="T151">
                <a:pos x="T90" y="T91"/>
              </a:cxn>
              <a:cxn ang="T152">
                <a:pos x="T92" y="T93"/>
              </a:cxn>
              <a:cxn ang="T153">
                <a:pos x="T94" y="T95"/>
              </a:cxn>
              <a:cxn ang="T154">
                <a:pos x="T96" y="T97"/>
              </a:cxn>
              <a:cxn ang="T155">
                <a:pos x="T98" y="T99"/>
              </a:cxn>
              <a:cxn ang="T156">
                <a:pos x="T100" y="T101"/>
              </a:cxn>
              <a:cxn ang="T157">
                <a:pos x="T102" y="T103"/>
              </a:cxn>
              <a:cxn ang="T158">
                <a:pos x="T104" y="T105"/>
              </a:cxn>
            </a:cxnLst>
            <a:rect l="0" t="0" r="r" b="b"/>
            <a:pathLst>
              <a:path w="74" h="65">
                <a:moveTo>
                  <a:pt x="74" y="38"/>
                </a:moveTo>
                <a:lnTo>
                  <a:pt x="73" y="38"/>
                </a:lnTo>
                <a:lnTo>
                  <a:pt x="72" y="38"/>
                </a:lnTo>
                <a:lnTo>
                  <a:pt x="72" y="39"/>
                </a:lnTo>
                <a:lnTo>
                  <a:pt x="72" y="40"/>
                </a:lnTo>
                <a:lnTo>
                  <a:pt x="71" y="40"/>
                </a:lnTo>
                <a:lnTo>
                  <a:pt x="71" y="42"/>
                </a:lnTo>
                <a:lnTo>
                  <a:pt x="71" y="43"/>
                </a:lnTo>
                <a:lnTo>
                  <a:pt x="71" y="44"/>
                </a:lnTo>
                <a:lnTo>
                  <a:pt x="71" y="45"/>
                </a:lnTo>
                <a:lnTo>
                  <a:pt x="71" y="46"/>
                </a:lnTo>
                <a:lnTo>
                  <a:pt x="71" y="47"/>
                </a:lnTo>
                <a:lnTo>
                  <a:pt x="72" y="48"/>
                </a:lnTo>
                <a:lnTo>
                  <a:pt x="72" y="49"/>
                </a:lnTo>
                <a:lnTo>
                  <a:pt x="72" y="50"/>
                </a:lnTo>
                <a:lnTo>
                  <a:pt x="73" y="50"/>
                </a:lnTo>
                <a:lnTo>
                  <a:pt x="73" y="51"/>
                </a:lnTo>
                <a:lnTo>
                  <a:pt x="73" y="52"/>
                </a:lnTo>
                <a:lnTo>
                  <a:pt x="73" y="53"/>
                </a:lnTo>
                <a:lnTo>
                  <a:pt x="73" y="54"/>
                </a:lnTo>
                <a:lnTo>
                  <a:pt x="73" y="55"/>
                </a:lnTo>
                <a:lnTo>
                  <a:pt x="73" y="57"/>
                </a:lnTo>
                <a:lnTo>
                  <a:pt x="72" y="57"/>
                </a:lnTo>
                <a:lnTo>
                  <a:pt x="72" y="58"/>
                </a:lnTo>
                <a:lnTo>
                  <a:pt x="72" y="59"/>
                </a:lnTo>
                <a:lnTo>
                  <a:pt x="72" y="60"/>
                </a:lnTo>
                <a:lnTo>
                  <a:pt x="71" y="60"/>
                </a:lnTo>
                <a:lnTo>
                  <a:pt x="71" y="61"/>
                </a:lnTo>
                <a:lnTo>
                  <a:pt x="71" y="62"/>
                </a:lnTo>
                <a:lnTo>
                  <a:pt x="71" y="63"/>
                </a:lnTo>
                <a:lnTo>
                  <a:pt x="71" y="64"/>
                </a:lnTo>
                <a:lnTo>
                  <a:pt x="70" y="64"/>
                </a:lnTo>
                <a:lnTo>
                  <a:pt x="70" y="65"/>
                </a:lnTo>
                <a:lnTo>
                  <a:pt x="70" y="64"/>
                </a:lnTo>
                <a:lnTo>
                  <a:pt x="67" y="64"/>
                </a:lnTo>
                <a:lnTo>
                  <a:pt x="66" y="64"/>
                </a:lnTo>
                <a:lnTo>
                  <a:pt x="65" y="63"/>
                </a:lnTo>
                <a:lnTo>
                  <a:pt x="64" y="63"/>
                </a:lnTo>
                <a:lnTo>
                  <a:pt x="63" y="63"/>
                </a:lnTo>
                <a:lnTo>
                  <a:pt x="61" y="63"/>
                </a:lnTo>
                <a:lnTo>
                  <a:pt x="59" y="63"/>
                </a:lnTo>
                <a:lnTo>
                  <a:pt x="55" y="63"/>
                </a:lnTo>
                <a:lnTo>
                  <a:pt x="50" y="62"/>
                </a:lnTo>
                <a:lnTo>
                  <a:pt x="47" y="62"/>
                </a:lnTo>
                <a:lnTo>
                  <a:pt x="47" y="61"/>
                </a:lnTo>
                <a:lnTo>
                  <a:pt x="47" y="60"/>
                </a:lnTo>
                <a:lnTo>
                  <a:pt x="47" y="61"/>
                </a:lnTo>
                <a:lnTo>
                  <a:pt x="47" y="60"/>
                </a:lnTo>
                <a:lnTo>
                  <a:pt x="47" y="59"/>
                </a:lnTo>
                <a:lnTo>
                  <a:pt x="46" y="59"/>
                </a:lnTo>
                <a:lnTo>
                  <a:pt x="46" y="58"/>
                </a:lnTo>
                <a:lnTo>
                  <a:pt x="46" y="57"/>
                </a:lnTo>
                <a:lnTo>
                  <a:pt x="46" y="58"/>
                </a:lnTo>
                <a:lnTo>
                  <a:pt x="45" y="58"/>
                </a:lnTo>
                <a:lnTo>
                  <a:pt x="45" y="57"/>
                </a:lnTo>
                <a:lnTo>
                  <a:pt x="45" y="55"/>
                </a:lnTo>
                <a:lnTo>
                  <a:pt x="43" y="57"/>
                </a:lnTo>
                <a:lnTo>
                  <a:pt x="43" y="55"/>
                </a:lnTo>
                <a:lnTo>
                  <a:pt x="42" y="55"/>
                </a:lnTo>
                <a:lnTo>
                  <a:pt x="41" y="55"/>
                </a:lnTo>
                <a:lnTo>
                  <a:pt x="42" y="55"/>
                </a:lnTo>
                <a:lnTo>
                  <a:pt x="42" y="54"/>
                </a:lnTo>
                <a:lnTo>
                  <a:pt x="41" y="54"/>
                </a:lnTo>
                <a:lnTo>
                  <a:pt x="40" y="54"/>
                </a:lnTo>
                <a:lnTo>
                  <a:pt x="41" y="54"/>
                </a:lnTo>
                <a:lnTo>
                  <a:pt x="41" y="53"/>
                </a:lnTo>
                <a:lnTo>
                  <a:pt x="40" y="53"/>
                </a:lnTo>
                <a:lnTo>
                  <a:pt x="40" y="52"/>
                </a:lnTo>
                <a:lnTo>
                  <a:pt x="39" y="52"/>
                </a:lnTo>
                <a:lnTo>
                  <a:pt x="40" y="52"/>
                </a:lnTo>
                <a:lnTo>
                  <a:pt x="40" y="51"/>
                </a:lnTo>
                <a:lnTo>
                  <a:pt x="39" y="51"/>
                </a:lnTo>
                <a:lnTo>
                  <a:pt x="40" y="51"/>
                </a:lnTo>
                <a:lnTo>
                  <a:pt x="40" y="50"/>
                </a:lnTo>
                <a:lnTo>
                  <a:pt x="39" y="50"/>
                </a:lnTo>
                <a:lnTo>
                  <a:pt x="39" y="49"/>
                </a:lnTo>
                <a:lnTo>
                  <a:pt x="39" y="50"/>
                </a:lnTo>
                <a:lnTo>
                  <a:pt x="39" y="49"/>
                </a:lnTo>
                <a:lnTo>
                  <a:pt x="39" y="48"/>
                </a:lnTo>
                <a:lnTo>
                  <a:pt x="38" y="48"/>
                </a:lnTo>
                <a:lnTo>
                  <a:pt x="37" y="48"/>
                </a:lnTo>
                <a:lnTo>
                  <a:pt x="37" y="47"/>
                </a:lnTo>
                <a:lnTo>
                  <a:pt x="36" y="47"/>
                </a:lnTo>
                <a:lnTo>
                  <a:pt x="36" y="46"/>
                </a:lnTo>
                <a:lnTo>
                  <a:pt x="36" y="47"/>
                </a:lnTo>
                <a:lnTo>
                  <a:pt x="35" y="47"/>
                </a:lnTo>
                <a:lnTo>
                  <a:pt x="34" y="48"/>
                </a:lnTo>
                <a:lnTo>
                  <a:pt x="33" y="48"/>
                </a:lnTo>
                <a:lnTo>
                  <a:pt x="33" y="47"/>
                </a:lnTo>
                <a:lnTo>
                  <a:pt x="31" y="47"/>
                </a:lnTo>
                <a:lnTo>
                  <a:pt x="30" y="47"/>
                </a:lnTo>
                <a:lnTo>
                  <a:pt x="29" y="48"/>
                </a:lnTo>
                <a:lnTo>
                  <a:pt x="28" y="48"/>
                </a:lnTo>
                <a:lnTo>
                  <a:pt x="28" y="47"/>
                </a:lnTo>
                <a:lnTo>
                  <a:pt x="27" y="48"/>
                </a:lnTo>
                <a:lnTo>
                  <a:pt x="27" y="47"/>
                </a:lnTo>
                <a:lnTo>
                  <a:pt x="26" y="46"/>
                </a:lnTo>
                <a:lnTo>
                  <a:pt x="26" y="45"/>
                </a:lnTo>
                <a:lnTo>
                  <a:pt x="25" y="45"/>
                </a:lnTo>
                <a:lnTo>
                  <a:pt x="24" y="46"/>
                </a:lnTo>
                <a:lnTo>
                  <a:pt x="23" y="46"/>
                </a:lnTo>
                <a:lnTo>
                  <a:pt x="22" y="45"/>
                </a:lnTo>
                <a:lnTo>
                  <a:pt x="22" y="44"/>
                </a:lnTo>
                <a:lnTo>
                  <a:pt x="23" y="44"/>
                </a:lnTo>
                <a:lnTo>
                  <a:pt x="22" y="44"/>
                </a:lnTo>
                <a:lnTo>
                  <a:pt x="21" y="44"/>
                </a:lnTo>
                <a:lnTo>
                  <a:pt x="20" y="44"/>
                </a:lnTo>
                <a:lnTo>
                  <a:pt x="18" y="45"/>
                </a:lnTo>
                <a:lnTo>
                  <a:pt x="17" y="45"/>
                </a:lnTo>
                <a:lnTo>
                  <a:pt x="17" y="46"/>
                </a:lnTo>
                <a:lnTo>
                  <a:pt x="16" y="46"/>
                </a:lnTo>
                <a:lnTo>
                  <a:pt x="15" y="47"/>
                </a:lnTo>
                <a:lnTo>
                  <a:pt x="14" y="46"/>
                </a:lnTo>
                <a:lnTo>
                  <a:pt x="13" y="46"/>
                </a:lnTo>
                <a:lnTo>
                  <a:pt x="13" y="45"/>
                </a:lnTo>
                <a:lnTo>
                  <a:pt x="12" y="44"/>
                </a:lnTo>
                <a:lnTo>
                  <a:pt x="10" y="43"/>
                </a:lnTo>
                <a:lnTo>
                  <a:pt x="8" y="42"/>
                </a:lnTo>
                <a:lnTo>
                  <a:pt x="6" y="40"/>
                </a:lnTo>
                <a:lnTo>
                  <a:pt x="5" y="39"/>
                </a:lnTo>
                <a:lnTo>
                  <a:pt x="4" y="39"/>
                </a:lnTo>
                <a:lnTo>
                  <a:pt x="3" y="38"/>
                </a:lnTo>
                <a:lnTo>
                  <a:pt x="3" y="37"/>
                </a:lnTo>
                <a:lnTo>
                  <a:pt x="2" y="37"/>
                </a:lnTo>
                <a:lnTo>
                  <a:pt x="1" y="36"/>
                </a:lnTo>
                <a:lnTo>
                  <a:pt x="0" y="35"/>
                </a:lnTo>
                <a:lnTo>
                  <a:pt x="1" y="35"/>
                </a:lnTo>
                <a:lnTo>
                  <a:pt x="3" y="34"/>
                </a:lnTo>
                <a:lnTo>
                  <a:pt x="5" y="33"/>
                </a:lnTo>
                <a:lnTo>
                  <a:pt x="6" y="32"/>
                </a:lnTo>
                <a:lnTo>
                  <a:pt x="8" y="32"/>
                </a:lnTo>
                <a:lnTo>
                  <a:pt x="9" y="31"/>
                </a:lnTo>
                <a:lnTo>
                  <a:pt x="10" y="31"/>
                </a:lnTo>
                <a:lnTo>
                  <a:pt x="11" y="30"/>
                </a:lnTo>
                <a:lnTo>
                  <a:pt x="11" y="29"/>
                </a:lnTo>
                <a:lnTo>
                  <a:pt x="11" y="28"/>
                </a:lnTo>
                <a:lnTo>
                  <a:pt x="10" y="28"/>
                </a:lnTo>
                <a:lnTo>
                  <a:pt x="9" y="28"/>
                </a:lnTo>
                <a:lnTo>
                  <a:pt x="9" y="26"/>
                </a:lnTo>
                <a:lnTo>
                  <a:pt x="8" y="25"/>
                </a:lnTo>
                <a:lnTo>
                  <a:pt x="6" y="25"/>
                </a:lnTo>
                <a:lnTo>
                  <a:pt x="6" y="24"/>
                </a:lnTo>
                <a:lnTo>
                  <a:pt x="9" y="23"/>
                </a:lnTo>
                <a:lnTo>
                  <a:pt x="9" y="22"/>
                </a:lnTo>
                <a:lnTo>
                  <a:pt x="10" y="22"/>
                </a:lnTo>
                <a:lnTo>
                  <a:pt x="10" y="21"/>
                </a:lnTo>
                <a:lnTo>
                  <a:pt x="11" y="20"/>
                </a:lnTo>
                <a:lnTo>
                  <a:pt x="11" y="19"/>
                </a:lnTo>
                <a:lnTo>
                  <a:pt x="12" y="17"/>
                </a:lnTo>
                <a:lnTo>
                  <a:pt x="12" y="16"/>
                </a:lnTo>
                <a:lnTo>
                  <a:pt x="13" y="16"/>
                </a:lnTo>
                <a:lnTo>
                  <a:pt x="14" y="15"/>
                </a:lnTo>
                <a:lnTo>
                  <a:pt x="15" y="14"/>
                </a:lnTo>
                <a:lnTo>
                  <a:pt x="16" y="14"/>
                </a:lnTo>
                <a:lnTo>
                  <a:pt x="17" y="12"/>
                </a:lnTo>
                <a:lnTo>
                  <a:pt x="18" y="12"/>
                </a:lnTo>
                <a:lnTo>
                  <a:pt x="18" y="11"/>
                </a:lnTo>
                <a:lnTo>
                  <a:pt x="20" y="10"/>
                </a:lnTo>
                <a:lnTo>
                  <a:pt x="21" y="10"/>
                </a:lnTo>
                <a:lnTo>
                  <a:pt x="22" y="9"/>
                </a:lnTo>
                <a:lnTo>
                  <a:pt x="23" y="10"/>
                </a:lnTo>
                <a:lnTo>
                  <a:pt x="24" y="11"/>
                </a:lnTo>
                <a:lnTo>
                  <a:pt x="25" y="11"/>
                </a:lnTo>
                <a:lnTo>
                  <a:pt x="26" y="12"/>
                </a:lnTo>
                <a:lnTo>
                  <a:pt x="26" y="14"/>
                </a:lnTo>
                <a:lnTo>
                  <a:pt x="27" y="14"/>
                </a:lnTo>
                <a:lnTo>
                  <a:pt x="27" y="15"/>
                </a:lnTo>
                <a:lnTo>
                  <a:pt x="27" y="16"/>
                </a:lnTo>
                <a:lnTo>
                  <a:pt x="28" y="16"/>
                </a:lnTo>
                <a:lnTo>
                  <a:pt x="28" y="17"/>
                </a:lnTo>
                <a:lnTo>
                  <a:pt x="27" y="17"/>
                </a:lnTo>
                <a:lnTo>
                  <a:pt x="28" y="18"/>
                </a:lnTo>
                <a:lnTo>
                  <a:pt x="28" y="19"/>
                </a:lnTo>
                <a:lnTo>
                  <a:pt x="29" y="19"/>
                </a:lnTo>
                <a:lnTo>
                  <a:pt x="29" y="20"/>
                </a:lnTo>
                <a:lnTo>
                  <a:pt x="30" y="20"/>
                </a:lnTo>
                <a:lnTo>
                  <a:pt x="31" y="19"/>
                </a:lnTo>
                <a:lnTo>
                  <a:pt x="34" y="18"/>
                </a:lnTo>
                <a:lnTo>
                  <a:pt x="36" y="17"/>
                </a:lnTo>
                <a:lnTo>
                  <a:pt x="37" y="16"/>
                </a:lnTo>
                <a:lnTo>
                  <a:pt x="39" y="15"/>
                </a:lnTo>
                <a:lnTo>
                  <a:pt x="40" y="15"/>
                </a:lnTo>
                <a:lnTo>
                  <a:pt x="42" y="14"/>
                </a:lnTo>
                <a:lnTo>
                  <a:pt x="43" y="12"/>
                </a:lnTo>
                <a:lnTo>
                  <a:pt x="46" y="11"/>
                </a:lnTo>
                <a:lnTo>
                  <a:pt x="47" y="11"/>
                </a:lnTo>
                <a:lnTo>
                  <a:pt x="48" y="10"/>
                </a:lnTo>
                <a:lnTo>
                  <a:pt x="52" y="8"/>
                </a:lnTo>
                <a:lnTo>
                  <a:pt x="54" y="6"/>
                </a:lnTo>
                <a:lnTo>
                  <a:pt x="55" y="6"/>
                </a:lnTo>
                <a:lnTo>
                  <a:pt x="57" y="5"/>
                </a:lnTo>
                <a:lnTo>
                  <a:pt x="58" y="5"/>
                </a:lnTo>
                <a:lnTo>
                  <a:pt x="59" y="4"/>
                </a:lnTo>
                <a:lnTo>
                  <a:pt x="60" y="4"/>
                </a:lnTo>
                <a:lnTo>
                  <a:pt x="60" y="3"/>
                </a:lnTo>
                <a:lnTo>
                  <a:pt x="61" y="3"/>
                </a:lnTo>
                <a:lnTo>
                  <a:pt x="61" y="2"/>
                </a:lnTo>
                <a:lnTo>
                  <a:pt x="62" y="2"/>
                </a:lnTo>
                <a:lnTo>
                  <a:pt x="62" y="1"/>
                </a:lnTo>
                <a:lnTo>
                  <a:pt x="63" y="1"/>
                </a:lnTo>
                <a:lnTo>
                  <a:pt x="63" y="0"/>
                </a:lnTo>
                <a:lnTo>
                  <a:pt x="63" y="1"/>
                </a:lnTo>
                <a:lnTo>
                  <a:pt x="64" y="1"/>
                </a:lnTo>
                <a:lnTo>
                  <a:pt x="65" y="2"/>
                </a:lnTo>
                <a:lnTo>
                  <a:pt x="64" y="2"/>
                </a:lnTo>
                <a:lnTo>
                  <a:pt x="64" y="3"/>
                </a:lnTo>
                <a:lnTo>
                  <a:pt x="63" y="4"/>
                </a:lnTo>
                <a:lnTo>
                  <a:pt x="62" y="4"/>
                </a:lnTo>
                <a:lnTo>
                  <a:pt x="61" y="4"/>
                </a:lnTo>
                <a:lnTo>
                  <a:pt x="60" y="4"/>
                </a:lnTo>
                <a:lnTo>
                  <a:pt x="59" y="5"/>
                </a:lnTo>
                <a:lnTo>
                  <a:pt x="58" y="6"/>
                </a:lnTo>
                <a:lnTo>
                  <a:pt x="57" y="6"/>
                </a:lnTo>
                <a:lnTo>
                  <a:pt x="57" y="7"/>
                </a:lnTo>
                <a:lnTo>
                  <a:pt x="57" y="8"/>
                </a:lnTo>
                <a:lnTo>
                  <a:pt x="57" y="9"/>
                </a:lnTo>
                <a:lnTo>
                  <a:pt x="55" y="9"/>
                </a:lnTo>
                <a:lnTo>
                  <a:pt x="55" y="10"/>
                </a:lnTo>
                <a:lnTo>
                  <a:pt x="54" y="10"/>
                </a:lnTo>
                <a:lnTo>
                  <a:pt x="54" y="11"/>
                </a:lnTo>
                <a:lnTo>
                  <a:pt x="55" y="11"/>
                </a:lnTo>
                <a:lnTo>
                  <a:pt x="54" y="11"/>
                </a:lnTo>
                <a:lnTo>
                  <a:pt x="54" y="12"/>
                </a:lnTo>
                <a:lnTo>
                  <a:pt x="53" y="12"/>
                </a:lnTo>
                <a:lnTo>
                  <a:pt x="53" y="14"/>
                </a:lnTo>
                <a:lnTo>
                  <a:pt x="52" y="14"/>
                </a:lnTo>
                <a:lnTo>
                  <a:pt x="52" y="15"/>
                </a:lnTo>
                <a:lnTo>
                  <a:pt x="52" y="14"/>
                </a:lnTo>
                <a:lnTo>
                  <a:pt x="52" y="15"/>
                </a:lnTo>
                <a:lnTo>
                  <a:pt x="52" y="16"/>
                </a:lnTo>
                <a:lnTo>
                  <a:pt x="53" y="16"/>
                </a:lnTo>
                <a:lnTo>
                  <a:pt x="53" y="17"/>
                </a:lnTo>
                <a:lnTo>
                  <a:pt x="54" y="17"/>
                </a:lnTo>
                <a:lnTo>
                  <a:pt x="55" y="17"/>
                </a:lnTo>
                <a:lnTo>
                  <a:pt x="57" y="17"/>
                </a:lnTo>
                <a:lnTo>
                  <a:pt x="58" y="17"/>
                </a:lnTo>
                <a:lnTo>
                  <a:pt x="59" y="18"/>
                </a:lnTo>
                <a:lnTo>
                  <a:pt x="60" y="18"/>
                </a:lnTo>
                <a:lnTo>
                  <a:pt x="61" y="18"/>
                </a:lnTo>
                <a:lnTo>
                  <a:pt x="62" y="19"/>
                </a:lnTo>
                <a:lnTo>
                  <a:pt x="63" y="19"/>
                </a:lnTo>
                <a:lnTo>
                  <a:pt x="64" y="19"/>
                </a:lnTo>
                <a:lnTo>
                  <a:pt x="65" y="19"/>
                </a:lnTo>
                <a:lnTo>
                  <a:pt x="66" y="19"/>
                </a:lnTo>
                <a:lnTo>
                  <a:pt x="67" y="19"/>
                </a:lnTo>
                <a:lnTo>
                  <a:pt x="68" y="19"/>
                </a:lnTo>
                <a:lnTo>
                  <a:pt x="70" y="19"/>
                </a:lnTo>
                <a:lnTo>
                  <a:pt x="71" y="19"/>
                </a:lnTo>
                <a:lnTo>
                  <a:pt x="72" y="19"/>
                </a:lnTo>
                <a:lnTo>
                  <a:pt x="73" y="20"/>
                </a:lnTo>
                <a:lnTo>
                  <a:pt x="73" y="21"/>
                </a:lnTo>
                <a:lnTo>
                  <a:pt x="73" y="22"/>
                </a:lnTo>
                <a:lnTo>
                  <a:pt x="73" y="23"/>
                </a:lnTo>
                <a:lnTo>
                  <a:pt x="73" y="24"/>
                </a:lnTo>
                <a:lnTo>
                  <a:pt x="73" y="25"/>
                </a:lnTo>
                <a:lnTo>
                  <a:pt x="72" y="26"/>
                </a:lnTo>
                <a:lnTo>
                  <a:pt x="72" y="28"/>
                </a:lnTo>
                <a:lnTo>
                  <a:pt x="72" y="29"/>
                </a:lnTo>
                <a:lnTo>
                  <a:pt x="72" y="30"/>
                </a:lnTo>
                <a:lnTo>
                  <a:pt x="73" y="31"/>
                </a:lnTo>
                <a:lnTo>
                  <a:pt x="73" y="32"/>
                </a:lnTo>
                <a:lnTo>
                  <a:pt x="73" y="33"/>
                </a:lnTo>
                <a:lnTo>
                  <a:pt x="73" y="34"/>
                </a:lnTo>
                <a:lnTo>
                  <a:pt x="73" y="35"/>
                </a:lnTo>
                <a:lnTo>
                  <a:pt x="73" y="36"/>
                </a:lnTo>
                <a:lnTo>
                  <a:pt x="74" y="37"/>
                </a:lnTo>
                <a:lnTo>
                  <a:pt x="74" y="38"/>
                </a:lnTo>
                <a:close/>
              </a:path>
            </a:pathLst>
          </a:custGeom>
          <a:solidFill>
            <a:srgbClr val="00426E"/>
          </a:solidFill>
          <a:ln w="4763">
            <a:solidFill>
              <a:srgbClr val="000000"/>
            </a:solidFill>
            <a:prstDash val="solid"/>
            <a:round/>
            <a:headEnd/>
            <a:tailEnd/>
          </a:ln>
        </xdr:spPr>
      </xdr:sp>
      <xdr:sp macro="" textlink="">
        <xdr:nvSpPr>
          <xdr:cNvPr id="103394" name="Freeform 13691"/>
          <xdr:cNvSpPr>
            <a:spLocks/>
          </xdr:cNvSpPr>
        </xdr:nvSpPr>
        <xdr:spPr bwMode="auto">
          <a:xfrm>
            <a:off x="10083231" y="2101696"/>
            <a:ext cx="342900" cy="304337"/>
          </a:xfrm>
          <a:custGeom>
            <a:avLst/>
            <a:gdLst>
              <a:gd name="T0" fmla="*/ 2147483646 w 72"/>
              <a:gd name="T1" fmla="*/ 2147483646 h 64"/>
              <a:gd name="T2" fmla="*/ 2147483646 w 72"/>
              <a:gd name="T3" fmla="*/ 2147483646 h 64"/>
              <a:gd name="T4" fmla="*/ 2147483646 w 72"/>
              <a:gd name="T5" fmla="*/ 2147483646 h 64"/>
              <a:gd name="T6" fmla="*/ 2147483646 w 72"/>
              <a:gd name="T7" fmla="*/ 2147483646 h 64"/>
              <a:gd name="T8" fmla="*/ 2147483646 w 72"/>
              <a:gd name="T9" fmla="*/ 2147483646 h 64"/>
              <a:gd name="T10" fmla="*/ 2147483646 w 72"/>
              <a:gd name="T11" fmla="*/ 2147483646 h 64"/>
              <a:gd name="T12" fmla="*/ 2147483646 w 72"/>
              <a:gd name="T13" fmla="*/ 2147483646 h 64"/>
              <a:gd name="T14" fmla="*/ 2147483646 w 72"/>
              <a:gd name="T15" fmla="*/ 2147483646 h 64"/>
              <a:gd name="T16" fmla="*/ 2147483646 w 72"/>
              <a:gd name="T17" fmla="*/ 2147483646 h 64"/>
              <a:gd name="T18" fmla="*/ 2147483646 w 72"/>
              <a:gd name="T19" fmla="*/ 2147483646 h 64"/>
              <a:gd name="T20" fmla="*/ 2147483646 w 72"/>
              <a:gd name="T21" fmla="*/ 2147483646 h 64"/>
              <a:gd name="T22" fmla="*/ 2147483646 w 72"/>
              <a:gd name="T23" fmla="*/ 2147483646 h 64"/>
              <a:gd name="T24" fmla="*/ 2147483646 w 72"/>
              <a:gd name="T25" fmla="*/ 2147483646 h 64"/>
              <a:gd name="T26" fmla="*/ 2147483646 w 72"/>
              <a:gd name="T27" fmla="*/ 2147483646 h 64"/>
              <a:gd name="T28" fmla="*/ 2147483646 w 72"/>
              <a:gd name="T29" fmla="*/ 2147483646 h 64"/>
              <a:gd name="T30" fmla="*/ 2147483646 w 72"/>
              <a:gd name="T31" fmla="*/ 2147483646 h 64"/>
              <a:gd name="T32" fmla="*/ 2147483646 w 72"/>
              <a:gd name="T33" fmla="*/ 2147483646 h 64"/>
              <a:gd name="T34" fmla="*/ 2147483646 w 72"/>
              <a:gd name="T35" fmla="*/ 2147483646 h 64"/>
              <a:gd name="T36" fmla="*/ 2147483646 w 72"/>
              <a:gd name="T37" fmla="*/ 2147483646 h 64"/>
              <a:gd name="T38" fmla="*/ 2147483646 w 72"/>
              <a:gd name="T39" fmla="*/ 2147483646 h 64"/>
              <a:gd name="T40" fmla="*/ 2147483646 w 72"/>
              <a:gd name="T41" fmla="*/ 2147483646 h 64"/>
              <a:gd name="T42" fmla="*/ 2147483646 w 72"/>
              <a:gd name="T43" fmla="*/ 2147483646 h 64"/>
              <a:gd name="T44" fmla="*/ 2147483646 w 72"/>
              <a:gd name="T45" fmla="*/ 2147483646 h 64"/>
              <a:gd name="T46" fmla="*/ 2147483646 w 72"/>
              <a:gd name="T47" fmla="*/ 2147483646 h 64"/>
              <a:gd name="T48" fmla="*/ 2147483646 w 72"/>
              <a:gd name="T49" fmla="*/ 2147483646 h 64"/>
              <a:gd name="T50" fmla="*/ 2147483646 w 72"/>
              <a:gd name="T51" fmla="*/ 2147483646 h 64"/>
              <a:gd name="T52" fmla="*/ 2147483646 w 72"/>
              <a:gd name="T53" fmla="*/ 2147483646 h 64"/>
              <a:gd name="T54" fmla="*/ 2147483646 w 72"/>
              <a:gd name="T55" fmla="*/ 2147483646 h 64"/>
              <a:gd name="T56" fmla="*/ 2147483646 w 72"/>
              <a:gd name="T57" fmla="*/ 2147483646 h 64"/>
              <a:gd name="T58" fmla="*/ 2147483646 w 72"/>
              <a:gd name="T59" fmla="*/ 2147483646 h 64"/>
              <a:gd name="T60" fmla="*/ 2147483646 w 72"/>
              <a:gd name="T61" fmla="*/ 2147483646 h 64"/>
              <a:gd name="T62" fmla="*/ 2147483646 w 72"/>
              <a:gd name="T63" fmla="*/ 2147483646 h 64"/>
              <a:gd name="T64" fmla="*/ 2147483646 w 72"/>
              <a:gd name="T65" fmla="*/ 2147483646 h 64"/>
              <a:gd name="T66" fmla="*/ 2147483646 w 72"/>
              <a:gd name="T67" fmla="*/ 2147483646 h 64"/>
              <a:gd name="T68" fmla="*/ 2147483646 w 72"/>
              <a:gd name="T69" fmla="*/ 2147483646 h 64"/>
              <a:gd name="T70" fmla="*/ 2147483646 w 72"/>
              <a:gd name="T71" fmla="*/ 2147483646 h 64"/>
              <a:gd name="T72" fmla="*/ 2147483646 w 72"/>
              <a:gd name="T73" fmla="*/ 2147483646 h 64"/>
              <a:gd name="T74" fmla="*/ 2147483646 w 72"/>
              <a:gd name="T75" fmla="*/ 2147483646 h 64"/>
              <a:gd name="T76" fmla="*/ 2147483646 w 72"/>
              <a:gd name="T77" fmla="*/ 2147483646 h 64"/>
              <a:gd name="T78" fmla="*/ 2147483646 w 72"/>
              <a:gd name="T79" fmla="*/ 2147483646 h 64"/>
              <a:gd name="T80" fmla="*/ 2147483646 w 72"/>
              <a:gd name="T81" fmla="*/ 2147483646 h 64"/>
              <a:gd name="T82" fmla="*/ 2147483646 w 72"/>
              <a:gd name="T83" fmla="*/ 2147483646 h 64"/>
              <a:gd name="T84" fmla="*/ 2147483646 w 72"/>
              <a:gd name="T85" fmla="*/ 2147483646 h 64"/>
              <a:gd name="T86" fmla="*/ 2147483646 w 72"/>
              <a:gd name="T87" fmla="*/ 2147483646 h 64"/>
              <a:gd name="T88" fmla="*/ 2147483646 w 72"/>
              <a:gd name="T89" fmla="*/ 2147483646 h 64"/>
              <a:gd name="T90" fmla="*/ 2147483646 w 72"/>
              <a:gd name="T91" fmla="*/ 2147483646 h 64"/>
              <a:gd name="T92" fmla="*/ 2147483646 w 72"/>
              <a:gd name="T93" fmla="*/ 2147483646 h 64"/>
              <a:gd name="T94" fmla="*/ 2147483646 w 72"/>
              <a:gd name="T95" fmla="*/ 2147483646 h 64"/>
              <a:gd name="T96" fmla="*/ 2147483646 w 72"/>
              <a:gd name="T97" fmla="*/ 2147483646 h 64"/>
              <a:gd name="T98" fmla="*/ 2147483646 w 72"/>
              <a:gd name="T99" fmla="*/ 2147483646 h 64"/>
              <a:gd name="T100" fmla="*/ 2147483646 w 72"/>
              <a:gd name="T101" fmla="*/ 2147483646 h 64"/>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0" t="0" r="r" b="b"/>
            <a:pathLst>
              <a:path w="72" h="64">
                <a:moveTo>
                  <a:pt x="72" y="51"/>
                </a:moveTo>
                <a:lnTo>
                  <a:pt x="71" y="51"/>
                </a:lnTo>
                <a:lnTo>
                  <a:pt x="70" y="52"/>
                </a:lnTo>
                <a:lnTo>
                  <a:pt x="69" y="52"/>
                </a:lnTo>
                <a:lnTo>
                  <a:pt x="68" y="52"/>
                </a:lnTo>
                <a:lnTo>
                  <a:pt x="67" y="53"/>
                </a:lnTo>
                <a:lnTo>
                  <a:pt x="64" y="53"/>
                </a:lnTo>
                <a:lnTo>
                  <a:pt x="61" y="54"/>
                </a:lnTo>
                <a:lnTo>
                  <a:pt x="59" y="55"/>
                </a:lnTo>
                <a:lnTo>
                  <a:pt x="56" y="56"/>
                </a:lnTo>
                <a:lnTo>
                  <a:pt x="54" y="57"/>
                </a:lnTo>
                <a:lnTo>
                  <a:pt x="49" y="58"/>
                </a:lnTo>
                <a:lnTo>
                  <a:pt x="48" y="58"/>
                </a:lnTo>
                <a:lnTo>
                  <a:pt x="43" y="60"/>
                </a:lnTo>
                <a:lnTo>
                  <a:pt x="37" y="62"/>
                </a:lnTo>
                <a:lnTo>
                  <a:pt x="36" y="63"/>
                </a:lnTo>
                <a:lnTo>
                  <a:pt x="35" y="63"/>
                </a:lnTo>
                <a:lnTo>
                  <a:pt x="34" y="63"/>
                </a:lnTo>
                <a:lnTo>
                  <a:pt x="32" y="64"/>
                </a:lnTo>
                <a:lnTo>
                  <a:pt x="31" y="64"/>
                </a:lnTo>
                <a:lnTo>
                  <a:pt x="30" y="64"/>
                </a:lnTo>
                <a:lnTo>
                  <a:pt x="27" y="64"/>
                </a:lnTo>
                <a:lnTo>
                  <a:pt x="26" y="64"/>
                </a:lnTo>
                <a:lnTo>
                  <a:pt x="25" y="64"/>
                </a:lnTo>
                <a:lnTo>
                  <a:pt x="24" y="64"/>
                </a:lnTo>
                <a:lnTo>
                  <a:pt x="22" y="64"/>
                </a:lnTo>
                <a:lnTo>
                  <a:pt x="19" y="64"/>
                </a:lnTo>
                <a:lnTo>
                  <a:pt x="14" y="64"/>
                </a:lnTo>
                <a:lnTo>
                  <a:pt x="11" y="64"/>
                </a:lnTo>
                <a:lnTo>
                  <a:pt x="10" y="64"/>
                </a:lnTo>
                <a:lnTo>
                  <a:pt x="9" y="64"/>
                </a:lnTo>
                <a:lnTo>
                  <a:pt x="8" y="64"/>
                </a:lnTo>
                <a:lnTo>
                  <a:pt x="8" y="63"/>
                </a:lnTo>
                <a:lnTo>
                  <a:pt x="8" y="62"/>
                </a:lnTo>
                <a:lnTo>
                  <a:pt x="7" y="62"/>
                </a:lnTo>
                <a:lnTo>
                  <a:pt x="6" y="60"/>
                </a:lnTo>
                <a:lnTo>
                  <a:pt x="5" y="60"/>
                </a:lnTo>
                <a:lnTo>
                  <a:pt x="3" y="60"/>
                </a:lnTo>
                <a:lnTo>
                  <a:pt x="3" y="59"/>
                </a:lnTo>
                <a:lnTo>
                  <a:pt x="2" y="59"/>
                </a:lnTo>
                <a:lnTo>
                  <a:pt x="1" y="58"/>
                </a:lnTo>
                <a:lnTo>
                  <a:pt x="0" y="57"/>
                </a:lnTo>
                <a:lnTo>
                  <a:pt x="0" y="56"/>
                </a:lnTo>
                <a:lnTo>
                  <a:pt x="1" y="56"/>
                </a:lnTo>
                <a:lnTo>
                  <a:pt x="1" y="55"/>
                </a:lnTo>
                <a:lnTo>
                  <a:pt x="2" y="55"/>
                </a:lnTo>
                <a:lnTo>
                  <a:pt x="2" y="54"/>
                </a:lnTo>
                <a:lnTo>
                  <a:pt x="3" y="53"/>
                </a:lnTo>
                <a:lnTo>
                  <a:pt x="5" y="52"/>
                </a:lnTo>
                <a:lnTo>
                  <a:pt x="3" y="51"/>
                </a:lnTo>
                <a:lnTo>
                  <a:pt x="5" y="51"/>
                </a:lnTo>
                <a:lnTo>
                  <a:pt x="5" y="49"/>
                </a:lnTo>
                <a:lnTo>
                  <a:pt x="6" y="49"/>
                </a:lnTo>
                <a:lnTo>
                  <a:pt x="7" y="50"/>
                </a:lnTo>
                <a:lnTo>
                  <a:pt x="7" y="49"/>
                </a:lnTo>
                <a:lnTo>
                  <a:pt x="6" y="49"/>
                </a:lnTo>
                <a:lnTo>
                  <a:pt x="6" y="48"/>
                </a:lnTo>
                <a:lnTo>
                  <a:pt x="7" y="48"/>
                </a:lnTo>
                <a:lnTo>
                  <a:pt x="8" y="47"/>
                </a:lnTo>
                <a:lnTo>
                  <a:pt x="8" y="45"/>
                </a:lnTo>
                <a:lnTo>
                  <a:pt x="9" y="44"/>
                </a:lnTo>
                <a:lnTo>
                  <a:pt x="10" y="45"/>
                </a:lnTo>
                <a:lnTo>
                  <a:pt x="11" y="45"/>
                </a:lnTo>
                <a:lnTo>
                  <a:pt x="12" y="45"/>
                </a:lnTo>
                <a:lnTo>
                  <a:pt x="13" y="47"/>
                </a:lnTo>
                <a:lnTo>
                  <a:pt x="14" y="48"/>
                </a:lnTo>
                <a:lnTo>
                  <a:pt x="15" y="48"/>
                </a:lnTo>
                <a:lnTo>
                  <a:pt x="17" y="47"/>
                </a:lnTo>
                <a:lnTo>
                  <a:pt x="17" y="45"/>
                </a:lnTo>
                <a:lnTo>
                  <a:pt x="18" y="44"/>
                </a:lnTo>
                <a:lnTo>
                  <a:pt x="18" y="43"/>
                </a:lnTo>
                <a:lnTo>
                  <a:pt x="19" y="43"/>
                </a:lnTo>
                <a:lnTo>
                  <a:pt x="20" y="43"/>
                </a:lnTo>
                <a:lnTo>
                  <a:pt x="20" y="42"/>
                </a:lnTo>
                <a:lnTo>
                  <a:pt x="19" y="42"/>
                </a:lnTo>
                <a:lnTo>
                  <a:pt x="19" y="41"/>
                </a:lnTo>
                <a:lnTo>
                  <a:pt x="20" y="41"/>
                </a:lnTo>
                <a:lnTo>
                  <a:pt x="19" y="41"/>
                </a:lnTo>
                <a:lnTo>
                  <a:pt x="20" y="41"/>
                </a:lnTo>
                <a:lnTo>
                  <a:pt x="20" y="40"/>
                </a:lnTo>
                <a:lnTo>
                  <a:pt x="21" y="40"/>
                </a:lnTo>
                <a:lnTo>
                  <a:pt x="21" y="39"/>
                </a:lnTo>
                <a:lnTo>
                  <a:pt x="21" y="38"/>
                </a:lnTo>
                <a:lnTo>
                  <a:pt x="21" y="37"/>
                </a:lnTo>
                <a:lnTo>
                  <a:pt x="20" y="37"/>
                </a:lnTo>
                <a:lnTo>
                  <a:pt x="20" y="36"/>
                </a:lnTo>
                <a:lnTo>
                  <a:pt x="20" y="35"/>
                </a:lnTo>
                <a:lnTo>
                  <a:pt x="20" y="34"/>
                </a:lnTo>
                <a:lnTo>
                  <a:pt x="20" y="33"/>
                </a:lnTo>
                <a:lnTo>
                  <a:pt x="21" y="33"/>
                </a:lnTo>
                <a:lnTo>
                  <a:pt x="21" y="31"/>
                </a:lnTo>
                <a:lnTo>
                  <a:pt x="22" y="31"/>
                </a:lnTo>
                <a:lnTo>
                  <a:pt x="22" y="30"/>
                </a:lnTo>
                <a:lnTo>
                  <a:pt x="22" y="29"/>
                </a:lnTo>
                <a:lnTo>
                  <a:pt x="22" y="28"/>
                </a:lnTo>
                <a:lnTo>
                  <a:pt x="21" y="28"/>
                </a:lnTo>
                <a:lnTo>
                  <a:pt x="21" y="27"/>
                </a:lnTo>
                <a:lnTo>
                  <a:pt x="20" y="27"/>
                </a:lnTo>
                <a:lnTo>
                  <a:pt x="20" y="26"/>
                </a:lnTo>
                <a:lnTo>
                  <a:pt x="21" y="26"/>
                </a:lnTo>
                <a:lnTo>
                  <a:pt x="21" y="27"/>
                </a:lnTo>
                <a:lnTo>
                  <a:pt x="21" y="26"/>
                </a:lnTo>
                <a:lnTo>
                  <a:pt x="20" y="26"/>
                </a:lnTo>
                <a:lnTo>
                  <a:pt x="20" y="25"/>
                </a:lnTo>
                <a:lnTo>
                  <a:pt x="20" y="26"/>
                </a:lnTo>
                <a:lnTo>
                  <a:pt x="20" y="25"/>
                </a:lnTo>
                <a:lnTo>
                  <a:pt x="19" y="25"/>
                </a:lnTo>
                <a:lnTo>
                  <a:pt x="19" y="24"/>
                </a:lnTo>
                <a:lnTo>
                  <a:pt x="22" y="24"/>
                </a:lnTo>
                <a:lnTo>
                  <a:pt x="27" y="25"/>
                </a:lnTo>
                <a:lnTo>
                  <a:pt x="31" y="25"/>
                </a:lnTo>
                <a:lnTo>
                  <a:pt x="33" y="25"/>
                </a:lnTo>
                <a:lnTo>
                  <a:pt x="35" y="25"/>
                </a:lnTo>
                <a:lnTo>
                  <a:pt x="36" y="25"/>
                </a:lnTo>
                <a:lnTo>
                  <a:pt x="37" y="25"/>
                </a:lnTo>
                <a:lnTo>
                  <a:pt x="38" y="26"/>
                </a:lnTo>
                <a:lnTo>
                  <a:pt x="39" y="26"/>
                </a:lnTo>
                <a:lnTo>
                  <a:pt x="42" y="26"/>
                </a:lnTo>
                <a:lnTo>
                  <a:pt x="42" y="27"/>
                </a:lnTo>
                <a:lnTo>
                  <a:pt x="42" y="26"/>
                </a:lnTo>
                <a:lnTo>
                  <a:pt x="43" y="26"/>
                </a:lnTo>
                <a:lnTo>
                  <a:pt x="43" y="25"/>
                </a:lnTo>
                <a:lnTo>
                  <a:pt x="43" y="24"/>
                </a:lnTo>
                <a:lnTo>
                  <a:pt x="43" y="23"/>
                </a:lnTo>
                <a:lnTo>
                  <a:pt x="43" y="22"/>
                </a:lnTo>
                <a:lnTo>
                  <a:pt x="44" y="22"/>
                </a:lnTo>
                <a:lnTo>
                  <a:pt x="44" y="21"/>
                </a:lnTo>
                <a:lnTo>
                  <a:pt x="44" y="20"/>
                </a:lnTo>
                <a:lnTo>
                  <a:pt x="44" y="19"/>
                </a:lnTo>
                <a:lnTo>
                  <a:pt x="45" y="19"/>
                </a:lnTo>
                <a:lnTo>
                  <a:pt x="45" y="17"/>
                </a:lnTo>
                <a:lnTo>
                  <a:pt x="45" y="16"/>
                </a:lnTo>
                <a:lnTo>
                  <a:pt x="45" y="15"/>
                </a:lnTo>
                <a:lnTo>
                  <a:pt x="45" y="14"/>
                </a:lnTo>
                <a:lnTo>
                  <a:pt x="45" y="13"/>
                </a:lnTo>
                <a:lnTo>
                  <a:pt x="45" y="12"/>
                </a:lnTo>
                <a:lnTo>
                  <a:pt x="44" y="12"/>
                </a:lnTo>
                <a:lnTo>
                  <a:pt x="44" y="11"/>
                </a:lnTo>
                <a:lnTo>
                  <a:pt x="44" y="10"/>
                </a:lnTo>
                <a:lnTo>
                  <a:pt x="43" y="9"/>
                </a:lnTo>
                <a:lnTo>
                  <a:pt x="43" y="8"/>
                </a:lnTo>
                <a:lnTo>
                  <a:pt x="43" y="7"/>
                </a:lnTo>
                <a:lnTo>
                  <a:pt x="43" y="6"/>
                </a:lnTo>
                <a:lnTo>
                  <a:pt x="43" y="5"/>
                </a:lnTo>
                <a:lnTo>
                  <a:pt x="43" y="4"/>
                </a:lnTo>
                <a:lnTo>
                  <a:pt x="43" y="2"/>
                </a:lnTo>
                <a:lnTo>
                  <a:pt x="44" y="2"/>
                </a:lnTo>
                <a:lnTo>
                  <a:pt x="44" y="1"/>
                </a:lnTo>
                <a:lnTo>
                  <a:pt x="44" y="0"/>
                </a:lnTo>
                <a:lnTo>
                  <a:pt x="45" y="0"/>
                </a:lnTo>
                <a:lnTo>
                  <a:pt x="46" y="0"/>
                </a:lnTo>
                <a:lnTo>
                  <a:pt x="47" y="1"/>
                </a:lnTo>
                <a:lnTo>
                  <a:pt x="47" y="2"/>
                </a:lnTo>
                <a:lnTo>
                  <a:pt x="47" y="4"/>
                </a:lnTo>
                <a:lnTo>
                  <a:pt x="47" y="5"/>
                </a:lnTo>
                <a:lnTo>
                  <a:pt x="48" y="5"/>
                </a:lnTo>
                <a:lnTo>
                  <a:pt x="48" y="6"/>
                </a:lnTo>
                <a:lnTo>
                  <a:pt x="49" y="6"/>
                </a:lnTo>
                <a:lnTo>
                  <a:pt x="49" y="7"/>
                </a:lnTo>
                <a:lnTo>
                  <a:pt x="50" y="7"/>
                </a:lnTo>
                <a:lnTo>
                  <a:pt x="50" y="8"/>
                </a:lnTo>
                <a:lnTo>
                  <a:pt x="51" y="8"/>
                </a:lnTo>
                <a:lnTo>
                  <a:pt x="51" y="9"/>
                </a:lnTo>
                <a:lnTo>
                  <a:pt x="51" y="10"/>
                </a:lnTo>
                <a:lnTo>
                  <a:pt x="52" y="10"/>
                </a:lnTo>
                <a:lnTo>
                  <a:pt x="52" y="11"/>
                </a:lnTo>
                <a:lnTo>
                  <a:pt x="54" y="12"/>
                </a:lnTo>
                <a:lnTo>
                  <a:pt x="55" y="14"/>
                </a:lnTo>
                <a:lnTo>
                  <a:pt x="56" y="14"/>
                </a:lnTo>
                <a:lnTo>
                  <a:pt x="56" y="15"/>
                </a:lnTo>
                <a:lnTo>
                  <a:pt x="56" y="16"/>
                </a:lnTo>
                <a:lnTo>
                  <a:pt x="57" y="17"/>
                </a:lnTo>
                <a:lnTo>
                  <a:pt x="58" y="17"/>
                </a:lnTo>
                <a:lnTo>
                  <a:pt x="58" y="19"/>
                </a:lnTo>
                <a:lnTo>
                  <a:pt x="59" y="20"/>
                </a:lnTo>
                <a:lnTo>
                  <a:pt x="59" y="21"/>
                </a:lnTo>
                <a:lnTo>
                  <a:pt x="60" y="21"/>
                </a:lnTo>
                <a:lnTo>
                  <a:pt x="60" y="22"/>
                </a:lnTo>
                <a:lnTo>
                  <a:pt x="60" y="23"/>
                </a:lnTo>
                <a:lnTo>
                  <a:pt x="61" y="23"/>
                </a:lnTo>
                <a:lnTo>
                  <a:pt x="61" y="24"/>
                </a:lnTo>
                <a:lnTo>
                  <a:pt x="62" y="25"/>
                </a:lnTo>
                <a:lnTo>
                  <a:pt x="62" y="26"/>
                </a:lnTo>
                <a:lnTo>
                  <a:pt x="62" y="27"/>
                </a:lnTo>
                <a:lnTo>
                  <a:pt x="63" y="28"/>
                </a:lnTo>
                <a:lnTo>
                  <a:pt x="63" y="29"/>
                </a:lnTo>
                <a:lnTo>
                  <a:pt x="64" y="30"/>
                </a:lnTo>
                <a:lnTo>
                  <a:pt x="64" y="31"/>
                </a:lnTo>
                <a:lnTo>
                  <a:pt x="66" y="31"/>
                </a:lnTo>
                <a:lnTo>
                  <a:pt x="66" y="33"/>
                </a:lnTo>
                <a:lnTo>
                  <a:pt x="67" y="33"/>
                </a:lnTo>
                <a:lnTo>
                  <a:pt x="68" y="34"/>
                </a:lnTo>
                <a:lnTo>
                  <a:pt x="68" y="35"/>
                </a:lnTo>
                <a:lnTo>
                  <a:pt x="68" y="36"/>
                </a:lnTo>
                <a:lnTo>
                  <a:pt x="68" y="37"/>
                </a:lnTo>
                <a:lnTo>
                  <a:pt x="68" y="38"/>
                </a:lnTo>
                <a:lnTo>
                  <a:pt x="68" y="39"/>
                </a:lnTo>
                <a:lnTo>
                  <a:pt x="69" y="40"/>
                </a:lnTo>
                <a:lnTo>
                  <a:pt x="69" y="41"/>
                </a:lnTo>
                <a:lnTo>
                  <a:pt x="69" y="42"/>
                </a:lnTo>
                <a:lnTo>
                  <a:pt x="70" y="43"/>
                </a:lnTo>
                <a:lnTo>
                  <a:pt x="70" y="44"/>
                </a:lnTo>
                <a:lnTo>
                  <a:pt x="70" y="45"/>
                </a:lnTo>
                <a:lnTo>
                  <a:pt x="71" y="45"/>
                </a:lnTo>
                <a:lnTo>
                  <a:pt x="71" y="48"/>
                </a:lnTo>
                <a:lnTo>
                  <a:pt x="72" y="49"/>
                </a:lnTo>
                <a:lnTo>
                  <a:pt x="72" y="51"/>
                </a:lnTo>
                <a:close/>
              </a:path>
            </a:pathLst>
          </a:custGeom>
          <a:solidFill>
            <a:srgbClr val="00426E"/>
          </a:solidFill>
          <a:ln w="4763">
            <a:solidFill>
              <a:srgbClr val="000000"/>
            </a:solidFill>
            <a:prstDash val="solid"/>
            <a:round/>
            <a:headEnd/>
            <a:tailEnd/>
          </a:ln>
        </xdr:spPr>
      </xdr:sp>
      <xdr:sp macro="" textlink="">
        <xdr:nvSpPr>
          <xdr:cNvPr id="103395" name="Freeform 13692"/>
          <xdr:cNvSpPr>
            <a:spLocks/>
          </xdr:cNvSpPr>
        </xdr:nvSpPr>
        <xdr:spPr bwMode="auto">
          <a:xfrm>
            <a:off x="9485652" y="1773546"/>
            <a:ext cx="445179" cy="271000"/>
          </a:xfrm>
          <a:custGeom>
            <a:avLst/>
            <a:gdLst>
              <a:gd name="T0" fmla="*/ 2147483646 w 93"/>
              <a:gd name="T1" fmla="*/ 2147483646 h 57"/>
              <a:gd name="T2" fmla="*/ 2147483646 w 93"/>
              <a:gd name="T3" fmla="*/ 2147483646 h 57"/>
              <a:gd name="T4" fmla="*/ 2147483646 w 93"/>
              <a:gd name="T5" fmla="*/ 2147483646 h 57"/>
              <a:gd name="T6" fmla="*/ 2147483646 w 93"/>
              <a:gd name="T7" fmla="*/ 2147483646 h 57"/>
              <a:gd name="T8" fmla="*/ 2147483646 w 93"/>
              <a:gd name="T9" fmla="*/ 2147483646 h 57"/>
              <a:gd name="T10" fmla="*/ 2147483646 w 93"/>
              <a:gd name="T11" fmla="*/ 2147483646 h 57"/>
              <a:gd name="T12" fmla="*/ 2147483646 w 93"/>
              <a:gd name="T13" fmla="*/ 2147483646 h 57"/>
              <a:gd name="T14" fmla="*/ 2147483646 w 93"/>
              <a:gd name="T15" fmla="*/ 2147483646 h 57"/>
              <a:gd name="T16" fmla="*/ 2147483646 w 93"/>
              <a:gd name="T17" fmla="*/ 2147483646 h 57"/>
              <a:gd name="T18" fmla="*/ 2147483646 w 93"/>
              <a:gd name="T19" fmla="*/ 0 h 57"/>
              <a:gd name="T20" fmla="*/ 2147483646 w 93"/>
              <a:gd name="T21" fmla="*/ 2147483646 h 57"/>
              <a:gd name="T22" fmla="*/ 2147483646 w 93"/>
              <a:gd name="T23" fmla="*/ 2147483646 h 57"/>
              <a:gd name="T24" fmla="*/ 2147483646 w 93"/>
              <a:gd name="T25" fmla="*/ 2147483646 h 57"/>
              <a:gd name="T26" fmla="*/ 2147483646 w 93"/>
              <a:gd name="T27" fmla="*/ 2147483646 h 57"/>
              <a:gd name="T28" fmla="*/ 2147483646 w 93"/>
              <a:gd name="T29" fmla="*/ 0 h 57"/>
              <a:gd name="T30" fmla="*/ 2147483646 w 93"/>
              <a:gd name="T31" fmla="*/ 2147483646 h 57"/>
              <a:gd name="T32" fmla="*/ 2147483646 w 93"/>
              <a:gd name="T33" fmla="*/ 2147483646 h 57"/>
              <a:gd name="T34" fmla="*/ 2147483646 w 93"/>
              <a:gd name="T35" fmla="*/ 2147483646 h 57"/>
              <a:gd name="T36" fmla="*/ 2147483646 w 93"/>
              <a:gd name="T37" fmla="*/ 2147483646 h 57"/>
              <a:gd name="T38" fmla="*/ 2147483646 w 93"/>
              <a:gd name="T39" fmla="*/ 2147483646 h 57"/>
              <a:gd name="T40" fmla="*/ 2147483646 w 93"/>
              <a:gd name="T41" fmla="*/ 2147483646 h 57"/>
              <a:gd name="T42" fmla="*/ 2147483646 w 93"/>
              <a:gd name="T43" fmla="*/ 2147483646 h 57"/>
              <a:gd name="T44" fmla="*/ 2147483646 w 93"/>
              <a:gd name="T45" fmla="*/ 2147483646 h 57"/>
              <a:gd name="T46" fmla="*/ 2147483646 w 93"/>
              <a:gd name="T47" fmla="*/ 2147483646 h 57"/>
              <a:gd name="T48" fmla="*/ 2147483646 w 93"/>
              <a:gd name="T49" fmla="*/ 2147483646 h 57"/>
              <a:gd name="T50" fmla="*/ 2147483646 w 93"/>
              <a:gd name="T51" fmla="*/ 2147483646 h 57"/>
              <a:gd name="T52" fmla="*/ 2147483646 w 93"/>
              <a:gd name="T53" fmla="*/ 2147483646 h 57"/>
              <a:gd name="T54" fmla="*/ 2147483646 w 93"/>
              <a:gd name="T55" fmla="*/ 2147483646 h 57"/>
              <a:gd name="T56" fmla="*/ 2147483646 w 93"/>
              <a:gd name="T57" fmla="*/ 2147483646 h 57"/>
              <a:gd name="T58" fmla="*/ 2147483646 w 93"/>
              <a:gd name="T59" fmla="*/ 2147483646 h 57"/>
              <a:gd name="T60" fmla="*/ 2147483646 w 93"/>
              <a:gd name="T61" fmla="*/ 2147483646 h 57"/>
              <a:gd name="T62" fmla="*/ 2147483646 w 93"/>
              <a:gd name="T63" fmla="*/ 2147483646 h 57"/>
              <a:gd name="T64" fmla="*/ 2147483646 w 93"/>
              <a:gd name="T65" fmla="*/ 2147483646 h 57"/>
              <a:gd name="T66" fmla="*/ 2147483646 w 93"/>
              <a:gd name="T67" fmla="*/ 2147483646 h 57"/>
              <a:gd name="T68" fmla="*/ 2147483646 w 93"/>
              <a:gd name="T69" fmla="*/ 2147483646 h 57"/>
              <a:gd name="T70" fmla="*/ 2147483646 w 93"/>
              <a:gd name="T71" fmla="*/ 2147483646 h 57"/>
              <a:gd name="T72" fmla="*/ 2147483646 w 93"/>
              <a:gd name="T73" fmla="*/ 2147483646 h 57"/>
              <a:gd name="T74" fmla="*/ 2147483646 w 93"/>
              <a:gd name="T75" fmla="*/ 2147483646 h 57"/>
              <a:gd name="T76" fmla="*/ 2147483646 w 93"/>
              <a:gd name="T77" fmla="*/ 2147483646 h 57"/>
              <a:gd name="T78" fmla="*/ 2147483646 w 93"/>
              <a:gd name="T79" fmla="*/ 2147483646 h 57"/>
              <a:gd name="T80" fmla="*/ 2147483646 w 93"/>
              <a:gd name="T81" fmla="*/ 2147483646 h 57"/>
              <a:gd name="T82" fmla="*/ 2147483646 w 93"/>
              <a:gd name="T83" fmla="*/ 2147483646 h 57"/>
              <a:gd name="T84" fmla="*/ 2147483646 w 93"/>
              <a:gd name="T85" fmla="*/ 2147483646 h 57"/>
              <a:gd name="T86" fmla="*/ 2147483646 w 93"/>
              <a:gd name="T87" fmla="*/ 2147483646 h 57"/>
              <a:gd name="T88" fmla="*/ 2147483646 w 93"/>
              <a:gd name="T89" fmla="*/ 2147483646 h 57"/>
              <a:gd name="T90" fmla="*/ 2147483646 w 93"/>
              <a:gd name="T91" fmla="*/ 2147483646 h 57"/>
              <a:gd name="T92" fmla="*/ 2147483646 w 93"/>
              <a:gd name="T93" fmla="*/ 2147483646 h 57"/>
              <a:gd name="T94" fmla="*/ 2147483646 w 93"/>
              <a:gd name="T95" fmla="*/ 2147483646 h 57"/>
              <a:gd name="T96" fmla="*/ 2147483646 w 93"/>
              <a:gd name="T97" fmla="*/ 2147483646 h 57"/>
              <a:gd name="T98" fmla="*/ 2147483646 w 93"/>
              <a:gd name="T99" fmla="*/ 2147483646 h 57"/>
              <a:gd name="T100" fmla="*/ 2147483646 w 93"/>
              <a:gd name="T101" fmla="*/ 2147483646 h 57"/>
              <a:gd name="T102" fmla="*/ 2147483646 w 93"/>
              <a:gd name="T103" fmla="*/ 2147483646 h 57"/>
              <a:gd name="T104" fmla="*/ 2147483646 w 93"/>
              <a:gd name="T105" fmla="*/ 2147483646 h 57"/>
              <a:gd name="T106" fmla="*/ 2147483646 w 93"/>
              <a:gd name="T107" fmla="*/ 2147483646 h 57"/>
              <a:gd name="T108" fmla="*/ 2147483646 w 93"/>
              <a:gd name="T109" fmla="*/ 2147483646 h 57"/>
              <a:gd name="T110" fmla="*/ 2147483646 w 93"/>
              <a:gd name="T111" fmla="*/ 2147483646 h 57"/>
              <a:gd name="T112" fmla="*/ 2147483646 w 93"/>
              <a:gd name="T113" fmla="*/ 2147483646 h 57"/>
              <a:gd name="T114" fmla="*/ 2147483646 w 93"/>
              <a:gd name="T115" fmla="*/ 2147483646 h 57"/>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93" h="57">
                <a:moveTo>
                  <a:pt x="0" y="7"/>
                </a:moveTo>
                <a:lnTo>
                  <a:pt x="2" y="7"/>
                </a:lnTo>
                <a:lnTo>
                  <a:pt x="9" y="7"/>
                </a:lnTo>
                <a:lnTo>
                  <a:pt x="14" y="7"/>
                </a:lnTo>
                <a:lnTo>
                  <a:pt x="15" y="7"/>
                </a:lnTo>
                <a:lnTo>
                  <a:pt x="16" y="7"/>
                </a:lnTo>
                <a:lnTo>
                  <a:pt x="19" y="7"/>
                </a:lnTo>
                <a:lnTo>
                  <a:pt x="20" y="7"/>
                </a:lnTo>
                <a:lnTo>
                  <a:pt x="22" y="7"/>
                </a:lnTo>
                <a:lnTo>
                  <a:pt x="23" y="7"/>
                </a:lnTo>
                <a:lnTo>
                  <a:pt x="24" y="7"/>
                </a:lnTo>
                <a:lnTo>
                  <a:pt x="26" y="7"/>
                </a:lnTo>
                <a:lnTo>
                  <a:pt x="29" y="8"/>
                </a:lnTo>
                <a:lnTo>
                  <a:pt x="32" y="8"/>
                </a:lnTo>
                <a:lnTo>
                  <a:pt x="33" y="8"/>
                </a:lnTo>
                <a:lnTo>
                  <a:pt x="34" y="8"/>
                </a:lnTo>
                <a:lnTo>
                  <a:pt x="35" y="8"/>
                </a:lnTo>
                <a:lnTo>
                  <a:pt x="36" y="8"/>
                </a:lnTo>
                <a:lnTo>
                  <a:pt x="38" y="9"/>
                </a:lnTo>
                <a:lnTo>
                  <a:pt x="39" y="9"/>
                </a:lnTo>
                <a:lnTo>
                  <a:pt x="39" y="10"/>
                </a:lnTo>
                <a:lnTo>
                  <a:pt x="40" y="9"/>
                </a:lnTo>
                <a:lnTo>
                  <a:pt x="41" y="9"/>
                </a:lnTo>
                <a:lnTo>
                  <a:pt x="44" y="8"/>
                </a:lnTo>
                <a:lnTo>
                  <a:pt x="45" y="7"/>
                </a:lnTo>
                <a:lnTo>
                  <a:pt x="47" y="6"/>
                </a:lnTo>
                <a:lnTo>
                  <a:pt x="48" y="6"/>
                </a:lnTo>
                <a:lnTo>
                  <a:pt x="50" y="5"/>
                </a:lnTo>
                <a:lnTo>
                  <a:pt x="51" y="5"/>
                </a:lnTo>
                <a:lnTo>
                  <a:pt x="52" y="4"/>
                </a:lnTo>
                <a:lnTo>
                  <a:pt x="53" y="4"/>
                </a:lnTo>
                <a:lnTo>
                  <a:pt x="55" y="4"/>
                </a:lnTo>
                <a:lnTo>
                  <a:pt x="55" y="3"/>
                </a:lnTo>
                <a:lnTo>
                  <a:pt x="55" y="2"/>
                </a:lnTo>
                <a:lnTo>
                  <a:pt x="55" y="0"/>
                </a:lnTo>
                <a:lnTo>
                  <a:pt x="55" y="2"/>
                </a:lnTo>
                <a:lnTo>
                  <a:pt x="55" y="0"/>
                </a:lnTo>
                <a:lnTo>
                  <a:pt x="56" y="0"/>
                </a:lnTo>
                <a:lnTo>
                  <a:pt x="57" y="0"/>
                </a:lnTo>
                <a:lnTo>
                  <a:pt x="58" y="2"/>
                </a:lnTo>
                <a:lnTo>
                  <a:pt x="59" y="2"/>
                </a:lnTo>
                <a:lnTo>
                  <a:pt x="60" y="3"/>
                </a:lnTo>
                <a:lnTo>
                  <a:pt x="61" y="4"/>
                </a:lnTo>
                <a:lnTo>
                  <a:pt x="61" y="3"/>
                </a:lnTo>
                <a:lnTo>
                  <a:pt x="61" y="2"/>
                </a:lnTo>
                <a:lnTo>
                  <a:pt x="62" y="2"/>
                </a:lnTo>
                <a:lnTo>
                  <a:pt x="64" y="2"/>
                </a:lnTo>
                <a:lnTo>
                  <a:pt x="64" y="3"/>
                </a:lnTo>
                <a:lnTo>
                  <a:pt x="65" y="3"/>
                </a:lnTo>
                <a:lnTo>
                  <a:pt x="66" y="2"/>
                </a:lnTo>
                <a:lnTo>
                  <a:pt x="68" y="2"/>
                </a:lnTo>
                <a:lnTo>
                  <a:pt x="69" y="2"/>
                </a:lnTo>
                <a:lnTo>
                  <a:pt x="70" y="0"/>
                </a:lnTo>
                <a:lnTo>
                  <a:pt x="71" y="0"/>
                </a:lnTo>
                <a:lnTo>
                  <a:pt x="72" y="0"/>
                </a:lnTo>
                <a:lnTo>
                  <a:pt x="73" y="0"/>
                </a:lnTo>
                <a:lnTo>
                  <a:pt x="75" y="0"/>
                </a:lnTo>
                <a:lnTo>
                  <a:pt x="74" y="3"/>
                </a:lnTo>
                <a:lnTo>
                  <a:pt x="74" y="4"/>
                </a:lnTo>
                <a:lnTo>
                  <a:pt x="75" y="5"/>
                </a:lnTo>
                <a:lnTo>
                  <a:pt x="75" y="6"/>
                </a:lnTo>
                <a:lnTo>
                  <a:pt x="76" y="6"/>
                </a:lnTo>
                <a:lnTo>
                  <a:pt x="76" y="7"/>
                </a:lnTo>
                <a:lnTo>
                  <a:pt x="77" y="7"/>
                </a:lnTo>
                <a:lnTo>
                  <a:pt x="77" y="8"/>
                </a:lnTo>
                <a:lnTo>
                  <a:pt x="78" y="8"/>
                </a:lnTo>
                <a:lnTo>
                  <a:pt x="78" y="9"/>
                </a:lnTo>
                <a:lnTo>
                  <a:pt x="80" y="10"/>
                </a:lnTo>
                <a:lnTo>
                  <a:pt x="82" y="12"/>
                </a:lnTo>
                <a:lnTo>
                  <a:pt x="82" y="13"/>
                </a:lnTo>
                <a:lnTo>
                  <a:pt x="82" y="14"/>
                </a:lnTo>
                <a:lnTo>
                  <a:pt x="83" y="16"/>
                </a:lnTo>
                <a:lnTo>
                  <a:pt x="84" y="17"/>
                </a:lnTo>
                <a:lnTo>
                  <a:pt x="84" y="18"/>
                </a:lnTo>
                <a:lnTo>
                  <a:pt x="85" y="17"/>
                </a:lnTo>
                <a:lnTo>
                  <a:pt x="86" y="17"/>
                </a:lnTo>
                <a:lnTo>
                  <a:pt x="87" y="16"/>
                </a:lnTo>
                <a:lnTo>
                  <a:pt x="87" y="17"/>
                </a:lnTo>
                <a:lnTo>
                  <a:pt x="88" y="18"/>
                </a:lnTo>
                <a:lnTo>
                  <a:pt x="88" y="19"/>
                </a:lnTo>
                <a:lnTo>
                  <a:pt x="89" y="19"/>
                </a:lnTo>
                <a:lnTo>
                  <a:pt x="89" y="20"/>
                </a:lnTo>
                <a:lnTo>
                  <a:pt x="88" y="20"/>
                </a:lnTo>
                <a:lnTo>
                  <a:pt x="88" y="21"/>
                </a:lnTo>
                <a:lnTo>
                  <a:pt x="88" y="22"/>
                </a:lnTo>
                <a:lnTo>
                  <a:pt x="89" y="22"/>
                </a:lnTo>
                <a:lnTo>
                  <a:pt x="90" y="23"/>
                </a:lnTo>
                <a:lnTo>
                  <a:pt x="91" y="23"/>
                </a:lnTo>
                <a:lnTo>
                  <a:pt x="93" y="23"/>
                </a:lnTo>
                <a:lnTo>
                  <a:pt x="91" y="24"/>
                </a:lnTo>
                <a:lnTo>
                  <a:pt x="90" y="25"/>
                </a:lnTo>
                <a:lnTo>
                  <a:pt x="89" y="25"/>
                </a:lnTo>
                <a:lnTo>
                  <a:pt x="89" y="26"/>
                </a:lnTo>
                <a:lnTo>
                  <a:pt x="89" y="27"/>
                </a:lnTo>
                <a:lnTo>
                  <a:pt x="88" y="27"/>
                </a:lnTo>
                <a:lnTo>
                  <a:pt x="88" y="28"/>
                </a:lnTo>
                <a:lnTo>
                  <a:pt x="87" y="28"/>
                </a:lnTo>
                <a:lnTo>
                  <a:pt x="87" y="30"/>
                </a:lnTo>
                <a:lnTo>
                  <a:pt x="87" y="31"/>
                </a:lnTo>
                <a:lnTo>
                  <a:pt x="87" y="32"/>
                </a:lnTo>
                <a:lnTo>
                  <a:pt x="87" y="33"/>
                </a:lnTo>
                <a:lnTo>
                  <a:pt x="86" y="33"/>
                </a:lnTo>
                <a:lnTo>
                  <a:pt x="86" y="34"/>
                </a:lnTo>
                <a:lnTo>
                  <a:pt x="87" y="34"/>
                </a:lnTo>
                <a:lnTo>
                  <a:pt x="86" y="35"/>
                </a:lnTo>
                <a:lnTo>
                  <a:pt x="85" y="35"/>
                </a:lnTo>
                <a:lnTo>
                  <a:pt x="84" y="36"/>
                </a:lnTo>
                <a:lnTo>
                  <a:pt x="84" y="37"/>
                </a:lnTo>
                <a:lnTo>
                  <a:pt x="83" y="38"/>
                </a:lnTo>
                <a:lnTo>
                  <a:pt x="81" y="39"/>
                </a:lnTo>
                <a:lnTo>
                  <a:pt x="81" y="40"/>
                </a:lnTo>
                <a:lnTo>
                  <a:pt x="80" y="40"/>
                </a:lnTo>
                <a:lnTo>
                  <a:pt x="80" y="41"/>
                </a:lnTo>
                <a:lnTo>
                  <a:pt x="78" y="42"/>
                </a:lnTo>
                <a:lnTo>
                  <a:pt x="77" y="42"/>
                </a:lnTo>
                <a:lnTo>
                  <a:pt x="75" y="45"/>
                </a:lnTo>
                <a:lnTo>
                  <a:pt x="73" y="46"/>
                </a:lnTo>
                <a:lnTo>
                  <a:pt x="72" y="46"/>
                </a:lnTo>
                <a:lnTo>
                  <a:pt x="71" y="46"/>
                </a:lnTo>
                <a:lnTo>
                  <a:pt x="71" y="47"/>
                </a:lnTo>
                <a:lnTo>
                  <a:pt x="70" y="47"/>
                </a:lnTo>
                <a:lnTo>
                  <a:pt x="69" y="47"/>
                </a:lnTo>
                <a:lnTo>
                  <a:pt x="68" y="47"/>
                </a:lnTo>
                <a:lnTo>
                  <a:pt x="66" y="47"/>
                </a:lnTo>
                <a:lnTo>
                  <a:pt x="65" y="47"/>
                </a:lnTo>
                <a:lnTo>
                  <a:pt x="61" y="47"/>
                </a:lnTo>
                <a:lnTo>
                  <a:pt x="59" y="47"/>
                </a:lnTo>
                <a:lnTo>
                  <a:pt x="57" y="46"/>
                </a:lnTo>
                <a:lnTo>
                  <a:pt x="56" y="46"/>
                </a:lnTo>
                <a:lnTo>
                  <a:pt x="56" y="47"/>
                </a:lnTo>
                <a:lnTo>
                  <a:pt x="56" y="48"/>
                </a:lnTo>
                <a:lnTo>
                  <a:pt x="55" y="49"/>
                </a:lnTo>
                <a:lnTo>
                  <a:pt x="55" y="50"/>
                </a:lnTo>
                <a:lnTo>
                  <a:pt x="55" y="51"/>
                </a:lnTo>
                <a:lnTo>
                  <a:pt x="53" y="51"/>
                </a:lnTo>
                <a:lnTo>
                  <a:pt x="53" y="52"/>
                </a:lnTo>
                <a:lnTo>
                  <a:pt x="52" y="52"/>
                </a:lnTo>
                <a:lnTo>
                  <a:pt x="51" y="54"/>
                </a:lnTo>
                <a:lnTo>
                  <a:pt x="50" y="55"/>
                </a:lnTo>
                <a:lnTo>
                  <a:pt x="50" y="56"/>
                </a:lnTo>
                <a:lnTo>
                  <a:pt x="49" y="57"/>
                </a:lnTo>
                <a:lnTo>
                  <a:pt x="49" y="56"/>
                </a:lnTo>
                <a:lnTo>
                  <a:pt x="48" y="56"/>
                </a:lnTo>
                <a:lnTo>
                  <a:pt x="48" y="55"/>
                </a:lnTo>
                <a:lnTo>
                  <a:pt x="47" y="54"/>
                </a:lnTo>
                <a:lnTo>
                  <a:pt x="44" y="51"/>
                </a:lnTo>
                <a:lnTo>
                  <a:pt x="43" y="52"/>
                </a:lnTo>
                <a:lnTo>
                  <a:pt x="40" y="52"/>
                </a:lnTo>
                <a:lnTo>
                  <a:pt x="38" y="53"/>
                </a:lnTo>
                <a:lnTo>
                  <a:pt x="37" y="53"/>
                </a:lnTo>
                <a:lnTo>
                  <a:pt x="36" y="53"/>
                </a:lnTo>
                <a:lnTo>
                  <a:pt x="35" y="54"/>
                </a:lnTo>
                <a:lnTo>
                  <a:pt x="34" y="55"/>
                </a:lnTo>
                <a:lnTo>
                  <a:pt x="34" y="54"/>
                </a:lnTo>
                <a:lnTo>
                  <a:pt x="33" y="54"/>
                </a:lnTo>
                <a:lnTo>
                  <a:pt x="34" y="54"/>
                </a:lnTo>
                <a:lnTo>
                  <a:pt x="34" y="53"/>
                </a:lnTo>
                <a:lnTo>
                  <a:pt x="34" y="52"/>
                </a:lnTo>
                <a:lnTo>
                  <a:pt x="34" y="51"/>
                </a:lnTo>
                <a:lnTo>
                  <a:pt x="35" y="51"/>
                </a:lnTo>
                <a:lnTo>
                  <a:pt x="34" y="51"/>
                </a:lnTo>
                <a:lnTo>
                  <a:pt x="33" y="50"/>
                </a:lnTo>
                <a:lnTo>
                  <a:pt x="32" y="51"/>
                </a:lnTo>
                <a:lnTo>
                  <a:pt x="28" y="52"/>
                </a:lnTo>
                <a:lnTo>
                  <a:pt x="26" y="52"/>
                </a:lnTo>
                <a:lnTo>
                  <a:pt x="25" y="52"/>
                </a:lnTo>
                <a:lnTo>
                  <a:pt x="24" y="52"/>
                </a:lnTo>
                <a:lnTo>
                  <a:pt x="23" y="53"/>
                </a:lnTo>
                <a:lnTo>
                  <a:pt x="23" y="54"/>
                </a:lnTo>
                <a:lnTo>
                  <a:pt x="22" y="54"/>
                </a:lnTo>
                <a:lnTo>
                  <a:pt x="22" y="53"/>
                </a:lnTo>
                <a:lnTo>
                  <a:pt x="22" y="52"/>
                </a:lnTo>
                <a:lnTo>
                  <a:pt x="22" y="51"/>
                </a:lnTo>
                <a:lnTo>
                  <a:pt x="22" y="50"/>
                </a:lnTo>
                <a:lnTo>
                  <a:pt x="21" y="50"/>
                </a:lnTo>
                <a:lnTo>
                  <a:pt x="21" y="51"/>
                </a:lnTo>
                <a:lnTo>
                  <a:pt x="20" y="51"/>
                </a:lnTo>
                <a:lnTo>
                  <a:pt x="19" y="51"/>
                </a:lnTo>
                <a:lnTo>
                  <a:pt x="18" y="51"/>
                </a:lnTo>
                <a:lnTo>
                  <a:pt x="16" y="51"/>
                </a:lnTo>
                <a:lnTo>
                  <a:pt x="15" y="51"/>
                </a:lnTo>
                <a:lnTo>
                  <a:pt x="15" y="50"/>
                </a:lnTo>
                <a:lnTo>
                  <a:pt x="16" y="48"/>
                </a:lnTo>
                <a:lnTo>
                  <a:pt x="15" y="48"/>
                </a:lnTo>
                <a:lnTo>
                  <a:pt x="15" y="47"/>
                </a:lnTo>
                <a:lnTo>
                  <a:pt x="15" y="46"/>
                </a:lnTo>
                <a:lnTo>
                  <a:pt x="15" y="45"/>
                </a:lnTo>
                <a:lnTo>
                  <a:pt x="15" y="43"/>
                </a:lnTo>
                <a:lnTo>
                  <a:pt x="14" y="42"/>
                </a:lnTo>
                <a:lnTo>
                  <a:pt x="14" y="41"/>
                </a:lnTo>
                <a:lnTo>
                  <a:pt x="15" y="41"/>
                </a:lnTo>
                <a:lnTo>
                  <a:pt x="15" y="40"/>
                </a:lnTo>
                <a:lnTo>
                  <a:pt x="15" y="39"/>
                </a:lnTo>
                <a:lnTo>
                  <a:pt x="15" y="38"/>
                </a:lnTo>
                <a:lnTo>
                  <a:pt x="15" y="37"/>
                </a:lnTo>
                <a:lnTo>
                  <a:pt x="14" y="36"/>
                </a:lnTo>
                <a:lnTo>
                  <a:pt x="14" y="35"/>
                </a:lnTo>
                <a:lnTo>
                  <a:pt x="14" y="34"/>
                </a:lnTo>
                <a:lnTo>
                  <a:pt x="14" y="33"/>
                </a:lnTo>
                <a:lnTo>
                  <a:pt x="13" y="33"/>
                </a:lnTo>
                <a:lnTo>
                  <a:pt x="13" y="32"/>
                </a:lnTo>
                <a:lnTo>
                  <a:pt x="13" y="31"/>
                </a:lnTo>
                <a:lnTo>
                  <a:pt x="13" y="30"/>
                </a:lnTo>
                <a:lnTo>
                  <a:pt x="13" y="28"/>
                </a:lnTo>
                <a:lnTo>
                  <a:pt x="12" y="27"/>
                </a:lnTo>
                <a:lnTo>
                  <a:pt x="12" y="26"/>
                </a:lnTo>
                <a:lnTo>
                  <a:pt x="11" y="25"/>
                </a:lnTo>
                <a:lnTo>
                  <a:pt x="10" y="25"/>
                </a:lnTo>
                <a:lnTo>
                  <a:pt x="10" y="24"/>
                </a:lnTo>
                <a:lnTo>
                  <a:pt x="10" y="23"/>
                </a:lnTo>
                <a:lnTo>
                  <a:pt x="10" y="22"/>
                </a:lnTo>
                <a:lnTo>
                  <a:pt x="9" y="21"/>
                </a:lnTo>
                <a:lnTo>
                  <a:pt x="9" y="20"/>
                </a:lnTo>
                <a:lnTo>
                  <a:pt x="8" y="20"/>
                </a:lnTo>
                <a:lnTo>
                  <a:pt x="8" y="19"/>
                </a:lnTo>
                <a:lnTo>
                  <a:pt x="8" y="18"/>
                </a:lnTo>
                <a:lnTo>
                  <a:pt x="7" y="18"/>
                </a:lnTo>
                <a:lnTo>
                  <a:pt x="7" y="17"/>
                </a:lnTo>
                <a:lnTo>
                  <a:pt x="7" y="16"/>
                </a:lnTo>
                <a:lnTo>
                  <a:pt x="6" y="16"/>
                </a:lnTo>
                <a:lnTo>
                  <a:pt x="6" y="14"/>
                </a:lnTo>
                <a:lnTo>
                  <a:pt x="4" y="12"/>
                </a:lnTo>
                <a:lnTo>
                  <a:pt x="3" y="12"/>
                </a:lnTo>
                <a:lnTo>
                  <a:pt x="3" y="11"/>
                </a:lnTo>
                <a:lnTo>
                  <a:pt x="2" y="9"/>
                </a:lnTo>
                <a:lnTo>
                  <a:pt x="0" y="7"/>
                </a:lnTo>
                <a:close/>
              </a:path>
            </a:pathLst>
          </a:custGeom>
          <a:solidFill>
            <a:srgbClr val="00426E"/>
          </a:solidFill>
          <a:ln w="4763">
            <a:solidFill>
              <a:srgbClr val="000000"/>
            </a:solidFill>
            <a:prstDash val="solid"/>
            <a:round/>
            <a:headEnd/>
            <a:tailEnd/>
          </a:ln>
        </xdr:spPr>
      </xdr:sp>
      <xdr:sp macro="" textlink="">
        <xdr:nvSpPr>
          <xdr:cNvPr id="103396" name="Freeform 13693"/>
          <xdr:cNvSpPr>
            <a:spLocks/>
          </xdr:cNvSpPr>
        </xdr:nvSpPr>
        <xdr:spPr bwMode="auto">
          <a:xfrm>
            <a:off x="9830818" y="1811646"/>
            <a:ext cx="171450" cy="275763"/>
          </a:xfrm>
          <a:custGeom>
            <a:avLst/>
            <a:gdLst>
              <a:gd name="T0" fmla="*/ 2147483646 w 36"/>
              <a:gd name="T1" fmla="*/ 2147483646 h 58"/>
              <a:gd name="T2" fmla="*/ 2147483646 w 36"/>
              <a:gd name="T3" fmla="*/ 2147483646 h 58"/>
              <a:gd name="T4" fmla="*/ 2147483646 w 36"/>
              <a:gd name="T5" fmla="*/ 2147483646 h 58"/>
              <a:gd name="T6" fmla="*/ 2147483646 w 36"/>
              <a:gd name="T7" fmla="*/ 2147483646 h 58"/>
              <a:gd name="T8" fmla="*/ 2147483646 w 36"/>
              <a:gd name="T9" fmla="*/ 2147483646 h 58"/>
              <a:gd name="T10" fmla="*/ 2147483646 w 36"/>
              <a:gd name="T11" fmla="*/ 2147483646 h 58"/>
              <a:gd name="T12" fmla="*/ 2147483646 w 36"/>
              <a:gd name="T13" fmla="*/ 2147483646 h 58"/>
              <a:gd name="T14" fmla="*/ 2147483646 w 36"/>
              <a:gd name="T15" fmla="*/ 2147483646 h 58"/>
              <a:gd name="T16" fmla="*/ 2147483646 w 36"/>
              <a:gd name="T17" fmla="*/ 2147483646 h 58"/>
              <a:gd name="T18" fmla="*/ 2147483646 w 36"/>
              <a:gd name="T19" fmla="*/ 2147483646 h 58"/>
              <a:gd name="T20" fmla="*/ 2147483646 w 36"/>
              <a:gd name="T21" fmla="*/ 2147483646 h 58"/>
              <a:gd name="T22" fmla="*/ 2147483646 w 36"/>
              <a:gd name="T23" fmla="*/ 2147483646 h 58"/>
              <a:gd name="T24" fmla="*/ 0 w 36"/>
              <a:gd name="T25" fmla="*/ 2147483646 h 58"/>
              <a:gd name="T26" fmla="*/ 2147483646 w 36"/>
              <a:gd name="T27" fmla="*/ 2147483646 h 58"/>
              <a:gd name="T28" fmla="*/ 2147483646 w 36"/>
              <a:gd name="T29" fmla="*/ 2147483646 h 58"/>
              <a:gd name="T30" fmla="*/ 0 w 36"/>
              <a:gd name="T31" fmla="*/ 2147483646 h 58"/>
              <a:gd name="T32" fmla="*/ 0 w 36"/>
              <a:gd name="T33" fmla="*/ 2147483646 h 58"/>
              <a:gd name="T34" fmla="*/ 0 w 36"/>
              <a:gd name="T35" fmla="*/ 2147483646 h 58"/>
              <a:gd name="T36" fmla="*/ 0 w 36"/>
              <a:gd name="T37" fmla="*/ 2147483646 h 58"/>
              <a:gd name="T38" fmla="*/ 0 w 36"/>
              <a:gd name="T39" fmla="*/ 2147483646 h 58"/>
              <a:gd name="T40" fmla="*/ 2147483646 w 36"/>
              <a:gd name="T41" fmla="*/ 2147483646 h 58"/>
              <a:gd name="T42" fmla="*/ 2147483646 w 36"/>
              <a:gd name="T43" fmla="*/ 2147483646 h 58"/>
              <a:gd name="T44" fmla="*/ 2147483646 w 36"/>
              <a:gd name="T45" fmla="*/ 2147483646 h 58"/>
              <a:gd name="T46" fmla="*/ 2147483646 w 36"/>
              <a:gd name="T47" fmla="*/ 2147483646 h 58"/>
              <a:gd name="T48" fmla="*/ 2147483646 w 36"/>
              <a:gd name="T49" fmla="*/ 2147483646 h 58"/>
              <a:gd name="T50" fmla="*/ 2147483646 w 36"/>
              <a:gd name="T51" fmla="*/ 2147483646 h 58"/>
              <a:gd name="T52" fmla="*/ 2147483646 w 36"/>
              <a:gd name="T53" fmla="*/ 2147483646 h 58"/>
              <a:gd name="T54" fmla="*/ 2147483646 w 36"/>
              <a:gd name="T55" fmla="*/ 2147483646 h 58"/>
              <a:gd name="T56" fmla="*/ 2147483646 w 36"/>
              <a:gd name="T57" fmla="*/ 2147483646 h 58"/>
              <a:gd name="T58" fmla="*/ 2147483646 w 36"/>
              <a:gd name="T59" fmla="*/ 2147483646 h 58"/>
              <a:gd name="T60" fmla="*/ 2147483646 w 36"/>
              <a:gd name="T61" fmla="*/ 2147483646 h 58"/>
              <a:gd name="T62" fmla="*/ 2147483646 w 36"/>
              <a:gd name="T63" fmla="*/ 2147483646 h 58"/>
              <a:gd name="T64" fmla="*/ 2147483646 w 36"/>
              <a:gd name="T65" fmla="*/ 2147483646 h 58"/>
              <a:gd name="T66" fmla="*/ 2147483646 w 36"/>
              <a:gd name="T67" fmla="*/ 2147483646 h 58"/>
              <a:gd name="T68" fmla="*/ 2147483646 w 36"/>
              <a:gd name="T69" fmla="*/ 2147483646 h 58"/>
              <a:gd name="T70" fmla="*/ 2147483646 w 36"/>
              <a:gd name="T71" fmla="*/ 2147483646 h 58"/>
              <a:gd name="T72" fmla="*/ 2147483646 w 36"/>
              <a:gd name="T73" fmla="*/ 0 h 58"/>
              <a:gd name="T74" fmla="*/ 2147483646 w 36"/>
              <a:gd name="T75" fmla="*/ 2147483646 h 58"/>
              <a:gd name="T76" fmla="*/ 2147483646 w 36"/>
              <a:gd name="T77" fmla="*/ 2147483646 h 58"/>
              <a:gd name="T78" fmla="*/ 2147483646 w 36"/>
              <a:gd name="T79" fmla="*/ 2147483646 h 58"/>
              <a:gd name="T80" fmla="*/ 2147483646 w 36"/>
              <a:gd name="T81" fmla="*/ 2147483646 h 58"/>
              <a:gd name="T82" fmla="*/ 2147483646 w 36"/>
              <a:gd name="T83" fmla="*/ 2147483646 h 58"/>
              <a:gd name="T84" fmla="*/ 2147483646 w 36"/>
              <a:gd name="T85" fmla="*/ 2147483646 h 58"/>
              <a:gd name="T86" fmla="*/ 2147483646 w 36"/>
              <a:gd name="T87" fmla="*/ 2147483646 h 58"/>
              <a:gd name="T88" fmla="*/ 2147483646 w 36"/>
              <a:gd name="T89" fmla="*/ 2147483646 h 58"/>
              <a:gd name="T90" fmla="*/ 2147483646 w 36"/>
              <a:gd name="T91" fmla="*/ 2147483646 h 58"/>
              <a:gd name="T92" fmla="*/ 2147483646 w 36"/>
              <a:gd name="T93" fmla="*/ 2147483646 h 58"/>
              <a:gd name="T94" fmla="*/ 2147483646 w 36"/>
              <a:gd name="T95" fmla="*/ 2147483646 h 58"/>
              <a:gd name="T96" fmla="*/ 2147483646 w 36"/>
              <a:gd name="T97" fmla="*/ 2147483646 h 58"/>
              <a:gd name="T98" fmla="*/ 2147483646 w 36"/>
              <a:gd name="T99" fmla="*/ 2147483646 h 58"/>
              <a:gd name="T100" fmla="*/ 2147483646 w 36"/>
              <a:gd name="T101" fmla="*/ 2147483646 h 58"/>
              <a:gd name="T102" fmla="*/ 2147483646 w 36"/>
              <a:gd name="T103" fmla="*/ 2147483646 h 58"/>
              <a:gd name="T104" fmla="*/ 2147483646 w 36"/>
              <a:gd name="T105" fmla="*/ 2147483646 h 58"/>
              <a:gd name="T106" fmla="*/ 2147483646 w 36"/>
              <a:gd name="T107" fmla="*/ 2147483646 h 58"/>
              <a:gd name="T108" fmla="*/ 2147483646 w 36"/>
              <a:gd name="T109" fmla="*/ 2147483646 h 58"/>
              <a:gd name="T110" fmla="*/ 2147483646 w 36"/>
              <a:gd name="T111" fmla="*/ 2147483646 h 58"/>
              <a:gd name="T112" fmla="*/ 2147483646 w 36"/>
              <a:gd name="T113" fmla="*/ 2147483646 h 58"/>
              <a:gd name="T114" fmla="*/ 2147483646 w 36"/>
              <a:gd name="T115" fmla="*/ 2147483646 h 58"/>
              <a:gd name="T116" fmla="*/ 2147483646 w 36"/>
              <a:gd name="T117" fmla="*/ 2147483646 h 58"/>
              <a:gd name="T118" fmla="*/ 2147483646 w 36"/>
              <a:gd name="T119" fmla="*/ 2147483646 h 58"/>
              <a:gd name="T120" fmla="*/ 2147483646 w 36"/>
              <a:gd name="T121" fmla="*/ 2147483646 h 58"/>
              <a:gd name="T122" fmla="*/ 2147483646 w 36"/>
              <a:gd name="T123" fmla="*/ 2147483646 h 58"/>
              <a:gd name="T124" fmla="*/ 2147483646 w 36"/>
              <a:gd name="T125" fmla="*/ 2147483646 h 58"/>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0" t="0" r="r" b="b"/>
            <a:pathLst>
              <a:path w="36" h="58">
                <a:moveTo>
                  <a:pt x="36" y="43"/>
                </a:moveTo>
                <a:lnTo>
                  <a:pt x="36" y="43"/>
                </a:lnTo>
                <a:lnTo>
                  <a:pt x="35" y="44"/>
                </a:lnTo>
                <a:lnTo>
                  <a:pt x="35" y="45"/>
                </a:lnTo>
                <a:lnTo>
                  <a:pt x="34" y="45"/>
                </a:lnTo>
                <a:lnTo>
                  <a:pt x="34" y="46"/>
                </a:lnTo>
                <a:lnTo>
                  <a:pt x="31" y="47"/>
                </a:lnTo>
                <a:lnTo>
                  <a:pt x="31" y="48"/>
                </a:lnTo>
                <a:lnTo>
                  <a:pt x="33" y="48"/>
                </a:lnTo>
                <a:lnTo>
                  <a:pt x="34" y="49"/>
                </a:lnTo>
                <a:lnTo>
                  <a:pt x="34" y="51"/>
                </a:lnTo>
                <a:lnTo>
                  <a:pt x="35" y="51"/>
                </a:lnTo>
                <a:lnTo>
                  <a:pt x="36" y="51"/>
                </a:lnTo>
                <a:lnTo>
                  <a:pt x="36" y="52"/>
                </a:lnTo>
                <a:lnTo>
                  <a:pt x="36" y="53"/>
                </a:lnTo>
                <a:lnTo>
                  <a:pt x="35" y="54"/>
                </a:lnTo>
                <a:lnTo>
                  <a:pt x="34" y="54"/>
                </a:lnTo>
                <a:lnTo>
                  <a:pt x="33" y="55"/>
                </a:lnTo>
                <a:lnTo>
                  <a:pt x="31" y="55"/>
                </a:lnTo>
                <a:lnTo>
                  <a:pt x="30" y="56"/>
                </a:lnTo>
                <a:lnTo>
                  <a:pt x="28" y="57"/>
                </a:lnTo>
                <a:lnTo>
                  <a:pt x="26" y="58"/>
                </a:lnTo>
                <a:lnTo>
                  <a:pt x="25" y="58"/>
                </a:lnTo>
                <a:lnTo>
                  <a:pt x="24" y="58"/>
                </a:lnTo>
                <a:lnTo>
                  <a:pt x="22" y="58"/>
                </a:lnTo>
                <a:lnTo>
                  <a:pt x="21" y="58"/>
                </a:lnTo>
                <a:lnTo>
                  <a:pt x="21" y="57"/>
                </a:lnTo>
                <a:lnTo>
                  <a:pt x="19" y="57"/>
                </a:lnTo>
                <a:lnTo>
                  <a:pt x="16" y="57"/>
                </a:lnTo>
                <a:lnTo>
                  <a:pt x="15" y="56"/>
                </a:lnTo>
                <a:lnTo>
                  <a:pt x="14" y="56"/>
                </a:lnTo>
                <a:lnTo>
                  <a:pt x="11" y="55"/>
                </a:lnTo>
                <a:lnTo>
                  <a:pt x="10" y="55"/>
                </a:lnTo>
                <a:lnTo>
                  <a:pt x="9" y="54"/>
                </a:lnTo>
                <a:lnTo>
                  <a:pt x="8" y="54"/>
                </a:lnTo>
                <a:lnTo>
                  <a:pt x="6" y="54"/>
                </a:lnTo>
                <a:lnTo>
                  <a:pt x="5" y="54"/>
                </a:lnTo>
                <a:lnTo>
                  <a:pt x="4" y="54"/>
                </a:lnTo>
                <a:lnTo>
                  <a:pt x="3" y="54"/>
                </a:lnTo>
                <a:lnTo>
                  <a:pt x="2" y="54"/>
                </a:lnTo>
                <a:lnTo>
                  <a:pt x="1" y="54"/>
                </a:lnTo>
                <a:lnTo>
                  <a:pt x="0" y="53"/>
                </a:lnTo>
                <a:lnTo>
                  <a:pt x="0" y="52"/>
                </a:lnTo>
                <a:lnTo>
                  <a:pt x="1" y="51"/>
                </a:lnTo>
                <a:lnTo>
                  <a:pt x="2" y="51"/>
                </a:lnTo>
                <a:lnTo>
                  <a:pt x="2" y="49"/>
                </a:lnTo>
                <a:lnTo>
                  <a:pt x="3" y="49"/>
                </a:lnTo>
                <a:lnTo>
                  <a:pt x="4" y="48"/>
                </a:lnTo>
                <a:lnTo>
                  <a:pt x="3" y="48"/>
                </a:lnTo>
                <a:lnTo>
                  <a:pt x="3" y="47"/>
                </a:lnTo>
                <a:lnTo>
                  <a:pt x="2" y="47"/>
                </a:lnTo>
                <a:lnTo>
                  <a:pt x="1" y="46"/>
                </a:lnTo>
                <a:lnTo>
                  <a:pt x="1" y="45"/>
                </a:lnTo>
                <a:lnTo>
                  <a:pt x="0" y="45"/>
                </a:lnTo>
                <a:lnTo>
                  <a:pt x="0" y="44"/>
                </a:lnTo>
                <a:lnTo>
                  <a:pt x="1" y="43"/>
                </a:lnTo>
                <a:lnTo>
                  <a:pt x="0" y="43"/>
                </a:lnTo>
                <a:lnTo>
                  <a:pt x="0" y="42"/>
                </a:lnTo>
                <a:lnTo>
                  <a:pt x="0" y="41"/>
                </a:lnTo>
                <a:lnTo>
                  <a:pt x="0" y="40"/>
                </a:lnTo>
                <a:lnTo>
                  <a:pt x="0" y="39"/>
                </a:lnTo>
                <a:lnTo>
                  <a:pt x="0" y="38"/>
                </a:lnTo>
                <a:lnTo>
                  <a:pt x="1" y="38"/>
                </a:lnTo>
                <a:lnTo>
                  <a:pt x="3" y="37"/>
                </a:lnTo>
                <a:lnTo>
                  <a:pt x="5" y="34"/>
                </a:lnTo>
                <a:lnTo>
                  <a:pt x="6" y="34"/>
                </a:lnTo>
                <a:lnTo>
                  <a:pt x="8" y="33"/>
                </a:lnTo>
                <a:lnTo>
                  <a:pt x="8" y="32"/>
                </a:lnTo>
                <a:lnTo>
                  <a:pt x="9" y="32"/>
                </a:lnTo>
                <a:lnTo>
                  <a:pt x="9" y="31"/>
                </a:lnTo>
                <a:lnTo>
                  <a:pt x="11" y="30"/>
                </a:lnTo>
                <a:lnTo>
                  <a:pt x="12" y="29"/>
                </a:lnTo>
                <a:lnTo>
                  <a:pt x="12" y="28"/>
                </a:lnTo>
                <a:lnTo>
                  <a:pt x="13" y="27"/>
                </a:lnTo>
                <a:lnTo>
                  <a:pt x="14" y="27"/>
                </a:lnTo>
                <a:lnTo>
                  <a:pt x="15" y="26"/>
                </a:lnTo>
                <a:lnTo>
                  <a:pt x="14" y="26"/>
                </a:lnTo>
                <a:lnTo>
                  <a:pt x="14" y="25"/>
                </a:lnTo>
                <a:lnTo>
                  <a:pt x="15" y="25"/>
                </a:lnTo>
                <a:lnTo>
                  <a:pt x="15" y="24"/>
                </a:lnTo>
                <a:lnTo>
                  <a:pt x="15" y="23"/>
                </a:lnTo>
                <a:lnTo>
                  <a:pt x="15" y="22"/>
                </a:lnTo>
                <a:lnTo>
                  <a:pt x="15" y="20"/>
                </a:lnTo>
                <a:lnTo>
                  <a:pt x="16" y="20"/>
                </a:lnTo>
                <a:lnTo>
                  <a:pt x="16" y="19"/>
                </a:lnTo>
                <a:lnTo>
                  <a:pt x="17" y="19"/>
                </a:lnTo>
                <a:lnTo>
                  <a:pt x="17" y="18"/>
                </a:lnTo>
                <a:lnTo>
                  <a:pt x="17" y="17"/>
                </a:lnTo>
                <a:lnTo>
                  <a:pt x="18" y="17"/>
                </a:lnTo>
                <a:lnTo>
                  <a:pt x="19" y="16"/>
                </a:lnTo>
                <a:lnTo>
                  <a:pt x="21" y="15"/>
                </a:lnTo>
                <a:lnTo>
                  <a:pt x="19" y="15"/>
                </a:lnTo>
                <a:lnTo>
                  <a:pt x="18" y="15"/>
                </a:lnTo>
                <a:lnTo>
                  <a:pt x="17" y="14"/>
                </a:lnTo>
                <a:lnTo>
                  <a:pt x="16" y="14"/>
                </a:lnTo>
                <a:lnTo>
                  <a:pt x="16" y="13"/>
                </a:lnTo>
                <a:lnTo>
                  <a:pt x="16" y="12"/>
                </a:lnTo>
                <a:lnTo>
                  <a:pt x="17" y="12"/>
                </a:lnTo>
                <a:lnTo>
                  <a:pt x="17" y="11"/>
                </a:lnTo>
                <a:lnTo>
                  <a:pt x="16" y="11"/>
                </a:lnTo>
                <a:lnTo>
                  <a:pt x="16" y="10"/>
                </a:lnTo>
                <a:lnTo>
                  <a:pt x="15" y="9"/>
                </a:lnTo>
                <a:lnTo>
                  <a:pt x="15" y="8"/>
                </a:lnTo>
                <a:lnTo>
                  <a:pt x="15" y="6"/>
                </a:lnTo>
                <a:lnTo>
                  <a:pt x="16" y="6"/>
                </a:lnTo>
                <a:lnTo>
                  <a:pt x="16" y="5"/>
                </a:lnTo>
                <a:lnTo>
                  <a:pt x="16" y="4"/>
                </a:lnTo>
                <a:lnTo>
                  <a:pt x="17" y="2"/>
                </a:lnTo>
                <a:lnTo>
                  <a:pt x="18" y="2"/>
                </a:lnTo>
                <a:lnTo>
                  <a:pt x="19" y="2"/>
                </a:lnTo>
                <a:lnTo>
                  <a:pt x="19" y="1"/>
                </a:lnTo>
                <a:lnTo>
                  <a:pt x="19" y="0"/>
                </a:lnTo>
                <a:lnTo>
                  <a:pt x="21" y="0"/>
                </a:lnTo>
                <a:lnTo>
                  <a:pt x="22" y="0"/>
                </a:lnTo>
                <a:lnTo>
                  <a:pt x="23" y="0"/>
                </a:lnTo>
                <a:lnTo>
                  <a:pt x="24" y="2"/>
                </a:lnTo>
                <a:lnTo>
                  <a:pt x="25" y="2"/>
                </a:lnTo>
                <a:lnTo>
                  <a:pt x="26" y="2"/>
                </a:lnTo>
                <a:lnTo>
                  <a:pt x="27" y="2"/>
                </a:lnTo>
                <a:lnTo>
                  <a:pt x="26" y="2"/>
                </a:lnTo>
                <a:lnTo>
                  <a:pt x="26" y="1"/>
                </a:lnTo>
                <a:lnTo>
                  <a:pt x="27" y="1"/>
                </a:lnTo>
                <a:lnTo>
                  <a:pt x="28" y="1"/>
                </a:lnTo>
                <a:lnTo>
                  <a:pt x="30" y="2"/>
                </a:lnTo>
                <a:lnTo>
                  <a:pt x="31" y="3"/>
                </a:lnTo>
                <a:lnTo>
                  <a:pt x="31" y="4"/>
                </a:lnTo>
                <a:lnTo>
                  <a:pt x="33" y="4"/>
                </a:lnTo>
                <a:lnTo>
                  <a:pt x="33" y="5"/>
                </a:lnTo>
                <a:lnTo>
                  <a:pt x="34" y="5"/>
                </a:lnTo>
                <a:lnTo>
                  <a:pt x="34" y="6"/>
                </a:lnTo>
                <a:lnTo>
                  <a:pt x="35" y="6"/>
                </a:lnTo>
                <a:lnTo>
                  <a:pt x="34" y="8"/>
                </a:lnTo>
                <a:lnTo>
                  <a:pt x="31" y="10"/>
                </a:lnTo>
                <a:lnTo>
                  <a:pt x="30" y="11"/>
                </a:lnTo>
                <a:lnTo>
                  <a:pt x="29" y="12"/>
                </a:lnTo>
                <a:lnTo>
                  <a:pt x="29" y="13"/>
                </a:lnTo>
                <a:lnTo>
                  <a:pt x="30" y="13"/>
                </a:lnTo>
                <a:lnTo>
                  <a:pt x="30" y="14"/>
                </a:lnTo>
                <a:lnTo>
                  <a:pt x="31" y="14"/>
                </a:lnTo>
                <a:lnTo>
                  <a:pt x="31" y="15"/>
                </a:lnTo>
                <a:lnTo>
                  <a:pt x="31" y="16"/>
                </a:lnTo>
                <a:lnTo>
                  <a:pt x="31" y="17"/>
                </a:lnTo>
                <a:lnTo>
                  <a:pt x="31" y="18"/>
                </a:lnTo>
                <a:lnTo>
                  <a:pt x="31" y="19"/>
                </a:lnTo>
                <a:lnTo>
                  <a:pt x="30" y="20"/>
                </a:lnTo>
                <a:lnTo>
                  <a:pt x="30" y="22"/>
                </a:lnTo>
                <a:lnTo>
                  <a:pt x="29" y="22"/>
                </a:lnTo>
                <a:lnTo>
                  <a:pt x="29" y="23"/>
                </a:lnTo>
                <a:lnTo>
                  <a:pt x="28" y="23"/>
                </a:lnTo>
                <a:lnTo>
                  <a:pt x="28" y="24"/>
                </a:lnTo>
                <a:lnTo>
                  <a:pt x="27" y="23"/>
                </a:lnTo>
                <a:lnTo>
                  <a:pt x="26" y="23"/>
                </a:lnTo>
                <a:lnTo>
                  <a:pt x="26" y="24"/>
                </a:lnTo>
                <a:lnTo>
                  <a:pt x="25" y="24"/>
                </a:lnTo>
                <a:lnTo>
                  <a:pt x="25" y="23"/>
                </a:lnTo>
                <a:lnTo>
                  <a:pt x="24" y="23"/>
                </a:lnTo>
                <a:lnTo>
                  <a:pt x="23" y="24"/>
                </a:lnTo>
                <a:lnTo>
                  <a:pt x="22" y="24"/>
                </a:lnTo>
                <a:lnTo>
                  <a:pt x="22" y="25"/>
                </a:lnTo>
                <a:lnTo>
                  <a:pt x="23" y="25"/>
                </a:lnTo>
                <a:lnTo>
                  <a:pt x="24" y="27"/>
                </a:lnTo>
                <a:lnTo>
                  <a:pt x="24" y="28"/>
                </a:lnTo>
                <a:lnTo>
                  <a:pt x="25" y="29"/>
                </a:lnTo>
                <a:lnTo>
                  <a:pt x="25" y="30"/>
                </a:lnTo>
                <a:lnTo>
                  <a:pt x="26" y="31"/>
                </a:lnTo>
                <a:lnTo>
                  <a:pt x="25" y="31"/>
                </a:lnTo>
                <a:lnTo>
                  <a:pt x="26" y="33"/>
                </a:lnTo>
                <a:lnTo>
                  <a:pt x="27" y="34"/>
                </a:lnTo>
                <a:lnTo>
                  <a:pt x="27" y="35"/>
                </a:lnTo>
                <a:lnTo>
                  <a:pt x="28" y="35"/>
                </a:lnTo>
                <a:lnTo>
                  <a:pt x="28" y="37"/>
                </a:lnTo>
                <a:lnTo>
                  <a:pt x="29" y="37"/>
                </a:lnTo>
                <a:lnTo>
                  <a:pt x="30" y="38"/>
                </a:lnTo>
                <a:lnTo>
                  <a:pt x="31" y="39"/>
                </a:lnTo>
                <a:lnTo>
                  <a:pt x="33" y="40"/>
                </a:lnTo>
                <a:lnTo>
                  <a:pt x="33" y="41"/>
                </a:lnTo>
                <a:lnTo>
                  <a:pt x="34" y="41"/>
                </a:lnTo>
                <a:lnTo>
                  <a:pt x="34" y="42"/>
                </a:lnTo>
                <a:lnTo>
                  <a:pt x="35" y="42"/>
                </a:lnTo>
                <a:lnTo>
                  <a:pt x="36" y="42"/>
                </a:lnTo>
                <a:lnTo>
                  <a:pt x="36" y="43"/>
                </a:lnTo>
                <a:close/>
              </a:path>
            </a:pathLst>
          </a:custGeom>
          <a:solidFill>
            <a:srgbClr val="00426E"/>
          </a:solidFill>
          <a:ln w="4763">
            <a:solidFill>
              <a:srgbClr val="000000"/>
            </a:solidFill>
            <a:prstDash val="solid"/>
            <a:round/>
            <a:headEnd/>
            <a:tailEnd/>
          </a:ln>
        </xdr:spPr>
      </xdr:sp>
      <xdr:sp macro="" textlink="">
        <xdr:nvSpPr>
          <xdr:cNvPr id="103397" name="Freeform 13694"/>
          <xdr:cNvSpPr>
            <a:spLocks/>
          </xdr:cNvSpPr>
        </xdr:nvSpPr>
        <xdr:spPr bwMode="auto">
          <a:xfrm>
            <a:off x="9840343" y="1716396"/>
            <a:ext cx="409575" cy="299575"/>
          </a:xfrm>
          <a:custGeom>
            <a:avLst/>
            <a:gdLst>
              <a:gd name="T0" fmla="*/ 2147483646 w 86"/>
              <a:gd name="T1" fmla="*/ 2147483646 h 63"/>
              <a:gd name="T2" fmla="*/ 2147483646 w 86"/>
              <a:gd name="T3" fmla="*/ 2147483646 h 63"/>
              <a:gd name="T4" fmla="*/ 2147483646 w 86"/>
              <a:gd name="T5" fmla="*/ 2147483646 h 63"/>
              <a:gd name="T6" fmla="*/ 2147483646 w 86"/>
              <a:gd name="T7" fmla="*/ 2147483646 h 63"/>
              <a:gd name="T8" fmla="*/ 2147483646 w 86"/>
              <a:gd name="T9" fmla="*/ 2147483646 h 63"/>
              <a:gd name="T10" fmla="*/ 2147483646 w 86"/>
              <a:gd name="T11" fmla="*/ 2147483646 h 63"/>
              <a:gd name="T12" fmla="*/ 2147483646 w 86"/>
              <a:gd name="T13" fmla="*/ 2147483646 h 63"/>
              <a:gd name="T14" fmla="*/ 2147483646 w 86"/>
              <a:gd name="T15" fmla="*/ 2147483646 h 63"/>
              <a:gd name="T16" fmla="*/ 2147483646 w 86"/>
              <a:gd name="T17" fmla="*/ 2147483646 h 63"/>
              <a:gd name="T18" fmla="*/ 2147483646 w 86"/>
              <a:gd name="T19" fmla="*/ 2147483646 h 63"/>
              <a:gd name="T20" fmla="*/ 2147483646 w 86"/>
              <a:gd name="T21" fmla="*/ 2147483646 h 63"/>
              <a:gd name="T22" fmla="*/ 2147483646 w 86"/>
              <a:gd name="T23" fmla="*/ 2147483646 h 63"/>
              <a:gd name="T24" fmla="*/ 2147483646 w 86"/>
              <a:gd name="T25" fmla="*/ 2147483646 h 63"/>
              <a:gd name="T26" fmla="*/ 2147483646 w 86"/>
              <a:gd name="T27" fmla="*/ 2147483646 h 63"/>
              <a:gd name="T28" fmla="*/ 2147483646 w 86"/>
              <a:gd name="T29" fmla="*/ 2147483646 h 63"/>
              <a:gd name="T30" fmla="*/ 2147483646 w 86"/>
              <a:gd name="T31" fmla="*/ 2147483646 h 63"/>
              <a:gd name="T32" fmla="*/ 2147483646 w 86"/>
              <a:gd name="T33" fmla="*/ 2147483646 h 63"/>
              <a:gd name="T34" fmla="*/ 2147483646 w 86"/>
              <a:gd name="T35" fmla="*/ 2147483646 h 63"/>
              <a:gd name="T36" fmla="*/ 2147483646 w 86"/>
              <a:gd name="T37" fmla="*/ 2147483646 h 63"/>
              <a:gd name="T38" fmla="*/ 2147483646 w 86"/>
              <a:gd name="T39" fmla="*/ 2147483646 h 63"/>
              <a:gd name="T40" fmla="*/ 2147483646 w 86"/>
              <a:gd name="T41" fmla="*/ 2147483646 h 63"/>
              <a:gd name="T42" fmla="*/ 2147483646 w 86"/>
              <a:gd name="T43" fmla="*/ 2147483646 h 63"/>
              <a:gd name="T44" fmla="*/ 2147483646 w 86"/>
              <a:gd name="T45" fmla="*/ 2147483646 h 63"/>
              <a:gd name="T46" fmla="*/ 2147483646 w 86"/>
              <a:gd name="T47" fmla="*/ 2147483646 h 63"/>
              <a:gd name="T48" fmla="*/ 2147483646 w 86"/>
              <a:gd name="T49" fmla="*/ 2147483646 h 63"/>
              <a:gd name="T50" fmla="*/ 2147483646 w 86"/>
              <a:gd name="T51" fmla="*/ 2147483646 h 63"/>
              <a:gd name="T52" fmla="*/ 2147483646 w 86"/>
              <a:gd name="T53" fmla="*/ 2147483646 h 63"/>
              <a:gd name="T54" fmla="*/ 0 w 86"/>
              <a:gd name="T55" fmla="*/ 2147483646 h 63"/>
              <a:gd name="T56" fmla="*/ 2147483646 w 86"/>
              <a:gd name="T57" fmla="*/ 2147483646 h 63"/>
              <a:gd name="T58" fmla="*/ 2147483646 w 86"/>
              <a:gd name="T59" fmla="*/ 2147483646 h 63"/>
              <a:gd name="T60" fmla="*/ 2147483646 w 86"/>
              <a:gd name="T61" fmla="*/ 2147483646 h 63"/>
              <a:gd name="T62" fmla="*/ 2147483646 w 86"/>
              <a:gd name="T63" fmla="*/ 2147483646 h 63"/>
              <a:gd name="T64" fmla="*/ 2147483646 w 86"/>
              <a:gd name="T65" fmla="*/ 2147483646 h 63"/>
              <a:gd name="T66" fmla="*/ 2147483646 w 86"/>
              <a:gd name="T67" fmla="*/ 2147483646 h 63"/>
              <a:gd name="T68" fmla="*/ 2147483646 w 86"/>
              <a:gd name="T69" fmla="*/ 2147483646 h 63"/>
              <a:gd name="T70" fmla="*/ 2147483646 w 86"/>
              <a:gd name="T71" fmla="*/ 2147483646 h 63"/>
              <a:gd name="T72" fmla="*/ 2147483646 w 86"/>
              <a:gd name="T73" fmla="*/ 2147483646 h 63"/>
              <a:gd name="T74" fmla="*/ 2147483646 w 86"/>
              <a:gd name="T75" fmla="*/ 2147483646 h 63"/>
              <a:gd name="T76" fmla="*/ 2147483646 w 86"/>
              <a:gd name="T77" fmla="*/ 2147483646 h 63"/>
              <a:gd name="T78" fmla="*/ 2147483646 w 86"/>
              <a:gd name="T79" fmla="*/ 2147483646 h 63"/>
              <a:gd name="T80" fmla="*/ 2147483646 w 86"/>
              <a:gd name="T81" fmla="*/ 2147483646 h 63"/>
              <a:gd name="T82" fmla="*/ 2147483646 w 86"/>
              <a:gd name="T83" fmla="*/ 2147483646 h 63"/>
              <a:gd name="T84" fmla="*/ 2147483646 w 86"/>
              <a:gd name="T85" fmla="*/ 2147483646 h 63"/>
              <a:gd name="T86" fmla="*/ 2147483646 w 86"/>
              <a:gd name="T87" fmla="*/ 2147483646 h 63"/>
              <a:gd name="T88" fmla="*/ 2147483646 w 86"/>
              <a:gd name="T89" fmla="*/ 2147483646 h 63"/>
              <a:gd name="T90" fmla="*/ 2147483646 w 86"/>
              <a:gd name="T91" fmla="*/ 2147483646 h 63"/>
              <a:gd name="T92" fmla="*/ 2147483646 w 86"/>
              <a:gd name="T93" fmla="*/ 2147483646 h 63"/>
              <a:gd name="T94" fmla="*/ 2147483646 w 86"/>
              <a:gd name="T95" fmla="*/ 2147483646 h 63"/>
              <a:gd name="T96" fmla="*/ 2147483646 w 86"/>
              <a:gd name="T97" fmla="*/ 2147483646 h 63"/>
              <a:gd name="T98" fmla="*/ 2147483646 w 86"/>
              <a:gd name="T99" fmla="*/ 2147483646 h 63"/>
              <a:gd name="T100" fmla="*/ 2147483646 w 86"/>
              <a:gd name="T101" fmla="*/ 2147483646 h 63"/>
              <a:gd name="T102" fmla="*/ 2147483646 w 86"/>
              <a:gd name="T103" fmla="*/ 2147483646 h 63"/>
              <a:gd name="T104" fmla="*/ 2147483646 w 86"/>
              <a:gd name="T105" fmla="*/ 2147483646 h 63"/>
              <a:gd name="T106" fmla="*/ 2147483646 w 86"/>
              <a:gd name="T107" fmla="*/ 2147483646 h 63"/>
              <a:gd name="T108" fmla="*/ 2147483646 w 86"/>
              <a:gd name="T109" fmla="*/ 2147483646 h 63"/>
              <a:gd name="T110" fmla="*/ 2147483646 w 86"/>
              <a:gd name="T111" fmla="*/ 2147483646 h 63"/>
              <a:gd name="T112" fmla="*/ 2147483646 w 86"/>
              <a:gd name="T113" fmla="*/ 2147483646 h 63"/>
              <a:gd name="T114" fmla="*/ 2147483646 w 86"/>
              <a:gd name="T115" fmla="*/ 2147483646 h 63"/>
              <a:gd name="T116" fmla="*/ 2147483646 w 86"/>
              <a:gd name="T117" fmla="*/ 2147483646 h 63"/>
              <a:gd name="T118" fmla="*/ 2147483646 w 86"/>
              <a:gd name="T119" fmla="*/ 2147483646 h 63"/>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Lst>
            <a:ahLst/>
            <a:cxnLst>
              <a:cxn ang="T120">
                <a:pos x="T0" y="T1"/>
              </a:cxn>
              <a:cxn ang="T121">
                <a:pos x="T2" y="T3"/>
              </a:cxn>
              <a:cxn ang="T122">
                <a:pos x="T4" y="T5"/>
              </a:cxn>
              <a:cxn ang="T123">
                <a:pos x="T6" y="T7"/>
              </a:cxn>
              <a:cxn ang="T124">
                <a:pos x="T8" y="T9"/>
              </a:cxn>
              <a:cxn ang="T125">
                <a:pos x="T10" y="T11"/>
              </a:cxn>
              <a:cxn ang="T126">
                <a:pos x="T12" y="T13"/>
              </a:cxn>
              <a:cxn ang="T127">
                <a:pos x="T14" y="T15"/>
              </a:cxn>
              <a:cxn ang="T128">
                <a:pos x="T16" y="T17"/>
              </a:cxn>
              <a:cxn ang="T129">
                <a:pos x="T18" y="T19"/>
              </a:cxn>
              <a:cxn ang="T130">
                <a:pos x="T20" y="T21"/>
              </a:cxn>
              <a:cxn ang="T131">
                <a:pos x="T22" y="T23"/>
              </a:cxn>
              <a:cxn ang="T132">
                <a:pos x="T24" y="T25"/>
              </a:cxn>
              <a:cxn ang="T133">
                <a:pos x="T26" y="T27"/>
              </a:cxn>
              <a:cxn ang="T134">
                <a:pos x="T28" y="T29"/>
              </a:cxn>
              <a:cxn ang="T135">
                <a:pos x="T30" y="T31"/>
              </a:cxn>
              <a:cxn ang="T136">
                <a:pos x="T32" y="T33"/>
              </a:cxn>
              <a:cxn ang="T137">
                <a:pos x="T34" y="T35"/>
              </a:cxn>
              <a:cxn ang="T138">
                <a:pos x="T36" y="T37"/>
              </a:cxn>
              <a:cxn ang="T139">
                <a:pos x="T38" y="T39"/>
              </a:cxn>
              <a:cxn ang="T140">
                <a:pos x="T40" y="T41"/>
              </a:cxn>
              <a:cxn ang="T141">
                <a:pos x="T42" y="T43"/>
              </a:cxn>
              <a:cxn ang="T142">
                <a:pos x="T44" y="T45"/>
              </a:cxn>
              <a:cxn ang="T143">
                <a:pos x="T46" y="T47"/>
              </a:cxn>
              <a:cxn ang="T144">
                <a:pos x="T48" y="T49"/>
              </a:cxn>
              <a:cxn ang="T145">
                <a:pos x="T50" y="T51"/>
              </a:cxn>
              <a:cxn ang="T146">
                <a:pos x="T52" y="T53"/>
              </a:cxn>
              <a:cxn ang="T147">
                <a:pos x="T54" y="T55"/>
              </a:cxn>
              <a:cxn ang="T148">
                <a:pos x="T56" y="T57"/>
              </a:cxn>
              <a:cxn ang="T149">
                <a:pos x="T58" y="T59"/>
              </a:cxn>
              <a:cxn ang="T150">
                <a:pos x="T60" y="T61"/>
              </a:cxn>
              <a:cxn ang="T151">
                <a:pos x="T62" y="T63"/>
              </a:cxn>
              <a:cxn ang="T152">
                <a:pos x="T64" y="T65"/>
              </a:cxn>
              <a:cxn ang="T153">
                <a:pos x="T66" y="T67"/>
              </a:cxn>
              <a:cxn ang="T154">
                <a:pos x="T68" y="T69"/>
              </a:cxn>
              <a:cxn ang="T155">
                <a:pos x="T70" y="T71"/>
              </a:cxn>
              <a:cxn ang="T156">
                <a:pos x="T72" y="T73"/>
              </a:cxn>
              <a:cxn ang="T157">
                <a:pos x="T74" y="T75"/>
              </a:cxn>
              <a:cxn ang="T158">
                <a:pos x="T76" y="T77"/>
              </a:cxn>
              <a:cxn ang="T159">
                <a:pos x="T78" y="T79"/>
              </a:cxn>
              <a:cxn ang="T160">
                <a:pos x="T80" y="T81"/>
              </a:cxn>
              <a:cxn ang="T161">
                <a:pos x="T82" y="T83"/>
              </a:cxn>
              <a:cxn ang="T162">
                <a:pos x="T84" y="T85"/>
              </a:cxn>
              <a:cxn ang="T163">
                <a:pos x="T86" y="T87"/>
              </a:cxn>
              <a:cxn ang="T164">
                <a:pos x="T88" y="T89"/>
              </a:cxn>
              <a:cxn ang="T165">
                <a:pos x="T90" y="T91"/>
              </a:cxn>
              <a:cxn ang="T166">
                <a:pos x="T92" y="T93"/>
              </a:cxn>
              <a:cxn ang="T167">
                <a:pos x="T94" y="T95"/>
              </a:cxn>
              <a:cxn ang="T168">
                <a:pos x="T96" y="T97"/>
              </a:cxn>
              <a:cxn ang="T169">
                <a:pos x="T98" y="T99"/>
              </a:cxn>
              <a:cxn ang="T170">
                <a:pos x="T100" y="T101"/>
              </a:cxn>
              <a:cxn ang="T171">
                <a:pos x="T102" y="T103"/>
              </a:cxn>
              <a:cxn ang="T172">
                <a:pos x="T104" y="T105"/>
              </a:cxn>
              <a:cxn ang="T173">
                <a:pos x="T106" y="T107"/>
              </a:cxn>
              <a:cxn ang="T174">
                <a:pos x="T108" y="T109"/>
              </a:cxn>
              <a:cxn ang="T175">
                <a:pos x="T110" y="T111"/>
              </a:cxn>
              <a:cxn ang="T176">
                <a:pos x="T112" y="T113"/>
              </a:cxn>
              <a:cxn ang="T177">
                <a:pos x="T114" y="T115"/>
              </a:cxn>
              <a:cxn ang="T178">
                <a:pos x="T116" y="T117"/>
              </a:cxn>
              <a:cxn ang="T179">
                <a:pos x="T118" y="T119"/>
              </a:cxn>
            </a:cxnLst>
            <a:rect l="0" t="0" r="r" b="b"/>
            <a:pathLst>
              <a:path w="86" h="63">
                <a:moveTo>
                  <a:pt x="34" y="63"/>
                </a:moveTo>
                <a:lnTo>
                  <a:pt x="34" y="62"/>
                </a:lnTo>
                <a:lnTo>
                  <a:pt x="33" y="62"/>
                </a:lnTo>
                <a:lnTo>
                  <a:pt x="32" y="62"/>
                </a:lnTo>
                <a:lnTo>
                  <a:pt x="32" y="61"/>
                </a:lnTo>
                <a:lnTo>
                  <a:pt x="31" y="61"/>
                </a:lnTo>
                <a:lnTo>
                  <a:pt x="31" y="60"/>
                </a:lnTo>
                <a:lnTo>
                  <a:pt x="29" y="59"/>
                </a:lnTo>
                <a:lnTo>
                  <a:pt x="28" y="58"/>
                </a:lnTo>
                <a:lnTo>
                  <a:pt x="27" y="57"/>
                </a:lnTo>
                <a:lnTo>
                  <a:pt x="26" y="57"/>
                </a:lnTo>
                <a:lnTo>
                  <a:pt x="26" y="55"/>
                </a:lnTo>
                <a:lnTo>
                  <a:pt x="25" y="55"/>
                </a:lnTo>
                <a:lnTo>
                  <a:pt x="25" y="54"/>
                </a:lnTo>
                <a:lnTo>
                  <a:pt x="24" y="53"/>
                </a:lnTo>
                <a:lnTo>
                  <a:pt x="23" y="51"/>
                </a:lnTo>
                <a:lnTo>
                  <a:pt x="24" y="51"/>
                </a:lnTo>
                <a:lnTo>
                  <a:pt x="23" y="50"/>
                </a:lnTo>
                <a:lnTo>
                  <a:pt x="23" y="49"/>
                </a:lnTo>
                <a:lnTo>
                  <a:pt x="22" y="48"/>
                </a:lnTo>
                <a:lnTo>
                  <a:pt x="22" y="47"/>
                </a:lnTo>
                <a:lnTo>
                  <a:pt x="21" y="45"/>
                </a:lnTo>
                <a:lnTo>
                  <a:pt x="20" y="45"/>
                </a:lnTo>
                <a:lnTo>
                  <a:pt x="20" y="44"/>
                </a:lnTo>
                <a:lnTo>
                  <a:pt x="21" y="44"/>
                </a:lnTo>
                <a:lnTo>
                  <a:pt x="22" y="43"/>
                </a:lnTo>
                <a:lnTo>
                  <a:pt x="23" y="43"/>
                </a:lnTo>
                <a:lnTo>
                  <a:pt x="23" y="44"/>
                </a:lnTo>
                <a:lnTo>
                  <a:pt x="24" y="44"/>
                </a:lnTo>
                <a:lnTo>
                  <a:pt x="24" y="43"/>
                </a:lnTo>
                <a:lnTo>
                  <a:pt x="25" y="43"/>
                </a:lnTo>
                <a:lnTo>
                  <a:pt x="26" y="44"/>
                </a:lnTo>
                <a:lnTo>
                  <a:pt x="26" y="43"/>
                </a:lnTo>
                <a:lnTo>
                  <a:pt x="27" y="43"/>
                </a:lnTo>
                <a:lnTo>
                  <a:pt x="27" y="42"/>
                </a:lnTo>
                <a:lnTo>
                  <a:pt x="28" y="42"/>
                </a:lnTo>
                <a:lnTo>
                  <a:pt x="28" y="40"/>
                </a:lnTo>
                <a:lnTo>
                  <a:pt x="29" y="39"/>
                </a:lnTo>
                <a:lnTo>
                  <a:pt x="29" y="38"/>
                </a:lnTo>
                <a:lnTo>
                  <a:pt x="29" y="37"/>
                </a:lnTo>
                <a:lnTo>
                  <a:pt x="29" y="36"/>
                </a:lnTo>
                <a:lnTo>
                  <a:pt x="29" y="35"/>
                </a:lnTo>
                <a:lnTo>
                  <a:pt x="29" y="34"/>
                </a:lnTo>
                <a:lnTo>
                  <a:pt x="28" y="34"/>
                </a:lnTo>
                <a:lnTo>
                  <a:pt x="28" y="33"/>
                </a:lnTo>
                <a:lnTo>
                  <a:pt x="27" y="33"/>
                </a:lnTo>
                <a:lnTo>
                  <a:pt x="27" y="32"/>
                </a:lnTo>
                <a:lnTo>
                  <a:pt x="28" y="31"/>
                </a:lnTo>
                <a:lnTo>
                  <a:pt x="29" y="30"/>
                </a:lnTo>
                <a:lnTo>
                  <a:pt x="32" y="28"/>
                </a:lnTo>
                <a:lnTo>
                  <a:pt x="33" y="26"/>
                </a:lnTo>
                <a:lnTo>
                  <a:pt x="32" y="26"/>
                </a:lnTo>
                <a:lnTo>
                  <a:pt x="32" y="25"/>
                </a:lnTo>
                <a:lnTo>
                  <a:pt x="31" y="25"/>
                </a:lnTo>
                <a:lnTo>
                  <a:pt x="31" y="24"/>
                </a:lnTo>
                <a:lnTo>
                  <a:pt x="29" y="24"/>
                </a:lnTo>
                <a:lnTo>
                  <a:pt x="29" y="23"/>
                </a:lnTo>
                <a:lnTo>
                  <a:pt x="28" y="22"/>
                </a:lnTo>
                <a:lnTo>
                  <a:pt x="26" y="21"/>
                </a:lnTo>
                <a:lnTo>
                  <a:pt x="25" y="21"/>
                </a:lnTo>
                <a:lnTo>
                  <a:pt x="24" y="21"/>
                </a:lnTo>
                <a:lnTo>
                  <a:pt x="24" y="22"/>
                </a:lnTo>
                <a:lnTo>
                  <a:pt x="25" y="22"/>
                </a:lnTo>
                <a:lnTo>
                  <a:pt x="24" y="22"/>
                </a:lnTo>
                <a:lnTo>
                  <a:pt x="23" y="22"/>
                </a:lnTo>
                <a:lnTo>
                  <a:pt x="22" y="22"/>
                </a:lnTo>
                <a:lnTo>
                  <a:pt x="21" y="20"/>
                </a:lnTo>
                <a:lnTo>
                  <a:pt x="20" y="20"/>
                </a:lnTo>
                <a:lnTo>
                  <a:pt x="19" y="20"/>
                </a:lnTo>
                <a:lnTo>
                  <a:pt x="17" y="20"/>
                </a:lnTo>
                <a:lnTo>
                  <a:pt x="17" y="21"/>
                </a:lnTo>
                <a:lnTo>
                  <a:pt x="17" y="22"/>
                </a:lnTo>
                <a:lnTo>
                  <a:pt x="16" y="22"/>
                </a:lnTo>
                <a:lnTo>
                  <a:pt x="15" y="22"/>
                </a:lnTo>
                <a:lnTo>
                  <a:pt x="14" y="24"/>
                </a:lnTo>
                <a:lnTo>
                  <a:pt x="14" y="25"/>
                </a:lnTo>
                <a:lnTo>
                  <a:pt x="14" y="26"/>
                </a:lnTo>
                <a:lnTo>
                  <a:pt x="13" y="26"/>
                </a:lnTo>
                <a:lnTo>
                  <a:pt x="13" y="28"/>
                </a:lnTo>
                <a:lnTo>
                  <a:pt x="12" y="29"/>
                </a:lnTo>
                <a:lnTo>
                  <a:pt x="11" y="29"/>
                </a:lnTo>
                <a:lnTo>
                  <a:pt x="10" y="30"/>
                </a:lnTo>
                <a:lnTo>
                  <a:pt x="10" y="29"/>
                </a:lnTo>
                <a:lnTo>
                  <a:pt x="9" y="28"/>
                </a:lnTo>
                <a:lnTo>
                  <a:pt x="8" y="26"/>
                </a:lnTo>
                <a:lnTo>
                  <a:pt x="8" y="25"/>
                </a:lnTo>
                <a:lnTo>
                  <a:pt x="8" y="24"/>
                </a:lnTo>
                <a:lnTo>
                  <a:pt x="6" y="22"/>
                </a:lnTo>
                <a:lnTo>
                  <a:pt x="4" y="21"/>
                </a:lnTo>
                <a:lnTo>
                  <a:pt x="4" y="20"/>
                </a:lnTo>
                <a:lnTo>
                  <a:pt x="3" y="20"/>
                </a:lnTo>
                <a:lnTo>
                  <a:pt x="3" y="19"/>
                </a:lnTo>
                <a:lnTo>
                  <a:pt x="2" y="19"/>
                </a:lnTo>
                <a:lnTo>
                  <a:pt x="2" y="18"/>
                </a:lnTo>
                <a:lnTo>
                  <a:pt x="1" y="18"/>
                </a:lnTo>
                <a:lnTo>
                  <a:pt x="1" y="17"/>
                </a:lnTo>
                <a:lnTo>
                  <a:pt x="0" y="16"/>
                </a:lnTo>
                <a:lnTo>
                  <a:pt x="0" y="15"/>
                </a:lnTo>
                <a:lnTo>
                  <a:pt x="1" y="12"/>
                </a:lnTo>
                <a:lnTo>
                  <a:pt x="3" y="14"/>
                </a:lnTo>
                <a:lnTo>
                  <a:pt x="4" y="14"/>
                </a:lnTo>
                <a:lnTo>
                  <a:pt x="6" y="14"/>
                </a:lnTo>
                <a:lnTo>
                  <a:pt x="7" y="14"/>
                </a:lnTo>
                <a:lnTo>
                  <a:pt x="8" y="14"/>
                </a:lnTo>
                <a:lnTo>
                  <a:pt x="9" y="14"/>
                </a:lnTo>
                <a:lnTo>
                  <a:pt x="10" y="14"/>
                </a:lnTo>
                <a:lnTo>
                  <a:pt x="11" y="12"/>
                </a:lnTo>
                <a:lnTo>
                  <a:pt x="12" y="12"/>
                </a:lnTo>
                <a:lnTo>
                  <a:pt x="12" y="11"/>
                </a:lnTo>
                <a:lnTo>
                  <a:pt x="13" y="11"/>
                </a:lnTo>
                <a:lnTo>
                  <a:pt x="13" y="10"/>
                </a:lnTo>
                <a:lnTo>
                  <a:pt x="14" y="10"/>
                </a:lnTo>
                <a:lnTo>
                  <a:pt x="15" y="10"/>
                </a:lnTo>
                <a:lnTo>
                  <a:pt x="16" y="10"/>
                </a:lnTo>
                <a:lnTo>
                  <a:pt x="17" y="10"/>
                </a:lnTo>
                <a:lnTo>
                  <a:pt x="19" y="10"/>
                </a:lnTo>
                <a:lnTo>
                  <a:pt x="20" y="9"/>
                </a:lnTo>
                <a:lnTo>
                  <a:pt x="21" y="9"/>
                </a:lnTo>
                <a:lnTo>
                  <a:pt x="20" y="9"/>
                </a:lnTo>
                <a:lnTo>
                  <a:pt x="21" y="9"/>
                </a:lnTo>
                <a:lnTo>
                  <a:pt x="21" y="8"/>
                </a:lnTo>
                <a:lnTo>
                  <a:pt x="22" y="8"/>
                </a:lnTo>
                <a:lnTo>
                  <a:pt x="23" y="8"/>
                </a:lnTo>
                <a:lnTo>
                  <a:pt x="23" y="7"/>
                </a:lnTo>
                <a:lnTo>
                  <a:pt x="24" y="7"/>
                </a:lnTo>
                <a:lnTo>
                  <a:pt x="25" y="6"/>
                </a:lnTo>
                <a:lnTo>
                  <a:pt x="26" y="5"/>
                </a:lnTo>
                <a:lnTo>
                  <a:pt x="27" y="5"/>
                </a:lnTo>
                <a:lnTo>
                  <a:pt x="28" y="4"/>
                </a:lnTo>
                <a:lnTo>
                  <a:pt x="29" y="4"/>
                </a:lnTo>
                <a:lnTo>
                  <a:pt x="31" y="4"/>
                </a:lnTo>
                <a:lnTo>
                  <a:pt x="32" y="3"/>
                </a:lnTo>
                <a:lnTo>
                  <a:pt x="33" y="3"/>
                </a:lnTo>
                <a:lnTo>
                  <a:pt x="34" y="2"/>
                </a:lnTo>
                <a:lnTo>
                  <a:pt x="35" y="1"/>
                </a:lnTo>
                <a:lnTo>
                  <a:pt x="35" y="0"/>
                </a:lnTo>
                <a:lnTo>
                  <a:pt x="36" y="0"/>
                </a:lnTo>
                <a:lnTo>
                  <a:pt x="37" y="1"/>
                </a:lnTo>
                <a:lnTo>
                  <a:pt x="37" y="2"/>
                </a:lnTo>
                <a:lnTo>
                  <a:pt x="38" y="3"/>
                </a:lnTo>
                <a:lnTo>
                  <a:pt x="39" y="3"/>
                </a:lnTo>
                <a:lnTo>
                  <a:pt x="39" y="4"/>
                </a:lnTo>
                <a:lnTo>
                  <a:pt x="40" y="4"/>
                </a:lnTo>
                <a:lnTo>
                  <a:pt x="41" y="5"/>
                </a:lnTo>
                <a:lnTo>
                  <a:pt x="43" y="5"/>
                </a:lnTo>
                <a:lnTo>
                  <a:pt x="44" y="6"/>
                </a:lnTo>
                <a:lnTo>
                  <a:pt x="45" y="7"/>
                </a:lnTo>
                <a:lnTo>
                  <a:pt x="45" y="8"/>
                </a:lnTo>
                <a:lnTo>
                  <a:pt x="46" y="8"/>
                </a:lnTo>
                <a:lnTo>
                  <a:pt x="47" y="9"/>
                </a:lnTo>
                <a:lnTo>
                  <a:pt x="47" y="10"/>
                </a:lnTo>
                <a:lnTo>
                  <a:pt x="48" y="10"/>
                </a:lnTo>
                <a:lnTo>
                  <a:pt x="49" y="11"/>
                </a:lnTo>
                <a:lnTo>
                  <a:pt x="50" y="12"/>
                </a:lnTo>
                <a:lnTo>
                  <a:pt x="51" y="14"/>
                </a:lnTo>
                <a:lnTo>
                  <a:pt x="52" y="14"/>
                </a:lnTo>
                <a:lnTo>
                  <a:pt x="52" y="15"/>
                </a:lnTo>
                <a:lnTo>
                  <a:pt x="52" y="14"/>
                </a:lnTo>
                <a:lnTo>
                  <a:pt x="52" y="15"/>
                </a:lnTo>
                <a:lnTo>
                  <a:pt x="53" y="15"/>
                </a:lnTo>
                <a:lnTo>
                  <a:pt x="54" y="16"/>
                </a:lnTo>
                <a:lnTo>
                  <a:pt x="56" y="16"/>
                </a:lnTo>
                <a:lnTo>
                  <a:pt x="56" y="17"/>
                </a:lnTo>
                <a:lnTo>
                  <a:pt x="57" y="17"/>
                </a:lnTo>
                <a:lnTo>
                  <a:pt x="58" y="18"/>
                </a:lnTo>
                <a:lnTo>
                  <a:pt x="59" y="18"/>
                </a:lnTo>
                <a:lnTo>
                  <a:pt x="60" y="19"/>
                </a:lnTo>
                <a:lnTo>
                  <a:pt x="61" y="20"/>
                </a:lnTo>
                <a:lnTo>
                  <a:pt x="62" y="21"/>
                </a:lnTo>
                <a:lnTo>
                  <a:pt x="63" y="21"/>
                </a:lnTo>
                <a:lnTo>
                  <a:pt x="64" y="21"/>
                </a:lnTo>
                <a:lnTo>
                  <a:pt x="64" y="22"/>
                </a:lnTo>
                <a:lnTo>
                  <a:pt x="65" y="22"/>
                </a:lnTo>
                <a:lnTo>
                  <a:pt x="66" y="23"/>
                </a:lnTo>
                <a:lnTo>
                  <a:pt x="68" y="23"/>
                </a:lnTo>
                <a:lnTo>
                  <a:pt x="69" y="24"/>
                </a:lnTo>
                <a:lnTo>
                  <a:pt x="70" y="24"/>
                </a:lnTo>
                <a:lnTo>
                  <a:pt x="70" y="25"/>
                </a:lnTo>
                <a:lnTo>
                  <a:pt x="71" y="25"/>
                </a:lnTo>
                <a:lnTo>
                  <a:pt x="72" y="26"/>
                </a:lnTo>
                <a:lnTo>
                  <a:pt x="73" y="28"/>
                </a:lnTo>
                <a:lnTo>
                  <a:pt x="74" y="29"/>
                </a:lnTo>
                <a:lnTo>
                  <a:pt x="75" y="30"/>
                </a:lnTo>
                <a:lnTo>
                  <a:pt x="75" y="31"/>
                </a:lnTo>
                <a:lnTo>
                  <a:pt x="76" y="31"/>
                </a:lnTo>
                <a:lnTo>
                  <a:pt x="76" y="32"/>
                </a:lnTo>
                <a:lnTo>
                  <a:pt x="78" y="33"/>
                </a:lnTo>
                <a:lnTo>
                  <a:pt x="78" y="34"/>
                </a:lnTo>
                <a:lnTo>
                  <a:pt x="80" y="35"/>
                </a:lnTo>
                <a:lnTo>
                  <a:pt x="80" y="36"/>
                </a:lnTo>
                <a:lnTo>
                  <a:pt x="81" y="36"/>
                </a:lnTo>
                <a:lnTo>
                  <a:pt x="81" y="37"/>
                </a:lnTo>
                <a:lnTo>
                  <a:pt x="82" y="38"/>
                </a:lnTo>
                <a:lnTo>
                  <a:pt x="83" y="39"/>
                </a:lnTo>
                <a:lnTo>
                  <a:pt x="83" y="40"/>
                </a:lnTo>
                <a:lnTo>
                  <a:pt x="84" y="42"/>
                </a:lnTo>
                <a:lnTo>
                  <a:pt x="85" y="43"/>
                </a:lnTo>
                <a:lnTo>
                  <a:pt x="86" y="43"/>
                </a:lnTo>
                <a:lnTo>
                  <a:pt x="86" y="44"/>
                </a:lnTo>
                <a:lnTo>
                  <a:pt x="85" y="44"/>
                </a:lnTo>
                <a:lnTo>
                  <a:pt x="85" y="45"/>
                </a:lnTo>
                <a:lnTo>
                  <a:pt x="84" y="45"/>
                </a:lnTo>
                <a:lnTo>
                  <a:pt x="84" y="46"/>
                </a:lnTo>
                <a:lnTo>
                  <a:pt x="83" y="46"/>
                </a:lnTo>
                <a:lnTo>
                  <a:pt x="83" y="47"/>
                </a:lnTo>
                <a:lnTo>
                  <a:pt x="82" y="47"/>
                </a:lnTo>
                <a:lnTo>
                  <a:pt x="81" y="48"/>
                </a:lnTo>
                <a:lnTo>
                  <a:pt x="80" y="48"/>
                </a:lnTo>
                <a:lnTo>
                  <a:pt x="78" y="49"/>
                </a:lnTo>
                <a:lnTo>
                  <a:pt x="77" y="49"/>
                </a:lnTo>
                <a:lnTo>
                  <a:pt x="75" y="51"/>
                </a:lnTo>
                <a:lnTo>
                  <a:pt x="71" y="53"/>
                </a:lnTo>
                <a:lnTo>
                  <a:pt x="70" y="54"/>
                </a:lnTo>
                <a:lnTo>
                  <a:pt x="69" y="54"/>
                </a:lnTo>
                <a:lnTo>
                  <a:pt x="66" y="55"/>
                </a:lnTo>
                <a:lnTo>
                  <a:pt x="65" y="57"/>
                </a:lnTo>
                <a:lnTo>
                  <a:pt x="63" y="58"/>
                </a:lnTo>
                <a:lnTo>
                  <a:pt x="62" y="58"/>
                </a:lnTo>
                <a:lnTo>
                  <a:pt x="60" y="59"/>
                </a:lnTo>
                <a:lnTo>
                  <a:pt x="59" y="60"/>
                </a:lnTo>
                <a:lnTo>
                  <a:pt x="57" y="61"/>
                </a:lnTo>
                <a:lnTo>
                  <a:pt x="54" y="62"/>
                </a:lnTo>
                <a:lnTo>
                  <a:pt x="53" y="63"/>
                </a:lnTo>
                <a:lnTo>
                  <a:pt x="52" y="63"/>
                </a:lnTo>
                <a:lnTo>
                  <a:pt x="52" y="62"/>
                </a:lnTo>
                <a:lnTo>
                  <a:pt x="51" y="62"/>
                </a:lnTo>
                <a:lnTo>
                  <a:pt x="51" y="61"/>
                </a:lnTo>
                <a:lnTo>
                  <a:pt x="50" y="60"/>
                </a:lnTo>
                <a:lnTo>
                  <a:pt x="51" y="60"/>
                </a:lnTo>
                <a:lnTo>
                  <a:pt x="51" y="59"/>
                </a:lnTo>
                <a:lnTo>
                  <a:pt x="50" y="59"/>
                </a:lnTo>
                <a:lnTo>
                  <a:pt x="50" y="58"/>
                </a:lnTo>
                <a:lnTo>
                  <a:pt x="50" y="57"/>
                </a:lnTo>
                <a:lnTo>
                  <a:pt x="49" y="57"/>
                </a:lnTo>
                <a:lnTo>
                  <a:pt x="49" y="55"/>
                </a:lnTo>
                <a:lnTo>
                  <a:pt x="48" y="54"/>
                </a:lnTo>
                <a:lnTo>
                  <a:pt x="47" y="54"/>
                </a:lnTo>
                <a:lnTo>
                  <a:pt x="46" y="53"/>
                </a:lnTo>
                <a:lnTo>
                  <a:pt x="45" y="52"/>
                </a:lnTo>
                <a:lnTo>
                  <a:pt x="44" y="53"/>
                </a:lnTo>
                <a:lnTo>
                  <a:pt x="43" y="53"/>
                </a:lnTo>
                <a:lnTo>
                  <a:pt x="41" y="54"/>
                </a:lnTo>
                <a:lnTo>
                  <a:pt x="41" y="55"/>
                </a:lnTo>
                <a:lnTo>
                  <a:pt x="40" y="55"/>
                </a:lnTo>
                <a:lnTo>
                  <a:pt x="39" y="57"/>
                </a:lnTo>
                <a:lnTo>
                  <a:pt x="38" y="57"/>
                </a:lnTo>
                <a:lnTo>
                  <a:pt x="37" y="58"/>
                </a:lnTo>
                <a:lnTo>
                  <a:pt x="36" y="59"/>
                </a:lnTo>
                <a:lnTo>
                  <a:pt x="35" y="59"/>
                </a:lnTo>
                <a:lnTo>
                  <a:pt x="35" y="60"/>
                </a:lnTo>
                <a:lnTo>
                  <a:pt x="34" y="62"/>
                </a:lnTo>
                <a:lnTo>
                  <a:pt x="34" y="63"/>
                </a:lnTo>
                <a:close/>
              </a:path>
            </a:pathLst>
          </a:custGeom>
          <a:solidFill>
            <a:srgbClr val="00426E"/>
          </a:solidFill>
          <a:ln w="4763">
            <a:solidFill>
              <a:srgbClr val="000000"/>
            </a:solidFill>
            <a:prstDash val="solid"/>
            <a:round/>
            <a:headEnd/>
            <a:tailEnd/>
          </a:ln>
        </xdr:spPr>
      </xdr:sp>
      <xdr:sp macro="" textlink="">
        <xdr:nvSpPr>
          <xdr:cNvPr id="103398" name="Freeform 13695"/>
          <xdr:cNvSpPr>
            <a:spLocks/>
          </xdr:cNvSpPr>
        </xdr:nvSpPr>
        <xdr:spPr bwMode="auto">
          <a:xfrm>
            <a:off x="9778431" y="2268152"/>
            <a:ext cx="180975" cy="209319"/>
          </a:xfrm>
          <a:custGeom>
            <a:avLst/>
            <a:gdLst>
              <a:gd name="T0" fmla="*/ 2147483646 w 38"/>
              <a:gd name="T1" fmla="*/ 2147483646 h 44"/>
              <a:gd name="T2" fmla="*/ 2147483646 w 38"/>
              <a:gd name="T3" fmla="*/ 2147483646 h 44"/>
              <a:gd name="T4" fmla="*/ 2147483646 w 38"/>
              <a:gd name="T5" fmla="*/ 2147483646 h 44"/>
              <a:gd name="T6" fmla="*/ 2147483646 w 38"/>
              <a:gd name="T7" fmla="*/ 2147483646 h 44"/>
              <a:gd name="T8" fmla="*/ 2147483646 w 38"/>
              <a:gd name="T9" fmla="*/ 2147483646 h 44"/>
              <a:gd name="T10" fmla="*/ 2147483646 w 38"/>
              <a:gd name="T11" fmla="*/ 2147483646 h 44"/>
              <a:gd name="T12" fmla="*/ 2147483646 w 38"/>
              <a:gd name="T13" fmla="*/ 2147483646 h 44"/>
              <a:gd name="T14" fmla="*/ 2147483646 w 38"/>
              <a:gd name="T15" fmla="*/ 2147483646 h 44"/>
              <a:gd name="T16" fmla="*/ 2147483646 w 38"/>
              <a:gd name="T17" fmla="*/ 2147483646 h 44"/>
              <a:gd name="T18" fmla="*/ 2147483646 w 38"/>
              <a:gd name="T19" fmla="*/ 2147483646 h 44"/>
              <a:gd name="T20" fmla="*/ 2147483646 w 38"/>
              <a:gd name="T21" fmla="*/ 2147483646 h 44"/>
              <a:gd name="T22" fmla="*/ 2147483646 w 38"/>
              <a:gd name="T23" fmla="*/ 2147483646 h 44"/>
              <a:gd name="T24" fmla="*/ 2147483646 w 38"/>
              <a:gd name="T25" fmla="*/ 2147483646 h 44"/>
              <a:gd name="T26" fmla="*/ 2147483646 w 38"/>
              <a:gd name="T27" fmla="*/ 2147483646 h 44"/>
              <a:gd name="T28" fmla="*/ 2147483646 w 38"/>
              <a:gd name="T29" fmla="*/ 2147483646 h 44"/>
              <a:gd name="T30" fmla="*/ 0 w 38"/>
              <a:gd name="T31" fmla="*/ 2147483646 h 44"/>
              <a:gd name="T32" fmla="*/ 0 w 38"/>
              <a:gd name="T33" fmla="*/ 2147483646 h 44"/>
              <a:gd name="T34" fmla="*/ 2147483646 w 38"/>
              <a:gd name="T35" fmla="*/ 2147483646 h 44"/>
              <a:gd name="T36" fmla="*/ 2147483646 w 38"/>
              <a:gd name="T37" fmla="*/ 2147483646 h 44"/>
              <a:gd name="T38" fmla="*/ 2147483646 w 38"/>
              <a:gd name="T39" fmla="*/ 2147483646 h 44"/>
              <a:gd name="T40" fmla="*/ 2147483646 w 38"/>
              <a:gd name="T41" fmla="*/ 2147483646 h 44"/>
              <a:gd name="T42" fmla="*/ 2147483646 w 38"/>
              <a:gd name="T43" fmla="*/ 2147483646 h 44"/>
              <a:gd name="T44" fmla="*/ 2147483646 w 38"/>
              <a:gd name="T45" fmla="*/ 2147483646 h 44"/>
              <a:gd name="T46" fmla="*/ 2147483646 w 38"/>
              <a:gd name="T47" fmla="*/ 2147483646 h 44"/>
              <a:gd name="T48" fmla="*/ 2147483646 w 38"/>
              <a:gd name="T49" fmla="*/ 2147483646 h 44"/>
              <a:gd name="T50" fmla="*/ 2147483646 w 38"/>
              <a:gd name="T51" fmla="*/ 2147483646 h 44"/>
              <a:gd name="T52" fmla="*/ 2147483646 w 38"/>
              <a:gd name="T53" fmla="*/ 2147483646 h 44"/>
              <a:gd name="T54" fmla="*/ 2147483646 w 38"/>
              <a:gd name="T55" fmla="*/ 2147483646 h 44"/>
              <a:gd name="T56" fmla="*/ 2147483646 w 38"/>
              <a:gd name="T57" fmla="*/ 2147483646 h 44"/>
              <a:gd name="T58" fmla="*/ 2147483646 w 38"/>
              <a:gd name="T59" fmla="*/ 0 h 44"/>
              <a:gd name="T60" fmla="*/ 2147483646 w 38"/>
              <a:gd name="T61" fmla="*/ 2147483646 h 44"/>
              <a:gd name="T62" fmla="*/ 2147483646 w 38"/>
              <a:gd name="T63" fmla="*/ 2147483646 h 44"/>
              <a:gd name="T64" fmla="*/ 2147483646 w 38"/>
              <a:gd name="T65" fmla="*/ 2147483646 h 44"/>
              <a:gd name="T66" fmla="*/ 2147483646 w 38"/>
              <a:gd name="T67" fmla="*/ 2147483646 h 44"/>
              <a:gd name="T68" fmla="*/ 2147483646 w 38"/>
              <a:gd name="T69" fmla="*/ 2147483646 h 44"/>
              <a:gd name="T70" fmla="*/ 2147483646 w 38"/>
              <a:gd name="T71" fmla="*/ 2147483646 h 44"/>
              <a:gd name="T72" fmla="*/ 2147483646 w 38"/>
              <a:gd name="T73" fmla="*/ 2147483646 h 44"/>
              <a:gd name="T74" fmla="*/ 2147483646 w 38"/>
              <a:gd name="T75" fmla="*/ 2147483646 h 44"/>
              <a:gd name="T76" fmla="*/ 2147483646 w 38"/>
              <a:gd name="T77" fmla="*/ 2147483646 h 44"/>
              <a:gd name="T78" fmla="*/ 2147483646 w 38"/>
              <a:gd name="T79" fmla="*/ 2147483646 h 44"/>
              <a:gd name="T80" fmla="*/ 2147483646 w 38"/>
              <a:gd name="T81" fmla="*/ 2147483646 h 44"/>
              <a:gd name="T82" fmla="*/ 2147483646 w 38"/>
              <a:gd name="T83" fmla="*/ 2147483646 h 44"/>
              <a:gd name="T84" fmla="*/ 2147483646 w 38"/>
              <a:gd name="T85" fmla="*/ 2147483646 h 44"/>
              <a:gd name="T86" fmla="*/ 2147483646 w 38"/>
              <a:gd name="T87" fmla="*/ 2147483646 h 44"/>
              <a:gd name="T88" fmla="*/ 2147483646 w 38"/>
              <a:gd name="T89" fmla="*/ 2147483646 h 44"/>
              <a:gd name="T90" fmla="*/ 2147483646 w 38"/>
              <a:gd name="T91" fmla="*/ 2147483646 h 44"/>
              <a:gd name="T92" fmla="*/ 2147483646 w 38"/>
              <a:gd name="T93" fmla="*/ 2147483646 h 44"/>
              <a:gd name="T94" fmla="*/ 2147483646 w 38"/>
              <a:gd name="T95" fmla="*/ 2147483646 h 44"/>
              <a:gd name="T96" fmla="*/ 2147483646 w 38"/>
              <a:gd name="T97" fmla="*/ 2147483646 h 44"/>
              <a:gd name="T98" fmla="*/ 2147483646 w 38"/>
              <a:gd name="T99" fmla="*/ 2147483646 h 44"/>
              <a:gd name="T100" fmla="*/ 2147483646 w 38"/>
              <a:gd name="T101" fmla="*/ 2147483646 h 44"/>
              <a:gd name="T102" fmla="*/ 2147483646 w 38"/>
              <a:gd name="T103" fmla="*/ 2147483646 h 44"/>
              <a:gd name="T104" fmla="*/ 2147483646 w 38"/>
              <a:gd name="T105" fmla="*/ 2147483646 h 44"/>
              <a:gd name="T106" fmla="*/ 2147483646 w 38"/>
              <a:gd name="T107" fmla="*/ 2147483646 h 44"/>
              <a:gd name="T108" fmla="*/ 2147483646 w 38"/>
              <a:gd name="T109" fmla="*/ 2147483646 h 44"/>
              <a:gd name="T110" fmla="*/ 2147483646 w 38"/>
              <a:gd name="T111" fmla="*/ 2147483646 h 44"/>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38" h="44">
                <a:moveTo>
                  <a:pt x="10" y="44"/>
                </a:moveTo>
                <a:lnTo>
                  <a:pt x="10" y="44"/>
                </a:lnTo>
                <a:lnTo>
                  <a:pt x="9" y="43"/>
                </a:lnTo>
                <a:lnTo>
                  <a:pt x="9" y="42"/>
                </a:lnTo>
                <a:lnTo>
                  <a:pt x="8" y="42"/>
                </a:lnTo>
                <a:lnTo>
                  <a:pt x="7" y="41"/>
                </a:lnTo>
                <a:lnTo>
                  <a:pt x="7" y="39"/>
                </a:lnTo>
                <a:lnTo>
                  <a:pt x="7" y="38"/>
                </a:lnTo>
                <a:lnTo>
                  <a:pt x="5" y="38"/>
                </a:lnTo>
                <a:lnTo>
                  <a:pt x="5" y="37"/>
                </a:lnTo>
                <a:lnTo>
                  <a:pt x="4" y="37"/>
                </a:lnTo>
                <a:lnTo>
                  <a:pt x="4" y="36"/>
                </a:lnTo>
                <a:lnTo>
                  <a:pt x="3" y="36"/>
                </a:lnTo>
                <a:lnTo>
                  <a:pt x="2" y="36"/>
                </a:lnTo>
                <a:lnTo>
                  <a:pt x="3" y="36"/>
                </a:lnTo>
                <a:lnTo>
                  <a:pt x="3" y="35"/>
                </a:lnTo>
                <a:lnTo>
                  <a:pt x="2" y="35"/>
                </a:lnTo>
                <a:lnTo>
                  <a:pt x="3" y="35"/>
                </a:lnTo>
                <a:lnTo>
                  <a:pt x="2" y="34"/>
                </a:lnTo>
                <a:lnTo>
                  <a:pt x="2" y="33"/>
                </a:lnTo>
                <a:lnTo>
                  <a:pt x="2" y="32"/>
                </a:lnTo>
                <a:lnTo>
                  <a:pt x="2" y="31"/>
                </a:lnTo>
                <a:lnTo>
                  <a:pt x="2" y="30"/>
                </a:lnTo>
                <a:lnTo>
                  <a:pt x="2" y="29"/>
                </a:lnTo>
                <a:lnTo>
                  <a:pt x="1" y="28"/>
                </a:lnTo>
                <a:lnTo>
                  <a:pt x="0" y="28"/>
                </a:lnTo>
                <a:lnTo>
                  <a:pt x="0" y="27"/>
                </a:lnTo>
                <a:lnTo>
                  <a:pt x="0" y="25"/>
                </a:lnTo>
                <a:lnTo>
                  <a:pt x="0" y="24"/>
                </a:lnTo>
                <a:lnTo>
                  <a:pt x="1" y="24"/>
                </a:lnTo>
                <a:lnTo>
                  <a:pt x="1" y="23"/>
                </a:lnTo>
                <a:lnTo>
                  <a:pt x="1" y="22"/>
                </a:lnTo>
                <a:lnTo>
                  <a:pt x="1" y="21"/>
                </a:lnTo>
                <a:lnTo>
                  <a:pt x="2" y="21"/>
                </a:lnTo>
                <a:lnTo>
                  <a:pt x="2" y="20"/>
                </a:lnTo>
                <a:lnTo>
                  <a:pt x="2" y="19"/>
                </a:lnTo>
                <a:lnTo>
                  <a:pt x="3" y="19"/>
                </a:lnTo>
                <a:lnTo>
                  <a:pt x="3" y="18"/>
                </a:lnTo>
                <a:lnTo>
                  <a:pt x="4" y="18"/>
                </a:lnTo>
                <a:lnTo>
                  <a:pt x="5" y="18"/>
                </a:lnTo>
                <a:lnTo>
                  <a:pt x="4" y="17"/>
                </a:lnTo>
                <a:lnTo>
                  <a:pt x="4" y="16"/>
                </a:lnTo>
                <a:lnTo>
                  <a:pt x="4" y="15"/>
                </a:lnTo>
                <a:lnTo>
                  <a:pt x="5" y="15"/>
                </a:lnTo>
                <a:lnTo>
                  <a:pt x="7" y="14"/>
                </a:lnTo>
                <a:lnTo>
                  <a:pt x="8" y="14"/>
                </a:lnTo>
                <a:lnTo>
                  <a:pt x="9" y="13"/>
                </a:lnTo>
                <a:lnTo>
                  <a:pt x="10" y="13"/>
                </a:lnTo>
                <a:lnTo>
                  <a:pt x="11" y="13"/>
                </a:lnTo>
                <a:lnTo>
                  <a:pt x="11" y="12"/>
                </a:lnTo>
                <a:lnTo>
                  <a:pt x="13" y="12"/>
                </a:lnTo>
                <a:lnTo>
                  <a:pt x="14" y="12"/>
                </a:lnTo>
                <a:lnTo>
                  <a:pt x="15" y="10"/>
                </a:lnTo>
                <a:lnTo>
                  <a:pt x="16" y="10"/>
                </a:lnTo>
                <a:lnTo>
                  <a:pt x="17" y="10"/>
                </a:lnTo>
                <a:lnTo>
                  <a:pt x="17" y="9"/>
                </a:lnTo>
                <a:lnTo>
                  <a:pt x="19" y="8"/>
                </a:lnTo>
                <a:lnTo>
                  <a:pt x="17" y="6"/>
                </a:lnTo>
                <a:lnTo>
                  <a:pt x="19" y="6"/>
                </a:lnTo>
                <a:lnTo>
                  <a:pt x="20" y="6"/>
                </a:lnTo>
                <a:lnTo>
                  <a:pt x="21" y="6"/>
                </a:lnTo>
                <a:lnTo>
                  <a:pt x="20" y="5"/>
                </a:lnTo>
                <a:lnTo>
                  <a:pt x="21" y="5"/>
                </a:lnTo>
                <a:lnTo>
                  <a:pt x="22" y="4"/>
                </a:lnTo>
                <a:lnTo>
                  <a:pt x="22" y="3"/>
                </a:lnTo>
                <a:lnTo>
                  <a:pt x="22" y="2"/>
                </a:lnTo>
                <a:lnTo>
                  <a:pt x="21" y="1"/>
                </a:lnTo>
                <a:lnTo>
                  <a:pt x="21" y="0"/>
                </a:lnTo>
                <a:lnTo>
                  <a:pt x="22" y="0"/>
                </a:lnTo>
                <a:lnTo>
                  <a:pt x="23" y="0"/>
                </a:lnTo>
                <a:lnTo>
                  <a:pt x="24" y="0"/>
                </a:lnTo>
                <a:lnTo>
                  <a:pt x="24" y="1"/>
                </a:lnTo>
                <a:lnTo>
                  <a:pt x="25" y="1"/>
                </a:lnTo>
                <a:lnTo>
                  <a:pt x="26" y="2"/>
                </a:lnTo>
                <a:lnTo>
                  <a:pt x="27" y="3"/>
                </a:lnTo>
                <a:lnTo>
                  <a:pt x="28" y="3"/>
                </a:lnTo>
                <a:lnTo>
                  <a:pt x="29" y="4"/>
                </a:lnTo>
                <a:lnTo>
                  <a:pt x="30" y="4"/>
                </a:lnTo>
                <a:lnTo>
                  <a:pt x="32" y="5"/>
                </a:lnTo>
                <a:lnTo>
                  <a:pt x="33" y="5"/>
                </a:lnTo>
                <a:lnTo>
                  <a:pt x="34" y="6"/>
                </a:lnTo>
                <a:lnTo>
                  <a:pt x="35" y="6"/>
                </a:lnTo>
                <a:lnTo>
                  <a:pt x="36" y="6"/>
                </a:lnTo>
                <a:lnTo>
                  <a:pt x="37" y="7"/>
                </a:lnTo>
                <a:lnTo>
                  <a:pt x="38" y="7"/>
                </a:lnTo>
                <a:lnTo>
                  <a:pt x="38" y="8"/>
                </a:lnTo>
                <a:lnTo>
                  <a:pt x="38" y="9"/>
                </a:lnTo>
                <a:lnTo>
                  <a:pt x="38" y="10"/>
                </a:lnTo>
                <a:lnTo>
                  <a:pt x="38" y="12"/>
                </a:lnTo>
                <a:lnTo>
                  <a:pt x="38" y="13"/>
                </a:lnTo>
                <a:lnTo>
                  <a:pt x="38" y="14"/>
                </a:lnTo>
                <a:lnTo>
                  <a:pt x="37" y="14"/>
                </a:lnTo>
                <a:lnTo>
                  <a:pt x="37" y="15"/>
                </a:lnTo>
                <a:lnTo>
                  <a:pt x="37" y="16"/>
                </a:lnTo>
                <a:lnTo>
                  <a:pt x="37" y="17"/>
                </a:lnTo>
                <a:lnTo>
                  <a:pt x="36" y="17"/>
                </a:lnTo>
                <a:lnTo>
                  <a:pt x="37" y="17"/>
                </a:lnTo>
                <a:lnTo>
                  <a:pt x="37" y="18"/>
                </a:lnTo>
                <a:lnTo>
                  <a:pt x="37" y="19"/>
                </a:lnTo>
                <a:lnTo>
                  <a:pt x="36" y="19"/>
                </a:lnTo>
                <a:lnTo>
                  <a:pt x="36" y="20"/>
                </a:lnTo>
                <a:lnTo>
                  <a:pt x="36" y="21"/>
                </a:lnTo>
                <a:lnTo>
                  <a:pt x="36" y="22"/>
                </a:lnTo>
                <a:lnTo>
                  <a:pt x="35" y="22"/>
                </a:lnTo>
                <a:lnTo>
                  <a:pt x="35" y="23"/>
                </a:lnTo>
                <a:lnTo>
                  <a:pt x="35" y="24"/>
                </a:lnTo>
                <a:lnTo>
                  <a:pt x="35" y="25"/>
                </a:lnTo>
                <a:lnTo>
                  <a:pt x="35" y="27"/>
                </a:lnTo>
                <a:lnTo>
                  <a:pt x="34" y="27"/>
                </a:lnTo>
                <a:lnTo>
                  <a:pt x="34" y="28"/>
                </a:lnTo>
                <a:lnTo>
                  <a:pt x="34" y="29"/>
                </a:lnTo>
                <a:lnTo>
                  <a:pt x="33" y="30"/>
                </a:lnTo>
                <a:lnTo>
                  <a:pt x="32" y="30"/>
                </a:lnTo>
                <a:lnTo>
                  <a:pt x="32" y="31"/>
                </a:lnTo>
                <a:lnTo>
                  <a:pt x="30" y="32"/>
                </a:lnTo>
                <a:lnTo>
                  <a:pt x="29" y="33"/>
                </a:lnTo>
                <a:lnTo>
                  <a:pt x="28" y="33"/>
                </a:lnTo>
                <a:lnTo>
                  <a:pt x="28" y="34"/>
                </a:lnTo>
                <a:lnTo>
                  <a:pt x="27" y="35"/>
                </a:lnTo>
                <a:lnTo>
                  <a:pt x="27" y="36"/>
                </a:lnTo>
                <a:lnTo>
                  <a:pt x="26" y="36"/>
                </a:lnTo>
                <a:lnTo>
                  <a:pt x="25" y="36"/>
                </a:lnTo>
                <a:lnTo>
                  <a:pt x="24" y="36"/>
                </a:lnTo>
                <a:lnTo>
                  <a:pt x="23" y="35"/>
                </a:lnTo>
                <a:lnTo>
                  <a:pt x="22" y="35"/>
                </a:lnTo>
                <a:lnTo>
                  <a:pt x="21" y="35"/>
                </a:lnTo>
                <a:lnTo>
                  <a:pt x="20" y="36"/>
                </a:lnTo>
                <a:lnTo>
                  <a:pt x="19" y="36"/>
                </a:lnTo>
                <a:lnTo>
                  <a:pt x="17" y="36"/>
                </a:lnTo>
                <a:lnTo>
                  <a:pt x="16" y="36"/>
                </a:lnTo>
                <a:lnTo>
                  <a:pt x="15" y="37"/>
                </a:lnTo>
                <a:lnTo>
                  <a:pt x="14" y="38"/>
                </a:lnTo>
                <a:lnTo>
                  <a:pt x="13" y="38"/>
                </a:lnTo>
                <a:lnTo>
                  <a:pt x="12" y="39"/>
                </a:lnTo>
                <a:lnTo>
                  <a:pt x="12" y="41"/>
                </a:lnTo>
                <a:lnTo>
                  <a:pt x="11" y="42"/>
                </a:lnTo>
                <a:lnTo>
                  <a:pt x="10" y="44"/>
                </a:lnTo>
                <a:close/>
              </a:path>
            </a:pathLst>
          </a:custGeom>
          <a:solidFill>
            <a:srgbClr val="007099"/>
          </a:solidFill>
          <a:ln w="4763">
            <a:solidFill>
              <a:srgbClr val="000000"/>
            </a:solidFill>
            <a:prstDash val="solid"/>
            <a:round/>
            <a:headEnd/>
            <a:tailEnd/>
          </a:ln>
        </xdr:spPr>
      </xdr:sp>
      <xdr:sp macro="" textlink="">
        <xdr:nvSpPr>
          <xdr:cNvPr id="103399" name="Freeform 13696"/>
          <xdr:cNvSpPr>
            <a:spLocks/>
          </xdr:cNvSpPr>
        </xdr:nvSpPr>
        <xdr:spPr bwMode="auto">
          <a:xfrm>
            <a:off x="5594921" y="3052809"/>
            <a:ext cx="600075" cy="470794"/>
          </a:xfrm>
          <a:custGeom>
            <a:avLst/>
            <a:gdLst>
              <a:gd name="T0" fmla="*/ 2147483646 w 126"/>
              <a:gd name="T1" fmla="*/ 2147483646 h 99"/>
              <a:gd name="T2" fmla="*/ 2147483646 w 126"/>
              <a:gd name="T3" fmla="*/ 2147483646 h 99"/>
              <a:gd name="T4" fmla="*/ 2147483646 w 126"/>
              <a:gd name="T5" fmla="*/ 2147483646 h 99"/>
              <a:gd name="T6" fmla="*/ 2147483646 w 126"/>
              <a:gd name="T7" fmla="*/ 2147483646 h 99"/>
              <a:gd name="T8" fmla="*/ 2147483646 w 126"/>
              <a:gd name="T9" fmla="*/ 2147483646 h 99"/>
              <a:gd name="T10" fmla="*/ 2147483646 w 126"/>
              <a:gd name="T11" fmla="*/ 2147483646 h 99"/>
              <a:gd name="T12" fmla="*/ 2147483646 w 126"/>
              <a:gd name="T13" fmla="*/ 2147483646 h 99"/>
              <a:gd name="T14" fmla="*/ 2147483646 w 126"/>
              <a:gd name="T15" fmla="*/ 2147483646 h 99"/>
              <a:gd name="T16" fmla="*/ 2147483646 w 126"/>
              <a:gd name="T17" fmla="*/ 2147483646 h 99"/>
              <a:gd name="T18" fmla="*/ 2147483646 w 126"/>
              <a:gd name="T19" fmla="*/ 2147483646 h 99"/>
              <a:gd name="T20" fmla="*/ 2147483646 w 126"/>
              <a:gd name="T21" fmla="*/ 2147483646 h 99"/>
              <a:gd name="T22" fmla="*/ 2147483646 w 126"/>
              <a:gd name="T23" fmla="*/ 2147483646 h 99"/>
              <a:gd name="T24" fmla="*/ 0 w 126"/>
              <a:gd name="T25" fmla="*/ 2147483646 h 99"/>
              <a:gd name="T26" fmla="*/ 2147483646 w 126"/>
              <a:gd name="T27" fmla="*/ 2147483646 h 99"/>
              <a:gd name="T28" fmla="*/ 2147483646 w 126"/>
              <a:gd name="T29" fmla="*/ 2147483646 h 99"/>
              <a:gd name="T30" fmla="*/ 2147483646 w 126"/>
              <a:gd name="T31" fmla="*/ 2147483646 h 99"/>
              <a:gd name="T32" fmla="*/ 2147483646 w 126"/>
              <a:gd name="T33" fmla="*/ 2147483646 h 99"/>
              <a:gd name="T34" fmla="*/ 2147483646 w 126"/>
              <a:gd name="T35" fmla="*/ 2147483646 h 99"/>
              <a:gd name="T36" fmla="*/ 2147483646 w 126"/>
              <a:gd name="T37" fmla="*/ 2147483646 h 99"/>
              <a:gd name="T38" fmla="*/ 2147483646 w 126"/>
              <a:gd name="T39" fmla="*/ 2147483646 h 99"/>
              <a:gd name="T40" fmla="*/ 2147483646 w 126"/>
              <a:gd name="T41" fmla="*/ 2147483646 h 99"/>
              <a:gd name="T42" fmla="*/ 2147483646 w 126"/>
              <a:gd name="T43" fmla="*/ 2147483646 h 99"/>
              <a:gd name="T44" fmla="*/ 2147483646 w 126"/>
              <a:gd name="T45" fmla="*/ 2147483646 h 99"/>
              <a:gd name="T46" fmla="*/ 2147483646 w 126"/>
              <a:gd name="T47" fmla="*/ 2147483646 h 99"/>
              <a:gd name="T48" fmla="*/ 2147483646 w 126"/>
              <a:gd name="T49" fmla="*/ 2147483646 h 99"/>
              <a:gd name="T50" fmla="*/ 2147483646 w 126"/>
              <a:gd name="T51" fmla="*/ 2147483646 h 99"/>
              <a:gd name="T52" fmla="*/ 2147483646 w 126"/>
              <a:gd name="T53" fmla="*/ 2147483646 h 99"/>
              <a:gd name="T54" fmla="*/ 2147483646 w 126"/>
              <a:gd name="T55" fmla="*/ 2147483646 h 99"/>
              <a:gd name="T56" fmla="*/ 2147483646 w 126"/>
              <a:gd name="T57" fmla="*/ 2147483646 h 99"/>
              <a:gd name="T58" fmla="*/ 2147483646 w 126"/>
              <a:gd name="T59" fmla="*/ 2147483646 h 99"/>
              <a:gd name="T60" fmla="*/ 2147483646 w 126"/>
              <a:gd name="T61" fmla="*/ 2147483646 h 99"/>
              <a:gd name="T62" fmla="*/ 2147483646 w 126"/>
              <a:gd name="T63" fmla="*/ 2147483646 h 99"/>
              <a:gd name="T64" fmla="*/ 2147483646 w 126"/>
              <a:gd name="T65" fmla="*/ 2147483646 h 99"/>
              <a:gd name="T66" fmla="*/ 2147483646 w 126"/>
              <a:gd name="T67" fmla="*/ 2147483646 h 99"/>
              <a:gd name="T68" fmla="*/ 2147483646 w 126"/>
              <a:gd name="T69" fmla="*/ 2147483646 h 99"/>
              <a:gd name="T70" fmla="*/ 2147483646 w 126"/>
              <a:gd name="T71" fmla="*/ 2147483646 h 99"/>
              <a:gd name="T72" fmla="*/ 2147483646 w 126"/>
              <a:gd name="T73" fmla="*/ 2147483646 h 99"/>
              <a:gd name="T74" fmla="*/ 2147483646 w 126"/>
              <a:gd name="T75" fmla="*/ 2147483646 h 99"/>
              <a:gd name="T76" fmla="*/ 2147483646 w 126"/>
              <a:gd name="T77" fmla="*/ 2147483646 h 99"/>
              <a:gd name="T78" fmla="*/ 2147483646 w 126"/>
              <a:gd name="T79" fmla="*/ 2147483646 h 99"/>
              <a:gd name="T80" fmla="*/ 2147483646 w 126"/>
              <a:gd name="T81" fmla="*/ 2147483646 h 99"/>
              <a:gd name="T82" fmla="*/ 2147483646 w 126"/>
              <a:gd name="T83" fmla="*/ 2147483646 h 99"/>
              <a:gd name="T84" fmla="*/ 2147483646 w 126"/>
              <a:gd name="T85" fmla="*/ 2147483646 h 99"/>
              <a:gd name="T86" fmla="*/ 2147483646 w 126"/>
              <a:gd name="T87" fmla="*/ 2147483646 h 99"/>
              <a:gd name="T88" fmla="*/ 2147483646 w 126"/>
              <a:gd name="T89" fmla="*/ 2147483646 h 99"/>
              <a:gd name="T90" fmla="*/ 2147483646 w 126"/>
              <a:gd name="T91" fmla="*/ 2147483646 h 99"/>
              <a:gd name="T92" fmla="*/ 2147483646 w 126"/>
              <a:gd name="T93" fmla="*/ 2147483646 h 99"/>
              <a:gd name="T94" fmla="*/ 2147483646 w 126"/>
              <a:gd name="T95" fmla="*/ 2147483646 h 99"/>
              <a:gd name="T96" fmla="*/ 2147483646 w 126"/>
              <a:gd name="T97" fmla="*/ 2147483646 h 99"/>
              <a:gd name="T98" fmla="*/ 2147483646 w 126"/>
              <a:gd name="T99" fmla="*/ 2147483646 h 99"/>
              <a:gd name="T100" fmla="*/ 2147483646 w 126"/>
              <a:gd name="T101" fmla="*/ 2147483646 h 99"/>
              <a:gd name="T102" fmla="*/ 2147483646 w 126"/>
              <a:gd name="T103" fmla="*/ 2147483646 h 99"/>
              <a:gd name="T104" fmla="*/ 2147483646 w 126"/>
              <a:gd name="T105" fmla="*/ 2147483646 h 99"/>
              <a:gd name="T106" fmla="*/ 2147483646 w 126"/>
              <a:gd name="T107" fmla="*/ 2147483646 h 99"/>
              <a:gd name="T108" fmla="*/ 2147483646 w 126"/>
              <a:gd name="T109" fmla="*/ 2147483646 h 99"/>
              <a:gd name="T110" fmla="*/ 2147483646 w 126"/>
              <a:gd name="T111" fmla="*/ 2147483646 h 99"/>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126" h="99">
                <a:moveTo>
                  <a:pt x="66" y="94"/>
                </a:moveTo>
                <a:lnTo>
                  <a:pt x="66" y="93"/>
                </a:lnTo>
                <a:lnTo>
                  <a:pt x="65" y="93"/>
                </a:lnTo>
                <a:lnTo>
                  <a:pt x="64" y="93"/>
                </a:lnTo>
                <a:lnTo>
                  <a:pt x="64" y="92"/>
                </a:lnTo>
                <a:lnTo>
                  <a:pt x="63" y="92"/>
                </a:lnTo>
                <a:lnTo>
                  <a:pt x="62" y="92"/>
                </a:lnTo>
                <a:lnTo>
                  <a:pt x="60" y="92"/>
                </a:lnTo>
                <a:lnTo>
                  <a:pt x="59" y="92"/>
                </a:lnTo>
                <a:lnTo>
                  <a:pt x="58" y="91"/>
                </a:lnTo>
                <a:lnTo>
                  <a:pt x="57" y="91"/>
                </a:lnTo>
                <a:lnTo>
                  <a:pt x="56" y="91"/>
                </a:lnTo>
                <a:lnTo>
                  <a:pt x="54" y="91"/>
                </a:lnTo>
                <a:lnTo>
                  <a:pt x="53" y="91"/>
                </a:lnTo>
                <a:lnTo>
                  <a:pt x="52" y="91"/>
                </a:lnTo>
                <a:lnTo>
                  <a:pt x="51" y="91"/>
                </a:lnTo>
                <a:lnTo>
                  <a:pt x="50" y="89"/>
                </a:lnTo>
                <a:lnTo>
                  <a:pt x="49" y="89"/>
                </a:lnTo>
                <a:lnTo>
                  <a:pt x="48" y="89"/>
                </a:lnTo>
                <a:lnTo>
                  <a:pt x="47" y="89"/>
                </a:lnTo>
                <a:lnTo>
                  <a:pt x="47" y="88"/>
                </a:lnTo>
                <a:lnTo>
                  <a:pt x="46" y="87"/>
                </a:lnTo>
                <a:lnTo>
                  <a:pt x="45" y="86"/>
                </a:lnTo>
                <a:lnTo>
                  <a:pt x="44" y="85"/>
                </a:lnTo>
                <a:lnTo>
                  <a:pt x="45" y="85"/>
                </a:lnTo>
                <a:lnTo>
                  <a:pt x="45" y="84"/>
                </a:lnTo>
                <a:lnTo>
                  <a:pt x="44" y="84"/>
                </a:lnTo>
                <a:lnTo>
                  <a:pt x="42" y="84"/>
                </a:lnTo>
                <a:lnTo>
                  <a:pt x="41" y="84"/>
                </a:lnTo>
                <a:lnTo>
                  <a:pt x="40" y="84"/>
                </a:lnTo>
                <a:lnTo>
                  <a:pt x="39" y="84"/>
                </a:lnTo>
                <a:lnTo>
                  <a:pt x="38" y="84"/>
                </a:lnTo>
                <a:lnTo>
                  <a:pt x="37" y="84"/>
                </a:lnTo>
                <a:lnTo>
                  <a:pt x="35" y="84"/>
                </a:lnTo>
                <a:lnTo>
                  <a:pt x="33" y="84"/>
                </a:lnTo>
                <a:lnTo>
                  <a:pt x="32" y="84"/>
                </a:lnTo>
                <a:lnTo>
                  <a:pt x="30" y="84"/>
                </a:lnTo>
                <a:lnTo>
                  <a:pt x="29" y="84"/>
                </a:lnTo>
                <a:lnTo>
                  <a:pt x="29" y="83"/>
                </a:lnTo>
                <a:lnTo>
                  <a:pt x="28" y="83"/>
                </a:lnTo>
                <a:lnTo>
                  <a:pt x="27" y="83"/>
                </a:lnTo>
                <a:lnTo>
                  <a:pt x="26" y="83"/>
                </a:lnTo>
                <a:lnTo>
                  <a:pt x="26" y="82"/>
                </a:lnTo>
                <a:lnTo>
                  <a:pt x="25" y="82"/>
                </a:lnTo>
                <a:lnTo>
                  <a:pt x="24" y="81"/>
                </a:lnTo>
                <a:lnTo>
                  <a:pt x="23" y="81"/>
                </a:lnTo>
                <a:lnTo>
                  <a:pt x="22" y="81"/>
                </a:lnTo>
                <a:lnTo>
                  <a:pt x="22" y="82"/>
                </a:lnTo>
                <a:lnTo>
                  <a:pt x="22" y="81"/>
                </a:lnTo>
                <a:lnTo>
                  <a:pt x="21" y="80"/>
                </a:lnTo>
                <a:lnTo>
                  <a:pt x="21" y="79"/>
                </a:lnTo>
                <a:lnTo>
                  <a:pt x="20" y="79"/>
                </a:lnTo>
                <a:lnTo>
                  <a:pt x="20" y="78"/>
                </a:lnTo>
                <a:lnTo>
                  <a:pt x="19" y="78"/>
                </a:lnTo>
                <a:lnTo>
                  <a:pt x="19" y="77"/>
                </a:lnTo>
                <a:lnTo>
                  <a:pt x="17" y="75"/>
                </a:lnTo>
                <a:lnTo>
                  <a:pt x="17" y="74"/>
                </a:lnTo>
                <a:lnTo>
                  <a:pt x="16" y="74"/>
                </a:lnTo>
                <a:lnTo>
                  <a:pt x="15" y="74"/>
                </a:lnTo>
                <a:lnTo>
                  <a:pt x="15" y="73"/>
                </a:lnTo>
                <a:lnTo>
                  <a:pt x="14" y="73"/>
                </a:lnTo>
                <a:lnTo>
                  <a:pt x="13" y="72"/>
                </a:lnTo>
                <a:lnTo>
                  <a:pt x="12" y="72"/>
                </a:lnTo>
                <a:lnTo>
                  <a:pt x="11" y="72"/>
                </a:lnTo>
                <a:lnTo>
                  <a:pt x="10" y="72"/>
                </a:lnTo>
                <a:lnTo>
                  <a:pt x="9" y="72"/>
                </a:lnTo>
                <a:lnTo>
                  <a:pt x="9" y="71"/>
                </a:lnTo>
                <a:lnTo>
                  <a:pt x="8" y="71"/>
                </a:lnTo>
                <a:lnTo>
                  <a:pt x="7" y="71"/>
                </a:lnTo>
                <a:lnTo>
                  <a:pt x="5" y="71"/>
                </a:lnTo>
                <a:lnTo>
                  <a:pt x="5" y="72"/>
                </a:lnTo>
                <a:lnTo>
                  <a:pt x="4" y="72"/>
                </a:lnTo>
                <a:lnTo>
                  <a:pt x="4" y="73"/>
                </a:lnTo>
                <a:lnTo>
                  <a:pt x="3" y="73"/>
                </a:lnTo>
                <a:lnTo>
                  <a:pt x="2" y="73"/>
                </a:lnTo>
                <a:lnTo>
                  <a:pt x="1" y="72"/>
                </a:lnTo>
                <a:lnTo>
                  <a:pt x="0" y="72"/>
                </a:lnTo>
                <a:lnTo>
                  <a:pt x="0" y="71"/>
                </a:lnTo>
                <a:lnTo>
                  <a:pt x="0" y="70"/>
                </a:lnTo>
                <a:lnTo>
                  <a:pt x="1" y="70"/>
                </a:lnTo>
                <a:lnTo>
                  <a:pt x="1" y="69"/>
                </a:lnTo>
                <a:lnTo>
                  <a:pt x="2" y="69"/>
                </a:lnTo>
                <a:lnTo>
                  <a:pt x="2" y="68"/>
                </a:lnTo>
                <a:lnTo>
                  <a:pt x="3" y="68"/>
                </a:lnTo>
                <a:lnTo>
                  <a:pt x="3" y="67"/>
                </a:lnTo>
                <a:lnTo>
                  <a:pt x="4" y="67"/>
                </a:lnTo>
                <a:lnTo>
                  <a:pt x="4" y="66"/>
                </a:lnTo>
                <a:lnTo>
                  <a:pt x="4" y="65"/>
                </a:lnTo>
                <a:lnTo>
                  <a:pt x="5" y="64"/>
                </a:lnTo>
                <a:lnTo>
                  <a:pt x="5" y="63"/>
                </a:lnTo>
                <a:lnTo>
                  <a:pt x="5" y="62"/>
                </a:lnTo>
                <a:lnTo>
                  <a:pt x="7" y="62"/>
                </a:lnTo>
                <a:lnTo>
                  <a:pt x="7" y="60"/>
                </a:lnTo>
                <a:lnTo>
                  <a:pt x="7" y="59"/>
                </a:lnTo>
                <a:lnTo>
                  <a:pt x="7" y="58"/>
                </a:lnTo>
                <a:lnTo>
                  <a:pt x="7" y="57"/>
                </a:lnTo>
                <a:lnTo>
                  <a:pt x="7" y="56"/>
                </a:lnTo>
                <a:lnTo>
                  <a:pt x="7" y="55"/>
                </a:lnTo>
                <a:lnTo>
                  <a:pt x="8" y="54"/>
                </a:lnTo>
                <a:lnTo>
                  <a:pt x="8" y="53"/>
                </a:lnTo>
                <a:lnTo>
                  <a:pt x="8" y="52"/>
                </a:lnTo>
                <a:lnTo>
                  <a:pt x="8" y="51"/>
                </a:lnTo>
                <a:lnTo>
                  <a:pt x="8" y="50"/>
                </a:lnTo>
                <a:lnTo>
                  <a:pt x="8" y="49"/>
                </a:lnTo>
                <a:lnTo>
                  <a:pt x="8" y="48"/>
                </a:lnTo>
                <a:lnTo>
                  <a:pt x="9" y="46"/>
                </a:lnTo>
                <a:lnTo>
                  <a:pt x="9" y="45"/>
                </a:lnTo>
                <a:lnTo>
                  <a:pt x="9" y="44"/>
                </a:lnTo>
                <a:lnTo>
                  <a:pt x="10" y="43"/>
                </a:lnTo>
                <a:lnTo>
                  <a:pt x="10" y="42"/>
                </a:lnTo>
                <a:lnTo>
                  <a:pt x="11" y="41"/>
                </a:lnTo>
                <a:lnTo>
                  <a:pt x="11" y="40"/>
                </a:lnTo>
                <a:lnTo>
                  <a:pt x="12" y="39"/>
                </a:lnTo>
                <a:lnTo>
                  <a:pt x="12" y="38"/>
                </a:lnTo>
                <a:lnTo>
                  <a:pt x="13" y="37"/>
                </a:lnTo>
                <a:lnTo>
                  <a:pt x="14" y="36"/>
                </a:lnTo>
                <a:lnTo>
                  <a:pt x="14" y="35"/>
                </a:lnTo>
                <a:lnTo>
                  <a:pt x="14" y="34"/>
                </a:lnTo>
                <a:lnTo>
                  <a:pt x="13" y="34"/>
                </a:lnTo>
                <a:lnTo>
                  <a:pt x="13" y="32"/>
                </a:lnTo>
                <a:lnTo>
                  <a:pt x="13" y="31"/>
                </a:lnTo>
                <a:lnTo>
                  <a:pt x="14" y="31"/>
                </a:lnTo>
                <a:lnTo>
                  <a:pt x="14" y="30"/>
                </a:lnTo>
                <a:lnTo>
                  <a:pt x="14" y="29"/>
                </a:lnTo>
                <a:lnTo>
                  <a:pt x="14" y="30"/>
                </a:lnTo>
                <a:lnTo>
                  <a:pt x="14" y="29"/>
                </a:lnTo>
                <a:lnTo>
                  <a:pt x="15" y="29"/>
                </a:lnTo>
                <a:lnTo>
                  <a:pt x="15" y="30"/>
                </a:lnTo>
                <a:lnTo>
                  <a:pt x="15" y="29"/>
                </a:lnTo>
                <a:lnTo>
                  <a:pt x="15" y="28"/>
                </a:lnTo>
                <a:lnTo>
                  <a:pt x="15" y="29"/>
                </a:lnTo>
                <a:lnTo>
                  <a:pt x="15" y="28"/>
                </a:lnTo>
                <a:lnTo>
                  <a:pt x="14" y="28"/>
                </a:lnTo>
                <a:lnTo>
                  <a:pt x="15" y="28"/>
                </a:lnTo>
                <a:lnTo>
                  <a:pt x="15" y="27"/>
                </a:lnTo>
                <a:lnTo>
                  <a:pt x="16" y="27"/>
                </a:lnTo>
                <a:lnTo>
                  <a:pt x="17" y="27"/>
                </a:lnTo>
                <a:lnTo>
                  <a:pt x="17" y="26"/>
                </a:lnTo>
                <a:lnTo>
                  <a:pt x="16" y="26"/>
                </a:lnTo>
                <a:lnTo>
                  <a:pt x="17" y="26"/>
                </a:lnTo>
                <a:lnTo>
                  <a:pt x="17" y="25"/>
                </a:lnTo>
                <a:lnTo>
                  <a:pt x="19" y="25"/>
                </a:lnTo>
                <a:lnTo>
                  <a:pt x="19" y="24"/>
                </a:lnTo>
                <a:lnTo>
                  <a:pt x="20" y="24"/>
                </a:lnTo>
                <a:lnTo>
                  <a:pt x="20" y="23"/>
                </a:lnTo>
                <a:lnTo>
                  <a:pt x="19" y="23"/>
                </a:lnTo>
                <a:lnTo>
                  <a:pt x="19" y="22"/>
                </a:lnTo>
                <a:lnTo>
                  <a:pt x="20" y="22"/>
                </a:lnTo>
                <a:lnTo>
                  <a:pt x="20" y="21"/>
                </a:lnTo>
                <a:lnTo>
                  <a:pt x="21" y="21"/>
                </a:lnTo>
                <a:lnTo>
                  <a:pt x="22" y="21"/>
                </a:lnTo>
                <a:lnTo>
                  <a:pt x="23" y="21"/>
                </a:lnTo>
                <a:lnTo>
                  <a:pt x="24" y="21"/>
                </a:lnTo>
                <a:lnTo>
                  <a:pt x="24" y="20"/>
                </a:lnTo>
                <a:lnTo>
                  <a:pt x="24" y="19"/>
                </a:lnTo>
                <a:lnTo>
                  <a:pt x="25" y="19"/>
                </a:lnTo>
                <a:lnTo>
                  <a:pt x="25" y="17"/>
                </a:lnTo>
                <a:lnTo>
                  <a:pt x="26" y="17"/>
                </a:lnTo>
                <a:lnTo>
                  <a:pt x="29" y="17"/>
                </a:lnTo>
                <a:lnTo>
                  <a:pt x="32" y="17"/>
                </a:lnTo>
                <a:lnTo>
                  <a:pt x="33" y="17"/>
                </a:lnTo>
                <a:lnTo>
                  <a:pt x="34" y="17"/>
                </a:lnTo>
                <a:lnTo>
                  <a:pt x="36" y="17"/>
                </a:lnTo>
                <a:lnTo>
                  <a:pt x="37" y="17"/>
                </a:lnTo>
                <a:lnTo>
                  <a:pt x="38" y="17"/>
                </a:lnTo>
                <a:lnTo>
                  <a:pt x="39" y="17"/>
                </a:lnTo>
                <a:lnTo>
                  <a:pt x="40" y="17"/>
                </a:lnTo>
                <a:lnTo>
                  <a:pt x="41" y="16"/>
                </a:lnTo>
                <a:lnTo>
                  <a:pt x="42" y="16"/>
                </a:lnTo>
                <a:lnTo>
                  <a:pt x="44" y="16"/>
                </a:lnTo>
                <a:lnTo>
                  <a:pt x="45" y="16"/>
                </a:lnTo>
                <a:lnTo>
                  <a:pt x="46" y="16"/>
                </a:lnTo>
                <a:lnTo>
                  <a:pt x="48" y="15"/>
                </a:lnTo>
                <a:lnTo>
                  <a:pt x="50" y="15"/>
                </a:lnTo>
                <a:lnTo>
                  <a:pt x="52" y="15"/>
                </a:lnTo>
                <a:lnTo>
                  <a:pt x="52" y="12"/>
                </a:lnTo>
                <a:lnTo>
                  <a:pt x="52" y="11"/>
                </a:lnTo>
                <a:lnTo>
                  <a:pt x="52" y="10"/>
                </a:lnTo>
                <a:lnTo>
                  <a:pt x="52" y="9"/>
                </a:lnTo>
                <a:lnTo>
                  <a:pt x="52" y="8"/>
                </a:lnTo>
                <a:lnTo>
                  <a:pt x="53" y="7"/>
                </a:lnTo>
                <a:lnTo>
                  <a:pt x="53" y="6"/>
                </a:lnTo>
                <a:lnTo>
                  <a:pt x="53" y="2"/>
                </a:lnTo>
                <a:lnTo>
                  <a:pt x="54" y="0"/>
                </a:lnTo>
                <a:lnTo>
                  <a:pt x="54" y="1"/>
                </a:lnTo>
                <a:lnTo>
                  <a:pt x="56" y="1"/>
                </a:lnTo>
                <a:lnTo>
                  <a:pt x="56" y="2"/>
                </a:lnTo>
                <a:lnTo>
                  <a:pt x="57" y="3"/>
                </a:lnTo>
                <a:lnTo>
                  <a:pt x="58" y="6"/>
                </a:lnTo>
                <a:lnTo>
                  <a:pt x="59" y="7"/>
                </a:lnTo>
                <a:lnTo>
                  <a:pt x="59" y="8"/>
                </a:lnTo>
                <a:lnTo>
                  <a:pt x="60" y="8"/>
                </a:lnTo>
                <a:lnTo>
                  <a:pt x="61" y="8"/>
                </a:lnTo>
                <a:lnTo>
                  <a:pt x="63" y="9"/>
                </a:lnTo>
                <a:lnTo>
                  <a:pt x="67" y="10"/>
                </a:lnTo>
                <a:lnTo>
                  <a:pt x="69" y="10"/>
                </a:lnTo>
                <a:lnTo>
                  <a:pt x="69" y="9"/>
                </a:lnTo>
                <a:lnTo>
                  <a:pt x="70" y="9"/>
                </a:lnTo>
                <a:lnTo>
                  <a:pt x="71" y="9"/>
                </a:lnTo>
                <a:lnTo>
                  <a:pt x="72" y="10"/>
                </a:lnTo>
                <a:lnTo>
                  <a:pt x="72" y="11"/>
                </a:lnTo>
                <a:lnTo>
                  <a:pt x="72" y="12"/>
                </a:lnTo>
                <a:lnTo>
                  <a:pt x="72" y="13"/>
                </a:lnTo>
                <a:lnTo>
                  <a:pt x="72" y="14"/>
                </a:lnTo>
                <a:lnTo>
                  <a:pt x="73" y="14"/>
                </a:lnTo>
                <a:lnTo>
                  <a:pt x="74" y="14"/>
                </a:lnTo>
                <a:lnTo>
                  <a:pt x="75" y="14"/>
                </a:lnTo>
                <a:lnTo>
                  <a:pt x="76" y="14"/>
                </a:lnTo>
                <a:lnTo>
                  <a:pt x="81" y="15"/>
                </a:lnTo>
                <a:lnTo>
                  <a:pt x="84" y="15"/>
                </a:lnTo>
                <a:lnTo>
                  <a:pt x="85" y="15"/>
                </a:lnTo>
                <a:lnTo>
                  <a:pt x="87" y="15"/>
                </a:lnTo>
                <a:lnTo>
                  <a:pt x="88" y="16"/>
                </a:lnTo>
                <a:lnTo>
                  <a:pt x="89" y="16"/>
                </a:lnTo>
                <a:lnTo>
                  <a:pt x="91" y="16"/>
                </a:lnTo>
                <a:lnTo>
                  <a:pt x="94" y="16"/>
                </a:lnTo>
                <a:lnTo>
                  <a:pt x="96" y="16"/>
                </a:lnTo>
                <a:lnTo>
                  <a:pt x="97" y="17"/>
                </a:lnTo>
                <a:lnTo>
                  <a:pt x="99" y="17"/>
                </a:lnTo>
                <a:lnTo>
                  <a:pt x="100" y="17"/>
                </a:lnTo>
                <a:lnTo>
                  <a:pt x="101" y="17"/>
                </a:lnTo>
                <a:lnTo>
                  <a:pt x="103" y="17"/>
                </a:lnTo>
                <a:lnTo>
                  <a:pt x="106" y="17"/>
                </a:lnTo>
                <a:lnTo>
                  <a:pt x="107" y="17"/>
                </a:lnTo>
                <a:lnTo>
                  <a:pt x="108" y="17"/>
                </a:lnTo>
                <a:lnTo>
                  <a:pt x="108" y="19"/>
                </a:lnTo>
                <a:lnTo>
                  <a:pt x="116" y="19"/>
                </a:lnTo>
                <a:lnTo>
                  <a:pt x="118" y="19"/>
                </a:lnTo>
                <a:lnTo>
                  <a:pt x="119" y="19"/>
                </a:lnTo>
                <a:lnTo>
                  <a:pt x="121" y="20"/>
                </a:lnTo>
                <a:lnTo>
                  <a:pt x="125" y="20"/>
                </a:lnTo>
                <a:lnTo>
                  <a:pt x="124" y="20"/>
                </a:lnTo>
                <a:lnTo>
                  <a:pt x="124" y="21"/>
                </a:lnTo>
                <a:lnTo>
                  <a:pt x="124" y="26"/>
                </a:lnTo>
                <a:lnTo>
                  <a:pt x="124" y="27"/>
                </a:lnTo>
                <a:lnTo>
                  <a:pt x="124" y="28"/>
                </a:lnTo>
                <a:lnTo>
                  <a:pt x="123" y="28"/>
                </a:lnTo>
                <a:lnTo>
                  <a:pt x="123" y="29"/>
                </a:lnTo>
                <a:lnTo>
                  <a:pt x="123" y="30"/>
                </a:lnTo>
                <a:lnTo>
                  <a:pt x="122" y="30"/>
                </a:lnTo>
                <a:lnTo>
                  <a:pt x="122" y="31"/>
                </a:lnTo>
                <a:lnTo>
                  <a:pt x="122" y="32"/>
                </a:lnTo>
                <a:lnTo>
                  <a:pt x="122" y="34"/>
                </a:lnTo>
                <a:lnTo>
                  <a:pt x="121" y="35"/>
                </a:lnTo>
                <a:lnTo>
                  <a:pt x="121" y="37"/>
                </a:lnTo>
                <a:lnTo>
                  <a:pt x="120" y="37"/>
                </a:lnTo>
                <a:lnTo>
                  <a:pt x="120" y="38"/>
                </a:lnTo>
                <a:lnTo>
                  <a:pt x="120" y="39"/>
                </a:lnTo>
                <a:lnTo>
                  <a:pt x="119" y="39"/>
                </a:lnTo>
                <a:lnTo>
                  <a:pt x="119" y="40"/>
                </a:lnTo>
                <a:lnTo>
                  <a:pt x="120" y="40"/>
                </a:lnTo>
                <a:lnTo>
                  <a:pt x="120" y="41"/>
                </a:lnTo>
                <a:lnTo>
                  <a:pt x="119" y="41"/>
                </a:lnTo>
                <a:lnTo>
                  <a:pt x="119" y="42"/>
                </a:lnTo>
                <a:lnTo>
                  <a:pt x="119" y="43"/>
                </a:lnTo>
                <a:lnTo>
                  <a:pt x="119" y="44"/>
                </a:lnTo>
                <a:lnTo>
                  <a:pt x="120" y="44"/>
                </a:lnTo>
                <a:lnTo>
                  <a:pt x="120" y="46"/>
                </a:lnTo>
                <a:lnTo>
                  <a:pt x="121" y="46"/>
                </a:lnTo>
                <a:lnTo>
                  <a:pt x="121" y="48"/>
                </a:lnTo>
                <a:lnTo>
                  <a:pt x="121" y="50"/>
                </a:lnTo>
                <a:lnTo>
                  <a:pt x="121" y="51"/>
                </a:lnTo>
                <a:lnTo>
                  <a:pt x="122" y="51"/>
                </a:lnTo>
                <a:lnTo>
                  <a:pt x="122" y="53"/>
                </a:lnTo>
                <a:lnTo>
                  <a:pt x="121" y="54"/>
                </a:lnTo>
                <a:lnTo>
                  <a:pt x="121" y="55"/>
                </a:lnTo>
                <a:lnTo>
                  <a:pt x="121" y="56"/>
                </a:lnTo>
                <a:lnTo>
                  <a:pt x="121" y="57"/>
                </a:lnTo>
                <a:lnTo>
                  <a:pt x="122" y="57"/>
                </a:lnTo>
                <a:lnTo>
                  <a:pt x="122" y="58"/>
                </a:lnTo>
                <a:lnTo>
                  <a:pt x="122" y="59"/>
                </a:lnTo>
                <a:lnTo>
                  <a:pt x="123" y="59"/>
                </a:lnTo>
                <a:lnTo>
                  <a:pt x="123" y="60"/>
                </a:lnTo>
                <a:lnTo>
                  <a:pt x="124" y="60"/>
                </a:lnTo>
                <a:lnTo>
                  <a:pt x="124" y="62"/>
                </a:lnTo>
                <a:lnTo>
                  <a:pt x="125" y="63"/>
                </a:lnTo>
                <a:lnTo>
                  <a:pt x="126" y="64"/>
                </a:lnTo>
                <a:lnTo>
                  <a:pt x="126" y="65"/>
                </a:lnTo>
                <a:lnTo>
                  <a:pt x="124" y="66"/>
                </a:lnTo>
                <a:lnTo>
                  <a:pt x="122" y="67"/>
                </a:lnTo>
                <a:lnTo>
                  <a:pt x="121" y="68"/>
                </a:lnTo>
                <a:lnTo>
                  <a:pt x="119" y="69"/>
                </a:lnTo>
                <a:lnTo>
                  <a:pt x="116" y="70"/>
                </a:lnTo>
                <a:lnTo>
                  <a:pt x="115" y="70"/>
                </a:lnTo>
                <a:lnTo>
                  <a:pt x="115" y="71"/>
                </a:lnTo>
                <a:lnTo>
                  <a:pt x="114" y="71"/>
                </a:lnTo>
                <a:lnTo>
                  <a:pt x="113" y="71"/>
                </a:lnTo>
                <a:lnTo>
                  <a:pt x="113" y="72"/>
                </a:lnTo>
                <a:lnTo>
                  <a:pt x="112" y="72"/>
                </a:lnTo>
                <a:lnTo>
                  <a:pt x="111" y="73"/>
                </a:lnTo>
                <a:lnTo>
                  <a:pt x="110" y="73"/>
                </a:lnTo>
                <a:lnTo>
                  <a:pt x="108" y="75"/>
                </a:lnTo>
                <a:lnTo>
                  <a:pt x="107" y="77"/>
                </a:lnTo>
                <a:lnTo>
                  <a:pt x="104" y="78"/>
                </a:lnTo>
                <a:lnTo>
                  <a:pt x="103" y="79"/>
                </a:lnTo>
                <a:lnTo>
                  <a:pt x="102" y="80"/>
                </a:lnTo>
                <a:lnTo>
                  <a:pt x="101" y="80"/>
                </a:lnTo>
                <a:lnTo>
                  <a:pt x="100" y="81"/>
                </a:lnTo>
                <a:lnTo>
                  <a:pt x="98" y="82"/>
                </a:lnTo>
                <a:lnTo>
                  <a:pt x="98" y="83"/>
                </a:lnTo>
                <a:lnTo>
                  <a:pt x="97" y="84"/>
                </a:lnTo>
                <a:lnTo>
                  <a:pt x="97" y="85"/>
                </a:lnTo>
                <a:lnTo>
                  <a:pt x="96" y="86"/>
                </a:lnTo>
                <a:lnTo>
                  <a:pt x="96" y="87"/>
                </a:lnTo>
                <a:lnTo>
                  <a:pt x="95" y="88"/>
                </a:lnTo>
                <a:lnTo>
                  <a:pt x="95" y="89"/>
                </a:lnTo>
                <a:lnTo>
                  <a:pt x="95" y="91"/>
                </a:lnTo>
                <a:lnTo>
                  <a:pt x="96" y="91"/>
                </a:lnTo>
                <a:lnTo>
                  <a:pt x="97" y="92"/>
                </a:lnTo>
                <a:lnTo>
                  <a:pt x="96" y="92"/>
                </a:lnTo>
                <a:lnTo>
                  <a:pt x="95" y="92"/>
                </a:lnTo>
                <a:lnTo>
                  <a:pt x="94" y="92"/>
                </a:lnTo>
                <a:lnTo>
                  <a:pt x="93" y="92"/>
                </a:lnTo>
                <a:lnTo>
                  <a:pt x="91" y="93"/>
                </a:lnTo>
                <a:lnTo>
                  <a:pt x="90" y="93"/>
                </a:lnTo>
                <a:lnTo>
                  <a:pt x="89" y="93"/>
                </a:lnTo>
                <a:lnTo>
                  <a:pt x="88" y="92"/>
                </a:lnTo>
                <a:lnTo>
                  <a:pt x="88" y="93"/>
                </a:lnTo>
                <a:lnTo>
                  <a:pt x="88" y="94"/>
                </a:lnTo>
                <a:lnTo>
                  <a:pt x="87" y="95"/>
                </a:lnTo>
                <a:lnTo>
                  <a:pt x="87" y="97"/>
                </a:lnTo>
                <a:lnTo>
                  <a:pt x="86" y="99"/>
                </a:lnTo>
                <a:lnTo>
                  <a:pt x="85" y="99"/>
                </a:lnTo>
                <a:lnTo>
                  <a:pt x="83" y="99"/>
                </a:lnTo>
                <a:lnTo>
                  <a:pt x="82" y="99"/>
                </a:lnTo>
                <a:lnTo>
                  <a:pt x="81" y="98"/>
                </a:lnTo>
                <a:lnTo>
                  <a:pt x="79" y="98"/>
                </a:lnTo>
                <a:lnTo>
                  <a:pt x="78" y="98"/>
                </a:lnTo>
                <a:lnTo>
                  <a:pt x="77" y="98"/>
                </a:lnTo>
                <a:lnTo>
                  <a:pt x="76" y="97"/>
                </a:lnTo>
                <a:lnTo>
                  <a:pt x="75" y="97"/>
                </a:lnTo>
                <a:lnTo>
                  <a:pt x="74" y="97"/>
                </a:lnTo>
                <a:lnTo>
                  <a:pt x="73" y="96"/>
                </a:lnTo>
                <a:lnTo>
                  <a:pt x="73" y="95"/>
                </a:lnTo>
                <a:lnTo>
                  <a:pt x="72" y="95"/>
                </a:lnTo>
                <a:lnTo>
                  <a:pt x="71" y="95"/>
                </a:lnTo>
                <a:lnTo>
                  <a:pt x="71" y="96"/>
                </a:lnTo>
                <a:lnTo>
                  <a:pt x="70" y="95"/>
                </a:lnTo>
                <a:lnTo>
                  <a:pt x="69" y="95"/>
                </a:lnTo>
                <a:lnTo>
                  <a:pt x="67" y="94"/>
                </a:lnTo>
                <a:lnTo>
                  <a:pt x="66" y="94"/>
                </a:lnTo>
                <a:close/>
              </a:path>
            </a:pathLst>
          </a:custGeom>
          <a:solidFill>
            <a:srgbClr val="00426E"/>
          </a:solidFill>
          <a:ln w="4763">
            <a:solidFill>
              <a:srgbClr val="000000"/>
            </a:solidFill>
            <a:prstDash val="solid"/>
            <a:round/>
            <a:headEnd/>
            <a:tailEnd/>
          </a:ln>
        </xdr:spPr>
      </xdr:sp>
      <xdr:sp macro="" textlink="">
        <xdr:nvSpPr>
          <xdr:cNvPr id="103400" name="Freeform 13697"/>
          <xdr:cNvSpPr>
            <a:spLocks/>
          </xdr:cNvSpPr>
        </xdr:nvSpPr>
        <xdr:spPr bwMode="auto">
          <a:xfrm>
            <a:off x="5628258" y="1821171"/>
            <a:ext cx="366713" cy="575337"/>
          </a:xfrm>
          <a:custGeom>
            <a:avLst/>
            <a:gdLst>
              <a:gd name="T0" fmla="*/ 2147483646 w 77"/>
              <a:gd name="T1" fmla="*/ 2147483646 h 121"/>
              <a:gd name="T2" fmla="*/ 2147483646 w 77"/>
              <a:gd name="T3" fmla="*/ 2147483646 h 121"/>
              <a:gd name="T4" fmla="*/ 2147483646 w 77"/>
              <a:gd name="T5" fmla="*/ 2147483646 h 121"/>
              <a:gd name="T6" fmla="*/ 2147483646 w 77"/>
              <a:gd name="T7" fmla="*/ 2147483646 h 121"/>
              <a:gd name="T8" fmla="*/ 2147483646 w 77"/>
              <a:gd name="T9" fmla="*/ 2147483646 h 121"/>
              <a:gd name="T10" fmla="*/ 2147483646 w 77"/>
              <a:gd name="T11" fmla="*/ 2147483646 h 121"/>
              <a:gd name="T12" fmla="*/ 2147483646 w 77"/>
              <a:gd name="T13" fmla="*/ 2147483646 h 121"/>
              <a:gd name="T14" fmla="*/ 2147483646 w 77"/>
              <a:gd name="T15" fmla="*/ 2147483646 h 121"/>
              <a:gd name="T16" fmla="*/ 2147483646 w 77"/>
              <a:gd name="T17" fmla="*/ 2147483646 h 121"/>
              <a:gd name="T18" fmla="*/ 2147483646 w 77"/>
              <a:gd name="T19" fmla="*/ 2147483646 h 121"/>
              <a:gd name="T20" fmla="*/ 2147483646 w 77"/>
              <a:gd name="T21" fmla="*/ 2147483646 h 121"/>
              <a:gd name="T22" fmla="*/ 2147483646 w 77"/>
              <a:gd name="T23" fmla="*/ 2147483646 h 121"/>
              <a:gd name="T24" fmla="*/ 2147483646 w 77"/>
              <a:gd name="T25" fmla="*/ 2147483646 h 121"/>
              <a:gd name="T26" fmla="*/ 2147483646 w 77"/>
              <a:gd name="T27" fmla="*/ 2147483646 h 121"/>
              <a:gd name="T28" fmla="*/ 2147483646 w 77"/>
              <a:gd name="T29" fmla="*/ 2147483646 h 121"/>
              <a:gd name="T30" fmla="*/ 2147483646 w 77"/>
              <a:gd name="T31" fmla="*/ 2147483646 h 121"/>
              <a:gd name="T32" fmla="*/ 2147483646 w 77"/>
              <a:gd name="T33" fmla="*/ 2147483646 h 121"/>
              <a:gd name="T34" fmla="*/ 2147483646 w 77"/>
              <a:gd name="T35" fmla="*/ 2147483646 h 121"/>
              <a:gd name="T36" fmla="*/ 2147483646 w 77"/>
              <a:gd name="T37" fmla="*/ 2147483646 h 121"/>
              <a:gd name="T38" fmla="*/ 2147483646 w 77"/>
              <a:gd name="T39" fmla="*/ 2147483646 h 121"/>
              <a:gd name="T40" fmla="*/ 2147483646 w 77"/>
              <a:gd name="T41" fmla="*/ 2147483646 h 121"/>
              <a:gd name="T42" fmla="*/ 2147483646 w 77"/>
              <a:gd name="T43" fmla="*/ 2147483646 h 121"/>
              <a:gd name="T44" fmla="*/ 2147483646 w 77"/>
              <a:gd name="T45" fmla="*/ 2147483646 h 121"/>
              <a:gd name="T46" fmla="*/ 2147483646 w 77"/>
              <a:gd name="T47" fmla="*/ 2147483646 h 121"/>
              <a:gd name="T48" fmla="*/ 2147483646 w 77"/>
              <a:gd name="T49" fmla="*/ 2147483646 h 121"/>
              <a:gd name="T50" fmla="*/ 2147483646 w 77"/>
              <a:gd name="T51" fmla="*/ 2147483646 h 121"/>
              <a:gd name="T52" fmla="*/ 2147483646 w 77"/>
              <a:gd name="T53" fmla="*/ 2147483646 h 121"/>
              <a:gd name="T54" fmla="*/ 2147483646 w 77"/>
              <a:gd name="T55" fmla="*/ 2147483646 h 121"/>
              <a:gd name="T56" fmla="*/ 2147483646 w 77"/>
              <a:gd name="T57" fmla="*/ 2147483646 h 121"/>
              <a:gd name="T58" fmla="*/ 2147483646 w 77"/>
              <a:gd name="T59" fmla="*/ 2147483646 h 121"/>
              <a:gd name="T60" fmla="*/ 2147483646 w 77"/>
              <a:gd name="T61" fmla="*/ 2147483646 h 121"/>
              <a:gd name="T62" fmla="*/ 2147483646 w 77"/>
              <a:gd name="T63" fmla="*/ 2147483646 h 121"/>
              <a:gd name="T64" fmla="*/ 2147483646 w 77"/>
              <a:gd name="T65" fmla="*/ 2147483646 h 121"/>
              <a:gd name="T66" fmla="*/ 2147483646 w 77"/>
              <a:gd name="T67" fmla="*/ 2147483646 h 121"/>
              <a:gd name="T68" fmla="*/ 0 w 77"/>
              <a:gd name="T69" fmla="*/ 2147483646 h 121"/>
              <a:gd name="T70" fmla="*/ 2147483646 w 77"/>
              <a:gd name="T71" fmla="*/ 2147483646 h 121"/>
              <a:gd name="T72" fmla="*/ 2147483646 w 77"/>
              <a:gd name="T73" fmla="*/ 2147483646 h 121"/>
              <a:gd name="T74" fmla="*/ 2147483646 w 77"/>
              <a:gd name="T75" fmla="*/ 2147483646 h 121"/>
              <a:gd name="T76" fmla="*/ 2147483646 w 77"/>
              <a:gd name="T77" fmla="*/ 2147483646 h 121"/>
              <a:gd name="T78" fmla="*/ 2147483646 w 77"/>
              <a:gd name="T79" fmla="*/ 2147483646 h 121"/>
              <a:gd name="T80" fmla="*/ 2147483646 w 77"/>
              <a:gd name="T81" fmla="*/ 2147483646 h 121"/>
              <a:gd name="T82" fmla="*/ 2147483646 w 77"/>
              <a:gd name="T83" fmla="*/ 2147483646 h 121"/>
              <a:gd name="T84" fmla="*/ 2147483646 w 77"/>
              <a:gd name="T85" fmla="*/ 2147483646 h 121"/>
              <a:gd name="T86" fmla="*/ 2147483646 w 77"/>
              <a:gd name="T87" fmla="*/ 2147483646 h 121"/>
              <a:gd name="T88" fmla="*/ 2147483646 w 77"/>
              <a:gd name="T89" fmla="*/ 2147483646 h 121"/>
              <a:gd name="T90" fmla="*/ 2147483646 w 77"/>
              <a:gd name="T91" fmla="*/ 2147483646 h 121"/>
              <a:gd name="T92" fmla="*/ 2147483646 w 77"/>
              <a:gd name="T93" fmla="*/ 2147483646 h 121"/>
              <a:gd name="T94" fmla="*/ 2147483646 w 77"/>
              <a:gd name="T95" fmla="*/ 2147483646 h 121"/>
              <a:gd name="T96" fmla="*/ 2147483646 w 77"/>
              <a:gd name="T97" fmla="*/ 2147483646 h 121"/>
              <a:gd name="T98" fmla="*/ 2147483646 w 77"/>
              <a:gd name="T99" fmla="*/ 0 h 121"/>
              <a:gd name="T100" fmla="*/ 2147483646 w 77"/>
              <a:gd name="T101" fmla="*/ 2147483646 h 121"/>
              <a:gd name="T102" fmla="*/ 2147483646 w 77"/>
              <a:gd name="T103" fmla="*/ 2147483646 h 121"/>
              <a:gd name="T104" fmla="*/ 2147483646 w 77"/>
              <a:gd name="T105" fmla="*/ 2147483646 h 121"/>
              <a:gd name="T106" fmla="*/ 2147483646 w 77"/>
              <a:gd name="T107" fmla="*/ 2147483646 h 121"/>
              <a:gd name="T108" fmla="*/ 2147483646 w 77"/>
              <a:gd name="T109" fmla="*/ 2147483646 h 121"/>
              <a:gd name="T110" fmla="*/ 2147483646 w 77"/>
              <a:gd name="T111" fmla="*/ 2147483646 h 121"/>
              <a:gd name="T112" fmla="*/ 2147483646 w 77"/>
              <a:gd name="T113" fmla="*/ 2147483646 h 121"/>
              <a:gd name="T114" fmla="*/ 2147483646 w 77"/>
              <a:gd name="T115" fmla="*/ 2147483646 h 121"/>
              <a:gd name="T116" fmla="*/ 2147483646 w 77"/>
              <a:gd name="T117" fmla="*/ 2147483646 h 121"/>
              <a:gd name="T118" fmla="*/ 2147483646 w 77"/>
              <a:gd name="T119" fmla="*/ 2147483646 h 121"/>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Lst>
            <a:ahLst/>
            <a:cxnLst>
              <a:cxn ang="T120">
                <a:pos x="T0" y="T1"/>
              </a:cxn>
              <a:cxn ang="T121">
                <a:pos x="T2" y="T3"/>
              </a:cxn>
              <a:cxn ang="T122">
                <a:pos x="T4" y="T5"/>
              </a:cxn>
              <a:cxn ang="T123">
                <a:pos x="T6" y="T7"/>
              </a:cxn>
              <a:cxn ang="T124">
                <a:pos x="T8" y="T9"/>
              </a:cxn>
              <a:cxn ang="T125">
                <a:pos x="T10" y="T11"/>
              </a:cxn>
              <a:cxn ang="T126">
                <a:pos x="T12" y="T13"/>
              </a:cxn>
              <a:cxn ang="T127">
                <a:pos x="T14" y="T15"/>
              </a:cxn>
              <a:cxn ang="T128">
                <a:pos x="T16" y="T17"/>
              </a:cxn>
              <a:cxn ang="T129">
                <a:pos x="T18" y="T19"/>
              </a:cxn>
              <a:cxn ang="T130">
                <a:pos x="T20" y="T21"/>
              </a:cxn>
              <a:cxn ang="T131">
                <a:pos x="T22" y="T23"/>
              </a:cxn>
              <a:cxn ang="T132">
                <a:pos x="T24" y="T25"/>
              </a:cxn>
              <a:cxn ang="T133">
                <a:pos x="T26" y="T27"/>
              </a:cxn>
              <a:cxn ang="T134">
                <a:pos x="T28" y="T29"/>
              </a:cxn>
              <a:cxn ang="T135">
                <a:pos x="T30" y="T31"/>
              </a:cxn>
              <a:cxn ang="T136">
                <a:pos x="T32" y="T33"/>
              </a:cxn>
              <a:cxn ang="T137">
                <a:pos x="T34" y="T35"/>
              </a:cxn>
              <a:cxn ang="T138">
                <a:pos x="T36" y="T37"/>
              </a:cxn>
              <a:cxn ang="T139">
                <a:pos x="T38" y="T39"/>
              </a:cxn>
              <a:cxn ang="T140">
                <a:pos x="T40" y="T41"/>
              </a:cxn>
              <a:cxn ang="T141">
                <a:pos x="T42" y="T43"/>
              </a:cxn>
              <a:cxn ang="T142">
                <a:pos x="T44" y="T45"/>
              </a:cxn>
              <a:cxn ang="T143">
                <a:pos x="T46" y="T47"/>
              </a:cxn>
              <a:cxn ang="T144">
                <a:pos x="T48" y="T49"/>
              </a:cxn>
              <a:cxn ang="T145">
                <a:pos x="T50" y="T51"/>
              </a:cxn>
              <a:cxn ang="T146">
                <a:pos x="T52" y="T53"/>
              </a:cxn>
              <a:cxn ang="T147">
                <a:pos x="T54" y="T55"/>
              </a:cxn>
              <a:cxn ang="T148">
                <a:pos x="T56" y="T57"/>
              </a:cxn>
              <a:cxn ang="T149">
                <a:pos x="T58" y="T59"/>
              </a:cxn>
              <a:cxn ang="T150">
                <a:pos x="T60" y="T61"/>
              </a:cxn>
              <a:cxn ang="T151">
                <a:pos x="T62" y="T63"/>
              </a:cxn>
              <a:cxn ang="T152">
                <a:pos x="T64" y="T65"/>
              </a:cxn>
              <a:cxn ang="T153">
                <a:pos x="T66" y="T67"/>
              </a:cxn>
              <a:cxn ang="T154">
                <a:pos x="T68" y="T69"/>
              </a:cxn>
              <a:cxn ang="T155">
                <a:pos x="T70" y="T71"/>
              </a:cxn>
              <a:cxn ang="T156">
                <a:pos x="T72" y="T73"/>
              </a:cxn>
              <a:cxn ang="T157">
                <a:pos x="T74" y="T75"/>
              </a:cxn>
              <a:cxn ang="T158">
                <a:pos x="T76" y="T77"/>
              </a:cxn>
              <a:cxn ang="T159">
                <a:pos x="T78" y="T79"/>
              </a:cxn>
              <a:cxn ang="T160">
                <a:pos x="T80" y="T81"/>
              </a:cxn>
              <a:cxn ang="T161">
                <a:pos x="T82" y="T83"/>
              </a:cxn>
              <a:cxn ang="T162">
                <a:pos x="T84" y="T85"/>
              </a:cxn>
              <a:cxn ang="T163">
                <a:pos x="T86" y="T87"/>
              </a:cxn>
              <a:cxn ang="T164">
                <a:pos x="T88" y="T89"/>
              </a:cxn>
              <a:cxn ang="T165">
                <a:pos x="T90" y="T91"/>
              </a:cxn>
              <a:cxn ang="T166">
                <a:pos x="T92" y="T93"/>
              </a:cxn>
              <a:cxn ang="T167">
                <a:pos x="T94" y="T95"/>
              </a:cxn>
              <a:cxn ang="T168">
                <a:pos x="T96" y="T97"/>
              </a:cxn>
              <a:cxn ang="T169">
                <a:pos x="T98" y="T99"/>
              </a:cxn>
              <a:cxn ang="T170">
                <a:pos x="T100" y="T101"/>
              </a:cxn>
              <a:cxn ang="T171">
                <a:pos x="T102" y="T103"/>
              </a:cxn>
              <a:cxn ang="T172">
                <a:pos x="T104" y="T105"/>
              </a:cxn>
              <a:cxn ang="T173">
                <a:pos x="T106" y="T107"/>
              </a:cxn>
              <a:cxn ang="T174">
                <a:pos x="T108" y="T109"/>
              </a:cxn>
              <a:cxn ang="T175">
                <a:pos x="T110" y="T111"/>
              </a:cxn>
              <a:cxn ang="T176">
                <a:pos x="T112" y="T113"/>
              </a:cxn>
              <a:cxn ang="T177">
                <a:pos x="T114" y="T115"/>
              </a:cxn>
              <a:cxn ang="T178">
                <a:pos x="T116" y="T117"/>
              </a:cxn>
              <a:cxn ang="T179">
                <a:pos x="T118" y="T119"/>
              </a:cxn>
            </a:cxnLst>
            <a:rect l="0" t="0" r="r" b="b"/>
            <a:pathLst>
              <a:path w="77" h="121">
                <a:moveTo>
                  <a:pt x="55" y="39"/>
                </a:moveTo>
                <a:lnTo>
                  <a:pt x="56" y="39"/>
                </a:lnTo>
                <a:lnTo>
                  <a:pt x="57" y="39"/>
                </a:lnTo>
                <a:lnTo>
                  <a:pt x="58" y="40"/>
                </a:lnTo>
                <a:lnTo>
                  <a:pt x="59" y="40"/>
                </a:lnTo>
                <a:lnTo>
                  <a:pt x="60" y="40"/>
                </a:lnTo>
                <a:lnTo>
                  <a:pt x="60" y="41"/>
                </a:lnTo>
                <a:lnTo>
                  <a:pt x="62" y="41"/>
                </a:lnTo>
                <a:lnTo>
                  <a:pt x="63" y="42"/>
                </a:lnTo>
                <a:lnTo>
                  <a:pt x="62" y="43"/>
                </a:lnTo>
                <a:lnTo>
                  <a:pt x="60" y="43"/>
                </a:lnTo>
                <a:lnTo>
                  <a:pt x="60" y="44"/>
                </a:lnTo>
                <a:lnTo>
                  <a:pt x="59" y="44"/>
                </a:lnTo>
                <a:lnTo>
                  <a:pt x="59" y="45"/>
                </a:lnTo>
                <a:lnTo>
                  <a:pt x="58" y="45"/>
                </a:lnTo>
                <a:lnTo>
                  <a:pt x="57" y="45"/>
                </a:lnTo>
                <a:lnTo>
                  <a:pt x="57" y="46"/>
                </a:lnTo>
                <a:lnTo>
                  <a:pt x="56" y="46"/>
                </a:lnTo>
                <a:lnTo>
                  <a:pt x="55" y="47"/>
                </a:lnTo>
                <a:lnTo>
                  <a:pt x="54" y="47"/>
                </a:lnTo>
                <a:lnTo>
                  <a:pt x="54" y="49"/>
                </a:lnTo>
                <a:lnTo>
                  <a:pt x="53" y="49"/>
                </a:lnTo>
                <a:lnTo>
                  <a:pt x="54" y="50"/>
                </a:lnTo>
                <a:lnTo>
                  <a:pt x="54" y="51"/>
                </a:lnTo>
                <a:lnTo>
                  <a:pt x="55" y="51"/>
                </a:lnTo>
                <a:lnTo>
                  <a:pt x="55" y="52"/>
                </a:lnTo>
                <a:lnTo>
                  <a:pt x="55" y="53"/>
                </a:lnTo>
                <a:lnTo>
                  <a:pt x="56" y="53"/>
                </a:lnTo>
                <a:lnTo>
                  <a:pt x="56" y="54"/>
                </a:lnTo>
                <a:lnTo>
                  <a:pt x="56" y="55"/>
                </a:lnTo>
                <a:lnTo>
                  <a:pt x="55" y="55"/>
                </a:lnTo>
                <a:lnTo>
                  <a:pt x="56" y="56"/>
                </a:lnTo>
                <a:lnTo>
                  <a:pt x="56" y="57"/>
                </a:lnTo>
                <a:lnTo>
                  <a:pt x="55" y="58"/>
                </a:lnTo>
                <a:lnTo>
                  <a:pt x="56" y="58"/>
                </a:lnTo>
                <a:lnTo>
                  <a:pt x="56" y="59"/>
                </a:lnTo>
                <a:lnTo>
                  <a:pt x="55" y="59"/>
                </a:lnTo>
                <a:lnTo>
                  <a:pt x="55" y="60"/>
                </a:lnTo>
                <a:lnTo>
                  <a:pt x="54" y="60"/>
                </a:lnTo>
                <a:lnTo>
                  <a:pt x="53" y="60"/>
                </a:lnTo>
                <a:lnTo>
                  <a:pt x="53" y="61"/>
                </a:lnTo>
                <a:lnTo>
                  <a:pt x="52" y="61"/>
                </a:lnTo>
                <a:lnTo>
                  <a:pt x="52" y="63"/>
                </a:lnTo>
                <a:lnTo>
                  <a:pt x="51" y="63"/>
                </a:lnTo>
                <a:lnTo>
                  <a:pt x="51" y="64"/>
                </a:lnTo>
                <a:lnTo>
                  <a:pt x="50" y="64"/>
                </a:lnTo>
                <a:lnTo>
                  <a:pt x="50" y="65"/>
                </a:lnTo>
                <a:lnTo>
                  <a:pt x="50" y="66"/>
                </a:lnTo>
                <a:lnTo>
                  <a:pt x="49" y="66"/>
                </a:lnTo>
                <a:lnTo>
                  <a:pt x="49" y="67"/>
                </a:lnTo>
                <a:lnTo>
                  <a:pt x="50" y="67"/>
                </a:lnTo>
                <a:lnTo>
                  <a:pt x="50" y="68"/>
                </a:lnTo>
                <a:lnTo>
                  <a:pt x="49" y="68"/>
                </a:lnTo>
                <a:lnTo>
                  <a:pt x="49" y="69"/>
                </a:lnTo>
                <a:lnTo>
                  <a:pt x="49" y="70"/>
                </a:lnTo>
                <a:lnTo>
                  <a:pt x="49" y="71"/>
                </a:lnTo>
                <a:lnTo>
                  <a:pt x="49" y="72"/>
                </a:lnTo>
                <a:lnTo>
                  <a:pt x="50" y="72"/>
                </a:lnTo>
                <a:lnTo>
                  <a:pt x="50" y="73"/>
                </a:lnTo>
                <a:lnTo>
                  <a:pt x="51" y="73"/>
                </a:lnTo>
                <a:lnTo>
                  <a:pt x="51" y="74"/>
                </a:lnTo>
                <a:lnTo>
                  <a:pt x="52" y="74"/>
                </a:lnTo>
                <a:lnTo>
                  <a:pt x="52" y="75"/>
                </a:lnTo>
                <a:lnTo>
                  <a:pt x="52" y="76"/>
                </a:lnTo>
                <a:lnTo>
                  <a:pt x="53" y="76"/>
                </a:lnTo>
                <a:lnTo>
                  <a:pt x="54" y="76"/>
                </a:lnTo>
                <a:lnTo>
                  <a:pt x="54" y="78"/>
                </a:lnTo>
                <a:lnTo>
                  <a:pt x="55" y="78"/>
                </a:lnTo>
                <a:lnTo>
                  <a:pt x="56" y="79"/>
                </a:lnTo>
                <a:lnTo>
                  <a:pt x="57" y="80"/>
                </a:lnTo>
                <a:lnTo>
                  <a:pt x="58" y="80"/>
                </a:lnTo>
                <a:lnTo>
                  <a:pt x="59" y="81"/>
                </a:lnTo>
                <a:lnTo>
                  <a:pt x="60" y="82"/>
                </a:lnTo>
                <a:lnTo>
                  <a:pt x="62" y="82"/>
                </a:lnTo>
                <a:lnTo>
                  <a:pt x="62" y="83"/>
                </a:lnTo>
                <a:lnTo>
                  <a:pt x="63" y="83"/>
                </a:lnTo>
                <a:lnTo>
                  <a:pt x="64" y="83"/>
                </a:lnTo>
                <a:lnTo>
                  <a:pt x="64" y="84"/>
                </a:lnTo>
                <a:lnTo>
                  <a:pt x="65" y="84"/>
                </a:lnTo>
                <a:lnTo>
                  <a:pt x="65" y="86"/>
                </a:lnTo>
                <a:lnTo>
                  <a:pt x="65" y="87"/>
                </a:lnTo>
                <a:lnTo>
                  <a:pt x="65" y="88"/>
                </a:lnTo>
                <a:lnTo>
                  <a:pt x="66" y="88"/>
                </a:lnTo>
                <a:lnTo>
                  <a:pt x="66" y="89"/>
                </a:lnTo>
                <a:lnTo>
                  <a:pt x="66" y="90"/>
                </a:lnTo>
                <a:lnTo>
                  <a:pt x="66" y="92"/>
                </a:lnTo>
                <a:lnTo>
                  <a:pt x="66" y="93"/>
                </a:lnTo>
                <a:lnTo>
                  <a:pt x="66" y="94"/>
                </a:lnTo>
                <a:lnTo>
                  <a:pt x="67" y="94"/>
                </a:lnTo>
                <a:lnTo>
                  <a:pt x="67" y="95"/>
                </a:lnTo>
                <a:lnTo>
                  <a:pt x="67" y="96"/>
                </a:lnTo>
                <a:lnTo>
                  <a:pt x="67" y="97"/>
                </a:lnTo>
                <a:lnTo>
                  <a:pt x="67" y="98"/>
                </a:lnTo>
                <a:lnTo>
                  <a:pt x="67" y="99"/>
                </a:lnTo>
                <a:lnTo>
                  <a:pt x="67" y="100"/>
                </a:lnTo>
                <a:lnTo>
                  <a:pt x="67" y="101"/>
                </a:lnTo>
                <a:lnTo>
                  <a:pt x="68" y="101"/>
                </a:lnTo>
                <a:lnTo>
                  <a:pt x="68" y="102"/>
                </a:lnTo>
                <a:lnTo>
                  <a:pt x="68" y="103"/>
                </a:lnTo>
                <a:lnTo>
                  <a:pt x="68" y="104"/>
                </a:lnTo>
                <a:lnTo>
                  <a:pt x="68" y="106"/>
                </a:lnTo>
                <a:lnTo>
                  <a:pt x="68" y="107"/>
                </a:lnTo>
                <a:lnTo>
                  <a:pt x="68" y="108"/>
                </a:lnTo>
                <a:lnTo>
                  <a:pt x="68" y="109"/>
                </a:lnTo>
                <a:lnTo>
                  <a:pt x="69" y="109"/>
                </a:lnTo>
                <a:lnTo>
                  <a:pt x="70" y="109"/>
                </a:lnTo>
                <a:lnTo>
                  <a:pt x="70" y="108"/>
                </a:lnTo>
                <a:lnTo>
                  <a:pt x="71" y="108"/>
                </a:lnTo>
                <a:lnTo>
                  <a:pt x="72" y="108"/>
                </a:lnTo>
                <a:lnTo>
                  <a:pt x="74" y="109"/>
                </a:lnTo>
                <a:lnTo>
                  <a:pt x="74" y="110"/>
                </a:lnTo>
                <a:lnTo>
                  <a:pt x="74" y="111"/>
                </a:lnTo>
                <a:lnTo>
                  <a:pt x="75" y="111"/>
                </a:lnTo>
                <a:lnTo>
                  <a:pt x="76" y="112"/>
                </a:lnTo>
                <a:lnTo>
                  <a:pt x="76" y="113"/>
                </a:lnTo>
                <a:lnTo>
                  <a:pt x="76" y="114"/>
                </a:lnTo>
                <a:lnTo>
                  <a:pt x="77" y="115"/>
                </a:lnTo>
                <a:lnTo>
                  <a:pt x="77" y="116"/>
                </a:lnTo>
                <a:lnTo>
                  <a:pt x="77" y="117"/>
                </a:lnTo>
                <a:lnTo>
                  <a:pt x="77" y="118"/>
                </a:lnTo>
                <a:lnTo>
                  <a:pt x="77" y="119"/>
                </a:lnTo>
                <a:lnTo>
                  <a:pt x="76" y="121"/>
                </a:lnTo>
                <a:lnTo>
                  <a:pt x="75" y="121"/>
                </a:lnTo>
                <a:lnTo>
                  <a:pt x="74" y="119"/>
                </a:lnTo>
                <a:lnTo>
                  <a:pt x="70" y="119"/>
                </a:lnTo>
                <a:lnTo>
                  <a:pt x="69" y="118"/>
                </a:lnTo>
                <a:lnTo>
                  <a:pt x="68" y="118"/>
                </a:lnTo>
                <a:lnTo>
                  <a:pt x="65" y="117"/>
                </a:lnTo>
                <a:lnTo>
                  <a:pt x="64" y="117"/>
                </a:lnTo>
                <a:lnTo>
                  <a:pt x="63" y="117"/>
                </a:lnTo>
                <a:lnTo>
                  <a:pt x="62" y="116"/>
                </a:lnTo>
                <a:lnTo>
                  <a:pt x="59" y="116"/>
                </a:lnTo>
                <a:lnTo>
                  <a:pt x="57" y="116"/>
                </a:lnTo>
                <a:lnTo>
                  <a:pt x="55" y="115"/>
                </a:lnTo>
                <a:lnTo>
                  <a:pt x="52" y="115"/>
                </a:lnTo>
                <a:lnTo>
                  <a:pt x="51" y="115"/>
                </a:lnTo>
                <a:lnTo>
                  <a:pt x="47" y="114"/>
                </a:lnTo>
                <a:lnTo>
                  <a:pt x="46" y="114"/>
                </a:lnTo>
                <a:lnTo>
                  <a:pt x="45" y="114"/>
                </a:lnTo>
                <a:lnTo>
                  <a:pt x="44" y="114"/>
                </a:lnTo>
                <a:lnTo>
                  <a:pt x="42" y="113"/>
                </a:lnTo>
                <a:lnTo>
                  <a:pt x="41" y="113"/>
                </a:lnTo>
                <a:lnTo>
                  <a:pt x="40" y="113"/>
                </a:lnTo>
                <a:lnTo>
                  <a:pt x="38" y="113"/>
                </a:lnTo>
                <a:lnTo>
                  <a:pt x="35" y="112"/>
                </a:lnTo>
                <a:lnTo>
                  <a:pt x="34" y="112"/>
                </a:lnTo>
                <a:lnTo>
                  <a:pt x="32" y="112"/>
                </a:lnTo>
                <a:lnTo>
                  <a:pt x="30" y="111"/>
                </a:lnTo>
                <a:lnTo>
                  <a:pt x="28" y="111"/>
                </a:lnTo>
                <a:lnTo>
                  <a:pt x="22" y="110"/>
                </a:lnTo>
                <a:lnTo>
                  <a:pt x="20" y="110"/>
                </a:lnTo>
                <a:lnTo>
                  <a:pt x="19" y="110"/>
                </a:lnTo>
                <a:lnTo>
                  <a:pt x="16" y="109"/>
                </a:lnTo>
                <a:lnTo>
                  <a:pt x="16" y="108"/>
                </a:lnTo>
                <a:lnTo>
                  <a:pt x="15" y="108"/>
                </a:lnTo>
                <a:lnTo>
                  <a:pt x="16" y="108"/>
                </a:lnTo>
                <a:lnTo>
                  <a:pt x="16" y="107"/>
                </a:lnTo>
                <a:lnTo>
                  <a:pt x="16" y="106"/>
                </a:lnTo>
                <a:lnTo>
                  <a:pt x="17" y="106"/>
                </a:lnTo>
                <a:lnTo>
                  <a:pt x="16" y="104"/>
                </a:lnTo>
                <a:lnTo>
                  <a:pt x="16" y="103"/>
                </a:lnTo>
                <a:lnTo>
                  <a:pt x="16" y="102"/>
                </a:lnTo>
                <a:lnTo>
                  <a:pt x="16" y="101"/>
                </a:lnTo>
                <a:lnTo>
                  <a:pt x="15" y="101"/>
                </a:lnTo>
                <a:lnTo>
                  <a:pt x="15" y="100"/>
                </a:lnTo>
                <a:lnTo>
                  <a:pt x="14" y="99"/>
                </a:lnTo>
                <a:lnTo>
                  <a:pt x="13" y="98"/>
                </a:lnTo>
                <a:lnTo>
                  <a:pt x="12" y="97"/>
                </a:lnTo>
                <a:lnTo>
                  <a:pt x="10" y="97"/>
                </a:lnTo>
                <a:lnTo>
                  <a:pt x="9" y="96"/>
                </a:lnTo>
                <a:lnTo>
                  <a:pt x="8" y="96"/>
                </a:lnTo>
                <a:lnTo>
                  <a:pt x="8" y="95"/>
                </a:lnTo>
                <a:lnTo>
                  <a:pt x="8" y="94"/>
                </a:lnTo>
                <a:lnTo>
                  <a:pt x="8" y="93"/>
                </a:lnTo>
                <a:lnTo>
                  <a:pt x="8" y="92"/>
                </a:lnTo>
                <a:lnTo>
                  <a:pt x="8" y="90"/>
                </a:lnTo>
                <a:lnTo>
                  <a:pt x="7" y="90"/>
                </a:lnTo>
                <a:lnTo>
                  <a:pt x="7" y="89"/>
                </a:lnTo>
                <a:lnTo>
                  <a:pt x="7" y="88"/>
                </a:lnTo>
                <a:lnTo>
                  <a:pt x="7" y="87"/>
                </a:lnTo>
                <a:lnTo>
                  <a:pt x="6" y="87"/>
                </a:lnTo>
                <a:lnTo>
                  <a:pt x="6" y="86"/>
                </a:lnTo>
                <a:lnTo>
                  <a:pt x="5" y="86"/>
                </a:lnTo>
                <a:lnTo>
                  <a:pt x="5" y="85"/>
                </a:lnTo>
                <a:lnTo>
                  <a:pt x="5" y="84"/>
                </a:lnTo>
                <a:lnTo>
                  <a:pt x="4" y="84"/>
                </a:lnTo>
                <a:lnTo>
                  <a:pt x="4" y="83"/>
                </a:lnTo>
                <a:lnTo>
                  <a:pt x="4" y="82"/>
                </a:lnTo>
                <a:lnTo>
                  <a:pt x="3" y="82"/>
                </a:lnTo>
                <a:lnTo>
                  <a:pt x="3" y="81"/>
                </a:lnTo>
                <a:lnTo>
                  <a:pt x="2" y="81"/>
                </a:lnTo>
                <a:lnTo>
                  <a:pt x="2" y="80"/>
                </a:lnTo>
                <a:lnTo>
                  <a:pt x="2" y="79"/>
                </a:lnTo>
                <a:lnTo>
                  <a:pt x="3" y="79"/>
                </a:lnTo>
                <a:lnTo>
                  <a:pt x="3" y="78"/>
                </a:lnTo>
                <a:lnTo>
                  <a:pt x="3" y="76"/>
                </a:lnTo>
                <a:lnTo>
                  <a:pt x="3" y="75"/>
                </a:lnTo>
                <a:lnTo>
                  <a:pt x="3" y="74"/>
                </a:lnTo>
                <a:lnTo>
                  <a:pt x="2" y="74"/>
                </a:lnTo>
                <a:lnTo>
                  <a:pt x="2" y="73"/>
                </a:lnTo>
                <a:lnTo>
                  <a:pt x="2" y="72"/>
                </a:lnTo>
                <a:lnTo>
                  <a:pt x="2" y="71"/>
                </a:lnTo>
                <a:lnTo>
                  <a:pt x="2" y="70"/>
                </a:lnTo>
                <a:lnTo>
                  <a:pt x="1" y="69"/>
                </a:lnTo>
                <a:lnTo>
                  <a:pt x="1" y="68"/>
                </a:lnTo>
                <a:lnTo>
                  <a:pt x="1" y="67"/>
                </a:lnTo>
                <a:lnTo>
                  <a:pt x="1" y="66"/>
                </a:lnTo>
                <a:lnTo>
                  <a:pt x="1" y="65"/>
                </a:lnTo>
                <a:lnTo>
                  <a:pt x="0" y="65"/>
                </a:lnTo>
                <a:lnTo>
                  <a:pt x="0" y="64"/>
                </a:lnTo>
                <a:lnTo>
                  <a:pt x="1" y="64"/>
                </a:lnTo>
                <a:lnTo>
                  <a:pt x="1" y="63"/>
                </a:lnTo>
                <a:lnTo>
                  <a:pt x="1" y="61"/>
                </a:lnTo>
                <a:lnTo>
                  <a:pt x="2" y="61"/>
                </a:lnTo>
                <a:lnTo>
                  <a:pt x="3" y="61"/>
                </a:lnTo>
                <a:lnTo>
                  <a:pt x="3" y="63"/>
                </a:lnTo>
                <a:lnTo>
                  <a:pt x="4" y="63"/>
                </a:lnTo>
                <a:lnTo>
                  <a:pt x="5" y="63"/>
                </a:lnTo>
                <a:lnTo>
                  <a:pt x="5" y="61"/>
                </a:lnTo>
                <a:lnTo>
                  <a:pt x="5" y="60"/>
                </a:lnTo>
                <a:lnTo>
                  <a:pt x="5" y="59"/>
                </a:lnTo>
                <a:lnTo>
                  <a:pt x="6" y="59"/>
                </a:lnTo>
                <a:lnTo>
                  <a:pt x="5" y="59"/>
                </a:lnTo>
                <a:lnTo>
                  <a:pt x="5" y="58"/>
                </a:lnTo>
                <a:lnTo>
                  <a:pt x="5" y="57"/>
                </a:lnTo>
                <a:lnTo>
                  <a:pt x="4" y="57"/>
                </a:lnTo>
                <a:lnTo>
                  <a:pt x="4" y="56"/>
                </a:lnTo>
                <a:lnTo>
                  <a:pt x="4" y="55"/>
                </a:lnTo>
                <a:lnTo>
                  <a:pt x="4" y="54"/>
                </a:lnTo>
                <a:lnTo>
                  <a:pt x="4" y="53"/>
                </a:lnTo>
                <a:lnTo>
                  <a:pt x="4" y="52"/>
                </a:lnTo>
                <a:lnTo>
                  <a:pt x="3" y="51"/>
                </a:lnTo>
                <a:lnTo>
                  <a:pt x="3" y="50"/>
                </a:lnTo>
                <a:lnTo>
                  <a:pt x="3" y="49"/>
                </a:lnTo>
                <a:lnTo>
                  <a:pt x="3" y="47"/>
                </a:lnTo>
                <a:lnTo>
                  <a:pt x="2" y="47"/>
                </a:lnTo>
                <a:lnTo>
                  <a:pt x="2" y="46"/>
                </a:lnTo>
                <a:lnTo>
                  <a:pt x="2" y="45"/>
                </a:lnTo>
                <a:lnTo>
                  <a:pt x="3" y="45"/>
                </a:lnTo>
                <a:lnTo>
                  <a:pt x="3" y="44"/>
                </a:lnTo>
                <a:lnTo>
                  <a:pt x="2" y="44"/>
                </a:lnTo>
                <a:lnTo>
                  <a:pt x="2" y="43"/>
                </a:lnTo>
                <a:lnTo>
                  <a:pt x="2" y="42"/>
                </a:lnTo>
                <a:lnTo>
                  <a:pt x="2" y="41"/>
                </a:lnTo>
                <a:lnTo>
                  <a:pt x="3" y="41"/>
                </a:lnTo>
                <a:lnTo>
                  <a:pt x="3" y="40"/>
                </a:lnTo>
                <a:lnTo>
                  <a:pt x="3" y="39"/>
                </a:lnTo>
                <a:lnTo>
                  <a:pt x="3" y="38"/>
                </a:lnTo>
                <a:lnTo>
                  <a:pt x="3" y="37"/>
                </a:lnTo>
                <a:lnTo>
                  <a:pt x="3" y="36"/>
                </a:lnTo>
                <a:lnTo>
                  <a:pt x="3" y="35"/>
                </a:lnTo>
                <a:lnTo>
                  <a:pt x="4" y="35"/>
                </a:lnTo>
                <a:lnTo>
                  <a:pt x="4" y="33"/>
                </a:lnTo>
                <a:lnTo>
                  <a:pt x="5" y="32"/>
                </a:lnTo>
                <a:lnTo>
                  <a:pt x="5" y="31"/>
                </a:lnTo>
                <a:lnTo>
                  <a:pt x="5" y="30"/>
                </a:lnTo>
                <a:lnTo>
                  <a:pt x="5" y="29"/>
                </a:lnTo>
                <a:lnTo>
                  <a:pt x="5" y="28"/>
                </a:lnTo>
                <a:lnTo>
                  <a:pt x="6" y="28"/>
                </a:lnTo>
                <a:lnTo>
                  <a:pt x="6" y="27"/>
                </a:lnTo>
                <a:lnTo>
                  <a:pt x="6" y="26"/>
                </a:lnTo>
                <a:lnTo>
                  <a:pt x="6" y="25"/>
                </a:lnTo>
                <a:lnTo>
                  <a:pt x="5" y="25"/>
                </a:lnTo>
                <a:lnTo>
                  <a:pt x="5" y="24"/>
                </a:lnTo>
                <a:lnTo>
                  <a:pt x="4" y="24"/>
                </a:lnTo>
                <a:lnTo>
                  <a:pt x="4" y="23"/>
                </a:lnTo>
                <a:lnTo>
                  <a:pt x="3" y="23"/>
                </a:lnTo>
                <a:lnTo>
                  <a:pt x="2" y="22"/>
                </a:lnTo>
                <a:lnTo>
                  <a:pt x="1" y="22"/>
                </a:lnTo>
                <a:lnTo>
                  <a:pt x="1" y="21"/>
                </a:lnTo>
                <a:lnTo>
                  <a:pt x="0" y="21"/>
                </a:lnTo>
                <a:lnTo>
                  <a:pt x="0" y="20"/>
                </a:lnTo>
                <a:lnTo>
                  <a:pt x="0" y="18"/>
                </a:lnTo>
                <a:lnTo>
                  <a:pt x="0" y="17"/>
                </a:lnTo>
                <a:lnTo>
                  <a:pt x="0" y="16"/>
                </a:lnTo>
                <a:lnTo>
                  <a:pt x="1" y="16"/>
                </a:lnTo>
                <a:lnTo>
                  <a:pt x="1" y="15"/>
                </a:lnTo>
                <a:lnTo>
                  <a:pt x="2" y="15"/>
                </a:lnTo>
                <a:lnTo>
                  <a:pt x="2" y="14"/>
                </a:lnTo>
                <a:lnTo>
                  <a:pt x="2" y="13"/>
                </a:lnTo>
                <a:lnTo>
                  <a:pt x="3" y="13"/>
                </a:lnTo>
                <a:lnTo>
                  <a:pt x="3" y="12"/>
                </a:lnTo>
                <a:lnTo>
                  <a:pt x="3" y="11"/>
                </a:lnTo>
                <a:lnTo>
                  <a:pt x="3" y="10"/>
                </a:lnTo>
                <a:lnTo>
                  <a:pt x="2" y="10"/>
                </a:lnTo>
                <a:lnTo>
                  <a:pt x="2" y="9"/>
                </a:lnTo>
                <a:lnTo>
                  <a:pt x="1" y="9"/>
                </a:lnTo>
                <a:lnTo>
                  <a:pt x="1" y="8"/>
                </a:lnTo>
                <a:lnTo>
                  <a:pt x="0" y="7"/>
                </a:lnTo>
                <a:lnTo>
                  <a:pt x="0" y="6"/>
                </a:lnTo>
                <a:lnTo>
                  <a:pt x="1" y="6"/>
                </a:lnTo>
                <a:lnTo>
                  <a:pt x="1" y="4"/>
                </a:lnTo>
                <a:lnTo>
                  <a:pt x="1" y="3"/>
                </a:lnTo>
                <a:lnTo>
                  <a:pt x="1" y="2"/>
                </a:lnTo>
                <a:lnTo>
                  <a:pt x="2" y="2"/>
                </a:lnTo>
                <a:lnTo>
                  <a:pt x="2" y="1"/>
                </a:lnTo>
                <a:lnTo>
                  <a:pt x="3" y="1"/>
                </a:lnTo>
                <a:lnTo>
                  <a:pt x="3" y="0"/>
                </a:lnTo>
                <a:lnTo>
                  <a:pt x="4" y="0"/>
                </a:lnTo>
                <a:lnTo>
                  <a:pt x="5" y="0"/>
                </a:lnTo>
                <a:lnTo>
                  <a:pt x="5" y="1"/>
                </a:lnTo>
                <a:lnTo>
                  <a:pt x="6" y="1"/>
                </a:lnTo>
                <a:lnTo>
                  <a:pt x="7" y="1"/>
                </a:lnTo>
                <a:lnTo>
                  <a:pt x="7" y="2"/>
                </a:lnTo>
                <a:lnTo>
                  <a:pt x="8" y="2"/>
                </a:lnTo>
                <a:lnTo>
                  <a:pt x="9" y="2"/>
                </a:lnTo>
                <a:lnTo>
                  <a:pt x="10" y="2"/>
                </a:lnTo>
                <a:lnTo>
                  <a:pt x="12" y="3"/>
                </a:lnTo>
                <a:lnTo>
                  <a:pt x="12" y="4"/>
                </a:lnTo>
                <a:lnTo>
                  <a:pt x="13" y="7"/>
                </a:lnTo>
                <a:lnTo>
                  <a:pt x="14" y="7"/>
                </a:lnTo>
                <a:lnTo>
                  <a:pt x="14" y="8"/>
                </a:lnTo>
                <a:lnTo>
                  <a:pt x="14" y="9"/>
                </a:lnTo>
                <a:lnTo>
                  <a:pt x="15" y="9"/>
                </a:lnTo>
                <a:lnTo>
                  <a:pt x="15" y="10"/>
                </a:lnTo>
                <a:lnTo>
                  <a:pt x="16" y="10"/>
                </a:lnTo>
                <a:lnTo>
                  <a:pt x="16" y="11"/>
                </a:lnTo>
                <a:lnTo>
                  <a:pt x="17" y="11"/>
                </a:lnTo>
                <a:lnTo>
                  <a:pt x="18" y="12"/>
                </a:lnTo>
                <a:lnTo>
                  <a:pt x="19" y="13"/>
                </a:lnTo>
                <a:lnTo>
                  <a:pt x="20" y="13"/>
                </a:lnTo>
                <a:lnTo>
                  <a:pt x="20" y="14"/>
                </a:lnTo>
                <a:lnTo>
                  <a:pt x="21" y="14"/>
                </a:lnTo>
                <a:lnTo>
                  <a:pt x="22" y="14"/>
                </a:lnTo>
                <a:lnTo>
                  <a:pt x="22" y="15"/>
                </a:lnTo>
                <a:lnTo>
                  <a:pt x="23" y="15"/>
                </a:lnTo>
                <a:lnTo>
                  <a:pt x="23" y="16"/>
                </a:lnTo>
                <a:lnTo>
                  <a:pt x="25" y="16"/>
                </a:lnTo>
                <a:lnTo>
                  <a:pt x="26" y="17"/>
                </a:lnTo>
                <a:lnTo>
                  <a:pt x="27" y="17"/>
                </a:lnTo>
                <a:lnTo>
                  <a:pt x="27" y="18"/>
                </a:lnTo>
                <a:lnTo>
                  <a:pt x="28" y="18"/>
                </a:lnTo>
                <a:lnTo>
                  <a:pt x="29" y="18"/>
                </a:lnTo>
                <a:lnTo>
                  <a:pt x="29" y="20"/>
                </a:lnTo>
                <a:lnTo>
                  <a:pt x="30" y="20"/>
                </a:lnTo>
                <a:lnTo>
                  <a:pt x="30" y="21"/>
                </a:lnTo>
                <a:lnTo>
                  <a:pt x="31" y="21"/>
                </a:lnTo>
                <a:lnTo>
                  <a:pt x="31" y="22"/>
                </a:lnTo>
                <a:lnTo>
                  <a:pt x="32" y="23"/>
                </a:lnTo>
                <a:lnTo>
                  <a:pt x="33" y="23"/>
                </a:lnTo>
                <a:lnTo>
                  <a:pt x="33" y="24"/>
                </a:lnTo>
                <a:lnTo>
                  <a:pt x="34" y="24"/>
                </a:lnTo>
                <a:lnTo>
                  <a:pt x="34" y="25"/>
                </a:lnTo>
                <a:lnTo>
                  <a:pt x="35" y="25"/>
                </a:lnTo>
                <a:lnTo>
                  <a:pt x="37" y="26"/>
                </a:lnTo>
                <a:lnTo>
                  <a:pt x="37" y="27"/>
                </a:lnTo>
                <a:lnTo>
                  <a:pt x="38" y="27"/>
                </a:lnTo>
                <a:lnTo>
                  <a:pt x="40" y="29"/>
                </a:lnTo>
                <a:lnTo>
                  <a:pt x="40" y="30"/>
                </a:lnTo>
                <a:lnTo>
                  <a:pt x="41" y="30"/>
                </a:lnTo>
                <a:lnTo>
                  <a:pt x="42" y="31"/>
                </a:lnTo>
                <a:lnTo>
                  <a:pt x="43" y="32"/>
                </a:lnTo>
                <a:lnTo>
                  <a:pt x="45" y="33"/>
                </a:lnTo>
                <a:lnTo>
                  <a:pt x="46" y="33"/>
                </a:lnTo>
                <a:lnTo>
                  <a:pt x="47" y="35"/>
                </a:lnTo>
                <a:lnTo>
                  <a:pt x="49" y="35"/>
                </a:lnTo>
                <a:lnTo>
                  <a:pt x="49" y="36"/>
                </a:lnTo>
                <a:lnTo>
                  <a:pt x="51" y="36"/>
                </a:lnTo>
                <a:lnTo>
                  <a:pt x="51" y="37"/>
                </a:lnTo>
                <a:lnTo>
                  <a:pt x="52" y="37"/>
                </a:lnTo>
                <a:lnTo>
                  <a:pt x="53" y="38"/>
                </a:lnTo>
                <a:lnTo>
                  <a:pt x="54" y="38"/>
                </a:lnTo>
                <a:lnTo>
                  <a:pt x="55" y="38"/>
                </a:lnTo>
                <a:lnTo>
                  <a:pt x="55" y="39"/>
                </a:lnTo>
                <a:close/>
              </a:path>
            </a:pathLst>
          </a:custGeom>
          <a:solidFill>
            <a:srgbClr val="00426E"/>
          </a:solidFill>
          <a:ln w="4763">
            <a:solidFill>
              <a:srgbClr val="000000"/>
            </a:solidFill>
            <a:prstDash val="solid"/>
            <a:round/>
            <a:headEnd/>
            <a:tailEnd/>
          </a:ln>
        </xdr:spPr>
      </xdr:sp>
      <xdr:sp macro="" textlink="">
        <xdr:nvSpPr>
          <xdr:cNvPr id="103401" name="Freeform 13698"/>
          <xdr:cNvSpPr>
            <a:spLocks/>
          </xdr:cNvSpPr>
        </xdr:nvSpPr>
        <xdr:spPr bwMode="auto">
          <a:xfrm>
            <a:off x="5713983" y="2986365"/>
            <a:ext cx="285750" cy="147407"/>
          </a:xfrm>
          <a:custGeom>
            <a:avLst/>
            <a:gdLst>
              <a:gd name="T0" fmla="*/ 2147483646 w 60"/>
              <a:gd name="T1" fmla="*/ 2147483646 h 31"/>
              <a:gd name="T2" fmla="*/ 2147483646 w 60"/>
              <a:gd name="T3" fmla="*/ 2147483646 h 31"/>
              <a:gd name="T4" fmla="*/ 2147483646 w 60"/>
              <a:gd name="T5" fmla="*/ 2147483646 h 31"/>
              <a:gd name="T6" fmla="*/ 2147483646 w 60"/>
              <a:gd name="T7" fmla="*/ 2147483646 h 31"/>
              <a:gd name="T8" fmla="*/ 2147483646 w 60"/>
              <a:gd name="T9" fmla="*/ 2147483646 h 31"/>
              <a:gd name="T10" fmla="*/ 2147483646 w 60"/>
              <a:gd name="T11" fmla="*/ 2147483646 h 31"/>
              <a:gd name="T12" fmla="*/ 2147483646 w 60"/>
              <a:gd name="T13" fmla="*/ 2147483646 h 31"/>
              <a:gd name="T14" fmla="*/ 0 w 60"/>
              <a:gd name="T15" fmla="*/ 2147483646 h 31"/>
              <a:gd name="T16" fmla="*/ 2147483646 w 60"/>
              <a:gd name="T17" fmla="*/ 2147483646 h 31"/>
              <a:gd name="T18" fmla="*/ 2147483646 w 60"/>
              <a:gd name="T19" fmla="*/ 2147483646 h 31"/>
              <a:gd name="T20" fmla="*/ 2147483646 w 60"/>
              <a:gd name="T21" fmla="*/ 2147483646 h 31"/>
              <a:gd name="T22" fmla="*/ 2147483646 w 60"/>
              <a:gd name="T23" fmla="*/ 2147483646 h 31"/>
              <a:gd name="T24" fmla="*/ 2147483646 w 60"/>
              <a:gd name="T25" fmla="*/ 2147483646 h 31"/>
              <a:gd name="T26" fmla="*/ 2147483646 w 60"/>
              <a:gd name="T27" fmla="*/ 2147483646 h 31"/>
              <a:gd name="T28" fmla="*/ 2147483646 w 60"/>
              <a:gd name="T29" fmla="*/ 2147483646 h 31"/>
              <a:gd name="T30" fmla="*/ 2147483646 w 60"/>
              <a:gd name="T31" fmla="*/ 2147483646 h 31"/>
              <a:gd name="T32" fmla="*/ 2147483646 w 60"/>
              <a:gd name="T33" fmla="*/ 2147483646 h 31"/>
              <a:gd name="T34" fmla="*/ 0 w 60"/>
              <a:gd name="T35" fmla="*/ 2147483646 h 31"/>
              <a:gd name="T36" fmla="*/ 0 w 60"/>
              <a:gd name="T37" fmla="*/ 2147483646 h 31"/>
              <a:gd name="T38" fmla="*/ 2147483646 w 60"/>
              <a:gd name="T39" fmla="*/ 2147483646 h 31"/>
              <a:gd name="T40" fmla="*/ 2147483646 w 60"/>
              <a:gd name="T41" fmla="*/ 2147483646 h 31"/>
              <a:gd name="T42" fmla="*/ 2147483646 w 60"/>
              <a:gd name="T43" fmla="*/ 2147483646 h 31"/>
              <a:gd name="T44" fmla="*/ 2147483646 w 60"/>
              <a:gd name="T45" fmla="*/ 2147483646 h 31"/>
              <a:gd name="T46" fmla="*/ 2147483646 w 60"/>
              <a:gd name="T47" fmla="*/ 2147483646 h 31"/>
              <a:gd name="T48" fmla="*/ 2147483646 w 60"/>
              <a:gd name="T49" fmla="*/ 2147483646 h 31"/>
              <a:gd name="T50" fmla="*/ 2147483646 w 60"/>
              <a:gd name="T51" fmla="*/ 2147483646 h 31"/>
              <a:gd name="T52" fmla="*/ 2147483646 w 60"/>
              <a:gd name="T53" fmla="*/ 2147483646 h 31"/>
              <a:gd name="T54" fmla="*/ 2147483646 w 60"/>
              <a:gd name="T55" fmla="*/ 2147483646 h 31"/>
              <a:gd name="T56" fmla="*/ 2147483646 w 60"/>
              <a:gd name="T57" fmla="*/ 2147483646 h 31"/>
              <a:gd name="T58" fmla="*/ 2147483646 w 60"/>
              <a:gd name="T59" fmla="*/ 2147483646 h 31"/>
              <a:gd name="T60" fmla="*/ 2147483646 w 60"/>
              <a:gd name="T61" fmla="*/ 2147483646 h 31"/>
              <a:gd name="T62" fmla="*/ 2147483646 w 60"/>
              <a:gd name="T63" fmla="*/ 2147483646 h 31"/>
              <a:gd name="T64" fmla="*/ 2147483646 w 60"/>
              <a:gd name="T65" fmla="*/ 2147483646 h 31"/>
              <a:gd name="T66" fmla="*/ 2147483646 w 60"/>
              <a:gd name="T67" fmla="*/ 2147483646 h 31"/>
              <a:gd name="T68" fmla="*/ 2147483646 w 60"/>
              <a:gd name="T69" fmla="*/ 2147483646 h 31"/>
              <a:gd name="T70" fmla="*/ 2147483646 w 60"/>
              <a:gd name="T71" fmla="*/ 2147483646 h 31"/>
              <a:gd name="T72" fmla="*/ 2147483646 w 60"/>
              <a:gd name="T73" fmla="*/ 2147483646 h 31"/>
              <a:gd name="T74" fmla="*/ 2147483646 w 60"/>
              <a:gd name="T75" fmla="*/ 2147483646 h 31"/>
              <a:gd name="T76" fmla="*/ 2147483646 w 60"/>
              <a:gd name="T77" fmla="*/ 2147483646 h 31"/>
              <a:gd name="T78" fmla="*/ 2147483646 w 60"/>
              <a:gd name="T79" fmla="*/ 2147483646 h 31"/>
              <a:gd name="T80" fmla="*/ 2147483646 w 60"/>
              <a:gd name="T81" fmla="*/ 2147483646 h 31"/>
              <a:gd name="T82" fmla="*/ 2147483646 w 60"/>
              <a:gd name="T83" fmla="*/ 2147483646 h 31"/>
              <a:gd name="T84" fmla="*/ 2147483646 w 60"/>
              <a:gd name="T85" fmla="*/ 2147483646 h 31"/>
              <a:gd name="T86" fmla="*/ 2147483646 w 60"/>
              <a:gd name="T87" fmla="*/ 2147483646 h 31"/>
              <a:gd name="T88" fmla="*/ 2147483646 w 60"/>
              <a:gd name="T89" fmla="*/ 2147483646 h 31"/>
              <a:gd name="T90" fmla="*/ 2147483646 w 60"/>
              <a:gd name="T91" fmla="*/ 2147483646 h 31"/>
              <a:gd name="T92" fmla="*/ 2147483646 w 60"/>
              <a:gd name="T93" fmla="*/ 2147483646 h 31"/>
              <a:gd name="T94" fmla="*/ 2147483646 w 60"/>
              <a:gd name="T95" fmla="*/ 0 h 31"/>
              <a:gd name="T96" fmla="*/ 2147483646 w 60"/>
              <a:gd name="T97" fmla="*/ 2147483646 h 31"/>
              <a:gd name="T98" fmla="*/ 2147483646 w 60"/>
              <a:gd name="T99" fmla="*/ 2147483646 h 31"/>
              <a:gd name="T100" fmla="*/ 2147483646 w 60"/>
              <a:gd name="T101" fmla="*/ 2147483646 h 31"/>
              <a:gd name="T102" fmla="*/ 2147483646 w 60"/>
              <a:gd name="T103" fmla="*/ 2147483646 h 31"/>
              <a:gd name="T104" fmla="*/ 2147483646 w 60"/>
              <a:gd name="T105" fmla="*/ 2147483646 h 31"/>
              <a:gd name="T106" fmla="*/ 2147483646 w 60"/>
              <a:gd name="T107" fmla="*/ 2147483646 h 31"/>
              <a:gd name="T108" fmla="*/ 2147483646 w 60"/>
              <a:gd name="T109" fmla="*/ 2147483646 h 31"/>
              <a:gd name="T110" fmla="*/ 2147483646 w 60"/>
              <a:gd name="T111" fmla="*/ 2147483646 h 31"/>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60" h="31">
                <a:moveTo>
                  <a:pt x="47" y="24"/>
                </a:moveTo>
                <a:lnTo>
                  <a:pt x="47" y="24"/>
                </a:lnTo>
                <a:lnTo>
                  <a:pt x="46" y="23"/>
                </a:lnTo>
                <a:lnTo>
                  <a:pt x="45" y="23"/>
                </a:lnTo>
                <a:lnTo>
                  <a:pt x="44" y="23"/>
                </a:lnTo>
                <a:lnTo>
                  <a:pt x="44" y="24"/>
                </a:lnTo>
                <a:lnTo>
                  <a:pt x="42" y="24"/>
                </a:lnTo>
                <a:lnTo>
                  <a:pt x="38" y="23"/>
                </a:lnTo>
                <a:lnTo>
                  <a:pt x="36" y="22"/>
                </a:lnTo>
                <a:lnTo>
                  <a:pt x="35" y="22"/>
                </a:lnTo>
                <a:lnTo>
                  <a:pt x="34" y="22"/>
                </a:lnTo>
                <a:lnTo>
                  <a:pt x="34" y="21"/>
                </a:lnTo>
                <a:lnTo>
                  <a:pt x="33" y="20"/>
                </a:lnTo>
                <a:lnTo>
                  <a:pt x="32" y="17"/>
                </a:lnTo>
                <a:lnTo>
                  <a:pt x="31" y="16"/>
                </a:lnTo>
                <a:lnTo>
                  <a:pt x="31" y="15"/>
                </a:lnTo>
                <a:lnTo>
                  <a:pt x="29" y="15"/>
                </a:lnTo>
                <a:lnTo>
                  <a:pt x="29" y="14"/>
                </a:lnTo>
                <a:lnTo>
                  <a:pt x="28" y="16"/>
                </a:lnTo>
                <a:lnTo>
                  <a:pt x="28" y="20"/>
                </a:lnTo>
                <a:lnTo>
                  <a:pt x="28" y="21"/>
                </a:lnTo>
                <a:lnTo>
                  <a:pt x="27" y="22"/>
                </a:lnTo>
                <a:lnTo>
                  <a:pt x="27" y="23"/>
                </a:lnTo>
                <a:lnTo>
                  <a:pt x="27" y="24"/>
                </a:lnTo>
                <a:lnTo>
                  <a:pt x="27" y="25"/>
                </a:lnTo>
                <a:lnTo>
                  <a:pt x="27" y="26"/>
                </a:lnTo>
                <a:lnTo>
                  <a:pt x="27" y="29"/>
                </a:lnTo>
                <a:lnTo>
                  <a:pt x="25" y="29"/>
                </a:lnTo>
                <a:lnTo>
                  <a:pt x="23" y="29"/>
                </a:lnTo>
                <a:lnTo>
                  <a:pt x="21" y="30"/>
                </a:lnTo>
                <a:lnTo>
                  <a:pt x="20" y="30"/>
                </a:lnTo>
                <a:lnTo>
                  <a:pt x="19" y="30"/>
                </a:lnTo>
                <a:lnTo>
                  <a:pt x="17" y="30"/>
                </a:lnTo>
                <a:lnTo>
                  <a:pt x="16" y="30"/>
                </a:lnTo>
                <a:lnTo>
                  <a:pt x="15" y="31"/>
                </a:lnTo>
                <a:lnTo>
                  <a:pt x="14" y="31"/>
                </a:lnTo>
                <a:lnTo>
                  <a:pt x="13" y="31"/>
                </a:lnTo>
                <a:lnTo>
                  <a:pt x="12" y="31"/>
                </a:lnTo>
                <a:lnTo>
                  <a:pt x="11" y="31"/>
                </a:lnTo>
                <a:lnTo>
                  <a:pt x="9" y="31"/>
                </a:lnTo>
                <a:lnTo>
                  <a:pt x="8" y="31"/>
                </a:lnTo>
                <a:lnTo>
                  <a:pt x="7" y="31"/>
                </a:lnTo>
                <a:lnTo>
                  <a:pt x="4" y="31"/>
                </a:lnTo>
                <a:lnTo>
                  <a:pt x="1" y="31"/>
                </a:lnTo>
                <a:lnTo>
                  <a:pt x="0" y="31"/>
                </a:lnTo>
                <a:lnTo>
                  <a:pt x="0" y="30"/>
                </a:lnTo>
                <a:lnTo>
                  <a:pt x="1" y="30"/>
                </a:lnTo>
                <a:lnTo>
                  <a:pt x="1" y="29"/>
                </a:lnTo>
                <a:lnTo>
                  <a:pt x="0" y="29"/>
                </a:lnTo>
                <a:lnTo>
                  <a:pt x="1" y="29"/>
                </a:lnTo>
                <a:lnTo>
                  <a:pt x="1" y="28"/>
                </a:lnTo>
                <a:lnTo>
                  <a:pt x="2" y="28"/>
                </a:lnTo>
                <a:lnTo>
                  <a:pt x="2" y="27"/>
                </a:lnTo>
                <a:lnTo>
                  <a:pt x="2" y="26"/>
                </a:lnTo>
                <a:lnTo>
                  <a:pt x="1" y="26"/>
                </a:lnTo>
                <a:lnTo>
                  <a:pt x="1" y="25"/>
                </a:lnTo>
                <a:lnTo>
                  <a:pt x="1" y="24"/>
                </a:lnTo>
                <a:lnTo>
                  <a:pt x="1" y="23"/>
                </a:lnTo>
                <a:lnTo>
                  <a:pt x="0" y="23"/>
                </a:lnTo>
                <a:lnTo>
                  <a:pt x="0" y="22"/>
                </a:lnTo>
                <a:lnTo>
                  <a:pt x="1" y="22"/>
                </a:lnTo>
                <a:lnTo>
                  <a:pt x="1" y="21"/>
                </a:lnTo>
                <a:lnTo>
                  <a:pt x="1" y="20"/>
                </a:lnTo>
                <a:lnTo>
                  <a:pt x="2" y="20"/>
                </a:lnTo>
                <a:lnTo>
                  <a:pt x="3" y="20"/>
                </a:lnTo>
                <a:lnTo>
                  <a:pt x="3" y="19"/>
                </a:lnTo>
                <a:lnTo>
                  <a:pt x="4" y="19"/>
                </a:lnTo>
                <a:lnTo>
                  <a:pt x="4" y="17"/>
                </a:lnTo>
                <a:lnTo>
                  <a:pt x="4" y="16"/>
                </a:lnTo>
                <a:lnTo>
                  <a:pt x="5" y="16"/>
                </a:lnTo>
                <a:lnTo>
                  <a:pt x="5" y="15"/>
                </a:lnTo>
                <a:lnTo>
                  <a:pt x="7" y="15"/>
                </a:lnTo>
                <a:lnTo>
                  <a:pt x="7" y="14"/>
                </a:lnTo>
                <a:lnTo>
                  <a:pt x="7" y="13"/>
                </a:lnTo>
                <a:lnTo>
                  <a:pt x="7" y="12"/>
                </a:lnTo>
                <a:lnTo>
                  <a:pt x="5" y="12"/>
                </a:lnTo>
                <a:lnTo>
                  <a:pt x="7" y="12"/>
                </a:lnTo>
                <a:lnTo>
                  <a:pt x="7" y="11"/>
                </a:lnTo>
                <a:lnTo>
                  <a:pt x="5" y="11"/>
                </a:lnTo>
                <a:lnTo>
                  <a:pt x="7" y="10"/>
                </a:lnTo>
                <a:lnTo>
                  <a:pt x="7" y="9"/>
                </a:lnTo>
                <a:lnTo>
                  <a:pt x="8" y="9"/>
                </a:lnTo>
                <a:lnTo>
                  <a:pt x="8" y="8"/>
                </a:lnTo>
                <a:lnTo>
                  <a:pt x="8" y="7"/>
                </a:lnTo>
                <a:lnTo>
                  <a:pt x="9" y="7"/>
                </a:lnTo>
                <a:lnTo>
                  <a:pt x="9" y="6"/>
                </a:lnTo>
                <a:lnTo>
                  <a:pt x="8" y="6"/>
                </a:lnTo>
                <a:lnTo>
                  <a:pt x="8" y="5"/>
                </a:lnTo>
                <a:lnTo>
                  <a:pt x="8" y="3"/>
                </a:lnTo>
                <a:lnTo>
                  <a:pt x="7" y="3"/>
                </a:lnTo>
                <a:lnTo>
                  <a:pt x="7" y="2"/>
                </a:lnTo>
                <a:lnTo>
                  <a:pt x="7" y="1"/>
                </a:lnTo>
                <a:lnTo>
                  <a:pt x="5" y="1"/>
                </a:lnTo>
                <a:lnTo>
                  <a:pt x="4" y="0"/>
                </a:lnTo>
                <a:lnTo>
                  <a:pt x="5" y="0"/>
                </a:lnTo>
                <a:lnTo>
                  <a:pt x="8" y="0"/>
                </a:lnTo>
                <a:lnTo>
                  <a:pt x="10" y="0"/>
                </a:lnTo>
                <a:lnTo>
                  <a:pt x="13" y="0"/>
                </a:lnTo>
                <a:lnTo>
                  <a:pt x="15" y="0"/>
                </a:lnTo>
                <a:lnTo>
                  <a:pt x="19" y="0"/>
                </a:lnTo>
                <a:lnTo>
                  <a:pt x="20" y="0"/>
                </a:lnTo>
                <a:lnTo>
                  <a:pt x="21" y="0"/>
                </a:lnTo>
                <a:lnTo>
                  <a:pt x="23" y="0"/>
                </a:lnTo>
                <a:lnTo>
                  <a:pt x="25" y="0"/>
                </a:lnTo>
                <a:lnTo>
                  <a:pt x="28" y="0"/>
                </a:lnTo>
                <a:lnTo>
                  <a:pt x="31" y="1"/>
                </a:lnTo>
                <a:lnTo>
                  <a:pt x="32" y="1"/>
                </a:lnTo>
                <a:lnTo>
                  <a:pt x="33" y="1"/>
                </a:lnTo>
                <a:lnTo>
                  <a:pt x="34" y="1"/>
                </a:lnTo>
                <a:lnTo>
                  <a:pt x="36" y="1"/>
                </a:lnTo>
                <a:lnTo>
                  <a:pt x="37" y="2"/>
                </a:lnTo>
                <a:lnTo>
                  <a:pt x="38" y="2"/>
                </a:lnTo>
                <a:lnTo>
                  <a:pt x="40" y="2"/>
                </a:lnTo>
                <a:lnTo>
                  <a:pt x="44" y="3"/>
                </a:lnTo>
                <a:lnTo>
                  <a:pt x="45" y="3"/>
                </a:lnTo>
                <a:lnTo>
                  <a:pt x="46" y="3"/>
                </a:lnTo>
                <a:lnTo>
                  <a:pt x="47" y="3"/>
                </a:lnTo>
                <a:lnTo>
                  <a:pt x="48" y="5"/>
                </a:lnTo>
                <a:lnTo>
                  <a:pt x="49" y="5"/>
                </a:lnTo>
                <a:lnTo>
                  <a:pt x="50" y="5"/>
                </a:lnTo>
                <a:lnTo>
                  <a:pt x="51" y="5"/>
                </a:lnTo>
                <a:lnTo>
                  <a:pt x="52" y="6"/>
                </a:lnTo>
                <a:lnTo>
                  <a:pt x="53" y="6"/>
                </a:lnTo>
                <a:lnTo>
                  <a:pt x="56" y="6"/>
                </a:lnTo>
                <a:lnTo>
                  <a:pt x="57" y="7"/>
                </a:lnTo>
                <a:lnTo>
                  <a:pt x="59" y="7"/>
                </a:lnTo>
                <a:lnTo>
                  <a:pt x="60" y="8"/>
                </a:lnTo>
                <a:lnTo>
                  <a:pt x="59" y="8"/>
                </a:lnTo>
                <a:lnTo>
                  <a:pt x="58" y="7"/>
                </a:lnTo>
                <a:lnTo>
                  <a:pt x="57" y="7"/>
                </a:lnTo>
                <a:lnTo>
                  <a:pt x="56" y="8"/>
                </a:lnTo>
                <a:lnTo>
                  <a:pt x="54" y="8"/>
                </a:lnTo>
                <a:lnTo>
                  <a:pt x="53" y="9"/>
                </a:lnTo>
                <a:lnTo>
                  <a:pt x="53" y="10"/>
                </a:lnTo>
                <a:lnTo>
                  <a:pt x="52" y="10"/>
                </a:lnTo>
                <a:lnTo>
                  <a:pt x="52" y="11"/>
                </a:lnTo>
                <a:lnTo>
                  <a:pt x="52" y="12"/>
                </a:lnTo>
                <a:lnTo>
                  <a:pt x="51" y="13"/>
                </a:lnTo>
                <a:lnTo>
                  <a:pt x="51" y="14"/>
                </a:lnTo>
                <a:lnTo>
                  <a:pt x="50" y="14"/>
                </a:lnTo>
                <a:lnTo>
                  <a:pt x="50" y="15"/>
                </a:lnTo>
                <a:lnTo>
                  <a:pt x="49" y="15"/>
                </a:lnTo>
                <a:lnTo>
                  <a:pt x="49" y="16"/>
                </a:lnTo>
                <a:lnTo>
                  <a:pt x="49" y="17"/>
                </a:lnTo>
                <a:lnTo>
                  <a:pt x="48" y="21"/>
                </a:lnTo>
                <a:lnTo>
                  <a:pt x="48" y="22"/>
                </a:lnTo>
                <a:lnTo>
                  <a:pt x="48" y="23"/>
                </a:lnTo>
                <a:lnTo>
                  <a:pt x="47" y="24"/>
                </a:lnTo>
                <a:close/>
              </a:path>
            </a:pathLst>
          </a:custGeom>
          <a:solidFill>
            <a:srgbClr val="00426E"/>
          </a:solidFill>
          <a:ln w="4763">
            <a:solidFill>
              <a:srgbClr val="000000"/>
            </a:solidFill>
            <a:prstDash val="solid"/>
            <a:round/>
            <a:headEnd/>
            <a:tailEnd/>
          </a:ln>
        </xdr:spPr>
      </xdr:sp>
      <xdr:sp macro="" textlink="">
        <xdr:nvSpPr>
          <xdr:cNvPr id="103402" name="Freeform 13699"/>
          <xdr:cNvSpPr>
            <a:spLocks/>
          </xdr:cNvSpPr>
        </xdr:nvSpPr>
        <xdr:spPr bwMode="auto">
          <a:xfrm>
            <a:off x="5699696" y="2824671"/>
            <a:ext cx="290512" cy="185506"/>
          </a:xfrm>
          <a:custGeom>
            <a:avLst/>
            <a:gdLst>
              <a:gd name="T0" fmla="*/ 2147483646 w 61"/>
              <a:gd name="T1" fmla="*/ 2147483646 h 39"/>
              <a:gd name="T2" fmla="*/ 2147483646 w 61"/>
              <a:gd name="T3" fmla="*/ 2147483646 h 39"/>
              <a:gd name="T4" fmla="*/ 2147483646 w 61"/>
              <a:gd name="T5" fmla="*/ 2147483646 h 39"/>
              <a:gd name="T6" fmla="*/ 2147483646 w 61"/>
              <a:gd name="T7" fmla="*/ 2147483646 h 39"/>
              <a:gd name="T8" fmla="*/ 2147483646 w 61"/>
              <a:gd name="T9" fmla="*/ 2147483646 h 39"/>
              <a:gd name="T10" fmla="*/ 2147483646 w 61"/>
              <a:gd name="T11" fmla="*/ 2147483646 h 39"/>
              <a:gd name="T12" fmla="*/ 2147483646 w 61"/>
              <a:gd name="T13" fmla="*/ 2147483646 h 39"/>
              <a:gd name="T14" fmla="*/ 2147483646 w 61"/>
              <a:gd name="T15" fmla="*/ 2147483646 h 39"/>
              <a:gd name="T16" fmla="*/ 2147483646 w 61"/>
              <a:gd name="T17" fmla="*/ 2147483646 h 39"/>
              <a:gd name="T18" fmla="*/ 0 w 61"/>
              <a:gd name="T19" fmla="*/ 2147483646 h 39"/>
              <a:gd name="T20" fmla="*/ 0 w 61"/>
              <a:gd name="T21" fmla="*/ 2147483646 h 39"/>
              <a:gd name="T22" fmla="*/ 0 w 61"/>
              <a:gd name="T23" fmla="*/ 2147483646 h 39"/>
              <a:gd name="T24" fmla="*/ 2147483646 w 61"/>
              <a:gd name="T25" fmla="*/ 2147483646 h 39"/>
              <a:gd name="T26" fmla="*/ 2147483646 w 61"/>
              <a:gd name="T27" fmla="*/ 2147483646 h 39"/>
              <a:gd name="T28" fmla="*/ 2147483646 w 61"/>
              <a:gd name="T29" fmla="*/ 2147483646 h 39"/>
              <a:gd name="T30" fmla="*/ 2147483646 w 61"/>
              <a:gd name="T31" fmla="*/ 2147483646 h 39"/>
              <a:gd name="T32" fmla="*/ 2147483646 w 61"/>
              <a:gd name="T33" fmla="*/ 2147483646 h 39"/>
              <a:gd name="T34" fmla="*/ 2147483646 w 61"/>
              <a:gd name="T35" fmla="*/ 2147483646 h 39"/>
              <a:gd name="T36" fmla="*/ 2147483646 w 61"/>
              <a:gd name="T37" fmla="*/ 2147483646 h 39"/>
              <a:gd name="T38" fmla="*/ 2147483646 w 61"/>
              <a:gd name="T39" fmla="*/ 2147483646 h 39"/>
              <a:gd name="T40" fmla="*/ 2147483646 w 61"/>
              <a:gd name="T41" fmla="*/ 2147483646 h 39"/>
              <a:gd name="T42" fmla="*/ 2147483646 w 61"/>
              <a:gd name="T43" fmla="*/ 2147483646 h 39"/>
              <a:gd name="T44" fmla="*/ 2147483646 w 61"/>
              <a:gd name="T45" fmla="*/ 2147483646 h 39"/>
              <a:gd name="T46" fmla="*/ 2147483646 w 61"/>
              <a:gd name="T47" fmla="*/ 2147483646 h 39"/>
              <a:gd name="T48" fmla="*/ 2147483646 w 61"/>
              <a:gd name="T49" fmla="*/ 2147483646 h 39"/>
              <a:gd name="T50" fmla="*/ 2147483646 w 61"/>
              <a:gd name="T51" fmla="*/ 2147483646 h 39"/>
              <a:gd name="T52" fmla="*/ 2147483646 w 61"/>
              <a:gd name="T53" fmla="*/ 2147483646 h 39"/>
              <a:gd name="T54" fmla="*/ 2147483646 w 61"/>
              <a:gd name="T55" fmla="*/ 2147483646 h 39"/>
              <a:gd name="T56" fmla="*/ 2147483646 w 61"/>
              <a:gd name="T57" fmla="*/ 2147483646 h 39"/>
              <a:gd name="T58" fmla="*/ 2147483646 w 61"/>
              <a:gd name="T59" fmla="*/ 2147483646 h 39"/>
              <a:gd name="T60" fmla="*/ 2147483646 w 61"/>
              <a:gd name="T61" fmla="*/ 2147483646 h 39"/>
              <a:gd name="T62" fmla="*/ 2147483646 w 61"/>
              <a:gd name="T63" fmla="*/ 2147483646 h 39"/>
              <a:gd name="T64" fmla="*/ 2147483646 w 61"/>
              <a:gd name="T65" fmla="*/ 2147483646 h 39"/>
              <a:gd name="T66" fmla="*/ 2147483646 w 61"/>
              <a:gd name="T67" fmla="*/ 2147483646 h 39"/>
              <a:gd name="T68" fmla="*/ 2147483646 w 61"/>
              <a:gd name="T69" fmla="*/ 2147483646 h 39"/>
              <a:gd name="T70" fmla="*/ 2147483646 w 61"/>
              <a:gd name="T71" fmla="*/ 2147483646 h 39"/>
              <a:gd name="T72" fmla="*/ 2147483646 w 61"/>
              <a:gd name="T73" fmla="*/ 2147483646 h 39"/>
              <a:gd name="T74" fmla="*/ 2147483646 w 61"/>
              <a:gd name="T75" fmla="*/ 2147483646 h 39"/>
              <a:gd name="T76" fmla="*/ 2147483646 w 61"/>
              <a:gd name="T77" fmla="*/ 2147483646 h 39"/>
              <a:gd name="T78" fmla="*/ 2147483646 w 61"/>
              <a:gd name="T79" fmla="*/ 2147483646 h 39"/>
              <a:gd name="T80" fmla="*/ 2147483646 w 61"/>
              <a:gd name="T81" fmla="*/ 2147483646 h 39"/>
              <a:gd name="T82" fmla="*/ 2147483646 w 61"/>
              <a:gd name="T83" fmla="*/ 2147483646 h 39"/>
              <a:gd name="T84" fmla="*/ 2147483646 w 61"/>
              <a:gd name="T85" fmla="*/ 2147483646 h 39"/>
              <a:gd name="T86" fmla="*/ 2147483646 w 61"/>
              <a:gd name="T87" fmla="*/ 2147483646 h 39"/>
              <a:gd name="T88" fmla="*/ 2147483646 w 61"/>
              <a:gd name="T89" fmla="*/ 2147483646 h 39"/>
              <a:gd name="T90" fmla="*/ 2147483646 w 61"/>
              <a:gd name="T91" fmla="*/ 2147483646 h 39"/>
              <a:gd name="T92" fmla="*/ 2147483646 w 61"/>
              <a:gd name="T93" fmla="*/ 2147483646 h 39"/>
              <a:gd name="T94" fmla="*/ 2147483646 w 61"/>
              <a:gd name="T95" fmla="*/ 2147483646 h 39"/>
              <a:gd name="T96" fmla="*/ 2147483646 w 61"/>
              <a:gd name="T97" fmla="*/ 2147483646 h 39"/>
              <a:gd name="T98" fmla="*/ 2147483646 w 61"/>
              <a:gd name="T99" fmla="*/ 2147483646 h 39"/>
              <a:gd name="T100" fmla="*/ 2147483646 w 61"/>
              <a:gd name="T101" fmla="*/ 2147483646 h 39"/>
              <a:gd name="T102" fmla="*/ 2147483646 w 61"/>
              <a:gd name="T103" fmla="*/ 2147483646 h 39"/>
              <a:gd name="T104" fmla="*/ 2147483646 w 61"/>
              <a:gd name="T105" fmla="*/ 2147483646 h 39"/>
              <a:gd name="T106" fmla="*/ 2147483646 w 61"/>
              <a:gd name="T107" fmla="*/ 2147483646 h 39"/>
              <a:gd name="T108" fmla="*/ 2147483646 w 61"/>
              <a:gd name="T109" fmla="*/ 2147483646 h 39"/>
              <a:gd name="T110" fmla="*/ 2147483646 w 61"/>
              <a:gd name="T111" fmla="*/ 2147483646 h 39"/>
              <a:gd name="T112" fmla="*/ 2147483646 w 61"/>
              <a:gd name="T113" fmla="*/ 2147483646 h 39"/>
              <a:gd name="T114" fmla="*/ 2147483646 w 61"/>
              <a:gd name="T115" fmla="*/ 2147483646 h 39"/>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61" h="39">
                <a:moveTo>
                  <a:pt x="8" y="34"/>
                </a:moveTo>
                <a:lnTo>
                  <a:pt x="8" y="34"/>
                </a:lnTo>
                <a:lnTo>
                  <a:pt x="8" y="33"/>
                </a:lnTo>
                <a:lnTo>
                  <a:pt x="7" y="34"/>
                </a:lnTo>
                <a:lnTo>
                  <a:pt x="7" y="33"/>
                </a:lnTo>
                <a:lnTo>
                  <a:pt x="6" y="33"/>
                </a:lnTo>
                <a:lnTo>
                  <a:pt x="6" y="32"/>
                </a:lnTo>
                <a:lnTo>
                  <a:pt x="5" y="32"/>
                </a:lnTo>
                <a:lnTo>
                  <a:pt x="4" y="32"/>
                </a:lnTo>
                <a:lnTo>
                  <a:pt x="4" y="31"/>
                </a:lnTo>
                <a:lnTo>
                  <a:pt x="3" y="31"/>
                </a:lnTo>
                <a:lnTo>
                  <a:pt x="3" y="30"/>
                </a:lnTo>
                <a:lnTo>
                  <a:pt x="2" y="30"/>
                </a:lnTo>
                <a:lnTo>
                  <a:pt x="3" y="30"/>
                </a:lnTo>
                <a:lnTo>
                  <a:pt x="3" y="29"/>
                </a:lnTo>
                <a:lnTo>
                  <a:pt x="3" y="28"/>
                </a:lnTo>
                <a:lnTo>
                  <a:pt x="2" y="28"/>
                </a:lnTo>
                <a:lnTo>
                  <a:pt x="3" y="27"/>
                </a:lnTo>
                <a:lnTo>
                  <a:pt x="3" y="26"/>
                </a:lnTo>
                <a:lnTo>
                  <a:pt x="2" y="26"/>
                </a:lnTo>
                <a:lnTo>
                  <a:pt x="2" y="25"/>
                </a:lnTo>
                <a:lnTo>
                  <a:pt x="1" y="24"/>
                </a:lnTo>
                <a:lnTo>
                  <a:pt x="0" y="22"/>
                </a:lnTo>
                <a:lnTo>
                  <a:pt x="0" y="21"/>
                </a:lnTo>
                <a:lnTo>
                  <a:pt x="0" y="20"/>
                </a:lnTo>
                <a:lnTo>
                  <a:pt x="0" y="19"/>
                </a:lnTo>
                <a:lnTo>
                  <a:pt x="0" y="18"/>
                </a:lnTo>
                <a:lnTo>
                  <a:pt x="0" y="17"/>
                </a:lnTo>
                <a:lnTo>
                  <a:pt x="0" y="16"/>
                </a:lnTo>
                <a:lnTo>
                  <a:pt x="1" y="16"/>
                </a:lnTo>
                <a:lnTo>
                  <a:pt x="1" y="17"/>
                </a:lnTo>
                <a:lnTo>
                  <a:pt x="2" y="17"/>
                </a:lnTo>
                <a:lnTo>
                  <a:pt x="3" y="17"/>
                </a:lnTo>
                <a:lnTo>
                  <a:pt x="4" y="17"/>
                </a:lnTo>
                <a:lnTo>
                  <a:pt x="5" y="17"/>
                </a:lnTo>
                <a:lnTo>
                  <a:pt x="5" y="16"/>
                </a:lnTo>
                <a:lnTo>
                  <a:pt x="6" y="16"/>
                </a:lnTo>
                <a:lnTo>
                  <a:pt x="7" y="16"/>
                </a:lnTo>
                <a:lnTo>
                  <a:pt x="8" y="15"/>
                </a:lnTo>
                <a:lnTo>
                  <a:pt x="11" y="14"/>
                </a:lnTo>
                <a:lnTo>
                  <a:pt x="12" y="14"/>
                </a:lnTo>
                <a:lnTo>
                  <a:pt x="13" y="15"/>
                </a:lnTo>
                <a:lnTo>
                  <a:pt x="14" y="17"/>
                </a:lnTo>
                <a:lnTo>
                  <a:pt x="15" y="19"/>
                </a:lnTo>
                <a:lnTo>
                  <a:pt x="16" y="20"/>
                </a:lnTo>
                <a:lnTo>
                  <a:pt x="16" y="19"/>
                </a:lnTo>
                <a:lnTo>
                  <a:pt x="17" y="19"/>
                </a:lnTo>
                <a:lnTo>
                  <a:pt x="18" y="19"/>
                </a:lnTo>
                <a:lnTo>
                  <a:pt x="19" y="19"/>
                </a:lnTo>
                <a:lnTo>
                  <a:pt x="19" y="18"/>
                </a:lnTo>
                <a:lnTo>
                  <a:pt x="19" y="17"/>
                </a:lnTo>
                <a:lnTo>
                  <a:pt x="20" y="17"/>
                </a:lnTo>
                <a:lnTo>
                  <a:pt x="22" y="17"/>
                </a:lnTo>
                <a:lnTo>
                  <a:pt x="22" y="16"/>
                </a:lnTo>
                <a:lnTo>
                  <a:pt x="22" y="15"/>
                </a:lnTo>
                <a:lnTo>
                  <a:pt x="23" y="15"/>
                </a:lnTo>
                <a:lnTo>
                  <a:pt x="23" y="14"/>
                </a:lnTo>
                <a:lnTo>
                  <a:pt x="23" y="13"/>
                </a:lnTo>
                <a:lnTo>
                  <a:pt x="24" y="13"/>
                </a:lnTo>
                <a:lnTo>
                  <a:pt x="24" y="12"/>
                </a:lnTo>
                <a:lnTo>
                  <a:pt x="24" y="11"/>
                </a:lnTo>
                <a:lnTo>
                  <a:pt x="25" y="11"/>
                </a:lnTo>
                <a:lnTo>
                  <a:pt x="24" y="11"/>
                </a:lnTo>
                <a:lnTo>
                  <a:pt x="25" y="11"/>
                </a:lnTo>
                <a:lnTo>
                  <a:pt x="25" y="10"/>
                </a:lnTo>
                <a:lnTo>
                  <a:pt x="26" y="10"/>
                </a:lnTo>
                <a:lnTo>
                  <a:pt x="27" y="10"/>
                </a:lnTo>
                <a:lnTo>
                  <a:pt x="28" y="10"/>
                </a:lnTo>
                <a:lnTo>
                  <a:pt x="30" y="10"/>
                </a:lnTo>
                <a:lnTo>
                  <a:pt x="29" y="8"/>
                </a:lnTo>
                <a:lnTo>
                  <a:pt x="30" y="8"/>
                </a:lnTo>
                <a:lnTo>
                  <a:pt x="30" y="7"/>
                </a:lnTo>
                <a:lnTo>
                  <a:pt x="30" y="6"/>
                </a:lnTo>
                <a:lnTo>
                  <a:pt x="31" y="6"/>
                </a:lnTo>
                <a:lnTo>
                  <a:pt x="32" y="6"/>
                </a:lnTo>
                <a:lnTo>
                  <a:pt x="34" y="5"/>
                </a:lnTo>
                <a:lnTo>
                  <a:pt x="34" y="4"/>
                </a:lnTo>
                <a:lnTo>
                  <a:pt x="35" y="4"/>
                </a:lnTo>
                <a:lnTo>
                  <a:pt x="36" y="5"/>
                </a:lnTo>
                <a:lnTo>
                  <a:pt x="38" y="5"/>
                </a:lnTo>
                <a:lnTo>
                  <a:pt x="39" y="5"/>
                </a:lnTo>
                <a:lnTo>
                  <a:pt x="42" y="5"/>
                </a:lnTo>
                <a:lnTo>
                  <a:pt x="43" y="5"/>
                </a:lnTo>
                <a:lnTo>
                  <a:pt x="44" y="5"/>
                </a:lnTo>
                <a:lnTo>
                  <a:pt x="44" y="6"/>
                </a:lnTo>
                <a:lnTo>
                  <a:pt x="44" y="7"/>
                </a:lnTo>
                <a:lnTo>
                  <a:pt x="44" y="8"/>
                </a:lnTo>
                <a:lnTo>
                  <a:pt x="45" y="8"/>
                </a:lnTo>
                <a:lnTo>
                  <a:pt x="47" y="8"/>
                </a:lnTo>
                <a:lnTo>
                  <a:pt x="47" y="7"/>
                </a:lnTo>
                <a:lnTo>
                  <a:pt x="47" y="6"/>
                </a:lnTo>
                <a:lnTo>
                  <a:pt x="47" y="5"/>
                </a:lnTo>
                <a:lnTo>
                  <a:pt x="47" y="4"/>
                </a:lnTo>
                <a:lnTo>
                  <a:pt x="48" y="4"/>
                </a:lnTo>
                <a:lnTo>
                  <a:pt x="49" y="4"/>
                </a:lnTo>
                <a:lnTo>
                  <a:pt x="49" y="3"/>
                </a:lnTo>
                <a:lnTo>
                  <a:pt x="50" y="3"/>
                </a:lnTo>
                <a:lnTo>
                  <a:pt x="49" y="3"/>
                </a:lnTo>
                <a:lnTo>
                  <a:pt x="49" y="2"/>
                </a:lnTo>
                <a:lnTo>
                  <a:pt x="50" y="1"/>
                </a:lnTo>
                <a:lnTo>
                  <a:pt x="51" y="0"/>
                </a:lnTo>
                <a:lnTo>
                  <a:pt x="52" y="1"/>
                </a:lnTo>
                <a:lnTo>
                  <a:pt x="53" y="2"/>
                </a:lnTo>
                <a:lnTo>
                  <a:pt x="54" y="5"/>
                </a:lnTo>
                <a:lnTo>
                  <a:pt x="55" y="5"/>
                </a:lnTo>
                <a:lnTo>
                  <a:pt x="55" y="6"/>
                </a:lnTo>
                <a:lnTo>
                  <a:pt x="56" y="7"/>
                </a:lnTo>
                <a:lnTo>
                  <a:pt x="56" y="8"/>
                </a:lnTo>
                <a:lnTo>
                  <a:pt x="57" y="8"/>
                </a:lnTo>
                <a:lnTo>
                  <a:pt x="57" y="10"/>
                </a:lnTo>
                <a:lnTo>
                  <a:pt x="57" y="11"/>
                </a:lnTo>
                <a:lnTo>
                  <a:pt x="59" y="12"/>
                </a:lnTo>
                <a:lnTo>
                  <a:pt x="59" y="13"/>
                </a:lnTo>
                <a:lnTo>
                  <a:pt x="60" y="13"/>
                </a:lnTo>
                <a:lnTo>
                  <a:pt x="60" y="14"/>
                </a:lnTo>
                <a:lnTo>
                  <a:pt x="61" y="15"/>
                </a:lnTo>
                <a:lnTo>
                  <a:pt x="61" y="16"/>
                </a:lnTo>
                <a:lnTo>
                  <a:pt x="60" y="16"/>
                </a:lnTo>
                <a:lnTo>
                  <a:pt x="59" y="17"/>
                </a:lnTo>
                <a:lnTo>
                  <a:pt x="57" y="17"/>
                </a:lnTo>
                <a:lnTo>
                  <a:pt x="56" y="17"/>
                </a:lnTo>
                <a:lnTo>
                  <a:pt x="56" y="18"/>
                </a:lnTo>
                <a:lnTo>
                  <a:pt x="56" y="19"/>
                </a:lnTo>
                <a:lnTo>
                  <a:pt x="55" y="19"/>
                </a:lnTo>
                <a:lnTo>
                  <a:pt x="55" y="20"/>
                </a:lnTo>
                <a:lnTo>
                  <a:pt x="55" y="21"/>
                </a:lnTo>
                <a:lnTo>
                  <a:pt x="54" y="21"/>
                </a:lnTo>
                <a:lnTo>
                  <a:pt x="53" y="22"/>
                </a:lnTo>
                <a:lnTo>
                  <a:pt x="53" y="21"/>
                </a:lnTo>
                <a:lnTo>
                  <a:pt x="52" y="21"/>
                </a:lnTo>
                <a:lnTo>
                  <a:pt x="52" y="22"/>
                </a:lnTo>
                <a:lnTo>
                  <a:pt x="52" y="24"/>
                </a:lnTo>
                <a:lnTo>
                  <a:pt x="52" y="25"/>
                </a:lnTo>
                <a:lnTo>
                  <a:pt x="53" y="26"/>
                </a:lnTo>
                <a:lnTo>
                  <a:pt x="53" y="28"/>
                </a:lnTo>
                <a:lnTo>
                  <a:pt x="53" y="29"/>
                </a:lnTo>
                <a:lnTo>
                  <a:pt x="53" y="31"/>
                </a:lnTo>
                <a:lnTo>
                  <a:pt x="54" y="33"/>
                </a:lnTo>
                <a:lnTo>
                  <a:pt x="54" y="34"/>
                </a:lnTo>
                <a:lnTo>
                  <a:pt x="54" y="35"/>
                </a:lnTo>
                <a:lnTo>
                  <a:pt x="53" y="36"/>
                </a:lnTo>
                <a:lnTo>
                  <a:pt x="53" y="37"/>
                </a:lnTo>
                <a:lnTo>
                  <a:pt x="53" y="39"/>
                </a:lnTo>
                <a:lnTo>
                  <a:pt x="52" y="39"/>
                </a:lnTo>
                <a:lnTo>
                  <a:pt x="51" y="39"/>
                </a:lnTo>
                <a:lnTo>
                  <a:pt x="50" y="37"/>
                </a:lnTo>
                <a:lnTo>
                  <a:pt x="49" y="37"/>
                </a:lnTo>
                <a:lnTo>
                  <a:pt x="48" y="37"/>
                </a:lnTo>
                <a:lnTo>
                  <a:pt x="47" y="37"/>
                </a:lnTo>
                <a:lnTo>
                  <a:pt x="43" y="36"/>
                </a:lnTo>
                <a:lnTo>
                  <a:pt x="41" y="36"/>
                </a:lnTo>
                <a:lnTo>
                  <a:pt x="40" y="36"/>
                </a:lnTo>
                <a:lnTo>
                  <a:pt x="39" y="35"/>
                </a:lnTo>
                <a:lnTo>
                  <a:pt x="37" y="35"/>
                </a:lnTo>
                <a:lnTo>
                  <a:pt x="36" y="35"/>
                </a:lnTo>
                <a:lnTo>
                  <a:pt x="35" y="35"/>
                </a:lnTo>
                <a:lnTo>
                  <a:pt x="34" y="35"/>
                </a:lnTo>
                <a:lnTo>
                  <a:pt x="31" y="34"/>
                </a:lnTo>
                <a:lnTo>
                  <a:pt x="28" y="34"/>
                </a:lnTo>
                <a:lnTo>
                  <a:pt x="26" y="34"/>
                </a:lnTo>
                <a:lnTo>
                  <a:pt x="24" y="34"/>
                </a:lnTo>
                <a:lnTo>
                  <a:pt x="23" y="34"/>
                </a:lnTo>
                <a:lnTo>
                  <a:pt x="22" y="34"/>
                </a:lnTo>
                <a:lnTo>
                  <a:pt x="18" y="34"/>
                </a:lnTo>
                <a:lnTo>
                  <a:pt x="16" y="34"/>
                </a:lnTo>
                <a:lnTo>
                  <a:pt x="13" y="34"/>
                </a:lnTo>
                <a:lnTo>
                  <a:pt x="11" y="34"/>
                </a:lnTo>
                <a:lnTo>
                  <a:pt x="8" y="34"/>
                </a:lnTo>
                <a:close/>
              </a:path>
            </a:pathLst>
          </a:custGeom>
          <a:solidFill>
            <a:srgbClr val="00426E"/>
          </a:solidFill>
          <a:ln w="4763">
            <a:solidFill>
              <a:srgbClr val="000000"/>
            </a:solidFill>
            <a:prstDash val="solid"/>
            <a:round/>
            <a:headEnd/>
            <a:tailEnd/>
          </a:ln>
        </xdr:spPr>
      </xdr:sp>
      <xdr:sp macro="" textlink="">
        <xdr:nvSpPr>
          <xdr:cNvPr id="103403" name="Freeform 13700"/>
          <xdr:cNvSpPr>
            <a:spLocks/>
          </xdr:cNvSpPr>
        </xdr:nvSpPr>
        <xdr:spPr bwMode="auto">
          <a:xfrm>
            <a:off x="5671121" y="2601065"/>
            <a:ext cx="142875" cy="304337"/>
          </a:xfrm>
          <a:custGeom>
            <a:avLst/>
            <a:gdLst>
              <a:gd name="T0" fmla="*/ 2147483646 w 30"/>
              <a:gd name="T1" fmla="*/ 2147483646 h 64"/>
              <a:gd name="T2" fmla="*/ 2147483646 w 30"/>
              <a:gd name="T3" fmla="*/ 2147483646 h 64"/>
              <a:gd name="T4" fmla="*/ 2147483646 w 30"/>
              <a:gd name="T5" fmla="*/ 2147483646 h 64"/>
              <a:gd name="T6" fmla="*/ 2147483646 w 30"/>
              <a:gd name="T7" fmla="*/ 2147483646 h 64"/>
              <a:gd name="T8" fmla="*/ 2147483646 w 30"/>
              <a:gd name="T9" fmla="*/ 2147483646 h 64"/>
              <a:gd name="T10" fmla="*/ 2147483646 w 30"/>
              <a:gd name="T11" fmla="*/ 2147483646 h 64"/>
              <a:gd name="T12" fmla="*/ 2147483646 w 30"/>
              <a:gd name="T13" fmla="*/ 2147483646 h 64"/>
              <a:gd name="T14" fmla="*/ 2147483646 w 30"/>
              <a:gd name="T15" fmla="*/ 2147483646 h 64"/>
              <a:gd name="T16" fmla="*/ 2147483646 w 30"/>
              <a:gd name="T17" fmla="*/ 2147483646 h 64"/>
              <a:gd name="T18" fmla="*/ 2147483646 w 30"/>
              <a:gd name="T19" fmla="*/ 2147483646 h 64"/>
              <a:gd name="T20" fmla="*/ 2147483646 w 30"/>
              <a:gd name="T21" fmla="*/ 2147483646 h 64"/>
              <a:gd name="T22" fmla="*/ 2147483646 w 30"/>
              <a:gd name="T23" fmla="*/ 2147483646 h 64"/>
              <a:gd name="T24" fmla="*/ 2147483646 w 30"/>
              <a:gd name="T25" fmla="*/ 2147483646 h 64"/>
              <a:gd name="T26" fmla="*/ 2147483646 w 30"/>
              <a:gd name="T27" fmla="*/ 2147483646 h 64"/>
              <a:gd name="T28" fmla="*/ 2147483646 w 30"/>
              <a:gd name="T29" fmla="*/ 2147483646 h 64"/>
              <a:gd name="T30" fmla="*/ 2147483646 w 30"/>
              <a:gd name="T31" fmla="*/ 2147483646 h 64"/>
              <a:gd name="T32" fmla="*/ 2147483646 w 30"/>
              <a:gd name="T33" fmla="*/ 2147483646 h 64"/>
              <a:gd name="T34" fmla="*/ 2147483646 w 30"/>
              <a:gd name="T35" fmla="*/ 2147483646 h 64"/>
              <a:gd name="T36" fmla="*/ 2147483646 w 30"/>
              <a:gd name="T37" fmla="*/ 2147483646 h 64"/>
              <a:gd name="T38" fmla="*/ 2147483646 w 30"/>
              <a:gd name="T39" fmla="*/ 2147483646 h 64"/>
              <a:gd name="T40" fmla="*/ 2147483646 w 30"/>
              <a:gd name="T41" fmla="*/ 2147483646 h 64"/>
              <a:gd name="T42" fmla="*/ 2147483646 w 30"/>
              <a:gd name="T43" fmla="*/ 2147483646 h 64"/>
              <a:gd name="T44" fmla="*/ 2147483646 w 30"/>
              <a:gd name="T45" fmla="*/ 2147483646 h 64"/>
              <a:gd name="T46" fmla="*/ 2147483646 w 30"/>
              <a:gd name="T47" fmla="*/ 2147483646 h 64"/>
              <a:gd name="T48" fmla="*/ 2147483646 w 30"/>
              <a:gd name="T49" fmla="*/ 2147483646 h 64"/>
              <a:gd name="T50" fmla="*/ 2147483646 w 30"/>
              <a:gd name="T51" fmla="*/ 2147483646 h 64"/>
              <a:gd name="T52" fmla="*/ 2147483646 w 30"/>
              <a:gd name="T53" fmla="*/ 2147483646 h 64"/>
              <a:gd name="T54" fmla="*/ 2147483646 w 30"/>
              <a:gd name="T55" fmla="*/ 2147483646 h 64"/>
              <a:gd name="T56" fmla="*/ 2147483646 w 30"/>
              <a:gd name="T57" fmla="*/ 2147483646 h 64"/>
              <a:gd name="T58" fmla="*/ 2147483646 w 30"/>
              <a:gd name="T59" fmla="*/ 2147483646 h 64"/>
              <a:gd name="T60" fmla="*/ 2147483646 w 30"/>
              <a:gd name="T61" fmla="*/ 2147483646 h 64"/>
              <a:gd name="T62" fmla="*/ 2147483646 w 30"/>
              <a:gd name="T63" fmla="*/ 2147483646 h 64"/>
              <a:gd name="T64" fmla="*/ 0 w 30"/>
              <a:gd name="T65" fmla="*/ 2147483646 h 64"/>
              <a:gd name="T66" fmla="*/ 0 w 30"/>
              <a:gd name="T67" fmla="*/ 2147483646 h 64"/>
              <a:gd name="T68" fmla="*/ 2147483646 w 30"/>
              <a:gd name="T69" fmla="*/ 2147483646 h 64"/>
              <a:gd name="T70" fmla="*/ 2147483646 w 30"/>
              <a:gd name="T71" fmla="*/ 2147483646 h 64"/>
              <a:gd name="T72" fmla="*/ 2147483646 w 30"/>
              <a:gd name="T73" fmla="*/ 2147483646 h 64"/>
              <a:gd name="T74" fmla="*/ 2147483646 w 30"/>
              <a:gd name="T75" fmla="*/ 2147483646 h 64"/>
              <a:gd name="T76" fmla="*/ 2147483646 w 30"/>
              <a:gd name="T77" fmla="*/ 2147483646 h 64"/>
              <a:gd name="T78" fmla="*/ 2147483646 w 30"/>
              <a:gd name="T79" fmla="*/ 2147483646 h 64"/>
              <a:gd name="T80" fmla="*/ 2147483646 w 30"/>
              <a:gd name="T81" fmla="*/ 2147483646 h 64"/>
              <a:gd name="T82" fmla="*/ 2147483646 w 30"/>
              <a:gd name="T83" fmla="*/ 2147483646 h 64"/>
              <a:gd name="T84" fmla="*/ 2147483646 w 30"/>
              <a:gd name="T85" fmla="*/ 2147483646 h 64"/>
              <a:gd name="T86" fmla="*/ 2147483646 w 30"/>
              <a:gd name="T87" fmla="*/ 2147483646 h 64"/>
              <a:gd name="T88" fmla="*/ 2147483646 w 30"/>
              <a:gd name="T89" fmla="*/ 2147483646 h 64"/>
              <a:gd name="T90" fmla="*/ 2147483646 w 30"/>
              <a:gd name="T91" fmla="*/ 2147483646 h 64"/>
              <a:gd name="T92" fmla="*/ 2147483646 w 30"/>
              <a:gd name="T93" fmla="*/ 2147483646 h 64"/>
              <a:gd name="T94" fmla="*/ 2147483646 w 30"/>
              <a:gd name="T95" fmla="*/ 2147483646 h 64"/>
              <a:gd name="T96" fmla="*/ 2147483646 w 30"/>
              <a:gd name="T97" fmla="*/ 2147483646 h 64"/>
              <a:gd name="T98" fmla="*/ 2147483646 w 30"/>
              <a:gd name="T99" fmla="*/ 2147483646 h 64"/>
              <a:gd name="T100" fmla="*/ 2147483646 w 30"/>
              <a:gd name="T101" fmla="*/ 2147483646 h 64"/>
              <a:gd name="T102" fmla="*/ 2147483646 w 30"/>
              <a:gd name="T103" fmla="*/ 0 h 64"/>
              <a:gd name="T104" fmla="*/ 2147483646 w 30"/>
              <a:gd name="T105" fmla="*/ 2147483646 h 64"/>
              <a:gd name="T106" fmla="*/ 2147483646 w 30"/>
              <a:gd name="T107" fmla="*/ 2147483646 h 64"/>
              <a:gd name="T108" fmla="*/ 2147483646 w 30"/>
              <a:gd name="T109" fmla="*/ 2147483646 h 64"/>
              <a:gd name="T110" fmla="*/ 2147483646 w 30"/>
              <a:gd name="T111" fmla="*/ 2147483646 h 64"/>
              <a:gd name="T112" fmla="*/ 2147483646 w 30"/>
              <a:gd name="T113" fmla="*/ 2147483646 h 64"/>
              <a:gd name="T114" fmla="*/ 2147483646 w 30"/>
              <a:gd name="T115" fmla="*/ 2147483646 h 64"/>
              <a:gd name="T116" fmla="*/ 2147483646 w 30"/>
              <a:gd name="T117" fmla="*/ 2147483646 h 64"/>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Lst>
            <a:ahLst/>
            <a:cxnLst>
              <a:cxn ang="T118">
                <a:pos x="T0" y="T1"/>
              </a:cxn>
              <a:cxn ang="T119">
                <a:pos x="T2" y="T3"/>
              </a:cxn>
              <a:cxn ang="T120">
                <a:pos x="T4" y="T5"/>
              </a:cxn>
              <a:cxn ang="T121">
                <a:pos x="T6" y="T7"/>
              </a:cxn>
              <a:cxn ang="T122">
                <a:pos x="T8" y="T9"/>
              </a:cxn>
              <a:cxn ang="T123">
                <a:pos x="T10" y="T11"/>
              </a:cxn>
              <a:cxn ang="T124">
                <a:pos x="T12" y="T13"/>
              </a:cxn>
              <a:cxn ang="T125">
                <a:pos x="T14" y="T15"/>
              </a:cxn>
              <a:cxn ang="T126">
                <a:pos x="T16" y="T17"/>
              </a:cxn>
              <a:cxn ang="T127">
                <a:pos x="T18" y="T19"/>
              </a:cxn>
              <a:cxn ang="T128">
                <a:pos x="T20" y="T21"/>
              </a:cxn>
              <a:cxn ang="T129">
                <a:pos x="T22" y="T23"/>
              </a:cxn>
              <a:cxn ang="T130">
                <a:pos x="T24" y="T25"/>
              </a:cxn>
              <a:cxn ang="T131">
                <a:pos x="T26" y="T27"/>
              </a:cxn>
              <a:cxn ang="T132">
                <a:pos x="T28" y="T29"/>
              </a:cxn>
              <a:cxn ang="T133">
                <a:pos x="T30" y="T31"/>
              </a:cxn>
              <a:cxn ang="T134">
                <a:pos x="T32" y="T33"/>
              </a:cxn>
              <a:cxn ang="T135">
                <a:pos x="T34" y="T35"/>
              </a:cxn>
              <a:cxn ang="T136">
                <a:pos x="T36" y="T37"/>
              </a:cxn>
              <a:cxn ang="T137">
                <a:pos x="T38" y="T39"/>
              </a:cxn>
              <a:cxn ang="T138">
                <a:pos x="T40" y="T41"/>
              </a:cxn>
              <a:cxn ang="T139">
                <a:pos x="T42" y="T43"/>
              </a:cxn>
              <a:cxn ang="T140">
                <a:pos x="T44" y="T45"/>
              </a:cxn>
              <a:cxn ang="T141">
                <a:pos x="T46" y="T47"/>
              </a:cxn>
              <a:cxn ang="T142">
                <a:pos x="T48" y="T49"/>
              </a:cxn>
              <a:cxn ang="T143">
                <a:pos x="T50" y="T51"/>
              </a:cxn>
              <a:cxn ang="T144">
                <a:pos x="T52" y="T53"/>
              </a:cxn>
              <a:cxn ang="T145">
                <a:pos x="T54" y="T55"/>
              </a:cxn>
              <a:cxn ang="T146">
                <a:pos x="T56" y="T57"/>
              </a:cxn>
              <a:cxn ang="T147">
                <a:pos x="T58" y="T59"/>
              </a:cxn>
              <a:cxn ang="T148">
                <a:pos x="T60" y="T61"/>
              </a:cxn>
              <a:cxn ang="T149">
                <a:pos x="T62" y="T63"/>
              </a:cxn>
              <a:cxn ang="T150">
                <a:pos x="T64" y="T65"/>
              </a:cxn>
              <a:cxn ang="T151">
                <a:pos x="T66" y="T67"/>
              </a:cxn>
              <a:cxn ang="T152">
                <a:pos x="T68" y="T69"/>
              </a:cxn>
              <a:cxn ang="T153">
                <a:pos x="T70" y="T71"/>
              </a:cxn>
              <a:cxn ang="T154">
                <a:pos x="T72" y="T73"/>
              </a:cxn>
              <a:cxn ang="T155">
                <a:pos x="T74" y="T75"/>
              </a:cxn>
              <a:cxn ang="T156">
                <a:pos x="T76" y="T77"/>
              </a:cxn>
              <a:cxn ang="T157">
                <a:pos x="T78" y="T79"/>
              </a:cxn>
              <a:cxn ang="T158">
                <a:pos x="T80" y="T81"/>
              </a:cxn>
              <a:cxn ang="T159">
                <a:pos x="T82" y="T83"/>
              </a:cxn>
              <a:cxn ang="T160">
                <a:pos x="T84" y="T85"/>
              </a:cxn>
              <a:cxn ang="T161">
                <a:pos x="T86" y="T87"/>
              </a:cxn>
              <a:cxn ang="T162">
                <a:pos x="T88" y="T89"/>
              </a:cxn>
              <a:cxn ang="T163">
                <a:pos x="T90" y="T91"/>
              </a:cxn>
              <a:cxn ang="T164">
                <a:pos x="T92" y="T93"/>
              </a:cxn>
              <a:cxn ang="T165">
                <a:pos x="T94" y="T95"/>
              </a:cxn>
              <a:cxn ang="T166">
                <a:pos x="T96" y="T97"/>
              </a:cxn>
              <a:cxn ang="T167">
                <a:pos x="T98" y="T99"/>
              </a:cxn>
              <a:cxn ang="T168">
                <a:pos x="T100" y="T101"/>
              </a:cxn>
              <a:cxn ang="T169">
                <a:pos x="T102" y="T103"/>
              </a:cxn>
              <a:cxn ang="T170">
                <a:pos x="T104" y="T105"/>
              </a:cxn>
              <a:cxn ang="T171">
                <a:pos x="T106" y="T107"/>
              </a:cxn>
              <a:cxn ang="T172">
                <a:pos x="T108" y="T109"/>
              </a:cxn>
              <a:cxn ang="T173">
                <a:pos x="T110" y="T111"/>
              </a:cxn>
              <a:cxn ang="T174">
                <a:pos x="T112" y="T113"/>
              </a:cxn>
              <a:cxn ang="T175">
                <a:pos x="T114" y="T115"/>
              </a:cxn>
              <a:cxn ang="T176">
                <a:pos x="T116" y="T117"/>
              </a:cxn>
            </a:cxnLst>
            <a:rect l="0" t="0" r="r" b="b"/>
            <a:pathLst>
              <a:path w="30" h="64">
                <a:moveTo>
                  <a:pt x="25" y="22"/>
                </a:moveTo>
                <a:lnTo>
                  <a:pt x="24" y="22"/>
                </a:lnTo>
                <a:lnTo>
                  <a:pt x="24" y="24"/>
                </a:lnTo>
                <a:lnTo>
                  <a:pt x="25" y="26"/>
                </a:lnTo>
                <a:lnTo>
                  <a:pt x="25" y="28"/>
                </a:lnTo>
                <a:lnTo>
                  <a:pt x="25" y="29"/>
                </a:lnTo>
                <a:lnTo>
                  <a:pt x="25" y="32"/>
                </a:lnTo>
                <a:lnTo>
                  <a:pt x="25" y="35"/>
                </a:lnTo>
                <a:lnTo>
                  <a:pt x="25" y="37"/>
                </a:lnTo>
                <a:lnTo>
                  <a:pt x="25" y="38"/>
                </a:lnTo>
                <a:lnTo>
                  <a:pt x="25" y="40"/>
                </a:lnTo>
                <a:lnTo>
                  <a:pt x="25" y="41"/>
                </a:lnTo>
                <a:lnTo>
                  <a:pt x="25" y="43"/>
                </a:lnTo>
                <a:lnTo>
                  <a:pt x="26" y="43"/>
                </a:lnTo>
                <a:lnTo>
                  <a:pt x="26" y="44"/>
                </a:lnTo>
                <a:lnTo>
                  <a:pt x="25" y="44"/>
                </a:lnTo>
                <a:lnTo>
                  <a:pt x="25" y="48"/>
                </a:lnTo>
                <a:lnTo>
                  <a:pt x="23" y="48"/>
                </a:lnTo>
                <a:lnTo>
                  <a:pt x="23" y="47"/>
                </a:lnTo>
                <a:lnTo>
                  <a:pt x="22" y="47"/>
                </a:lnTo>
                <a:lnTo>
                  <a:pt x="22" y="48"/>
                </a:lnTo>
                <a:lnTo>
                  <a:pt x="22" y="49"/>
                </a:lnTo>
                <a:lnTo>
                  <a:pt x="20" y="49"/>
                </a:lnTo>
                <a:lnTo>
                  <a:pt x="19" y="49"/>
                </a:lnTo>
                <a:lnTo>
                  <a:pt x="18" y="50"/>
                </a:lnTo>
                <a:lnTo>
                  <a:pt x="20" y="51"/>
                </a:lnTo>
                <a:lnTo>
                  <a:pt x="21" y="52"/>
                </a:lnTo>
                <a:lnTo>
                  <a:pt x="20" y="53"/>
                </a:lnTo>
                <a:lnTo>
                  <a:pt x="18" y="53"/>
                </a:lnTo>
                <a:lnTo>
                  <a:pt x="19" y="55"/>
                </a:lnTo>
                <a:lnTo>
                  <a:pt x="19" y="57"/>
                </a:lnTo>
                <a:lnTo>
                  <a:pt x="20" y="58"/>
                </a:lnTo>
                <a:lnTo>
                  <a:pt x="20" y="59"/>
                </a:lnTo>
                <a:lnTo>
                  <a:pt x="19" y="60"/>
                </a:lnTo>
                <a:lnTo>
                  <a:pt x="18" y="61"/>
                </a:lnTo>
                <a:lnTo>
                  <a:pt x="17" y="61"/>
                </a:lnTo>
                <a:lnTo>
                  <a:pt x="14" y="62"/>
                </a:lnTo>
                <a:lnTo>
                  <a:pt x="13" y="63"/>
                </a:lnTo>
                <a:lnTo>
                  <a:pt x="12" y="63"/>
                </a:lnTo>
                <a:lnTo>
                  <a:pt x="11" y="63"/>
                </a:lnTo>
                <a:lnTo>
                  <a:pt x="11" y="64"/>
                </a:lnTo>
                <a:lnTo>
                  <a:pt x="10" y="64"/>
                </a:lnTo>
                <a:lnTo>
                  <a:pt x="9" y="64"/>
                </a:lnTo>
                <a:lnTo>
                  <a:pt x="8" y="64"/>
                </a:lnTo>
                <a:lnTo>
                  <a:pt x="7" y="64"/>
                </a:lnTo>
                <a:lnTo>
                  <a:pt x="7" y="63"/>
                </a:lnTo>
                <a:lnTo>
                  <a:pt x="6" y="63"/>
                </a:lnTo>
                <a:lnTo>
                  <a:pt x="7" y="63"/>
                </a:lnTo>
                <a:lnTo>
                  <a:pt x="7" y="62"/>
                </a:lnTo>
                <a:lnTo>
                  <a:pt x="8" y="62"/>
                </a:lnTo>
                <a:lnTo>
                  <a:pt x="8" y="61"/>
                </a:lnTo>
                <a:lnTo>
                  <a:pt x="8" y="60"/>
                </a:lnTo>
                <a:lnTo>
                  <a:pt x="7" y="60"/>
                </a:lnTo>
                <a:lnTo>
                  <a:pt x="7" y="59"/>
                </a:lnTo>
                <a:lnTo>
                  <a:pt x="7" y="58"/>
                </a:lnTo>
                <a:lnTo>
                  <a:pt x="7" y="57"/>
                </a:lnTo>
                <a:lnTo>
                  <a:pt x="7" y="55"/>
                </a:lnTo>
                <a:lnTo>
                  <a:pt x="7" y="54"/>
                </a:lnTo>
                <a:lnTo>
                  <a:pt x="7" y="53"/>
                </a:lnTo>
                <a:lnTo>
                  <a:pt x="8" y="52"/>
                </a:lnTo>
                <a:lnTo>
                  <a:pt x="8" y="51"/>
                </a:lnTo>
                <a:lnTo>
                  <a:pt x="7" y="50"/>
                </a:lnTo>
                <a:lnTo>
                  <a:pt x="7" y="49"/>
                </a:lnTo>
                <a:lnTo>
                  <a:pt x="7" y="48"/>
                </a:lnTo>
                <a:lnTo>
                  <a:pt x="7" y="47"/>
                </a:lnTo>
                <a:lnTo>
                  <a:pt x="8" y="47"/>
                </a:lnTo>
                <a:lnTo>
                  <a:pt x="8" y="46"/>
                </a:lnTo>
                <a:lnTo>
                  <a:pt x="9" y="45"/>
                </a:lnTo>
                <a:lnTo>
                  <a:pt x="9" y="44"/>
                </a:lnTo>
                <a:lnTo>
                  <a:pt x="9" y="43"/>
                </a:lnTo>
                <a:lnTo>
                  <a:pt x="9" y="41"/>
                </a:lnTo>
                <a:lnTo>
                  <a:pt x="8" y="40"/>
                </a:lnTo>
                <a:lnTo>
                  <a:pt x="8" y="39"/>
                </a:lnTo>
                <a:lnTo>
                  <a:pt x="8" y="38"/>
                </a:lnTo>
                <a:lnTo>
                  <a:pt x="8" y="37"/>
                </a:lnTo>
                <a:lnTo>
                  <a:pt x="7" y="37"/>
                </a:lnTo>
                <a:lnTo>
                  <a:pt x="8" y="37"/>
                </a:lnTo>
                <a:lnTo>
                  <a:pt x="7" y="37"/>
                </a:lnTo>
                <a:lnTo>
                  <a:pt x="7" y="36"/>
                </a:lnTo>
                <a:lnTo>
                  <a:pt x="7" y="35"/>
                </a:lnTo>
                <a:lnTo>
                  <a:pt x="6" y="35"/>
                </a:lnTo>
                <a:lnTo>
                  <a:pt x="6" y="34"/>
                </a:lnTo>
                <a:lnTo>
                  <a:pt x="7" y="33"/>
                </a:lnTo>
                <a:lnTo>
                  <a:pt x="6" y="33"/>
                </a:lnTo>
                <a:lnTo>
                  <a:pt x="6" y="32"/>
                </a:lnTo>
                <a:lnTo>
                  <a:pt x="6" y="31"/>
                </a:lnTo>
                <a:lnTo>
                  <a:pt x="5" y="30"/>
                </a:lnTo>
                <a:lnTo>
                  <a:pt x="4" y="30"/>
                </a:lnTo>
                <a:lnTo>
                  <a:pt x="3" y="29"/>
                </a:lnTo>
                <a:lnTo>
                  <a:pt x="3" y="28"/>
                </a:lnTo>
                <a:lnTo>
                  <a:pt x="1" y="26"/>
                </a:lnTo>
                <a:lnTo>
                  <a:pt x="1" y="25"/>
                </a:lnTo>
                <a:lnTo>
                  <a:pt x="0" y="24"/>
                </a:lnTo>
                <a:lnTo>
                  <a:pt x="0" y="23"/>
                </a:lnTo>
                <a:lnTo>
                  <a:pt x="1" y="23"/>
                </a:lnTo>
                <a:lnTo>
                  <a:pt x="1" y="22"/>
                </a:lnTo>
                <a:lnTo>
                  <a:pt x="1" y="21"/>
                </a:lnTo>
                <a:lnTo>
                  <a:pt x="3" y="20"/>
                </a:lnTo>
                <a:lnTo>
                  <a:pt x="3" y="19"/>
                </a:lnTo>
                <a:lnTo>
                  <a:pt x="4" y="19"/>
                </a:lnTo>
                <a:lnTo>
                  <a:pt x="4" y="18"/>
                </a:lnTo>
                <a:lnTo>
                  <a:pt x="5" y="18"/>
                </a:lnTo>
                <a:lnTo>
                  <a:pt x="5" y="17"/>
                </a:lnTo>
                <a:lnTo>
                  <a:pt x="5" y="16"/>
                </a:lnTo>
                <a:lnTo>
                  <a:pt x="5" y="15"/>
                </a:lnTo>
                <a:lnTo>
                  <a:pt x="5" y="14"/>
                </a:lnTo>
                <a:lnTo>
                  <a:pt x="5" y="12"/>
                </a:lnTo>
                <a:lnTo>
                  <a:pt x="6" y="12"/>
                </a:lnTo>
                <a:lnTo>
                  <a:pt x="6" y="11"/>
                </a:lnTo>
                <a:lnTo>
                  <a:pt x="6" y="10"/>
                </a:lnTo>
                <a:lnTo>
                  <a:pt x="5" y="10"/>
                </a:lnTo>
                <a:lnTo>
                  <a:pt x="5" y="9"/>
                </a:lnTo>
                <a:lnTo>
                  <a:pt x="5" y="8"/>
                </a:lnTo>
                <a:lnTo>
                  <a:pt x="6" y="8"/>
                </a:lnTo>
                <a:lnTo>
                  <a:pt x="7" y="8"/>
                </a:lnTo>
                <a:lnTo>
                  <a:pt x="8" y="8"/>
                </a:lnTo>
                <a:lnTo>
                  <a:pt x="8" y="7"/>
                </a:lnTo>
                <a:lnTo>
                  <a:pt x="8" y="6"/>
                </a:lnTo>
                <a:lnTo>
                  <a:pt x="9" y="6"/>
                </a:lnTo>
                <a:lnTo>
                  <a:pt x="10" y="5"/>
                </a:lnTo>
                <a:lnTo>
                  <a:pt x="10" y="4"/>
                </a:lnTo>
                <a:lnTo>
                  <a:pt x="10" y="3"/>
                </a:lnTo>
                <a:lnTo>
                  <a:pt x="10" y="2"/>
                </a:lnTo>
                <a:lnTo>
                  <a:pt x="11" y="1"/>
                </a:lnTo>
                <a:lnTo>
                  <a:pt x="11" y="0"/>
                </a:lnTo>
                <a:lnTo>
                  <a:pt x="12" y="0"/>
                </a:lnTo>
                <a:lnTo>
                  <a:pt x="13" y="0"/>
                </a:lnTo>
                <a:lnTo>
                  <a:pt x="14" y="1"/>
                </a:lnTo>
                <a:lnTo>
                  <a:pt x="16" y="1"/>
                </a:lnTo>
                <a:lnTo>
                  <a:pt x="16" y="2"/>
                </a:lnTo>
                <a:lnTo>
                  <a:pt x="18" y="3"/>
                </a:lnTo>
                <a:lnTo>
                  <a:pt x="18" y="4"/>
                </a:lnTo>
                <a:lnTo>
                  <a:pt x="19" y="5"/>
                </a:lnTo>
                <a:lnTo>
                  <a:pt x="19" y="6"/>
                </a:lnTo>
                <a:lnTo>
                  <a:pt x="20" y="7"/>
                </a:lnTo>
                <a:lnTo>
                  <a:pt x="20" y="8"/>
                </a:lnTo>
                <a:lnTo>
                  <a:pt x="21" y="8"/>
                </a:lnTo>
                <a:lnTo>
                  <a:pt x="21" y="9"/>
                </a:lnTo>
                <a:lnTo>
                  <a:pt x="22" y="9"/>
                </a:lnTo>
                <a:lnTo>
                  <a:pt x="23" y="10"/>
                </a:lnTo>
                <a:lnTo>
                  <a:pt x="24" y="10"/>
                </a:lnTo>
                <a:lnTo>
                  <a:pt x="25" y="11"/>
                </a:lnTo>
                <a:lnTo>
                  <a:pt x="26" y="11"/>
                </a:lnTo>
                <a:lnTo>
                  <a:pt x="26" y="12"/>
                </a:lnTo>
                <a:lnTo>
                  <a:pt x="28" y="12"/>
                </a:lnTo>
                <a:lnTo>
                  <a:pt x="29" y="14"/>
                </a:lnTo>
                <a:lnTo>
                  <a:pt x="29" y="15"/>
                </a:lnTo>
                <a:lnTo>
                  <a:pt x="30" y="15"/>
                </a:lnTo>
                <a:lnTo>
                  <a:pt x="29" y="15"/>
                </a:lnTo>
                <a:lnTo>
                  <a:pt x="28" y="16"/>
                </a:lnTo>
                <a:lnTo>
                  <a:pt x="26" y="16"/>
                </a:lnTo>
                <a:lnTo>
                  <a:pt x="25" y="16"/>
                </a:lnTo>
                <a:lnTo>
                  <a:pt x="24" y="17"/>
                </a:lnTo>
                <a:lnTo>
                  <a:pt x="23" y="17"/>
                </a:lnTo>
                <a:lnTo>
                  <a:pt x="24" y="19"/>
                </a:lnTo>
                <a:lnTo>
                  <a:pt x="23" y="19"/>
                </a:lnTo>
                <a:lnTo>
                  <a:pt x="23" y="20"/>
                </a:lnTo>
                <a:lnTo>
                  <a:pt x="24" y="20"/>
                </a:lnTo>
                <a:lnTo>
                  <a:pt x="24" y="21"/>
                </a:lnTo>
                <a:lnTo>
                  <a:pt x="24" y="22"/>
                </a:lnTo>
                <a:lnTo>
                  <a:pt x="25" y="22"/>
                </a:lnTo>
                <a:close/>
              </a:path>
            </a:pathLst>
          </a:custGeom>
          <a:solidFill>
            <a:srgbClr val="007099"/>
          </a:solidFill>
          <a:ln w="4763">
            <a:solidFill>
              <a:srgbClr val="000000"/>
            </a:solidFill>
            <a:prstDash val="solid"/>
            <a:round/>
            <a:headEnd/>
            <a:tailEnd/>
          </a:ln>
        </xdr:spPr>
      </xdr:sp>
      <xdr:sp macro="" textlink="">
        <xdr:nvSpPr>
          <xdr:cNvPr id="103404" name="Freeform 13701"/>
          <xdr:cNvSpPr>
            <a:spLocks/>
          </xdr:cNvSpPr>
        </xdr:nvSpPr>
        <xdr:spPr bwMode="auto">
          <a:xfrm>
            <a:off x="5752083" y="2705609"/>
            <a:ext cx="266700" cy="214081"/>
          </a:xfrm>
          <a:custGeom>
            <a:avLst/>
            <a:gdLst>
              <a:gd name="T0" fmla="*/ 2147483646 w 56"/>
              <a:gd name="T1" fmla="*/ 0 h 45"/>
              <a:gd name="T2" fmla="*/ 2147483646 w 56"/>
              <a:gd name="T3" fmla="*/ 2147483646 h 45"/>
              <a:gd name="T4" fmla="*/ 2147483646 w 56"/>
              <a:gd name="T5" fmla="*/ 2147483646 h 45"/>
              <a:gd name="T6" fmla="*/ 2147483646 w 56"/>
              <a:gd name="T7" fmla="*/ 2147483646 h 45"/>
              <a:gd name="T8" fmla="*/ 2147483646 w 56"/>
              <a:gd name="T9" fmla="*/ 2147483646 h 45"/>
              <a:gd name="T10" fmla="*/ 2147483646 w 56"/>
              <a:gd name="T11" fmla="*/ 2147483646 h 45"/>
              <a:gd name="T12" fmla="*/ 2147483646 w 56"/>
              <a:gd name="T13" fmla="*/ 2147483646 h 45"/>
              <a:gd name="T14" fmla="*/ 2147483646 w 56"/>
              <a:gd name="T15" fmla="*/ 2147483646 h 45"/>
              <a:gd name="T16" fmla="*/ 2147483646 w 56"/>
              <a:gd name="T17" fmla="*/ 2147483646 h 45"/>
              <a:gd name="T18" fmla="*/ 2147483646 w 56"/>
              <a:gd name="T19" fmla="*/ 2147483646 h 45"/>
              <a:gd name="T20" fmla="*/ 2147483646 w 56"/>
              <a:gd name="T21" fmla="*/ 2147483646 h 45"/>
              <a:gd name="T22" fmla="*/ 2147483646 w 56"/>
              <a:gd name="T23" fmla="*/ 2147483646 h 45"/>
              <a:gd name="T24" fmla="*/ 2147483646 w 56"/>
              <a:gd name="T25" fmla="*/ 2147483646 h 45"/>
              <a:gd name="T26" fmla="*/ 2147483646 w 56"/>
              <a:gd name="T27" fmla="*/ 2147483646 h 45"/>
              <a:gd name="T28" fmla="*/ 2147483646 w 56"/>
              <a:gd name="T29" fmla="*/ 2147483646 h 45"/>
              <a:gd name="T30" fmla="*/ 2147483646 w 56"/>
              <a:gd name="T31" fmla="*/ 2147483646 h 45"/>
              <a:gd name="T32" fmla="*/ 2147483646 w 56"/>
              <a:gd name="T33" fmla="*/ 2147483646 h 45"/>
              <a:gd name="T34" fmla="*/ 2147483646 w 56"/>
              <a:gd name="T35" fmla="*/ 2147483646 h 45"/>
              <a:gd name="T36" fmla="*/ 2147483646 w 56"/>
              <a:gd name="T37" fmla="*/ 2147483646 h 45"/>
              <a:gd name="T38" fmla="*/ 2147483646 w 56"/>
              <a:gd name="T39" fmla="*/ 2147483646 h 45"/>
              <a:gd name="T40" fmla="*/ 2147483646 w 56"/>
              <a:gd name="T41" fmla="*/ 2147483646 h 45"/>
              <a:gd name="T42" fmla="*/ 2147483646 w 56"/>
              <a:gd name="T43" fmla="*/ 2147483646 h 45"/>
              <a:gd name="T44" fmla="*/ 2147483646 w 56"/>
              <a:gd name="T45" fmla="*/ 2147483646 h 45"/>
              <a:gd name="T46" fmla="*/ 2147483646 w 56"/>
              <a:gd name="T47" fmla="*/ 2147483646 h 45"/>
              <a:gd name="T48" fmla="*/ 2147483646 w 56"/>
              <a:gd name="T49" fmla="*/ 2147483646 h 45"/>
              <a:gd name="T50" fmla="*/ 2147483646 w 56"/>
              <a:gd name="T51" fmla="*/ 2147483646 h 45"/>
              <a:gd name="T52" fmla="*/ 2147483646 w 56"/>
              <a:gd name="T53" fmla="*/ 2147483646 h 45"/>
              <a:gd name="T54" fmla="*/ 2147483646 w 56"/>
              <a:gd name="T55" fmla="*/ 2147483646 h 45"/>
              <a:gd name="T56" fmla="*/ 2147483646 w 56"/>
              <a:gd name="T57" fmla="*/ 2147483646 h 45"/>
              <a:gd name="T58" fmla="*/ 2147483646 w 56"/>
              <a:gd name="T59" fmla="*/ 2147483646 h 45"/>
              <a:gd name="T60" fmla="*/ 2147483646 w 56"/>
              <a:gd name="T61" fmla="*/ 2147483646 h 45"/>
              <a:gd name="T62" fmla="*/ 2147483646 w 56"/>
              <a:gd name="T63" fmla="*/ 2147483646 h 45"/>
              <a:gd name="T64" fmla="*/ 2147483646 w 56"/>
              <a:gd name="T65" fmla="*/ 2147483646 h 45"/>
              <a:gd name="T66" fmla="*/ 2147483646 w 56"/>
              <a:gd name="T67" fmla="*/ 2147483646 h 45"/>
              <a:gd name="T68" fmla="*/ 2147483646 w 56"/>
              <a:gd name="T69" fmla="*/ 2147483646 h 45"/>
              <a:gd name="T70" fmla="*/ 2147483646 w 56"/>
              <a:gd name="T71" fmla="*/ 2147483646 h 45"/>
              <a:gd name="T72" fmla="*/ 2147483646 w 56"/>
              <a:gd name="T73" fmla="*/ 2147483646 h 45"/>
              <a:gd name="T74" fmla="*/ 2147483646 w 56"/>
              <a:gd name="T75" fmla="*/ 2147483646 h 45"/>
              <a:gd name="T76" fmla="*/ 2147483646 w 56"/>
              <a:gd name="T77" fmla="*/ 2147483646 h 45"/>
              <a:gd name="T78" fmla="*/ 2147483646 w 56"/>
              <a:gd name="T79" fmla="*/ 2147483646 h 45"/>
              <a:gd name="T80" fmla="*/ 2147483646 w 56"/>
              <a:gd name="T81" fmla="*/ 2147483646 h 45"/>
              <a:gd name="T82" fmla="*/ 2147483646 w 56"/>
              <a:gd name="T83" fmla="*/ 2147483646 h 45"/>
              <a:gd name="T84" fmla="*/ 2147483646 w 56"/>
              <a:gd name="T85" fmla="*/ 2147483646 h 45"/>
              <a:gd name="T86" fmla="*/ 2147483646 w 56"/>
              <a:gd name="T87" fmla="*/ 2147483646 h 45"/>
              <a:gd name="T88" fmla="*/ 2147483646 w 56"/>
              <a:gd name="T89" fmla="*/ 2147483646 h 45"/>
              <a:gd name="T90" fmla="*/ 2147483646 w 56"/>
              <a:gd name="T91" fmla="*/ 2147483646 h 45"/>
              <a:gd name="T92" fmla="*/ 2147483646 w 56"/>
              <a:gd name="T93" fmla="*/ 2147483646 h 45"/>
              <a:gd name="T94" fmla="*/ 2147483646 w 56"/>
              <a:gd name="T95" fmla="*/ 2147483646 h 45"/>
              <a:gd name="T96" fmla="*/ 2147483646 w 56"/>
              <a:gd name="T97" fmla="*/ 2147483646 h 45"/>
              <a:gd name="T98" fmla="*/ 2147483646 w 56"/>
              <a:gd name="T99" fmla="*/ 2147483646 h 45"/>
              <a:gd name="T100" fmla="*/ 2147483646 w 56"/>
              <a:gd name="T101" fmla="*/ 2147483646 h 45"/>
              <a:gd name="T102" fmla="*/ 2147483646 w 56"/>
              <a:gd name="T103" fmla="*/ 2147483646 h 45"/>
              <a:gd name="T104" fmla="*/ 2147483646 w 56"/>
              <a:gd name="T105" fmla="*/ 2147483646 h 45"/>
              <a:gd name="T106" fmla="*/ 2147483646 w 56"/>
              <a:gd name="T107" fmla="*/ 2147483646 h 45"/>
              <a:gd name="T108" fmla="*/ 2147483646 w 56"/>
              <a:gd name="T109" fmla="*/ 2147483646 h 45"/>
              <a:gd name="T110" fmla="*/ 2147483646 w 56"/>
              <a:gd name="T111" fmla="*/ 2147483646 h 45"/>
              <a:gd name="T112" fmla="*/ 2147483646 w 56"/>
              <a:gd name="T113" fmla="*/ 2147483646 h 45"/>
              <a:gd name="T114" fmla="*/ 2147483646 w 56"/>
              <a:gd name="T115" fmla="*/ 0 h 45"/>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56" h="45">
                <a:moveTo>
                  <a:pt x="8" y="0"/>
                </a:moveTo>
                <a:lnTo>
                  <a:pt x="8" y="0"/>
                </a:lnTo>
                <a:lnTo>
                  <a:pt x="9" y="0"/>
                </a:lnTo>
                <a:lnTo>
                  <a:pt x="11" y="0"/>
                </a:lnTo>
                <a:lnTo>
                  <a:pt x="12" y="0"/>
                </a:lnTo>
                <a:lnTo>
                  <a:pt x="13" y="1"/>
                </a:lnTo>
                <a:lnTo>
                  <a:pt x="13" y="2"/>
                </a:lnTo>
                <a:lnTo>
                  <a:pt x="14" y="3"/>
                </a:lnTo>
                <a:lnTo>
                  <a:pt x="15" y="4"/>
                </a:lnTo>
                <a:lnTo>
                  <a:pt x="16" y="6"/>
                </a:lnTo>
                <a:lnTo>
                  <a:pt x="16" y="7"/>
                </a:lnTo>
                <a:lnTo>
                  <a:pt x="17" y="7"/>
                </a:lnTo>
                <a:lnTo>
                  <a:pt x="18" y="7"/>
                </a:lnTo>
                <a:lnTo>
                  <a:pt x="20" y="8"/>
                </a:lnTo>
                <a:lnTo>
                  <a:pt x="21" y="8"/>
                </a:lnTo>
                <a:lnTo>
                  <a:pt x="24" y="8"/>
                </a:lnTo>
                <a:lnTo>
                  <a:pt x="25" y="8"/>
                </a:lnTo>
                <a:lnTo>
                  <a:pt x="26" y="8"/>
                </a:lnTo>
                <a:lnTo>
                  <a:pt x="27" y="8"/>
                </a:lnTo>
                <a:lnTo>
                  <a:pt x="28" y="8"/>
                </a:lnTo>
                <a:lnTo>
                  <a:pt x="29" y="8"/>
                </a:lnTo>
                <a:lnTo>
                  <a:pt x="30" y="8"/>
                </a:lnTo>
                <a:lnTo>
                  <a:pt x="31" y="8"/>
                </a:lnTo>
                <a:lnTo>
                  <a:pt x="32" y="9"/>
                </a:lnTo>
                <a:lnTo>
                  <a:pt x="34" y="10"/>
                </a:lnTo>
                <a:lnTo>
                  <a:pt x="37" y="12"/>
                </a:lnTo>
                <a:lnTo>
                  <a:pt x="38" y="12"/>
                </a:lnTo>
                <a:lnTo>
                  <a:pt x="38" y="13"/>
                </a:lnTo>
                <a:lnTo>
                  <a:pt x="39" y="13"/>
                </a:lnTo>
                <a:lnTo>
                  <a:pt x="40" y="14"/>
                </a:lnTo>
                <a:lnTo>
                  <a:pt x="41" y="14"/>
                </a:lnTo>
                <a:lnTo>
                  <a:pt x="42" y="15"/>
                </a:lnTo>
                <a:lnTo>
                  <a:pt x="44" y="17"/>
                </a:lnTo>
                <a:lnTo>
                  <a:pt x="46" y="18"/>
                </a:lnTo>
                <a:lnTo>
                  <a:pt x="48" y="19"/>
                </a:lnTo>
                <a:lnTo>
                  <a:pt x="49" y="21"/>
                </a:lnTo>
                <a:lnTo>
                  <a:pt x="51" y="22"/>
                </a:lnTo>
                <a:lnTo>
                  <a:pt x="52" y="23"/>
                </a:lnTo>
                <a:lnTo>
                  <a:pt x="55" y="24"/>
                </a:lnTo>
                <a:lnTo>
                  <a:pt x="56" y="25"/>
                </a:lnTo>
                <a:lnTo>
                  <a:pt x="55" y="25"/>
                </a:lnTo>
                <a:lnTo>
                  <a:pt x="54" y="25"/>
                </a:lnTo>
                <a:lnTo>
                  <a:pt x="53" y="26"/>
                </a:lnTo>
                <a:lnTo>
                  <a:pt x="53" y="27"/>
                </a:lnTo>
                <a:lnTo>
                  <a:pt x="53" y="28"/>
                </a:lnTo>
                <a:lnTo>
                  <a:pt x="53" y="29"/>
                </a:lnTo>
                <a:lnTo>
                  <a:pt x="53" y="30"/>
                </a:lnTo>
                <a:lnTo>
                  <a:pt x="52" y="31"/>
                </a:lnTo>
                <a:lnTo>
                  <a:pt x="51" y="32"/>
                </a:lnTo>
                <a:lnTo>
                  <a:pt x="50" y="32"/>
                </a:lnTo>
                <a:lnTo>
                  <a:pt x="49" y="32"/>
                </a:lnTo>
                <a:lnTo>
                  <a:pt x="48" y="32"/>
                </a:lnTo>
                <a:lnTo>
                  <a:pt x="46" y="32"/>
                </a:lnTo>
                <a:lnTo>
                  <a:pt x="45" y="32"/>
                </a:lnTo>
                <a:lnTo>
                  <a:pt x="44" y="31"/>
                </a:lnTo>
                <a:lnTo>
                  <a:pt x="44" y="30"/>
                </a:lnTo>
                <a:lnTo>
                  <a:pt x="43" y="30"/>
                </a:lnTo>
                <a:lnTo>
                  <a:pt x="42" y="27"/>
                </a:lnTo>
                <a:lnTo>
                  <a:pt x="41" y="26"/>
                </a:lnTo>
                <a:lnTo>
                  <a:pt x="40" y="25"/>
                </a:lnTo>
                <a:lnTo>
                  <a:pt x="39" y="26"/>
                </a:lnTo>
                <a:lnTo>
                  <a:pt x="38" y="27"/>
                </a:lnTo>
                <a:lnTo>
                  <a:pt x="38" y="28"/>
                </a:lnTo>
                <a:lnTo>
                  <a:pt x="39" y="28"/>
                </a:lnTo>
                <a:lnTo>
                  <a:pt x="38" y="28"/>
                </a:lnTo>
                <a:lnTo>
                  <a:pt x="38" y="29"/>
                </a:lnTo>
                <a:lnTo>
                  <a:pt x="37" y="29"/>
                </a:lnTo>
                <a:lnTo>
                  <a:pt x="36" y="29"/>
                </a:lnTo>
                <a:lnTo>
                  <a:pt x="36" y="30"/>
                </a:lnTo>
                <a:lnTo>
                  <a:pt x="36" y="31"/>
                </a:lnTo>
                <a:lnTo>
                  <a:pt x="36" y="32"/>
                </a:lnTo>
                <a:lnTo>
                  <a:pt x="36" y="33"/>
                </a:lnTo>
                <a:lnTo>
                  <a:pt x="34" y="33"/>
                </a:lnTo>
                <a:lnTo>
                  <a:pt x="33" y="33"/>
                </a:lnTo>
                <a:lnTo>
                  <a:pt x="33" y="32"/>
                </a:lnTo>
                <a:lnTo>
                  <a:pt x="33" y="31"/>
                </a:lnTo>
                <a:lnTo>
                  <a:pt x="33" y="30"/>
                </a:lnTo>
                <a:lnTo>
                  <a:pt x="32" y="30"/>
                </a:lnTo>
                <a:lnTo>
                  <a:pt x="31" y="30"/>
                </a:lnTo>
                <a:lnTo>
                  <a:pt x="28" y="30"/>
                </a:lnTo>
                <a:lnTo>
                  <a:pt x="27" y="30"/>
                </a:lnTo>
                <a:lnTo>
                  <a:pt x="25" y="30"/>
                </a:lnTo>
                <a:lnTo>
                  <a:pt x="24" y="29"/>
                </a:lnTo>
                <a:lnTo>
                  <a:pt x="23" y="29"/>
                </a:lnTo>
                <a:lnTo>
                  <a:pt x="23" y="30"/>
                </a:lnTo>
                <a:lnTo>
                  <a:pt x="21" y="31"/>
                </a:lnTo>
                <a:lnTo>
                  <a:pt x="20" y="31"/>
                </a:lnTo>
                <a:lnTo>
                  <a:pt x="19" y="31"/>
                </a:lnTo>
                <a:lnTo>
                  <a:pt x="19" y="32"/>
                </a:lnTo>
                <a:lnTo>
                  <a:pt x="19" y="33"/>
                </a:lnTo>
                <a:lnTo>
                  <a:pt x="18" y="33"/>
                </a:lnTo>
                <a:lnTo>
                  <a:pt x="19" y="35"/>
                </a:lnTo>
                <a:lnTo>
                  <a:pt x="17" y="35"/>
                </a:lnTo>
                <a:lnTo>
                  <a:pt x="16" y="35"/>
                </a:lnTo>
                <a:lnTo>
                  <a:pt x="15" y="35"/>
                </a:lnTo>
                <a:lnTo>
                  <a:pt x="14" y="35"/>
                </a:lnTo>
                <a:lnTo>
                  <a:pt x="14" y="36"/>
                </a:lnTo>
                <a:lnTo>
                  <a:pt x="13" y="36"/>
                </a:lnTo>
                <a:lnTo>
                  <a:pt x="14" y="36"/>
                </a:lnTo>
                <a:lnTo>
                  <a:pt x="13" y="36"/>
                </a:lnTo>
                <a:lnTo>
                  <a:pt x="13" y="37"/>
                </a:lnTo>
                <a:lnTo>
                  <a:pt x="13" y="38"/>
                </a:lnTo>
                <a:lnTo>
                  <a:pt x="12" y="38"/>
                </a:lnTo>
                <a:lnTo>
                  <a:pt x="12" y="39"/>
                </a:lnTo>
                <a:lnTo>
                  <a:pt x="12" y="40"/>
                </a:lnTo>
                <a:lnTo>
                  <a:pt x="11" y="40"/>
                </a:lnTo>
                <a:lnTo>
                  <a:pt x="11" y="41"/>
                </a:lnTo>
                <a:lnTo>
                  <a:pt x="11" y="42"/>
                </a:lnTo>
                <a:lnTo>
                  <a:pt x="9" y="42"/>
                </a:lnTo>
                <a:lnTo>
                  <a:pt x="8" y="42"/>
                </a:lnTo>
                <a:lnTo>
                  <a:pt x="8" y="43"/>
                </a:lnTo>
                <a:lnTo>
                  <a:pt x="8" y="44"/>
                </a:lnTo>
                <a:lnTo>
                  <a:pt x="7" y="44"/>
                </a:lnTo>
                <a:lnTo>
                  <a:pt x="6" y="44"/>
                </a:lnTo>
                <a:lnTo>
                  <a:pt x="5" y="44"/>
                </a:lnTo>
                <a:lnTo>
                  <a:pt x="5" y="45"/>
                </a:lnTo>
                <a:lnTo>
                  <a:pt x="4" y="44"/>
                </a:lnTo>
                <a:lnTo>
                  <a:pt x="3" y="42"/>
                </a:lnTo>
                <a:lnTo>
                  <a:pt x="2" y="40"/>
                </a:lnTo>
                <a:lnTo>
                  <a:pt x="1" y="39"/>
                </a:lnTo>
                <a:lnTo>
                  <a:pt x="0" y="39"/>
                </a:lnTo>
                <a:lnTo>
                  <a:pt x="1" y="39"/>
                </a:lnTo>
                <a:lnTo>
                  <a:pt x="2" y="38"/>
                </a:lnTo>
                <a:lnTo>
                  <a:pt x="3" y="37"/>
                </a:lnTo>
                <a:lnTo>
                  <a:pt x="3" y="36"/>
                </a:lnTo>
                <a:lnTo>
                  <a:pt x="2" y="35"/>
                </a:lnTo>
                <a:lnTo>
                  <a:pt x="2" y="33"/>
                </a:lnTo>
                <a:lnTo>
                  <a:pt x="1" y="31"/>
                </a:lnTo>
                <a:lnTo>
                  <a:pt x="3" y="31"/>
                </a:lnTo>
                <a:lnTo>
                  <a:pt x="4" y="30"/>
                </a:lnTo>
                <a:lnTo>
                  <a:pt x="3" y="29"/>
                </a:lnTo>
                <a:lnTo>
                  <a:pt x="1" y="28"/>
                </a:lnTo>
                <a:lnTo>
                  <a:pt x="2" y="27"/>
                </a:lnTo>
                <a:lnTo>
                  <a:pt x="3" y="27"/>
                </a:lnTo>
                <a:lnTo>
                  <a:pt x="5" y="27"/>
                </a:lnTo>
                <a:lnTo>
                  <a:pt x="5" y="26"/>
                </a:lnTo>
                <a:lnTo>
                  <a:pt x="5" y="25"/>
                </a:lnTo>
                <a:lnTo>
                  <a:pt x="6" y="25"/>
                </a:lnTo>
                <a:lnTo>
                  <a:pt x="6" y="26"/>
                </a:lnTo>
                <a:lnTo>
                  <a:pt x="8" y="26"/>
                </a:lnTo>
                <a:lnTo>
                  <a:pt x="8" y="22"/>
                </a:lnTo>
                <a:lnTo>
                  <a:pt x="9" y="22"/>
                </a:lnTo>
                <a:lnTo>
                  <a:pt x="9" y="21"/>
                </a:lnTo>
                <a:lnTo>
                  <a:pt x="8" y="21"/>
                </a:lnTo>
                <a:lnTo>
                  <a:pt x="8" y="19"/>
                </a:lnTo>
                <a:lnTo>
                  <a:pt x="8" y="18"/>
                </a:lnTo>
                <a:lnTo>
                  <a:pt x="8" y="16"/>
                </a:lnTo>
                <a:lnTo>
                  <a:pt x="8" y="15"/>
                </a:lnTo>
                <a:lnTo>
                  <a:pt x="8" y="13"/>
                </a:lnTo>
                <a:lnTo>
                  <a:pt x="8" y="10"/>
                </a:lnTo>
                <a:lnTo>
                  <a:pt x="8" y="7"/>
                </a:lnTo>
                <a:lnTo>
                  <a:pt x="8" y="6"/>
                </a:lnTo>
                <a:lnTo>
                  <a:pt x="8" y="4"/>
                </a:lnTo>
                <a:lnTo>
                  <a:pt x="7" y="2"/>
                </a:lnTo>
                <a:lnTo>
                  <a:pt x="7" y="0"/>
                </a:lnTo>
                <a:lnTo>
                  <a:pt x="8" y="0"/>
                </a:lnTo>
                <a:close/>
              </a:path>
            </a:pathLst>
          </a:custGeom>
          <a:solidFill>
            <a:srgbClr val="007099"/>
          </a:solidFill>
          <a:ln w="4763">
            <a:solidFill>
              <a:srgbClr val="000000"/>
            </a:solidFill>
            <a:prstDash val="solid"/>
            <a:round/>
            <a:headEnd/>
            <a:tailEnd/>
          </a:ln>
        </xdr:spPr>
      </xdr:sp>
      <xdr:sp macro="" textlink="">
        <xdr:nvSpPr>
          <xdr:cNvPr id="103405" name="Freeform 13702"/>
          <xdr:cNvSpPr>
            <a:spLocks/>
          </xdr:cNvSpPr>
        </xdr:nvSpPr>
        <xdr:spPr bwMode="auto">
          <a:xfrm>
            <a:off x="5728271" y="2510808"/>
            <a:ext cx="228600" cy="251951"/>
          </a:xfrm>
          <a:custGeom>
            <a:avLst/>
            <a:gdLst>
              <a:gd name="T0" fmla="*/ 2147483646 w 48"/>
              <a:gd name="T1" fmla="*/ 2147483646 h 53"/>
              <a:gd name="T2" fmla="*/ 2147483646 w 48"/>
              <a:gd name="T3" fmla="*/ 2147483646 h 53"/>
              <a:gd name="T4" fmla="*/ 2147483646 w 48"/>
              <a:gd name="T5" fmla="*/ 2147483646 h 53"/>
              <a:gd name="T6" fmla="*/ 2147483646 w 48"/>
              <a:gd name="T7" fmla="*/ 2147483646 h 53"/>
              <a:gd name="T8" fmla="*/ 2147483646 w 48"/>
              <a:gd name="T9" fmla="*/ 2147483646 h 53"/>
              <a:gd name="T10" fmla="*/ 2147483646 w 48"/>
              <a:gd name="T11" fmla="*/ 2147483646 h 53"/>
              <a:gd name="T12" fmla="*/ 2147483646 w 48"/>
              <a:gd name="T13" fmla="*/ 2147483646 h 53"/>
              <a:gd name="T14" fmla="*/ 2147483646 w 48"/>
              <a:gd name="T15" fmla="*/ 2147483646 h 53"/>
              <a:gd name="T16" fmla="*/ 2147483646 w 48"/>
              <a:gd name="T17" fmla="*/ 2147483646 h 53"/>
              <a:gd name="T18" fmla="*/ 2147483646 w 48"/>
              <a:gd name="T19" fmla="*/ 2147483646 h 53"/>
              <a:gd name="T20" fmla="*/ 2147483646 w 48"/>
              <a:gd name="T21" fmla="*/ 2147483646 h 53"/>
              <a:gd name="T22" fmla="*/ 2147483646 w 48"/>
              <a:gd name="T23" fmla="*/ 2147483646 h 53"/>
              <a:gd name="T24" fmla="*/ 2147483646 w 48"/>
              <a:gd name="T25" fmla="*/ 2147483646 h 53"/>
              <a:gd name="T26" fmla="*/ 2147483646 w 48"/>
              <a:gd name="T27" fmla="*/ 2147483646 h 53"/>
              <a:gd name="T28" fmla="*/ 2147483646 w 48"/>
              <a:gd name="T29" fmla="*/ 2147483646 h 53"/>
              <a:gd name="T30" fmla="*/ 2147483646 w 48"/>
              <a:gd name="T31" fmla="*/ 2147483646 h 53"/>
              <a:gd name="T32" fmla="*/ 2147483646 w 48"/>
              <a:gd name="T33" fmla="*/ 0 h 53"/>
              <a:gd name="T34" fmla="*/ 2147483646 w 48"/>
              <a:gd name="T35" fmla="*/ 2147483646 h 53"/>
              <a:gd name="T36" fmla="*/ 2147483646 w 48"/>
              <a:gd name="T37" fmla="*/ 2147483646 h 53"/>
              <a:gd name="T38" fmla="*/ 2147483646 w 48"/>
              <a:gd name="T39" fmla="*/ 2147483646 h 53"/>
              <a:gd name="T40" fmla="*/ 2147483646 w 48"/>
              <a:gd name="T41" fmla="*/ 2147483646 h 53"/>
              <a:gd name="T42" fmla="*/ 2147483646 w 48"/>
              <a:gd name="T43" fmla="*/ 2147483646 h 53"/>
              <a:gd name="T44" fmla="*/ 2147483646 w 48"/>
              <a:gd name="T45" fmla="*/ 2147483646 h 53"/>
              <a:gd name="T46" fmla="*/ 2147483646 w 48"/>
              <a:gd name="T47" fmla="*/ 2147483646 h 53"/>
              <a:gd name="T48" fmla="*/ 2147483646 w 48"/>
              <a:gd name="T49" fmla="*/ 2147483646 h 53"/>
              <a:gd name="T50" fmla="*/ 2147483646 w 48"/>
              <a:gd name="T51" fmla="*/ 2147483646 h 53"/>
              <a:gd name="T52" fmla="*/ 2147483646 w 48"/>
              <a:gd name="T53" fmla="*/ 2147483646 h 53"/>
              <a:gd name="T54" fmla="*/ 2147483646 w 48"/>
              <a:gd name="T55" fmla="*/ 2147483646 h 53"/>
              <a:gd name="T56" fmla="*/ 2147483646 w 48"/>
              <a:gd name="T57" fmla="*/ 2147483646 h 53"/>
              <a:gd name="T58" fmla="*/ 2147483646 w 48"/>
              <a:gd name="T59" fmla="*/ 2147483646 h 53"/>
              <a:gd name="T60" fmla="*/ 2147483646 w 48"/>
              <a:gd name="T61" fmla="*/ 2147483646 h 53"/>
              <a:gd name="T62" fmla="*/ 2147483646 w 48"/>
              <a:gd name="T63" fmla="*/ 2147483646 h 53"/>
              <a:gd name="T64" fmla="*/ 2147483646 w 48"/>
              <a:gd name="T65" fmla="*/ 2147483646 h 53"/>
              <a:gd name="T66" fmla="*/ 2147483646 w 48"/>
              <a:gd name="T67" fmla="*/ 2147483646 h 53"/>
              <a:gd name="T68" fmla="*/ 2147483646 w 48"/>
              <a:gd name="T69" fmla="*/ 2147483646 h 53"/>
              <a:gd name="T70" fmla="*/ 2147483646 w 48"/>
              <a:gd name="T71" fmla="*/ 2147483646 h 53"/>
              <a:gd name="T72" fmla="*/ 2147483646 w 48"/>
              <a:gd name="T73" fmla="*/ 2147483646 h 53"/>
              <a:gd name="T74" fmla="*/ 2147483646 w 48"/>
              <a:gd name="T75" fmla="*/ 2147483646 h 53"/>
              <a:gd name="T76" fmla="*/ 2147483646 w 48"/>
              <a:gd name="T77" fmla="*/ 2147483646 h 53"/>
              <a:gd name="T78" fmla="*/ 2147483646 w 48"/>
              <a:gd name="T79" fmla="*/ 2147483646 h 53"/>
              <a:gd name="T80" fmla="*/ 2147483646 w 48"/>
              <a:gd name="T81" fmla="*/ 2147483646 h 53"/>
              <a:gd name="T82" fmla="*/ 2147483646 w 48"/>
              <a:gd name="T83" fmla="*/ 2147483646 h 53"/>
              <a:gd name="T84" fmla="*/ 2147483646 w 48"/>
              <a:gd name="T85" fmla="*/ 2147483646 h 53"/>
              <a:gd name="T86" fmla="*/ 2147483646 w 48"/>
              <a:gd name="T87" fmla="*/ 2147483646 h 53"/>
              <a:gd name="T88" fmla="*/ 2147483646 w 48"/>
              <a:gd name="T89" fmla="*/ 2147483646 h 53"/>
              <a:gd name="T90" fmla="*/ 2147483646 w 48"/>
              <a:gd name="T91" fmla="*/ 2147483646 h 53"/>
              <a:gd name="T92" fmla="*/ 2147483646 w 48"/>
              <a:gd name="T93" fmla="*/ 2147483646 h 53"/>
              <a:gd name="T94" fmla="*/ 2147483646 w 48"/>
              <a:gd name="T95" fmla="*/ 2147483646 h 53"/>
              <a:gd name="T96" fmla="*/ 2147483646 w 48"/>
              <a:gd name="T97" fmla="*/ 2147483646 h 53"/>
              <a:gd name="T98" fmla="*/ 2147483646 w 48"/>
              <a:gd name="T99" fmla="*/ 2147483646 h 53"/>
              <a:gd name="T100" fmla="*/ 2147483646 w 48"/>
              <a:gd name="T101" fmla="*/ 2147483646 h 53"/>
              <a:gd name="T102" fmla="*/ 2147483646 w 48"/>
              <a:gd name="T103" fmla="*/ 2147483646 h 53"/>
              <a:gd name="T104" fmla="*/ 2147483646 w 48"/>
              <a:gd name="T105" fmla="*/ 2147483646 h 53"/>
              <a:gd name="T106" fmla="*/ 2147483646 w 48"/>
              <a:gd name="T107" fmla="*/ 2147483646 h 53"/>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0" t="0" r="r" b="b"/>
            <a:pathLst>
              <a:path w="48" h="53">
                <a:moveTo>
                  <a:pt x="0" y="19"/>
                </a:moveTo>
                <a:lnTo>
                  <a:pt x="0" y="19"/>
                </a:lnTo>
                <a:lnTo>
                  <a:pt x="1" y="17"/>
                </a:lnTo>
                <a:lnTo>
                  <a:pt x="2" y="16"/>
                </a:lnTo>
                <a:lnTo>
                  <a:pt x="4" y="16"/>
                </a:lnTo>
                <a:lnTo>
                  <a:pt x="5" y="15"/>
                </a:lnTo>
                <a:lnTo>
                  <a:pt x="6" y="14"/>
                </a:lnTo>
                <a:lnTo>
                  <a:pt x="8" y="11"/>
                </a:lnTo>
                <a:lnTo>
                  <a:pt x="9" y="10"/>
                </a:lnTo>
                <a:lnTo>
                  <a:pt x="10" y="9"/>
                </a:lnTo>
                <a:lnTo>
                  <a:pt x="10" y="10"/>
                </a:lnTo>
                <a:lnTo>
                  <a:pt x="10" y="9"/>
                </a:lnTo>
                <a:lnTo>
                  <a:pt x="11" y="9"/>
                </a:lnTo>
                <a:lnTo>
                  <a:pt x="11" y="8"/>
                </a:lnTo>
                <a:lnTo>
                  <a:pt x="11" y="7"/>
                </a:lnTo>
                <a:lnTo>
                  <a:pt x="11" y="6"/>
                </a:lnTo>
                <a:lnTo>
                  <a:pt x="11" y="5"/>
                </a:lnTo>
                <a:lnTo>
                  <a:pt x="11" y="4"/>
                </a:lnTo>
                <a:lnTo>
                  <a:pt x="11" y="2"/>
                </a:lnTo>
                <a:lnTo>
                  <a:pt x="11" y="1"/>
                </a:lnTo>
                <a:lnTo>
                  <a:pt x="11" y="0"/>
                </a:lnTo>
                <a:lnTo>
                  <a:pt x="14" y="0"/>
                </a:lnTo>
                <a:lnTo>
                  <a:pt x="16" y="0"/>
                </a:lnTo>
                <a:lnTo>
                  <a:pt x="18" y="1"/>
                </a:lnTo>
                <a:lnTo>
                  <a:pt x="19" y="1"/>
                </a:lnTo>
                <a:lnTo>
                  <a:pt x="20" y="1"/>
                </a:lnTo>
                <a:lnTo>
                  <a:pt x="22" y="2"/>
                </a:lnTo>
                <a:lnTo>
                  <a:pt x="23" y="2"/>
                </a:lnTo>
                <a:lnTo>
                  <a:pt x="24" y="2"/>
                </a:lnTo>
                <a:lnTo>
                  <a:pt x="24" y="4"/>
                </a:lnTo>
                <a:lnTo>
                  <a:pt x="25" y="4"/>
                </a:lnTo>
                <a:lnTo>
                  <a:pt x="28" y="5"/>
                </a:lnTo>
                <a:lnTo>
                  <a:pt x="30" y="5"/>
                </a:lnTo>
                <a:lnTo>
                  <a:pt x="31" y="6"/>
                </a:lnTo>
                <a:lnTo>
                  <a:pt x="32" y="7"/>
                </a:lnTo>
                <a:lnTo>
                  <a:pt x="34" y="8"/>
                </a:lnTo>
                <a:lnTo>
                  <a:pt x="35" y="8"/>
                </a:lnTo>
                <a:lnTo>
                  <a:pt x="36" y="9"/>
                </a:lnTo>
                <a:lnTo>
                  <a:pt x="37" y="9"/>
                </a:lnTo>
                <a:lnTo>
                  <a:pt x="38" y="9"/>
                </a:lnTo>
                <a:lnTo>
                  <a:pt x="39" y="10"/>
                </a:lnTo>
                <a:lnTo>
                  <a:pt x="41" y="10"/>
                </a:lnTo>
                <a:lnTo>
                  <a:pt x="43" y="10"/>
                </a:lnTo>
                <a:lnTo>
                  <a:pt x="45" y="10"/>
                </a:lnTo>
                <a:lnTo>
                  <a:pt x="47" y="10"/>
                </a:lnTo>
                <a:lnTo>
                  <a:pt x="48" y="10"/>
                </a:lnTo>
                <a:lnTo>
                  <a:pt x="48" y="11"/>
                </a:lnTo>
                <a:lnTo>
                  <a:pt x="48" y="12"/>
                </a:lnTo>
                <a:lnTo>
                  <a:pt x="47" y="13"/>
                </a:lnTo>
                <a:lnTo>
                  <a:pt x="47" y="14"/>
                </a:lnTo>
                <a:lnTo>
                  <a:pt x="47" y="15"/>
                </a:lnTo>
                <a:lnTo>
                  <a:pt x="47" y="16"/>
                </a:lnTo>
                <a:lnTo>
                  <a:pt x="47" y="17"/>
                </a:lnTo>
                <a:lnTo>
                  <a:pt x="47" y="19"/>
                </a:lnTo>
                <a:lnTo>
                  <a:pt x="47" y="20"/>
                </a:lnTo>
                <a:lnTo>
                  <a:pt x="47" y="21"/>
                </a:lnTo>
                <a:lnTo>
                  <a:pt x="47" y="22"/>
                </a:lnTo>
                <a:lnTo>
                  <a:pt x="47" y="23"/>
                </a:lnTo>
                <a:lnTo>
                  <a:pt x="47" y="24"/>
                </a:lnTo>
                <a:lnTo>
                  <a:pt x="46" y="24"/>
                </a:lnTo>
                <a:lnTo>
                  <a:pt x="46" y="25"/>
                </a:lnTo>
                <a:lnTo>
                  <a:pt x="46" y="27"/>
                </a:lnTo>
                <a:lnTo>
                  <a:pt x="46" y="29"/>
                </a:lnTo>
                <a:lnTo>
                  <a:pt x="46" y="30"/>
                </a:lnTo>
                <a:lnTo>
                  <a:pt x="46" y="31"/>
                </a:lnTo>
                <a:lnTo>
                  <a:pt x="46" y="33"/>
                </a:lnTo>
                <a:lnTo>
                  <a:pt x="46" y="34"/>
                </a:lnTo>
                <a:lnTo>
                  <a:pt x="46" y="35"/>
                </a:lnTo>
                <a:lnTo>
                  <a:pt x="45" y="37"/>
                </a:lnTo>
                <a:lnTo>
                  <a:pt x="44" y="40"/>
                </a:lnTo>
                <a:lnTo>
                  <a:pt x="44" y="41"/>
                </a:lnTo>
                <a:lnTo>
                  <a:pt x="43" y="42"/>
                </a:lnTo>
                <a:lnTo>
                  <a:pt x="43" y="43"/>
                </a:lnTo>
                <a:lnTo>
                  <a:pt x="43" y="44"/>
                </a:lnTo>
                <a:lnTo>
                  <a:pt x="44" y="45"/>
                </a:lnTo>
                <a:lnTo>
                  <a:pt x="44" y="47"/>
                </a:lnTo>
                <a:lnTo>
                  <a:pt x="44" y="48"/>
                </a:lnTo>
                <a:lnTo>
                  <a:pt x="43" y="49"/>
                </a:lnTo>
                <a:lnTo>
                  <a:pt x="43" y="50"/>
                </a:lnTo>
                <a:lnTo>
                  <a:pt x="43" y="51"/>
                </a:lnTo>
                <a:lnTo>
                  <a:pt x="43" y="52"/>
                </a:lnTo>
                <a:lnTo>
                  <a:pt x="43" y="53"/>
                </a:lnTo>
                <a:lnTo>
                  <a:pt x="42" y="53"/>
                </a:lnTo>
                <a:lnTo>
                  <a:pt x="39" y="51"/>
                </a:lnTo>
                <a:lnTo>
                  <a:pt x="37" y="50"/>
                </a:lnTo>
                <a:lnTo>
                  <a:pt x="36" y="49"/>
                </a:lnTo>
                <a:lnTo>
                  <a:pt x="35" y="49"/>
                </a:lnTo>
                <a:lnTo>
                  <a:pt x="34" y="49"/>
                </a:lnTo>
                <a:lnTo>
                  <a:pt x="33" y="49"/>
                </a:lnTo>
                <a:lnTo>
                  <a:pt x="32" y="49"/>
                </a:lnTo>
                <a:lnTo>
                  <a:pt x="31" y="49"/>
                </a:lnTo>
                <a:lnTo>
                  <a:pt x="30" y="49"/>
                </a:lnTo>
                <a:lnTo>
                  <a:pt x="29" y="49"/>
                </a:lnTo>
                <a:lnTo>
                  <a:pt x="26" y="49"/>
                </a:lnTo>
                <a:lnTo>
                  <a:pt x="25" y="49"/>
                </a:lnTo>
                <a:lnTo>
                  <a:pt x="23" y="48"/>
                </a:lnTo>
                <a:lnTo>
                  <a:pt x="22" y="48"/>
                </a:lnTo>
                <a:lnTo>
                  <a:pt x="21" y="48"/>
                </a:lnTo>
                <a:lnTo>
                  <a:pt x="21" y="47"/>
                </a:lnTo>
                <a:lnTo>
                  <a:pt x="20" y="45"/>
                </a:lnTo>
                <a:lnTo>
                  <a:pt x="19" y="44"/>
                </a:lnTo>
                <a:lnTo>
                  <a:pt x="18" y="43"/>
                </a:lnTo>
                <a:lnTo>
                  <a:pt x="18" y="42"/>
                </a:lnTo>
                <a:lnTo>
                  <a:pt x="17" y="41"/>
                </a:lnTo>
                <a:lnTo>
                  <a:pt x="16" y="41"/>
                </a:lnTo>
                <a:lnTo>
                  <a:pt x="14" y="41"/>
                </a:lnTo>
                <a:lnTo>
                  <a:pt x="13" y="41"/>
                </a:lnTo>
                <a:lnTo>
                  <a:pt x="12" y="41"/>
                </a:lnTo>
                <a:lnTo>
                  <a:pt x="12" y="40"/>
                </a:lnTo>
                <a:lnTo>
                  <a:pt x="12" y="39"/>
                </a:lnTo>
                <a:lnTo>
                  <a:pt x="11" y="39"/>
                </a:lnTo>
                <a:lnTo>
                  <a:pt x="11" y="38"/>
                </a:lnTo>
                <a:lnTo>
                  <a:pt x="12" y="38"/>
                </a:lnTo>
                <a:lnTo>
                  <a:pt x="11" y="36"/>
                </a:lnTo>
                <a:lnTo>
                  <a:pt x="12" y="36"/>
                </a:lnTo>
                <a:lnTo>
                  <a:pt x="13" y="35"/>
                </a:lnTo>
                <a:lnTo>
                  <a:pt x="14" y="35"/>
                </a:lnTo>
                <a:lnTo>
                  <a:pt x="16" y="35"/>
                </a:lnTo>
                <a:lnTo>
                  <a:pt x="17" y="34"/>
                </a:lnTo>
                <a:lnTo>
                  <a:pt x="18" y="34"/>
                </a:lnTo>
                <a:lnTo>
                  <a:pt x="17" y="34"/>
                </a:lnTo>
                <a:lnTo>
                  <a:pt x="17" y="33"/>
                </a:lnTo>
                <a:lnTo>
                  <a:pt x="16" y="31"/>
                </a:lnTo>
                <a:lnTo>
                  <a:pt x="14" y="31"/>
                </a:lnTo>
                <a:lnTo>
                  <a:pt x="14" y="30"/>
                </a:lnTo>
                <a:lnTo>
                  <a:pt x="13" y="30"/>
                </a:lnTo>
                <a:lnTo>
                  <a:pt x="12" y="29"/>
                </a:lnTo>
                <a:lnTo>
                  <a:pt x="11" y="29"/>
                </a:lnTo>
                <a:lnTo>
                  <a:pt x="10" y="28"/>
                </a:lnTo>
                <a:lnTo>
                  <a:pt x="9" y="28"/>
                </a:lnTo>
                <a:lnTo>
                  <a:pt x="9" y="27"/>
                </a:lnTo>
                <a:lnTo>
                  <a:pt x="8" y="27"/>
                </a:lnTo>
                <a:lnTo>
                  <a:pt x="8" y="26"/>
                </a:lnTo>
                <a:lnTo>
                  <a:pt x="7" y="25"/>
                </a:lnTo>
                <a:lnTo>
                  <a:pt x="7" y="24"/>
                </a:lnTo>
                <a:lnTo>
                  <a:pt x="6" y="23"/>
                </a:lnTo>
                <a:lnTo>
                  <a:pt x="6" y="22"/>
                </a:lnTo>
                <a:lnTo>
                  <a:pt x="4" y="21"/>
                </a:lnTo>
                <a:lnTo>
                  <a:pt x="4" y="20"/>
                </a:lnTo>
                <a:lnTo>
                  <a:pt x="2" y="20"/>
                </a:lnTo>
                <a:lnTo>
                  <a:pt x="1" y="19"/>
                </a:lnTo>
                <a:lnTo>
                  <a:pt x="0" y="19"/>
                </a:lnTo>
                <a:close/>
              </a:path>
            </a:pathLst>
          </a:custGeom>
          <a:solidFill>
            <a:srgbClr val="00426E"/>
          </a:solidFill>
          <a:ln w="4763">
            <a:solidFill>
              <a:srgbClr val="000000"/>
            </a:solidFill>
            <a:prstDash val="solid"/>
            <a:round/>
            <a:headEnd/>
            <a:tailEnd/>
          </a:ln>
        </xdr:spPr>
      </xdr:sp>
      <xdr:sp macro="" textlink="">
        <xdr:nvSpPr>
          <xdr:cNvPr id="103406" name="Freeform 13703"/>
          <xdr:cNvSpPr>
            <a:spLocks/>
          </xdr:cNvSpPr>
        </xdr:nvSpPr>
        <xdr:spPr bwMode="auto">
          <a:xfrm>
            <a:off x="5933058" y="2558203"/>
            <a:ext cx="247650" cy="266468"/>
          </a:xfrm>
          <a:custGeom>
            <a:avLst/>
            <a:gdLst>
              <a:gd name="T0" fmla="*/ 0 w 52"/>
              <a:gd name="T1" fmla="*/ 2147483646 h 56"/>
              <a:gd name="T2" fmla="*/ 2147483646 w 52"/>
              <a:gd name="T3" fmla="*/ 2147483646 h 56"/>
              <a:gd name="T4" fmla="*/ 2147483646 w 52"/>
              <a:gd name="T5" fmla="*/ 2147483646 h 56"/>
              <a:gd name="T6" fmla="*/ 0 w 52"/>
              <a:gd name="T7" fmla="*/ 2147483646 h 56"/>
              <a:gd name="T8" fmla="*/ 2147483646 w 52"/>
              <a:gd name="T9" fmla="*/ 2147483646 h 56"/>
              <a:gd name="T10" fmla="*/ 2147483646 w 52"/>
              <a:gd name="T11" fmla="*/ 2147483646 h 56"/>
              <a:gd name="T12" fmla="*/ 2147483646 w 52"/>
              <a:gd name="T13" fmla="*/ 2147483646 h 56"/>
              <a:gd name="T14" fmla="*/ 2147483646 w 52"/>
              <a:gd name="T15" fmla="*/ 2147483646 h 56"/>
              <a:gd name="T16" fmla="*/ 2147483646 w 52"/>
              <a:gd name="T17" fmla="*/ 2147483646 h 56"/>
              <a:gd name="T18" fmla="*/ 2147483646 w 52"/>
              <a:gd name="T19" fmla="*/ 2147483646 h 56"/>
              <a:gd name="T20" fmla="*/ 2147483646 w 52"/>
              <a:gd name="T21" fmla="*/ 2147483646 h 56"/>
              <a:gd name="T22" fmla="*/ 2147483646 w 52"/>
              <a:gd name="T23" fmla="*/ 2147483646 h 56"/>
              <a:gd name="T24" fmla="*/ 2147483646 w 52"/>
              <a:gd name="T25" fmla="*/ 2147483646 h 56"/>
              <a:gd name="T26" fmla="*/ 2147483646 w 52"/>
              <a:gd name="T27" fmla="*/ 2147483646 h 56"/>
              <a:gd name="T28" fmla="*/ 2147483646 w 52"/>
              <a:gd name="T29" fmla="*/ 2147483646 h 56"/>
              <a:gd name="T30" fmla="*/ 2147483646 w 52"/>
              <a:gd name="T31" fmla="*/ 2147483646 h 56"/>
              <a:gd name="T32" fmla="*/ 2147483646 w 52"/>
              <a:gd name="T33" fmla="*/ 2147483646 h 56"/>
              <a:gd name="T34" fmla="*/ 2147483646 w 52"/>
              <a:gd name="T35" fmla="*/ 2147483646 h 56"/>
              <a:gd name="T36" fmla="*/ 2147483646 w 52"/>
              <a:gd name="T37" fmla="*/ 2147483646 h 56"/>
              <a:gd name="T38" fmla="*/ 2147483646 w 52"/>
              <a:gd name="T39" fmla="*/ 2147483646 h 56"/>
              <a:gd name="T40" fmla="*/ 2147483646 w 52"/>
              <a:gd name="T41" fmla="*/ 2147483646 h 56"/>
              <a:gd name="T42" fmla="*/ 2147483646 w 52"/>
              <a:gd name="T43" fmla="*/ 2147483646 h 56"/>
              <a:gd name="T44" fmla="*/ 2147483646 w 52"/>
              <a:gd name="T45" fmla="*/ 2147483646 h 56"/>
              <a:gd name="T46" fmla="*/ 2147483646 w 52"/>
              <a:gd name="T47" fmla="*/ 2147483646 h 56"/>
              <a:gd name="T48" fmla="*/ 2147483646 w 52"/>
              <a:gd name="T49" fmla="*/ 2147483646 h 56"/>
              <a:gd name="T50" fmla="*/ 2147483646 w 52"/>
              <a:gd name="T51" fmla="*/ 2147483646 h 56"/>
              <a:gd name="T52" fmla="*/ 2147483646 w 52"/>
              <a:gd name="T53" fmla="*/ 2147483646 h 56"/>
              <a:gd name="T54" fmla="*/ 2147483646 w 52"/>
              <a:gd name="T55" fmla="*/ 2147483646 h 56"/>
              <a:gd name="T56" fmla="*/ 2147483646 w 52"/>
              <a:gd name="T57" fmla="*/ 2147483646 h 56"/>
              <a:gd name="T58" fmla="*/ 2147483646 w 52"/>
              <a:gd name="T59" fmla="*/ 2147483646 h 56"/>
              <a:gd name="T60" fmla="*/ 2147483646 w 52"/>
              <a:gd name="T61" fmla="*/ 2147483646 h 56"/>
              <a:gd name="T62" fmla="*/ 2147483646 w 52"/>
              <a:gd name="T63" fmla="*/ 2147483646 h 56"/>
              <a:gd name="T64" fmla="*/ 2147483646 w 52"/>
              <a:gd name="T65" fmla="*/ 2147483646 h 56"/>
              <a:gd name="T66" fmla="*/ 2147483646 w 52"/>
              <a:gd name="T67" fmla="*/ 2147483646 h 56"/>
              <a:gd name="T68" fmla="*/ 2147483646 w 52"/>
              <a:gd name="T69" fmla="*/ 2147483646 h 56"/>
              <a:gd name="T70" fmla="*/ 2147483646 w 52"/>
              <a:gd name="T71" fmla="*/ 2147483646 h 56"/>
              <a:gd name="T72" fmla="*/ 2147483646 w 52"/>
              <a:gd name="T73" fmla="*/ 2147483646 h 56"/>
              <a:gd name="T74" fmla="*/ 2147483646 w 52"/>
              <a:gd name="T75" fmla="*/ 2147483646 h 56"/>
              <a:gd name="T76" fmla="*/ 2147483646 w 52"/>
              <a:gd name="T77" fmla="*/ 2147483646 h 56"/>
              <a:gd name="T78" fmla="*/ 2147483646 w 52"/>
              <a:gd name="T79" fmla="*/ 2147483646 h 56"/>
              <a:gd name="T80" fmla="*/ 2147483646 w 52"/>
              <a:gd name="T81" fmla="*/ 2147483646 h 56"/>
              <a:gd name="T82" fmla="*/ 2147483646 w 52"/>
              <a:gd name="T83" fmla="*/ 2147483646 h 56"/>
              <a:gd name="T84" fmla="*/ 2147483646 w 52"/>
              <a:gd name="T85" fmla="*/ 2147483646 h 56"/>
              <a:gd name="T86" fmla="*/ 2147483646 w 52"/>
              <a:gd name="T87" fmla="*/ 2147483646 h 56"/>
              <a:gd name="T88" fmla="*/ 2147483646 w 52"/>
              <a:gd name="T89" fmla="*/ 2147483646 h 56"/>
              <a:gd name="T90" fmla="*/ 2147483646 w 52"/>
              <a:gd name="T91" fmla="*/ 2147483646 h 56"/>
              <a:gd name="T92" fmla="*/ 2147483646 w 52"/>
              <a:gd name="T93" fmla="*/ 2147483646 h 56"/>
              <a:gd name="T94" fmla="*/ 2147483646 w 52"/>
              <a:gd name="T95" fmla="*/ 2147483646 h 56"/>
              <a:gd name="T96" fmla="*/ 2147483646 w 52"/>
              <a:gd name="T97" fmla="*/ 2147483646 h 56"/>
              <a:gd name="T98" fmla="*/ 2147483646 w 52"/>
              <a:gd name="T99" fmla="*/ 2147483646 h 56"/>
              <a:gd name="T100" fmla="*/ 2147483646 w 52"/>
              <a:gd name="T101" fmla="*/ 2147483646 h 56"/>
              <a:gd name="T102" fmla="*/ 2147483646 w 52"/>
              <a:gd name="T103" fmla="*/ 2147483646 h 56"/>
              <a:gd name="T104" fmla="*/ 2147483646 w 52"/>
              <a:gd name="T105" fmla="*/ 2147483646 h 56"/>
              <a:gd name="T106" fmla="*/ 2147483646 w 52"/>
              <a:gd name="T107" fmla="*/ 2147483646 h 56"/>
              <a:gd name="T108" fmla="*/ 2147483646 w 52"/>
              <a:gd name="T109" fmla="*/ 2147483646 h 56"/>
              <a:gd name="T110" fmla="*/ 0 w 52"/>
              <a:gd name="T111" fmla="*/ 2147483646 h 5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52" h="56">
                <a:moveTo>
                  <a:pt x="0" y="43"/>
                </a:moveTo>
                <a:lnTo>
                  <a:pt x="0" y="42"/>
                </a:lnTo>
                <a:lnTo>
                  <a:pt x="0" y="41"/>
                </a:lnTo>
                <a:lnTo>
                  <a:pt x="0" y="40"/>
                </a:lnTo>
                <a:lnTo>
                  <a:pt x="0" y="39"/>
                </a:lnTo>
                <a:lnTo>
                  <a:pt x="1" y="38"/>
                </a:lnTo>
                <a:lnTo>
                  <a:pt x="1" y="37"/>
                </a:lnTo>
                <a:lnTo>
                  <a:pt x="1" y="35"/>
                </a:lnTo>
                <a:lnTo>
                  <a:pt x="0" y="34"/>
                </a:lnTo>
                <a:lnTo>
                  <a:pt x="0" y="33"/>
                </a:lnTo>
                <a:lnTo>
                  <a:pt x="0" y="32"/>
                </a:lnTo>
                <a:lnTo>
                  <a:pt x="1" y="31"/>
                </a:lnTo>
                <a:lnTo>
                  <a:pt x="1" y="30"/>
                </a:lnTo>
                <a:lnTo>
                  <a:pt x="2" y="27"/>
                </a:lnTo>
                <a:lnTo>
                  <a:pt x="3" y="25"/>
                </a:lnTo>
                <a:lnTo>
                  <a:pt x="3" y="24"/>
                </a:lnTo>
                <a:lnTo>
                  <a:pt x="3" y="23"/>
                </a:lnTo>
                <a:lnTo>
                  <a:pt x="3" y="21"/>
                </a:lnTo>
                <a:lnTo>
                  <a:pt x="3" y="20"/>
                </a:lnTo>
                <a:lnTo>
                  <a:pt x="3" y="19"/>
                </a:lnTo>
                <a:lnTo>
                  <a:pt x="3" y="17"/>
                </a:lnTo>
                <a:lnTo>
                  <a:pt x="3" y="15"/>
                </a:lnTo>
                <a:lnTo>
                  <a:pt x="3" y="14"/>
                </a:lnTo>
                <a:lnTo>
                  <a:pt x="4" y="14"/>
                </a:lnTo>
                <a:lnTo>
                  <a:pt x="4" y="13"/>
                </a:lnTo>
                <a:lnTo>
                  <a:pt x="4" y="12"/>
                </a:lnTo>
                <a:lnTo>
                  <a:pt x="4" y="11"/>
                </a:lnTo>
                <a:lnTo>
                  <a:pt x="4" y="10"/>
                </a:lnTo>
                <a:lnTo>
                  <a:pt x="4" y="9"/>
                </a:lnTo>
                <a:lnTo>
                  <a:pt x="4" y="7"/>
                </a:lnTo>
                <a:lnTo>
                  <a:pt x="4" y="6"/>
                </a:lnTo>
                <a:lnTo>
                  <a:pt x="4" y="5"/>
                </a:lnTo>
                <a:lnTo>
                  <a:pt x="4" y="4"/>
                </a:lnTo>
                <a:lnTo>
                  <a:pt x="4" y="3"/>
                </a:lnTo>
                <a:lnTo>
                  <a:pt x="5" y="2"/>
                </a:lnTo>
                <a:lnTo>
                  <a:pt x="5" y="1"/>
                </a:lnTo>
                <a:lnTo>
                  <a:pt x="5" y="0"/>
                </a:lnTo>
                <a:lnTo>
                  <a:pt x="7" y="1"/>
                </a:lnTo>
                <a:lnTo>
                  <a:pt x="8" y="1"/>
                </a:lnTo>
                <a:lnTo>
                  <a:pt x="10" y="2"/>
                </a:lnTo>
                <a:lnTo>
                  <a:pt x="11" y="2"/>
                </a:lnTo>
                <a:lnTo>
                  <a:pt x="12" y="3"/>
                </a:lnTo>
                <a:lnTo>
                  <a:pt x="13" y="4"/>
                </a:lnTo>
                <a:lnTo>
                  <a:pt x="15" y="5"/>
                </a:lnTo>
                <a:lnTo>
                  <a:pt x="16" y="5"/>
                </a:lnTo>
                <a:lnTo>
                  <a:pt x="16" y="6"/>
                </a:lnTo>
                <a:lnTo>
                  <a:pt x="17" y="6"/>
                </a:lnTo>
                <a:lnTo>
                  <a:pt x="18" y="7"/>
                </a:lnTo>
                <a:lnTo>
                  <a:pt x="22" y="9"/>
                </a:lnTo>
                <a:lnTo>
                  <a:pt x="23" y="9"/>
                </a:lnTo>
                <a:lnTo>
                  <a:pt x="24" y="10"/>
                </a:lnTo>
                <a:lnTo>
                  <a:pt x="25" y="10"/>
                </a:lnTo>
                <a:lnTo>
                  <a:pt x="31" y="10"/>
                </a:lnTo>
                <a:lnTo>
                  <a:pt x="33" y="10"/>
                </a:lnTo>
                <a:lnTo>
                  <a:pt x="38" y="11"/>
                </a:lnTo>
                <a:lnTo>
                  <a:pt x="45" y="11"/>
                </a:lnTo>
                <a:lnTo>
                  <a:pt x="48" y="11"/>
                </a:lnTo>
                <a:lnTo>
                  <a:pt x="52" y="12"/>
                </a:lnTo>
                <a:lnTo>
                  <a:pt x="52" y="13"/>
                </a:lnTo>
                <a:lnTo>
                  <a:pt x="51" y="13"/>
                </a:lnTo>
                <a:lnTo>
                  <a:pt x="50" y="13"/>
                </a:lnTo>
                <a:lnTo>
                  <a:pt x="49" y="14"/>
                </a:lnTo>
                <a:lnTo>
                  <a:pt x="48" y="14"/>
                </a:lnTo>
                <a:lnTo>
                  <a:pt x="47" y="15"/>
                </a:lnTo>
                <a:lnTo>
                  <a:pt x="47" y="16"/>
                </a:lnTo>
                <a:lnTo>
                  <a:pt x="47" y="17"/>
                </a:lnTo>
                <a:lnTo>
                  <a:pt x="45" y="17"/>
                </a:lnTo>
                <a:lnTo>
                  <a:pt x="44" y="18"/>
                </a:lnTo>
                <a:lnTo>
                  <a:pt x="44" y="19"/>
                </a:lnTo>
                <a:lnTo>
                  <a:pt x="43" y="20"/>
                </a:lnTo>
                <a:lnTo>
                  <a:pt x="43" y="21"/>
                </a:lnTo>
                <a:lnTo>
                  <a:pt x="43" y="23"/>
                </a:lnTo>
                <a:lnTo>
                  <a:pt x="43" y="24"/>
                </a:lnTo>
                <a:lnTo>
                  <a:pt x="43" y="25"/>
                </a:lnTo>
                <a:lnTo>
                  <a:pt x="43" y="24"/>
                </a:lnTo>
                <a:lnTo>
                  <a:pt x="42" y="24"/>
                </a:lnTo>
                <a:lnTo>
                  <a:pt x="41" y="24"/>
                </a:lnTo>
                <a:lnTo>
                  <a:pt x="40" y="25"/>
                </a:lnTo>
                <a:lnTo>
                  <a:pt x="39" y="25"/>
                </a:lnTo>
                <a:lnTo>
                  <a:pt x="37" y="25"/>
                </a:lnTo>
                <a:lnTo>
                  <a:pt x="36" y="26"/>
                </a:lnTo>
                <a:lnTo>
                  <a:pt x="36" y="27"/>
                </a:lnTo>
                <a:lnTo>
                  <a:pt x="35" y="27"/>
                </a:lnTo>
                <a:lnTo>
                  <a:pt x="33" y="27"/>
                </a:lnTo>
                <a:lnTo>
                  <a:pt x="32" y="27"/>
                </a:lnTo>
                <a:lnTo>
                  <a:pt x="31" y="28"/>
                </a:lnTo>
                <a:lnTo>
                  <a:pt x="30" y="28"/>
                </a:lnTo>
                <a:lnTo>
                  <a:pt x="29" y="29"/>
                </a:lnTo>
                <a:lnTo>
                  <a:pt x="28" y="30"/>
                </a:lnTo>
                <a:lnTo>
                  <a:pt x="27" y="30"/>
                </a:lnTo>
                <a:lnTo>
                  <a:pt x="25" y="29"/>
                </a:lnTo>
                <a:lnTo>
                  <a:pt x="24" y="30"/>
                </a:lnTo>
                <a:lnTo>
                  <a:pt x="23" y="31"/>
                </a:lnTo>
                <a:lnTo>
                  <a:pt x="24" y="31"/>
                </a:lnTo>
                <a:lnTo>
                  <a:pt x="23" y="31"/>
                </a:lnTo>
                <a:lnTo>
                  <a:pt x="22" y="32"/>
                </a:lnTo>
                <a:lnTo>
                  <a:pt x="19" y="34"/>
                </a:lnTo>
                <a:lnTo>
                  <a:pt x="19" y="33"/>
                </a:lnTo>
                <a:lnTo>
                  <a:pt x="18" y="33"/>
                </a:lnTo>
                <a:lnTo>
                  <a:pt x="17" y="34"/>
                </a:lnTo>
                <a:lnTo>
                  <a:pt x="15" y="35"/>
                </a:lnTo>
                <a:lnTo>
                  <a:pt x="14" y="35"/>
                </a:lnTo>
                <a:lnTo>
                  <a:pt x="14" y="37"/>
                </a:lnTo>
                <a:lnTo>
                  <a:pt x="14" y="38"/>
                </a:lnTo>
                <a:lnTo>
                  <a:pt x="14" y="39"/>
                </a:lnTo>
                <a:lnTo>
                  <a:pt x="14" y="40"/>
                </a:lnTo>
                <a:lnTo>
                  <a:pt x="15" y="40"/>
                </a:lnTo>
                <a:lnTo>
                  <a:pt x="15" y="41"/>
                </a:lnTo>
                <a:lnTo>
                  <a:pt x="15" y="42"/>
                </a:lnTo>
                <a:lnTo>
                  <a:pt x="15" y="43"/>
                </a:lnTo>
                <a:lnTo>
                  <a:pt x="16" y="43"/>
                </a:lnTo>
                <a:lnTo>
                  <a:pt x="16" y="44"/>
                </a:lnTo>
                <a:lnTo>
                  <a:pt x="16" y="45"/>
                </a:lnTo>
                <a:lnTo>
                  <a:pt x="15" y="45"/>
                </a:lnTo>
                <a:lnTo>
                  <a:pt x="15" y="46"/>
                </a:lnTo>
                <a:lnTo>
                  <a:pt x="14" y="46"/>
                </a:lnTo>
                <a:lnTo>
                  <a:pt x="14" y="48"/>
                </a:lnTo>
                <a:lnTo>
                  <a:pt x="15" y="49"/>
                </a:lnTo>
                <a:lnTo>
                  <a:pt x="16" y="50"/>
                </a:lnTo>
                <a:lnTo>
                  <a:pt x="16" y="52"/>
                </a:lnTo>
                <a:lnTo>
                  <a:pt x="17" y="53"/>
                </a:lnTo>
                <a:lnTo>
                  <a:pt x="17" y="54"/>
                </a:lnTo>
                <a:lnTo>
                  <a:pt x="18" y="54"/>
                </a:lnTo>
                <a:lnTo>
                  <a:pt x="18" y="55"/>
                </a:lnTo>
                <a:lnTo>
                  <a:pt x="18" y="56"/>
                </a:lnTo>
                <a:lnTo>
                  <a:pt x="17" y="55"/>
                </a:lnTo>
                <a:lnTo>
                  <a:pt x="14" y="54"/>
                </a:lnTo>
                <a:lnTo>
                  <a:pt x="13" y="53"/>
                </a:lnTo>
                <a:lnTo>
                  <a:pt x="11" y="52"/>
                </a:lnTo>
                <a:lnTo>
                  <a:pt x="10" y="50"/>
                </a:lnTo>
                <a:lnTo>
                  <a:pt x="8" y="49"/>
                </a:lnTo>
                <a:lnTo>
                  <a:pt x="6" y="48"/>
                </a:lnTo>
                <a:lnTo>
                  <a:pt x="4" y="46"/>
                </a:lnTo>
                <a:lnTo>
                  <a:pt x="3" y="45"/>
                </a:lnTo>
                <a:lnTo>
                  <a:pt x="2" y="45"/>
                </a:lnTo>
                <a:lnTo>
                  <a:pt x="1" y="44"/>
                </a:lnTo>
                <a:lnTo>
                  <a:pt x="0" y="44"/>
                </a:lnTo>
                <a:lnTo>
                  <a:pt x="0" y="43"/>
                </a:lnTo>
                <a:close/>
              </a:path>
            </a:pathLst>
          </a:custGeom>
          <a:solidFill>
            <a:srgbClr val="00426E"/>
          </a:solidFill>
          <a:ln w="4763">
            <a:solidFill>
              <a:srgbClr val="000000"/>
            </a:solidFill>
            <a:prstDash val="solid"/>
            <a:round/>
            <a:headEnd/>
            <a:tailEnd/>
          </a:ln>
        </xdr:spPr>
      </xdr:sp>
      <xdr:sp macro="" textlink="">
        <xdr:nvSpPr>
          <xdr:cNvPr id="103407" name="Freeform 13704"/>
          <xdr:cNvSpPr>
            <a:spLocks/>
          </xdr:cNvSpPr>
        </xdr:nvSpPr>
        <xdr:spPr bwMode="auto">
          <a:xfrm>
            <a:off x="5704458" y="2339590"/>
            <a:ext cx="347663" cy="247188"/>
          </a:xfrm>
          <a:custGeom>
            <a:avLst/>
            <a:gdLst>
              <a:gd name="T0" fmla="*/ 2147483646 w 73"/>
              <a:gd name="T1" fmla="*/ 2147483646 h 52"/>
              <a:gd name="T2" fmla="*/ 2147483646 w 73"/>
              <a:gd name="T3" fmla="*/ 2147483646 h 52"/>
              <a:gd name="T4" fmla="*/ 2147483646 w 73"/>
              <a:gd name="T5" fmla="*/ 2147483646 h 52"/>
              <a:gd name="T6" fmla="*/ 2147483646 w 73"/>
              <a:gd name="T7" fmla="*/ 2147483646 h 52"/>
              <a:gd name="T8" fmla="*/ 2147483646 w 73"/>
              <a:gd name="T9" fmla="*/ 2147483646 h 52"/>
              <a:gd name="T10" fmla="*/ 2147483646 w 73"/>
              <a:gd name="T11" fmla="*/ 2147483646 h 52"/>
              <a:gd name="T12" fmla="*/ 2147483646 w 73"/>
              <a:gd name="T13" fmla="*/ 2147483646 h 52"/>
              <a:gd name="T14" fmla="*/ 2147483646 w 73"/>
              <a:gd name="T15" fmla="*/ 2147483646 h 52"/>
              <a:gd name="T16" fmla="*/ 2147483646 w 73"/>
              <a:gd name="T17" fmla="*/ 2147483646 h 52"/>
              <a:gd name="T18" fmla="*/ 2147483646 w 73"/>
              <a:gd name="T19" fmla="*/ 2147483646 h 52"/>
              <a:gd name="T20" fmla="*/ 2147483646 w 73"/>
              <a:gd name="T21" fmla="*/ 2147483646 h 52"/>
              <a:gd name="T22" fmla="*/ 2147483646 w 73"/>
              <a:gd name="T23" fmla="*/ 2147483646 h 52"/>
              <a:gd name="T24" fmla="*/ 2147483646 w 73"/>
              <a:gd name="T25" fmla="*/ 2147483646 h 52"/>
              <a:gd name="T26" fmla="*/ 2147483646 w 73"/>
              <a:gd name="T27" fmla="*/ 2147483646 h 52"/>
              <a:gd name="T28" fmla="*/ 2147483646 w 73"/>
              <a:gd name="T29" fmla="*/ 2147483646 h 52"/>
              <a:gd name="T30" fmla="*/ 2147483646 w 73"/>
              <a:gd name="T31" fmla="*/ 2147483646 h 52"/>
              <a:gd name="T32" fmla="*/ 2147483646 w 73"/>
              <a:gd name="T33" fmla="*/ 2147483646 h 52"/>
              <a:gd name="T34" fmla="*/ 2147483646 w 73"/>
              <a:gd name="T35" fmla="*/ 2147483646 h 52"/>
              <a:gd name="T36" fmla="*/ 2147483646 w 73"/>
              <a:gd name="T37" fmla="*/ 2147483646 h 52"/>
              <a:gd name="T38" fmla="*/ 2147483646 w 73"/>
              <a:gd name="T39" fmla="*/ 2147483646 h 52"/>
              <a:gd name="T40" fmla="*/ 2147483646 w 73"/>
              <a:gd name="T41" fmla="*/ 2147483646 h 52"/>
              <a:gd name="T42" fmla="*/ 2147483646 w 73"/>
              <a:gd name="T43" fmla="*/ 2147483646 h 52"/>
              <a:gd name="T44" fmla="*/ 2147483646 w 73"/>
              <a:gd name="T45" fmla="*/ 2147483646 h 52"/>
              <a:gd name="T46" fmla="*/ 2147483646 w 73"/>
              <a:gd name="T47" fmla="*/ 2147483646 h 52"/>
              <a:gd name="T48" fmla="*/ 2147483646 w 73"/>
              <a:gd name="T49" fmla="*/ 2147483646 h 52"/>
              <a:gd name="T50" fmla="*/ 2147483646 w 73"/>
              <a:gd name="T51" fmla="*/ 2147483646 h 52"/>
              <a:gd name="T52" fmla="*/ 2147483646 w 73"/>
              <a:gd name="T53" fmla="*/ 2147483646 h 52"/>
              <a:gd name="T54" fmla="*/ 2147483646 w 73"/>
              <a:gd name="T55" fmla="*/ 2147483646 h 52"/>
              <a:gd name="T56" fmla="*/ 2147483646 w 73"/>
              <a:gd name="T57" fmla="*/ 2147483646 h 52"/>
              <a:gd name="T58" fmla="*/ 2147483646 w 73"/>
              <a:gd name="T59" fmla="*/ 2147483646 h 52"/>
              <a:gd name="T60" fmla="*/ 2147483646 w 73"/>
              <a:gd name="T61" fmla="*/ 2147483646 h 52"/>
              <a:gd name="T62" fmla="*/ 2147483646 w 73"/>
              <a:gd name="T63" fmla="*/ 2147483646 h 52"/>
              <a:gd name="T64" fmla="*/ 2147483646 w 73"/>
              <a:gd name="T65" fmla="*/ 2147483646 h 52"/>
              <a:gd name="T66" fmla="*/ 0 w 73"/>
              <a:gd name="T67" fmla="*/ 0 h 52"/>
              <a:gd name="T68" fmla="*/ 2147483646 w 73"/>
              <a:gd name="T69" fmla="*/ 2147483646 h 52"/>
              <a:gd name="T70" fmla="*/ 2147483646 w 73"/>
              <a:gd name="T71" fmla="*/ 2147483646 h 52"/>
              <a:gd name="T72" fmla="*/ 2147483646 w 73"/>
              <a:gd name="T73" fmla="*/ 2147483646 h 52"/>
              <a:gd name="T74" fmla="*/ 2147483646 w 73"/>
              <a:gd name="T75" fmla="*/ 2147483646 h 52"/>
              <a:gd name="T76" fmla="*/ 2147483646 w 73"/>
              <a:gd name="T77" fmla="*/ 2147483646 h 52"/>
              <a:gd name="T78" fmla="*/ 2147483646 w 73"/>
              <a:gd name="T79" fmla="*/ 2147483646 h 52"/>
              <a:gd name="T80" fmla="*/ 2147483646 w 73"/>
              <a:gd name="T81" fmla="*/ 2147483646 h 52"/>
              <a:gd name="T82" fmla="*/ 2147483646 w 73"/>
              <a:gd name="T83" fmla="*/ 2147483646 h 52"/>
              <a:gd name="T84" fmla="*/ 2147483646 w 73"/>
              <a:gd name="T85" fmla="*/ 2147483646 h 52"/>
              <a:gd name="T86" fmla="*/ 2147483646 w 73"/>
              <a:gd name="T87" fmla="*/ 2147483646 h 52"/>
              <a:gd name="T88" fmla="*/ 2147483646 w 73"/>
              <a:gd name="T89" fmla="*/ 2147483646 h 52"/>
              <a:gd name="T90" fmla="*/ 2147483646 w 73"/>
              <a:gd name="T91" fmla="*/ 2147483646 h 52"/>
              <a:gd name="T92" fmla="*/ 2147483646 w 73"/>
              <a:gd name="T93" fmla="*/ 2147483646 h 52"/>
              <a:gd name="T94" fmla="*/ 2147483646 w 73"/>
              <a:gd name="T95" fmla="*/ 2147483646 h 52"/>
              <a:gd name="T96" fmla="*/ 2147483646 w 73"/>
              <a:gd name="T97" fmla="*/ 2147483646 h 52"/>
              <a:gd name="T98" fmla="*/ 2147483646 w 73"/>
              <a:gd name="T99" fmla="*/ 2147483646 h 52"/>
              <a:gd name="T100" fmla="*/ 2147483646 w 73"/>
              <a:gd name="T101" fmla="*/ 2147483646 h 52"/>
              <a:gd name="T102" fmla="*/ 2147483646 w 73"/>
              <a:gd name="T103" fmla="*/ 2147483646 h 52"/>
              <a:gd name="T104" fmla="*/ 2147483646 w 73"/>
              <a:gd name="T105" fmla="*/ 2147483646 h 52"/>
              <a:gd name="T106" fmla="*/ 2147483646 w 73"/>
              <a:gd name="T107" fmla="*/ 2147483646 h 52"/>
              <a:gd name="T108" fmla="*/ 2147483646 w 73"/>
              <a:gd name="T109" fmla="*/ 2147483646 h 52"/>
              <a:gd name="T110" fmla="*/ 2147483646 w 73"/>
              <a:gd name="T111" fmla="*/ 2147483646 h 52"/>
              <a:gd name="T112" fmla="*/ 2147483646 w 73"/>
              <a:gd name="T113" fmla="*/ 2147483646 h 52"/>
              <a:gd name="T114" fmla="*/ 2147483646 w 73"/>
              <a:gd name="T115" fmla="*/ 2147483646 h 52"/>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73" h="52">
                <a:moveTo>
                  <a:pt x="53" y="46"/>
                </a:moveTo>
                <a:lnTo>
                  <a:pt x="52" y="46"/>
                </a:lnTo>
                <a:lnTo>
                  <a:pt x="50" y="46"/>
                </a:lnTo>
                <a:lnTo>
                  <a:pt x="48" y="46"/>
                </a:lnTo>
                <a:lnTo>
                  <a:pt x="46" y="46"/>
                </a:lnTo>
                <a:lnTo>
                  <a:pt x="44" y="46"/>
                </a:lnTo>
                <a:lnTo>
                  <a:pt x="43" y="45"/>
                </a:lnTo>
                <a:lnTo>
                  <a:pt x="42" y="45"/>
                </a:lnTo>
                <a:lnTo>
                  <a:pt x="41" y="45"/>
                </a:lnTo>
                <a:lnTo>
                  <a:pt x="40" y="44"/>
                </a:lnTo>
                <a:lnTo>
                  <a:pt x="39" y="44"/>
                </a:lnTo>
                <a:lnTo>
                  <a:pt x="37" y="43"/>
                </a:lnTo>
                <a:lnTo>
                  <a:pt x="36" y="42"/>
                </a:lnTo>
                <a:lnTo>
                  <a:pt x="35" y="41"/>
                </a:lnTo>
                <a:lnTo>
                  <a:pt x="33" y="41"/>
                </a:lnTo>
                <a:lnTo>
                  <a:pt x="30" y="40"/>
                </a:lnTo>
                <a:lnTo>
                  <a:pt x="29" y="40"/>
                </a:lnTo>
                <a:lnTo>
                  <a:pt x="29" y="38"/>
                </a:lnTo>
                <a:lnTo>
                  <a:pt x="28" y="38"/>
                </a:lnTo>
                <a:lnTo>
                  <a:pt x="27" y="38"/>
                </a:lnTo>
                <a:lnTo>
                  <a:pt x="25" y="37"/>
                </a:lnTo>
                <a:lnTo>
                  <a:pt x="24" y="37"/>
                </a:lnTo>
                <a:lnTo>
                  <a:pt x="23" y="37"/>
                </a:lnTo>
                <a:lnTo>
                  <a:pt x="21" y="36"/>
                </a:lnTo>
                <a:lnTo>
                  <a:pt x="19" y="36"/>
                </a:lnTo>
                <a:lnTo>
                  <a:pt x="16" y="36"/>
                </a:lnTo>
                <a:lnTo>
                  <a:pt x="15" y="35"/>
                </a:lnTo>
                <a:lnTo>
                  <a:pt x="15" y="34"/>
                </a:lnTo>
                <a:lnTo>
                  <a:pt x="14" y="34"/>
                </a:lnTo>
                <a:lnTo>
                  <a:pt x="13" y="34"/>
                </a:lnTo>
                <a:lnTo>
                  <a:pt x="12" y="34"/>
                </a:lnTo>
                <a:lnTo>
                  <a:pt x="11" y="34"/>
                </a:lnTo>
                <a:lnTo>
                  <a:pt x="11" y="33"/>
                </a:lnTo>
                <a:lnTo>
                  <a:pt x="11" y="32"/>
                </a:lnTo>
                <a:lnTo>
                  <a:pt x="11" y="31"/>
                </a:lnTo>
                <a:lnTo>
                  <a:pt x="10" y="31"/>
                </a:lnTo>
                <a:lnTo>
                  <a:pt x="9" y="30"/>
                </a:lnTo>
                <a:lnTo>
                  <a:pt x="9" y="29"/>
                </a:lnTo>
                <a:lnTo>
                  <a:pt x="9" y="28"/>
                </a:lnTo>
                <a:lnTo>
                  <a:pt x="9" y="27"/>
                </a:lnTo>
                <a:lnTo>
                  <a:pt x="9" y="26"/>
                </a:lnTo>
                <a:lnTo>
                  <a:pt x="7" y="26"/>
                </a:lnTo>
                <a:lnTo>
                  <a:pt x="9" y="26"/>
                </a:lnTo>
                <a:lnTo>
                  <a:pt x="9" y="24"/>
                </a:lnTo>
                <a:lnTo>
                  <a:pt x="9" y="23"/>
                </a:lnTo>
                <a:lnTo>
                  <a:pt x="7" y="22"/>
                </a:lnTo>
                <a:lnTo>
                  <a:pt x="6" y="22"/>
                </a:lnTo>
                <a:lnTo>
                  <a:pt x="6" y="21"/>
                </a:lnTo>
                <a:lnTo>
                  <a:pt x="5" y="21"/>
                </a:lnTo>
                <a:lnTo>
                  <a:pt x="6" y="20"/>
                </a:lnTo>
                <a:lnTo>
                  <a:pt x="6" y="19"/>
                </a:lnTo>
                <a:lnTo>
                  <a:pt x="6" y="18"/>
                </a:lnTo>
                <a:lnTo>
                  <a:pt x="6" y="17"/>
                </a:lnTo>
                <a:lnTo>
                  <a:pt x="6" y="16"/>
                </a:lnTo>
                <a:lnTo>
                  <a:pt x="6" y="15"/>
                </a:lnTo>
                <a:lnTo>
                  <a:pt x="6" y="14"/>
                </a:lnTo>
                <a:lnTo>
                  <a:pt x="6" y="13"/>
                </a:lnTo>
                <a:lnTo>
                  <a:pt x="5" y="12"/>
                </a:lnTo>
                <a:lnTo>
                  <a:pt x="5" y="10"/>
                </a:lnTo>
                <a:lnTo>
                  <a:pt x="5" y="9"/>
                </a:lnTo>
                <a:lnTo>
                  <a:pt x="4" y="8"/>
                </a:lnTo>
                <a:lnTo>
                  <a:pt x="4" y="7"/>
                </a:lnTo>
                <a:lnTo>
                  <a:pt x="5" y="7"/>
                </a:lnTo>
                <a:lnTo>
                  <a:pt x="5" y="6"/>
                </a:lnTo>
                <a:lnTo>
                  <a:pt x="6" y="6"/>
                </a:lnTo>
                <a:lnTo>
                  <a:pt x="6" y="5"/>
                </a:lnTo>
                <a:lnTo>
                  <a:pt x="6" y="4"/>
                </a:lnTo>
                <a:lnTo>
                  <a:pt x="5" y="4"/>
                </a:lnTo>
                <a:lnTo>
                  <a:pt x="4" y="4"/>
                </a:lnTo>
                <a:lnTo>
                  <a:pt x="3" y="4"/>
                </a:lnTo>
                <a:lnTo>
                  <a:pt x="3" y="3"/>
                </a:lnTo>
                <a:lnTo>
                  <a:pt x="2" y="3"/>
                </a:lnTo>
                <a:lnTo>
                  <a:pt x="1" y="3"/>
                </a:lnTo>
                <a:lnTo>
                  <a:pt x="1" y="2"/>
                </a:lnTo>
                <a:lnTo>
                  <a:pt x="1" y="1"/>
                </a:lnTo>
                <a:lnTo>
                  <a:pt x="0" y="1"/>
                </a:lnTo>
                <a:lnTo>
                  <a:pt x="0" y="0"/>
                </a:lnTo>
                <a:lnTo>
                  <a:pt x="3" y="1"/>
                </a:lnTo>
                <a:lnTo>
                  <a:pt x="4" y="1"/>
                </a:lnTo>
                <a:lnTo>
                  <a:pt x="6" y="1"/>
                </a:lnTo>
                <a:lnTo>
                  <a:pt x="12" y="2"/>
                </a:lnTo>
                <a:lnTo>
                  <a:pt x="14" y="2"/>
                </a:lnTo>
                <a:lnTo>
                  <a:pt x="16" y="3"/>
                </a:lnTo>
                <a:lnTo>
                  <a:pt x="18" y="3"/>
                </a:lnTo>
                <a:lnTo>
                  <a:pt x="19" y="3"/>
                </a:lnTo>
                <a:lnTo>
                  <a:pt x="22" y="4"/>
                </a:lnTo>
                <a:lnTo>
                  <a:pt x="24" y="4"/>
                </a:lnTo>
                <a:lnTo>
                  <a:pt x="25" y="4"/>
                </a:lnTo>
                <a:lnTo>
                  <a:pt x="26" y="4"/>
                </a:lnTo>
                <a:lnTo>
                  <a:pt x="28" y="5"/>
                </a:lnTo>
                <a:lnTo>
                  <a:pt x="29" y="5"/>
                </a:lnTo>
                <a:lnTo>
                  <a:pt x="30" y="5"/>
                </a:lnTo>
                <a:lnTo>
                  <a:pt x="31" y="5"/>
                </a:lnTo>
                <a:lnTo>
                  <a:pt x="35" y="6"/>
                </a:lnTo>
                <a:lnTo>
                  <a:pt x="36" y="6"/>
                </a:lnTo>
                <a:lnTo>
                  <a:pt x="39" y="6"/>
                </a:lnTo>
                <a:lnTo>
                  <a:pt x="41" y="7"/>
                </a:lnTo>
                <a:lnTo>
                  <a:pt x="43" y="7"/>
                </a:lnTo>
                <a:lnTo>
                  <a:pt x="46" y="7"/>
                </a:lnTo>
                <a:lnTo>
                  <a:pt x="47" y="8"/>
                </a:lnTo>
                <a:lnTo>
                  <a:pt x="48" y="8"/>
                </a:lnTo>
                <a:lnTo>
                  <a:pt x="49" y="8"/>
                </a:lnTo>
                <a:lnTo>
                  <a:pt x="52" y="9"/>
                </a:lnTo>
                <a:lnTo>
                  <a:pt x="53" y="10"/>
                </a:lnTo>
                <a:lnTo>
                  <a:pt x="55" y="13"/>
                </a:lnTo>
                <a:lnTo>
                  <a:pt x="54" y="13"/>
                </a:lnTo>
                <a:lnTo>
                  <a:pt x="54" y="14"/>
                </a:lnTo>
                <a:lnTo>
                  <a:pt x="53" y="14"/>
                </a:lnTo>
                <a:lnTo>
                  <a:pt x="54" y="15"/>
                </a:lnTo>
                <a:lnTo>
                  <a:pt x="54" y="14"/>
                </a:lnTo>
                <a:lnTo>
                  <a:pt x="55" y="15"/>
                </a:lnTo>
                <a:lnTo>
                  <a:pt x="55" y="16"/>
                </a:lnTo>
                <a:lnTo>
                  <a:pt x="56" y="17"/>
                </a:lnTo>
                <a:lnTo>
                  <a:pt x="58" y="18"/>
                </a:lnTo>
                <a:lnTo>
                  <a:pt x="58" y="19"/>
                </a:lnTo>
                <a:lnTo>
                  <a:pt x="59" y="20"/>
                </a:lnTo>
                <a:lnTo>
                  <a:pt x="60" y="20"/>
                </a:lnTo>
                <a:lnTo>
                  <a:pt x="59" y="20"/>
                </a:lnTo>
                <a:lnTo>
                  <a:pt x="59" y="21"/>
                </a:lnTo>
                <a:lnTo>
                  <a:pt x="59" y="22"/>
                </a:lnTo>
                <a:lnTo>
                  <a:pt x="60" y="22"/>
                </a:lnTo>
                <a:lnTo>
                  <a:pt x="60" y="23"/>
                </a:lnTo>
                <a:lnTo>
                  <a:pt x="59" y="23"/>
                </a:lnTo>
                <a:lnTo>
                  <a:pt x="60" y="23"/>
                </a:lnTo>
                <a:lnTo>
                  <a:pt x="60" y="24"/>
                </a:lnTo>
                <a:lnTo>
                  <a:pt x="61" y="24"/>
                </a:lnTo>
                <a:lnTo>
                  <a:pt x="61" y="26"/>
                </a:lnTo>
                <a:lnTo>
                  <a:pt x="62" y="26"/>
                </a:lnTo>
                <a:lnTo>
                  <a:pt x="62" y="27"/>
                </a:lnTo>
                <a:lnTo>
                  <a:pt x="63" y="27"/>
                </a:lnTo>
                <a:lnTo>
                  <a:pt x="63" y="28"/>
                </a:lnTo>
                <a:lnTo>
                  <a:pt x="64" y="28"/>
                </a:lnTo>
                <a:lnTo>
                  <a:pt x="65" y="29"/>
                </a:lnTo>
                <a:lnTo>
                  <a:pt x="66" y="29"/>
                </a:lnTo>
                <a:lnTo>
                  <a:pt x="67" y="29"/>
                </a:lnTo>
                <a:lnTo>
                  <a:pt x="67" y="30"/>
                </a:lnTo>
                <a:lnTo>
                  <a:pt x="68" y="31"/>
                </a:lnTo>
                <a:lnTo>
                  <a:pt x="70" y="31"/>
                </a:lnTo>
                <a:lnTo>
                  <a:pt x="70" y="32"/>
                </a:lnTo>
                <a:lnTo>
                  <a:pt x="70" y="33"/>
                </a:lnTo>
                <a:lnTo>
                  <a:pt x="71" y="33"/>
                </a:lnTo>
                <a:lnTo>
                  <a:pt x="71" y="34"/>
                </a:lnTo>
                <a:lnTo>
                  <a:pt x="71" y="35"/>
                </a:lnTo>
                <a:lnTo>
                  <a:pt x="71" y="36"/>
                </a:lnTo>
                <a:lnTo>
                  <a:pt x="71" y="37"/>
                </a:lnTo>
                <a:lnTo>
                  <a:pt x="71" y="38"/>
                </a:lnTo>
                <a:lnTo>
                  <a:pt x="71" y="40"/>
                </a:lnTo>
                <a:lnTo>
                  <a:pt x="72" y="40"/>
                </a:lnTo>
                <a:lnTo>
                  <a:pt x="72" y="41"/>
                </a:lnTo>
                <a:lnTo>
                  <a:pt x="72" y="42"/>
                </a:lnTo>
                <a:lnTo>
                  <a:pt x="73" y="43"/>
                </a:lnTo>
                <a:lnTo>
                  <a:pt x="72" y="43"/>
                </a:lnTo>
                <a:lnTo>
                  <a:pt x="72" y="44"/>
                </a:lnTo>
                <a:lnTo>
                  <a:pt x="71" y="45"/>
                </a:lnTo>
                <a:lnTo>
                  <a:pt x="71" y="46"/>
                </a:lnTo>
                <a:lnTo>
                  <a:pt x="70" y="46"/>
                </a:lnTo>
                <a:lnTo>
                  <a:pt x="68" y="47"/>
                </a:lnTo>
                <a:lnTo>
                  <a:pt x="67" y="48"/>
                </a:lnTo>
                <a:lnTo>
                  <a:pt x="67" y="49"/>
                </a:lnTo>
                <a:lnTo>
                  <a:pt x="66" y="49"/>
                </a:lnTo>
                <a:lnTo>
                  <a:pt x="66" y="50"/>
                </a:lnTo>
                <a:lnTo>
                  <a:pt x="66" y="51"/>
                </a:lnTo>
                <a:lnTo>
                  <a:pt x="65" y="52"/>
                </a:lnTo>
                <a:lnTo>
                  <a:pt x="64" y="52"/>
                </a:lnTo>
                <a:lnTo>
                  <a:pt x="64" y="51"/>
                </a:lnTo>
                <a:lnTo>
                  <a:pt x="63" y="51"/>
                </a:lnTo>
                <a:lnTo>
                  <a:pt x="61" y="50"/>
                </a:lnTo>
                <a:lnTo>
                  <a:pt x="60" y="49"/>
                </a:lnTo>
                <a:lnTo>
                  <a:pt x="59" y="48"/>
                </a:lnTo>
                <a:lnTo>
                  <a:pt x="58" y="48"/>
                </a:lnTo>
                <a:lnTo>
                  <a:pt x="56" y="47"/>
                </a:lnTo>
                <a:lnTo>
                  <a:pt x="55" y="47"/>
                </a:lnTo>
                <a:lnTo>
                  <a:pt x="53" y="46"/>
                </a:lnTo>
                <a:close/>
              </a:path>
            </a:pathLst>
          </a:custGeom>
          <a:solidFill>
            <a:srgbClr val="00426E"/>
          </a:solidFill>
          <a:ln w="4763">
            <a:solidFill>
              <a:srgbClr val="000000"/>
            </a:solidFill>
            <a:prstDash val="solid"/>
            <a:round/>
            <a:headEnd/>
            <a:tailEnd/>
          </a:ln>
        </xdr:spPr>
      </xdr:sp>
      <xdr:sp macro="" textlink="">
        <xdr:nvSpPr>
          <xdr:cNvPr id="103408" name="Freeform 13705"/>
          <xdr:cNvSpPr>
            <a:spLocks/>
          </xdr:cNvSpPr>
        </xdr:nvSpPr>
        <xdr:spPr bwMode="auto">
          <a:xfrm>
            <a:off x="5909246" y="2154084"/>
            <a:ext cx="223837" cy="313862"/>
          </a:xfrm>
          <a:custGeom>
            <a:avLst/>
            <a:gdLst>
              <a:gd name="T0" fmla="*/ 2147483646 w 47"/>
              <a:gd name="T1" fmla="*/ 2147483646 h 66"/>
              <a:gd name="T2" fmla="*/ 2147483646 w 47"/>
              <a:gd name="T3" fmla="*/ 2147483646 h 66"/>
              <a:gd name="T4" fmla="*/ 2147483646 w 47"/>
              <a:gd name="T5" fmla="*/ 2147483646 h 66"/>
              <a:gd name="T6" fmla="*/ 2147483646 w 47"/>
              <a:gd name="T7" fmla="*/ 2147483646 h 66"/>
              <a:gd name="T8" fmla="*/ 2147483646 w 47"/>
              <a:gd name="T9" fmla="*/ 2147483646 h 66"/>
              <a:gd name="T10" fmla="*/ 2147483646 w 47"/>
              <a:gd name="T11" fmla="*/ 2147483646 h 66"/>
              <a:gd name="T12" fmla="*/ 2147483646 w 47"/>
              <a:gd name="T13" fmla="*/ 2147483646 h 66"/>
              <a:gd name="T14" fmla="*/ 2147483646 w 47"/>
              <a:gd name="T15" fmla="*/ 2147483646 h 66"/>
              <a:gd name="T16" fmla="*/ 2147483646 w 47"/>
              <a:gd name="T17" fmla="*/ 2147483646 h 66"/>
              <a:gd name="T18" fmla="*/ 2147483646 w 47"/>
              <a:gd name="T19" fmla="*/ 2147483646 h 66"/>
              <a:gd name="T20" fmla="*/ 2147483646 w 47"/>
              <a:gd name="T21" fmla="*/ 2147483646 h 66"/>
              <a:gd name="T22" fmla="*/ 2147483646 w 47"/>
              <a:gd name="T23" fmla="*/ 2147483646 h 66"/>
              <a:gd name="T24" fmla="*/ 2147483646 w 47"/>
              <a:gd name="T25" fmla="*/ 2147483646 h 66"/>
              <a:gd name="T26" fmla="*/ 2147483646 w 47"/>
              <a:gd name="T27" fmla="*/ 2147483646 h 66"/>
              <a:gd name="T28" fmla="*/ 2147483646 w 47"/>
              <a:gd name="T29" fmla="*/ 2147483646 h 66"/>
              <a:gd name="T30" fmla="*/ 2147483646 w 47"/>
              <a:gd name="T31" fmla="*/ 2147483646 h 66"/>
              <a:gd name="T32" fmla="*/ 2147483646 w 47"/>
              <a:gd name="T33" fmla="*/ 2147483646 h 66"/>
              <a:gd name="T34" fmla="*/ 2147483646 w 47"/>
              <a:gd name="T35" fmla="*/ 2147483646 h 66"/>
              <a:gd name="T36" fmla="*/ 2147483646 w 47"/>
              <a:gd name="T37" fmla="*/ 2147483646 h 66"/>
              <a:gd name="T38" fmla="*/ 2147483646 w 47"/>
              <a:gd name="T39" fmla="*/ 2147483646 h 66"/>
              <a:gd name="T40" fmla="*/ 2147483646 w 47"/>
              <a:gd name="T41" fmla="*/ 2147483646 h 66"/>
              <a:gd name="T42" fmla="*/ 2147483646 w 47"/>
              <a:gd name="T43" fmla="*/ 2147483646 h 66"/>
              <a:gd name="T44" fmla="*/ 0 w 47"/>
              <a:gd name="T45" fmla="*/ 2147483646 h 66"/>
              <a:gd name="T46" fmla="*/ 2147483646 w 47"/>
              <a:gd name="T47" fmla="*/ 2147483646 h 66"/>
              <a:gd name="T48" fmla="*/ 2147483646 w 47"/>
              <a:gd name="T49" fmla="*/ 2147483646 h 66"/>
              <a:gd name="T50" fmla="*/ 2147483646 w 47"/>
              <a:gd name="T51" fmla="*/ 2147483646 h 66"/>
              <a:gd name="T52" fmla="*/ 2147483646 w 47"/>
              <a:gd name="T53" fmla="*/ 2147483646 h 66"/>
              <a:gd name="T54" fmla="*/ 2147483646 w 47"/>
              <a:gd name="T55" fmla="*/ 0 h 66"/>
              <a:gd name="T56" fmla="*/ 2147483646 w 47"/>
              <a:gd name="T57" fmla="*/ 0 h 66"/>
              <a:gd name="T58" fmla="*/ 2147483646 w 47"/>
              <a:gd name="T59" fmla="*/ 2147483646 h 66"/>
              <a:gd name="T60" fmla="*/ 2147483646 w 47"/>
              <a:gd name="T61" fmla="*/ 2147483646 h 66"/>
              <a:gd name="T62" fmla="*/ 2147483646 w 47"/>
              <a:gd name="T63" fmla="*/ 2147483646 h 66"/>
              <a:gd name="T64" fmla="*/ 2147483646 w 47"/>
              <a:gd name="T65" fmla="*/ 2147483646 h 66"/>
              <a:gd name="T66" fmla="*/ 2147483646 w 47"/>
              <a:gd name="T67" fmla="*/ 2147483646 h 66"/>
              <a:gd name="T68" fmla="*/ 2147483646 w 47"/>
              <a:gd name="T69" fmla="*/ 2147483646 h 66"/>
              <a:gd name="T70" fmla="*/ 2147483646 w 47"/>
              <a:gd name="T71" fmla="*/ 2147483646 h 66"/>
              <a:gd name="T72" fmla="*/ 2147483646 w 47"/>
              <a:gd name="T73" fmla="*/ 2147483646 h 66"/>
              <a:gd name="T74" fmla="*/ 2147483646 w 47"/>
              <a:gd name="T75" fmla="*/ 2147483646 h 66"/>
              <a:gd name="T76" fmla="*/ 2147483646 w 47"/>
              <a:gd name="T77" fmla="*/ 2147483646 h 66"/>
              <a:gd name="T78" fmla="*/ 2147483646 w 47"/>
              <a:gd name="T79" fmla="*/ 2147483646 h 66"/>
              <a:gd name="T80" fmla="*/ 2147483646 w 47"/>
              <a:gd name="T81" fmla="*/ 2147483646 h 66"/>
              <a:gd name="T82" fmla="*/ 2147483646 w 47"/>
              <a:gd name="T83" fmla="*/ 2147483646 h 66"/>
              <a:gd name="T84" fmla="*/ 2147483646 w 47"/>
              <a:gd name="T85" fmla="*/ 2147483646 h 66"/>
              <a:gd name="T86" fmla="*/ 2147483646 w 47"/>
              <a:gd name="T87" fmla="*/ 2147483646 h 66"/>
              <a:gd name="T88" fmla="*/ 2147483646 w 47"/>
              <a:gd name="T89" fmla="*/ 2147483646 h 66"/>
              <a:gd name="T90" fmla="*/ 2147483646 w 47"/>
              <a:gd name="T91" fmla="*/ 2147483646 h 66"/>
              <a:gd name="T92" fmla="*/ 2147483646 w 47"/>
              <a:gd name="T93" fmla="*/ 2147483646 h 66"/>
              <a:gd name="T94" fmla="*/ 2147483646 w 47"/>
              <a:gd name="T95" fmla="*/ 2147483646 h 66"/>
              <a:gd name="T96" fmla="*/ 2147483646 w 47"/>
              <a:gd name="T97" fmla="*/ 2147483646 h 66"/>
              <a:gd name="T98" fmla="*/ 2147483646 w 47"/>
              <a:gd name="T99" fmla="*/ 2147483646 h 66"/>
              <a:gd name="T100" fmla="*/ 2147483646 w 47"/>
              <a:gd name="T101" fmla="*/ 2147483646 h 66"/>
              <a:gd name="T102" fmla="*/ 2147483646 w 47"/>
              <a:gd name="T103" fmla="*/ 2147483646 h 66"/>
              <a:gd name="T104" fmla="*/ 2147483646 w 47"/>
              <a:gd name="T105" fmla="*/ 2147483646 h 66"/>
              <a:gd name="T106" fmla="*/ 2147483646 w 47"/>
              <a:gd name="T107" fmla="*/ 2147483646 h 66"/>
              <a:gd name="T108" fmla="*/ 2147483646 w 47"/>
              <a:gd name="T109" fmla="*/ 2147483646 h 66"/>
              <a:gd name="T110" fmla="*/ 2147483646 w 47"/>
              <a:gd name="T111" fmla="*/ 2147483646 h 6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47" h="66">
                <a:moveTo>
                  <a:pt x="20" y="66"/>
                </a:moveTo>
                <a:lnTo>
                  <a:pt x="19" y="66"/>
                </a:lnTo>
                <a:lnTo>
                  <a:pt x="19" y="65"/>
                </a:lnTo>
                <a:lnTo>
                  <a:pt x="18" y="65"/>
                </a:lnTo>
                <a:lnTo>
                  <a:pt x="18" y="63"/>
                </a:lnTo>
                <a:lnTo>
                  <a:pt x="17" y="63"/>
                </a:lnTo>
                <a:lnTo>
                  <a:pt x="17" y="62"/>
                </a:lnTo>
                <a:lnTo>
                  <a:pt x="16" y="62"/>
                </a:lnTo>
                <a:lnTo>
                  <a:pt x="17" y="62"/>
                </a:lnTo>
                <a:lnTo>
                  <a:pt x="17" y="61"/>
                </a:lnTo>
                <a:lnTo>
                  <a:pt x="16" y="61"/>
                </a:lnTo>
                <a:lnTo>
                  <a:pt x="16" y="60"/>
                </a:lnTo>
                <a:lnTo>
                  <a:pt x="16" y="59"/>
                </a:lnTo>
                <a:lnTo>
                  <a:pt x="17" y="59"/>
                </a:lnTo>
                <a:lnTo>
                  <a:pt x="16" y="59"/>
                </a:lnTo>
                <a:lnTo>
                  <a:pt x="15" y="58"/>
                </a:lnTo>
                <a:lnTo>
                  <a:pt x="15" y="57"/>
                </a:lnTo>
                <a:lnTo>
                  <a:pt x="13" y="56"/>
                </a:lnTo>
                <a:lnTo>
                  <a:pt x="12" y="55"/>
                </a:lnTo>
                <a:lnTo>
                  <a:pt x="12" y="54"/>
                </a:lnTo>
                <a:lnTo>
                  <a:pt x="11" y="53"/>
                </a:lnTo>
                <a:lnTo>
                  <a:pt x="11" y="54"/>
                </a:lnTo>
                <a:lnTo>
                  <a:pt x="10" y="53"/>
                </a:lnTo>
                <a:lnTo>
                  <a:pt x="11" y="53"/>
                </a:lnTo>
                <a:lnTo>
                  <a:pt x="11" y="52"/>
                </a:lnTo>
                <a:lnTo>
                  <a:pt x="12" y="52"/>
                </a:lnTo>
                <a:lnTo>
                  <a:pt x="10" y="49"/>
                </a:lnTo>
                <a:lnTo>
                  <a:pt x="9" y="48"/>
                </a:lnTo>
                <a:lnTo>
                  <a:pt x="10" y="48"/>
                </a:lnTo>
                <a:lnTo>
                  <a:pt x="11" y="49"/>
                </a:lnTo>
                <a:lnTo>
                  <a:pt x="15" y="49"/>
                </a:lnTo>
                <a:lnTo>
                  <a:pt x="16" y="51"/>
                </a:lnTo>
                <a:lnTo>
                  <a:pt x="17" y="51"/>
                </a:lnTo>
                <a:lnTo>
                  <a:pt x="18" y="49"/>
                </a:lnTo>
                <a:lnTo>
                  <a:pt x="18" y="48"/>
                </a:lnTo>
                <a:lnTo>
                  <a:pt x="18" y="47"/>
                </a:lnTo>
                <a:lnTo>
                  <a:pt x="18" y="46"/>
                </a:lnTo>
                <a:lnTo>
                  <a:pt x="18" y="45"/>
                </a:lnTo>
                <a:lnTo>
                  <a:pt x="17" y="44"/>
                </a:lnTo>
                <a:lnTo>
                  <a:pt x="17" y="43"/>
                </a:lnTo>
                <a:lnTo>
                  <a:pt x="17" y="42"/>
                </a:lnTo>
                <a:lnTo>
                  <a:pt x="16" y="41"/>
                </a:lnTo>
                <a:lnTo>
                  <a:pt x="15" y="41"/>
                </a:lnTo>
                <a:lnTo>
                  <a:pt x="15" y="40"/>
                </a:lnTo>
                <a:lnTo>
                  <a:pt x="15" y="39"/>
                </a:lnTo>
                <a:lnTo>
                  <a:pt x="13" y="38"/>
                </a:lnTo>
                <a:lnTo>
                  <a:pt x="12" y="38"/>
                </a:lnTo>
                <a:lnTo>
                  <a:pt x="11" y="38"/>
                </a:lnTo>
                <a:lnTo>
                  <a:pt x="11" y="39"/>
                </a:lnTo>
                <a:lnTo>
                  <a:pt x="10" y="39"/>
                </a:lnTo>
                <a:lnTo>
                  <a:pt x="9" y="39"/>
                </a:lnTo>
                <a:lnTo>
                  <a:pt x="9" y="38"/>
                </a:lnTo>
                <a:lnTo>
                  <a:pt x="9" y="37"/>
                </a:lnTo>
                <a:lnTo>
                  <a:pt x="9" y="36"/>
                </a:lnTo>
                <a:lnTo>
                  <a:pt x="9" y="34"/>
                </a:lnTo>
                <a:lnTo>
                  <a:pt x="9" y="33"/>
                </a:lnTo>
                <a:lnTo>
                  <a:pt x="9" y="32"/>
                </a:lnTo>
                <a:lnTo>
                  <a:pt x="9" y="31"/>
                </a:lnTo>
                <a:lnTo>
                  <a:pt x="8" y="31"/>
                </a:lnTo>
                <a:lnTo>
                  <a:pt x="8" y="30"/>
                </a:lnTo>
                <a:lnTo>
                  <a:pt x="8" y="29"/>
                </a:lnTo>
                <a:lnTo>
                  <a:pt x="8" y="28"/>
                </a:lnTo>
                <a:lnTo>
                  <a:pt x="8" y="27"/>
                </a:lnTo>
                <a:lnTo>
                  <a:pt x="8" y="26"/>
                </a:lnTo>
                <a:lnTo>
                  <a:pt x="8" y="25"/>
                </a:lnTo>
                <a:lnTo>
                  <a:pt x="8" y="24"/>
                </a:lnTo>
                <a:lnTo>
                  <a:pt x="7" y="24"/>
                </a:lnTo>
                <a:lnTo>
                  <a:pt x="7" y="23"/>
                </a:lnTo>
                <a:lnTo>
                  <a:pt x="7" y="22"/>
                </a:lnTo>
                <a:lnTo>
                  <a:pt x="7" y="20"/>
                </a:lnTo>
                <a:lnTo>
                  <a:pt x="7" y="19"/>
                </a:lnTo>
                <a:lnTo>
                  <a:pt x="7" y="18"/>
                </a:lnTo>
                <a:lnTo>
                  <a:pt x="6" y="18"/>
                </a:lnTo>
                <a:lnTo>
                  <a:pt x="6" y="17"/>
                </a:lnTo>
                <a:lnTo>
                  <a:pt x="6" y="16"/>
                </a:lnTo>
                <a:lnTo>
                  <a:pt x="6" y="14"/>
                </a:lnTo>
                <a:lnTo>
                  <a:pt x="5" y="14"/>
                </a:lnTo>
                <a:lnTo>
                  <a:pt x="5" y="13"/>
                </a:lnTo>
                <a:lnTo>
                  <a:pt x="4" y="13"/>
                </a:lnTo>
                <a:lnTo>
                  <a:pt x="3" y="13"/>
                </a:lnTo>
                <a:lnTo>
                  <a:pt x="3" y="12"/>
                </a:lnTo>
                <a:lnTo>
                  <a:pt x="1" y="12"/>
                </a:lnTo>
                <a:lnTo>
                  <a:pt x="1" y="11"/>
                </a:lnTo>
                <a:lnTo>
                  <a:pt x="1" y="10"/>
                </a:lnTo>
                <a:lnTo>
                  <a:pt x="3" y="8"/>
                </a:lnTo>
                <a:lnTo>
                  <a:pt x="1" y="8"/>
                </a:lnTo>
                <a:lnTo>
                  <a:pt x="1" y="6"/>
                </a:lnTo>
                <a:lnTo>
                  <a:pt x="0" y="6"/>
                </a:lnTo>
                <a:lnTo>
                  <a:pt x="1" y="5"/>
                </a:lnTo>
                <a:lnTo>
                  <a:pt x="1" y="4"/>
                </a:lnTo>
                <a:lnTo>
                  <a:pt x="3" y="4"/>
                </a:lnTo>
                <a:lnTo>
                  <a:pt x="1" y="4"/>
                </a:lnTo>
                <a:lnTo>
                  <a:pt x="1" y="3"/>
                </a:lnTo>
                <a:lnTo>
                  <a:pt x="3" y="3"/>
                </a:lnTo>
                <a:lnTo>
                  <a:pt x="4" y="3"/>
                </a:lnTo>
                <a:lnTo>
                  <a:pt x="4" y="2"/>
                </a:lnTo>
                <a:lnTo>
                  <a:pt x="5" y="2"/>
                </a:lnTo>
                <a:lnTo>
                  <a:pt x="6" y="2"/>
                </a:lnTo>
                <a:lnTo>
                  <a:pt x="6" y="1"/>
                </a:lnTo>
                <a:lnTo>
                  <a:pt x="7" y="1"/>
                </a:lnTo>
                <a:lnTo>
                  <a:pt x="8" y="1"/>
                </a:lnTo>
                <a:lnTo>
                  <a:pt x="9" y="1"/>
                </a:lnTo>
                <a:lnTo>
                  <a:pt x="10" y="1"/>
                </a:lnTo>
                <a:lnTo>
                  <a:pt x="11" y="1"/>
                </a:lnTo>
                <a:lnTo>
                  <a:pt x="11" y="0"/>
                </a:lnTo>
                <a:lnTo>
                  <a:pt x="12" y="0"/>
                </a:lnTo>
                <a:lnTo>
                  <a:pt x="13" y="0"/>
                </a:lnTo>
                <a:lnTo>
                  <a:pt x="15" y="0"/>
                </a:lnTo>
                <a:lnTo>
                  <a:pt x="16" y="0"/>
                </a:lnTo>
                <a:lnTo>
                  <a:pt x="16" y="1"/>
                </a:lnTo>
                <a:lnTo>
                  <a:pt x="17" y="2"/>
                </a:lnTo>
                <a:lnTo>
                  <a:pt x="17" y="3"/>
                </a:lnTo>
                <a:lnTo>
                  <a:pt x="18" y="3"/>
                </a:lnTo>
                <a:lnTo>
                  <a:pt x="18" y="4"/>
                </a:lnTo>
                <a:lnTo>
                  <a:pt x="19" y="5"/>
                </a:lnTo>
                <a:lnTo>
                  <a:pt x="20" y="4"/>
                </a:lnTo>
                <a:lnTo>
                  <a:pt x="21" y="4"/>
                </a:lnTo>
                <a:lnTo>
                  <a:pt x="21" y="3"/>
                </a:lnTo>
                <a:lnTo>
                  <a:pt x="22" y="3"/>
                </a:lnTo>
                <a:lnTo>
                  <a:pt x="23" y="3"/>
                </a:lnTo>
                <a:lnTo>
                  <a:pt x="24" y="2"/>
                </a:lnTo>
                <a:lnTo>
                  <a:pt x="27" y="4"/>
                </a:lnTo>
                <a:lnTo>
                  <a:pt x="31" y="4"/>
                </a:lnTo>
                <a:lnTo>
                  <a:pt x="34" y="3"/>
                </a:lnTo>
                <a:lnTo>
                  <a:pt x="36" y="3"/>
                </a:lnTo>
                <a:lnTo>
                  <a:pt x="36" y="4"/>
                </a:lnTo>
                <a:lnTo>
                  <a:pt x="36" y="5"/>
                </a:lnTo>
                <a:lnTo>
                  <a:pt x="36" y="4"/>
                </a:lnTo>
                <a:lnTo>
                  <a:pt x="36" y="5"/>
                </a:lnTo>
                <a:lnTo>
                  <a:pt x="35" y="5"/>
                </a:lnTo>
                <a:lnTo>
                  <a:pt x="35" y="6"/>
                </a:lnTo>
                <a:lnTo>
                  <a:pt x="34" y="8"/>
                </a:lnTo>
                <a:lnTo>
                  <a:pt x="34" y="9"/>
                </a:lnTo>
                <a:lnTo>
                  <a:pt x="34" y="10"/>
                </a:lnTo>
                <a:lnTo>
                  <a:pt x="33" y="13"/>
                </a:lnTo>
                <a:lnTo>
                  <a:pt x="33" y="15"/>
                </a:lnTo>
                <a:lnTo>
                  <a:pt x="32" y="16"/>
                </a:lnTo>
                <a:lnTo>
                  <a:pt x="31" y="16"/>
                </a:lnTo>
                <a:lnTo>
                  <a:pt x="30" y="16"/>
                </a:lnTo>
                <a:lnTo>
                  <a:pt x="29" y="16"/>
                </a:lnTo>
                <a:lnTo>
                  <a:pt x="28" y="16"/>
                </a:lnTo>
                <a:lnTo>
                  <a:pt x="27" y="16"/>
                </a:lnTo>
                <a:lnTo>
                  <a:pt x="27" y="15"/>
                </a:lnTo>
                <a:lnTo>
                  <a:pt x="24" y="17"/>
                </a:lnTo>
                <a:lnTo>
                  <a:pt x="23" y="17"/>
                </a:lnTo>
                <a:lnTo>
                  <a:pt x="24" y="18"/>
                </a:lnTo>
                <a:lnTo>
                  <a:pt x="24" y="19"/>
                </a:lnTo>
                <a:lnTo>
                  <a:pt x="25" y="20"/>
                </a:lnTo>
                <a:lnTo>
                  <a:pt x="25" y="22"/>
                </a:lnTo>
                <a:lnTo>
                  <a:pt x="27" y="22"/>
                </a:lnTo>
                <a:lnTo>
                  <a:pt x="27" y="23"/>
                </a:lnTo>
                <a:lnTo>
                  <a:pt x="28" y="24"/>
                </a:lnTo>
                <a:lnTo>
                  <a:pt x="28" y="25"/>
                </a:lnTo>
                <a:lnTo>
                  <a:pt x="29" y="25"/>
                </a:lnTo>
                <a:lnTo>
                  <a:pt x="29" y="26"/>
                </a:lnTo>
                <a:lnTo>
                  <a:pt x="30" y="26"/>
                </a:lnTo>
                <a:lnTo>
                  <a:pt x="30" y="27"/>
                </a:lnTo>
                <a:lnTo>
                  <a:pt x="30" y="28"/>
                </a:lnTo>
                <a:lnTo>
                  <a:pt x="30" y="29"/>
                </a:lnTo>
                <a:lnTo>
                  <a:pt x="30" y="30"/>
                </a:lnTo>
                <a:lnTo>
                  <a:pt x="30" y="31"/>
                </a:lnTo>
                <a:lnTo>
                  <a:pt x="30" y="32"/>
                </a:lnTo>
                <a:lnTo>
                  <a:pt x="30" y="33"/>
                </a:lnTo>
                <a:lnTo>
                  <a:pt x="30" y="34"/>
                </a:lnTo>
                <a:lnTo>
                  <a:pt x="30" y="36"/>
                </a:lnTo>
                <a:lnTo>
                  <a:pt x="31" y="36"/>
                </a:lnTo>
                <a:lnTo>
                  <a:pt x="33" y="37"/>
                </a:lnTo>
                <a:lnTo>
                  <a:pt x="33" y="38"/>
                </a:lnTo>
                <a:lnTo>
                  <a:pt x="34" y="38"/>
                </a:lnTo>
                <a:lnTo>
                  <a:pt x="34" y="39"/>
                </a:lnTo>
                <a:lnTo>
                  <a:pt x="35" y="39"/>
                </a:lnTo>
                <a:lnTo>
                  <a:pt x="36" y="39"/>
                </a:lnTo>
                <a:lnTo>
                  <a:pt x="36" y="38"/>
                </a:lnTo>
                <a:lnTo>
                  <a:pt x="37" y="38"/>
                </a:lnTo>
                <a:lnTo>
                  <a:pt x="37" y="39"/>
                </a:lnTo>
                <a:lnTo>
                  <a:pt x="37" y="40"/>
                </a:lnTo>
                <a:lnTo>
                  <a:pt x="38" y="41"/>
                </a:lnTo>
                <a:lnTo>
                  <a:pt x="38" y="42"/>
                </a:lnTo>
                <a:lnTo>
                  <a:pt x="40" y="43"/>
                </a:lnTo>
                <a:lnTo>
                  <a:pt x="40" y="42"/>
                </a:lnTo>
                <a:lnTo>
                  <a:pt x="41" y="42"/>
                </a:lnTo>
                <a:lnTo>
                  <a:pt x="42" y="42"/>
                </a:lnTo>
                <a:lnTo>
                  <a:pt x="43" y="42"/>
                </a:lnTo>
                <a:lnTo>
                  <a:pt x="44" y="42"/>
                </a:lnTo>
                <a:lnTo>
                  <a:pt x="44" y="41"/>
                </a:lnTo>
                <a:lnTo>
                  <a:pt x="45" y="41"/>
                </a:lnTo>
                <a:lnTo>
                  <a:pt x="45" y="42"/>
                </a:lnTo>
                <a:lnTo>
                  <a:pt x="46" y="42"/>
                </a:lnTo>
                <a:lnTo>
                  <a:pt x="46" y="43"/>
                </a:lnTo>
                <a:lnTo>
                  <a:pt x="45" y="43"/>
                </a:lnTo>
                <a:lnTo>
                  <a:pt x="45" y="44"/>
                </a:lnTo>
                <a:lnTo>
                  <a:pt x="46" y="45"/>
                </a:lnTo>
                <a:lnTo>
                  <a:pt x="46" y="46"/>
                </a:lnTo>
                <a:lnTo>
                  <a:pt x="47" y="47"/>
                </a:lnTo>
                <a:lnTo>
                  <a:pt x="47" y="48"/>
                </a:lnTo>
                <a:lnTo>
                  <a:pt x="45" y="49"/>
                </a:lnTo>
                <a:lnTo>
                  <a:pt x="44" y="49"/>
                </a:lnTo>
                <a:lnTo>
                  <a:pt x="43" y="49"/>
                </a:lnTo>
                <a:lnTo>
                  <a:pt x="42" y="51"/>
                </a:lnTo>
                <a:lnTo>
                  <a:pt x="41" y="51"/>
                </a:lnTo>
                <a:lnTo>
                  <a:pt x="40" y="52"/>
                </a:lnTo>
                <a:lnTo>
                  <a:pt x="38" y="53"/>
                </a:lnTo>
                <a:lnTo>
                  <a:pt x="37" y="54"/>
                </a:lnTo>
                <a:lnTo>
                  <a:pt x="36" y="54"/>
                </a:lnTo>
                <a:lnTo>
                  <a:pt x="34" y="55"/>
                </a:lnTo>
                <a:lnTo>
                  <a:pt x="33" y="56"/>
                </a:lnTo>
                <a:lnTo>
                  <a:pt x="32" y="57"/>
                </a:lnTo>
                <a:lnTo>
                  <a:pt x="31" y="57"/>
                </a:lnTo>
                <a:lnTo>
                  <a:pt x="31" y="58"/>
                </a:lnTo>
                <a:lnTo>
                  <a:pt x="30" y="58"/>
                </a:lnTo>
                <a:lnTo>
                  <a:pt x="28" y="60"/>
                </a:lnTo>
                <a:lnTo>
                  <a:pt x="27" y="60"/>
                </a:lnTo>
                <a:lnTo>
                  <a:pt x="24" y="62"/>
                </a:lnTo>
                <a:lnTo>
                  <a:pt x="23" y="63"/>
                </a:lnTo>
                <a:lnTo>
                  <a:pt x="22" y="63"/>
                </a:lnTo>
                <a:lnTo>
                  <a:pt x="22" y="65"/>
                </a:lnTo>
                <a:lnTo>
                  <a:pt x="21" y="65"/>
                </a:lnTo>
                <a:lnTo>
                  <a:pt x="20" y="66"/>
                </a:lnTo>
                <a:close/>
              </a:path>
            </a:pathLst>
          </a:custGeom>
          <a:solidFill>
            <a:srgbClr val="00426E"/>
          </a:solidFill>
          <a:ln w="4763">
            <a:solidFill>
              <a:srgbClr val="000000"/>
            </a:solidFill>
            <a:prstDash val="solid"/>
            <a:round/>
            <a:headEnd/>
            <a:tailEnd/>
          </a:ln>
        </xdr:spPr>
      </xdr:sp>
      <xdr:sp macro="" textlink="">
        <xdr:nvSpPr>
          <xdr:cNvPr id="103409" name="Freeform 13706"/>
          <xdr:cNvSpPr>
            <a:spLocks/>
          </xdr:cNvSpPr>
        </xdr:nvSpPr>
        <xdr:spPr bwMode="auto">
          <a:xfrm>
            <a:off x="5861621" y="1930478"/>
            <a:ext cx="304800" cy="280524"/>
          </a:xfrm>
          <a:custGeom>
            <a:avLst/>
            <a:gdLst>
              <a:gd name="T0" fmla="*/ 2147483646 w 64"/>
              <a:gd name="T1" fmla="*/ 2147483646 h 59"/>
              <a:gd name="T2" fmla="*/ 2147483646 w 64"/>
              <a:gd name="T3" fmla="*/ 2147483646 h 59"/>
              <a:gd name="T4" fmla="*/ 2147483646 w 64"/>
              <a:gd name="T5" fmla="*/ 2147483646 h 59"/>
              <a:gd name="T6" fmla="*/ 2147483646 w 64"/>
              <a:gd name="T7" fmla="*/ 2147483646 h 59"/>
              <a:gd name="T8" fmla="*/ 2147483646 w 64"/>
              <a:gd name="T9" fmla="*/ 2147483646 h 59"/>
              <a:gd name="T10" fmla="*/ 2147483646 w 64"/>
              <a:gd name="T11" fmla="*/ 0 h 59"/>
              <a:gd name="T12" fmla="*/ 2147483646 w 64"/>
              <a:gd name="T13" fmla="*/ 2147483646 h 59"/>
              <a:gd name="T14" fmla="*/ 2147483646 w 64"/>
              <a:gd name="T15" fmla="*/ 0 h 59"/>
              <a:gd name="T16" fmla="*/ 2147483646 w 64"/>
              <a:gd name="T17" fmla="*/ 0 h 59"/>
              <a:gd name="T18" fmla="*/ 2147483646 w 64"/>
              <a:gd name="T19" fmla="*/ 2147483646 h 59"/>
              <a:gd name="T20" fmla="*/ 2147483646 w 64"/>
              <a:gd name="T21" fmla="*/ 2147483646 h 59"/>
              <a:gd name="T22" fmla="*/ 2147483646 w 64"/>
              <a:gd name="T23" fmla="*/ 2147483646 h 59"/>
              <a:gd name="T24" fmla="*/ 2147483646 w 64"/>
              <a:gd name="T25" fmla="*/ 2147483646 h 59"/>
              <a:gd name="T26" fmla="*/ 2147483646 w 64"/>
              <a:gd name="T27" fmla="*/ 2147483646 h 59"/>
              <a:gd name="T28" fmla="*/ 2147483646 w 64"/>
              <a:gd name="T29" fmla="*/ 2147483646 h 59"/>
              <a:gd name="T30" fmla="*/ 2147483646 w 64"/>
              <a:gd name="T31" fmla="*/ 2147483646 h 59"/>
              <a:gd name="T32" fmla="*/ 2147483646 w 64"/>
              <a:gd name="T33" fmla="*/ 2147483646 h 59"/>
              <a:gd name="T34" fmla="*/ 2147483646 w 64"/>
              <a:gd name="T35" fmla="*/ 2147483646 h 59"/>
              <a:gd name="T36" fmla="*/ 2147483646 w 64"/>
              <a:gd name="T37" fmla="*/ 2147483646 h 59"/>
              <a:gd name="T38" fmla="*/ 2147483646 w 64"/>
              <a:gd name="T39" fmla="*/ 2147483646 h 59"/>
              <a:gd name="T40" fmla="*/ 2147483646 w 64"/>
              <a:gd name="T41" fmla="*/ 2147483646 h 59"/>
              <a:gd name="T42" fmla="*/ 2147483646 w 64"/>
              <a:gd name="T43" fmla="*/ 2147483646 h 59"/>
              <a:gd name="T44" fmla="*/ 2147483646 w 64"/>
              <a:gd name="T45" fmla="*/ 2147483646 h 59"/>
              <a:gd name="T46" fmla="*/ 2147483646 w 64"/>
              <a:gd name="T47" fmla="*/ 2147483646 h 59"/>
              <a:gd name="T48" fmla="*/ 2147483646 w 64"/>
              <a:gd name="T49" fmla="*/ 2147483646 h 59"/>
              <a:gd name="T50" fmla="*/ 2147483646 w 64"/>
              <a:gd name="T51" fmla="*/ 2147483646 h 59"/>
              <a:gd name="T52" fmla="*/ 2147483646 w 64"/>
              <a:gd name="T53" fmla="*/ 2147483646 h 59"/>
              <a:gd name="T54" fmla="*/ 2147483646 w 64"/>
              <a:gd name="T55" fmla="*/ 2147483646 h 59"/>
              <a:gd name="T56" fmla="*/ 2147483646 w 64"/>
              <a:gd name="T57" fmla="*/ 2147483646 h 59"/>
              <a:gd name="T58" fmla="*/ 2147483646 w 64"/>
              <a:gd name="T59" fmla="*/ 2147483646 h 59"/>
              <a:gd name="T60" fmla="*/ 2147483646 w 64"/>
              <a:gd name="T61" fmla="*/ 2147483646 h 59"/>
              <a:gd name="T62" fmla="*/ 2147483646 w 64"/>
              <a:gd name="T63" fmla="*/ 2147483646 h 59"/>
              <a:gd name="T64" fmla="*/ 2147483646 w 64"/>
              <a:gd name="T65" fmla="*/ 2147483646 h 59"/>
              <a:gd name="T66" fmla="*/ 2147483646 w 64"/>
              <a:gd name="T67" fmla="*/ 2147483646 h 59"/>
              <a:gd name="T68" fmla="*/ 2147483646 w 64"/>
              <a:gd name="T69" fmla="*/ 2147483646 h 59"/>
              <a:gd name="T70" fmla="*/ 2147483646 w 64"/>
              <a:gd name="T71" fmla="*/ 2147483646 h 59"/>
              <a:gd name="T72" fmla="*/ 2147483646 w 64"/>
              <a:gd name="T73" fmla="*/ 2147483646 h 59"/>
              <a:gd name="T74" fmla="*/ 2147483646 w 64"/>
              <a:gd name="T75" fmla="*/ 2147483646 h 59"/>
              <a:gd name="T76" fmla="*/ 2147483646 w 64"/>
              <a:gd name="T77" fmla="*/ 2147483646 h 59"/>
              <a:gd name="T78" fmla="*/ 2147483646 w 64"/>
              <a:gd name="T79" fmla="*/ 2147483646 h 59"/>
              <a:gd name="T80" fmla="*/ 2147483646 w 64"/>
              <a:gd name="T81" fmla="*/ 2147483646 h 59"/>
              <a:gd name="T82" fmla="*/ 2147483646 w 64"/>
              <a:gd name="T83" fmla="*/ 2147483646 h 59"/>
              <a:gd name="T84" fmla="*/ 2147483646 w 64"/>
              <a:gd name="T85" fmla="*/ 2147483646 h 59"/>
              <a:gd name="T86" fmla="*/ 2147483646 w 64"/>
              <a:gd name="T87" fmla="*/ 2147483646 h 59"/>
              <a:gd name="T88" fmla="*/ 0 w 64"/>
              <a:gd name="T89" fmla="*/ 2147483646 h 59"/>
              <a:gd name="T90" fmla="*/ 2147483646 w 64"/>
              <a:gd name="T91" fmla="*/ 2147483646 h 59"/>
              <a:gd name="T92" fmla="*/ 2147483646 w 64"/>
              <a:gd name="T93" fmla="*/ 2147483646 h 59"/>
              <a:gd name="T94" fmla="*/ 2147483646 w 64"/>
              <a:gd name="T95" fmla="*/ 2147483646 h 59"/>
              <a:gd name="T96" fmla="*/ 2147483646 w 64"/>
              <a:gd name="T97" fmla="*/ 2147483646 h 59"/>
              <a:gd name="T98" fmla="*/ 2147483646 w 64"/>
              <a:gd name="T99" fmla="*/ 2147483646 h 59"/>
              <a:gd name="T100" fmla="*/ 2147483646 w 64"/>
              <a:gd name="T101" fmla="*/ 2147483646 h 59"/>
              <a:gd name="T102" fmla="*/ 2147483646 w 64"/>
              <a:gd name="T103" fmla="*/ 2147483646 h 59"/>
              <a:gd name="T104" fmla="*/ 2147483646 w 64"/>
              <a:gd name="T105" fmla="*/ 2147483646 h 59"/>
              <a:gd name="T106" fmla="*/ 2147483646 w 64"/>
              <a:gd name="T107" fmla="*/ 2147483646 h 59"/>
              <a:gd name="T108" fmla="*/ 2147483646 w 64"/>
              <a:gd name="T109" fmla="*/ 2147483646 h 59"/>
              <a:gd name="T110" fmla="*/ 2147483646 w 64"/>
              <a:gd name="T111" fmla="*/ 2147483646 h 59"/>
              <a:gd name="T112" fmla="*/ 2147483646 w 64"/>
              <a:gd name="T113" fmla="*/ 2147483646 h 59"/>
              <a:gd name="T114" fmla="*/ 2147483646 w 64"/>
              <a:gd name="T115" fmla="*/ 2147483646 h 59"/>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64" h="59">
                <a:moveTo>
                  <a:pt x="6" y="16"/>
                </a:moveTo>
                <a:lnTo>
                  <a:pt x="6" y="15"/>
                </a:lnTo>
                <a:lnTo>
                  <a:pt x="7" y="15"/>
                </a:lnTo>
                <a:lnTo>
                  <a:pt x="8" y="15"/>
                </a:lnTo>
                <a:lnTo>
                  <a:pt x="8" y="14"/>
                </a:lnTo>
                <a:lnTo>
                  <a:pt x="9" y="14"/>
                </a:lnTo>
                <a:lnTo>
                  <a:pt x="10" y="13"/>
                </a:lnTo>
                <a:lnTo>
                  <a:pt x="11" y="12"/>
                </a:lnTo>
                <a:lnTo>
                  <a:pt x="13" y="12"/>
                </a:lnTo>
                <a:lnTo>
                  <a:pt x="14" y="10"/>
                </a:lnTo>
                <a:lnTo>
                  <a:pt x="15" y="10"/>
                </a:lnTo>
                <a:lnTo>
                  <a:pt x="15" y="9"/>
                </a:lnTo>
                <a:lnTo>
                  <a:pt x="16" y="9"/>
                </a:lnTo>
                <a:lnTo>
                  <a:pt x="17" y="9"/>
                </a:lnTo>
                <a:lnTo>
                  <a:pt x="17" y="8"/>
                </a:lnTo>
                <a:lnTo>
                  <a:pt x="17" y="7"/>
                </a:lnTo>
                <a:lnTo>
                  <a:pt x="18" y="6"/>
                </a:lnTo>
                <a:lnTo>
                  <a:pt x="18" y="5"/>
                </a:lnTo>
                <a:lnTo>
                  <a:pt x="18" y="4"/>
                </a:lnTo>
                <a:lnTo>
                  <a:pt x="19" y="4"/>
                </a:lnTo>
                <a:lnTo>
                  <a:pt x="19" y="2"/>
                </a:lnTo>
                <a:lnTo>
                  <a:pt x="19" y="1"/>
                </a:lnTo>
                <a:lnTo>
                  <a:pt x="20" y="1"/>
                </a:lnTo>
                <a:lnTo>
                  <a:pt x="20" y="0"/>
                </a:lnTo>
                <a:lnTo>
                  <a:pt x="21" y="0"/>
                </a:lnTo>
                <a:lnTo>
                  <a:pt x="22" y="0"/>
                </a:lnTo>
                <a:lnTo>
                  <a:pt x="22" y="1"/>
                </a:lnTo>
                <a:lnTo>
                  <a:pt x="23" y="1"/>
                </a:lnTo>
                <a:lnTo>
                  <a:pt x="25" y="1"/>
                </a:lnTo>
                <a:lnTo>
                  <a:pt x="25" y="0"/>
                </a:lnTo>
                <a:lnTo>
                  <a:pt x="26" y="0"/>
                </a:lnTo>
                <a:lnTo>
                  <a:pt x="27" y="0"/>
                </a:lnTo>
                <a:lnTo>
                  <a:pt x="28" y="0"/>
                </a:lnTo>
                <a:lnTo>
                  <a:pt x="29" y="0"/>
                </a:lnTo>
                <a:lnTo>
                  <a:pt x="30" y="0"/>
                </a:lnTo>
                <a:lnTo>
                  <a:pt x="31" y="0"/>
                </a:lnTo>
                <a:lnTo>
                  <a:pt x="31" y="1"/>
                </a:lnTo>
                <a:lnTo>
                  <a:pt x="32" y="1"/>
                </a:lnTo>
                <a:lnTo>
                  <a:pt x="33" y="1"/>
                </a:lnTo>
                <a:lnTo>
                  <a:pt x="34" y="2"/>
                </a:lnTo>
                <a:lnTo>
                  <a:pt x="35" y="2"/>
                </a:lnTo>
                <a:lnTo>
                  <a:pt x="37" y="2"/>
                </a:lnTo>
                <a:lnTo>
                  <a:pt x="37" y="3"/>
                </a:lnTo>
                <a:lnTo>
                  <a:pt x="38" y="3"/>
                </a:lnTo>
                <a:lnTo>
                  <a:pt x="39" y="3"/>
                </a:lnTo>
                <a:lnTo>
                  <a:pt x="40" y="3"/>
                </a:lnTo>
                <a:lnTo>
                  <a:pt x="41" y="3"/>
                </a:lnTo>
                <a:lnTo>
                  <a:pt x="42" y="3"/>
                </a:lnTo>
                <a:lnTo>
                  <a:pt x="42" y="4"/>
                </a:lnTo>
                <a:lnTo>
                  <a:pt x="43" y="4"/>
                </a:lnTo>
                <a:lnTo>
                  <a:pt x="44" y="5"/>
                </a:lnTo>
                <a:lnTo>
                  <a:pt x="45" y="5"/>
                </a:lnTo>
                <a:lnTo>
                  <a:pt x="46" y="5"/>
                </a:lnTo>
                <a:lnTo>
                  <a:pt x="47" y="5"/>
                </a:lnTo>
                <a:lnTo>
                  <a:pt x="48" y="5"/>
                </a:lnTo>
                <a:lnTo>
                  <a:pt x="50" y="5"/>
                </a:lnTo>
                <a:lnTo>
                  <a:pt x="51" y="5"/>
                </a:lnTo>
                <a:lnTo>
                  <a:pt x="52" y="5"/>
                </a:lnTo>
                <a:lnTo>
                  <a:pt x="53" y="5"/>
                </a:lnTo>
                <a:lnTo>
                  <a:pt x="54" y="5"/>
                </a:lnTo>
                <a:lnTo>
                  <a:pt x="55" y="5"/>
                </a:lnTo>
                <a:lnTo>
                  <a:pt x="55" y="6"/>
                </a:lnTo>
                <a:lnTo>
                  <a:pt x="56" y="6"/>
                </a:lnTo>
                <a:lnTo>
                  <a:pt x="57" y="6"/>
                </a:lnTo>
                <a:lnTo>
                  <a:pt x="58" y="6"/>
                </a:lnTo>
                <a:lnTo>
                  <a:pt x="58" y="7"/>
                </a:lnTo>
                <a:lnTo>
                  <a:pt x="59" y="7"/>
                </a:lnTo>
                <a:lnTo>
                  <a:pt x="62" y="8"/>
                </a:lnTo>
                <a:lnTo>
                  <a:pt x="62" y="9"/>
                </a:lnTo>
                <a:lnTo>
                  <a:pt x="63" y="9"/>
                </a:lnTo>
                <a:lnTo>
                  <a:pt x="63" y="10"/>
                </a:lnTo>
                <a:lnTo>
                  <a:pt x="62" y="12"/>
                </a:lnTo>
                <a:lnTo>
                  <a:pt x="60" y="13"/>
                </a:lnTo>
                <a:lnTo>
                  <a:pt x="59" y="13"/>
                </a:lnTo>
                <a:lnTo>
                  <a:pt x="59" y="14"/>
                </a:lnTo>
                <a:lnTo>
                  <a:pt x="58" y="15"/>
                </a:lnTo>
                <a:lnTo>
                  <a:pt x="58" y="16"/>
                </a:lnTo>
                <a:lnTo>
                  <a:pt x="58" y="17"/>
                </a:lnTo>
                <a:lnTo>
                  <a:pt x="58" y="18"/>
                </a:lnTo>
                <a:lnTo>
                  <a:pt x="59" y="18"/>
                </a:lnTo>
                <a:lnTo>
                  <a:pt x="60" y="19"/>
                </a:lnTo>
                <a:lnTo>
                  <a:pt x="62" y="19"/>
                </a:lnTo>
                <a:lnTo>
                  <a:pt x="60" y="20"/>
                </a:lnTo>
                <a:lnTo>
                  <a:pt x="60" y="21"/>
                </a:lnTo>
                <a:lnTo>
                  <a:pt x="60" y="22"/>
                </a:lnTo>
                <a:lnTo>
                  <a:pt x="59" y="22"/>
                </a:lnTo>
                <a:lnTo>
                  <a:pt x="59" y="23"/>
                </a:lnTo>
                <a:lnTo>
                  <a:pt x="59" y="24"/>
                </a:lnTo>
                <a:lnTo>
                  <a:pt x="58" y="28"/>
                </a:lnTo>
                <a:lnTo>
                  <a:pt x="57" y="28"/>
                </a:lnTo>
                <a:lnTo>
                  <a:pt x="57" y="29"/>
                </a:lnTo>
                <a:lnTo>
                  <a:pt x="57" y="30"/>
                </a:lnTo>
                <a:lnTo>
                  <a:pt x="56" y="30"/>
                </a:lnTo>
                <a:lnTo>
                  <a:pt x="56" y="29"/>
                </a:lnTo>
                <a:lnTo>
                  <a:pt x="55" y="29"/>
                </a:lnTo>
                <a:lnTo>
                  <a:pt x="56" y="30"/>
                </a:lnTo>
                <a:lnTo>
                  <a:pt x="58" y="31"/>
                </a:lnTo>
                <a:lnTo>
                  <a:pt x="58" y="32"/>
                </a:lnTo>
                <a:lnTo>
                  <a:pt x="60" y="33"/>
                </a:lnTo>
                <a:lnTo>
                  <a:pt x="62" y="34"/>
                </a:lnTo>
                <a:lnTo>
                  <a:pt x="63" y="34"/>
                </a:lnTo>
                <a:lnTo>
                  <a:pt x="64" y="35"/>
                </a:lnTo>
                <a:lnTo>
                  <a:pt x="64" y="36"/>
                </a:lnTo>
                <a:lnTo>
                  <a:pt x="63" y="38"/>
                </a:lnTo>
                <a:lnTo>
                  <a:pt x="60" y="43"/>
                </a:lnTo>
                <a:lnTo>
                  <a:pt x="57" y="42"/>
                </a:lnTo>
                <a:lnTo>
                  <a:pt x="57" y="43"/>
                </a:lnTo>
                <a:lnTo>
                  <a:pt x="56" y="45"/>
                </a:lnTo>
                <a:lnTo>
                  <a:pt x="55" y="46"/>
                </a:lnTo>
                <a:lnTo>
                  <a:pt x="53" y="47"/>
                </a:lnTo>
                <a:lnTo>
                  <a:pt x="54" y="48"/>
                </a:lnTo>
                <a:lnTo>
                  <a:pt x="53" y="48"/>
                </a:lnTo>
                <a:lnTo>
                  <a:pt x="52" y="48"/>
                </a:lnTo>
                <a:lnTo>
                  <a:pt x="51" y="48"/>
                </a:lnTo>
                <a:lnTo>
                  <a:pt x="50" y="48"/>
                </a:lnTo>
                <a:lnTo>
                  <a:pt x="48" y="49"/>
                </a:lnTo>
                <a:lnTo>
                  <a:pt x="47" y="49"/>
                </a:lnTo>
                <a:lnTo>
                  <a:pt x="47" y="50"/>
                </a:lnTo>
                <a:lnTo>
                  <a:pt x="46" y="50"/>
                </a:lnTo>
                <a:lnTo>
                  <a:pt x="44" y="50"/>
                </a:lnTo>
                <a:lnTo>
                  <a:pt x="41" y="51"/>
                </a:lnTo>
                <a:lnTo>
                  <a:pt x="37" y="51"/>
                </a:lnTo>
                <a:lnTo>
                  <a:pt x="34" y="49"/>
                </a:lnTo>
                <a:lnTo>
                  <a:pt x="33" y="50"/>
                </a:lnTo>
                <a:lnTo>
                  <a:pt x="32" y="50"/>
                </a:lnTo>
                <a:lnTo>
                  <a:pt x="31" y="50"/>
                </a:lnTo>
                <a:lnTo>
                  <a:pt x="31" y="51"/>
                </a:lnTo>
                <a:lnTo>
                  <a:pt x="30" y="51"/>
                </a:lnTo>
                <a:lnTo>
                  <a:pt x="29" y="52"/>
                </a:lnTo>
                <a:lnTo>
                  <a:pt x="28" y="51"/>
                </a:lnTo>
                <a:lnTo>
                  <a:pt x="28" y="50"/>
                </a:lnTo>
                <a:lnTo>
                  <a:pt x="27" y="50"/>
                </a:lnTo>
                <a:lnTo>
                  <a:pt x="27" y="49"/>
                </a:lnTo>
                <a:lnTo>
                  <a:pt x="26" y="48"/>
                </a:lnTo>
                <a:lnTo>
                  <a:pt x="26" y="47"/>
                </a:lnTo>
                <a:lnTo>
                  <a:pt x="25" y="47"/>
                </a:lnTo>
                <a:lnTo>
                  <a:pt x="23" y="47"/>
                </a:lnTo>
                <a:lnTo>
                  <a:pt x="22" y="47"/>
                </a:lnTo>
                <a:lnTo>
                  <a:pt x="21" y="47"/>
                </a:lnTo>
                <a:lnTo>
                  <a:pt x="21" y="48"/>
                </a:lnTo>
                <a:lnTo>
                  <a:pt x="20" y="48"/>
                </a:lnTo>
                <a:lnTo>
                  <a:pt x="19" y="48"/>
                </a:lnTo>
                <a:lnTo>
                  <a:pt x="18" y="48"/>
                </a:lnTo>
                <a:lnTo>
                  <a:pt x="17" y="48"/>
                </a:lnTo>
                <a:lnTo>
                  <a:pt x="16" y="48"/>
                </a:lnTo>
                <a:lnTo>
                  <a:pt x="16" y="49"/>
                </a:lnTo>
                <a:lnTo>
                  <a:pt x="15" y="49"/>
                </a:lnTo>
                <a:lnTo>
                  <a:pt x="14" y="49"/>
                </a:lnTo>
                <a:lnTo>
                  <a:pt x="14" y="50"/>
                </a:lnTo>
                <a:lnTo>
                  <a:pt x="13" y="50"/>
                </a:lnTo>
                <a:lnTo>
                  <a:pt x="11" y="50"/>
                </a:lnTo>
                <a:lnTo>
                  <a:pt x="11" y="51"/>
                </a:lnTo>
                <a:lnTo>
                  <a:pt x="13" y="51"/>
                </a:lnTo>
                <a:lnTo>
                  <a:pt x="11" y="51"/>
                </a:lnTo>
                <a:lnTo>
                  <a:pt x="11" y="52"/>
                </a:lnTo>
                <a:lnTo>
                  <a:pt x="10" y="53"/>
                </a:lnTo>
                <a:lnTo>
                  <a:pt x="11" y="53"/>
                </a:lnTo>
                <a:lnTo>
                  <a:pt x="11" y="55"/>
                </a:lnTo>
                <a:lnTo>
                  <a:pt x="13" y="55"/>
                </a:lnTo>
                <a:lnTo>
                  <a:pt x="11" y="57"/>
                </a:lnTo>
                <a:lnTo>
                  <a:pt x="11" y="58"/>
                </a:lnTo>
                <a:lnTo>
                  <a:pt x="11" y="59"/>
                </a:lnTo>
                <a:lnTo>
                  <a:pt x="10" y="58"/>
                </a:lnTo>
                <a:lnTo>
                  <a:pt x="9" y="57"/>
                </a:lnTo>
                <a:lnTo>
                  <a:pt x="8" y="57"/>
                </a:lnTo>
                <a:lnTo>
                  <a:pt x="7" y="56"/>
                </a:lnTo>
                <a:lnTo>
                  <a:pt x="6" y="55"/>
                </a:lnTo>
                <a:lnTo>
                  <a:pt x="5" y="55"/>
                </a:lnTo>
                <a:lnTo>
                  <a:pt x="5" y="53"/>
                </a:lnTo>
                <a:lnTo>
                  <a:pt x="4" y="53"/>
                </a:lnTo>
                <a:lnTo>
                  <a:pt x="3" y="53"/>
                </a:lnTo>
                <a:lnTo>
                  <a:pt x="3" y="52"/>
                </a:lnTo>
                <a:lnTo>
                  <a:pt x="3" y="51"/>
                </a:lnTo>
                <a:lnTo>
                  <a:pt x="2" y="51"/>
                </a:lnTo>
                <a:lnTo>
                  <a:pt x="2" y="50"/>
                </a:lnTo>
                <a:lnTo>
                  <a:pt x="1" y="50"/>
                </a:lnTo>
                <a:lnTo>
                  <a:pt x="1" y="49"/>
                </a:lnTo>
                <a:lnTo>
                  <a:pt x="0" y="49"/>
                </a:lnTo>
                <a:lnTo>
                  <a:pt x="0" y="48"/>
                </a:lnTo>
                <a:lnTo>
                  <a:pt x="0" y="47"/>
                </a:lnTo>
                <a:lnTo>
                  <a:pt x="0" y="46"/>
                </a:lnTo>
                <a:lnTo>
                  <a:pt x="0" y="45"/>
                </a:lnTo>
                <a:lnTo>
                  <a:pt x="1" y="45"/>
                </a:lnTo>
                <a:lnTo>
                  <a:pt x="1" y="44"/>
                </a:lnTo>
                <a:lnTo>
                  <a:pt x="0" y="44"/>
                </a:lnTo>
                <a:lnTo>
                  <a:pt x="0" y="43"/>
                </a:lnTo>
                <a:lnTo>
                  <a:pt x="1" y="43"/>
                </a:lnTo>
                <a:lnTo>
                  <a:pt x="1" y="42"/>
                </a:lnTo>
                <a:lnTo>
                  <a:pt x="1" y="41"/>
                </a:lnTo>
                <a:lnTo>
                  <a:pt x="2" y="41"/>
                </a:lnTo>
                <a:lnTo>
                  <a:pt x="2" y="40"/>
                </a:lnTo>
                <a:lnTo>
                  <a:pt x="3" y="40"/>
                </a:lnTo>
                <a:lnTo>
                  <a:pt x="3" y="38"/>
                </a:lnTo>
                <a:lnTo>
                  <a:pt x="4" y="38"/>
                </a:lnTo>
                <a:lnTo>
                  <a:pt x="4" y="37"/>
                </a:lnTo>
                <a:lnTo>
                  <a:pt x="5" y="37"/>
                </a:lnTo>
                <a:lnTo>
                  <a:pt x="6" y="37"/>
                </a:lnTo>
                <a:lnTo>
                  <a:pt x="6" y="36"/>
                </a:lnTo>
                <a:lnTo>
                  <a:pt x="7" y="36"/>
                </a:lnTo>
                <a:lnTo>
                  <a:pt x="7" y="35"/>
                </a:lnTo>
                <a:lnTo>
                  <a:pt x="6" y="35"/>
                </a:lnTo>
                <a:lnTo>
                  <a:pt x="7" y="34"/>
                </a:lnTo>
                <a:lnTo>
                  <a:pt x="7" y="33"/>
                </a:lnTo>
                <a:lnTo>
                  <a:pt x="6" y="32"/>
                </a:lnTo>
                <a:lnTo>
                  <a:pt x="7" y="32"/>
                </a:lnTo>
                <a:lnTo>
                  <a:pt x="7" y="31"/>
                </a:lnTo>
                <a:lnTo>
                  <a:pt x="7" y="30"/>
                </a:lnTo>
                <a:lnTo>
                  <a:pt x="6" y="30"/>
                </a:lnTo>
                <a:lnTo>
                  <a:pt x="6" y="29"/>
                </a:lnTo>
                <a:lnTo>
                  <a:pt x="6" y="28"/>
                </a:lnTo>
                <a:lnTo>
                  <a:pt x="5" y="28"/>
                </a:lnTo>
                <a:lnTo>
                  <a:pt x="5" y="27"/>
                </a:lnTo>
                <a:lnTo>
                  <a:pt x="4" y="26"/>
                </a:lnTo>
                <a:lnTo>
                  <a:pt x="5" y="26"/>
                </a:lnTo>
                <a:lnTo>
                  <a:pt x="5" y="24"/>
                </a:lnTo>
                <a:lnTo>
                  <a:pt x="6" y="24"/>
                </a:lnTo>
                <a:lnTo>
                  <a:pt x="7" y="23"/>
                </a:lnTo>
                <a:lnTo>
                  <a:pt x="8" y="23"/>
                </a:lnTo>
                <a:lnTo>
                  <a:pt x="8" y="22"/>
                </a:lnTo>
                <a:lnTo>
                  <a:pt x="9" y="22"/>
                </a:lnTo>
                <a:lnTo>
                  <a:pt x="10" y="22"/>
                </a:lnTo>
                <a:lnTo>
                  <a:pt x="10" y="21"/>
                </a:lnTo>
                <a:lnTo>
                  <a:pt x="11" y="21"/>
                </a:lnTo>
                <a:lnTo>
                  <a:pt x="11" y="20"/>
                </a:lnTo>
                <a:lnTo>
                  <a:pt x="13" y="20"/>
                </a:lnTo>
                <a:lnTo>
                  <a:pt x="14" y="19"/>
                </a:lnTo>
                <a:lnTo>
                  <a:pt x="13" y="18"/>
                </a:lnTo>
                <a:lnTo>
                  <a:pt x="11" y="18"/>
                </a:lnTo>
                <a:lnTo>
                  <a:pt x="11" y="17"/>
                </a:lnTo>
                <a:lnTo>
                  <a:pt x="10" y="17"/>
                </a:lnTo>
                <a:lnTo>
                  <a:pt x="9" y="17"/>
                </a:lnTo>
                <a:lnTo>
                  <a:pt x="8" y="16"/>
                </a:lnTo>
                <a:lnTo>
                  <a:pt x="7" y="16"/>
                </a:lnTo>
                <a:lnTo>
                  <a:pt x="6" y="16"/>
                </a:lnTo>
                <a:close/>
              </a:path>
            </a:pathLst>
          </a:custGeom>
          <a:solidFill>
            <a:srgbClr val="00426E"/>
          </a:solidFill>
          <a:ln w="4763">
            <a:solidFill>
              <a:srgbClr val="000000"/>
            </a:solidFill>
            <a:prstDash val="solid"/>
            <a:round/>
            <a:headEnd/>
            <a:tailEnd/>
          </a:ln>
        </xdr:spPr>
      </xdr:sp>
      <xdr:sp macro="" textlink="">
        <xdr:nvSpPr>
          <xdr:cNvPr id="103410" name="Freeform 13707"/>
          <xdr:cNvSpPr>
            <a:spLocks/>
          </xdr:cNvSpPr>
        </xdr:nvSpPr>
        <xdr:spPr bwMode="auto">
          <a:xfrm>
            <a:off x="6004496" y="2386983"/>
            <a:ext cx="376237" cy="304338"/>
          </a:xfrm>
          <a:custGeom>
            <a:avLst/>
            <a:gdLst>
              <a:gd name="T0" fmla="*/ 2147483646 w 79"/>
              <a:gd name="T1" fmla="*/ 2147483646 h 64"/>
              <a:gd name="T2" fmla="*/ 2147483646 w 79"/>
              <a:gd name="T3" fmla="*/ 2147483646 h 64"/>
              <a:gd name="T4" fmla="*/ 2147483646 w 79"/>
              <a:gd name="T5" fmla="*/ 2147483646 h 64"/>
              <a:gd name="T6" fmla="*/ 2147483646 w 79"/>
              <a:gd name="T7" fmla="*/ 2147483646 h 64"/>
              <a:gd name="T8" fmla="*/ 2147483646 w 79"/>
              <a:gd name="T9" fmla="*/ 2147483646 h 64"/>
              <a:gd name="T10" fmla="*/ 2147483646 w 79"/>
              <a:gd name="T11" fmla="*/ 2147483646 h 64"/>
              <a:gd name="T12" fmla="*/ 2147483646 w 79"/>
              <a:gd name="T13" fmla="*/ 2147483646 h 64"/>
              <a:gd name="T14" fmla="*/ 2147483646 w 79"/>
              <a:gd name="T15" fmla="*/ 2147483646 h 64"/>
              <a:gd name="T16" fmla="*/ 2147483646 w 79"/>
              <a:gd name="T17" fmla="*/ 2147483646 h 64"/>
              <a:gd name="T18" fmla="*/ 2147483646 w 79"/>
              <a:gd name="T19" fmla="*/ 2147483646 h 64"/>
              <a:gd name="T20" fmla="*/ 2147483646 w 79"/>
              <a:gd name="T21" fmla="*/ 2147483646 h 64"/>
              <a:gd name="T22" fmla="*/ 2147483646 w 79"/>
              <a:gd name="T23" fmla="*/ 2147483646 h 64"/>
              <a:gd name="T24" fmla="*/ 2147483646 w 79"/>
              <a:gd name="T25" fmla="*/ 2147483646 h 64"/>
              <a:gd name="T26" fmla="*/ 2147483646 w 79"/>
              <a:gd name="T27" fmla="*/ 2147483646 h 64"/>
              <a:gd name="T28" fmla="*/ 2147483646 w 79"/>
              <a:gd name="T29" fmla="*/ 2147483646 h 64"/>
              <a:gd name="T30" fmla="*/ 2147483646 w 79"/>
              <a:gd name="T31" fmla="*/ 2147483646 h 64"/>
              <a:gd name="T32" fmla="*/ 2147483646 w 79"/>
              <a:gd name="T33" fmla="*/ 2147483646 h 64"/>
              <a:gd name="T34" fmla="*/ 2147483646 w 79"/>
              <a:gd name="T35" fmla="*/ 2147483646 h 64"/>
              <a:gd name="T36" fmla="*/ 2147483646 w 79"/>
              <a:gd name="T37" fmla="*/ 2147483646 h 64"/>
              <a:gd name="T38" fmla="*/ 2147483646 w 79"/>
              <a:gd name="T39" fmla="*/ 2147483646 h 64"/>
              <a:gd name="T40" fmla="*/ 2147483646 w 79"/>
              <a:gd name="T41" fmla="*/ 2147483646 h 64"/>
              <a:gd name="T42" fmla="*/ 2147483646 w 79"/>
              <a:gd name="T43" fmla="*/ 2147483646 h 64"/>
              <a:gd name="T44" fmla="*/ 2147483646 w 79"/>
              <a:gd name="T45" fmla="*/ 2147483646 h 64"/>
              <a:gd name="T46" fmla="*/ 2147483646 w 79"/>
              <a:gd name="T47" fmla="*/ 2147483646 h 64"/>
              <a:gd name="T48" fmla="*/ 2147483646 w 79"/>
              <a:gd name="T49" fmla="*/ 2147483646 h 64"/>
              <a:gd name="T50" fmla="*/ 2147483646 w 79"/>
              <a:gd name="T51" fmla="*/ 2147483646 h 64"/>
              <a:gd name="T52" fmla="*/ 2147483646 w 79"/>
              <a:gd name="T53" fmla="*/ 2147483646 h 64"/>
              <a:gd name="T54" fmla="*/ 2147483646 w 79"/>
              <a:gd name="T55" fmla="*/ 2147483646 h 64"/>
              <a:gd name="T56" fmla="*/ 2147483646 w 79"/>
              <a:gd name="T57" fmla="*/ 2147483646 h 64"/>
              <a:gd name="T58" fmla="*/ 2147483646 w 79"/>
              <a:gd name="T59" fmla="*/ 2147483646 h 64"/>
              <a:gd name="T60" fmla="*/ 2147483646 w 79"/>
              <a:gd name="T61" fmla="*/ 2147483646 h 64"/>
              <a:gd name="T62" fmla="*/ 2147483646 w 79"/>
              <a:gd name="T63" fmla="*/ 2147483646 h 64"/>
              <a:gd name="T64" fmla="*/ 2147483646 w 79"/>
              <a:gd name="T65" fmla="*/ 2147483646 h 64"/>
              <a:gd name="T66" fmla="*/ 2147483646 w 79"/>
              <a:gd name="T67" fmla="*/ 2147483646 h 64"/>
              <a:gd name="T68" fmla="*/ 2147483646 w 79"/>
              <a:gd name="T69" fmla="*/ 2147483646 h 64"/>
              <a:gd name="T70" fmla="*/ 2147483646 w 79"/>
              <a:gd name="T71" fmla="*/ 2147483646 h 64"/>
              <a:gd name="T72" fmla="*/ 0 w 79"/>
              <a:gd name="T73" fmla="*/ 2147483646 h 64"/>
              <a:gd name="T74" fmla="*/ 2147483646 w 79"/>
              <a:gd name="T75" fmla="*/ 2147483646 h 64"/>
              <a:gd name="T76" fmla="*/ 2147483646 w 79"/>
              <a:gd name="T77" fmla="*/ 2147483646 h 64"/>
              <a:gd name="T78" fmla="*/ 2147483646 w 79"/>
              <a:gd name="T79" fmla="*/ 2147483646 h 64"/>
              <a:gd name="T80" fmla="*/ 2147483646 w 79"/>
              <a:gd name="T81" fmla="*/ 2147483646 h 64"/>
              <a:gd name="T82" fmla="*/ 2147483646 w 79"/>
              <a:gd name="T83" fmla="*/ 2147483646 h 64"/>
              <a:gd name="T84" fmla="*/ 2147483646 w 79"/>
              <a:gd name="T85" fmla="*/ 2147483646 h 64"/>
              <a:gd name="T86" fmla="*/ 2147483646 w 79"/>
              <a:gd name="T87" fmla="*/ 2147483646 h 64"/>
              <a:gd name="T88" fmla="*/ 2147483646 w 79"/>
              <a:gd name="T89" fmla="*/ 2147483646 h 64"/>
              <a:gd name="T90" fmla="*/ 2147483646 w 79"/>
              <a:gd name="T91" fmla="*/ 2147483646 h 64"/>
              <a:gd name="T92" fmla="*/ 2147483646 w 79"/>
              <a:gd name="T93" fmla="*/ 2147483646 h 64"/>
              <a:gd name="T94" fmla="*/ 2147483646 w 79"/>
              <a:gd name="T95" fmla="*/ 2147483646 h 64"/>
              <a:gd name="T96" fmla="*/ 2147483646 w 79"/>
              <a:gd name="T97" fmla="*/ 2147483646 h 64"/>
              <a:gd name="T98" fmla="*/ 2147483646 w 79"/>
              <a:gd name="T99" fmla="*/ 2147483646 h 64"/>
              <a:gd name="T100" fmla="*/ 2147483646 w 79"/>
              <a:gd name="T101" fmla="*/ 2147483646 h 64"/>
              <a:gd name="T102" fmla="*/ 2147483646 w 79"/>
              <a:gd name="T103" fmla="*/ 2147483646 h 64"/>
              <a:gd name="T104" fmla="*/ 2147483646 w 79"/>
              <a:gd name="T105" fmla="*/ 2147483646 h 64"/>
              <a:gd name="T106" fmla="*/ 2147483646 w 79"/>
              <a:gd name="T107" fmla="*/ 0 h 64"/>
              <a:gd name="T108" fmla="*/ 2147483646 w 79"/>
              <a:gd name="T109" fmla="*/ 2147483646 h 64"/>
              <a:gd name="T110" fmla="*/ 2147483646 w 79"/>
              <a:gd name="T111" fmla="*/ 2147483646 h 64"/>
              <a:gd name="T112" fmla="*/ 2147483646 w 79"/>
              <a:gd name="T113" fmla="*/ 2147483646 h 64"/>
              <a:gd name="T114" fmla="*/ 2147483646 w 79"/>
              <a:gd name="T115" fmla="*/ 2147483646 h 64"/>
              <a:gd name="T116" fmla="*/ 2147483646 w 79"/>
              <a:gd name="T117" fmla="*/ 2147483646 h 64"/>
              <a:gd name="T118" fmla="*/ 2147483646 w 79"/>
              <a:gd name="T119" fmla="*/ 2147483646 h 64"/>
              <a:gd name="T120" fmla="*/ 2147483646 w 79"/>
              <a:gd name="T121" fmla="*/ 2147483646 h 64"/>
              <a:gd name="T122" fmla="*/ 2147483646 w 79"/>
              <a:gd name="T123" fmla="*/ 2147483646 h 64"/>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Lst>
            <a:ahLst/>
            <a:cxnLst>
              <a:cxn ang="T124">
                <a:pos x="T0" y="T1"/>
              </a:cxn>
              <a:cxn ang="T125">
                <a:pos x="T2" y="T3"/>
              </a:cxn>
              <a:cxn ang="T126">
                <a:pos x="T4" y="T5"/>
              </a:cxn>
              <a:cxn ang="T127">
                <a:pos x="T6" y="T7"/>
              </a:cxn>
              <a:cxn ang="T128">
                <a:pos x="T8" y="T9"/>
              </a:cxn>
              <a:cxn ang="T129">
                <a:pos x="T10" y="T11"/>
              </a:cxn>
              <a:cxn ang="T130">
                <a:pos x="T12" y="T13"/>
              </a:cxn>
              <a:cxn ang="T131">
                <a:pos x="T14" y="T15"/>
              </a:cxn>
              <a:cxn ang="T132">
                <a:pos x="T16" y="T17"/>
              </a:cxn>
              <a:cxn ang="T133">
                <a:pos x="T18" y="T19"/>
              </a:cxn>
              <a:cxn ang="T134">
                <a:pos x="T20" y="T21"/>
              </a:cxn>
              <a:cxn ang="T135">
                <a:pos x="T22" y="T23"/>
              </a:cxn>
              <a:cxn ang="T136">
                <a:pos x="T24" y="T25"/>
              </a:cxn>
              <a:cxn ang="T137">
                <a:pos x="T26" y="T27"/>
              </a:cxn>
              <a:cxn ang="T138">
                <a:pos x="T28" y="T29"/>
              </a:cxn>
              <a:cxn ang="T139">
                <a:pos x="T30" y="T31"/>
              </a:cxn>
              <a:cxn ang="T140">
                <a:pos x="T32" y="T33"/>
              </a:cxn>
              <a:cxn ang="T141">
                <a:pos x="T34" y="T35"/>
              </a:cxn>
              <a:cxn ang="T142">
                <a:pos x="T36" y="T37"/>
              </a:cxn>
              <a:cxn ang="T143">
                <a:pos x="T38" y="T39"/>
              </a:cxn>
              <a:cxn ang="T144">
                <a:pos x="T40" y="T41"/>
              </a:cxn>
              <a:cxn ang="T145">
                <a:pos x="T42" y="T43"/>
              </a:cxn>
              <a:cxn ang="T146">
                <a:pos x="T44" y="T45"/>
              </a:cxn>
              <a:cxn ang="T147">
                <a:pos x="T46" y="T47"/>
              </a:cxn>
              <a:cxn ang="T148">
                <a:pos x="T48" y="T49"/>
              </a:cxn>
              <a:cxn ang="T149">
                <a:pos x="T50" y="T51"/>
              </a:cxn>
              <a:cxn ang="T150">
                <a:pos x="T52" y="T53"/>
              </a:cxn>
              <a:cxn ang="T151">
                <a:pos x="T54" y="T55"/>
              </a:cxn>
              <a:cxn ang="T152">
                <a:pos x="T56" y="T57"/>
              </a:cxn>
              <a:cxn ang="T153">
                <a:pos x="T58" y="T59"/>
              </a:cxn>
              <a:cxn ang="T154">
                <a:pos x="T60" y="T61"/>
              </a:cxn>
              <a:cxn ang="T155">
                <a:pos x="T62" y="T63"/>
              </a:cxn>
              <a:cxn ang="T156">
                <a:pos x="T64" y="T65"/>
              </a:cxn>
              <a:cxn ang="T157">
                <a:pos x="T66" y="T67"/>
              </a:cxn>
              <a:cxn ang="T158">
                <a:pos x="T68" y="T69"/>
              </a:cxn>
              <a:cxn ang="T159">
                <a:pos x="T70" y="T71"/>
              </a:cxn>
              <a:cxn ang="T160">
                <a:pos x="T72" y="T73"/>
              </a:cxn>
              <a:cxn ang="T161">
                <a:pos x="T74" y="T75"/>
              </a:cxn>
              <a:cxn ang="T162">
                <a:pos x="T76" y="T77"/>
              </a:cxn>
              <a:cxn ang="T163">
                <a:pos x="T78" y="T79"/>
              </a:cxn>
              <a:cxn ang="T164">
                <a:pos x="T80" y="T81"/>
              </a:cxn>
              <a:cxn ang="T165">
                <a:pos x="T82" y="T83"/>
              </a:cxn>
              <a:cxn ang="T166">
                <a:pos x="T84" y="T85"/>
              </a:cxn>
              <a:cxn ang="T167">
                <a:pos x="T86" y="T87"/>
              </a:cxn>
              <a:cxn ang="T168">
                <a:pos x="T88" y="T89"/>
              </a:cxn>
              <a:cxn ang="T169">
                <a:pos x="T90" y="T91"/>
              </a:cxn>
              <a:cxn ang="T170">
                <a:pos x="T92" y="T93"/>
              </a:cxn>
              <a:cxn ang="T171">
                <a:pos x="T94" y="T95"/>
              </a:cxn>
              <a:cxn ang="T172">
                <a:pos x="T96" y="T97"/>
              </a:cxn>
              <a:cxn ang="T173">
                <a:pos x="T98" y="T99"/>
              </a:cxn>
              <a:cxn ang="T174">
                <a:pos x="T100" y="T101"/>
              </a:cxn>
              <a:cxn ang="T175">
                <a:pos x="T102" y="T103"/>
              </a:cxn>
              <a:cxn ang="T176">
                <a:pos x="T104" y="T105"/>
              </a:cxn>
              <a:cxn ang="T177">
                <a:pos x="T106" y="T107"/>
              </a:cxn>
              <a:cxn ang="T178">
                <a:pos x="T108" y="T109"/>
              </a:cxn>
              <a:cxn ang="T179">
                <a:pos x="T110" y="T111"/>
              </a:cxn>
              <a:cxn ang="T180">
                <a:pos x="T112" y="T113"/>
              </a:cxn>
              <a:cxn ang="T181">
                <a:pos x="T114" y="T115"/>
              </a:cxn>
              <a:cxn ang="T182">
                <a:pos x="T116" y="T117"/>
              </a:cxn>
              <a:cxn ang="T183">
                <a:pos x="T118" y="T119"/>
              </a:cxn>
              <a:cxn ang="T184">
                <a:pos x="T120" y="T121"/>
              </a:cxn>
              <a:cxn ang="T185">
                <a:pos x="T122" y="T123"/>
              </a:cxn>
            </a:cxnLst>
            <a:rect l="0" t="0" r="r" b="b"/>
            <a:pathLst>
              <a:path w="79" h="64">
                <a:moveTo>
                  <a:pt x="79" y="33"/>
                </a:moveTo>
                <a:lnTo>
                  <a:pt x="79" y="33"/>
                </a:lnTo>
                <a:lnTo>
                  <a:pt x="78" y="34"/>
                </a:lnTo>
                <a:lnTo>
                  <a:pt x="76" y="35"/>
                </a:lnTo>
                <a:lnTo>
                  <a:pt x="76" y="36"/>
                </a:lnTo>
                <a:lnTo>
                  <a:pt x="75" y="36"/>
                </a:lnTo>
                <a:lnTo>
                  <a:pt x="75" y="37"/>
                </a:lnTo>
                <a:lnTo>
                  <a:pt x="74" y="37"/>
                </a:lnTo>
                <a:lnTo>
                  <a:pt x="73" y="38"/>
                </a:lnTo>
                <a:lnTo>
                  <a:pt x="72" y="39"/>
                </a:lnTo>
                <a:lnTo>
                  <a:pt x="71" y="40"/>
                </a:lnTo>
                <a:lnTo>
                  <a:pt x="70" y="40"/>
                </a:lnTo>
                <a:lnTo>
                  <a:pt x="69" y="41"/>
                </a:lnTo>
                <a:lnTo>
                  <a:pt x="67" y="41"/>
                </a:lnTo>
                <a:lnTo>
                  <a:pt x="66" y="42"/>
                </a:lnTo>
                <a:lnTo>
                  <a:pt x="65" y="42"/>
                </a:lnTo>
                <a:lnTo>
                  <a:pt x="64" y="43"/>
                </a:lnTo>
                <a:lnTo>
                  <a:pt x="62" y="45"/>
                </a:lnTo>
                <a:lnTo>
                  <a:pt x="61" y="45"/>
                </a:lnTo>
                <a:lnTo>
                  <a:pt x="60" y="46"/>
                </a:lnTo>
                <a:lnTo>
                  <a:pt x="59" y="46"/>
                </a:lnTo>
                <a:lnTo>
                  <a:pt x="58" y="46"/>
                </a:lnTo>
                <a:lnTo>
                  <a:pt x="58" y="47"/>
                </a:lnTo>
                <a:lnTo>
                  <a:pt x="58" y="48"/>
                </a:lnTo>
                <a:lnTo>
                  <a:pt x="57" y="48"/>
                </a:lnTo>
                <a:lnTo>
                  <a:pt x="55" y="48"/>
                </a:lnTo>
                <a:lnTo>
                  <a:pt x="54" y="48"/>
                </a:lnTo>
                <a:lnTo>
                  <a:pt x="53" y="48"/>
                </a:lnTo>
                <a:lnTo>
                  <a:pt x="53" y="49"/>
                </a:lnTo>
                <a:lnTo>
                  <a:pt x="54" y="51"/>
                </a:lnTo>
                <a:lnTo>
                  <a:pt x="54" y="52"/>
                </a:lnTo>
                <a:lnTo>
                  <a:pt x="55" y="52"/>
                </a:lnTo>
                <a:lnTo>
                  <a:pt x="55" y="51"/>
                </a:lnTo>
                <a:lnTo>
                  <a:pt x="57" y="52"/>
                </a:lnTo>
                <a:lnTo>
                  <a:pt x="57" y="53"/>
                </a:lnTo>
                <a:lnTo>
                  <a:pt x="57" y="54"/>
                </a:lnTo>
                <a:lnTo>
                  <a:pt x="57" y="55"/>
                </a:lnTo>
                <a:lnTo>
                  <a:pt x="58" y="55"/>
                </a:lnTo>
                <a:lnTo>
                  <a:pt x="58" y="57"/>
                </a:lnTo>
                <a:lnTo>
                  <a:pt x="58" y="59"/>
                </a:lnTo>
                <a:lnTo>
                  <a:pt x="55" y="59"/>
                </a:lnTo>
                <a:lnTo>
                  <a:pt x="54" y="59"/>
                </a:lnTo>
                <a:lnTo>
                  <a:pt x="52" y="59"/>
                </a:lnTo>
                <a:lnTo>
                  <a:pt x="51" y="59"/>
                </a:lnTo>
                <a:lnTo>
                  <a:pt x="50" y="59"/>
                </a:lnTo>
                <a:lnTo>
                  <a:pt x="49" y="59"/>
                </a:lnTo>
                <a:lnTo>
                  <a:pt x="48" y="59"/>
                </a:lnTo>
                <a:lnTo>
                  <a:pt x="47" y="59"/>
                </a:lnTo>
                <a:lnTo>
                  <a:pt x="46" y="59"/>
                </a:lnTo>
                <a:lnTo>
                  <a:pt x="45" y="59"/>
                </a:lnTo>
                <a:lnTo>
                  <a:pt x="42" y="60"/>
                </a:lnTo>
                <a:lnTo>
                  <a:pt x="41" y="60"/>
                </a:lnTo>
                <a:lnTo>
                  <a:pt x="40" y="61"/>
                </a:lnTo>
                <a:lnTo>
                  <a:pt x="39" y="61"/>
                </a:lnTo>
                <a:lnTo>
                  <a:pt x="38" y="61"/>
                </a:lnTo>
                <a:lnTo>
                  <a:pt x="37" y="62"/>
                </a:lnTo>
                <a:lnTo>
                  <a:pt x="36" y="62"/>
                </a:lnTo>
                <a:lnTo>
                  <a:pt x="35" y="62"/>
                </a:lnTo>
                <a:lnTo>
                  <a:pt x="34" y="62"/>
                </a:lnTo>
                <a:lnTo>
                  <a:pt x="34" y="63"/>
                </a:lnTo>
                <a:lnTo>
                  <a:pt x="33" y="63"/>
                </a:lnTo>
                <a:lnTo>
                  <a:pt x="32" y="63"/>
                </a:lnTo>
                <a:lnTo>
                  <a:pt x="30" y="64"/>
                </a:lnTo>
                <a:lnTo>
                  <a:pt x="29" y="64"/>
                </a:lnTo>
                <a:lnTo>
                  <a:pt x="28" y="64"/>
                </a:lnTo>
                <a:lnTo>
                  <a:pt x="28" y="63"/>
                </a:lnTo>
                <a:lnTo>
                  <a:pt x="29" y="63"/>
                </a:lnTo>
                <a:lnTo>
                  <a:pt x="29" y="62"/>
                </a:lnTo>
                <a:lnTo>
                  <a:pt x="29" y="61"/>
                </a:lnTo>
                <a:lnTo>
                  <a:pt x="28" y="61"/>
                </a:lnTo>
                <a:lnTo>
                  <a:pt x="28" y="60"/>
                </a:lnTo>
                <a:lnTo>
                  <a:pt x="28" y="59"/>
                </a:lnTo>
                <a:lnTo>
                  <a:pt x="28" y="57"/>
                </a:lnTo>
                <a:lnTo>
                  <a:pt x="28" y="56"/>
                </a:lnTo>
                <a:lnTo>
                  <a:pt x="29" y="55"/>
                </a:lnTo>
                <a:lnTo>
                  <a:pt x="29" y="54"/>
                </a:lnTo>
                <a:lnTo>
                  <a:pt x="30" y="53"/>
                </a:lnTo>
                <a:lnTo>
                  <a:pt x="32" y="53"/>
                </a:lnTo>
                <a:lnTo>
                  <a:pt x="32" y="52"/>
                </a:lnTo>
                <a:lnTo>
                  <a:pt x="32" y="51"/>
                </a:lnTo>
                <a:lnTo>
                  <a:pt x="33" y="50"/>
                </a:lnTo>
                <a:lnTo>
                  <a:pt x="34" y="50"/>
                </a:lnTo>
                <a:lnTo>
                  <a:pt x="35" y="49"/>
                </a:lnTo>
                <a:lnTo>
                  <a:pt x="36" y="49"/>
                </a:lnTo>
                <a:lnTo>
                  <a:pt x="37" y="49"/>
                </a:lnTo>
                <a:lnTo>
                  <a:pt x="37" y="48"/>
                </a:lnTo>
                <a:lnTo>
                  <a:pt x="33" y="47"/>
                </a:lnTo>
                <a:lnTo>
                  <a:pt x="30" y="47"/>
                </a:lnTo>
                <a:lnTo>
                  <a:pt x="23" y="47"/>
                </a:lnTo>
                <a:lnTo>
                  <a:pt x="18" y="46"/>
                </a:lnTo>
                <a:lnTo>
                  <a:pt x="16" y="46"/>
                </a:lnTo>
                <a:lnTo>
                  <a:pt x="10" y="46"/>
                </a:lnTo>
                <a:lnTo>
                  <a:pt x="9" y="46"/>
                </a:lnTo>
                <a:lnTo>
                  <a:pt x="8" y="45"/>
                </a:lnTo>
                <a:lnTo>
                  <a:pt x="7" y="45"/>
                </a:lnTo>
                <a:lnTo>
                  <a:pt x="3" y="43"/>
                </a:lnTo>
                <a:lnTo>
                  <a:pt x="2" y="42"/>
                </a:lnTo>
                <a:lnTo>
                  <a:pt x="3" y="41"/>
                </a:lnTo>
                <a:lnTo>
                  <a:pt x="3" y="40"/>
                </a:lnTo>
                <a:lnTo>
                  <a:pt x="3" y="39"/>
                </a:lnTo>
                <a:lnTo>
                  <a:pt x="4" y="39"/>
                </a:lnTo>
                <a:lnTo>
                  <a:pt x="4" y="38"/>
                </a:lnTo>
                <a:lnTo>
                  <a:pt x="5" y="37"/>
                </a:lnTo>
                <a:lnTo>
                  <a:pt x="7" y="36"/>
                </a:lnTo>
                <a:lnTo>
                  <a:pt x="8" y="36"/>
                </a:lnTo>
                <a:lnTo>
                  <a:pt x="8" y="35"/>
                </a:lnTo>
                <a:lnTo>
                  <a:pt x="9" y="34"/>
                </a:lnTo>
                <a:lnTo>
                  <a:pt x="9" y="33"/>
                </a:lnTo>
                <a:lnTo>
                  <a:pt x="10" y="33"/>
                </a:lnTo>
                <a:lnTo>
                  <a:pt x="9" y="32"/>
                </a:lnTo>
                <a:lnTo>
                  <a:pt x="9" y="31"/>
                </a:lnTo>
                <a:lnTo>
                  <a:pt x="9" y="30"/>
                </a:lnTo>
                <a:lnTo>
                  <a:pt x="8" y="30"/>
                </a:lnTo>
                <a:lnTo>
                  <a:pt x="8" y="28"/>
                </a:lnTo>
                <a:lnTo>
                  <a:pt x="8" y="27"/>
                </a:lnTo>
                <a:lnTo>
                  <a:pt x="8" y="26"/>
                </a:lnTo>
                <a:lnTo>
                  <a:pt x="8" y="25"/>
                </a:lnTo>
                <a:lnTo>
                  <a:pt x="8" y="24"/>
                </a:lnTo>
                <a:lnTo>
                  <a:pt x="8" y="23"/>
                </a:lnTo>
                <a:lnTo>
                  <a:pt x="7" y="23"/>
                </a:lnTo>
                <a:lnTo>
                  <a:pt x="7" y="22"/>
                </a:lnTo>
                <a:lnTo>
                  <a:pt x="7" y="21"/>
                </a:lnTo>
                <a:lnTo>
                  <a:pt x="5" y="21"/>
                </a:lnTo>
                <a:lnTo>
                  <a:pt x="4" y="20"/>
                </a:lnTo>
                <a:lnTo>
                  <a:pt x="4" y="19"/>
                </a:lnTo>
                <a:lnTo>
                  <a:pt x="3" y="19"/>
                </a:lnTo>
                <a:lnTo>
                  <a:pt x="2" y="19"/>
                </a:lnTo>
                <a:lnTo>
                  <a:pt x="1" y="18"/>
                </a:lnTo>
                <a:lnTo>
                  <a:pt x="0" y="18"/>
                </a:lnTo>
                <a:lnTo>
                  <a:pt x="0" y="17"/>
                </a:lnTo>
                <a:lnTo>
                  <a:pt x="1" y="16"/>
                </a:lnTo>
                <a:lnTo>
                  <a:pt x="2" y="16"/>
                </a:lnTo>
                <a:lnTo>
                  <a:pt x="2" y="14"/>
                </a:lnTo>
                <a:lnTo>
                  <a:pt x="3" y="14"/>
                </a:lnTo>
                <a:lnTo>
                  <a:pt x="4" y="13"/>
                </a:lnTo>
                <a:lnTo>
                  <a:pt x="7" y="11"/>
                </a:lnTo>
                <a:lnTo>
                  <a:pt x="8" y="11"/>
                </a:lnTo>
                <a:lnTo>
                  <a:pt x="10" y="9"/>
                </a:lnTo>
                <a:lnTo>
                  <a:pt x="11" y="9"/>
                </a:lnTo>
                <a:lnTo>
                  <a:pt x="12" y="9"/>
                </a:lnTo>
                <a:lnTo>
                  <a:pt x="14" y="10"/>
                </a:lnTo>
                <a:lnTo>
                  <a:pt x="16" y="11"/>
                </a:lnTo>
                <a:lnTo>
                  <a:pt x="18" y="12"/>
                </a:lnTo>
                <a:lnTo>
                  <a:pt x="21" y="13"/>
                </a:lnTo>
                <a:lnTo>
                  <a:pt x="23" y="14"/>
                </a:lnTo>
                <a:lnTo>
                  <a:pt x="25" y="16"/>
                </a:lnTo>
                <a:lnTo>
                  <a:pt x="27" y="17"/>
                </a:lnTo>
                <a:lnTo>
                  <a:pt x="28" y="18"/>
                </a:lnTo>
                <a:lnTo>
                  <a:pt x="30" y="19"/>
                </a:lnTo>
                <a:lnTo>
                  <a:pt x="33" y="19"/>
                </a:lnTo>
                <a:lnTo>
                  <a:pt x="35" y="20"/>
                </a:lnTo>
                <a:lnTo>
                  <a:pt x="36" y="21"/>
                </a:lnTo>
                <a:lnTo>
                  <a:pt x="37" y="21"/>
                </a:lnTo>
                <a:lnTo>
                  <a:pt x="38" y="21"/>
                </a:lnTo>
                <a:lnTo>
                  <a:pt x="39" y="20"/>
                </a:lnTo>
                <a:lnTo>
                  <a:pt x="40" y="20"/>
                </a:lnTo>
                <a:lnTo>
                  <a:pt x="41" y="19"/>
                </a:lnTo>
                <a:lnTo>
                  <a:pt x="42" y="19"/>
                </a:lnTo>
                <a:lnTo>
                  <a:pt x="44" y="18"/>
                </a:lnTo>
                <a:lnTo>
                  <a:pt x="45" y="18"/>
                </a:lnTo>
                <a:lnTo>
                  <a:pt x="45" y="17"/>
                </a:lnTo>
                <a:lnTo>
                  <a:pt x="46" y="17"/>
                </a:lnTo>
                <a:lnTo>
                  <a:pt x="46" y="18"/>
                </a:lnTo>
                <a:lnTo>
                  <a:pt x="47" y="17"/>
                </a:lnTo>
                <a:lnTo>
                  <a:pt x="48" y="18"/>
                </a:lnTo>
                <a:lnTo>
                  <a:pt x="49" y="19"/>
                </a:lnTo>
                <a:lnTo>
                  <a:pt x="49" y="20"/>
                </a:lnTo>
                <a:lnTo>
                  <a:pt x="50" y="21"/>
                </a:lnTo>
                <a:lnTo>
                  <a:pt x="51" y="22"/>
                </a:lnTo>
                <a:lnTo>
                  <a:pt x="52" y="22"/>
                </a:lnTo>
                <a:lnTo>
                  <a:pt x="52" y="23"/>
                </a:lnTo>
                <a:lnTo>
                  <a:pt x="52" y="22"/>
                </a:lnTo>
                <a:lnTo>
                  <a:pt x="53" y="21"/>
                </a:lnTo>
                <a:lnTo>
                  <a:pt x="54" y="21"/>
                </a:lnTo>
                <a:lnTo>
                  <a:pt x="55" y="21"/>
                </a:lnTo>
                <a:lnTo>
                  <a:pt x="55" y="20"/>
                </a:lnTo>
                <a:lnTo>
                  <a:pt x="57" y="20"/>
                </a:lnTo>
                <a:lnTo>
                  <a:pt x="58" y="19"/>
                </a:lnTo>
                <a:lnTo>
                  <a:pt x="59" y="18"/>
                </a:lnTo>
                <a:lnTo>
                  <a:pt x="60" y="18"/>
                </a:lnTo>
                <a:lnTo>
                  <a:pt x="60" y="17"/>
                </a:lnTo>
                <a:lnTo>
                  <a:pt x="61" y="16"/>
                </a:lnTo>
                <a:lnTo>
                  <a:pt x="62" y="16"/>
                </a:lnTo>
                <a:lnTo>
                  <a:pt x="63" y="14"/>
                </a:lnTo>
                <a:lnTo>
                  <a:pt x="64" y="14"/>
                </a:lnTo>
                <a:lnTo>
                  <a:pt x="64" y="13"/>
                </a:lnTo>
                <a:lnTo>
                  <a:pt x="65" y="13"/>
                </a:lnTo>
                <a:lnTo>
                  <a:pt x="67" y="12"/>
                </a:lnTo>
                <a:lnTo>
                  <a:pt x="69" y="11"/>
                </a:lnTo>
                <a:lnTo>
                  <a:pt x="67" y="10"/>
                </a:lnTo>
                <a:lnTo>
                  <a:pt x="67" y="9"/>
                </a:lnTo>
                <a:lnTo>
                  <a:pt x="66" y="8"/>
                </a:lnTo>
                <a:lnTo>
                  <a:pt x="65" y="7"/>
                </a:lnTo>
                <a:lnTo>
                  <a:pt x="65" y="6"/>
                </a:lnTo>
                <a:lnTo>
                  <a:pt x="64" y="5"/>
                </a:lnTo>
                <a:lnTo>
                  <a:pt x="65" y="4"/>
                </a:lnTo>
                <a:lnTo>
                  <a:pt x="66" y="3"/>
                </a:lnTo>
                <a:lnTo>
                  <a:pt x="67" y="2"/>
                </a:lnTo>
                <a:lnTo>
                  <a:pt x="67" y="0"/>
                </a:lnTo>
                <a:lnTo>
                  <a:pt x="69" y="0"/>
                </a:lnTo>
                <a:lnTo>
                  <a:pt x="69" y="2"/>
                </a:lnTo>
                <a:lnTo>
                  <a:pt x="70" y="3"/>
                </a:lnTo>
                <a:lnTo>
                  <a:pt x="70" y="4"/>
                </a:lnTo>
                <a:lnTo>
                  <a:pt x="70" y="5"/>
                </a:lnTo>
                <a:lnTo>
                  <a:pt x="71" y="5"/>
                </a:lnTo>
                <a:lnTo>
                  <a:pt x="71" y="6"/>
                </a:lnTo>
                <a:lnTo>
                  <a:pt x="72" y="8"/>
                </a:lnTo>
                <a:lnTo>
                  <a:pt x="72" y="10"/>
                </a:lnTo>
                <a:lnTo>
                  <a:pt x="73" y="11"/>
                </a:lnTo>
                <a:lnTo>
                  <a:pt x="73" y="12"/>
                </a:lnTo>
                <a:lnTo>
                  <a:pt x="73" y="13"/>
                </a:lnTo>
                <a:lnTo>
                  <a:pt x="73" y="14"/>
                </a:lnTo>
                <a:lnTo>
                  <a:pt x="73" y="16"/>
                </a:lnTo>
                <a:lnTo>
                  <a:pt x="73" y="17"/>
                </a:lnTo>
                <a:lnTo>
                  <a:pt x="74" y="17"/>
                </a:lnTo>
                <a:lnTo>
                  <a:pt x="73" y="17"/>
                </a:lnTo>
                <a:lnTo>
                  <a:pt x="74" y="18"/>
                </a:lnTo>
                <a:lnTo>
                  <a:pt x="74" y="19"/>
                </a:lnTo>
                <a:lnTo>
                  <a:pt x="75" y="20"/>
                </a:lnTo>
                <a:lnTo>
                  <a:pt x="75" y="21"/>
                </a:lnTo>
                <a:lnTo>
                  <a:pt x="76" y="21"/>
                </a:lnTo>
                <a:lnTo>
                  <a:pt x="76" y="22"/>
                </a:lnTo>
                <a:lnTo>
                  <a:pt x="76" y="23"/>
                </a:lnTo>
                <a:lnTo>
                  <a:pt x="76" y="24"/>
                </a:lnTo>
                <a:lnTo>
                  <a:pt x="76" y="25"/>
                </a:lnTo>
                <a:lnTo>
                  <a:pt x="77" y="26"/>
                </a:lnTo>
                <a:lnTo>
                  <a:pt x="77" y="27"/>
                </a:lnTo>
                <a:lnTo>
                  <a:pt x="77" y="28"/>
                </a:lnTo>
                <a:lnTo>
                  <a:pt x="77" y="30"/>
                </a:lnTo>
                <a:lnTo>
                  <a:pt x="78" y="30"/>
                </a:lnTo>
                <a:lnTo>
                  <a:pt x="78" y="31"/>
                </a:lnTo>
                <a:lnTo>
                  <a:pt x="78" y="32"/>
                </a:lnTo>
                <a:lnTo>
                  <a:pt x="79" y="32"/>
                </a:lnTo>
                <a:lnTo>
                  <a:pt x="79" y="33"/>
                </a:lnTo>
                <a:close/>
              </a:path>
            </a:pathLst>
          </a:custGeom>
          <a:solidFill>
            <a:srgbClr val="00426E"/>
          </a:solidFill>
          <a:ln w="4763">
            <a:solidFill>
              <a:srgbClr val="000000"/>
            </a:solidFill>
            <a:prstDash val="solid"/>
            <a:round/>
            <a:headEnd/>
            <a:tailEnd/>
          </a:ln>
        </xdr:spPr>
      </xdr:sp>
      <xdr:sp macro="" textlink="">
        <xdr:nvSpPr>
          <xdr:cNvPr id="103411" name="Freeform 13708"/>
          <xdr:cNvSpPr>
            <a:spLocks/>
          </xdr:cNvSpPr>
        </xdr:nvSpPr>
        <xdr:spPr bwMode="auto">
          <a:xfrm>
            <a:off x="6056883" y="2325302"/>
            <a:ext cx="180975" cy="161694"/>
          </a:xfrm>
          <a:custGeom>
            <a:avLst/>
            <a:gdLst>
              <a:gd name="T0" fmla="*/ 2147483646 w 38"/>
              <a:gd name="T1" fmla="*/ 2147483646 h 34"/>
              <a:gd name="T2" fmla="*/ 2147483646 w 38"/>
              <a:gd name="T3" fmla="*/ 2147483646 h 34"/>
              <a:gd name="T4" fmla="*/ 2147483646 w 38"/>
              <a:gd name="T5" fmla="*/ 2147483646 h 34"/>
              <a:gd name="T6" fmla="*/ 2147483646 w 38"/>
              <a:gd name="T7" fmla="*/ 2147483646 h 34"/>
              <a:gd name="T8" fmla="*/ 2147483646 w 38"/>
              <a:gd name="T9" fmla="*/ 2147483646 h 34"/>
              <a:gd name="T10" fmla="*/ 2147483646 w 38"/>
              <a:gd name="T11" fmla="*/ 2147483646 h 34"/>
              <a:gd name="T12" fmla="*/ 2147483646 w 38"/>
              <a:gd name="T13" fmla="*/ 2147483646 h 34"/>
              <a:gd name="T14" fmla="*/ 2147483646 w 38"/>
              <a:gd name="T15" fmla="*/ 2147483646 h 34"/>
              <a:gd name="T16" fmla="*/ 2147483646 w 38"/>
              <a:gd name="T17" fmla="*/ 2147483646 h 34"/>
              <a:gd name="T18" fmla="*/ 2147483646 w 38"/>
              <a:gd name="T19" fmla="*/ 2147483646 h 34"/>
              <a:gd name="T20" fmla="*/ 2147483646 w 38"/>
              <a:gd name="T21" fmla="*/ 2147483646 h 34"/>
              <a:gd name="T22" fmla="*/ 2147483646 w 38"/>
              <a:gd name="T23" fmla="*/ 2147483646 h 34"/>
              <a:gd name="T24" fmla="*/ 2147483646 w 38"/>
              <a:gd name="T25" fmla="*/ 2147483646 h 34"/>
              <a:gd name="T26" fmla="*/ 2147483646 w 38"/>
              <a:gd name="T27" fmla="*/ 2147483646 h 34"/>
              <a:gd name="T28" fmla="*/ 2147483646 w 38"/>
              <a:gd name="T29" fmla="*/ 2147483646 h 34"/>
              <a:gd name="T30" fmla="*/ 2147483646 w 38"/>
              <a:gd name="T31" fmla="*/ 2147483646 h 34"/>
              <a:gd name="T32" fmla="*/ 2147483646 w 38"/>
              <a:gd name="T33" fmla="*/ 2147483646 h 34"/>
              <a:gd name="T34" fmla="*/ 2147483646 w 38"/>
              <a:gd name="T35" fmla="*/ 2147483646 h 34"/>
              <a:gd name="T36" fmla="*/ 2147483646 w 38"/>
              <a:gd name="T37" fmla="*/ 2147483646 h 34"/>
              <a:gd name="T38" fmla="*/ 2147483646 w 38"/>
              <a:gd name="T39" fmla="*/ 2147483646 h 34"/>
              <a:gd name="T40" fmla="*/ 2147483646 w 38"/>
              <a:gd name="T41" fmla="*/ 2147483646 h 34"/>
              <a:gd name="T42" fmla="*/ 2147483646 w 38"/>
              <a:gd name="T43" fmla="*/ 2147483646 h 34"/>
              <a:gd name="T44" fmla="*/ 2147483646 w 38"/>
              <a:gd name="T45" fmla="*/ 2147483646 h 34"/>
              <a:gd name="T46" fmla="*/ 2147483646 w 38"/>
              <a:gd name="T47" fmla="*/ 2147483646 h 34"/>
              <a:gd name="T48" fmla="*/ 2147483646 w 38"/>
              <a:gd name="T49" fmla="*/ 2147483646 h 34"/>
              <a:gd name="T50" fmla="*/ 2147483646 w 38"/>
              <a:gd name="T51" fmla="*/ 2147483646 h 34"/>
              <a:gd name="T52" fmla="*/ 2147483646 w 38"/>
              <a:gd name="T53" fmla="*/ 2147483646 h 34"/>
              <a:gd name="T54" fmla="*/ 2147483646 w 38"/>
              <a:gd name="T55" fmla="*/ 2147483646 h 34"/>
              <a:gd name="T56" fmla="*/ 2147483646 w 38"/>
              <a:gd name="T57" fmla="*/ 2147483646 h 34"/>
              <a:gd name="T58" fmla="*/ 2147483646 w 38"/>
              <a:gd name="T59" fmla="*/ 2147483646 h 34"/>
              <a:gd name="T60" fmla="*/ 2147483646 w 38"/>
              <a:gd name="T61" fmla="*/ 2147483646 h 34"/>
              <a:gd name="T62" fmla="*/ 2147483646 w 38"/>
              <a:gd name="T63" fmla="*/ 2147483646 h 34"/>
              <a:gd name="T64" fmla="*/ 2147483646 w 38"/>
              <a:gd name="T65" fmla="*/ 2147483646 h 34"/>
              <a:gd name="T66" fmla="*/ 2147483646 w 38"/>
              <a:gd name="T67" fmla="*/ 0 h 34"/>
              <a:gd name="T68" fmla="*/ 2147483646 w 38"/>
              <a:gd name="T69" fmla="*/ 0 h 34"/>
              <a:gd name="T70" fmla="*/ 2147483646 w 38"/>
              <a:gd name="T71" fmla="*/ 2147483646 h 34"/>
              <a:gd name="T72" fmla="*/ 2147483646 w 38"/>
              <a:gd name="T73" fmla="*/ 2147483646 h 34"/>
              <a:gd name="T74" fmla="*/ 2147483646 w 38"/>
              <a:gd name="T75" fmla="*/ 2147483646 h 34"/>
              <a:gd name="T76" fmla="*/ 2147483646 w 38"/>
              <a:gd name="T77" fmla="*/ 2147483646 h 34"/>
              <a:gd name="T78" fmla="*/ 2147483646 w 38"/>
              <a:gd name="T79" fmla="*/ 2147483646 h 34"/>
              <a:gd name="T80" fmla="*/ 2147483646 w 38"/>
              <a:gd name="T81" fmla="*/ 2147483646 h 34"/>
              <a:gd name="T82" fmla="*/ 2147483646 w 38"/>
              <a:gd name="T83" fmla="*/ 2147483646 h 34"/>
              <a:gd name="T84" fmla="*/ 2147483646 w 38"/>
              <a:gd name="T85" fmla="*/ 2147483646 h 34"/>
              <a:gd name="T86" fmla="*/ 2147483646 w 38"/>
              <a:gd name="T87" fmla="*/ 2147483646 h 34"/>
              <a:gd name="T88" fmla="*/ 2147483646 w 38"/>
              <a:gd name="T89" fmla="*/ 2147483646 h 34"/>
              <a:gd name="T90" fmla="*/ 2147483646 w 38"/>
              <a:gd name="T91" fmla="*/ 2147483646 h 34"/>
              <a:gd name="T92" fmla="*/ 2147483646 w 38"/>
              <a:gd name="T93" fmla="*/ 2147483646 h 34"/>
              <a:gd name="T94" fmla="*/ 2147483646 w 38"/>
              <a:gd name="T95" fmla="*/ 2147483646 h 34"/>
              <a:gd name="T96" fmla="*/ 2147483646 w 38"/>
              <a:gd name="T97" fmla="*/ 2147483646 h 34"/>
              <a:gd name="T98" fmla="*/ 2147483646 w 38"/>
              <a:gd name="T99" fmla="*/ 2147483646 h 34"/>
              <a:gd name="T100" fmla="*/ 2147483646 w 38"/>
              <a:gd name="T101" fmla="*/ 2147483646 h 34"/>
              <a:gd name="T102" fmla="*/ 2147483646 w 38"/>
              <a:gd name="T103" fmla="*/ 2147483646 h 34"/>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Lst>
            <a:ahLst/>
            <a:cxnLst>
              <a:cxn ang="T104">
                <a:pos x="T0" y="T1"/>
              </a:cxn>
              <a:cxn ang="T105">
                <a:pos x="T2" y="T3"/>
              </a:cxn>
              <a:cxn ang="T106">
                <a:pos x="T4" y="T5"/>
              </a:cxn>
              <a:cxn ang="T107">
                <a:pos x="T6" y="T7"/>
              </a:cxn>
              <a:cxn ang="T108">
                <a:pos x="T8" y="T9"/>
              </a:cxn>
              <a:cxn ang="T109">
                <a:pos x="T10" y="T11"/>
              </a:cxn>
              <a:cxn ang="T110">
                <a:pos x="T12" y="T13"/>
              </a:cxn>
              <a:cxn ang="T111">
                <a:pos x="T14" y="T15"/>
              </a:cxn>
              <a:cxn ang="T112">
                <a:pos x="T16" y="T17"/>
              </a:cxn>
              <a:cxn ang="T113">
                <a:pos x="T18" y="T19"/>
              </a:cxn>
              <a:cxn ang="T114">
                <a:pos x="T20" y="T21"/>
              </a:cxn>
              <a:cxn ang="T115">
                <a:pos x="T22" y="T23"/>
              </a:cxn>
              <a:cxn ang="T116">
                <a:pos x="T24" y="T25"/>
              </a:cxn>
              <a:cxn ang="T117">
                <a:pos x="T26" y="T27"/>
              </a:cxn>
              <a:cxn ang="T118">
                <a:pos x="T28" y="T29"/>
              </a:cxn>
              <a:cxn ang="T119">
                <a:pos x="T30" y="T31"/>
              </a:cxn>
              <a:cxn ang="T120">
                <a:pos x="T32" y="T33"/>
              </a:cxn>
              <a:cxn ang="T121">
                <a:pos x="T34" y="T35"/>
              </a:cxn>
              <a:cxn ang="T122">
                <a:pos x="T36" y="T37"/>
              </a:cxn>
              <a:cxn ang="T123">
                <a:pos x="T38" y="T39"/>
              </a:cxn>
              <a:cxn ang="T124">
                <a:pos x="T40" y="T41"/>
              </a:cxn>
              <a:cxn ang="T125">
                <a:pos x="T42" y="T43"/>
              </a:cxn>
              <a:cxn ang="T126">
                <a:pos x="T44" y="T45"/>
              </a:cxn>
              <a:cxn ang="T127">
                <a:pos x="T46" y="T47"/>
              </a:cxn>
              <a:cxn ang="T128">
                <a:pos x="T48" y="T49"/>
              </a:cxn>
              <a:cxn ang="T129">
                <a:pos x="T50" y="T51"/>
              </a:cxn>
              <a:cxn ang="T130">
                <a:pos x="T52" y="T53"/>
              </a:cxn>
              <a:cxn ang="T131">
                <a:pos x="T54" y="T55"/>
              </a:cxn>
              <a:cxn ang="T132">
                <a:pos x="T56" y="T57"/>
              </a:cxn>
              <a:cxn ang="T133">
                <a:pos x="T58" y="T59"/>
              </a:cxn>
              <a:cxn ang="T134">
                <a:pos x="T60" y="T61"/>
              </a:cxn>
              <a:cxn ang="T135">
                <a:pos x="T62" y="T63"/>
              </a:cxn>
              <a:cxn ang="T136">
                <a:pos x="T64" y="T65"/>
              </a:cxn>
              <a:cxn ang="T137">
                <a:pos x="T66" y="T67"/>
              </a:cxn>
              <a:cxn ang="T138">
                <a:pos x="T68" y="T69"/>
              </a:cxn>
              <a:cxn ang="T139">
                <a:pos x="T70" y="T71"/>
              </a:cxn>
              <a:cxn ang="T140">
                <a:pos x="T72" y="T73"/>
              </a:cxn>
              <a:cxn ang="T141">
                <a:pos x="T74" y="T75"/>
              </a:cxn>
              <a:cxn ang="T142">
                <a:pos x="T76" y="T77"/>
              </a:cxn>
              <a:cxn ang="T143">
                <a:pos x="T78" y="T79"/>
              </a:cxn>
              <a:cxn ang="T144">
                <a:pos x="T80" y="T81"/>
              </a:cxn>
              <a:cxn ang="T145">
                <a:pos x="T82" y="T83"/>
              </a:cxn>
              <a:cxn ang="T146">
                <a:pos x="T84" y="T85"/>
              </a:cxn>
              <a:cxn ang="T147">
                <a:pos x="T86" y="T87"/>
              </a:cxn>
              <a:cxn ang="T148">
                <a:pos x="T88" y="T89"/>
              </a:cxn>
              <a:cxn ang="T149">
                <a:pos x="T90" y="T91"/>
              </a:cxn>
              <a:cxn ang="T150">
                <a:pos x="T92" y="T93"/>
              </a:cxn>
              <a:cxn ang="T151">
                <a:pos x="T94" y="T95"/>
              </a:cxn>
              <a:cxn ang="T152">
                <a:pos x="T96" y="T97"/>
              </a:cxn>
              <a:cxn ang="T153">
                <a:pos x="T98" y="T99"/>
              </a:cxn>
              <a:cxn ang="T154">
                <a:pos x="T100" y="T101"/>
              </a:cxn>
              <a:cxn ang="T155">
                <a:pos x="T102" y="T103"/>
              </a:cxn>
            </a:cxnLst>
            <a:rect l="0" t="0" r="r" b="b"/>
            <a:pathLst>
              <a:path w="38" h="34">
                <a:moveTo>
                  <a:pt x="35" y="30"/>
                </a:moveTo>
                <a:lnTo>
                  <a:pt x="34" y="30"/>
                </a:lnTo>
                <a:lnTo>
                  <a:pt x="34" y="31"/>
                </a:lnTo>
                <a:lnTo>
                  <a:pt x="33" y="31"/>
                </a:lnTo>
                <a:lnTo>
                  <a:pt x="31" y="32"/>
                </a:lnTo>
                <a:lnTo>
                  <a:pt x="30" y="32"/>
                </a:lnTo>
                <a:lnTo>
                  <a:pt x="29" y="33"/>
                </a:lnTo>
                <a:lnTo>
                  <a:pt x="28" y="33"/>
                </a:lnTo>
                <a:lnTo>
                  <a:pt x="27" y="34"/>
                </a:lnTo>
                <a:lnTo>
                  <a:pt x="26" y="34"/>
                </a:lnTo>
                <a:lnTo>
                  <a:pt x="25" y="34"/>
                </a:lnTo>
                <a:lnTo>
                  <a:pt x="24" y="33"/>
                </a:lnTo>
                <a:lnTo>
                  <a:pt x="22" y="32"/>
                </a:lnTo>
                <a:lnTo>
                  <a:pt x="19" y="32"/>
                </a:lnTo>
                <a:lnTo>
                  <a:pt x="17" y="31"/>
                </a:lnTo>
                <a:lnTo>
                  <a:pt x="16" y="30"/>
                </a:lnTo>
                <a:lnTo>
                  <a:pt x="14" y="29"/>
                </a:lnTo>
                <a:lnTo>
                  <a:pt x="12" y="27"/>
                </a:lnTo>
                <a:lnTo>
                  <a:pt x="10" y="26"/>
                </a:lnTo>
                <a:lnTo>
                  <a:pt x="7" y="25"/>
                </a:lnTo>
                <a:lnTo>
                  <a:pt x="5" y="24"/>
                </a:lnTo>
                <a:lnTo>
                  <a:pt x="3" y="23"/>
                </a:lnTo>
                <a:lnTo>
                  <a:pt x="1" y="22"/>
                </a:lnTo>
                <a:lnTo>
                  <a:pt x="0" y="22"/>
                </a:lnTo>
                <a:lnTo>
                  <a:pt x="0" y="21"/>
                </a:lnTo>
                <a:lnTo>
                  <a:pt x="1" y="21"/>
                </a:lnTo>
                <a:lnTo>
                  <a:pt x="2" y="20"/>
                </a:lnTo>
                <a:lnTo>
                  <a:pt x="3" y="19"/>
                </a:lnTo>
                <a:lnTo>
                  <a:pt x="5" y="18"/>
                </a:lnTo>
                <a:lnTo>
                  <a:pt x="6" y="18"/>
                </a:lnTo>
                <a:lnTo>
                  <a:pt x="7" y="17"/>
                </a:lnTo>
                <a:lnTo>
                  <a:pt x="9" y="16"/>
                </a:lnTo>
                <a:lnTo>
                  <a:pt x="10" y="15"/>
                </a:lnTo>
                <a:lnTo>
                  <a:pt x="11" y="15"/>
                </a:lnTo>
                <a:lnTo>
                  <a:pt x="12" y="13"/>
                </a:lnTo>
                <a:lnTo>
                  <a:pt x="13" y="13"/>
                </a:lnTo>
                <a:lnTo>
                  <a:pt x="14" y="13"/>
                </a:lnTo>
                <a:lnTo>
                  <a:pt x="16" y="12"/>
                </a:lnTo>
                <a:lnTo>
                  <a:pt x="16" y="11"/>
                </a:lnTo>
                <a:lnTo>
                  <a:pt x="15" y="10"/>
                </a:lnTo>
                <a:lnTo>
                  <a:pt x="15" y="9"/>
                </a:lnTo>
                <a:lnTo>
                  <a:pt x="14" y="8"/>
                </a:lnTo>
                <a:lnTo>
                  <a:pt x="14" y="7"/>
                </a:lnTo>
                <a:lnTo>
                  <a:pt x="15" y="7"/>
                </a:lnTo>
                <a:lnTo>
                  <a:pt x="15" y="6"/>
                </a:lnTo>
                <a:lnTo>
                  <a:pt x="16" y="6"/>
                </a:lnTo>
                <a:lnTo>
                  <a:pt x="17" y="5"/>
                </a:lnTo>
                <a:lnTo>
                  <a:pt x="17" y="6"/>
                </a:lnTo>
                <a:lnTo>
                  <a:pt x="18" y="6"/>
                </a:lnTo>
                <a:lnTo>
                  <a:pt x="19" y="5"/>
                </a:lnTo>
                <a:lnTo>
                  <a:pt x="21" y="5"/>
                </a:lnTo>
                <a:lnTo>
                  <a:pt x="22" y="5"/>
                </a:lnTo>
                <a:lnTo>
                  <a:pt x="22" y="4"/>
                </a:lnTo>
                <a:lnTo>
                  <a:pt x="22" y="5"/>
                </a:lnTo>
                <a:lnTo>
                  <a:pt x="23" y="4"/>
                </a:lnTo>
                <a:lnTo>
                  <a:pt x="24" y="3"/>
                </a:lnTo>
                <a:lnTo>
                  <a:pt x="24" y="4"/>
                </a:lnTo>
                <a:lnTo>
                  <a:pt x="24" y="3"/>
                </a:lnTo>
                <a:lnTo>
                  <a:pt x="24" y="2"/>
                </a:lnTo>
                <a:lnTo>
                  <a:pt x="24" y="1"/>
                </a:lnTo>
                <a:lnTo>
                  <a:pt x="25" y="1"/>
                </a:lnTo>
                <a:lnTo>
                  <a:pt x="26" y="0"/>
                </a:lnTo>
                <a:lnTo>
                  <a:pt x="27" y="0"/>
                </a:lnTo>
                <a:lnTo>
                  <a:pt x="27" y="1"/>
                </a:lnTo>
                <a:lnTo>
                  <a:pt x="27" y="2"/>
                </a:lnTo>
                <a:lnTo>
                  <a:pt x="28" y="2"/>
                </a:lnTo>
                <a:lnTo>
                  <a:pt x="28" y="3"/>
                </a:lnTo>
                <a:lnTo>
                  <a:pt x="29" y="3"/>
                </a:lnTo>
                <a:lnTo>
                  <a:pt x="29" y="4"/>
                </a:lnTo>
                <a:lnTo>
                  <a:pt x="30" y="7"/>
                </a:lnTo>
                <a:lnTo>
                  <a:pt x="30" y="9"/>
                </a:lnTo>
                <a:lnTo>
                  <a:pt x="31" y="10"/>
                </a:lnTo>
                <a:lnTo>
                  <a:pt x="31" y="12"/>
                </a:lnTo>
                <a:lnTo>
                  <a:pt x="31" y="13"/>
                </a:lnTo>
                <a:lnTo>
                  <a:pt x="33" y="15"/>
                </a:lnTo>
                <a:lnTo>
                  <a:pt x="33" y="16"/>
                </a:lnTo>
                <a:lnTo>
                  <a:pt x="33" y="17"/>
                </a:lnTo>
                <a:lnTo>
                  <a:pt x="34" y="17"/>
                </a:lnTo>
                <a:lnTo>
                  <a:pt x="34" y="18"/>
                </a:lnTo>
                <a:lnTo>
                  <a:pt x="34" y="19"/>
                </a:lnTo>
                <a:lnTo>
                  <a:pt x="35" y="19"/>
                </a:lnTo>
                <a:lnTo>
                  <a:pt x="35" y="20"/>
                </a:lnTo>
                <a:lnTo>
                  <a:pt x="37" y="23"/>
                </a:lnTo>
                <a:lnTo>
                  <a:pt x="38" y="24"/>
                </a:lnTo>
                <a:lnTo>
                  <a:pt x="38" y="25"/>
                </a:lnTo>
                <a:lnTo>
                  <a:pt x="38" y="26"/>
                </a:lnTo>
                <a:lnTo>
                  <a:pt x="38" y="27"/>
                </a:lnTo>
                <a:lnTo>
                  <a:pt x="37" y="27"/>
                </a:lnTo>
                <a:lnTo>
                  <a:pt x="36" y="27"/>
                </a:lnTo>
                <a:lnTo>
                  <a:pt x="36" y="29"/>
                </a:lnTo>
                <a:lnTo>
                  <a:pt x="35" y="29"/>
                </a:lnTo>
                <a:lnTo>
                  <a:pt x="35" y="30"/>
                </a:lnTo>
                <a:close/>
              </a:path>
            </a:pathLst>
          </a:custGeom>
          <a:solidFill>
            <a:srgbClr val="00AEEF"/>
          </a:solidFill>
          <a:ln w="4763">
            <a:solidFill>
              <a:srgbClr val="000000"/>
            </a:solidFill>
            <a:prstDash val="solid"/>
            <a:round/>
            <a:headEnd/>
            <a:tailEnd/>
          </a:ln>
        </xdr:spPr>
      </xdr:sp>
      <xdr:sp macro="" textlink="">
        <xdr:nvSpPr>
          <xdr:cNvPr id="103412" name="Freeform 13709"/>
          <xdr:cNvSpPr>
            <a:spLocks/>
          </xdr:cNvSpPr>
        </xdr:nvSpPr>
        <xdr:spPr bwMode="auto">
          <a:xfrm>
            <a:off x="6018783" y="2173134"/>
            <a:ext cx="290513" cy="185274"/>
          </a:xfrm>
          <a:custGeom>
            <a:avLst/>
            <a:gdLst>
              <a:gd name="T0" fmla="*/ 2147483646 w 61"/>
              <a:gd name="T1" fmla="*/ 2147483646 h 39"/>
              <a:gd name="T2" fmla="*/ 2147483646 w 61"/>
              <a:gd name="T3" fmla="*/ 2147483646 h 39"/>
              <a:gd name="T4" fmla="*/ 2147483646 w 61"/>
              <a:gd name="T5" fmla="*/ 2147483646 h 39"/>
              <a:gd name="T6" fmla="*/ 2147483646 w 61"/>
              <a:gd name="T7" fmla="*/ 2147483646 h 39"/>
              <a:gd name="T8" fmla="*/ 2147483646 w 61"/>
              <a:gd name="T9" fmla="*/ 2147483646 h 39"/>
              <a:gd name="T10" fmla="*/ 2147483646 w 61"/>
              <a:gd name="T11" fmla="*/ 2147483646 h 39"/>
              <a:gd name="T12" fmla="*/ 2147483646 w 61"/>
              <a:gd name="T13" fmla="*/ 2147483646 h 39"/>
              <a:gd name="T14" fmla="*/ 2147483646 w 61"/>
              <a:gd name="T15" fmla="*/ 2147483646 h 39"/>
              <a:gd name="T16" fmla="*/ 2147483646 w 61"/>
              <a:gd name="T17" fmla="*/ 2147483646 h 39"/>
              <a:gd name="T18" fmla="*/ 2147483646 w 61"/>
              <a:gd name="T19" fmla="*/ 2147483646 h 39"/>
              <a:gd name="T20" fmla="*/ 2147483646 w 61"/>
              <a:gd name="T21" fmla="*/ 2147483646 h 39"/>
              <a:gd name="T22" fmla="*/ 2147483646 w 61"/>
              <a:gd name="T23" fmla="*/ 2147483646 h 39"/>
              <a:gd name="T24" fmla="*/ 2147483646 w 61"/>
              <a:gd name="T25" fmla="*/ 2147483646 h 39"/>
              <a:gd name="T26" fmla="*/ 2147483646 w 61"/>
              <a:gd name="T27" fmla="*/ 2147483646 h 39"/>
              <a:gd name="T28" fmla="*/ 2147483646 w 61"/>
              <a:gd name="T29" fmla="*/ 2147483646 h 39"/>
              <a:gd name="T30" fmla="*/ 2147483646 w 61"/>
              <a:gd name="T31" fmla="*/ 2147483646 h 39"/>
              <a:gd name="T32" fmla="*/ 2147483646 w 61"/>
              <a:gd name="T33" fmla="*/ 2147483646 h 39"/>
              <a:gd name="T34" fmla="*/ 2147483646 w 61"/>
              <a:gd name="T35" fmla="*/ 2147483646 h 39"/>
              <a:gd name="T36" fmla="*/ 2147483646 w 61"/>
              <a:gd name="T37" fmla="*/ 2147483646 h 39"/>
              <a:gd name="T38" fmla="*/ 2147483646 w 61"/>
              <a:gd name="T39" fmla="*/ 2147483646 h 39"/>
              <a:gd name="T40" fmla="*/ 2147483646 w 61"/>
              <a:gd name="T41" fmla="*/ 2147483646 h 39"/>
              <a:gd name="T42" fmla="*/ 2147483646 w 61"/>
              <a:gd name="T43" fmla="*/ 2147483646 h 39"/>
              <a:gd name="T44" fmla="*/ 2147483646 w 61"/>
              <a:gd name="T45" fmla="*/ 2147483646 h 39"/>
              <a:gd name="T46" fmla="*/ 2147483646 w 61"/>
              <a:gd name="T47" fmla="*/ 2147483646 h 39"/>
              <a:gd name="T48" fmla="*/ 2147483646 w 61"/>
              <a:gd name="T49" fmla="*/ 2147483646 h 39"/>
              <a:gd name="T50" fmla="*/ 2147483646 w 61"/>
              <a:gd name="T51" fmla="*/ 2147483646 h 39"/>
              <a:gd name="T52" fmla="*/ 2147483646 w 61"/>
              <a:gd name="T53" fmla="*/ 2147483646 h 39"/>
              <a:gd name="T54" fmla="*/ 2147483646 w 61"/>
              <a:gd name="T55" fmla="*/ 2147483646 h 39"/>
              <a:gd name="T56" fmla="*/ 2147483646 w 61"/>
              <a:gd name="T57" fmla="*/ 2147483646 h 39"/>
              <a:gd name="T58" fmla="*/ 2147483646 w 61"/>
              <a:gd name="T59" fmla="*/ 2147483646 h 39"/>
              <a:gd name="T60" fmla="*/ 2147483646 w 61"/>
              <a:gd name="T61" fmla="*/ 2147483646 h 39"/>
              <a:gd name="T62" fmla="*/ 2147483646 w 61"/>
              <a:gd name="T63" fmla="*/ 2147483646 h 39"/>
              <a:gd name="T64" fmla="*/ 2147483646 w 61"/>
              <a:gd name="T65" fmla="*/ 2147483646 h 39"/>
              <a:gd name="T66" fmla="*/ 2147483646 w 61"/>
              <a:gd name="T67" fmla="*/ 2147483646 h 39"/>
              <a:gd name="T68" fmla="*/ 2147483646 w 61"/>
              <a:gd name="T69" fmla="*/ 2147483646 h 39"/>
              <a:gd name="T70" fmla="*/ 2147483646 w 61"/>
              <a:gd name="T71" fmla="*/ 2147483646 h 39"/>
              <a:gd name="T72" fmla="*/ 2147483646 w 61"/>
              <a:gd name="T73" fmla="*/ 2147483646 h 39"/>
              <a:gd name="T74" fmla="*/ 2147483646 w 61"/>
              <a:gd name="T75" fmla="*/ 2147483646 h 39"/>
              <a:gd name="T76" fmla="*/ 2147483646 w 61"/>
              <a:gd name="T77" fmla="*/ 2147483646 h 39"/>
              <a:gd name="T78" fmla="*/ 2147483646 w 61"/>
              <a:gd name="T79" fmla="*/ 2147483646 h 39"/>
              <a:gd name="T80" fmla="*/ 2147483646 w 61"/>
              <a:gd name="T81" fmla="*/ 2147483646 h 39"/>
              <a:gd name="T82" fmla="*/ 2147483646 w 61"/>
              <a:gd name="T83" fmla="*/ 2147483646 h 39"/>
              <a:gd name="T84" fmla="*/ 2147483646 w 61"/>
              <a:gd name="T85" fmla="*/ 2147483646 h 39"/>
              <a:gd name="T86" fmla="*/ 2147483646 w 61"/>
              <a:gd name="T87" fmla="*/ 2147483646 h 39"/>
              <a:gd name="T88" fmla="*/ 2147483646 w 61"/>
              <a:gd name="T89" fmla="*/ 2147483646 h 39"/>
              <a:gd name="T90" fmla="*/ 2147483646 w 61"/>
              <a:gd name="T91" fmla="*/ 2147483646 h 39"/>
              <a:gd name="T92" fmla="*/ 2147483646 w 61"/>
              <a:gd name="T93" fmla="*/ 2147483646 h 39"/>
              <a:gd name="T94" fmla="*/ 2147483646 w 61"/>
              <a:gd name="T95" fmla="*/ 2147483646 h 39"/>
              <a:gd name="T96" fmla="*/ 2147483646 w 61"/>
              <a:gd name="T97" fmla="*/ 2147483646 h 39"/>
              <a:gd name="T98" fmla="*/ 2147483646 w 61"/>
              <a:gd name="T99" fmla="*/ 2147483646 h 39"/>
              <a:gd name="T100" fmla="*/ 2147483646 w 61"/>
              <a:gd name="T101" fmla="*/ 2147483646 h 39"/>
              <a:gd name="T102" fmla="*/ 2147483646 w 61"/>
              <a:gd name="T103" fmla="*/ 2147483646 h 39"/>
              <a:gd name="T104" fmla="*/ 2147483646 w 61"/>
              <a:gd name="T105" fmla="*/ 2147483646 h 39"/>
              <a:gd name="T106" fmla="*/ 2147483646 w 61"/>
              <a:gd name="T107" fmla="*/ 2147483646 h 39"/>
              <a:gd name="T108" fmla="*/ 2147483646 w 61"/>
              <a:gd name="T109" fmla="*/ 2147483646 h 39"/>
              <a:gd name="T110" fmla="*/ 2147483646 w 61"/>
              <a:gd name="T111" fmla="*/ 2147483646 h 39"/>
              <a:gd name="T112" fmla="*/ 2147483646 w 61"/>
              <a:gd name="T113" fmla="*/ 2147483646 h 39"/>
              <a:gd name="T114" fmla="*/ 2147483646 w 61"/>
              <a:gd name="T115" fmla="*/ 2147483646 h 39"/>
              <a:gd name="T116" fmla="*/ 2147483646 w 61"/>
              <a:gd name="T117" fmla="*/ 2147483646 h 39"/>
              <a:gd name="T118" fmla="*/ 2147483646 w 61"/>
              <a:gd name="T119" fmla="*/ 2147483646 h 39"/>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Lst>
            <a:ahLst/>
            <a:cxnLst>
              <a:cxn ang="T120">
                <a:pos x="T0" y="T1"/>
              </a:cxn>
              <a:cxn ang="T121">
                <a:pos x="T2" y="T3"/>
              </a:cxn>
              <a:cxn ang="T122">
                <a:pos x="T4" y="T5"/>
              </a:cxn>
              <a:cxn ang="T123">
                <a:pos x="T6" y="T7"/>
              </a:cxn>
              <a:cxn ang="T124">
                <a:pos x="T8" y="T9"/>
              </a:cxn>
              <a:cxn ang="T125">
                <a:pos x="T10" y="T11"/>
              </a:cxn>
              <a:cxn ang="T126">
                <a:pos x="T12" y="T13"/>
              </a:cxn>
              <a:cxn ang="T127">
                <a:pos x="T14" y="T15"/>
              </a:cxn>
              <a:cxn ang="T128">
                <a:pos x="T16" y="T17"/>
              </a:cxn>
              <a:cxn ang="T129">
                <a:pos x="T18" y="T19"/>
              </a:cxn>
              <a:cxn ang="T130">
                <a:pos x="T20" y="T21"/>
              </a:cxn>
              <a:cxn ang="T131">
                <a:pos x="T22" y="T23"/>
              </a:cxn>
              <a:cxn ang="T132">
                <a:pos x="T24" y="T25"/>
              </a:cxn>
              <a:cxn ang="T133">
                <a:pos x="T26" y="T27"/>
              </a:cxn>
              <a:cxn ang="T134">
                <a:pos x="T28" y="T29"/>
              </a:cxn>
              <a:cxn ang="T135">
                <a:pos x="T30" y="T31"/>
              </a:cxn>
              <a:cxn ang="T136">
                <a:pos x="T32" y="T33"/>
              </a:cxn>
              <a:cxn ang="T137">
                <a:pos x="T34" y="T35"/>
              </a:cxn>
              <a:cxn ang="T138">
                <a:pos x="T36" y="T37"/>
              </a:cxn>
              <a:cxn ang="T139">
                <a:pos x="T38" y="T39"/>
              </a:cxn>
              <a:cxn ang="T140">
                <a:pos x="T40" y="T41"/>
              </a:cxn>
              <a:cxn ang="T141">
                <a:pos x="T42" y="T43"/>
              </a:cxn>
              <a:cxn ang="T142">
                <a:pos x="T44" y="T45"/>
              </a:cxn>
              <a:cxn ang="T143">
                <a:pos x="T46" y="T47"/>
              </a:cxn>
              <a:cxn ang="T144">
                <a:pos x="T48" y="T49"/>
              </a:cxn>
              <a:cxn ang="T145">
                <a:pos x="T50" y="T51"/>
              </a:cxn>
              <a:cxn ang="T146">
                <a:pos x="T52" y="T53"/>
              </a:cxn>
              <a:cxn ang="T147">
                <a:pos x="T54" y="T55"/>
              </a:cxn>
              <a:cxn ang="T148">
                <a:pos x="T56" y="T57"/>
              </a:cxn>
              <a:cxn ang="T149">
                <a:pos x="T58" y="T59"/>
              </a:cxn>
              <a:cxn ang="T150">
                <a:pos x="T60" y="T61"/>
              </a:cxn>
              <a:cxn ang="T151">
                <a:pos x="T62" y="T63"/>
              </a:cxn>
              <a:cxn ang="T152">
                <a:pos x="T64" y="T65"/>
              </a:cxn>
              <a:cxn ang="T153">
                <a:pos x="T66" y="T67"/>
              </a:cxn>
              <a:cxn ang="T154">
                <a:pos x="T68" y="T69"/>
              </a:cxn>
              <a:cxn ang="T155">
                <a:pos x="T70" y="T71"/>
              </a:cxn>
              <a:cxn ang="T156">
                <a:pos x="T72" y="T73"/>
              </a:cxn>
              <a:cxn ang="T157">
                <a:pos x="T74" y="T75"/>
              </a:cxn>
              <a:cxn ang="T158">
                <a:pos x="T76" y="T77"/>
              </a:cxn>
              <a:cxn ang="T159">
                <a:pos x="T78" y="T79"/>
              </a:cxn>
              <a:cxn ang="T160">
                <a:pos x="T80" y="T81"/>
              </a:cxn>
              <a:cxn ang="T161">
                <a:pos x="T82" y="T83"/>
              </a:cxn>
              <a:cxn ang="T162">
                <a:pos x="T84" y="T85"/>
              </a:cxn>
              <a:cxn ang="T163">
                <a:pos x="T86" y="T87"/>
              </a:cxn>
              <a:cxn ang="T164">
                <a:pos x="T88" y="T89"/>
              </a:cxn>
              <a:cxn ang="T165">
                <a:pos x="T90" y="T91"/>
              </a:cxn>
              <a:cxn ang="T166">
                <a:pos x="T92" y="T93"/>
              </a:cxn>
              <a:cxn ang="T167">
                <a:pos x="T94" y="T95"/>
              </a:cxn>
              <a:cxn ang="T168">
                <a:pos x="T96" y="T97"/>
              </a:cxn>
              <a:cxn ang="T169">
                <a:pos x="T98" y="T99"/>
              </a:cxn>
              <a:cxn ang="T170">
                <a:pos x="T100" y="T101"/>
              </a:cxn>
              <a:cxn ang="T171">
                <a:pos x="T102" y="T103"/>
              </a:cxn>
              <a:cxn ang="T172">
                <a:pos x="T104" y="T105"/>
              </a:cxn>
              <a:cxn ang="T173">
                <a:pos x="T106" y="T107"/>
              </a:cxn>
              <a:cxn ang="T174">
                <a:pos x="T108" y="T109"/>
              </a:cxn>
              <a:cxn ang="T175">
                <a:pos x="T110" y="T111"/>
              </a:cxn>
              <a:cxn ang="T176">
                <a:pos x="T112" y="T113"/>
              </a:cxn>
              <a:cxn ang="T177">
                <a:pos x="T114" y="T115"/>
              </a:cxn>
              <a:cxn ang="T178">
                <a:pos x="T116" y="T117"/>
              </a:cxn>
              <a:cxn ang="T179">
                <a:pos x="T118" y="T119"/>
              </a:cxn>
            </a:cxnLst>
            <a:rect l="0" t="0" r="r" b="b"/>
            <a:pathLst>
              <a:path w="61" h="39">
                <a:moveTo>
                  <a:pt x="52" y="7"/>
                </a:moveTo>
                <a:lnTo>
                  <a:pt x="52" y="7"/>
                </a:lnTo>
                <a:lnTo>
                  <a:pt x="54" y="7"/>
                </a:lnTo>
                <a:lnTo>
                  <a:pt x="55" y="8"/>
                </a:lnTo>
                <a:lnTo>
                  <a:pt x="55" y="9"/>
                </a:lnTo>
                <a:lnTo>
                  <a:pt x="56" y="10"/>
                </a:lnTo>
                <a:lnTo>
                  <a:pt x="57" y="10"/>
                </a:lnTo>
                <a:lnTo>
                  <a:pt x="57" y="11"/>
                </a:lnTo>
                <a:lnTo>
                  <a:pt x="57" y="12"/>
                </a:lnTo>
                <a:lnTo>
                  <a:pt x="57" y="13"/>
                </a:lnTo>
                <a:lnTo>
                  <a:pt x="57" y="15"/>
                </a:lnTo>
                <a:lnTo>
                  <a:pt x="58" y="16"/>
                </a:lnTo>
                <a:lnTo>
                  <a:pt x="58" y="18"/>
                </a:lnTo>
                <a:lnTo>
                  <a:pt x="58" y="19"/>
                </a:lnTo>
                <a:lnTo>
                  <a:pt x="58" y="20"/>
                </a:lnTo>
                <a:lnTo>
                  <a:pt x="58" y="21"/>
                </a:lnTo>
                <a:lnTo>
                  <a:pt x="58" y="22"/>
                </a:lnTo>
                <a:lnTo>
                  <a:pt x="58" y="24"/>
                </a:lnTo>
                <a:lnTo>
                  <a:pt x="58" y="25"/>
                </a:lnTo>
                <a:lnTo>
                  <a:pt x="59" y="26"/>
                </a:lnTo>
                <a:lnTo>
                  <a:pt x="59" y="28"/>
                </a:lnTo>
                <a:lnTo>
                  <a:pt x="60" y="29"/>
                </a:lnTo>
                <a:lnTo>
                  <a:pt x="61" y="32"/>
                </a:lnTo>
                <a:lnTo>
                  <a:pt x="61" y="33"/>
                </a:lnTo>
                <a:lnTo>
                  <a:pt x="60" y="34"/>
                </a:lnTo>
                <a:lnTo>
                  <a:pt x="58" y="34"/>
                </a:lnTo>
                <a:lnTo>
                  <a:pt x="57" y="34"/>
                </a:lnTo>
                <a:lnTo>
                  <a:pt x="56" y="34"/>
                </a:lnTo>
                <a:lnTo>
                  <a:pt x="55" y="34"/>
                </a:lnTo>
                <a:lnTo>
                  <a:pt x="52" y="35"/>
                </a:lnTo>
                <a:lnTo>
                  <a:pt x="50" y="35"/>
                </a:lnTo>
                <a:lnTo>
                  <a:pt x="49" y="34"/>
                </a:lnTo>
                <a:lnTo>
                  <a:pt x="49" y="33"/>
                </a:lnTo>
                <a:lnTo>
                  <a:pt x="48" y="32"/>
                </a:lnTo>
                <a:lnTo>
                  <a:pt x="48" y="30"/>
                </a:lnTo>
                <a:lnTo>
                  <a:pt x="47" y="30"/>
                </a:lnTo>
                <a:lnTo>
                  <a:pt x="46" y="32"/>
                </a:lnTo>
                <a:lnTo>
                  <a:pt x="45" y="32"/>
                </a:lnTo>
                <a:lnTo>
                  <a:pt x="45" y="33"/>
                </a:lnTo>
                <a:lnTo>
                  <a:pt x="44" y="33"/>
                </a:lnTo>
                <a:lnTo>
                  <a:pt x="43" y="33"/>
                </a:lnTo>
                <a:lnTo>
                  <a:pt x="42" y="34"/>
                </a:lnTo>
                <a:lnTo>
                  <a:pt x="41" y="33"/>
                </a:lnTo>
                <a:lnTo>
                  <a:pt x="41" y="34"/>
                </a:lnTo>
                <a:lnTo>
                  <a:pt x="39" y="34"/>
                </a:lnTo>
                <a:lnTo>
                  <a:pt x="38" y="35"/>
                </a:lnTo>
                <a:lnTo>
                  <a:pt x="37" y="35"/>
                </a:lnTo>
                <a:lnTo>
                  <a:pt x="36" y="35"/>
                </a:lnTo>
                <a:lnTo>
                  <a:pt x="36" y="34"/>
                </a:lnTo>
                <a:lnTo>
                  <a:pt x="35" y="34"/>
                </a:lnTo>
                <a:lnTo>
                  <a:pt x="35" y="33"/>
                </a:lnTo>
                <a:lnTo>
                  <a:pt x="35" y="32"/>
                </a:lnTo>
                <a:lnTo>
                  <a:pt x="34" y="32"/>
                </a:lnTo>
                <a:lnTo>
                  <a:pt x="33" y="33"/>
                </a:lnTo>
                <a:lnTo>
                  <a:pt x="32" y="33"/>
                </a:lnTo>
                <a:lnTo>
                  <a:pt x="32" y="34"/>
                </a:lnTo>
                <a:lnTo>
                  <a:pt x="32" y="35"/>
                </a:lnTo>
                <a:lnTo>
                  <a:pt x="32" y="36"/>
                </a:lnTo>
                <a:lnTo>
                  <a:pt x="32" y="35"/>
                </a:lnTo>
                <a:lnTo>
                  <a:pt x="31" y="36"/>
                </a:lnTo>
                <a:lnTo>
                  <a:pt x="30" y="37"/>
                </a:lnTo>
                <a:lnTo>
                  <a:pt x="30" y="36"/>
                </a:lnTo>
                <a:lnTo>
                  <a:pt x="30" y="37"/>
                </a:lnTo>
                <a:lnTo>
                  <a:pt x="29" y="37"/>
                </a:lnTo>
                <a:lnTo>
                  <a:pt x="27" y="37"/>
                </a:lnTo>
                <a:lnTo>
                  <a:pt x="26" y="38"/>
                </a:lnTo>
                <a:lnTo>
                  <a:pt x="25" y="38"/>
                </a:lnTo>
                <a:lnTo>
                  <a:pt x="25" y="37"/>
                </a:lnTo>
                <a:lnTo>
                  <a:pt x="24" y="38"/>
                </a:lnTo>
                <a:lnTo>
                  <a:pt x="23" y="38"/>
                </a:lnTo>
                <a:lnTo>
                  <a:pt x="22" y="38"/>
                </a:lnTo>
                <a:lnTo>
                  <a:pt x="22" y="37"/>
                </a:lnTo>
                <a:lnTo>
                  <a:pt x="21" y="37"/>
                </a:lnTo>
                <a:lnTo>
                  <a:pt x="21" y="38"/>
                </a:lnTo>
                <a:lnTo>
                  <a:pt x="20" y="38"/>
                </a:lnTo>
                <a:lnTo>
                  <a:pt x="19" y="38"/>
                </a:lnTo>
                <a:lnTo>
                  <a:pt x="18" y="38"/>
                </a:lnTo>
                <a:lnTo>
                  <a:pt x="17" y="38"/>
                </a:lnTo>
                <a:lnTo>
                  <a:pt x="17" y="39"/>
                </a:lnTo>
                <a:lnTo>
                  <a:pt x="15" y="38"/>
                </a:lnTo>
                <a:lnTo>
                  <a:pt x="15" y="37"/>
                </a:lnTo>
                <a:lnTo>
                  <a:pt x="14" y="36"/>
                </a:lnTo>
                <a:lnTo>
                  <a:pt x="14" y="35"/>
                </a:lnTo>
                <a:lnTo>
                  <a:pt x="14" y="34"/>
                </a:lnTo>
                <a:lnTo>
                  <a:pt x="13" y="34"/>
                </a:lnTo>
                <a:lnTo>
                  <a:pt x="13" y="35"/>
                </a:lnTo>
                <a:lnTo>
                  <a:pt x="12" y="35"/>
                </a:lnTo>
                <a:lnTo>
                  <a:pt x="11" y="35"/>
                </a:lnTo>
                <a:lnTo>
                  <a:pt x="11" y="34"/>
                </a:lnTo>
                <a:lnTo>
                  <a:pt x="10" y="34"/>
                </a:lnTo>
                <a:lnTo>
                  <a:pt x="10" y="33"/>
                </a:lnTo>
                <a:lnTo>
                  <a:pt x="8" y="32"/>
                </a:lnTo>
                <a:lnTo>
                  <a:pt x="7" y="32"/>
                </a:lnTo>
                <a:lnTo>
                  <a:pt x="7" y="30"/>
                </a:lnTo>
                <a:lnTo>
                  <a:pt x="7" y="29"/>
                </a:lnTo>
                <a:lnTo>
                  <a:pt x="7" y="28"/>
                </a:lnTo>
                <a:lnTo>
                  <a:pt x="7" y="27"/>
                </a:lnTo>
                <a:lnTo>
                  <a:pt x="7" y="26"/>
                </a:lnTo>
                <a:lnTo>
                  <a:pt x="7" y="25"/>
                </a:lnTo>
                <a:lnTo>
                  <a:pt x="7" y="24"/>
                </a:lnTo>
                <a:lnTo>
                  <a:pt x="7" y="23"/>
                </a:lnTo>
                <a:lnTo>
                  <a:pt x="7" y="22"/>
                </a:lnTo>
                <a:lnTo>
                  <a:pt x="6" y="22"/>
                </a:lnTo>
                <a:lnTo>
                  <a:pt x="6" y="21"/>
                </a:lnTo>
                <a:lnTo>
                  <a:pt x="5" y="21"/>
                </a:lnTo>
                <a:lnTo>
                  <a:pt x="5" y="20"/>
                </a:lnTo>
                <a:lnTo>
                  <a:pt x="4" y="19"/>
                </a:lnTo>
                <a:lnTo>
                  <a:pt x="4" y="18"/>
                </a:lnTo>
                <a:lnTo>
                  <a:pt x="2" y="18"/>
                </a:lnTo>
                <a:lnTo>
                  <a:pt x="2" y="16"/>
                </a:lnTo>
                <a:lnTo>
                  <a:pt x="1" y="15"/>
                </a:lnTo>
                <a:lnTo>
                  <a:pt x="1" y="14"/>
                </a:lnTo>
                <a:lnTo>
                  <a:pt x="0" y="13"/>
                </a:lnTo>
                <a:lnTo>
                  <a:pt x="1" y="13"/>
                </a:lnTo>
                <a:lnTo>
                  <a:pt x="4" y="11"/>
                </a:lnTo>
                <a:lnTo>
                  <a:pt x="4" y="12"/>
                </a:lnTo>
                <a:lnTo>
                  <a:pt x="5" y="12"/>
                </a:lnTo>
                <a:lnTo>
                  <a:pt x="6" y="12"/>
                </a:lnTo>
                <a:lnTo>
                  <a:pt x="7" y="12"/>
                </a:lnTo>
                <a:lnTo>
                  <a:pt x="8" y="12"/>
                </a:lnTo>
                <a:lnTo>
                  <a:pt x="9" y="12"/>
                </a:lnTo>
                <a:lnTo>
                  <a:pt x="10" y="11"/>
                </a:lnTo>
                <a:lnTo>
                  <a:pt x="10" y="9"/>
                </a:lnTo>
                <a:lnTo>
                  <a:pt x="11" y="6"/>
                </a:lnTo>
                <a:lnTo>
                  <a:pt x="11" y="5"/>
                </a:lnTo>
                <a:lnTo>
                  <a:pt x="11" y="4"/>
                </a:lnTo>
                <a:lnTo>
                  <a:pt x="12" y="2"/>
                </a:lnTo>
                <a:lnTo>
                  <a:pt x="12" y="1"/>
                </a:lnTo>
                <a:lnTo>
                  <a:pt x="13" y="1"/>
                </a:lnTo>
                <a:lnTo>
                  <a:pt x="13" y="0"/>
                </a:lnTo>
                <a:lnTo>
                  <a:pt x="13" y="1"/>
                </a:lnTo>
                <a:lnTo>
                  <a:pt x="13" y="2"/>
                </a:lnTo>
                <a:lnTo>
                  <a:pt x="14" y="5"/>
                </a:lnTo>
                <a:lnTo>
                  <a:pt x="14" y="6"/>
                </a:lnTo>
                <a:lnTo>
                  <a:pt x="15" y="7"/>
                </a:lnTo>
                <a:lnTo>
                  <a:pt x="15" y="8"/>
                </a:lnTo>
                <a:lnTo>
                  <a:pt x="15" y="9"/>
                </a:lnTo>
                <a:lnTo>
                  <a:pt x="17" y="10"/>
                </a:lnTo>
                <a:lnTo>
                  <a:pt x="17" y="11"/>
                </a:lnTo>
                <a:lnTo>
                  <a:pt x="17" y="12"/>
                </a:lnTo>
                <a:lnTo>
                  <a:pt x="18" y="12"/>
                </a:lnTo>
                <a:lnTo>
                  <a:pt x="18" y="11"/>
                </a:lnTo>
                <a:lnTo>
                  <a:pt x="19" y="11"/>
                </a:lnTo>
                <a:lnTo>
                  <a:pt x="20" y="11"/>
                </a:lnTo>
                <a:lnTo>
                  <a:pt x="21" y="11"/>
                </a:lnTo>
                <a:lnTo>
                  <a:pt x="21" y="10"/>
                </a:lnTo>
                <a:lnTo>
                  <a:pt x="22" y="10"/>
                </a:lnTo>
                <a:lnTo>
                  <a:pt x="25" y="9"/>
                </a:lnTo>
                <a:lnTo>
                  <a:pt x="26" y="9"/>
                </a:lnTo>
                <a:lnTo>
                  <a:pt x="27" y="9"/>
                </a:lnTo>
                <a:lnTo>
                  <a:pt x="29" y="8"/>
                </a:lnTo>
                <a:lnTo>
                  <a:pt x="30" y="8"/>
                </a:lnTo>
                <a:lnTo>
                  <a:pt x="30" y="9"/>
                </a:lnTo>
                <a:lnTo>
                  <a:pt x="30" y="10"/>
                </a:lnTo>
                <a:lnTo>
                  <a:pt x="31" y="10"/>
                </a:lnTo>
                <a:lnTo>
                  <a:pt x="31" y="11"/>
                </a:lnTo>
                <a:lnTo>
                  <a:pt x="32" y="12"/>
                </a:lnTo>
                <a:lnTo>
                  <a:pt x="33" y="12"/>
                </a:lnTo>
                <a:lnTo>
                  <a:pt x="35" y="11"/>
                </a:lnTo>
                <a:lnTo>
                  <a:pt x="36" y="11"/>
                </a:lnTo>
                <a:lnTo>
                  <a:pt x="37" y="10"/>
                </a:lnTo>
                <a:lnTo>
                  <a:pt x="36" y="10"/>
                </a:lnTo>
                <a:lnTo>
                  <a:pt x="36" y="9"/>
                </a:lnTo>
                <a:lnTo>
                  <a:pt x="37" y="9"/>
                </a:lnTo>
                <a:lnTo>
                  <a:pt x="37" y="8"/>
                </a:lnTo>
                <a:lnTo>
                  <a:pt x="37" y="7"/>
                </a:lnTo>
                <a:lnTo>
                  <a:pt x="37" y="6"/>
                </a:lnTo>
                <a:lnTo>
                  <a:pt x="38" y="6"/>
                </a:lnTo>
                <a:lnTo>
                  <a:pt x="39" y="5"/>
                </a:lnTo>
                <a:lnTo>
                  <a:pt x="41" y="5"/>
                </a:lnTo>
                <a:lnTo>
                  <a:pt x="41" y="6"/>
                </a:lnTo>
                <a:lnTo>
                  <a:pt x="39" y="7"/>
                </a:lnTo>
                <a:lnTo>
                  <a:pt x="41" y="7"/>
                </a:lnTo>
                <a:lnTo>
                  <a:pt x="41" y="8"/>
                </a:lnTo>
                <a:lnTo>
                  <a:pt x="42" y="8"/>
                </a:lnTo>
                <a:lnTo>
                  <a:pt x="42" y="9"/>
                </a:lnTo>
                <a:lnTo>
                  <a:pt x="43" y="10"/>
                </a:lnTo>
                <a:lnTo>
                  <a:pt x="43" y="11"/>
                </a:lnTo>
                <a:lnTo>
                  <a:pt x="42" y="11"/>
                </a:lnTo>
                <a:lnTo>
                  <a:pt x="42" y="12"/>
                </a:lnTo>
                <a:lnTo>
                  <a:pt x="43" y="12"/>
                </a:lnTo>
                <a:lnTo>
                  <a:pt x="44" y="12"/>
                </a:lnTo>
                <a:lnTo>
                  <a:pt x="45" y="12"/>
                </a:lnTo>
                <a:lnTo>
                  <a:pt x="45" y="11"/>
                </a:lnTo>
                <a:lnTo>
                  <a:pt x="46" y="11"/>
                </a:lnTo>
                <a:lnTo>
                  <a:pt x="46" y="10"/>
                </a:lnTo>
                <a:lnTo>
                  <a:pt x="47" y="10"/>
                </a:lnTo>
                <a:lnTo>
                  <a:pt x="48" y="10"/>
                </a:lnTo>
                <a:lnTo>
                  <a:pt x="49" y="8"/>
                </a:lnTo>
                <a:lnTo>
                  <a:pt x="50" y="8"/>
                </a:lnTo>
                <a:lnTo>
                  <a:pt x="51" y="8"/>
                </a:lnTo>
                <a:lnTo>
                  <a:pt x="52" y="8"/>
                </a:lnTo>
                <a:lnTo>
                  <a:pt x="52" y="7"/>
                </a:lnTo>
                <a:close/>
              </a:path>
            </a:pathLst>
          </a:custGeom>
          <a:solidFill>
            <a:srgbClr val="00426E"/>
          </a:solidFill>
          <a:ln w="4763">
            <a:solidFill>
              <a:srgbClr val="000000"/>
            </a:solidFill>
            <a:prstDash val="solid"/>
            <a:round/>
            <a:headEnd/>
            <a:tailEnd/>
          </a:ln>
        </xdr:spPr>
      </xdr:sp>
      <xdr:sp macro="" textlink="">
        <xdr:nvSpPr>
          <xdr:cNvPr id="103413" name="Freeform 13710"/>
          <xdr:cNvSpPr>
            <a:spLocks/>
          </xdr:cNvSpPr>
        </xdr:nvSpPr>
        <xdr:spPr bwMode="auto">
          <a:xfrm>
            <a:off x="6080696" y="1978103"/>
            <a:ext cx="185737" cy="251949"/>
          </a:xfrm>
          <a:custGeom>
            <a:avLst/>
            <a:gdLst>
              <a:gd name="T0" fmla="*/ 2147483646 w 39"/>
              <a:gd name="T1" fmla="*/ 2147483646 h 53"/>
              <a:gd name="T2" fmla="*/ 2147483646 w 39"/>
              <a:gd name="T3" fmla="*/ 2147483646 h 53"/>
              <a:gd name="T4" fmla="*/ 2147483646 w 39"/>
              <a:gd name="T5" fmla="*/ 2147483646 h 53"/>
              <a:gd name="T6" fmla="*/ 2147483646 w 39"/>
              <a:gd name="T7" fmla="*/ 2147483646 h 53"/>
              <a:gd name="T8" fmla="*/ 2147483646 w 39"/>
              <a:gd name="T9" fmla="*/ 2147483646 h 53"/>
              <a:gd name="T10" fmla="*/ 2147483646 w 39"/>
              <a:gd name="T11" fmla="*/ 2147483646 h 53"/>
              <a:gd name="T12" fmla="*/ 2147483646 w 39"/>
              <a:gd name="T13" fmla="*/ 2147483646 h 53"/>
              <a:gd name="T14" fmla="*/ 2147483646 w 39"/>
              <a:gd name="T15" fmla="*/ 2147483646 h 53"/>
              <a:gd name="T16" fmla="*/ 2147483646 w 39"/>
              <a:gd name="T17" fmla="*/ 2147483646 h 53"/>
              <a:gd name="T18" fmla="*/ 2147483646 w 39"/>
              <a:gd name="T19" fmla="*/ 2147483646 h 53"/>
              <a:gd name="T20" fmla="*/ 2147483646 w 39"/>
              <a:gd name="T21" fmla="*/ 2147483646 h 53"/>
              <a:gd name="T22" fmla="*/ 2147483646 w 39"/>
              <a:gd name="T23" fmla="*/ 2147483646 h 53"/>
              <a:gd name="T24" fmla="*/ 2147483646 w 39"/>
              <a:gd name="T25" fmla="*/ 2147483646 h 53"/>
              <a:gd name="T26" fmla="*/ 2147483646 w 39"/>
              <a:gd name="T27" fmla="*/ 2147483646 h 53"/>
              <a:gd name="T28" fmla="*/ 2147483646 w 39"/>
              <a:gd name="T29" fmla="*/ 2147483646 h 53"/>
              <a:gd name="T30" fmla="*/ 2147483646 w 39"/>
              <a:gd name="T31" fmla="*/ 2147483646 h 53"/>
              <a:gd name="T32" fmla="*/ 2147483646 w 39"/>
              <a:gd name="T33" fmla="*/ 2147483646 h 53"/>
              <a:gd name="T34" fmla="*/ 2147483646 w 39"/>
              <a:gd name="T35" fmla="*/ 2147483646 h 53"/>
              <a:gd name="T36" fmla="*/ 2147483646 w 39"/>
              <a:gd name="T37" fmla="*/ 2147483646 h 53"/>
              <a:gd name="T38" fmla="*/ 2147483646 w 39"/>
              <a:gd name="T39" fmla="*/ 2147483646 h 53"/>
              <a:gd name="T40" fmla="*/ 2147483646 w 39"/>
              <a:gd name="T41" fmla="*/ 2147483646 h 53"/>
              <a:gd name="T42" fmla="*/ 2147483646 w 39"/>
              <a:gd name="T43" fmla="*/ 2147483646 h 53"/>
              <a:gd name="T44" fmla="*/ 0 w 39"/>
              <a:gd name="T45" fmla="*/ 2147483646 h 53"/>
              <a:gd name="T46" fmla="*/ 0 w 39"/>
              <a:gd name="T47" fmla="*/ 2147483646 h 53"/>
              <a:gd name="T48" fmla="*/ 0 w 39"/>
              <a:gd name="T49" fmla="*/ 2147483646 h 53"/>
              <a:gd name="T50" fmla="*/ 2147483646 w 39"/>
              <a:gd name="T51" fmla="*/ 2147483646 h 53"/>
              <a:gd name="T52" fmla="*/ 2147483646 w 39"/>
              <a:gd name="T53" fmla="*/ 2147483646 h 53"/>
              <a:gd name="T54" fmla="*/ 2147483646 w 39"/>
              <a:gd name="T55" fmla="*/ 2147483646 h 53"/>
              <a:gd name="T56" fmla="*/ 2147483646 w 39"/>
              <a:gd name="T57" fmla="*/ 2147483646 h 53"/>
              <a:gd name="T58" fmla="*/ 2147483646 w 39"/>
              <a:gd name="T59" fmla="*/ 2147483646 h 53"/>
              <a:gd name="T60" fmla="*/ 2147483646 w 39"/>
              <a:gd name="T61" fmla="*/ 2147483646 h 53"/>
              <a:gd name="T62" fmla="*/ 2147483646 w 39"/>
              <a:gd name="T63" fmla="*/ 2147483646 h 53"/>
              <a:gd name="T64" fmla="*/ 2147483646 w 39"/>
              <a:gd name="T65" fmla="*/ 2147483646 h 53"/>
              <a:gd name="T66" fmla="*/ 2147483646 w 39"/>
              <a:gd name="T67" fmla="*/ 2147483646 h 53"/>
              <a:gd name="T68" fmla="*/ 2147483646 w 39"/>
              <a:gd name="T69" fmla="*/ 2147483646 h 53"/>
              <a:gd name="T70" fmla="*/ 2147483646 w 39"/>
              <a:gd name="T71" fmla="*/ 2147483646 h 53"/>
              <a:gd name="T72" fmla="*/ 2147483646 w 39"/>
              <a:gd name="T73" fmla="*/ 2147483646 h 53"/>
              <a:gd name="T74" fmla="*/ 2147483646 w 39"/>
              <a:gd name="T75" fmla="*/ 2147483646 h 53"/>
              <a:gd name="T76" fmla="*/ 2147483646 w 39"/>
              <a:gd name="T77" fmla="*/ 2147483646 h 53"/>
              <a:gd name="T78" fmla="*/ 2147483646 w 39"/>
              <a:gd name="T79" fmla="*/ 2147483646 h 53"/>
              <a:gd name="T80" fmla="*/ 2147483646 w 39"/>
              <a:gd name="T81" fmla="*/ 0 h 53"/>
              <a:gd name="T82" fmla="*/ 2147483646 w 39"/>
              <a:gd name="T83" fmla="*/ 2147483646 h 53"/>
              <a:gd name="T84" fmla="*/ 2147483646 w 39"/>
              <a:gd name="T85" fmla="*/ 2147483646 h 53"/>
              <a:gd name="T86" fmla="*/ 2147483646 w 39"/>
              <a:gd name="T87" fmla="*/ 2147483646 h 53"/>
              <a:gd name="T88" fmla="*/ 2147483646 w 39"/>
              <a:gd name="T89" fmla="*/ 2147483646 h 53"/>
              <a:gd name="T90" fmla="*/ 2147483646 w 39"/>
              <a:gd name="T91" fmla="*/ 2147483646 h 53"/>
              <a:gd name="T92" fmla="*/ 2147483646 w 39"/>
              <a:gd name="T93" fmla="*/ 2147483646 h 53"/>
              <a:gd name="T94" fmla="*/ 2147483646 w 39"/>
              <a:gd name="T95" fmla="*/ 2147483646 h 53"/>
              <a:gd name="T96" fmla="*/ 2147483646 w 39"/>
              <a:gd name="T97" fmla="*/ 2147483646 h 53"/>
              <a:gd name="T98" fmla="*/ 2147483646 w 39"/>
              <a:gd name="T99" fmla="*/ 2147483646 h 53"/>
              <a:gd name="T100" fmla="*/ 2147483646 w 39"/>
              <a:gd name="T101" fmla="*/ 2147483646 h 53"/>
              <a:gd name="T102" fmla="*/ 2147483646 w 39"/>
              <a:gd name="T103" fmla="*/ 2147483646 h 53"/>
              <a:gd name="T104" fmla="*/ 2147483646 w 39"/>
              <a:gd name="T105" fmla="*/ 2147483646 h 53"/>
              <a:gd name="T106" fmla="*/ 2147483646 w 39"/>
              <a:gd name="T107" fmla="*/ 2147483646 h 53"/>
              <a:gd name="T108" fmla="*/ 2147483646 w 39"/>
              <a:gd name="T109" fmla="*/ 2147483646 h 53"/>
              <a:gd name="T110" fmla="*/ 2147483646 w 39"/>
              <a:gd name="T111" fmla="*/ 2147483646 h 53"/>
              <a:gd name="T112" fmla="*/ 2147483646 w 39"/>
              <a:gd name="T113" fmla="*/ 2147483646 h 53"/>
              <a:gd name="T114" fmla="*/ 2147483646 w 39"/>
              <a:gd name="T115" fmla="*/ 2147483646 h 53"/>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39" h="53">
                <a:moveTo>
                  <a:pt x="39" y="48"/>
                </a:moveTo>
                <a:lnTo>
                  <a:pt x="39" y="48"/>
                </a:lnTo>
                <a:lnTo>
                  <a:pt x="39" y="49"/>
                </a:lnTo>
                <a:lnTo>
                  <a:pt x="38" y="49"/>
                </a:lnTo>
                <a:lnTo>
                  <a:pt x="37" y="49"/>
                </a:lnTo>
                <a:lnTo>
                  <a:pt x="36" y="49"/>
                </a:lnTo>
                <a:lnTo>
                  <a:pt x="35" y="51"/>
                </a:lnTo>
                <a:lnTo>
                  <a:pt x="34" y="51"/>
                </a:lnTo>
                <a:lnTo>
                  <a:pt x="33" y="51"/>
                </a:lnTo>
                <a:lnTo>
                  <a:pt x="33" y="52"/>
                </a:lnTo>
                <a:lnTo>
                  <a:pt x="32" y="52"/>
                </a:lnTo>
                <a:lnTo>
                  <a:pt x="32" y="53"/>
                </a:lnTo>
                <a:lnTo>
                  <a:pt x="31" y="53"/>
                </a:lnTo>
                <a:lnTo>
                  <a:pt x="30" y="53"/>
                </a:lnTo>
                <a:lnTo>
                  <a:pt x="29" y="53"/>
                </a:lnTo>
                <a:lnTo>
                  <a:pt x="29" y="52"/>
                </a:lnTo>
                <a:lnTo>
                  <a:pt x="30" y="52"/>
                </a:lnTo>
                <a:lnTo>
                  <a:pt x="30" y="51"/>
                </a:lnTo>
                <a:lnTo>
                  <a:pt x="29" y="50"/>
                </a:lnTo>
                <a:lnTo>
                  <a:pt x="29" y="49"/>
                </a:lnTo>
                <a:lnTo>
                  <a:pt x="28" y="49"/>
                </a:lnTo>
                <a:lnTo>
                  <a:pt x="28" y="48"/>
                </a:lnTo>
                <a:lnTo>
                  <a:pt x="26" y="48"/>
                </a:lnTo>
                <a:lnTo>
                  <a:pt x="28" y="47"/>
                </a:lnTo>
                <a:lnTo>
                  <a:pt x="28" y="46"/>
                </a:lnTo>
                <a:lnTo>
                  <a:pt x="26" y="46"/>
                </a:lnTo>
                <a:lnTo>
                  <a:pt x="25" y="47"/>
                </a:lnTo>
                <a:lnTo>
                  <a:pt x="24" y="47"/>
                </a:lnTo>
                <a:lnTo>
                  <a:pt x="24" y="48"/>
                </a:lnTo>
                <a:lnTo>
                  <a:pt x="24" y="49"/>
                </a:lnTo>
                <a:lnTo>
                  <a:pt x="24" y="50"/>
                </a:lnTo>
                <a:lnTo>
                  <a:pt x="23" y="50"/>
                </a:lnTo>
                <a:lnTo>
                  <a:pt x="23" y="51"/>
                </a:lnTo>
                <a:lnTo>
                  <a:pt x="24" y="51"/>
                </a:lnTo>
                <a:lnTo>
                  <a:pt x="23" y="52"/>
                </a:lnTo>
                <a:lnTo>
                  <a:pt x="22" y="52"/>
                </a:lnTo>
                <a:lnTo>
                  <a:pt x="20" y="53"/>
                </a:lnTo>
                <a:lnTo>
                  <a:pt x="19" y="53"/>
                </a:lnTo>
                <a:lnTo>
                  <a:pt x="18" y="52"/>
                </a:lnTo>
                <a:lnTo>
                  <a:pt x="18" y="51"/>
                </a:lnTo>
                <a:lnTo>
                  <a:pt x="17" y="51"/>
                </a:lnTo>
                <a:lnTo>
                  <a:pt x="17" y="50"/>
                </a:lnTo>
                <a:lnTo>
                  <a:pt x="17" y="49"/>
                </a:lnTo>
                <a:lnTo>
                  <a:pt x="16" y="49"/>
                </a:lnTo>
                <a:lnTo>
                  <a:pt x="14" y="50"/>
                </a:lnTo>
                <a:lnTo>
                  <a:pt x="13" y="50"/>
                </a:lnTo>
                <a:lnTo>
                  <a:pt x="12" y="50"/>
                </a:lnTo>
                <a:lnTo>
                  <a:pt x="9" y="51"/>
                </a:lnTo>
                <a:lnTo>
                  <a:pt x="8" y="51"/>
                </a:lnTo>
                <a:lnTo>
                  <a:pt x="8" y="52"/>
                </a:lnTo>
                <a:lnTo>
                  <a:pt x="7" y="52"/>
                </a:lnTo>
                <a:lnTo>
                  <a:pt x="6" y="52"/>
                </a:lnTo>
                <a:lnTo>
                  <a:pt x="5" y="52"/>
                </a:lnTo>
                <a:lnTo>
                  <a:pt x="5" y="53"/>
                </a:lnTo>
                <a:lnTo>
                  <a:pt x="4" y="53"/>
                </a:lnTo>
                <a:lnTo>
                  <a:pt x="4" y="52"/>
                </a:lnTo>
                <a:lnTo>
                  <a:pt x="4" y="51"/>
                </a:lnTo>
                <a:lnTo>
                  <a:pt x="2" y="50"/>
                </a:lnTo>
                <a:lnTo>
                  <a:pt x="2" y="49"/>
                </a:lnTo>
                <a:lnTo>
                  <a:pt x="2" y="48"/>
                </a:lnTo>
                <a:lnTo>
                  <a:pt x="1" y="47"/>
                </a:lnTo>
                <a:lnTo>
                  <a:pt x="1" y="46"/>
                </a:lnTo>
                <a:lnTo>
                  <a:pt x="0" y="43"/>
                </a:lnTo>
                <a:lnTo>
                  <a:pt x="0" y="42"/>
                </a:lnTo>
                <a:lnTo>
                  <a:pt x="0" y="41"/>
                </a:lnTo>
                <a:lnTo>
                  <a:pt x="0" y="40"/>
                </a:lnTo>
                <a:lnTo>
                  <a:pt x="1" y="40"/>
                </a:lnTo>
                <a:lnTo>
                  <a:pt x="1" y="39"/>
                </a:lnTo>
                <a:lnTo>
                  <a:pt x="2" y="39"/>
                </a:lnTo>
                <a:lnTo>
                  <a:pt x="4" y="38"/>
                </a:lnTo>
                <a:lnTo>
                  <a:pt x="5" y="38"/>
                </a:lnTo>
                <a:lnTo>
                  <a:pt x="6" y="38"/>
                </a:lnTo>
                <a:lnTo>
                  <a:pt x="7" y="38"/>
                </a:lnTo>
                <a:lnTo>
                  <a:pt x="8" y="38"/>
                </a:lnTo>
                <a:lnTo>
                  <a:pt x="7" y="37"/>
                </a:lnTo>
                <a:lnTo>
                  <a:pt x="9" y="36"/>
                </a:lnTo>
                <a:lnTo>
                  <a:pt x="10" y="35"/>
                </a:lnTo>
                <a:lnTo>
                  <a:pt x="11" y="33"/>
                </a:lnTo>
                <a:lnTo>
                  <a:pt x="11" y="32"/>
                </a:lnTo>
                <a:lnTo>
                  <a:pt x="14" y="33"/>
                </a:lnTo>
                <a:lnTo>
                  <a:pt x="17" y="28"/>
                </a:lnTo>
                <a:lnTo>
                  <a:pt x="18" y="26"/>
                </a:lnTo>
                <a:lnTo>
                  <a:pt x="18" y="25"/>
                </a:lnTo>
                <a:lnTo>
                  <a:pt x="17" y="24"/>
                </a:lnTo>
                <a:lnTo>
                  <a:pt x="16" y="24"/>
                </a:lnTo>
                <a:lnTo>
                  <a:pt x="14" y="23"/>
                </a:lnTo>
                <a:lnTo>
                  <a:pt x="12" y="22"/>
                </a:lnTo>
                <a:lnTo>
                  <a:pt x="12" y="21"/>
                </a:lnTo>
                <a:lnTo>
                  <a:pt x="10" y="20"/>
                </a:lnTo>
                <a:lnTo>
                  <a:pt x="9" y="19"/>
                </a:lnTo>
                <a:lnTo>
                  <a:pt x="10" y="19"/>
                </a:lnTo>
                <a:lnTo>
                  <a:pt x="10" y="20"/>
                </a:lnTo>
                <a:lnTo>
                  <a:pt x="11" y="20"/>
                </a:lnTo>
                <a:lnTo>
                  <a:pt x="11" y="19"/>
                </a:lnTo>
                <a:lnTo>
                  <a:pt x="11" y="18"/>
                </a:lnTo>
                <a:lnTo>
                  <a:pt x="12" y="18"/>
                </a:lnTo>
                <a:lnTo>
                  <a:pt x="13" y="14"/>
                </a:lnTo>
                <a:lnTo>
                  <a:pt x="13" y="13"/>
                </a:lnTo>
                <a:lnTo>
                  <a:pt x="13" y="12"/>
                </a:lnTo>
                <a:lnTo>
                  <a:pt x="14" y="12"/>
                </a:lnTo>
                <a:lnTo>
                  <a:pt x="14" y="11"/>
                </a:lnTo>
                <a:lnTo>
                  <a:pt x="14" y="10"/>
                </a:lnTo>
                <a:lnTo>
                  <a:pt x="16" y="9"/>
                </a:lnTo>
                <a:lnTo>
                  <a:pt x="14" y="9"/>
                </a:lnTo>
                <a:lnTo>
                  <a:pt x="13" y="8"/>
                </a:lnTo>
                <a:lnTo>
                  <a:pt x="12" y="8"/>
                </a:lnTo>
                <a:lnTo>
                  <a:pt x="12" y="7"/>
                </a:lnTo>
                <a:lnTo>
                  <a:pt x="12" y="6"/>
                </a:lnTo>
                <a:lnTo>
                  <a:pt x="12" y="5"/>
                </a:lnTo>
                <a:lnTo>
                  <a:pt x="13" y="4"/>
                </a:lnTo>
                <a:lnTo>
                  <a:pt x="13" y="3"/>
                </a:lnTo>
                <a:lnTo>
                  <a:pt x="14" y="3"/>
                </a:lnTo>
                <a:lnTo>
                  <a:pt x="16" y="2"/>
                </a:lnTo>
                <a:lnTo>
                  <a:pt x="17" y="0"/>
                </a:lnTo>
                <a:lnTo>
                  <a:pt x="18" y="0"/>
                </a:lnTo>
                <a:lnTo>
                  <a:pt x="18" y="2"/>
                </a:lnTo>
                <a:lnTo>
                  <a:pt x="19" y="2"/>
                </a:lnTo>
                <a:lnTo>
                  <a:pt x="20" y="2"/>
                </a:lnTo>
                <a:lnTo>
                  <a:pt x="21" y="2"/>
                </a:lnTo>
                <a:lnTo>
                  <a:pt x="22" y="2"/>
                </a:lnTo>
                <a:lnTo>
                  <a:pt x="23" y="2"/>
                </a:lnTo>
                <a:lnTo>
                  <a:pt x="25" y="2"/>
                </a:lnTo>
                <a:lnTo>
                  <a:pt x="26" y="2"/>
                </a:lnTo>
                <a:lnTo>
                  <a:pt x="28" y="3"/>
                </a:lnTo>
                <a:lnTo>
                  <a:pt x="28" y="4"/>
                </a:lnTo>
                <a:lnTo>
                  <a:pt x="28" y="5"/>
                </a:lnTo>
                <a:lnTo>
                  <a:pt x="28" y="6"/>
                </a:lnTo>
                <a:lnTo>
                  <a:pt x="29" y="7"/>
                </a:lnTo>
                <a:lnTo>
                  <a:pt x="29" y="8"/>
                </a:lnTo>
                <a:lnTo>
                  <a:pt x="29" y="9"/>
                </a:lnTo>
                <a:lnTo>
                  <a:pt x="29" y="10"/>
                </a:lnTo>
                <a:lnTo>
                  <a:pt x="29" y="11"/>
                </a:lnTo>
                <a:lnTo>
                  <a:pt x="30" y="12"/>
                </a:lnTo>
                <a:lnTo>
                  <a:pt x="30" y="13"/>
                </a:lnTo>
                <a:lnTo>
                  <a:pt x="30" y="14"/>
                </a:lnTo>
                <a:lnTo>
                  <a:pt x="30" y="16"/>
                </a:lnTo>
                <a:lnTo>
                  <a:pt x="31" y="16"/>
                </a:lnTo>
                <a:lnTo>
                  <a:pt x="30" y="16"/>
                </a:lnTo>
                <a:lnTo>
                  <a:pt x="30" y="17"/>
                </a:lnTo>
                <a:lnTo>
                  <a:pt x="30" y="18"/>
                </a:lnTo>
                <a:lnTo>
                  <a:pt x="30" y="19"/>
                </a:lnTo>
                <a:lnTo>
                  <a:pt x="30" y="20"/>
                </a:lnTo>
                <a:lnTo>
                  <a:pt x="30" y="21"/>
                </a:lnTo>
                <a:lnTo>
                  <a:pt x="30" y="22"/>
                </a:lnTo>
                <a:lnTo>
                  <a:pt x="30" y="23"/>
                </a:lnTo>
                <a:lnTo>
                  <a:pt x="30" y="25"/>
                </a:lnTo>
                <a:lnTo>
                  <a:pt x="31" y="26"/>
                </a:lnTo>
                <a:lnTo>
                  <a:pt x="31" y="27"/>
                </a:lnTo>
                <a:lnTo>
                  <a:pt x="31" y="28"/>
                </a:lnTo>
                <a:lnTo>
                  <a:pt x="32" y="30"/>
                </a:lnTo>
                <a:lnTo>
                  <a:pt x="32" y="31"/>
                </a:lnTo>
                <a:lnTo>
                  <a:pt x="33" y="32"/>
                </a:lnTo>
                <a:lnTo>
                  <a:pt x="33" y="33"/>
                </a:lnTo>
                <a:lnTo>
                  <a:pt x="33" y="34"/>
                </a:lnTo>
                <a:lnTo>
                  <a:pt x="34" y="34"/>
                </a:lnTo>
                <a:lnTo>
                  <a:pt x="35" y="35"/>
                </a:lnTo>
                <a:lnTo>
                  <a:pt x="36" y="35"/>
                </a:lnTo>
                <a:lnTo>
                  <a:pt x="36" y="36"/>
                </a:lnTo>
                <a:lnTo>
                  <a:pt x="37" y="37"/>
                </a:lnTo>
                <a:lnTo>
                  <a:pt x="37" y="38"/>
                </a:lnTo>
                <a:lnTo>
                  <a:pt x="37" y="39"/>
                </a:lnTo>
                <a:lnTo>
                  <a:pt x="37" y="40"/>
                </a:lnTo>
                <a:lnTo>
                  <a:pt x="37" y="41"/>
                </a:lnTo>
                <a:lnTo>
                  <a:pt x="38" y="41"/>
                </a:lnTo>
                <a:lnTo>
                  <a:pt x="38" y="42"/>
                </a:lnTo>
                <a:lnTo>
                  <a:pt x="38" y="43"/>
                </a:lnTo>
                <a:lnTo>
                  <a:pt x="38" y="45"/>
                </a:lnTo>
                <a:lnTo>
                  <a:pt x="39" y="45"/>
                </a:lnTo>
                <a:lnTo>
                  <a:pt x="39" y="46"/>
                </a:lnTo>
                <a:lnTo>
                  <a:pt x="39" y="47"/>
                </a:lnTo>
                <a:lnTo>
                  <a:pt x="39" y="48"/>
                </a:lnTo>
                <a:close/>
              </a:path>
            </a:pathLst>
          </a:custGeom>
          <a:solidFill>
            <a:srgbClr val="00426E"/>
          </a:solidFill>
          <a:ln w="4763">
            <a:solidFill>
              <a:srgbClr val="000000"/>
            </a:solidFill>
            <a:prstDash val="solid"/>
            <a:round/>
            <a:headEnd/>
            <a:tailEnd/>
          </a:ln>
        </xdr:spPr>
      </xdr:sp>
      <xdr:sp macro="" textlink="">
        <xdr:nvSpPr>
          <xdr:cNvPr id="103414" name="Freeform 13711"/>
          <xdr:cNvSpPr>
            <a:spLocks/>
          </xdr:cNvSpPr>
        </xdr:nvSpPr>
        <xdr:spPr bwMode="auto">
          <a:xfrm>
            <a:off x="5937821" y="3019472"/>
            <a:ext cx="257175" cy="128587"/>
          </a:xfrm>
          <a:custGeom>
            <a:avLst/>
            <a:gdLst>
              <a:gd name="T0" fmla="*/ 2147483646 w 54"/>
              <a:gd name="T1" fmla="*/ 2147483646 h 27"/>
              <a:gd name="T2" fmla="*/ 2147483646 w 54"/>
              <a:gd name="T3" fmla="*/ 2147483646 h 27"/>
              <a:gd name="T4" fmla="*/ 2147483646 w 54"/>
              <a:gd name="T5" fmla="*/ 2147483646 h 27"/>
              <a:gd name="T6" fmla="*/ 2147483646 w 54"/>
              <a:gd name="T7" fmla="*/ 2147483646 h 27"/>
              <a:gd name="T8" fmla="*/ 2147483646 w 54"/>
              <a:gd name="T9" fmla="*/ 2147483646 h 27"/>
              <a:gd name="T10" fmla="*/ 2147483646 w 54"/>
              <a:gd name="T11" fmla="*/ 2147483646 h 27"/>
              <a:gd name="T12" fmla="*/ 2147483646 w 54"/>
              <a:gd name="T13" fmla="*/ 2147483646 h 27"/>
              <a:gd name="T14" fmla="*/ 2147483646 w 54"/>
              <a:gd name="T15" fmla="*/ 2147483646 h 27"/>
              <a:gd name="T16" fmla="*/ 2147483646 w 54"/>
              <a:gd name="T17" fmla="*/ 2147483646 h 27"/>
              <a:gd name="T18" fmla="*/ 0 w 54"/>
              <a:gd name="T19" fmla="*/ 2147483646 h 27"/>
              <a:gd name="T20" fmla="*/ 0 w 54"/>
              <a:gd name="T21" fmla="*/ 2147483646 h 27"/>
              <a:gd name="T22" fmla="*/ 0 w 54"/>
              <a:gd name="T23" fmla="*/ 2147483646 h 27"/>
              <a:gd name="T24" fmla="*/ 2147483646 w 54"/>
              <a:gd name="T25" fmla="*/ 2147483646 h 27"/>
              <a:gd name="T26" fmla="*/ 2147483646 w 54"/>
              <a:gd name="T27" fmla="*/ 2147483646 h 27"/>
              <a:gd name="T28" fmla="*/ 2147483646 w 54"/>
              <a:gd name="T29" fmla="*/ 2147483646 h 27"/>
              <a:gd name="T30" fmla="*/ 2147483646 w 54"/>
              <a:gd name="T31" fmla="*/ 2147483646 h 27"/>
              <a:gd name="T32" fmla="*/ 2147483646 w 54"/>
              <a:gd name="T33" fmla="*/ 2147483646 h 27"/>
              <a:gd name="T34" fmla="*/ 2147483646 w 54"/>
              <a:gd name="T35" fmla="*/ 2147483646 h 27"/>
              <a:gd name="T36" fmla="*/ 2147483646 w 54"/>
              <a:gd name="T37" fmla="*/ 2147483646 h 27"/>
              <a:gd name="T38" fmla="*/ 2147483646 w 54"/>
              <a:gd name="T39" fmla="*/ 2147483646 h 27"/>
              <a:gd name="T40" fmla="*/ 2147483646 w 54"/>
              <a:gd name="T41" fmla="*/ 2147483646 h 27"/>
              <a:gd name="T42" fmla="*/ 2147483646 w 54"/>
              <a:gd name="T43" fmla="*/ 2147483646 h 27"/>
              <a:gd name="T44" fmla="*/ 2147483646 w 54"/>
              <a:gd name="T45" fmla="*/ 2147483646 h 27"/>
              <a:gd name="T46" fmla="*/ 2147483646 w 54"/>
              <a:gd name="T47" fmla="*/ 2147483646 h 27"/>
              <a:gd name="T48" fmla="*/ 2147483646 w 54"/>
              <a:gd name="T49" fmla="*/ 2147483646 h 27"/>
              <a:gd name="T50" fmla="*/ 2147483646 w 54"/>
              <a:gd name="T51" fmla="*/ 2147483646 h 27"/>
              <a:gd name="T52" fmla="*/ 2147483646 w 54"/>
              <a:gd name="T53" fmla="*/ 2147483646 h 27"/>
              <a:gd name="T54" fmla="*/ 2147483646 w 54"/>
              <a:gd name="T55" fmla="*/ 2147483646 h 27"/>
              <a:gd name="T56" fmla="*/ 2147483646 w 54"/>
              <a:gd name="T57" fmla="*/ 2147483646 h 27"/>
              <a:gd name="T58" fmla="*/ 2147483646 w 54"/>
              <a:gd name="T59" fmla="*/ 2147483646 h 27"/>
              <a:gd name="T60" fmla="*/ 2147483646 w 54"/>
              <a:gd name="T61" fmla="*/ 2147483646 h 27"/>
              <a:gd name="T62" fmla="*/ 2147483646 w 54"/>
              <a:gd name="T63" fmla="*/ 2147483646 h 27"/>
              <a:gd name="T64" fmla="*/ 2147483646 w 54"/>
              <a:gd name="T65" fmla="*/ 2147483646 h 27"/>
              <a:gd name="T66" fmla="*/ 2147483646 w 54"/>
              <a:gd name="T67" fmla="*/ 2147483646 h 27"/>
              <a:gd name="T68" fmla="*/ 2147483646 w 54"/>
              <a:gd name="T69" fmla="*/ 2147483646 h 27"/>
              <a:gd name="T70" fmla="*/ 2147483646 w 54"/>
              <a:gd name="T71" fmla="*/ 2147483646 h 27"/>
              <a:gd name="T72" fmla="*/ 2147483646 w 54"/>
              <a:gd name="T73" fmla="*/ 2147483646 h 27"/>
              <a:gd name="T74" fmla="*/ 2147483646 w 54"/>
              <a:gd name="T75" fmla="*/ 2147483646 h 27"/>
              <a:gd name="T76" fmla="*/ 2147483646 w 54"/>
              <a:gd name="T77" fmla="*/ 2147483646 h 27"/>
              <a:gd name="T78" fmla="*/ 2147483646 w 54"/>
              <a:gd name="T79" fmla="*/ 2147483646 h 27"/>
              <a:gd name="T80" fmla="*/ 2147483646 w 54"/>
              <a:gd name="T81" fmla="*/ 2147483646 h 27"/>
              <a:gd name="T82" fmla="*/ 2147483646 w 54"/>
              <a:gd name="T83" fmla="*/ 2147483646 h 27"/>
              <a:gd name="T84" fmla="*/ 2147483646 w 54"/>
              <a:gd name="T85" fmla="*/ 2147483646 h 27"/>
              <a:gd name="T86" fmla="*/ 2147483646 w 54"/>
              <a:gd name="T87" fmla="*/ 2147483646 h 27"/>
              <a:gd name="T88" fmla="*/ 2147483646 w 54"/>
              <a:gd name="T89" fmla="*/ 2147483646 h 27"/>
              <a:gd name="T90" fmla="*/ 2147483646 w 54"/>
              <a:gd name="T91" fmla="*/ 2147483646 h 27"/>
              <a:gd name="T92" fmla="*/ 2147483646 w 54"/>
              <a:gd name="T93" fmla="*/ 2147483646 h 27"/>
              <a:gd name="T94" fmla="*/ 2147483646 w 54"/>
              <a:gd name="T95" fmla="*/ 2147483646 h 27"/>
              <a:gd name="T96" fmla="*/ 2147483646 w 54"/>
              <a:gd name="T97" fmla="*/ 2147483646 h 27"/>
              <a:gd name="T98" fmla="*/ 2147483646 w 54"/>
              <a:gd name="T99" fmla="*/ 2147483646 h 27"/>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0" t="0" r="r" b="b"/>
            <a:pathLst>
              <a:path w="54" h="27">
                <a:moveTo>
                  <a:pt x="53" y="27"/>
                </a:moveTo>
                <a:lnTo>
                  <a:pt x="49" y="27"/>
                </a:lnTo>
                <a:lnTo>
                  <a:pt x="47" y="26"/>
                </a:lnTo>
                <a:lnTo>
                  <a:pt x="46" y="26"/>
                </a:lnTo>
                <a:lnTo>
                  <a:pt x="44" y="26"/>
                </a:lnTo>
                <a:lnTo>
                  <a:pt x="36" y="26"/>
                </a:lnTo>
                <a:lnTo>
                  <a:pt x="36" y="24"/>
                </a:lnTo>
                <a:lnTo>
                  <a:pt x="35" y="24"/>
                </a:lnTo>
                <a:lnTo>
                  <a:pt x="34" y="24"/>
                </a:lnTo>
                <a:lnTo>
                  <a:pt x="31" y="24"/>
                </a:lnTo>
                <a:lnTo>
                  <a:pt x="29" y="24"/>
                </a:lnTo>
                <a:lnTo>
                  <a:pt x="28" y="24"/>
                </a:lnTo>
                <a:lnTo>
                  <a:pt x="27" y="24"/>
                </a:lnTo>
                <a:lnTo>
                  <a:pt x="25" y="24"/>
                </a:lnTo>
                <a:lnTo>
                  <a:pt x="24" y="23"/>
                </a:lnTo>
                <a:lnTo>
                  <a:pt x="22" y="23"/>
                </a:lnTo>
                <a:lnTo>
                  <a:pt x="19" y="23"/>
                </a:lnTo>
                <a:lnTo>
                  <a:pt x="17" y="23"/>
                </a:lnTo>
                <a:lnTo>
                  <a:pt x="16" y="23"/>
                </a:lnTo>
                <a:lnTo>
                  <a:pt x="15" y="22"/>
                </a:lnTo>
                <a:lnTo>
                  <a:pt x="13" y="22"/>
                </a:lnTo>
                <a:lnTo>
                  <a:pt x="12" y="22"/>
                </a:lnTo>
                <a:lnTo>
                  <a:pt x="9" y="22"/>
                </a:lnTo>
                <a:lnTo>
                  <a:pt x="4" y="21"/>
                </a:lnTo>
                <a:lnTo>
                  <a:pt x="3" y="21"/>
                </a:lnTo>
                <a:lnTo>
                  <a:pt x="2" y="21"/>
                </a:lnTo>
                <a:lnTo>
                  <a:pt x="1" y="21"/>
                </a:lnTo>
                <a:lnTo>
                  <a:pt x="0" y="21"/>
                </a:lnTo>
                <a:lnTo>
                  <a:pt x="0" y="20"/>
                </a:lnTo>
                <a:lnTo>
                  <a:pt x="0" y="19"/>
                </a:lnTo>
                <a:lnTo>
                  <a:pt x="0" y="18"/>
                </a:lnTo>
                <a:lnTo>
                  <a:pt x="0" y="17"/>
                </a:lnTo>
                <a:lnTo>
                  <a:pt x="1" y="16"/>
                </a:lnTo>
                <a:lnTo>
                  <a:pt x="1" y="15"/>
                </a:lnTo>
                <a:lnTo>
                  <a:pt x="1" y="14"/>
                </a:lnTo>
                <a:lnTo>
                  <a:pt x="2" y="10"/>
                </a:lnTo>
                <a:lnTo>
                  <a:pt x="2" y="9"/>
                </a:lnTo>
                <a:lnTo>
                  <a:pt x="2" y="8"/>
                </a:lnTo>
                <a:lnTo>
                  <a:pt x="3" y="8"/>
                </a:lnTo>
                <a:lnTo>
                  <a:pt x="3" y="7"/>
                </a:lnTo>
                <a:lnTo>
                  <a:pt x="4" y="7"/>
                </a:lnTo>
                <a:lnTo>
                  <a:pt x="4" y="6"/>
                </a:lnTo>
                <a:lnTo>
                  <a:pt x="5" y="5"/>
                </a:lnTo>
                <a:lnTo>
                  <a:pt x="5" y="4"/>
                </a:lnTo>
                <a:lnTo>
                  <a:pt x="5" y="3"/>
                </a:lnTo>
                <a:lnTo>
                  <a:pt x="6" y="3"/>
                </a:lnTo>
                <a:lnTo>
                  <a:pt x="6" y="2"/>
                </a:lnTo>
                <a:lnTo>
                  <a:pt x="7" y="1"/>
                </a:lnTo>
                <a:lnTo>
                  <a:pt x="9" y="1"/>
                </a:lnTo>
                <a:lnTo>
                  <a:pt x="10" y="0"/>
                </a:lnTo>
                <a:lnTo>
                  <a:pt x="11" y="0"/>
                </a:lnTo>
                <a:lnTo>
                  <a:pt x="12" y="1"/>
                </a:lnTo>
                <a:lnTo>
                  <a:pt x="13" y="1"/>
                </a:lnTo>
                <a:lnTo>
                  <a:pt x="14" y="1"/>
                </a:lnTo>
                <a:lnTo>
                  <a:pt x="17" y="2"/>
                </a:lnTo>
                <a:lnTo>
                  <a:pt x="19" y="2"/>
                </a:lnTo>
                <a:lnTo>
                  <a:pt x="21" y="3"/>
                </a:lnTo>
                <a:lnTo>
                  <a:pt x="23" y="3"/>
                </a:lnTo>
                <a:lnTo>
                  <a:pt x="26" y="4"/>
                </a:lnTo>
                <a:lnTo>
                  <a:pt x="27" y="4"/>
                </a:lnTo>
                <a:lnTo>
                  <a:pt x="29" y="4"/>
                </a:lnTo>
                <a:lnTo>
                  <a:pt x="29" y="5"/>
                </a:lnTo>
                <a:lnTo>
                  <a:pt x="30" y="5"/>
                </a:lnTo>
                <a:lnTo>
                  <a:pt x="31" y="5"/>
                </a:lnTo>
                <a:lnTo>
                  <a:pt x="32" y="6"/>
                </a:lnTo>
                <a:lnTo>
                  <a:pt x="34" y="6"/>
                </a:lnTo>
                <a:lnTo>
                  <a:pt x="34" y="7"/>
                </a:lnTo>
                <a:lnTo>
                  <a:pt x="35" y="7"/>
                </a:lnTo>
                <a:lnTo>
                  <a:pt x="35" y="8"/>
                </a:lnTo>
                <a:lnTo>
                  <a:pt x="36" y="8"/>
                </a:lnTo>
                <a:lnTo>
                  <a:pt x="37" y="8"/>
                </a:lnTo>
                <a:lnTo>
                  <a:pt x="37" y="9"/>
                </a:lnTo>
                <a:lnTo>
                  <a:pt x="38" y="9"/>
                </a:lnTo>
                <a:lnTo>
                  <a:pt x="39" y="10"/>
                </a:lnTo>
                <a:lnTo>
                  <a:pt x="40" y="10"/>
                </a:lnTo>
                <a:lnTo>
                  <a:pt x="40" y="12"/>
                </a:lnTo>
                <a:lnTo>
                  <a:pt x="41" y="12"/>
                </a:lnTo>
                <a:lnTo>
                  <a:pt x="43" y="13"/>
                </a:lnTo>
                <a:lnTo>
                  <a:pt x="44" y="14"/>
                </a:lnTo>
                <a:lnTo>
                  <a:pt x="47" y="14"/>
                </a:lnTo>
                <a:lnTo>
                  <a:pt x="47" y="15"/>
                </a:lnTo>
                <a:lnTo>
                  <a:pt x="48" y="15"/>
                </a:lnTo>
                <a:lnTo>
                  <a:pt x="49" y="15"/>
                </a:lnTo>
                <a:lnTo>
                  <a:pt x="50" y="15"/>
                </a:lnTo>
                <a:lnTo>
                  <a:pt x="50" y="16"/>
                </a:lnTo>
                <a:lnTo>
                  <a:pt x="51" y="16"/>
                </a:lnTo>
                <a:lnTo>
                  <a:pt x="52" y="16"/>
                </a:lnTo>
                <a:lnTo>
                  <a:pt x="53" y="15"/>
                </a:lnTo>
                <a:lnTo>
                  <a:pt x="54" y="15"/>
                </a:lnTo>
                <a:lnTo>
                  <a:pt x="54" y="16"/>
                </a:lnTo>
                <a:lnTo>
                  <a:pt x="53" y="16"/>
                </a:lnTo>
                <a:lnTo>
                  <a:pt x="54" y="16"/>
                </a:lnTo>
                <a:lnTo>
                  <a:pt x="54" y="18"/>
                </a:lnTo>
                <a:lnTo>
                  <a:pt x="54" y="19"/>
                </a:lnTo>
                <a:lnTo>
                  <a:pt x="53" y="20"/>
                </a:lnTo>
                <a:lnTo>
                  <a:pt x="53" y="21"/>
                </a:lnTo>
                <a:lnTo>
                  <a:pt x="53" y="23"/>
                </a:lnTo>
                <a:lnTo>
                  <a:pt x="53" y="27"/>
                </a:lnTo>
                <a:close/>
              </a:path>
            </a:pathLst>
          </a:custGeom>
          <a:solidFill>
            <a:srgbClr val="007099"/>
          </a:solidFill>
          <a:ln w="4763">
            <a:solidFill>
              <a:srgbClr val="000000"/>
            </a:solidFill>
            <a:prstDash val="solid"/>
            <a:round/>
            <a:headEnd/>
            <a:tailEnd/>
          </a:ln>
        </xdr:spPr>
      </xdr:sp>
      <xdr:sp macro="" textlink="">
        <xdr:nvSpPr>
          <xdr:cNvPr id="103415" name="Freeform 13712"/>
          <xdr:cNvSpPr>
            <a:spLocks/>
          </xdr:cNvSpPr>
        </xdr:nvSpPr>
        <xdr:spPr bwMode="auto">
          <a:xfrm>
            <a:off x="5947346" y="2824671"/>
            <a:ext cx="252412" cy="271001"/>
          </a:xfrm>
          <a:custGeom>
            <a:avLst/>
            <a:gdLst>
              <a:gd name="T0" fmla="*/ 2147483646 w 53"/>
              <a:gd name="T1" fmla="*/ 2147483646 h 57"/>
              <a:gd name="T2" fmla="*/ 2147483646 w 53"/>
              <a:gd name="T3" fmla="*/ 2147483646 h 57"/>
              <a:gd name="T4" fmla="*/ 2147483646 w 53"/>
              <a:gd name="T5" fmla="*/ 2147483646 h 57"/>
              <a:gd name="T6" fmla="*/ 2147483646 w 53"/>
              <a:gd name="T7" fmla="*/ 2147483646 h 57"/>
              <a:gd name="T8" fmla="*/ 2147483646 w 53"/>
              <a:gd name="T9" fmla="*/ 2147483646 h 57"/>
              <a:gd name="T10" fmla="*/ 2147483646 w 53"/>
              <a:gd name="T11" fmla="*/ 2147483646 h 57"/>
              <a:gd name="T12" fmla="*/ 2147483646 w 53"/>
              <a:gd name="T13" fmla="*/ 2147483646 h 57"/>
              <a:gd name="T14" fmla="*/ 2147483646 w 53"/>
              <a:gd name="T15" fmla="*/ 2147483646 h 57"/>
              <a:gd name="T16" fmla="*/ 2147483646 w 53"/>
              <a:gd name="T17" fmla="*/ 2147483646 h 57"/>
              <a:gd name="T18" fmla="*/ 2147483646 w 53"/>
              <a:gd name="T19" fmla="*/ 2147483646 h 57"/>
              <a:gd name="T20" fmla="*/ 2147483646 w 53"/>
              <a:gd name="T21" fmla="*/ 2147483646 h 57"/>
              <a:gd name="T22" fmla="*/ 2147483646 w 53"/>
              <a:gd name="T23" fmla="*/ 2147483646 h 57"/>
              <a:gd name="T24" fmla="*/ 2147483646 w 53"/>
              <a:gd name="T25" fmla="*/ 2147483646 h 57"/>
              <a:gd name="T26" fmla="*/ 2147483646 w 53"/>
              <a:gd name="T27" fmla="*/ 2147483646 h 57"/>
              <a:gd name="T28" fmla="*/ 2147483646 w 53"/>
              <a:gd name="T29" fmla="*/ 2147483646 h 57"/>
              <a:gd name="T30" fmla="*/ 2147483646 w 53"/>
              <a:gd name="T31" fmla="*/ 2147483646 h 57"/>
              <a:gd name="T32" fmla="*/ 2147483646 w 53"/>
              <a:gd name="T33" fmla="*/ 2147483646 h 57"/>
              <a:gd name="T34" fmla="*/ 2147483646 w 53"/>
              <a:gd name="T35" fmla="*/ 2147483646 h 57"/>
              <a:gd name="T36" fmla="*/ 0 w 53"/>
              <a:gd name="T37" fmla="*/ 2147483646 h 57"/>
              <a:gd name="T38" fmla="*/ 2147483646 w 53"/>
              <a:gd name="T39" fmla="*/ 2147483646 h 57"/>
              <a:gd name="T40" fmla="*/ 2147483646 w 53"/>
              <a:gd name="T41" fmla="*/ 2147483646 h 57"/>
              <a:gd name="T42" fmla="*/ 2147483646 w 53"/>
              <a:gd name="T43" fmla="*/ 2147483646 h 57"/>
              <a:gd name="T44" fmla="*/ 2147483646 w 53"/>
              <a:gd name="T45" fmla="*/ 2147483646 h 57"/>
              <a:gd name="T46" fmla="*/ 2147483646 w 53"/>
              <a:gd name="T47" fmla="*/ 2147483646 h 57"/>
              <a:gd name="T48" fmla="*/ 2147483646 w 53"/>
              <a:gd name="T49" fmla="*/ 2147483646 h 57"/>
              <a:gd name="T50" fmla="*/ 2147483646 w 53"/>
              <a:gd name="T51" fmla="*/ 2147483646 h 57"/>
              <a:gd name="T52" fmla="*/ 2147483646 w 53"/>
              <a:gd name="T53" fmla="*/ 2147483646 h 57"/>
              <a:gd name="T54" fmla="*/ 2147483646 w 53"/>
              <a:gd name="T55" fmla="*/ 2147483646 h 57"/>
              <a:gd name="T56" fmla="*/ 2147483646 w 53"/>
              <a:gd name="T57" fmla="*/ 2147483646 h 57"/>
              <a:gd name="T58" fmla="*/ 2147483646 w 53"/>
              <a:gd name="T59" fmla="*/ 2147483646 h 57"/>
              <a:gd name="T60" fmla="*/ 2147483646 w 53"/>
              <a:gd name="T61" fmla="*/ 2147483646 h 57"/>
              <a:gd name="T62" fmla="*/ 2147483646 w 53"/>
              <a:gd name="T63" fmla="*/ 2147483646 h 57"/>
              <a:gd name="T64" fmla="*/ 2147483646 w 53"/>
              <a:gd name="T65" fmla="*/ 2147483646 h 57"/>
              <a:gd name="T66" fmla="*/ 2147483646 w 53"/>
              <a:gd name="T67" fmla="*/ 2147483646 h 57"/>
              <a:gd name="T68" fmla="*/ 2147483646 w 53"/>
              <a:gd name="T69" fmla="*/ 2147483646 h 57"/>
              <a:gd name="T70" fmla="*/ 2147483646 w 53"/>
              <a:gd name="T71" fmla="*/ 2147483646 h 57"/>
              <a:gd name="T72" fmla="*/ 2147483646 w 53"/>
              <a:gd name="T73" fmla="*/ 2147483646 h 57"/>
              <a:gd name="T74" fmla="*/ 2147483646 w 53"/>
              <a:gd name="T75" fmla="*/ 0 h 57"/>
              <a:gd name="T76" fmla="*/ 2147483646 w 53"/>
              <a:gd name="T77" fmla="*/ 0 h 57"/>
              <a:gd name="T78" fmla="*/ 2147483646 w 53"/>
              <a:gd name="T79" fmla="*/ 0 h 57"/>
              <a:gd name="T80" fmla="*/ 2147483646 w 53"/>
              <a:gd name="T81" fmla="*/ 2147483646 h 57"/>
              <a:gd name="T82" fmla="*/ 2147483646 w 53"/>
              <a:gd name="T83" fmla="*/ 2147483646 h 57"/>
              <a:gd name="T84" fmla="*/ 2147483646 w 53"/>
              <a:gd name="T85" fmla="*/ 2147483646 h 57"/>
              <a:gd name="T86" fmla="*/ 2147483646 w 53"/>
              <a:gd name="T87" fmla="*/ 2147483646 h 57"/>
              <a:gd name="T88" fmla="*/ 2147483646 w 53"/>
              <a:gd name="T89" fmla="*/ 2147483646 h 57"/>
              <a:gd name="T90" fmla="*/ 2147483646 w 53"/>
              <a:gd name="T91" fmla="*/ 2147483646 h 57"/>
              <a:gd name="T92" fmla="*/ 2147483646 w 53"/>
              <a:gd name="T93" fmla="*/ 2147483646 h 57"/>
              <a:gd name="T94" fmla="*/ 2147483646 w 53"/>
              <a:gd name="T95" fmla="*/ 2147483646 h 57"/>
              <a:gd name="T96" fmla="*/ 2147483646 w 53"/>
              <a:gd name="T97" fmla="*/ 2147483646 h 57"/>
              <a:gd name="T98" fmla="*/ 2147483646 w 53"/>
              <a:gd name="T99" fmla="*/ 2147483646 h 57"/>
              <a:gd name="T100" fmla="*/ 2147483646 w 53"/>
              <a:gd name="T101" fmla="*/ 2147483646 h 57"/>
              <a:gd name="T102" fmla="*/ 2147483646 w 53"/>
              <a:gd name="T103" fmla="*/ 2147483646 h 57"/>
              <a:gd name="T104" fmla="*/ 2147483646 w 53"/>
              <a:gd name="T105" fmla="*/ 2147483646 h 57"/>
              <a:gd name="T106" fmla="*/ 2147483646 w 53"/>
              <a:gd name="T107" fmla="*/ 2147483646 h 57"/>
              <a:gd name="T108" fmla="*/ 2147483646 w 53"/>
              <a:gd name="T109" fmla="*/ 2147483646 h 57"/>
              <a:gd name="T110" fmla="*/ 2147483646 w 53"/>
              <a:gd name="T111" fmla="*/ 2147483646 h 57"/>
              <a:gd name="T112" fmla="*/ 2147483646 w 53"/>
              <a:gd name="T113" fmla="*/ 2147483646 h 57"/>
              <a:gd name="T114" fmla="*/ 2147483646 w 53"/>
              <a:gd name="T115" fmla="*/ 2147483646 h 57"/>
              <a:gd name="T116" fmla="*/ 2147483646 w 53"/>
              <a:gd name="T117" fmla="*/ 2147483646 h 57"/>
              <a:gd name="T118" fmla="*/ 2147483646 w 53"/>
              <a:gd name="T119" fmla="*/ 2147483646 h 57"/>
              <a:gd name="T120" fmla="*/ 2147483646 w 53"/>
              <a:gd name="T121" fmla="*/ 2147483646 h 5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0" t="0" r="r" b="b"/>
            <a:pathLst>
              <a:path w="53" h="57">
                <a:moveTo>
                  <a:pt x="53" y="51"/>
                </a:moveTo>
                <a:lnTo>
                  <a:pt x="53" y="53"/>
                </a:lnTo>
                <a:lnTo>
                  <a:pt x="52" y="56"/>
                </a:lnTo>
                <a:lnTo>
                  <a:pt x="51" y="56"/>
                </a:lnTo>
                <a:lnTo>
                  <a:pt x="50" y="57"/>
                </a:lnTo>
                <a:lnTo>
                  <a:pt x="49" y="57"/>
                </a:lnTo>
                <a:lnTo>
                  <a:pt x="48" y="57"/>
                </a:lnTo>
                <a:lnTo>
                  <a:pt x="48" y="56"/>
                </a:lnTo>
                <a:lnTo>
                  <a:pt x="47" y="56"/>
                </a:lnTo>
                <a:lnTo>
                  <a:pt x="46" y="56"/>
                </a:lnTo>
                <a:lnTo>
                  <a:pt x="45" y="56"/>
                </a:lnTo>
                <a:lnTo>
                  <a:pt x="45" y="55"/>
                </a:lnTo>
                <a:lnTo>
                  <a:pt x="42" y="55"/>
                </a:lnTo>
                <a:lnTo>
                  <a:pt x="41" y="54"/>
                </a:lnTo>
                <a:lnTo>
                  <a:pt x="39" y="53"/>
                </a:lnTo>
                <a:lnTo>
                  <a:pt x="38" y="53"/>
                </a:lnTo>
                <a:lnTo>
                  <a:pt x="38" y="51"/>
                </a:lnTo>
                <a:lnTo>
                  <a:pt x="37" y="51"/>
                </a:lnTo>
                <a:lnTo>
                  <a:pt x="36" y="50"/>
                </a:lnTo>
                <a:lnTo>
                  <a:pt x="35" y="50"/>
                </a:lnTo>
                <a:lnTo>
                  <a:pt x="35" y="49"/>
                </a:lnTo>
                <a:lnTo>
                  <a:pt x="34" y="49"/>
                </a:lnTo>
                <a:lnTo>
                  <a:pt x="33" y="49"/>
                </a:lnTo>
                <a:lnTo>
                  <a:pt x="33" y="48"/>
                </a:lnTo>
                <a:lnTo>
                  <a:pt x="32" y="48"/>
                </a:lnTo>
                <a:lnTo>
                  <a:pt x="32" y="47"/>
                </a:lnTo>
                <a:lnTo>
                  <a:pt x="30" y="47"/>
                </a:lnTo>
                <a:lnTo>
                  <a:pt x="29" y="46"/>
                </a:lnTo>
                <a:lnTo>
                  <a:pt x="28" y="46"/>
                </a:lnTo>
                <a:lnTo>
                  <a:pt x="27" y="46"/>
                </a:lnTo>
                <a:lnTo>
                  <a:pt x="27" y="45"/>
                </a:lnTo>
                <a:lnTo>
                  <a:pt x="25" y="45"/>
                </a:lnTo>
                <a:lnTo>
                  <a:pt x="24" y="45"/>
                </a:lnTo>
                <a:lnTo>
                  <a:pt x="21" y="44"/>
                </a:lnTo>
                <a:lnTo>
                  <a:pt x="19" y="44"/>
                </a:lnTo>
                <a:lnTo>
                  <a:pt x="17" y="43"/>
                </a:lnTo>
                <a:lnTo>
                  <a:pt x="15" y="43"/>
                </a:lnTo>
                <a:lnTo>
                  <a:pt x="12" y="42"/>
                </a:lnTo>
                <a:lnTo>
                  <a:pt x="11" y="42"/>
                </a:lnTo>
                <a:lnTo>
                  <a:pt x="10" y="41"/>
                </a:lnTo>
                <a:lnTo>
                  <a:pt x="8" y="41"/>
                </a:lnTo>
                <a:lnTo>
                  <a:pt x="7" y="40"/>
                </a:lnTo>
                <a:lnTo>
                  <a:pt x="4" y="40"/>
                </a:lnTo>
                <a:lnTo>
                  <a:pt x="3" y="40"/>
                </a:lnTo>
                <a:lnTo>
                  <a:pt x="2" y="39"/>
                </a:lnTo>
                <a:lnTo>
                  <a:pt x="1" y="39"/>
                </a:lnTo>
                <a:lnTo>
                  <a:pt x="1" y="37"/>
                </a:lnTo>
                <a:lnTo>
                  <a:pt x="1" y="36"/>
                </a:lnTo>
                <a:lnTo>
                  <a:pt x="2" y="35"/>
                </a:lnTo>
                <a:lnTo>
                  <a:pt x="2" y="34"/>
                </a:lnTo>
                <a:lnTo>
                  <a:pt x="2" y="33"/>
                </a:lnTo>
                <a:lnTo>
                  <a:pt x="1" y="31"/>
                </a:lnTo>
                <a:lnTo>
                  <a:pt x="1" y="29"/>
                </a:lnTo>
                <a:lnTo>
                  <a:pt x="1" y="28"/>
                </a:lnTo>
                <a:lnTo>
                  <a:pt x="1" y="26"/>
                </a:lnTo>
                <a:lnTo>
                  <a:pt x="0" y="25"/>
                </a:lnTo>
                <a:lnTo>
                  <a:pt x="0" y="24"/>
                </a:lnTo>
                <a:lnTo>
                  <a:pt x="0" y="22"/>
                </a:lnTo>
                <a:lnTo>
                  <a:pt x="0" y="21"/>
                </a:lnTo>
                <a:lnTo>
                  <a:pt x="1" y="21"/>
                </a:lnTo>
                <a:lnTo>
                  <a:pt x="1" y="22"/>
                </a:lnTo>
                <a:lnTo>
                  <a:pt x="2" y="21"/>
                </a:lnTo>
                <a:lnTo>
                  <a:pt x="3" y="21"/>
                </a:lnTo>
                <a:lnTo>
                  <a:pt x="3" y="20"/>
                </a:lnTo>
                <a:lnTo>
                  <a:pt x="3" y="19"/>
                </a:lnTo>
                <a:lnTo>
                  <a:pt x="4" y="19"/>
                </a:lnTo>
                <a:lnTo>
                  <a:pt x="4" y="18"/>
                </a:lnTo>
                <a:lnTo>
                  <a:pt x="4" y="17"/>
                </a:lnTo>
                <a:lnTo>
                  <a:pt x="5" y="17"/>
                </a:lnTo>
                <a:lnTo>
                  <a:pt x="7" y="17"/>
                </a:lnTo>
                <a:lnTo>
                  <a:pt x="8" y="16"/>
                </a:lnTo>
                <a:lnTo>
                  <a:pt x="9" y="16"/>
                </a:lnTo>
                <a:lnTo>
                  <a:pt x="9" y="15"/>
                </a:lnTo>
                <a:lnTo>
                  <a:pt x="8" y="14"/>
                </a:lnTo>
                <a:lnTo>
                  <a:pt x="8" y="13"/>
                </a:lnTo>
                <a:lnTo>
                  <a:pt x="7" y="13"/>
                </a:lnTo>
                <a:lnTo>
                  <a:pt x="7" y="12"/>
                </a:lnTo>
                <a:lnTo>
                  <a:pt x="5" y="11"/>
                </a:lnTo>
                <a:lnTo>
                  <a:pt x="5" y="10"/>
                </a:lnTo>
                <a:lnTo>
                  <a:pt x="5" y="8"/>
                </a:lnTo>
                <a:lnTo>
                  <a:pt x="4" y="8"/>
                </a:lnTo>
                <a:lnTo>
                  <a:pt x="4" y="7"/>
                </a:lnTo>
                <a:lnTo>
                  <a:pt x="5" y="7"/>
                </a:lnTo>
                <a:lnTo>
                  <a:pt x="7" y="7"/>
                </a:lnTo>
                <a:lnTo>
                  <a:pt x="8" y="7"/>
                </a:lnTo>
                <a:lnTo>
                  <a:pt x="9" y="7"/>
                </a:lnTo>
                <a:lnTo>
                  <a:pt x="10" y="7"/>
                </a:lnTo>
                <a:lnTo>
                  <a:pt x="11" y="6"/>
                </a:lnTo>
                <a:lnTo>
                  <a:pt x="12" y="5"/>
                </a:lnTo>
                <a:lnTo>
                  <a:pt x="12" y="4"/>
                </a:lnTo>
                <a:lnTo>
                  <a:pt x="12" y="3"/>
                </a:lnTo>
                <a:lnTo>
                  <a:pt x="12" y="2"/>
                </a:lnTo>
                <a:lnTo>
                  <a:pt x="12" y="1"/>
                </a:lnTo>
                <a:lnTo>
                  <a:pt x="13" y="0"/>
                </a:lnTo>
                <a:lnTo>
                  <a:pt x="14" y="0"/>
                </a:lnTo>
                <a:lnTo>
                  <a:pt x="15" y="0"/>
                </a:lnTo>
                <a:lnTo>
                  <a:pt x="16" y="0"/>
                </a:lnTo>
                <a:lnTo>
                  <a:pt x="16" y="1"/>
                </a:lnTo>
                <a:lnTo>
                  <a:pt x="17" y="1"/>
                </a:lnTo>
                <a:lnTo>
                  <a:pt x="19" y="1"/>
                </a:lnTo>
                <a:lnTo>
                  <a:pt x="19" y="2"/>
                </a:lnTo>
                <a:lnTo>
                  <a:pt x="20" y="2"/>
                </a:lnTo>
                <a:lnTo>
                  <a:pt x="21" y="2"/>
                </a:lnTo>
                <a:lnTo>
                  <a:pt x="22" y="2"/>
                </a:lnTo>
                <a:lnTo>
                  <a:pt x="23" y="3"/>
                </a:lnTo>
                <a:lnTo>
                  <a:pt x="24" y="3"/>
                </a:lnTo>
                <a:lnTo>
                  <a:pt x="25" y="3"/>
                </a:lnTo>
                <a:lnTo>
                  <a:pt x="26" y="3"/>
                </a:lnTo>
                <a:lnTo>
                  <a:pt x="26" y="4"/>
                </a:lnTo>
                <a:lnTo>
                  <a:pt x="27" y="4"/>
                </a:lnTo>
                <a:lnTo>
                  <a:pt x="28" y="4"/>
                </a:lnTo>
                <a:lnTo>
                  <a:pt x="29" y="4"/>
                </a:lnTo>
                <a:lnTo>
                  <a:pt x="30" y="4"/>
                </a:lnTo>
                <a:lnTo>
                  <a:pt x="32" y="5"/>
                </a:lnTo>
                <a:lnTo>
                  <a:pt x="33" y="5"/>
                </a:lnTo>
                <a:lnTo>
                  <a:pt x="34" y="5"/>
                </a:lnTo>
                <a:lnTo>
                  <a:pt x="34" y="7"/>
                </a:lnTo>
                <a:lnTo>
                  <a:pt x="33" y="7"/>
                </a:lnTo>
                <a:lnTo>
                  <a:pt x="33" y="8"/>
                </a:lnTo>
                <a:lnTo>
                  <a:pt x="32" y="12"/>
                </a:lnTo>
                <a:lnTo>
                  <a:pt x="32" y="13"/>
                </a:lnTo>
                <a:lnTo>
                  <a:pt x="32" y="14"/>
                </a:lnTo>
                <a:lnTo>
                  <a:pt x="30" y="16"/>
                </a:lnTo>
                <a:lnTo>
                  <a:pt x="30" y="17"/>
                </a:lnTo>
                <a:lnTo>
                  <a:pt x="29" y="18"/>
                </a:lnTo>
                <a:lnTo>
                  <a:pt x="30" y="18"/>
                </a:lnTo>
                <a:lnTo>
                  <a:pt x="30" y="19"/>
                </a:lnTo>
                <a:lnTo>
                  <a:pt x="30" y="20"/>
                </a:lnTo>
                <a:lnTo>
                  <a:pt x="32" y="21"/>
                </a:lnTo>
                <a:lnTo>
                  <a:pt x="32" y="22"/>
                </a:lnTo>
                <a:lnTo>
                  <a:pt x="33" y="24"/>
                </a:lnTo>
                <a:lnTo>
                  <a:pt x="34" y="25"/>
                </a:lnTo>
                <a:lnTo>
                  <a:pt x="34" y="26"/>
                </a:lnTo>
                <a:lnTo>
                  <a:pt x="35" y="26"/>
                </a:lnTo>
                <a:lnTo>
                  <a:pt x="36" y="26"/>
                </a:lnTo>
                <a:lnTo>
                  <a:pt x="37" y="26"/>
                </a:lnTo>
                <a:lnTo>
                  <a:pt x="38" y="26"/>
                </a:lnTo>
                <a:lnTo>
                  <a:pt x="39" y="26"/>
                </a:lnTo>
                <a:lnTo>
                  <a:pt x="40" y="26"/>
                </a:lnTo>
                <a:lnTo>
                  <a:pt x="40" y="27"/>
                </a:lnTo>
                <a:lnTo>
                  <a:pt x="41" y="28"/>
                </a:lnTo>
                <a:lnTo>
                  <a:pt x="40" y="28"/>
                </a:lnTo>
                <a:lnTo>
                  <a:pt x="40" y="29"/>
                </a:lnTo>
                <a:lnTo>
                  <a:pt x="42" y="30"/>
                </a:lnTo>
                <a:lnTo>
                  <a:pt x="41" y="31"/>
                </a:lnTo>
                <a:lnTo>
                  <a:pt x="41" y="33"/>
                </a:lnTo>
                <a:lnTo>
                  <a:pt x="40" y="35"/>
                </a:lnTo>
                <a:lnTo>
                  <a:pt x="39" y="36"/>
                </a:lnTo>
                <a:lnTo>
                  <a:pt x="40" y="36"/>
                </a:lnTo>
                <a:lnTo>
                  <a:pt x="40" y="37"/>
                </a:lnTo>
                <a:lnTo>
                  <a:pt x="41" y="37"/>
                </a:lnTo>
                <a:lnTo>
                  <a:pt x="41" y="39"/>
                </a:lnTo>
                <a:lnTo>
                  <a:pt x="41" y="40"/>
                </a:lnTo>
                <a:lnTo>
                  <a:pt x="41" y="41"/>
                </a:lnTo>
                <a:lnTo>
                  <a:pt x="41" y="42"/>
                </a:lnTo>
                <a:lnTo>
                  <a:pt x="40" y="43"/>
                </a:lnTo>
                <a:lnTo>
                  <a:pt x="44" y="45"/>
                </a:lnTo>
                <a:lnTo>
                  <a:pt x="45" y="46"/>
                </a:lnTo>
                <a:lnTo>
                  <a:pt x="47" y="47"/>
                </a:lnTo>
                <a:lnTo>
                  <a:pt x="48" y="48"/>
                </a:lnTo>
                <a:lnTo>
                  <a:pt x="50" y="50"/>
                </a:lnTo>
                <a:lnTo>
                  <a:pt x="51" y="50"/>
                </a:lnTo>
                <a:lnTo>
                  <a:pt x="53" y="51"/>
                </a:lnTo>
                <a:close/>
              </a:path>
            </a:pathLst>
          </a:custGeom>
          <a:solidFill>
            <a:srgbClr val="00426E"/>
          </a:solidFill>
          <a:ln w="4763">
            <a:solidFill>
              <a:srgbClr val="000000"/>
            </a:solidFill>
            <a:prstDash val="solid"/>
            <a:round/>
            <a:headEnd/>
            <a:tailEnd/>
          </a:ln>
        </xdr:spPr>
      </xdr:sp>
      <xdr:sp macro="" textlink="">
        <xdr:nvSpPr>
          <xdr:cNvPr id="103416" name="Freeform 13713"/>
          <xdr:cNvSpPr>
            <a:spLocks/>
          </xdr:cNvSpPr>
        </xdr:nvSpPr>
        <xdr:spPr bwMode="auto">
          <a:xfrm>
            <a:off x="5999733" y="2672503"/>
            <a:ext cx="180975" cy="180512"/>
          </a:xfrm>
          <a:custGeom>
            <a:avLst/>
            <a:gdLst>
              <a:gd name="T0" fmla="*/ 2147483646 w 38"/>
              <a:gd name="T1" fmla="*/ 2147483646 h 38"/>
              <a:gd name="T2" fmla="*/ 2147483646 w 38"/>
              <a:gd name="T3" fmla="*/ 2147483646 h 38"/>
              <a:gd name="T4" fmla="*/ 2147483646 w 38"/>
              <a:gd name="T5" fmla="*/ 2147483646 h 38"/>
              <a:gd name="T6" fmla="*/ 2147483646 w 38"/>
              <a:gd name="T7" fmla="*/ 2147483646 h 38"/>
              <a:gd name="T8" fmla="*/ 2147483646 w 38"/>
              <a:gd name="T9" fmla="*/ 2147483646 h 38"/>
              <a:gd name="T10" fmla="*/ 2147483646 w 38"/>
              <a:gd name="T11" fmla="*/ 2147483646 h 38"/>
              <a:gd name="T12" fmla="*/ 2147483646 w 38"/>
              <a:gd name="T13" fmla="*/ 2147483646 h 38"/>
              <a:gd name="T14" fmla="*/ 2147483646 w 38"/>
              <a:gd name="T15" fmla="*/ 2147483646 h 38"/>
              <a:gd name="T16" fmla="*/ 2147483646 w 38"/>
              <a:gd name="T17" fmla="*/ 2147483646 h 38"/>
              <a:gd name="T18" fmla="*/ 2147483646 w 38"/>
              <a:gd name="T19" fmla="*/ 2147483646 h 38"/>
              <a:gd name="T20" fmla="*/ 2147483646 w 38"/>
              <a:gd name="T21" fmla="*/ 2147483646 h 38"/>
              <a:gd name="T22" fmla="*/ 2147483646 w 38"/>
              <a:gd name="T23" fmla="*/ 2147483646 h 38"/>
              <a:gd name="T24" fmla="*/ 2147483646 w 38"/>
              <a:gd name="T25" fmla="*/ 2147483646 h 38"/>
              <a:gd name="T26" fmla="*/ 2147483646 w 38"/>
              <a:gd name="T27" fmla="*/ 2147483646 h 38"/>
              <a:gd name="T28" fmla="*/ 2147483646 w 38"/>
              <a:gd name="T29" fmla="*/ 2147483646 h 38"/>
              <a:gd name="T30" fmla="*/ 2147483646 w 38"/>
              <a:gd name="T31" fmla="*/ 2147483646 h 38"/>
              <a:gd name="T32" fmla="*/ 2147483646 w 38"/>
              <a:gd name="T33" fmla="*/ 2147483646 h 38"/>
              <a:gd name="T34" fmla="*/ 2147483646 w 38"/>
              <a:gd name="T35" fmla="*/ 2147483646 h 38"/>
              <a:gd name="T36" fmla="*/ 2147483646 w 38"/>
              <a:gd name="T37" fmla="*/ 2147483646 h 38"/>
              <a:gd name="T38" fmla="*/ 2147483646 w 38"/>
              <a:gd name="T39" fmla="*/ 2147483646 h 38"/>
              <a:gd name="T40" fmla="*/ 2147483646 w 38"/>
              <a:gd name="T41" fmla="*/ 2147483646 h 38"/>
              <a:gd name="T42" fmla="*/ 2147483646 w 38"/>
              <a:gd name="T43" fmla="*/ 2147483646 h 38"/>
              <a:gd name="T44" fmla="*/ 2147483646 w 38"/>
              <a:gd name="T45" fmla="*/ 2147483646 h 38"/>
              <a:gd name="T46" fmla="*/ 2147483646 w 38"/>
              <a:gd name="T47" fmla="*/ 2147483646 h 38"/>
              <a:gd name="T48" fmla="*/ 2147483646 w 38"/>
              <a:gd name="T49" fmla="*/ 2147483646 h 38"/>
              <a:gd name="T50" fmla="*/ 2147483646 w 38"/>
              <a:gd name="T51" fmla="*/ 2147483646 h 38"/>
              <a:gd name="T52" fmla="*/ 2147483646 w 38"/>
              <a:gd name="T53" fmla="*/ 2147483646 h 38"/>
              <a:gd name="T54" fmla="*/ 2147483646 w 38"/>
              <a:gd name="T55" fmla="*/ 2147483646 h 38"/>
              <a:gd name="T56" fmla="*/ 2147483646 w 38"/>
              <a:gd name="T57" fmla="*/ 2147483646 h 38"/>
              <a:gd name="T58" fmla="*/ 2147483646 w 38"/>
              <a:gd name="T59" fmla="*/ 2147483646 h 38"/>
              <a:gd name="T60" fmla="*/ 2147483646 w 38"/>
              <a:gd name="T61" fmla="*/ 2147483646 h 38"/>
              <a:gd name="T62" fmla="*/ 2147483646 w 38"/>
              <a:gd name="T63" fmla="*/ 2147483646 h 38"/>
              <a:gd name="T64" fmla="*/ 2147483646 w 38"/>
              <a:gd name="T65" fmla="*/ 2147483646 h 38"/>
              <a:gd name="T66" fmla="*/ 2147483646 w 38"/>
              <a:gd name="T67" fmla="*/ 2147483646 h 38"/>
              <a:gd name="T68" fmla="*/ 2147483646 w 38"/>
              <a:gd name="T69" fmla="*/ 2147483646 h 38"/>
              <a:gd name="T70" fmla="*/ 2147483646 w 38"/>
              <a:gd name="T71" fmla="*/ 2147483646 h 38"/>
              <a:gd name="T72" fmla="*/ 2147483646 w 38"/>
              <a:gd name="T73" fmla="*/ 2147483646 h 38"/>
              <a:gd name="T74" fmla="*/ 2147483646 w 38"/>
              <a:gd name="T75" fmla="*/ 2147483646 h 38"/>
              <a:gd name="T76" fmla="*/ 2147483646 w 38"/>
              <a:gd name="T77" fmla="*/ 2147483646 h 38"/>
              <a:gd name="T78" fmla="*/ 2147483646 w 38"/>
              <a:gd name="T79" fmla="*/ 2147483646 h 38"/>
              <a:gd name="T80" fmla="*/ 2147483646 w 38"/>
              <a:gd name="T81" fmla="*/ 2147483646 h 38"/>
              <a:gd name="T82" fmla="*/ 2147483646 w 38"/>
              <a:gd name="T83" fmla="*/ 2147483646 h 38"/>
              <a:gd name="T84" fmla="*/ 2147483646 w 38"/>
              <a:gd name="T85" fmla="*/ 2147483646 h 38"/>
              <a:gd name="T86" fmla="*/ 2147483646 w 38"/>
              <a:gd name="T87" fmla="*/ 2147483646 h 38"/>
              <a:gd name="T88" fmla="*/ 2147483646 w 38"/>
              <a:gd name="T89" fmla="*/ 2147483646 h 38"/>
              <a:gd name="T90" fmla="*/ 0 w 38"/>
              <a:gd name="T91" fmla="*/ 2147483646 h 38"/>
              <a:gd name="T92" fmla="*/ 2147483646 w 38"/>
              <a:gd name="T93" fmla="*/ 2147483646 h 38"/>
              <a:gd name="T94" fmla="*/ 2147483646 w 38"/>
              <a:gd name="T95" fmla="*/ 2147483646 h 38"/>
              <a:gd name="T96" fmla="*/ 2147483646 w 38"/>
              <a:gd name="T97" fmla="*/ 2147483646 h 38"/>
              <a:gd name="T98" fmla="*/ 0 w 38"/>
              <a:gd name="T99" fmla="*/ 2147483646 h 38"/>
              <a:gd name="T100" fmla="*/ 0 w 38"/>
              <a:gd name="T101" fmla="*/ 2147483646 h 38"/>
              <a:gd name="T102" fmla="*/ 2147483646 w 38"/>
              <a:gd name="T103" fmla="*/ 2147483646 h 38"/>
              <a:gd name="T104" fmla="*/ 2147483646 w 38"/>
              <a:gd name="T105" fmla="*/ 2147483646 h 38"/>
              <a:gd name="T106" fmla="*/ 2147483646 w 38"/>
              <a:gd name="T107" fmla="*/ 2147483646 h 38"/>
              <a:gd name="T108" fmla="*/ 2147483646 w 38"/>
              <a:gd name="T109" fmla="*/ 2147483646 h 38"/>
              <a:gd name="T110" fmla="*/ 2147483646 w 38"/>
              <a:gd name="T111" fmla="*/ 2147483646 h 38"/>
              <a:gd name="T112" fmla="*/ 2147483646 w 38"/>
              <a:gd name="T113" fmla="*/ 2147483646 h 38"/>
              <a:gd name="T114" fmla="*/ 2147483646 w 38"/>
              <a:gd name="T115" fmla="*/ 2147483646 h 38"/>
              <a:gd name="T116" fmla="*/ 2147483646 w 38"/>
              <a:gd name="T117" fmla="*/ 2147483646 h 38"/>
              <a:gd name="T118" fmla="*/ 2147483646 w 38"/>
              <a:gd name="T119" fmla="*/ 2147483646 h 38"/>
              <a:gd name="T120" fmla="*/ 2147483646 w 38"/>
              <a:gd name="T121" fmla="*/ 2147483646 h 38"/>
              <a:gd name="T122" fmla="*/ 2147483646 w 38"/>
              <a:gd name="T123" fmla="*/ 0 h 38"/>
              <a:gd name="T124" fmla="*/ 2147483646 w 38"/>
              <a:gd name="T125" fmla="*/ 2147483646 h 38"/>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0" t="0" r="r" b="b"/>
            <a:pathLst>
              <a:path w="38" h="38">
                <a:moveTo>
                  <a:pt x="29" y="1"/>
                </a:moveTo>
                <a:lnTo>
                  <a:pt x="29" y="1"/>
                </a:lnTo>
                <a:lnTo>
                  <a:pt x="30" y="1"/>
                </a:lnTo>
                <a:lnTo>
                  <a:pt x="30" y="2"/>
                </a:lnTo>
                <a:lnTo>
                  <a:pt x="30" y="3"/>
                </a:lnTo>
                <a:lnTo>
                  <a:pt x="29" y="3"/>
                </a:lnTo>
                <a:lnTo>
                  <a:pt x="29" y="4"/>
                </a:lnTo>
                <a:lnTo>
                  <a:pt x="29" y="3"/>
                </a:lnTo>
                <a:lnTo>
                  <a:pt x="28" y="3"/>
                </a:lnTo>
                <a:lnTo>
                  <a:pt x="28" y="4"/>
                </a:lnTo>
                <a:lnTo>
                  <a:pt x="28" y="5"/>
                </a:lnTo>
                <a:lnTo>
                  <a:pt x="29" y="5"/>
                </a:lnTo>
                <a:lnTo>
                  <a:pt x="29" y="6"/>
                </a:lnTo>
                <a:lnTo>
                  <a:pt x="28" y="6"/>
                </a:lnTo>
                <a:lnTo>
                  <a:pt x="28" y="7"/>
                </a:lnTo>
                <a:lnTo>
                  <a:pt x="29" y="7"/>
                </a:lnTo>
                <a:lnTo>
                  <a:pt x="29" y="8"/>
                </a:lnTo>
                <a:lnTo>
                  <a:pt x="30" y="8"/>
                </a:lnTo>
                <a:lnTo>
                  <a:pt x="30" y="9"/>
                </a:lnTo>
                <a:lnTo>
                  <a:pt x="30" y="10"/>
                </a:lnTo>
                <a:lnTo>
                  <a:pt x="31" y="10"/>
                </a:lnTo>
                <a:lnTo>
                  <a:pt x="33" y="10"/>
                </a:lnTo>
                <a:lnTo>
                  <a:pt x="34" y="10"/>
                </a:lnTo>
                <a:lnTo>
                  <a:pt x="34" y="11"/>
                </a:lnTo>
                <a:lnTo>
                  <a:pt x="35" y="13"/>
                </a:lnTo>
                <a:lnTo>
                  <a:pt x="36" y="13"/>
                </a:lnTo>
                <a:lnTo>
                  <a:pt x="36" y="14"/>
                </a:lnTo>
                <a:lnTo>
                  <a:pt x="36" y="15"/>
                </a:lnTo>
                <a:lnTo>
                  <a:pt x="37" y="15"/>
                </a:lnTo>
                <a:lnTo>
                  <a:pt x="38" y="15"/>
                </a:lnTo>
                <a:lnTo>
                  <a:pt x="38" y="16"/>
                </a:lnTo>
                <a:lnTo>
                  <a:pt x="38" y="17"/>
                </a:lnTo>
                <a:lnTo>
                  <a:pt x="38" y="18"/>
                </a:lnTo>
                <a:lnTo>
                  <a:pt x="38" y="19"/>
                </a:lnTo>
                <a:lnTo>
                  <a:pt x="38" y="20"/>
                </a:lnTo>
                <a:lnTo>
                  <a:pt x="38" y="21"/>
                </a:lnTo>
                <a:lnTo>
                  <a:pt x="38" y="22"/>
                </a:lnTo>
                <a:lnTo>
                  <a:pt x="37" y="22"/>
                </a:lnTo>
                <a:lnTo>
                  <a:pt x="37" y="23"/>
                </a:lnTo>
                <a:lnTo>
                  <a:pt x="36" y="23"/>
                </a:lnTo>
                <a:lnTo>
                  <a:pt x="36" y="24"/>
                </a:lnTo>
                <a:lnTo>
                  <a:pt x="35" y="25"/>
                </a:lnTo>
                <a:lnTo>
                  <a:pt x="35" y="26"/>
                </a:lnTo>
                <a:lnTo>
                  <a:pt x="34" y="28"/>
                </a:lnTo>
                <a:lnTo>
                  <a:pt x="34" y="29"/>
                </a:lnTo>
                <a:lnTo>
                  <a:pt x="35" y="29"/>
                </a:lnTo>
                <a:lnTo>
                  <a:pt x="34" y="30"/>
                </a:lnTo>
                <a:lnTo>
                  <a:pt x="34" y="31"/>
                </a:lnTo>
                <a:lnTo>
                  <a:pt x="35" y="31"/>
                </a:lnTo>
                <a:lnTo>
                  <a:pt x="35" y="33"/>
                </a:lnTo>
                <a:lnTo>
                  <a:pt x="34" y="33"/>
                </a:lnTo>
                <a:lnTo>
                  <a:pt x="33" y="32"/>
                </a:lnTo>
                <a:lnTo>
                  <a:pt x="31" y="32"/>
                </a:lnTo>
                <a:lnTo>
                  <a:pt x="31" y="33"/>
                </a:lnTo>
                <a:lnTo>
                  <a:pt x="30" y="33"/>
                </a:lnTo>
                <a:lnTo>
                  <a:pt x="29" y="32"/>
                </a:lnTo>
                <a:lnTo>
                  <a:pt x="28" y="32"/>
                </a:lnTo>
                <a:lnTo>
                  <a:pt x="28" y="33"/>
                </a:lnTo>
                <a:lnTo>
                  <a:pt x="27" y="34"/>
                </a:lnTo>
                <a:lnTo>
                  <a:pt x="27" y="35"/>
                </a:lnTo>
                <a:lnTo>
                  <a:pt x="26" y="36"/>
                </a:lnTo>
                <a:lnTo>
                  <a:pt x="26" y="37"/>
                </a:lnTo>
                <a:lnTo>
                  <a:pt x="26" y="38"/>
                </a:lnTo>
                <a:lnTo>
                  <a:pt x="25" y="38"/>
                </a:lnTo>
                <a:lnTo>
                  <a:pt x="24" y="38"/>
                </a:lnTo>
                <a:lnTo>
                  <a:pt x="24" y="37"/>
                </a:lnTo>
                <a:lnTo>
                  <a:pt x="23" y="37"/>
                </a:lnTo>
                <a:lnTo>
                  <a:pt x="22" y="37"/>
                </a:lnTo>
                <a:lnTo>
                  <a:pt x="21" y="37"/>
                </a:lnTo>
                <a:lnTo>
                  <a:pt x="19" y="36"/>
                </a:lnTo>
                <a:lnTo>
                  <a:pt x="18" y="36"/>
                </a:lnTo>
                <a:lnTo>
                  <a:pt x="17" y="36"/>
                </a:lnTo>
                <a:lnTo>
                  <a:pt x="16" y="36"/>
                </a:lnTo>
                <a:lnTo>
                  <a:pt x="15" y="36"/>
                </a:lnTo>
                <a:lnTo>
                  <a:pt x="15" y="35"/>
                </a:lnTo>
                <a:lnTo>
                  <a:pt x="14" y="35"/>
                </a:lnTo>
                <a:lnTo>
                  <a:pt x="13" y="35"/>
                </a:lnTo>
                <a:lnTo>
                  <a:pt x="12" y="35"/>
                </a:lnTo>
                <a:lnTo>
                  <a:pt x="11" y="34"/>
                </a:lnTo>
                <a:lnTo>
                  <a:pt x="10" y="34"/>
                </a:lnTo>
                <a:lnTo>
                  <a:pt x="9" y="34"/>
                </a:lnTo>
                <a:lnTo>
                  <a:pt x="8" y="34"/>
                </a:lnTo>
                <a:lnTo>
                  <a:pt x="8" y="33"/>
                </a:lnTo>
                <a:lnTo>
                  <a:pt x="6" y="33"/>
                </a:lnTo>
                <a:lnTo>
                  <a:pt x="5" y="33"/>
                </a:lnTo>
                <a:lnTo>
                  <a:pt x="5" y="32"/>
                </a:lnTo>
                <a:lnTo>
                  <a:pt x="4" y="32"/>
                </a:lnTo>
                <a:lnTo>
                  <a:pt x="4" y="31"/>
                </a:lnTo>
                <a:lnTo>
                  <a:pt x="4" y="30"/>
                </a:lnTo>
                <a:lnTo>
                  <a:pt x="3" y="30"/>
                </a:lnTo>
                <a:lnTo>
                  <a:pt x="3" y="29"/>
                </a:lnTo>
                <a:lnTo>
                  <a:pt x="2" y="28"/>
                </a:lnTo>
                <a:lnTo>
                  <a:pt x="2" y="26"/>
                </a:lnTo>
                <a:lnTo>
                  <a:pt x="1" y="25"/>
                </a:lnTo>
                <a:lnTo>
                  <a:pt x="0" y="24"/>
                </a:lnTo>
                <a:lnTo>
                  <a:pt x="0" y="22"/>
                </a:lnTo>
                <a:lnTo>
                  <a:pt x="1" y="22"/>
                </a:lnTo>
                <a:lnTo>
                  <a:pt x="1" y="21"/>
                </a:lnTo>
                <a:lnTo>
                  <a:pt x="2" y="21"/>
                </a:lnTo>
                <a:lnTo>
                  <a:pt x="2" y="20"/>
                </a:lnTo>
                <a:lnTo>
                  <a:pt x="2" y="19"/>
                </a:lnTo>
                <a:lnTo>
                  <a:pt x="1" y="19"/>
                </a:lnTo>
                <a:lnTo>
                  <a:pt x="1" y="18"/>
                </a:lnTo>
                <a:lnTo>
                  <a:pt x="1" y="17"/>
                </a:lnTo>
                <a:lnTo>
                  <a:pt x="1" y="16"/>
                </a:lnTo>
                <a:lnTo>
                  <a:pt x="0" y="16"/>
                </a:lnTo>
                <a:lnTo>
                  <a:pt x="0" y="15"/>
                </a:lnTo>
                <a:lnTo>
                  <a:pt x="0" y="14"/>
                </a:lnTo>
                <a:lnTo>
                  <a:pt x="0" y="13"/>
                </a:lnTo>
                <a:lnTo>
                  <a:pt x="0" y="11"/>
                </a:lnTo>
                <a:lnTo>
                  <a:pt x="1" y="11"/>
                </a:lnTo>
                <a:lnTo>
                  <a:pt x="3" y="10"/>
                </a:lnTo>
                <a:lnTo>
                  <a:pt x="4" y="9"/>
                </a:lnTo>
                <a:lnTo>
                  <a:pt x="5" y="9"/>
                </a:lnTo>
                <a:lnTo>
                  <a:pt x="5" y="10"/>
                </a:lnTo>
                <a:lnTo>
                  <a:pt x="8" y="8"/>
                </a:lnTo>
                <a:lnTo>
                  <a:pt x="9" y="7"/>
                </a:lnTo>
                <a:lnTo>
                  <a:pt x="10" y="7"/>
                </a:lnTo>
                <a:lnTo>
                  <a:pt x="9" y="7"/>
                </a:lnTo>
                <a:lnTo>
                  <a:pt x="10" y="6"/>
                </a:lnTo>
                <a:lnTo>
                  <a:pt x="11" y="5"/>
                </a:lnTo>
                <a:lnTo>
                  <a:pt x="13" y="6"/>
                </a:lnTo>
                <a:lnTo>
                  <a:pt x="14" y="6"/>
                </a:lnTo>
                <a:lnTo>
                  <a:pt x="15" y="5"/>
                </a:lnTo>
                <a:lnTo>
                  <a:pt x="16" y="4"/>
                </a:lnTo>
                <a:lnTo>
                  <a:pt x="17" y="4"/>
                </a:lnTo>
                <a:lnTo>
                  <a:pt x="18" y="3"/>
                </a:lnTo>
                <a:lnTo>
                  <a:pt x="19" y="3"/>
                </a:lnTo>
                <a:lnTo>
                  <a:pt x="21" y="3"/>
                </a:lnTo>
                <a:lnTo>
                  <a:pt x="22" y="3"/>
                </a:lnTo>
                <a:lnTo>
                  <a:pt x="22" y="2"/>
                </a:lnTo>
                <a:lnTo>
                  <a:pt x="23" y="1"/>
                </a:lnTo>
                <a:lnTo>
                  <a:pt x="25" y="1"/>
                </a:lnTo>
                <a:lnTo>
                  <a:pt x="26" y="1"/>
                </a:lnTo>
                <a:lnTo>
                  <a:pt x="27" y="0"/>
                </a:lnTo>
                <a:lnTo>
                  <a:pt x="28" y="0"/>
                </a:lnTo>
                <a:lnTo>
                  <a:pt x="29" y="0"/>
                </a:lnTo>
                <a:lnTo>
                  <a:pt x="29" y="1"/>
                </a:lnTo>
                <a:close/>
              </a:path>
            </a:pathLst>
          </a:custGeom>
          <a:solidFill>
            <a:srgbClr val="007099"/>
          </a:solidFill>
          <a:ln w="4763">
            <a:solidFill>
              <a:srgbClr val="000000"/>
            </a:solidFill>
            <a:prstDash val="solid"/>
            <a:round/>
            <a:headEnd/>
            <a:tailEnd/>
          </a:ln>
        </xdr:spPr>
      </xdr:sp>
      <xdr:sp macro="" textlink="">
        <xdr:nvSpPr>
          <xdr:cNvPr id="103417" name="Freeform 13714"/>
          <xdr:cNvSpPr>
            <a:spLocks/>
          </xdr:cNvSpPr>
        </xdr:nvSpPr>
        <xdr:spPr bwMode="auto">
          <a:xfrm>
            <a:off x="6085458" y="2848252"/>
            <a:ext cx="228600" cy="228370"/>
          </a:xfrm>
          <a:custGeom>
            <a:avLst/>
            <a:gdLst>
              <a:gd name="T0" fmla="*/ 2147483646 w 48"/>
              <a:gd name="T1" fmla="*/ 2147483646 h 48"/>
              <a:gd name="T2" fmla="*/ 2147483646 w 48"/>
              <a:gd name="T3" fmla="*/ 2147483646 h 48"/>
              <a:gd name="T4" fmla="*/ 2147483646 w 48"/>
              <a:gd name="T5" fmla="*/ 2147483646 h 48"/>
              <a:gd name="T6" fmla="*/ 2147483646 w 48"/>
              <a:gd name="T7" fmla="*/ 2147483646 h 48"/>
              <a:gd name="T8" fmla="*/ 2147483646 w 48"/>
              <a:gd name="T9" fmla="*/ 2147483646 h 48"/>
              <a:gd name="T10" fmla="*/ 2147483646 w 48"/>
              <a:gd name="T11" fmla="*/ 2147483646 h 48"/>
              <a:gd name="T12" fmla="*/ 2147483646 w 48"/>
              <a:gd name="T13" fmla="*/ 2147483646 h 48"/>
              <a:gd name="T14" fmla="*/ 2147483646 w 48"/>
              <a:gd name="T15" fmla="*/ 2147483646 h 48"/>
              <a:gd name="T16" fmla="*/ 2147483646 w 48"/>
              <a:gd name="T17" fmla="*/ 2147483646 h 48"/>
              <a:gd name="T18" fmla="*/ 2147483646 w 48"/>
              <a:gd name="T19" fmla="*/ 2147483646 h 48"/>
              <a:gd name="T20" fmla="*/ 2147483646 w 48"/>
              <a:gd name="T21" fmla="*/ 2147483646 h 48"/>
              <a:gd name="T22" fmla="*/ 2147483646 w 48"/>
              <a:gd name="T23" fmla="*/ 2147483646 h 48"/>
              <a:gd name="T24" fmla="*/ 2147483646 w 48"/>
              <a:gd name="T25" fmla="*/ 2147483646 h 48"/>
              <a:gd name="T26" fmla="*/ 2147483646 w 48"/>
              <a:gd name="T27" fmla="*/ 2147483646 h 48"/>
              <a:gd name="T28" fmla="*/ 2147483646 w 48"/>
              <a:gd name="T29" fmla="*/ 2147483646 h 48"/>
              <a:gd name="T30" fmla="*/ 2147483646 w 48"/>
              <a:gd name="T31" fmla="*/ 2147483646 h 48"/>
              <a:gd name="T32" fmla="*/ 2147483646 w 48"/>
              <a:gd name="T33" fmla="*/ 2147483646 h 48"/>
              <a:gd name="T34" fmla="*/ 2147483646 w 48"/>
              <a:gd name="T35" fmla="*/ 2147483646 h 48"/>
              <a:gd name="T36" fmla="*/ 2147483646 w 48"/>
              <a:gd name="T37" fmla="*/ 2147483646 h 48"/>
              <a:gd name="T38" fmla="*/ 2147483646 w 48"/>
              <a:gd name="T39" fmla="*/ 2147483646 h 48"/>
              <a:gd name="T40" fmla="*/ 2147483646 w 48"/>
              <a:gd name="T41" fmla="*/ 2147483646 h 48"/>
              <a:gd name="T42" fmla="*/ 2147483646 w 48"/>
              <a:gd name="T43" fmla="*/ 2147483646 h 48"/>
              <a:gd name="T44" fmla="*/ 2147483646 w 48"/>
              <a:gd name="T45" fmla="*/ 2147483646 h 48"/>
              <a:gd name="T46" fmla="*/ 2147483646 w 48"/>
              <a:gd name="T47" fmla="*/ 2147483646 h 48"/>
              <a:gd name="T48" fmla="*/ 2147483646 w 48"/>
              <a:gd name="T49" fmla="*/ 2147483646 h 48"/>
              <a:gd name="T50" fmla="*/ 2147483646 w 48"/>
              <a:gd name="T51" fmla="*/ 2147483646 h 48"/>
              <a:gd name="T52" fmla="*/ 2147483646 w 48"/>
              <a:gd name="T53" fmla="*/ 2147483646 h 48"/>
              <a:gd name="T54" fmla="*/ 2147483646 w 48"/>
              <a:gd name="T55" fmla="*/ 2147483646 h 48"/>
              <a:gd name="T56" fmla="*/ 2147483646 w 48"/>
              <a:gd name="T57" fmla="*/ 2147483646 h 48"/>
              <a:gd name="T58" fmla="*/ 2147483646 w 48"/>
              <a:gd name="T59" fmla="*/ 2147483646 h 48"/>
              <a:gd name="T60" fmla="*/ 2147483646 w 48"/>
              <a:gd name="T61" fmla="*/ 2147483646 h 48"/>
              <a:gd name="T62" fmla="*/ 2147483646 w 48"/>
              <a:gd name="T63" fmla="*/ 2147483646 h 48"/>
              <a:gd name="T64" fmla="*/ 2147483646 w 48"/>
              <a:gd name="T65" fmla="*/ 2147483646 h 48"/>
              <a:gd name="T66" fmla="*/ 2147483646 w 48"/>
              <a:gd name="T67" fmla="*/ 2147483646 h 48"/>
              <a:gd name="T68" fmla="*/ 2147483646 w 48"/>
              <a:gd name="T69" fmla="*/ 2147483646 h 48"/>
              <a:gd name="T70" fmla="*/ 2147483646 w 48"/>
              <a:gd name="T71" fmla="*/ 2147483646 h 48"/>
              <a:gd name="T72" fmla="*/ 2147483646 w 48"/>
              <a:gd name="T73" fmla="*/ 2147483646 h 48"/>
              <a:gd name="T74" fmla="*/ 2147483646 w 48"/>
              <a:gd name="T75" fmla="*/ 2147483646 h 48"/>
              <a:gd name="T76" fmla="*/ 2147483646 w 48"/>
              <a:gd name="T77" fmla="*/ 2147483646 h 48"/>
              <a:gd name="T78" fmla="*/ 2147483646 w 48"/>
              <a:gd name="T79" fmla="*/ 2147483646 h 48"/>
              <a:gd name="T80" fmla="*/ 2147483646 w 48"/>
              <a:gd name="T81" fmla="*/ 2147483646 h 48"/>
              <a:gd name="T82" fmla="*/ 2147483646 w 48"/>
              <a:gd name="T83" fmla="*/ 2147483646 h 48"/>
              <a:gd name="T84" fmla="*/ 2147483646 w 48"/>
              <a:gd name="T85" fmla="*/ 2147483646 h 48"/>
              <a:gd name="T86" fmla="*/ 2147483646 w 48"/>
              <a:gd name="T87" fmla="*/ 2147483646 h 48"/>
              <a:gd name="T88" fmla="*/ 2147483646 w 48"/>
              <a:gd name="T89" fmla="*/ 2147483646 h 48"/>
              <a:gd name="T90" fmla="*/ 2147483646 w 48"/>
              <a:gd name="T91" fmla="*/ 2147483646 h 48"/>
              <a:gd name="T92" fmla="*/ 2147483646 w 48"/>
              <a:gd name="T93" fmla="*/ 2147483646 h 48"/>
              <a:gd name="T94" fmla="*/ 2147483646 w 48"/>
              <a:gd name="T95" fmla="*/ 2147483646 h 48"/>
              <a:gd name="T96" fmla="*/ 2147483646 w 48"/>
              <a:gd name="T97" fmla="*/ 2147483646 h 48"/>
              <a:gd name="T98" fmla="*/ 2147483646 w 48"/>
              <a:gd name="T99" fmla="*/ 2147483646 h 48"/>
              <a:gd name="T100" fmla="*/ 2147483646 w 48"/>
              <a:gd name="T101" fmla="*/ 2147483646 h 48"/>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0" t="0" r="r" b="b"/>
            <a:pathLst>
              <a:path w="48" h="48">
                <a:moveTo>
                  <a:pt x="28" y="48"/>
                </a:moveTo>
                <a:lnTo>
                  <a:pt x="28" y="48"/>
                </a:lnTo>
                <a:lnTo>
                  <a:pt x="27" y="48"/>
                </a:lnTo>
                <a:lnTo>
                  <a:pt x="25" y="46"/>
                </a:lnTo>
                <a:lnTo>
                  <a:pt x="24" y="46"/>
                </a:lnTo>
                <a:lnTo>
                  <a:pt x="22" y="45"/>
                </a:lnTo>
                <a:lnTo>
                  <a:pt x="21" y="45"/>
                </a:lnTo>
                <a:lnTo>
                  <a:pt x="19" y="43"/>
                </a:lnTo>
                <a:lnTo>
                  <a:pt x="18" y="42"/>
                </a:lnTo>
                <a:lnTo>
                  <a:pt x="16" y="41"/>
                </a:lnTo>
                <a:lnTo>
                  <a:pt x="15" y="40"/>
                </a:lnTo>
                <a:lnTo>
                  <a:pt x="11" y="38"/>
                </a:lnTo>
                <a:lnTo>
                  <a:pt x="12" y="37"/>
                </a:lnTo>
                <a:lnTo>
                  <a:pt x="12" y="36"/>
                </a:lnTo>
                <a:lnTo>
                  <a:pt x="12" y="35"/>
                </a:lnTo>
                <a:lnTo>
                  <a:pt x="12" y="34"/>
                </a:lnTo>
                <a:lnTo>
                  <a:pt x="12" y="32"/>
                </a:lnTo>
                <a:lnTo>
                  <a:pt x="11" y="32"/>
                </a:lnTo>
                <a:lnTo>
                  <a:pt x="11" y="31"/>
                </a:lnTo>
                <a:lnTo>
                  <a:pt x="10" y="31"/>
                </a:lnTo>
                <a:lnTo>
                  <a:pt x="11" y="30"/>
                </a:lnTo>
                <a:lnTo>
                  <a:pt x="12" y="28"/>
                </a:lnTo>
                <a:lnTo>
                  <a:pt x="12" y="26"/>
                </a:lnTo>
                <a:lnTo>
                  <a:pt x="13" y="25"/>
                </a:lnTo>
                <a:lnTo>
                  <a:pt x="11" y="24"/>
                </a:lnTo>
                <a:lnTo>
                  <a:pt x="11" y="23"/>
                </a:lnTo>
                <a:lnTo>
                  <a:pt x="12" y="23"/>
                </a:lnTo>
                <a:lnTo>
                  <a:pt x="11" y="22"/>
                </a:lnTo>
                <a:lnTo>
                  <a:pt x="11" y="21"/>
                </a:lnTo>
                <a:lnTo>
                  <a:pt x="10" y="21"/>
                </a:lnTo>
                <a:lnTo>
                  <a:pt x="9" y="21"/>
                </a:lnTo>
                <a:lnTo>
                  <a:pt x="8" y="21"/>
                </a:lnTo>
                <a:lnTo>
                  <a:pt x="7" y="21"/>
                </a:lnTo>
                <a:lnTo>
                  <a:pt x="6" y="21"/>
                </a:lnTo>
                <a:lnTo>
                  <a:pt x="5" y="21"/>
                </a:lnTo>
                <a:lnTo>
                  <a:pt x="5" y="20"/>
                </a:lnTo>
                <a:lnTo>
                  <a:pt x="4" y="19"/>
                </a:lnTo>
                <a:lnTo>
                  <a:pt x="3" y="17"/>
                </a:lnTo>
                <a:lnTo>
                  <a:pt x="3" y="16"/>
                </a:lnTo>
                <a:lnTo>
                  <a:pt x="1" y="15"/>
                </a:lnTo>
                <a:lnTo>
                  <a:pt x="1" y="14"/>
                </a:lnTo>
                <a:lnTo>
                  <a:pt x="1" y="13"/>
                </a:lnTo>
                <a:lnTo>
                  <a:pt x="0" y="13"/>
                </a:lnTo>
                <a:lnTo>
                  <a:pt x="1" y="12"/>
                </a:lnTo>
                <a:lnTo>
                  <a:pt x="1" y="11"/>
                </a:lnTo>
                <a:lnTo>
                  <a:pt x="3" y="9"/>
                </a:lnTo>
                <a:lnTo>
                  <a:pt x="3" y="8"/>
                </a:lnTo>
                <a:lnTo>
                  <a:pt x="3" y="7"/>
                </a:lnTo>
                <a:lnTo>
                  <a:pt x="4" y="3"/>
                </a:lnTo>
                <a:lnTo>
                  <a:pt x="4" y="2"/>
                </a:lnTo>
                <a:lnTo>
                  <a:pt x="5" y="2"/>
                </a:lnTo>
                <a:lnTo>
                  <a:pt x="5" y="0"/>
                </a:lnTo>
                <a:lnTo>
                  <a:pt x="6" y="0"/>
                </a:lnTo>
                <a:lnTo>
                  <a:pt x="6" y="1"/>
                </a:lnTo>
                <a:lnTo>
                  <a:pt x="7" y="1"/>
                </a:lnTo>
                <a:lnTo>
                  <a:pt x="8" y="1"/>
                </a:lnTo>
                <a:lnTo>
                  <a:pt x="9" y="2"/>
                </a:lnTo>
                <a:lnTo>
                  <a:pt x="10" y="2"/>
                </a:lnTo>
                <a:lnTo>
                  <a:pt x="11" y="3"/>
                </a:lnTo>
                <a:lnTo>
                  <a:pt x="12" y="3"/>
                </a:lnTo>
                <a:lnTo>
                  <a:pt x="13" y="5"/>
                </a:lnTo>
                <a:lnTo>
                  <a:pt x="15" y="6"/>
                </a:lnTo>
                <a:lnTo>
                  <a:pt x="16" y="6"/>
                </a:lnTo>
                <a:lnTo>
                  <a:pt x="19" y="8"/>
                </a:lnTo>
                <a:lnTo>
                  <a:pt x="22" y="10"/>
                </a:lnTo>
                <a:lnTo>
                  <a:pt x="24" y="10"/>
                </a:lnTo>
                <a:lnTo>
                  <a:pt x="25" y="11"/>
                </a:lnTo>
                <a:lnTo>
                  <a:pt x="27" y="11"/>
                </a:lnTo>
                <a:lnTo>
                  <a:pt x="28" y="11"/>
                </a:lnTo>
                <a:lnTo>
                  <a:pt x="29" y="11"/>
                </a:lnTo>
                <a:lnTo>
                  <a:pt x="30" y="12"/>
                </a:lnTo>
                <a:lnTo>
                  <a:pt x="31" y="12"/>
                </a:lnTo>
                <a:lnTo>
                  <a:pt x="32" y="12"/>
                </a:lnTo>
                <a:lnTo>
                  <a:pt x="32" y="13"/>
                </a:lnTo>
                <a:lnTo>
                  <a:pt x="33" y="13"/>
                </a:lnTo>
                <a:lnTo>
                  <a:pt x="33" y="14"/>
                </a:lnTo>
                <a:lnTo>
                  <a:pt x="34" y="14"/>
                </a:lnTo>
                <a:lnTo>
                  <a:pt x="37" y="15"/>
                </a:lnTo>
                <a:lnTo>
                  <a:pt x="41" y="16"/>
                </a:lnTo>
                <a:lnTo>
                  <a:pt x="42" y="17"/>
                </a:lnTo>
                <a:lnTo>
                  <a:pt x="43" y="19"/>
                </a:lnTo>
                <a:lnTo>
                  <a:pt x="44" y="19"/>
                </a:lnTo>
                <a:lnTo>
                  <a:pt x="44" y="20"/>
                </a:lnTo>
                <a:lnTo>
                  <a:pt x="45" y="20"/>
                </a:lnTo>
                <a:lnTo>
                  <a:pt x="46" y="20"/>
                </a:lnTo>
                <a:lnTo>
                  <a:pt x="47" y="20"/>
                </a:lnTo>
                <a:lnTo>
                  <a:pt x="48" y="20"/>
                </a:lnTo>
                <a:lnTo>
                  <a:pt x="48" y="21"/>
                </a:lnTo>
                <a:lnTo>
                  <a:pt x="47" y="22"/>
                </a:lnTo>
                <a:lnTo>
                  <a:pt x="47" y="23"/>
                </a:lnTo>
                <a:lnTo>
                  <a:pt x="47" y="25"/>
                </a:lnTo>
                <a:lnTo>
                  <a:pt x="46" y="28"/>
                </a:lnTo>
                <a:lnTo>
                  <a:pt x="45" y="30"/>
                </a:lnTo>
                <a:lnTo>
                  <a:pt x="45" y="31"/>
                </a:lnTo>
                <a:lnTo>
                  <a:pt x="45" y="32"/>
                </a:lnTo>
                <a:lnTo>
                  <a:pt x="44" y="32"/>
                </a:lnTo>
                <a:lnTo>
                  <a:pt x="44" y="34"/>
                </a:lnTo>
                <a:lnTo>
                  <a:pt x="43" y="34"/>
                </a:lnTo>
                <a:lnTo>
                  <a:pt x="42" y="35"/>
                </a:lnTo>
                <a:lnTo>
                  <a:pt x="41" y="36"/>
                </a:lnTo>
                <a:lnTo>
                  <a:pt x="40" y="37"/>
                </a:lnTo>
                <a:lnTo>
                  <a:pt x="37" y="37"/>
                </a:lnTo>
                <a:lnTo>
                  <a:pt x="36" y="38"/>
                </a:lnTo>
                <a:lnTo>
                  <a:pt x="35" y="39"/>
                </a:lnTo>
                <a:lnTo>
                  <a:pt x="34" y="39"/>
                </a:lnTo>
                <a:lnTo>
                  <a:pt x="33" y="39"/>
                </a:lnTo>
                <a:lnTo>
                  <a:pt x="33" y="40"/>
                </a:lnTo>
                <a:lnTo>
                  <a:pt x="32" y="40"/>
                </a:lnTo>
                <a:lnTo>
                  <a:pt x="32" y="41"/>
                </a:lnTo>
                <a:lnTo>
                  <a:pt x="31" y="41"/>
                </a:lnTo>
                <a:lnTo>
                  <a:pt x="31" y="42"/>
                </a:lnTo>
                <a:lnTo>
                  <a:pt x="30" y="44"/>
                </a:lnTo>
                <a:lnTo>
                  <a:pt x="29" y="46"/>
                </a:lnTo>
                <a:lnTo>
                  <a:pt x="28" y="48"/>
                </a:lnTo>
                <a:close/>
              </a:path>
            </a:pathLst>
          </a:custGeom>
          <a:solidFill>
            <a:srgbClr val="00426E"/>
          </a:solidFill>
          <a:ln w="4763">
            <a:solidFill>
              <a:srgbClr val="000000"/>
            </a:solidFill>
            <a:prstDash val="solid"/>
            <a:round/>
            <a:headEnd/>
            <a:tailEnd/>
          </a:ln>
        </xdr:spPr>
      </xdr:sp>
      <xdr:sp macro="" textlink="">
        <xdr:nvSpPr>
          <xdr:cNvPr id="103418" name="Freeform 13715"/>
          <xdr:cNvSpPr>
            <a:spLocks/>
          </xdr:cNvSpPr>
        </xdr:nvSpPr>
        <xdr:spPr bwMode="auto">
          <a:xfrm>
            <a:off x="6118796" y="2743709"/>
            <a:ext cx="166687" cy="171218"/>
          </a:xfrm>
          <a:custGeom>
            <a:avLst/>
            <a:gdLst>
              <a:gd name="T0" fmla="*/ 2147483646 w 35"/>
              <a:gd name="T1" fmla="*/ 2147483646 h 36"/>
              <a:gd name="T2" fmla="*/ 2147483646 w 35"/>
              <a:gd name="T3" fmla="*/ 2147483646 h 36"/>
              <a:gd name="T4" fmla="*/ 2147483646 w 35"/>
              <a:gd name="T5" fmla="*/ 2147483646 h 36"/>
              <a:gd name="T6" fmla="*/ 2147483646 w 35"/>
              <a:gd name="T7" fmla="*/ 2147483646 h 36"/>
              <a:gd name="T8" fmla="*/ 2147483646 w 35"/>
              <a:gd name="T9" fmla="*/ 2147483646 h 36"/>
              <a:gd name="T10" fmla="*/ 2147483646 w 35"/>
              <a:gd name="T11" fmla="*/ 2147483646 h 36"/>
              <a:gd name="T12" fmla="*/ 2147483646 w 35"/>
              <a:gd name="T13" fmla="*/ 2147483646 h 36"/>
              <a:gd name="T14" fmla="*/ 2147483646 w 35"/>
              <a:gd name="T15" fmla="*/ 2147483646 h 36"/>
              <a:gd name="T16" fmla="*/ 2147483646 w 35"/>
              <a:gd name="T17" fmla="*/ 2147483646 h 36"/>
              <a:gd name="T18" fmla="*/ 2147483646 w 35"/>
              <a:gd name="T19" fmla="*/ 2147483646 h 36"/>
              <a:gd name="T20" fmla="*/ 2147483646 w 35"/>
              <a:gd name="T21" fmla="*/ 2147483646 h 36"/>
              <a:gd name="T22" fmla="*/ 2147483646 w 35"/>
              <a:gd name="T23" fmla="*/ 2147483646 h 36"/>
              <a:gd name="T24" fmla="*/ 2147483646 w 35"/>
              <a:gd name="T25" fmla="*/ 2147483646 h 36"/>
              <a:gd name="T26" fmla="*/ 2147483646 w 35"/>
              <a:gd name="T27" fmla="*/ 2147483646 h 36"/>
              <a:gd name="T28" fmla="*/ 2147483646 w 35"/>
              <a:gd name="T29" fmla="*/ 2147483646 h 36"/>
              <a:gd name="T30" fmla="*/ 2147483646 w 35"/>
              <a:gd name="T31" fmla="*/ 2147483646 h 36"/>
              <a:gd name="T32" fmla="*/ 2147483646 w 35"/>
              <a:gd name="T33" fmla="*/ 2147483646 h 36"/>
              <a:gd name="T34" fmla="*/ 2147483646 w 35"/>
              <a:gd name="T35" fmla="*/ 2147483646 h 36"/>
              <a:gd name="T36" fmla="*/ 2147483646 w 35"/>
              <a:gd name="T37" fmla="*/ 2147483646 h 36"/>
              <a:gd name="T38" fmla="*/ 2147483646 w 35"/>
              <a:gd name="T39" fmla="*/ 2147483646 h 36"/>
              <a:gd name="T40" fmla="*/ 2147483646 w 35"/>
              <a:gd name="T41" fmla="*/ 2147483646 h 36"/>
              <a:gd name="T42" fmla="*/ 2147483646 w 35"/>
              <a:gd name="T43" fmla="*/ 2147483646 h 36"/>
              <a:gd name="T44" fmla="*/ 2147483646 w 35"/>
              <a:gd name="T45" fmla="*/ 2147483646 h 36"/>
              <a:gd name="T46" fmla="*/ 2147483646 w 35"/>
              <a:gd name="T47" fmla="*/ 2147483646 h 36"/>
              <a:gd name="T48" fmla="*/ 2147483646 w 35"/>
              <a:gd name="T49" fmla="*/ 2147483646 h 36"/>
              <a:gd name="T50" fmla="*/ 2147483646 w 35"/>
              <a:gd name="T51" fmla="*/ 2147483646 h 36"/>
              <a:gd name="T52" fmla="*/ 2147483646 w 35"/>
              <a:gd name="T53" fmla="*/ 2147483646 h 36"/>
              <a:gd name="T54" fmla="*/ 2147483646 w 35"/>
              <a:gd name="T55" fmla="*/ 2147483646 h 36"/>
              <a:gd name="T56" fmla="*/ 2147483646 w 35"/>
              <a:gd name="T57" fmla="*/ 2147483646 h 36"/>
              <a:gd name="T58" fmla="*/ 2147483646 w 35"/>
              <a:gd name="T59" fmla="*/ 2147483646 h 36"/>
              <a:gd name="T60" fmla="*/ 2147483646 w 35"/>
              <a:gd name="T61" fmla="*/ 2147483646 h 36"/>
              <a:gd name="T62" fmla="*/ 2147483646 w 35"/>
              <a:gd name="T63" fmla="*/ 2147483646 h 36"/>
              <a:gd name="T64" fmla="*/ 2147483646 w 35"/>
              <a:gd name="T65" fmla="*/ 2147483646 h 36"/>
              <a:gd name="T66" fmla="*/ 2147483646 w 35"/>
              <a:gd name="T67" fmla="*/ 2147483646 h 36"/>
              <a:gd name="T68" fmla="*/ 2147483646 w 35"/>
              <a:gd name="T69" fmla="*/ 2147483646 h 36"/>
              <a:gd name="T70" fmla="*/ 2147483646 w 35"/>
              <a:gd name="T71" fmla="*/ 2147483646 h 36"/>
              <a:gd name="T72" fmla="*/ 2147483646 w 35"/>
              <a:gd name="T73" fmla="*/ 2147483646 h 36"/>
              <a:gd name="T74" fmla="*/ 2147483646 w 35"/>
              <a:gd name="T75" fmla="*/ 2147483646 h 36"/>
              <a:gd name="T76" fmla="*/ 2147483646 w 35"/>
              <a:gd name="T77" fmla="*/ 2147483646 h 36"/>
              <a:gd name="T78" fmla="*/ 2147483646 w 35"/>
              <a:gd name="T79" fmla="*/ 2147483646 h 36"/>
              <a:gd name="T80" fmla="*/ 2147483646 w 35"/>
              <a:gd name="T81" fmla="*/ 2147483646 h 36"/>
              <a:gd name="T82" fmla="*/ 2147483646 w 35"/>
              <a:gd name="T83" fmla="*/ 2147483646 h 36"/>
              <a:gd name="T84" fmla="*/ 2147483646 w 35"/>
              <a:gd name="T85" fmla="*/ 2147483646 h 36"/>
              <a:gd name="T86" fmla="*/ 2147483646 w 35"/>
              <a:gd name="T87" fmla="*/ 2147483646 h 36"/>
              <a:gd name="T88" fmla="*/ 2147483646 w 35"/>
              <a:gd name="T89" fmla="*/ 2147483646 h 36"/>
              <a:gd name="T90" fmla="*/ 2147483646 w 35"/>
              <a:gd name="T91" fmla="*/ 2147483646 h 36"/>
              <a:gd name="T92" fmla="*/ 2147483646 w 35"/>
              <a:gd name="T93" fmla="*/ 2147483646 h 36"/>
              <a:gd name="T94" fmla="*/ 2147483646 w 35"/>
              <a:gd name="T95" fmla="*/ 2147483646 h 36"/>
              <a:gd name="T96" fmla="*/ 2147483646 w 35"/>
              <a:gd name="T97" fmla="*/ 2147483646 h 36"/>
              <a:gd name="T98" fmla="*/ 2147483646 w 35"/>
              <a:gd name="T99" fmla="*/ 2147483646 h 36"/>
              <a:gd name="T100" fmla="*/ 2147483646 w 35"/>
              <a:gd name="T101" fmla="*/ 2147483646 h 36"/>
              <a:gd name="T102" fmla="*/ 2147483646 w 35"/>
              <a:gd name="T103" fmla="*/ 2147483646 h 36"/>
              <a:gd name="T104" fmla="*/ 2147483646 w 35"/>
              <a:gd name="T105" fmla="*/ 2147483646 h 36"/>
              <a:gd name="T106" fmla="*/ 2147483646 w 35"/>
              <a:gd name="T107" fmla="*/ 2147483646 h 36"/>
              <a:gd name="T108" fmla="*/ 2147483646 w 35"/>
              <a:gd name="T109" fmla="*/ 2147483646 h 36"/>
              <a:gd name="T110" fmla="*/ 2147483646 w 35"/>
              <a:gd name="T111" fmla="*/ 2147483646 h 36"/>
              <a:gd name="T112" fmla="*/ 0 w 35"/>
              <a:gd name="T113" fmla="*/ 2147483646 h 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35" h="36">
                <a:moveTo>
                  <a:pt x="0" y="23"/>
                </a:moveTo>
                <a:lnTo>
                  <a:pt x="1" y="23"/>
                </a:lnTo>
                <a:lnTo>
                  <a:pt x="1" y="22"/>
                </a:lnTo>
                <a:lnTo>
                  <a:pt x="1" y="21"/>
                </a:lnTo>
                <a:lnTo>
                  <a:pt x="2" y="20"/>
                </a:lnTo>
                <a:lnTo>
                  <a:pt x="2" y="19"/>
                </a:lnTo>
                <a:lnTo>
                  <a:pt x="3" y="18"/>
                </a:lnTo>
                <a:lnTo>
                  <a:pt x="3" y="17"/>
                </a:lnTo>
                <a:lnTo>
                  <a:pt x="4" y="17"/>
                </a:lnTo>
                <a:lnTo>
                  <a:pt x="5" y="18"/>
                </a:lnTo>
                <a:lnTo>
                  <a:pt x="6" y="18"/>
                </a:lnTo>
                <a:lnTo>
                  <a:pt x="6" y="17"/>
                </a:lnTo>
                <a:lnTo>
                  <a:pt x="8" y="17"/>
                </a:lnTo>
                <a:lnTo>
                  <a:pt x="9" y="18"/>
                </a:lnTo>
                <a:lnTo>
                  <a:pt x="10" y="18"/>
                </a:lnTo>
                <a:lnTo>
                  <a:pt x="10" y="16"/>
                </a:lnTo>
                <a:lnTo>
                  <a:pt x="9" y="16"/>
                </a:lnTo>
                <a:lnTo>
                  <a:pt x="9" y="15"/>
                </a:lnTo>
                <a:lnTo>
                  <a:pt x="10" y="14"/>
                </a:lnTo>
                <a:lnTo>
                  <a:pt x="9" y="14"/>
                </a:lnTo>
                <a:lnTo>
                  <a:pt x="9" y="13"/>
                </a:lnTo>
                <a:lnTo>
                  <a:pt x="10" y="11"/>
                </a:lnTo>
                <a:lnTo>
                  <a:pt x="10" y="10"/>
                </a:lnTo>
                <a:lnTo>
                  <a:pt x="11" y="9"/>
                </a:lnTo>
                <a:lnTo>
                  <a:pt x="11" y="8"/>
                </a:lnTo>
                <a:lnTo>
                  <a:pt x="12" y="8"/>
                </a:lnTo>
                <a:lnTo>
                  <a:pt x="12" y="7"/>
                </a:lnTo>
                <a:lnTo>
                  <a:pt x="13" y="7"/>
                </a:lnTo>
                <a:lnTo>
                  <a:pt x="13" y="6"/>
                </a:lnTo>
                <a:lnTo>
                  <a:pt x="13" y="5"/>
                </a:lnTo>
                <a:lnTo>
                  <a:pt x="13" y="4"/>
                </a:lnTo>
                <a:lnTo>
                  <a:pt x="13" y="3"/>
                </a:lnTo>
                <a:lnTo>
                  <a:pt x="13" y="2"/>
                </a:lnTo>
                <a:lnTo>
                  <a:pt x="13" y="1"/>
                </a:lnTo>
                <a:lnTo>
                  <a:pt x="14" y="0"/>
                </a:lnTo>
                <a:lnTo>
                  <a:pt x="14" y="1"/>
                </a:lnTo>
                <a:lnTo>
                  <a:pt x="15" y="1"/>
                </a:lnTo>
                <a:lnTo>
                  <a:pt x="16" y="1"/>
                </a:lnTo>
                <a:lnTo>
                  <a:pt x="18" y="2"/>
                </a:lnTo>
                <a:lnTo>
                  <a:pt x="20" y="2"/>
                </a:lnTo>
                <a:lnTo>
                  <a:pt x="21" y="2"/>
                </a:lnTo>
                <a:lnTo>
                  <a:pt x="22" y="2"/>
                </a:lnTo>
                <a:lnTo>
                  <a:pt x="22" y="3"/>
                </a:lnTo>
                <a:lnTo>
                  <a:pt x="23" y="3"/>
                </a:lnTo>
                <a:lnTo>
                  <a:pt x="25" y="3"/>
                </a:lnTo>
                <a:lnTo>
                  <a:pt x="26" y="3"/>
                </a:lnTo>
                <a:lnTo>
                  <a:pt x="28" y="4"/>
                </a:lnTo>
                <a:lnTo>
                  <a:pt x="29" y="4"/>
                </a:lnTo>
                <a:lnTo>
                  <a:pt x="31" y="4"/>
                </a:lnTo>
                <a:lnTo>
                  <a:pt x="33" y="4"/>
                </a:lnTo>
                <a:lnTo>
                  <a:pt x="33" y="5"/>
                </a:lnTo>
                <a:lnTo>
                  <a:pt x="31" y="7"/>
                </a:lnTo>
                <a:lnTo>
                  <a:pt x="31" y="8"/>
                </a:lnTo>
                <a:lnTo>
                  <a:pt x="30" y="9"/>
                </a:lnTo>
                <a:lnTo>
                  <a:pt x="29" y="11"/>
                </a:lnTo>
                <a:lnTo>
                  <a:pt x="29" y="13"/>
                </a:lnTo>
                <a:lnTo>
                  <a:pt x="29" y="14"/>
                </a:lnTo>
                <a:lnTo>
                  <a:pt x="29" y="15"/>
                </a:lnTo>
                <a:lnTo>
                  <a:pt x="29" y="16"/>
                </a:lnTo>
                <a:lnTo>
                  <a:pt x="29" y="17"/>
                </a:lnTo>
                <a:lnTo>
                  <a:pt x="29" y="18"/>
                </a:lnTo>
                <a:lnTo>
                  <a:pt x="29" y="19"/>
                </a:lnTo>
                <a:lnTo>
                  <a:pt x="30" y="21"/>
                </a:lnTo>
                <a:lnTo>
                  <a:pt x="33" y="22"/>
                </a:lnTo>
                <a:lnTo>
                  <a:pt x="33" y="23"/>
                </a:lnTo>
                <a:lnTo>
                  <a:pt x="34" y="24"/>
                </a:lnTo>
                <a:lnTo>
                  <a:pt x="35" y="25"/>
                </a:lnTo>
                <a:lnTo>
                  <a:pt x="34" y="25"/>
                </a:lnTo>
                <a:lnTo>
                  <a:pt x="33" y="27"/>
                </a:lnTo>
                <a:lnTo>
                  <a:pt x="31" y="29"/>
                </a:lnTo>
                <a:lnTo>
                  <a:pt x="30" y="30"/>
                </a:lnTo>
                <a:lnTo>
                  <a:pt x="29" y="32"/>
                </a:lnTo>
                <a:lnTo>
                  <a:pt x="28" y="35"/>
                </a:lnTo>
                <a:lnTo>
                  <a:pt x="27" y="36"/>
                </a:lnTo>
                <a:lnTo>
                  <a:pt x="26" y="36"/>
                </a:lnTo>
                <a:lnTo>
                  <a:pt x="26" y="35"/>
                </a:lnTo>
                <a:lnTo>
                  <a:pt x="25" y="35"/>
                </a:lnTo>
                <a:lnTo>
                  <a:pt x="25" y="34"/>
                </a:lnTo>
                <a:lnTo>
                  <a:pt x="24" y="34"/>
                </a:lnTo>
                <a:lnTo>
                  <a:pt x="23" y="34"/>
                </a:lnTo>
                <a:lnTo>
                  <a:pt x="22" y="33"/>
                </a:lnTo>
                <a:lnTo>
                  <a:pt x="21" y="33"/>
                </a:lnTo>
                <a:lnTo>
                  <a:pt x="20" y="33"/>
                </a:lnTo>
                <a:lnTo>
                  <a:pt x="18" y="33"/>
                </a:lnTo>
                <a:lnTo>
                  <a:pt x="17" y="32"/>
                </a:lnTo>
                <a:lnTo>
                  <a:pt x="15" y="32"/>
                </a:lnTo>
                <a:lnTo>
                  <a:pt x="12" y="30"/>
                </a:lnTo>
                <a:lnTo>
                  <a:pt x="9" y="28"/>
                </a:lnTo>
                <a:lnTo>
                  <a:pt x="8" y="28"/>
                </a:lnTo>
                <a:lnTo>
                  <a:pt x="6" y="27"/>
                </a:lnTo>
                <a:lnTo>
                  <a:pt x="5" y="25"/>
                </a:lnTo>
                <a:lnTo>
                  <a:pt x="4" y="25"/>
                </a:lnTo>
                <a:lnTo>
                  <a:pt x="3" y="24"/>
                </a:lnTo>
                <a:lnTo>
                  <a:pt x="2" y="24"/>
                </a:lnTo>
                <a:lnTo>
                  <a:pt x="1" y="23"/>
                </a:lnTo>
                <a:lnTo>
                  <a:pt x="0" y="23"/>
                </a:lnTo>
                <a:close/>
              </a:path>
            </a:pathLst>
          </a:custGeom>
          <a:solidFill>
            <a:srgbClr val="00AEEF"/>
          </a:solidFill>
          <a:ln w="4763">
            <a:solidFill>
              <a:srgbClr val="000000"/>
            </a:solidFill>
            <a:prstDash val="solid"/>
            <a:round/>
            <a:headEnd/>
            <a:tailEnd/>
          </a:ln>
        </xdr:spPr>
      </xdr:sp>
      <xdr:sp macro="" textlink="">
        <xdr:nvSpPr>
          <xdr:cNvPr id="103419" name="Freeform 13716"/>
          <xdr:cNvSpPr>
            <a:spLocks/>
          </xdr:cNvSpPr>
        </xdr:nvSpPr>
        <xdr:spPr bwMode="auto">
          <a:xfrm>
            <a:off x="6247383" y="2762759"/>
            <a:ext cx="152400" cy="180743"/>
          </a:xfrm>
          <a:custGeom>
            <a:avLst/>
            <a:gdLst>
              <a:gd name="T0" fmla="*/ 2147483646 w 32"/>
              <a:gd name="T1" fmla="*/ 2147483646 h 38"/>
              <a:gd name="T2" fmla="*/ 2147483646 w 32"/>
              <a:gd name="T3" fmla="*/ 2147483646 h 38"/>
              <a:gd name="T4" fmla="*/ 2147483646 w 32"/>
              <a:gd name="T5" fmla="*/ 2147483646 h 38"/>
              <a:gd name="T6" fmla="*/ 2147483646 w 32"/>
              <a:gd name="T7" fmla="*/ 2147483646 h 38"/>
              <a:gd name="T8" fmla="*/ 2147483646 w 32"/>
              <a:gd name="T9" fmla="*/ 2147483646 h 38"/>
              <a:gd name="T10" fmla="*/ 2147483646 w 32"/>
              <a:gd name="T11" fmla="*/ 2147483646 h 38"/>
              <a:gd name="T12" fmla="*/ 2147483646 w 32"/>
              <a:gd name="T13" fmla="*/ 2147483646 h 38"/>
              <a:gd name="T14" fmla="*/ 2147483646 w 32"/>
              <a:gd name="T15" fmla="*/ 2147483646 h 38"/>
              <a:gd name="T16" fmla="*/ 2147483646 w 32"/>
              <a:gd name="T17" fmla="*/ 2147483646 h 38"/>
              <a:gd name="T18" fmla="*/ 2147483646 w 32"/>
              <a:gd name="T19" fmla="*/ 2147483646 h 38"/>
              <a:gd name="T20" fmla="*/ 2147483646 w 32"/>
              <a:gd name="T21" fmla="*/ 2147483646 h 38"/>
              <a:gd name="T22" fmla="*/ 2147483646 w 32"/>
              <a:gd name="T23" fmla="*/ 2147483646 h 38"/>
              <a:gd name="T24" fmla="*/ 2147483646 w 32"/>
              <a:gd name="T25" fmla="*/ 2147483646 h 38"/>
              <a:gd name="T26" fmla="*/ 2147483646 w 32"/>
              <a:gd name="T27" fmla="*/ 0 h 38"/>
              <a:gd name="T28" fmla="*/ 2147483646 w 32"/>
              <a:gd name="T29" fmla="*/ 2147483646 h 38"/>
              <a:gd name="T30" fmla="*/ 2147483646 w 32"/>
              <a:gd name="T31" fmla="*/ 2147483646 h 38"/>
              <a:gd name="T32" fmla="*/ 2147483646 w 32"/>
              <a:gd name="T33" fmla="*/ 2147483646 h 38"/>
              <a:gd name="T34" fmla="*/ 2147483646 w 32"/>
              <a:gd name="T35" fmla="*/ 2147483646 h 38"/>
              <a:gd name="T36" fmla="*/ 2147483646 w 32"/>
              <a:gd name="T37" fmla="*/ 2147483646 h 38"/>
              <a:gd name="T38" fmla="*/ 2147483646 w 32"/>
              <a:gd name="T39" fmla="*/ 2147483646 h 38"/>
              <a:gd name="T40" fmla="*/ 2147483646 w 32"/>
              <a:gd name="T41" fmla="*/ 2147483646 h 38"/>
              <a:gd name="T42" fmla="*/ 2147483646 w 32"/>
              <a:gd name="T43" fmla="*/ 2147483646 h 38"/>
              <a:gd name="T44" fmla="*/ 2147483646 w 32"/>
              <a:gd name="T45" fmla="*/ 2147483646 h 38"/>
              <a:gd name="T46" fmla="*/ 2147483646 w 32"/>
              <a:gd name="T47" fmla="*/ 2147483646 h 38"/>
              <a:gd name="T48" fmla="*/ 2147483646 w 32"/>
              <a:gd name="T49" fmla="*/ 2147483646 h 38"/>
              <a:gd name="T50" fmla="*/ 2147483646 w 32"/>
              <a:gd name="T51" fmla="*/ 2147483646 h 38"/>
              <a:gd name="T52" fmla="*/ 2147483646 w 32"/>
              <a:gd name="T53" fmla="*/ 2147483646 h 38"/>
              <a:gd name="T54" fmla="*/ 2147483646 w 32"/>
              <a:gd name="T55" fmla="*/ 2147483646 h 38"/>
              <a:gd name="T56" fmla="*/ 2147483646 w 32"/>
              <a:gd name="T57" fmla="*/ 2147483646 h 38"/>
              <a:gd name="T58" fmla="*/ 2147483646 w 32"/>
              <a:gd name="T59" fmla="*/ 2147483646 h 38"/>
              <a:gd name="T60" fmla="*/ 2147483646 w 32"/>
              <a:gd name="T61" fmla="*/ 2147483646 h 38"/>
              <a:gd name="T62" fmla="*/ 2147483646 w 32"/>
              <a:gd name="T63" fmla="*/ 2147483646 h 38"/>
              <a:gd name="T64" fmla="*/ 2147483646 w 32"/>
              <a:gd name="T65" fmla="*/ 2147483646 h 38"/>
              <a:gd name="T66" fmla="*/ 2147483646 w 32"/>
              <a:gd name="T67" fmla="*/ 2147483646 h 38"/>
              <a:gd name="T68" fmla="*/ 2147483646 w 32"/>
              <a:gd name="T69" fmla="*/ 2147483646 h 38"/>
              <a:gd name="T70" fmla="*/ 2147483646 w 32"/>
              <a:gd name="T71" fmla="*/ 2147483646 h 38"/>
              <a:gd name="T72" fmla="*/ 2147483646 w 32"/>
              <a:gd name="T73" fmla="*/ 2147483646 h 38"/>
              <a:gd name="T74" fmla="*/ 2147483646 w 32"/>
              <a:gd name="T75" fmla="*/ 2147483646 h 38"/>
              <a:gd name="T76" fmla="*/ 2147483646 w 32"/>
              <a:gd name="T77" fmla="*/ 2147483646 h 38"/>
              <a:gd name="T78" fmla="*/ 2147483646 w 32"/>
              <a:gd name="T79" fmla="*/ 2147483646 h 38"/>
              <a:gd name="T80" fmla="*/ 2147483646 w 32"/>
              <a:gd name="T81" fmla="*/ 2147483646 h 38"/>
              <a:gd name="T82" fmla="*/ 2147483646 w 32"/>
              <a:gd name="T83" fmla="*/ 2147483646 h 38"/>
              <a:gd name="T84" fmla="*/ 2147483646 w 32"/>
              <a:gd name="T85" fmla="*/ 2147483646 h 38"/>
              <a:gd name="T86" fmla="*/ 2147483646 w 32"/>
              <a:gd name="T87" fmla="*/ 2147483646 h 38"/>
              <a:gd name="T88" fmla="*/ 2147483646 w 32"/>
              <a:gd name="T89" fmla="*/ 2147483646 h 38"/>
              <a:gd name="T90" fmla="*/ 2147483646 w 32"/>
              <a:gd name="T91" fmla="*/ 2147483646 h 38"/>
              <a:gd name="T92" fmla="*/ 2147483646 w 32"/>
              <a:gd name="T93" fmla="*/ 2147483646 h 38"/>
              <a:gd name="T94" fmla="*/ 2147483646 w 32"/>
              <a:gd name="T95" fmla="*/ 2147483646 h 38"/>
              <a:gd name="T96" fmla="*/ 2147483646 w 32"/>
              <a:gd name="T97" fmla="*/ 2147483646 h 38"/>
              <a:gd name="T98" fmla="*/ 2147483646 w 32"/>
              <a:gd name="T99" fmla="*/ 2147483646 h 38"/>
              <a:gd name="T100" fmla="*/ 0 w 32"/>
              <a:gd name="T101" fmla="*/ 2147483646 h 38"/>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0" t="0" r="r" b="b"/>
            <a:pathLst>
              <a:path w="32" h="38">
                <a:moveTo>
                  <a:pt x="0" y="32"/>
                </a:moveTo>
                <a:lnTo>
                  <a:pt x="0" y="32"/>
                </a:lnTo>
                <a:lnTo>
                  <a:pt x="1" y="31"/>
                </a:lnTo>
                <a:lnTo>
                  <a:pt x="2" y="28"/>
                </a:lnTo>
                <a:lnTo>
                  <a:pt x="3" y="26"/>
                </a:lnTo>
                <a:lnTo>
                  <a:pt x="4" y="25"/>
                </a:lnTo>
                <a:lnTo>
                  <a:pt x="6" y="23"/>
                </a:lnTo>
                <a:lnTo>
                  <a:pt x="7" y="21"/>
                </a:lnTo>
                <a:lnTo>
                  <a:pt x="8" y="21"/>
                </a:lnTo>
                <a:lnTo>
                  <a:pt x="7" y="20"/>
                </a:lnTo>
                <a:lnTo>
                  <a:pt x="6" y="19"/>
                </a:lnTo>
                <a:lnTo>
                  <a:pt x="6" y="18"/>
                </a:lnTo>
                <a:lnTo>
                  <a:pt x="3" y="17"/>
                </a:lnTo>
                <a:lnTo>
                  <a:pt x="2" y="15"/>
                </a:lnTo>
                <a:lnTo>
                  <a:pt x="2" y="14"/>
                </a:lnTo>
                <a:lnTo>
                  <a:pt x="2" y="13"/>
                </a:lnTo>
                <a:lnTo>
                  <a:pt x="2" y="12"/>
                </a:lnTo>
                <a:lnTo>
                  <a:pt x="2" y="11"/>
                </a:lnTo>
                <a:lnTo>
                  <a:pt x="2" y="10"/>
                </a:lnTo>
                <a:lnTo>
                  <a:pt x="2" y="9"/>
                </a:lnTo>
                <a:lnTo>
                  <a:pt x="2" y="7"/>
                </a:lnTo>
                <a:lnTo>
                  <a:pt x="3" y="5"/>
                </a:lnTo>
                <a:lnTo>
                  <a:pt x="4" y="4"/>
                </a:lnTo>
                <a:lnTo>
                  <a:pt x="4" y="3"/>
                </a:lnTo>
                <a:lnTo>
                  <a:pt x="6" y="1"/>
                </a:lnTo>
                <a:lnTo>
                  <a:pt x="6" y="0"/>
                </a:lnTo>
                <a:lnTo>
                  <a:pt x="6" y="1"/>
                </a:lnTo>
                <a:lnTo>
                  <a:pt x="7" y="1"/>
                </a:lnTo>
                <a:lnTo>
                  <a:pt x="8" y="1"/>
                </a:lnTo>
                <a:lnTo>
                  <a:pt x="9" y="1"/>
                </a:lnTo>
                <a:lnTo>
                  <a:pt x="11" y="1"/>
                </a:lnTo>
                <a:lnTo>
                  <a:pt x="13" y="2"/>
                </a:lnTo>
                <a:lnTo>
                  <a:pt x="14" y="2"/>
                </a:lnTo>
                <a:lnTo>
                  <a:pt x="14" y="3"/>
                </a:lnTo>
                <a:lnTo>
                  <a:pt x="15" y="3"/>
                </a:lnTo>
                <a:lnTo>
                  <a:pt x="15" y="4"/>
                </a:lnTo>
                <a:lnTo>
                  <a:pt x="16" y="4"/>
                </a:lnTo>
                <a:lnTo>
                  <a:pt x="18" y="5"/>
                </a:lnTo>
                <a:lnTo>
                  <a:pt x="18" y="4"/>
                </a:lnTo>
                <a:lnTo>
                  <a:pt x="19" y="3"/>
                </a:lnTo>
                <a:lnTo>
                  <a:pt x="20" y="3"/>
                </a:lnTo>
                <a:lnTo>
                  <a:pt x="21" y="4"/>
                </a:lnTo>
                <a:lnTo>
                  <a:pt x="22" y="4"/>
                </a:lnTo>
                <a:lnTo>
                  <a:pt x="23" y="4"/>
                </a:lnTo>
                <a:lnTo>
                  <a:pt x="24" y="5"/>
                </a:lnTo>
                <a:lnTo>
                  <a:pt x="25" y="5"/>
                </a:lnTo>
                <a:lnTo>
                  <a:pt x="27" y="5"/>
                </a:lnTo>
                <a:lnTo>
                  <a:pt x="29" y="5"/>
                </a:lnTo>
                <a:lnTo>
                  <a:pt x="31" y="6"/>
                </a:lnTo>
                <a:lnTo>
                  <a:pt x="32" y="6"/>
                </a:lnTo>
                <a:lnTo>
                  <a:pt x="32" y="10"/>
                </a:lnTo>
                <a:lnTo>
                  <a:pt x="32" y="11"/>
                </a:lnTo>
                <a:lnTo>
                  <a:pt x="32" y="12"/>
                </a:lnTo>
                <a:lnTo>
                  <a:pt x="32" y="13"/>
                </a:lnTo>
                <a:lnTo>
                  <a:pt x="32" y="14"/>
                </a:lnTo>
                <a:lnTo>
                  <a:pt x="32" y="15"/>
                </a:lnTo>
                <a:lnTo>
                  <a:pt x="31" y="15"/>
                </a:lnTo>
                <a:lnTo>
                  <a:pt x="31" y="16"/>
                </a:lnTo>
                <a:lnTo>
                  <a:pt x="29" y="17"/>
                </a:lnTo>
                <a:lnTo>
                  <a:pt x="28" y="19"/>
                </a:lnTo>
                <a:lnTo>
                  <a:pt x="28" y="20"/>
                </a:lnTo>
                <a:lnTo>
                  <a:pt x="28" y="21"/>
                </a:lnTo>
                <a:lnTo>
                  <a:pt x="27" y="21"/>
                </a:lnTo>
                <a:lnTo>
                  <a:pt x="27" y="23"/>
                </a:lnTo>
                <a:lnTo>
                  <a:pt x="26" y="24"/>
                </a:lnTo>
                <a:lnTo>
                  <a:pt x="26" y="25"/>
                </a:lnTo>
                <a:lnTo>
                  <a:pt x="25" y="26"/>
                </a:lnTo>
                <a:lnTo>
                  <a:pt x="25" y="27"/>
                </a:lnTo>
                <a:lnTo>
                  <a:pt x="24" y="28"/>
                </a:lnTo>
                <a:lnTo>
                  <a:pt x="23" y="28"/>
                </a:lnTo>
                <a:lnTo>
                  <a:pt x="23" y="29"/>
                </a:lnTo>
                <a:lnTo>
                  <a:pt x="22" y="30"/>
                </a:lnTo>
                <a:lnTo>
                  <a:pt x="22" y="31"/>
                </a:lnTo>
                <a:lnTo>
                  <a:pt x="21" y="31"/>
                </a:lnTo>
                <a:lnTo>
                  <a:pt x="21" y="32"/>
                </a:lnTo>
                <a:lnTo>
                  <a:pt x="20" y="32"/>
                </a:lnTo>
                <a:lnTo>
                  <a:pt x="19" y="33"/>
                </a:lnTo>
                <a:lnTo>
                  <a:pt x="16" y="34"/>
                </a:lnTo>
                <a:lnTo>
                  <a:pt x="15" y="35"/>
                </a:lnTo>
                <a:lnTo>
                  <a:pt x="14" y="37"/>
                </a:lnTo>
                <a:lnTo>
                  <a:pt x="14" y="38"/>
                </a:lnTo>
                <a:lnTo>
                  <a:pt x="13" y="38"/>
                </a:lnTo>
                <a:lnTo>
                  <a:pt x="12" y="38"/>
                </a:lnTo>
                <a:lnTo>
                  <a:pt x="11" y="38"/>
                </a:lnTo>
                <a:lnTo>
                  <a:pt x="10" y="38"/>
                </a:lnTo>
                <a:lnTo>
                  <a:pt x="10" y="37"/>
                </a:lnTo>
                <a:lnTo>
                  <a:pt x="9" y="37"/>
                </a:lnTo>
                <a:lnTo>
                  <a:pt x="8" y="35"/>
                </a:lnTo>
                <a:lnTo>
                  <a:pt x="7" y="34"/>
                </a:lnTo>
                <a:lnTo>
                  <a:pt x="3" y="33"/>
                </a:lnTo>
                <a:lnTo>
                  <a:pt x="0" y="32"/>
                </a:lnTo>
                <a:close/>
              </a:path>
            </a:pathLst>
          </a:custGeom>
          <a:solidFill>
            <a:srgbClr val="007099"/>
          </a:solidFill>
          <a:ln w="4763">
            <a:solidFill>
              <a:srgbClr val="000000"/>
            </a:solidFill>
            <a:prstDash val="solid"/>
            <a:round/>
            <a:headEnd/>
            <a:tailEnd/>
          </a:ln>
        </xdr:spPr>
      </xdr:sp>
      <xdr:sp macro="" textlink="">
        <xdr:nvSpPr>
          <xdr:cNvPr id="103420" name="Freeform 13717"/>
          <xdr:cNvSpPr>
            <a:spLocks/>
          </xdr:cNvSpPr>
        </xdr:nvSpPr>
        <xdr:spPr bwMode="auto">
          <a:xfrm>
            <a:off x="6190233" y="2315777"/>
            <a:ext cx="142875" cy="180744"/>
          </a:xfrm>
          <a:custGeom>
            <a:avLst/>
            <a:gdLst>
              <a:gd name="T0" fmla="*/ 2147483646 w 30"/>
              <a:gd name="T1" fmla="*/ 2147483646 h 38"/>
              <a:gd name="T2" fmla="*/ 2147483646 w 30"/>
              <a:gd name="T3" fmla="*/ 2147483646 h 38"/>
              <a:gd name="T4" fmla="*/ 2147483646 w 30"/>
              <a:gd name="T5" fmla="*/ 2147483646 h 38"/>
              <a:gd name="T6" fmla="*/ 2147483646 w 30"/>
              <a:gd name="T7" fmla="*/ 2147483646 h 38"/>
              <a:gd name="T8" fmla="*/ 2147483646 w 30"/>
              <a:gd name="T9" fmla="*/ 2147483646 h 38"/>
              <a:gd name="T10" fmla="*/ 2147483646 w 30"/>
              <a:gd name="T11" fmla="*/ 2147483646 h 38"/>
              <a:gd name="T12" fmla="*/ 2147483646 w 30"/>
              <a:gd name="T13" fmla="*/ 2147483646 h 38"/>
              <a:gd name="T14" fmla="*/ 2147483646 w 30"/>
              <a:gd name="T15" fmla="*/ 2147483646 h 38"/>
              <a:gd name="T16" fmla="*/ 2147483646 w 30"/>
              <a:gd name="T17" fmla="*/ 2147483646 h 38"/>
              <a:gd name="T18" fmla="*/ 2147483646 w 30"/>
              <a:gd name="T19" fmla="*/ 2147483646 h 38"/>
              <a:gd name="T20" fmla="*/ 2147483646 w 30"/>
              <a:gd name="T21" fmla="*/ 2147483646 h 38"/>
              <a:gd name="T22" fmla="*/ 2147483646 w 30"/>
              <a:gd name="T23" fmla="*/ 2147483646 h 38"/>
              <a:gd name="T24" fmla="*/ 2147483646 w 30"/>
              <a:gd name="T25" fmla="*/ 2147483646 h 38"/>
              <a:gd name="T26" fmla="*/ 0 w 30"/>
              <a:gd name="T27" fmla="*/ 2147483646 h 38"/>
              <a:gd name="T28" fmla="*/ 2147483646 w 30"/>
              <a:gd name="T29" fmla="*/ 2147483646 h 38"/>
              <a:gd name="T30" fmla="*/ 2147483646 w 30"/>
              <a:gd name="T31" fmla="*/ 2147483646 h 38"/>
              <a:gd name="T32" fmla="*/ 2147483646 w 30"/>
              <a:gd name="T33" fmla="*/ 2147483646 h 38"/>
              <a:gd name="T34" fmla="*/ 2147483646 w 30"/>
              <a:gd name="T35" fmla="*/ 2147483646 h 38"/>
              <a:gd name="T36" fmla="*/ 2147483646 w 30"/>
              <a:gd name="T37" fmla="*/ 2147483646 h 38"/>
              <a:gd name="T38" fmla="*/ 2147483646 w 30"/>
              <a:gd name="T39" fmla="*/ 2147483646 h 38"/>
              <a:gd name="T40" fmla="*/ 2147483646 w 30"/>
              <a:gd name="T41" fmla="*/ 0 h 38"/>
              <a:gd name="T42" fmla="*/ 2147483646 w 30"/>
              <a:gd name="T43" fmla="*/ 2147483646 h 38"/>
              <a:gd name="T44" fmla="*/ 2147483646 w 30"/>
              <a:gd name="T45" fmla="*/ 2147483646 h 38"/>
              <a:gd name="T46" fmla="*/ 2147483646 w 30"/>
              <a:gd name="T47" fmla="*/ 2147483646 h 38"/>
              <a:gd name="T48" fmla="*/ 2147483646 w 30"/>
              <a:gd name="T49" fmla="*/ 2147483646 h 38"/>
              <a:gd name="T50" fmla="*/ 2147483646 w 30"/>
              <a:gd name="T51" fmla="*/ 2147483646 h 38"/>
              <a:gd name="T52" fmla="*/ 2147483646 w 30"/>
              <a:gd name="T53" fmla="*/ 2147483646 h 38"/>
              <a:gd name="T54" fmla="*/ 2147483646 w 30"/>
              <a:gd name="T55" fmla="*/ 2147483646 h 38"/>
              <a:gd name="T56" fmla="*/ 2147483646 w 30"/>
              <a:gd name="T57" fmla="*/ 2147483646 h 38"/>
              <a:gd name="T58" fmla="*/ 2147483646 w 30"/>
              <a:gd name="T59" fmla="*/ 2147483646 h 38"/>
              <a:gd name="T60" fmla="*/ 2147483646 w 30"/>
              <a:gd name="T61" fmla="*/ 2147483646 h 38"/>
              <a:gd name="T62" fmla="*/ 2147483646 w 30"/>
              <a:gd name="T63" fmla="*/ 2147483646 h 38"/>
              <a:gd name="T64" fmla="*/ 2147483646 w 30"/>
              <a:gd name="T65" fmla="*/ 2147483646 h 38"/>
              <a:gd name="T66" fmla="*/ 2147483646 w 30"/>
              <a:gd name="T67" fmla="*/ 2147483646 h 38"/>
              <a:gd name="T68" fmla="*/ 2147483646 w 30"/>
              <a:gd name="T69" fmla="*/ 2147483646 h 38"/>
              <a:gd name="T70" fmla="*/ 2147483646 w 30"/>
              <a:gd name="T71" fmla="*/ 2147483646 h 38"/>
              <a:gd name="T72" fmla="*/ 2147483646 w 30"/>
              <a:gd name="T73" fmla="*/ 2147483646 h 38"/>
              <a:gd name="T74" fmla="*/ 2147483646 w 30"/>
              <a:gd name="T75" fmla="*/ 2147483646 h 38"/>
              <a:gd name="T76" fmla="*/ 2147483646 w 30"/>
              <a:gd name="T77" fmla="*/ 2147483646 h 38"/>
              <a:gd name="T78" fmla="*/ 2147483646 w 30"/>
              <a:gd name="T79" fmla="*/ 2147483646 h 38"/>
              <a:gd name="T80" fmla="*/ 2147483646 w 30"/>
              <a:gd name="T81" fmla="*/ 2147483646 h 38"/>
              <a:gd name="T82" fmla="*/ 2147483646 w 30"/>
              <a:gd name="T83" fmla="*/ 2147483646 h 38"/>
              <a:gd name="T84" fmla="*/ 2147483646 w 30"/>
              <a:gd name="T85" fmla="*/ 2147483646 h 38"/>
              <a:gd name="T86" fmla="*/ 2147483646 w 30"/>
              <a:gd name="T87" fmla="*/ 2147483646 h 38"/>
              <a:gd name="T88" fmla="*/ 2147483646 w 30"/>
              <a:gd name="T89" fmla="*/ 2147483646 h 38"/>
              <a:gd name="T90" fmla="*/ 2147483646 w 30"/>
              <a:gd name="T91" fmla="*/ 2147483646 h 38"/>
              <a:gd name="T92" fmla="*/ 2147483646 w 30"/>
              <a:gd name="T93" fmla="*/ 2147483646 h 38"/>
              <a:gd name="T94" fmla="*/ 2147483646 w 30"/>
              <a:gd name="T95" fmla="*/ 2147483646 h 38"/>
              <a:gd name="T96" fmla="*/ 2147483646 w 30"/>
              <a:gd name="T97" fmla="*/ 2147483646 h 38"/>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Lst>
            <a:ahLst/>
            <a:cxnLst>
              <a:cxn ang="T98">
                <a:pos x="T0" y="T1"/>
              </a:cxn>
              <a:cxn ang="T99">
                <a:pos x="T2" y="T3"/>
              </a:cxn>
              <a:cxn ang="T100">
                <a:pos x="T4" y="T5"/>
              </a:cxn>
              <a:cxn ang="T101">
                <a:pos x="T6" y="T7"/>
              </a:cxn>
              <a:cxn ang="T102">
                <a:pos x="T8" y="T9"/>
              </a:cxn>
              <a:cxn ang="T103">
                <a:pos x="T10" y="T11"/>
              </a:cxn>
              <a:cxn ang="T104">
                <a:pos x="T12" y="T13"/>
              </a:cxn>
              <a:cxn ang="T105">
                <a:pos x="T14" y="T15"/>
              </a:cxn>
              <a:cxn ang="T106">
                <a:pos x="T16" y="T17"/>
              </a:cxn>
              <a:cxn ang="T107">
                <a:pos x="T18" y="T19"/>
              </a:cxn>
              <a:cxn ang="T108">
                <a:pos x="T20" y="T21"/>
              </a:cxn>
              <a:cxn ang="T109">
                <a:pos x="T22" y="T23"/>
              </a:cxn>
              <a:cxn ang="T110">
                <a:pos x="T24" y="T25"/>
              </a:cxn>
              <a:cxn ang="T111">
                <a:pos x="T26" y="T27"/>
              </a:cxn>
              <a:cxn ang="T112">
                <a:pos x="T28" y="T29"/>
              </a:cxn>
              <a:cxn ang="T113">
                <a:pos x="T30" y="T31"/>
              </a:cxn>
              <a:cxn ang="T114">
                <a:pos x="T32" y="T33"/>
              </a:cxn>
              <a:cxn ang="T115">
                <a:pos x="T34" y="T35"/>
              </a:cxn>
              <a:cxn ang="T116">
                <a:pos x="T36" y="T37"/>
              </a:cxn>
              <a:cxn ang="T117">
                <a:pos x="T38" y="T39"/>
              </a:cxn>
              <a:cxn ang="T118">
                <a:pos x="T40" y="T41"/>
              </a:cxn>
              <a:cxn ang="T119">
                <a:pos x="T42" y="T43"/>
              </a:cxn>
              <a:cxn ang="T120">
                <a:pos x="T44" y="T45"/>
              </a:cxn>
              <a:cxn ang="T121">
                <a:pos x="T46" y="T47"/>
              </a:cxn>
              <a:cxn ang="T122">
                <a:pos x="T48" y="T49"/>
              </a:cxn>
              <a:cxn ang="T123">
                <a:pos x="T50" y="T51"/>
              </a:cxn>
              <a:cxn ang="T124">
                <a:pos x="T52" y="T53"/>
              </a:cxn>
              <a:cxn ang="T125">
                <a:pos x="T54" y="T55"/>
              </a:cxn>
              <a:cxn ang="T126">
                <a:pos x="T56" y="T57"/>
              </a:cxn>
              <a:cxn ang="T127">
                <a:pos x="T58" y="T59"/>
              </a:cxn>
              <a:cxn ang="T128">
                <a:pos x="T60" y="T61"/>
              </a:cxn>
              <a:cxn ang="T129">
                <a:pos x="T62" y="T63"/>
              </a:cxn>
              <a:cxn ang="T130">
                <a:pos x="T64" y="T65"/>
              </a:cxn>
              <a:cxn ang="T131">
                <a:pos x="T66" y="T67"/>
              </a:cxn>
              <a:cxn ang="T132">
                <a:pos x="T68" y="T69"/>
              </a:cxn>
              <a:cxn ang="T133">
                <a:pos x="T70" y="T71"/>
              </a:cxn>
              <a:cxn ang="T134">
                <a:pos x="T72" y="T73"/>
              </a:cxn>
              <a:cxn ang="T135">
                <a:pos x="T74" y="T75"/>
              </a:cxn>
              <a:cxn ang="T136">
                <a:pos x="T76" y="T77"/>
              </a:cxn>
              <a:cxn ang="T137">
                <a:pos x="T78" y="T79"/>
              </a:cxn>
              <a:cxn ang="T138">
                <a:pos x="T80" y="T81"/>
              </a:cxn>
              <a:cxn ang="T139">
                <a:pos x="T82" y="T83"/>
              </a:cxn>
              <a:cxn ang="T140">
                <a:pos x="T84" y="T85"/>
              </a:cxn>
              <a:cxn ang="T141">
                <a:pos x="T86" y="T87"/>
              </a:cxn>
              <a:cxn ang="T142">
                <a:pos x="T88" y="T89"/>
              </a:cxn>
              <a:cxn ang="T143">
                <a:pos x="T90" y="T91"/>
              </a:cxn>
              <a:cxn ang="T144">
                <a:pos x="T92" y="T93"/>
              </a:cxn>
              <a:cxn ang="T145">
                <a:pos x="T94" y="T95"/>
              </a:cxn>
              <a:cxn ang="T146">
                <a:pos x="T96" y="T97"/>
              </a:cxn>
            </a:cxnLst>
            <a:rect l="0" t="0" r="r" b="b"/>
            <a:pathLst>
              <a:path w="30" h="38">
                <a:moveTo>
                  <a:pt x="7" y="32"/>
                </a:moveTo>
                <a:lnTo>
                  <a:pt x="7" y="31"/>
                </a:lnTo>
                <a:lnTo>
                  <a:pt x="8" y="31"/>
                </a:lnTo>
                <a:lnTo>
                  <a:pt x="8" y="29"/>
                </a:lnTo>
                <a:lnTo>
                  <a:pt x="9" y="29"/>
                </a:lnTo>
                <a:lnTo>
                  <a:pt x="10" y="29"/>
                </a:lnTo>
                <a:lnTo>
                  <a:pt x="10" y="28"/>
                </a:lnTo>
                <a:lnTo>
                  <a:pt x="10" y="27"/>
                </a:lnTo>
                <a:lnTo>
                  <a:pt x="10" y="26"/>
                </a:lnTo>
                <a:lnTo>
                  <a:pt x="9" y="25"/>
                </a:lnTo>
                <a:lnTo>
                  <a:pt x="7" y="22"/>
                </a:lnTo>
                <a:lnTo>
                  <a:pt x="7" y="21"/>
                </a:lnTo>
                <a:lnTo>
                  <a:pt x="6" y="21"/>
                </a:lnTo>
                <a:lnTo>
                  <a:pt x="6" y="20"/>
                </a:lnTo>
                <a:lnTo>
                  <a:pt x="6" y="19"/>
                </a:lnTo>
                <a:lnTo>
                  <a:pt x="5" y="19"/>
                </a:lnTo>
                <a:lnTo>
                  <a:pt x="5" y="18"/>
                </a:lnTo>
                <a:lnTo>
                  <a:pt x="5" y="17"/>
                </a:lnTo>
                <a:lnTo>
                  <a:pt x="3" y="15"/>
                </a:lnTo>
                <a:lnTo>
                  <a:pt x="3" y="14"/>
                </a:lnTo>
                <a:lnTo>
                  <a:pt x="3" y="12"/>
                </a:lnTo>
                <a:lnTo>
                  <a:pt x="2" y="11"/>
                </a:lnTo>
                <a:lnTo>
                  <a:pt x="2" y="9"/>
                </a:lnTo>
                <a:lnTo>
                  <a:pt x="1" y="6"/>
                </a:lnTo>
                <a:lnTo>
                  <a:pt x="1" y="5"/>
                </a:lnTo>
                <a:lnTo>
                  <a:pt x="0" y="5"/>
                </a:lnTo>
                <a:lnTo>
                  <a:pt x="1" y="5"/>
                </a:lnTo>
                <a:lnTo>
                  <a:pt x="2" y="5"/>
                </a:lnTo>
                <a:lnTo>
                  <a:pt x="3" y="4"/>
                </a:lnTo>
                <a:lnTo>
                  <a:pt x="5" y="4"/>
                </a:lnTo>
                <a:lnTo>
                  <a:pt x="5" y="3"/>
                </a:lnTo>
                <a:lnTo>
                  <a:pt x="6" y="4"/>
                </a:lnTo>
                <a:lnTo>
                  <a:pt x="7" y="3"/>
                </a:lnTo>
                <a:lnTo>
                  <a:pt x="8" y="3"/>
                </a:lnTo>
                <a:lnTo>
                  <a:pt x="9" y="3"/>
                </a:lnTo>
                <a:lnTo>
                  <a:pt x="9" y="2"/>
                </a:lnTo>
                <a:lnTo>
                  <a:pt x="10" y="2"/>
                </a:lnTo>
                <a:lnTo>
                  <a:pt x="11" y="0"/>
                </a:lnTo>
                <a:lnTo>
                  <a:pt x="12" y="0"/>
                </a:lnTo>
                <a:lnTo>
                  <a:pt x="12" y="2"/>
                </a:lnTo>
                <a:lnTo>
                  <a:pt x="13" y="3"/>
                </a:lnTo>
                <a:lnTo>
                  <a:pt x="13" y="4"/>
                </a:lnTo>
                <a:lnTo>
                  <a:pt x="14" y="5"/>
                </a:lnTo>
                <a:lnTo>
                  <a:pt x="16" y="5"/>
                </a:lnTo>
                <a:lnTo>
                  <a:pt x="19" y="4"/>
                </a:lnTo>
                <a:lnTo>
                  <a:pt x="20" y="4"/>
                </a:lnTo>
                <a:lnTo>
                  <a:pt x="21" y="4"/>
                </a:lnTo>
                <a:lnTo>
                  <a:pt x="22" y="4"/>
                </a:lnTo>
                <a:lnTo>
                  <a:pt x="24" y="4"/>
                </a:lnTo>
                <a:lnTo>
                  <a:pt x="25" y="3"/>
                </a:lnTo>
                <a:lnTo>
                  <a:pt x="26" y="4"/>
                </a:lnTo>
                <a:lnTo>
                  <a:pt x="26" y="6"/>
                </a:lnTo>
                <a:lnTo>
                  <a:pt x="26" y="7"/>
                </a:lnTo>
                <a:lnTo>
                  <a:pt x="27" y="7"/>
                </a:lnTo>
                <a:lnTo>
                  <a:pt x="26" y="8"/>
                </a:lnTo>
                <a:lnTo>
                  <a:pt x="27" y="9"/>
                </a:lnTo>
                <a:lnTo>
                  <a:pt x="27" y="10"/>
                </a:lnTo>
                <a:lnTo>
                  <a:pt x="28" y="11"/>
                </a:lnTo>
                <a:lnTo>
                  <a:pt x="30" y="12"/>
                </a:lnTo>
                <a:lnTo>
                  <a:pt x="30" y="13"/>
                </a:lnTo>
                <a:lnTo>
                  <a:pt x="28" y="14"/>
                </a:lnTo>
                <a:lnTo>
                  <a:pt x="30" y="15"/>
                </a:lnTo>
                <a:lnTo>
                  <a:pt x="28" y="15"/>
                </a:lnTo>
                <a:lnTo>
                  <a:pt x="28" y="17"/>
                </a:lnTo>
                <a:lnTo>
                  <a:pt x="27" y="18"/>
                </a:lnTo>
                <a:lnTo>
                  <a:pt x="26" y="19"/>
                </a:lnTo>
                <a:lnTo>
                  <a:pt x="25" y="20"/>
                </a:lnTo>
                <a:lnTo>
                  <a:pt x="26" y="21"/>
                </a:lnTo>
                <a:lnTo>
                  <a:pt x="26" y="22"/>
                </a:lnTo>
                <a:lnTo>
                  <a:pt x="27" y="23"/>
                </a:lnTo>
                <a:lnTo>
                  <a:pt x="28" y="24"/>
                </a:lnTo>
                <a:lnTo>
                  <a:pt x="28" y="25"/>
                </a:lnTo>
                <a:lnTo>
                  <a:pt x="30" y="26"/>
                </a:lnTo>
                <a:lnTo>
                  <a:pt x="28" y="27"/>
                </a:lnTo>
                <a:lnTo>
                  <a:pt x="26" y="28"/>
                </a:lnTo>
                <a:lnTo>
                  <a:pt x="25" y="28"/>
                </a:lnTo>
                <a:lnTo>
                  <a:pt x="25" y="29"/>
                </a:lnTo>
                <a:lnTo>
                  <a:pt x="24" y="29"/>
                </a:lnTo>
                <a:lnTo>
                  <a:pt x="23" y="31"/>
                </a:lnTo>
                <a:lnTo>
                  <a:pt x="22" y="31"/>
                </a:lnTo>
                <a:lnTo>
                  <a:pt x="21" y="32"/>
                </a:lnTo>
                <a:lnTo>
                  <a:pt x="21" y="33"/>
                </a:lnTo>
                <a:lnTo>
                  <a:pt x="20" y="33"/>
                </a:lnTo>
                <a:lnTo>
                  <a:pt x="19" y="34"/>
                </a:lnTo>
                <a:lnTo>
                  <a:pt x="18" y="35"/>
                </a:lnTo>
                <a:lnTo>
                  <a:pt x="16" y="35"/>
                </a:lnTo>
                <a:lnTo>
                  <a:pt x="16" y="36"/>
                </a:lnTo>
                <a:lnTo>
                  <a:pt x="15" y="36"/>
                </a:lnTo>
                <a:lnTo>
                  <a:pt x="14" y="36"/>
                </a:lnTo>
                <a:lnTo>
                  <a:pt x="13" y="37"/>
                </a:lnTo>
                <a:lnTo>
                  <a:pt x="13" y="38"/>
                </a:lnTo>
                <a:lnTo>
                  <a:pt x="13" y="37"/>
                </a:lnTo>
                <a:lnTo>
                  <a:pt x="12" y="37"/>
                </a:lnTo>
                <a:lnTo>
                  <a:pt x="11" y="36"/>
                </a:lnTo>
                <a:lnTo>
                  <a:pt x="10" y="35"/>
                </a:lnTo>
                <a:lnTo>
                  <a:pt x="10" y="34"/>
                </a:lnTo>
                <a:lnTo>
                  <a:pt x="9" y="33"/>
                </a:lnTo>
                <a:lnTo>
                  <a:pt x="8" y="32"/>
                </a:lnTo>
                <a:lnTo>
                  <a:pt x="7" y="33"/>
                </a:lnTo>
                <a:lnTo>
                  <a:pt x="7" y="32"/>
                </a:lnTo>
                <a:close/>
              </a:path>
            </a:pathLst>
          </a:custGeom>
          <a:solidFill>
            <a:srgbClr val="00AEEF"/>
          </a:solidFill>
          <a:ln w="4763">
            <a:solidFill>
              <a:srgbClr val="000000"/>
            </a:solidFill>
            <a:prstDash val="solid"/>
            <a:round/>
            <a:headEnd/>
            <a:tailEnd/>
          </a:ln>
        </xdr:spPr>
      </xdr:sp>
      <xdr:sp macro="" textlink="">
        <xdr:nvSpPr>
          <xdr:cNvPr id="103421" name="Freeform 13718"/>
          <xdr:cNvSpPr>
            <a:spLocks/>
          </xdr:cNvSpPr>
        </xdr:nvSpPr>
        <xdr:spPr bwMode="auto">
          <a:xfrm>
            <a:off x="6366446" y="2439371"/>
            <a:ext cx="195262" cy="118832"/>
          </a:xfrm>
          <a:custGeom>
            <a:avLst/>
            <a:gdLst>
              <a:gd name="T0" fmla="*/ 2147483646 w 41"/>
              <a:gd name="T1" fmla="*/ 2147483646 h 25"/>
              <a:gd name="T2" fmla="*/ 2147483646 w 41"/>
              <a:gd name="T3" fmla="*/ 2147483646 h 25"/>
              <a:gd name="T4" fmla="*/ 2147483646 w 41"/>
              <a:gd name="T5" fmla="*/ 2147483646 h 25"/>
              <a:gd name="T6" fmla="*/ 2147483646 w 41"/>
              <a:gd name="T7" fmla="*/ 2147483646 h 25"/>
              <a:gd name="T8" fmla="*/ 2147483646 w 41"/>
              <a:gd name="T9" fmla="*/ 2147483646 h 25"/>
              <a:gd name="T10" fmla="*/ 2147483646 w 41"/>
              <a:gd name="T11" fmla="*/ 2147483646 h 25"/>
              <a:gd name="T12" fmla="*/ 2147483646 w 41"/>
              <a:gd name="T13" fmla="*/ 2147483646 h 25"/>
              <a:gd name="T14" fmla="*/ 2147483646 w 41"/>
              <a:gd name="T15" fmla="*/ 2147483646 h 25"/>
              <a:gd name="T16" fmla="*/ 2147483646 w 41"/>
              <a:gd name="T17" fmla="*/ 2147483646 h 25"/>
              <a:gd name="T18" fmla="*/ 2147483646 w 41"/>
              <a:gd name="T19" fmla="*/ 2147483646 h 25"/>
              <a:gd name="T20" fmla="*/ 2147483646 w 41"/>
              <a:gd name="T21" fmla="*/ 2147483646 h 25"/>
              <a:gd name="T22" fmla="*/ 2147483646 w 41"/>
              <a:gd name="T23" fmla="*/ 2147483646 h 25"/>
              <a:gd name="T24" fmla="*/ 2147483646 w 41"/>
              <a:gd name="T25" fmla="*/ 2147483646 h 25"/>
              <a:gd name="T26" fmla="*/ 2147483646 w 41"/>
              <a:gd name="T27" fmla="*/ 2147483646 h 25"/>
              <a:gd name="T28" fmla="*/ 2147483646 w 41"/>
              <a:gd name="T29" fmla="*/ 2147483646 h 25"/>
              <a:gd name="T30" fmla="*/ 2147483646 w 41"/>
              <a:gd name="T31" fmla="*/ 2147483646 h 25"/>
              <a:gd name="T32" fmla="*/ 2147483646 w 41"/>
              <a:gd name="T33" fmla="*/ 2147483646 h 25"/>
              <a:gd name="T34" fmla="*/ 2147483646 w 41"/>
              <a:gd name="T35" fmla="*/ 2147483646 h 25"/>
              <a:gd name="T36" fmla="*/ 2147483646 w 41"/>
              <a:gd name="T37" fmla="*/ 2147483646 h 25"/>
              <a:gd name="T38" fmla="*/ 2147483646 w 41"/>
              <a:gd name="T39" fmla="*/ 2147483646 h 25"/>
              <a:gd name="T40" fmla="*/ 2147483646 w 41"/>
              <a:gd name="T41" fmla="*/ 2147483646 h 25"/>
              <a:gd name="T42" fmla="*/ 2147483646 w 41"/>
              <a:gd name="T43" fmla="*/ 2147483646 h 25"/>
              <a:gd name="T44" fmla="*/ 2147483646 w 41"/>
              <a:gd name="T45" fmla="*/ 2147483646 h 25"/>
              <a:gd name="T46" fmla="*/ 2147483646 w 41"/>
              <a:gd name="T47" fmla="*/ 2147483646 h 25"/>
              <a:gd name="T48" fmla="*/ 2147483646 w 41"/>
              <a:gd name="T49" fmla="*/ 0 h 25"/>
              <a:gd name="T50" fmla="*/ 2147483646 w 41"/>
              <a:gd name="T51" fmla="*/ 0 h 25"/>
              <a:gd name="T52" fmla="*/ 2147483646 w 41"/>
              <a:gd name="T53" fmla="*/ 2147483646 h 25"/>
              <a:gd name="T54" fmla="*/ 2147483646 w 41"/>
              <a:gd name="T55" fmla="*/ 2147483646 h 25"/>
              <a:gd name="T56" fmla="*/ 2147483646 w 41"/>
              <a:gd name="T57" fmla="*/ 2147483646 h 25"/>
              <a:gd name="T58" fmla="*/ 2147483646 w 41"/>
              <a:gd name="T59" fmla="*/ 2147483646 h 25"/>
              <a:gd name="T60" fmla="*/ 2147483646 w 41"/>
              <a:gd name="T61" fmla="*/ 2147483646 h 25"/>
              <a:gd name="T62" fmla="*/ 2147483646 w 41"/>
              <a:gd name="T63" fmla="*/ 2147483646 h 25"/>
              <a:gd name="T64" fmla="*/ 2147483646 w 41"/>
              <a:gd name="T65" fmla="*/ 2147483646 h 25"/>
              <a:gd name="T66" fmla="*/ 2147483646 w 41"/>
              <a:gd name="T67" fmla="*/ 2147483646 h 25"/>
              <a:gd name="T68" fmla="*/ 2147483646 w 41"/>
              <a:gd name="T69" fmla="*/ 2147483646 h 25"/>
              <a:gd name="T70" fmla="*/ 2147483646 w 41"/>
              <a:gd name="T71" fmla="*/ 2147483646 h 25"/>
              <a:gd name="T72" fmla="*/ 2147483646 w 41"/>
              <a:gd name="T73" fmla="*/ 2147483646 h 25"/>
              <a:gd name="T74" fmla="*/ 2147483646 w 41"/>
              <a:gd name="T75" fmla="*/ 2147483646 h 25"/>
              <a:gd name="T76" fmla="*/ 2147483646 w 41"/>
              <a:gd name="T77" fmla="*/ 2147483646 h 25"/>
              <a:gd name="T78" fmla="*/ 2147483646 w 41"/>
              <a:gd name="T79" fmla="*/ 2147483646 h 25"/>
              <a:gd name="T80" fmla="*/ 2147483646 w 41"/>
              <a:gd name="T81" fmla="*/ 2147483646 h 25"/>
              <a:gd name="T82" fmla="*/ 2147483646 w 41"/>
              <a:gd name="T83" fmla="*/ 2147483646 h 25"/>
              <a:gd name="T84" fmla="*/ 2147483646 w 41"/>
              <a:gd name="T85" fmla="*/ 2147483646 h 25"/>
              <a:gd name="T86" fmla="*/ 2147483646 w 41"/>
              <a:gd name="T87" fmla="*/ 2147483646 h 25"/>
              <a:gd name="T88" fmla="*/ 2147483646 w 41"/>
              <a:gd name="T89" fmla="*/ 2147483646 h 25"/>
              <a:gd name="T90" fmla="*/ 2147483646 w 41"/>
              <a:gd name="T91" fmla="*/ 2147483646 h 25"/>
              <a:gd name="T92" fmla="*/ 2147483646 w 41"/>
              <a:gd name="T93" fmla="*/ 2147483646 h 25"/>
              <a:gd name="T94" fmla="*/ 2147483646 w 41"/>
              <a:gd name="T95" fmla="*/ 2147483646 h 25"/>
              <a:gd name="T96" fmla="*/ 2147483646 w 41"/>
              <a:gd name="T97" fmla="*/ 2147483646 h 25"/>
              <a:gd name="T98" fmla="*/ 2147483646 w 41"/>
              <a:gd name="T99" fmla="*/ 2147483646 h 25"/>
              <a:gd name="T100" fmla="*/ 0 w 41"/>
              <a:gd name="T101" fmla="*/ 2147483646 h 25"/>
              <a:gd name="T102" fmla="*/ 0 w 41"/>
              <a:gd name="T103" fmla="*/ 2147483646 h 25"/>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Lst>
            <a:ahLst/>
            <a:cxnLst>
              <a:cxn ang="T104">
                <a:pos x="T0" y="T1"/>
              </a:cxn>
              <a:cxn ang="T105">
                <a:pos x="T2" y="T3"/>
              </a:cxn>
              <a:cxn ang="T106">
                <a:pos x="T4" y="T5"/>
              </a:cxn>
              <a:cxn ang="T107">
                <a:pos x="T6" y="T7"/>
              </a:cxn>
              <a:cxn ang="T108">
                <a:pos x="T8" y="T9"/>
              </a:cxn>
              <a:cxn ang="T109">
                <a:pos x="T10" y="T11"/>
              </a:cxn>
              <a:cxn ang="T110">
                <a:pos x="T12" y="T13"/>
              </a:cxn>
              <a:cxn ang="T111">
                <a:pos x="T14" y="T15"/>
              </a:cxn>
              <a:cxn ang="T112">
                <a:pos x="T16" y="T17"/>
              </a:cxn>
              <a:cxn ang="T113">
                <a:pos x="T18" y="T19"/>
              </a:cxn>
              <a:cxn ang="T114">
                <a:pos x="T20" y="T21"/>
              </a:cxn>
              <a:cxn ang="T115">
                <a:pos x="T22" y="T23"/>
              </a:cxn>
              <a:cxn ang="T116">
                <a:pos x="T24" y="T25"/>
              </a:cxn>
              <a:cxn ang="T117">
                <a:pos x="T26" y="T27"/>
              </a:cxn>
              <a:cxn ang="T118">
                <a:pos x="T28" y="T29"/>
              </a:cxn>
              <a:cxn ang="T119">
                <a:pos x="T30" y="T31"/>
              </a:cxn>
              <a:cxn ang="T120">
                <a:pos x="T32" y="T33"/>
              </a:cxn>
              <a:cxn ang="T121">
                <a:pos x="T34" y="T35"/>
              </a:cxn>
              <a:cxn ang="T122">
                <a:pos x="T36" y="T37"/>
              </a:cxn>
              <a:cxn ang="T123">
                <a:pos x="T38" y="T39"/>
              </a:cxn>
              <a:cxn ang="T124">
                <a:pos x="T40" y="T41"/>
              </a:cxn>
              <a:cxn ang="T125">
                <a:pos x="T42" y="T43"/>
              </a:cxn>
              <a:cxn ang="T126">
                <a:pos x="T44" y="T45"/>
              </a:cxn>
              <a:cxn ang="T127">
                <a:pos x="T46" y="T47"/>
              </a:cxn>
              <a:cxn ang="T128">
                <a:pos x="T48" y="T49"/>
              </a:cxn>
              <a:cxn ang="T129">
                <a:pos x="T50" y="T51"/>
              </a:cxn>
              <a:cxn ang="T130">
                <a:pos x="T52" y="T53"/>
              </a:cxn>
              <a:cxn ang="T131">
                <a:pos x="T54" y="T55"/>
              </a:cxn>
              <a:cxn ang="T132">
                <a:pos x="T56" y="T57"/>
              </a:cxn>
              <a:cxn ang="T133">
                <a:pos x="T58" y="T59"/>
              </a:cxn>
              <a:cxn ang="T134">
                <a:pos x="T60" y="T61"/>
              </a:cxn>
              <a:cxn ang="T135">
                <a:pos x="T62" y="T63"/>
              </a:cxn>
              <a:cxn ang="T136">
                <a:pos x="T64" y="T65"/>
              </a:cxn>
              <a:cxn ang="T137">
                <a:pos x="T66" y="T67"/>
              </a:cxn>
              <a:cxn ang="T138">
                <a:pos x="T68" y="T69"/>
              </a:cxn>
              <a:cxn ang="T139">
                <a:pos x="T70" y="T71"/>
              </a:cxn>
              <a:cxn ang="T140">
                <a:pos x="T72" y="T73"/>
              </a:cxn>
              <a:cxn ang="T141">
                <a:pos x="T74" y="T75"/>
              </a:cxn>
              <a:cxn ang="T142">
                <a:pos x="T76" y="T77"/>
              </a:cxn>
              <a:cxn ang="T143">
                <a:pos x="T78" y="T79"/>
              </a:cxn>
              <a:cxn ang="T144">
                <a:pos x="T80" y="T81"/>
              </a:cxn>
              <a:cxn ang="T145">
                <a:pos x="T82" y="T83"/>
              </a:cxn>
              <a:cxn ang="T146">
                <a:pos x="T84" y="T85"/>
              </a:cxn>
              <a:cxn ang="T147">
                <a:pos x="T86" y="T87"/>
              </a:cxn>
              <a:cxn ang="T148">
                <a:pos x="T88" y="T89"/>
              </a:cxn>
              <a:cxn ang="T149">
                <a:pos x="T90" y="T91"/>
              </a:cxn>
              <a:cxn ang="T150">
                <a:pos x="T92" y="T93"/>
              </a:cxn>
              <a:cxn ang="T151">
                <a:pos x="T94" y="T95"/>
              </a:cxn>
              <a:cxn ang="T152">
                <a:pos x="T96" y="T97"/>
              </a:cxn>
              <a:cxn ang="T153">
                <a:pos x="T98" y="T99"/>
              </a:cxn>
              <a:cxn ang="T154">
                <a:pos x="T100" y="T101"/>
              </a:cxn>
              <a:cxn ang="T155">
                <a:pos x="T102" y="T103"/>
              </a:cxn>
            </a:cxnLst>
            <a:rect l="0" t="0" r="r" b="b"/>
            <a:pathLst>
              <a:path w="41" h="25">
                <a:moveTo>
                  <a:pt x="0" y="12"/>
                </a:moveTo>
                <a:lnTo>
                  <a:pt x="1" y="12"/>
                </a:lnTo>
                <a:lnTo>
                  <a:pt x="1" y="13"/>
                </a:lnTo>
                <a:lnTo>
                  <a:pt x="2" y="12"/>
                </a:lnTo>
                <a:lnTo>
                  <a:pt x="3" y="12"/>
                </a:lnTo>
                <a:lnTo>
                  <a:pt x="3" y="11"/>
                </a:lnTo>
                <a:lnTo>
                  <a:pt x="4" y="11"/>
                </a:lnTo>
                <a:lnTo>
                  <a:pt x="6" y="12"/>
                </a:lnTo>
                <a:lnTo>
                  <a:pt x="6" y="13"/>
                </a:lnTo>
                <a:lnTo>
                  <a:pt x="7" y="13"/>
                </a:lnTo>
                <a:lnTo>
                  <a:pt x="8" y="13"/>
                </a:lnTo>
                <a:lnTo>
                  <a:pt x="7" y="12"/>
                </a:lnTo>
                <a:lnTo>
                  <a:pt x="7" y="11"/>
                </a:lnTo>
                <a:lnTo>
                  <a:pt x="6" y="10"/>
                </a:lnTo>
                <a:lnTo>
                  <a:pt x="7" y="10"/>
                </a:lnTo>
                <a:lnTo>
                  <a:pt x="8" y="10"/>
                </a:lnTo>
                <a:lnTo>
                  <a:pt x="8" y="9"/>
                </a:lnTo>
                <a:lnTo>
                  <a:pt x="9" y="9"/>
                </a:lnTo>
                <a:lnTo>
                  <a:pt x="10" y="9"/>
                </a:lnTo>
                <a:lnTo>
                  <a:pt x="10" y="8"/>
                </a:lnTo>
                <a:lnTo>
                  <a:pt x="11" y="8"/>
                </a:lnTo>
                <a:lnTo>
                  <a:pt x="12" y="8"/>
                </a:lnTo>
                <a:lnTo>
                  <a:pt x="13" y="8"/>
                </a:lnTo>
                <a:lnTo>
                  <a:pt x="13" y="7"/>
                </a:lnTo>
                <a:lnTo>
                  <a:pt x="14" y="7"/>
                </a:lnTo>
                <a:lnTo>
                  <a:pt x="15" y="7"/>
                </a:lnTo>
                <a:lnTo>
                  <a:pt x="15" y="6"/>
                </a:lnTo>
                <a:lnTo>
                  <a:pt x="16" y="6"/>
                </a:lnTo>
                <a:lnTo>
                  <a:pt x="18" y="6"/>
                </a:lnTo>
                <a:lnTo>
                  <a:pt x="19" y="5"/>
                </a:lnTo>
                <a:lnTo>
                  <a:pt x="19" y="3"/>
                </a:lnTo>
                <a:lnTo>
                  <a:pt x="20" y="2"/>
                </a:lnTo>
                <a:lnTo>
                  <a:pt x="21" y="2"/>
                </a:lnTo>
                <a:lnTo>
                  <a:pt x="22" y="1"/>
                </a:lnTo>
                <a:lnTo>
                  <a:pt x="23" y="1"/>
                </a:lnTo>
                <a:lnTo>
                  <a:pt x="24" y="1"/>
                </a:lnTo>
                <a:lnTo>
                  <a:pt x="25" y="1"/>
                </a:lnTo>
                <a:lnTo>
                  <a:pt x="26" y="1"/>
                </a:lnTo>
                <a:lnTo>
                  <a:pt x="27" y="1"/>
                </a:lnTo>
                <a:lnTo>
                  <a:pt x="28" y="1"/>
                </a:lnTo>
                <a:lnTo>
                  <a:pt x="28" y="0"/>
                </a:lnTo>
                <a:lnTo>
                  <a:pt x="30" y="0"/>
                </a:lnTo>
                <a:lnTo>
                  <a:pt x="31" y="0"/>
                </a:lnTo>
                <a:lnTo>
                  <a:pt x="31" y="1"/>
                </a:lnTo>
                <a:lnTo>
                  <a:pt x="32" y="1"/>
                </a:lnTo>
                <a:lnTo>
                  <a:pt x="33" y="2"/>
                </a:lnTo>
                <a:lnTo>
                  <a:pt x="34" y="1"/>
                </a:lnTo>
                <a:lnTo>
                  <a:pt x="35" y="1"/>
                </a:lnTo>
                <a:lnTo>
                  <a:pt x="36" y="2"/>
                </a:lnTo>
                <a:lnTo>
                  <a:pt x="37" y="3"/>
                </a:lnTo>
                <a:lnTo>
                  <a:pt x="37" y="5"/>
                </a:lnTo>
                <a:lnTo>
                  <a:pt x="38" y="5"/>
                </a:lnTo>
                <a:lnTo>
                  <a:pt x="40" y="9"/>
                </a:lnTo>
                <a:lnTo>
                  <a:pt x="41" y="11"/>
                </a:lnTo>
                <a:lnTo>
                  <a:pt x="39" y="12"/>
                </a:lnTo>
                <a:lnTo>
                  <a:pt x="37" y="12"/>
                </a:lnTo>
                <a:lnTo>
                  <a:pt x="36" y="13"/>
                </a:lnTo>
                <a:lnTo>
                  <a:pt x="34" y="13"/>
                </a:lnTo>
                <a:lnTo>
                  <a:pt x="32" y="14"/>
                </a:lnTo>
                <a:lnTo>
                  <a:pt x="30" y="14"/>
                </a:lnTo>
                <a:lnTo>
                  <a:pt x="26" y="15"/>
                </a:lnTo>
                <a:lnTo>
                  <a:pt x="25" y="16"/>
                </a:lnTo>
                <a:lnTo>
                  <a:pt x="24" y="16"/>
                </a:lnTo>
                <a:lnTo>
                  <a:pt x="23" y="16"/>
                </a:lnTo>
                <a:lnTo>
                  <a:pt x="23" y="17"/>
                </a:lnTo>
                <a:lnTo>
                  <a:pt x="23" y="19"/>
                </a:lnTo>
                <a:lnTo>
                  <a:pt x="22" y="19"/>
                </a:lnTo>
                <a:lnTo>
                  <a:pt x="23" y="20"/>
                </a:lnTo>
                <a:lnTo>
                  <a:pt x="22" y="20"/>
                </a:lnTo>
                <a:lnTo>
                  <a:pt x="21" y="20"/>
                </a:lnTo>
                <a:lnTo>
                  <a:pt x="20" y="20"/>
                </a:lnTo>
                <a:lnTo>
                  <a:pt x="20" y="21"/>
                </a:lnTo>
                <a:lnTo>
                  <a:pt x="19" y="21"/>
                </a:lnTo>
                <a:lnTo>
                  <a:pt x="18" y="21"/>
                </a:lnTo>
                <a:lnTo>
                  <a:pt x="16" y="22"/>
                </a:lnTo>
                <a:lnTo>
                  <a:pt x="15" y="22"/>
                </a:lnTo>
                <a:lnTo>
                  <a:pt x="14" y="22"/>
                </a:lnTo>
                <a:lnTo>
                  <a:pt x="13" y="22"/>
                </a:lnTo>
                <a:lnTo>
                  <a:pt x="13" y="23"/>
                </a:lnTo>
                <a:lnTo>
                  <a:pt x="12" y="23"/>
                </a:lnTo>
                <a:lnTo>
                  <a:pt x="11" y="23"/>
                </a:lnTo>
                <a:lnTo>
                  <a:pt x="11" y="24"/>
                </a:lnTo>
                <a:lnTo>
                  <a:pt x="10" y="24"/>
                </a:lnTo>
                <a:lnTo>
                  <a:pt x="9" y="24"/>
                </a:lnTo>
                <a:lnTo>
                  <a:pt x="8" y="24"/>
                </a:lnTo>
                <a:lnTo>
                  <a:pt x="7" y="25"/>
                </a:lnTo>
                <a:lnTo>
                  <a:pt x="6" y="25"/>
                </a:lnTo>
                <a:lnTo>
                  <a:pt x="4" y="25"/>
                </a:lnTo>
                <a:lnTo>
                  <a:pt x="4" y="24"/>
                </a:lnTo>
                <a:lnTo>
                  <a:pt x="3" y="23"/>
                </a:lnTo>
                <a:lnTo>
                  <a:pt x="3" y="22"/>
                </a:lnTo>
                <a:lnTo>
                  <a:pt x="3" y="21"/>
                </a:lnTo>
                <a:lnTo>
                  <a:pt x="2" y="21"/>
                </a:lnTo>
                <a:lnTo>
                  <a:pt x="2" y="20"/>
                </a:lnTo>
                <a:lnTo>
                  <a:pt x="2" y="19"/>
                </a:lnTo>
                <a:lnTo>
                  <a:pt x="1" y="19"/>
                </a:lnTo>
                <a:lnTo>
                  <a:pt x="1" y="17"/>
                </a:lnTo>
                <a:lnTo>
                  <a:pt x="1" y="16"/>
                </a:lnTo>
                <a:lnTo>
                  <a:pt x="1" y="15"/>
                </a:lnTo>
                <a:lnTo>
                  <a:pt x="0" y="14"/>
                </a:lnTo>
                <a:lnTo>
                  <a:pt x="0" y="13"/>
                </a:lnTo>
                <a:lnTo>
                  <a:pt x="0" y="12"/>
                </a:lnTo>
                <a:close/>
              </a:path>
            </a:pathLst>
          </a:custGeom>
          <a:solidFill>
            <a:srgbClr val="A8E0FF"/>
          </a:solidFill>
          <a:ln w="4763">
            <a:solidFill>
              <a:srgbClr val="000000"/>
            </a:solidFill>
            <a:prstDash val="solid"/>
            <a:round/>
            <a:headEnd/>
            <a:tailEnd/>
          </a:ln>
        </xdr:spPr>
      </xdr:sp>
      <xdr:sp macro="" textlink="">
        <xdr:nvSpPr>
          <xdr:cNvPr id="103422" name="Freeform 13719"/>
          <xdr:cNvSpPr>
            <a:spLocks/>
          </xdr:cNvSpPr>
        </xdr:nvSpPr>
        <xdr:spPr bwMode="auto">
          <a:xfrm>
            <a:off x="6495033" y="2311015"/>
            <a:ext cx="221341" cy="209088"/>
          </a:xfrm>
          <a:custGeom>
            <a:avLst/>
            <a:gdLst>
              <a:gd name="T0" fmla="*/ 2147483646 w 46"/>
              <a:gd name="T1" fmla="*/ 2147483646 h 44"/>
              <a:gd name="T2" fmla="*/ 2147483646 w 46"/>
              <a:gd name="T3" fmla="*/ 2147483646 h 44"/>
              <a:gd name="T4" fmla="*/ 2147483646 w 46"/>
              <a:gd name="T5" fmla="*/ 2147483646 h 44"/>
              <a:gd name="T6" fmla="*/ 2147483646 w 46"/>
              <a:gd name="T7" fmla="*/ 2147483646 h 44"/>
              <a:gd name="T8" fmla="*/ 2147483646 w 46"/>
              <a:gd name="T9" fmla="*/ 2147483646 h 44"/>
              <a:gd name="T10" fmla="*/ 2147483646 w 46"/>
              <a:gd name="T11" fmla="*/ 2147483646 h 44"/>
              <a:gd name="T12" fmla="*/ 2147483646 w 46"/>
              <a:gd name="T13" fmla="*/ 2147483646 h 44"/>
              <a:gd name="T14" fmla="*/ 2147483646 w 46"/>
              <a:gd name="T15" fmla="*/ 2147483646 h 44"/>
              <a:gd name="T16" fmla="*/ 2147483646 w 46"/>
              <a:gd name="T17" fmla="*/ 2147483646 h 44"/>
              <a:gd name="T18" fmla="*/ 2147483646 w 46"/>
              <a:gd name="T19" fmla="*/ 2147483646 h 44"/>
              <a:gd name="T20" fmla="*/ 2147483646 w 46"/>
              <a:gd name="T21" fmla="*/ 2147483646 h 44"/>
              <a:gd name="T22" fmla="*/ 2147483646 w 46"/>
              <a:gd name="T23" fmla="*/ 2147483646 h 44"/>
              <a:gd name="T24" fmla="*/ 2147483646 w 46"/>
              <a:gd name="T25" fmla="*/ 2147483646 h 44"/>
              <a:gd name="T26" fmla="*/ 2147483646 w 46"/>
              <a:gd name="T27" fmla="*/ 2147483646 h 44"/>
              <a:gd name="T28" fmla="*/ 2147483646 w 46"/>
              <a:gd name="T29" fmla="*/ 2147483646 h 44"/>
              <a:gd name="T30" fmla="*/ 2147483646 w 46"/>
              <a:gd name="T31" fmla="*/ 2147483646 h 44"/>
              <a:gd name="T32" fmla="*/ 2147483646 w 46"/>
              <a:gd name="T33" fmla="*/ 2147483646 h 44"/>
              <a:gd name="T34" fmla="*/ 2147483646 w 46"/>
              <a:gd name="T35" fmla="*/ 2147483646 h 44"/>
              <a:gd name="T36" fmla="*/ 2147483646 w 46"/>
              <a:gd name="T37" fmla="*/ 2147483646 h 44"/>
              <a:gd name="T38" fmla="*/ 2147483646 w 46"/>
              <a:gd name="T39" fmla="*/ 2147483646 h 44"/>
              <a:gd name="T40" fmla="*/ 0 w 46"/>
              <a:gd name="T41" fmla="*/ 2147483646 h 44"/>
              <a:gd name="T42" fmla="*/ 0 w 46"/>
              <a:gd name="T43" fmla="*/ 2147483646 h 44"/>
              <a:gd name="T44" fmla="*/ 0 w 46"/>
              <a:gd name="T45" fmla="*/ 2147483646 h 44"/>
              <a:gd name="T46" fmla="*/ 2147483646 w 46"/>
              <a:gd name="T47" fmla="*/ 2147483646 h 44"/>
              <a:gd name="T48" fmla="*/ 2147483646 w 46"/>
              <a:gd name="T49" fmla="*/ 2147483646 h 44"/>
              <a:gd name="T50" fmla="*/ 0 w 46"/>
              <a:gd name="T51" fmla="*/ 2147483646 h 44"/>
              <a:gd name="T52" fmla="*/ 0 w 46"/>
              <a:gd name="T53" fmla="*/ 2147483646 h 44"/>
              <a:gd name="T54" fmla="*/ 2147483646 w 46"/>
              <a:gd name="T55" fmla="*/ 2147483646 h 44"/>
              <a:gd name="T56" fmla="*/ 2147483646 w 46"/>
              <a:gd name="T57" fmla="*/ 2147483646 h 44"/>
              <a:gd name="T58" fmla="*/ 2147483646 w 46"/>
              <a:gd name="T59" fmla="*/ 2147483646 h 44"/>
              <a:gd name="T60" fmla="*/ 2147483646 w 46"/>
              <a:gd name="T61" fmla="*/ 2147483646 h 44"/>
              <a:gd name="T62" fmla="*/ 2147483646 w 46"/>
              <a:gd name="T63" fmla="*/ 2147483646 h 44"/>
              <a:gd name="T64" fmla="*/ 2147483646 w 46"/>
              <a:gd name="T65" fmla="*/ 2147483646 h 44"/>
              <a:gd name="T66" fmla="*/ 2147483646 w 46"/>
              <a:gd name="T67" fmla="*/ 2147483646 h 44"/>
              <a:gd name="T68" fmla="*/ 2147483646 w 46"/>
              <a:gd name="T69" fmla="*/ 2147483646 h 44"/>
              <a:gd name="T70" fmla="*/ 2147483646 w 46"/>
              <a:gd name="T71" fmla="*/ 2147483646 h 44"/>
              <a:gd name="T72" fmla="*/ 2147483646 w 46"/>
              <a:gd name="T73" fmla="*/ 2147483646 h 44"/>
              <a:gd name="T74" fmla="*/ 2147483646 w 46"/>
              <a:gd name="T75" fmla="*/ 2147483646 h 44"/>
              <a:gd name="T76" fmla="*/ 2147483646 w 46"/>
              <a:gd name="T77" fmla="*/ 2147483646 h 44"/>
              <a:gd name="T78" fmla="*/ 2147483646 w 46"/>
              <a:gd name="T79" fmla="*/ 2147483646 h 44"/>
              <a:gd name="T80" fmla="*/ 2147483646 w 46"/>
              <a:gd name="T81" fmla="*/ 0 h 44"/>
              <a:gd name="T82" fmla="*/ 2147483646 w 46"/>
              <a:gd name="T83" fmla="*/ 2147483646 h 44"/>
              <a:gd name="T84" fmla="*/ 2147483646 w 46"/>
              <a:gd name="T85" fmla="*/ 2147483646 h 44"/>
              <a:gd name="T86" fmla="*/ 2147483646 w 46"/>
              <a:gd name="T87" fmla="*/ 2147483646 h 44"/>
              <a:gd name="T88" fmla="*/ 2147483646 w 46"/>
              <a:gd name="T89" fmla="*/ 2147483646 h 44"/>
              <a:gd name="T90" fmla="*/ 2147483646 w 46"/>
              <a:gd name="T91" fmla="*/ 2147483646 h 44"/>
              <a:gd name="T92" fmla="*/ 2147483646 w 46"/>
              <a:gd name="T93" fmla="*/ 2147483646 h 44"/>
              <a:gd name="T94" fmla="*/ 2147483646 w 46"/>
              <a:gd name="T95" fmla="*/ 2147483646 h 44"/>
              <a:gd name="T96" fmla="*/ 2147483646 w 46"/>
              <a:gd name="T97" fmla="*/ 2147483646 h 44"/>
              <a:gd name="T98" fmla="*/ 2147483646 w 46"/>
              <a:gd name="T99" fmla="*/ 2147483646 h 44"/>
              <a:gd name="T100" fmla="*/ 2147483646 w 46"/>
              <a:gd name="T101" fmla="*/ 2147483646 h 44"/>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0" t="0" r="r" b="b"/>
            <a:pathLst>
              <a:path w="46" h="44">
                <a:moveTo>
                  <a:pt x="35" y="34"/>
                </a:moveTo>
                <a:lnTo>
                  <a:pt x="35" y="34"/>
                </a:lnTo>
                <a:lnTo>
                  <a:pt x="35" y="35"/>
                </a:lnTo>
                <a:lnTo>
                  <a:pt x="34" y="36"/>
                </a:lnTo>
                <a:lnTo>
                  <a:pt x="33" y="37"/>
                </a:lnTo>
                <a:lnTo>
                  <a:pt x="32" y="38"/>
                </a:lnTo>
                <a:lnTo>
                  <a:pt x="32" y="39"/>
                </a:lnTo>
                <a:lnTo>
                  <a:pt x="32" y="40"/>
                </a:lnTo>
                <a:lnTo>
                  <a:pt x="32" y="41"/>
                </a:lnTo>
                <a:lnTo>
                  <a:pt x="32" y="42"/>
                </a:lnTo>
                <a:lnTo>
                  <a:pt x="31" y="41"/>
                </a:lnTo>
                <a:lnTo>
                  <a:pt x="30" y="44"/>
                </a:lnTo>
                <a:lnTo>
                  <a:pt x="29" y="44"/>
                </a:lnTo>
                <a:lnTo>
                  <a:pt x="28" y="43"/>
                </a:lnTo>
                <a:lnTo>
                  <a:pt x="26" y="43"/>
                </a:lnTo>
                <a:lnTo>
                  <a:pt x="25" y="43"/>
                </a:lnTo>
                <a:lnTo>
                  <a:pt x="23" y="42"/>
                </a:lnTo>
                <a:lnTo>
                  <a:pt x="22" y="42"/>
                </a:lnTo>
                <a:lnTo>
                  <a:pt x="21" y="42"/>
                </a:lnTo>
                <a:lnTo>
                  <a:pt x="20" y="42"/>
                </a:lnTo>
                <a:lnTo>
                  <a:pt x="19" y="42"/>
                </a:lnTo>
                <a:lnTo>
                  <a:pt x="18" y="41"/>
                </a:lnTo>
                <a:lnTo>
                  <a:pt x="17" y="41"/>
                </a:lnTo>
                <a:lnTo>
                  <a:pt x="17" y="40"/>
                </a:lnTo>
                <a:lnTo>
                  <a:pt x="14" y="39"/>
                </a:lnTo>
                <a:lnTo>
                  <a:pt x="14" y="38"/>
                </a:lnTo>
                <a:lnTo>
                  <a:pt x="13" y="36"/>
                </a:lnTo>
                <a:lnTo>
                  <a:pt x="11" y="32"/>
                </a:lnTo>
                <a:lnTo>
                  <a:pt x="10" y="32"/>
                </a:lnTo>
                <a:lnTo>
                  <a:pt x="10" y="30"/>
                </a:lnTo>
                <a:lnTo>
                  <a:pt x="9" y="29"/>
                </a:lnTo>
                <a:lnTo>
                  <a:pt x="8" y="28"/>
                </a:lnTo>
                <a:lnTo>
                  <a:pt x="8" y="27"/>
                </a:lnTo>
                <a:lnTo>
                  <a:pt x="9" y="26"/>
                </a:lnTo>
                <a:lnTo>
                  <a:pt x="9" y="25"/>
                </a:lnTo>
                <a:lnTo>
                  <a:pt x="10" y="25"/>
                </a:lnTo>
                <a:lnTo>
                  <a:pt x="10" y="24"/>
                </a:lnTo>
                <a:lnTo>
                  <a:pt x="11" y="24"/>
                </a:lnTo>
                <a:lnTo>
                  <a:pt x="11" y="23"/>
                </a:lnTo>
                <a:lnTo>
                  <a:pt x="12" y="23"/>
                </a:lnTo>
                <a:lnTo>
                  <a:pt x="11" y="22"/>
                </a:lnTo>
                <a:lnTo>
                  <a:pt x="10" y="22"/>
                </a:lnTo>
                <a:lnTo>
                  <a:pt x="9" y="21"/>
                </a:lnTo>
                <a:lnTo>
                  <a:pt x="8" y="21"/>
                </a:lnTo>
                <a:lnTo>
                  <a:pt x="8" y="20"/>
                </a:lnTo>
                <a:lnTo>
                  <a:pt x="7" y="20"/>
                </a:lnTo>
                <a:lnTo>
                  <a:pt x="6" y="21"/>
                </a:lnTo>
                <a:lnTo>
                  <a:pt x="5" y="21"/>
                </a:lnTo>
                <a:lnTo>
                  <a:pt x="4" y="21"/>
                </a:lnTo>
                <a:lnTo>
                  <a:pt x="3" y="21"/>
                </a:lnTo>
                <a:lnTo>
                  <a:pt x="3" y="22"/>
                </a:lnTo>
                <a:lnTo>
                  <a:pt x="1" y="21"/>
                </a:lnTo>
                <a:lnTo>
                  <a:pt x="0" y="20"/>
                </a:lnTo>
                <a:lnTo>
                  <a:pt x="0" y="19"/>
                </a:lnTo>
                <a:lnTo>
                  <a:pt x="0" y="18"/>
                </a:lnTo>
                <a:lnTo>
                  <a:pt x="0" y="16"/>
                </a:lnTo>
                <a:lnTo>
                  <a:pt x="0" y="15"/>
                </a:lnTo>
                <a:lnTo>
                  <a:pt x="0" y="14"/>
                </a:lnTo>
                <a:lnTo>
                  <a:pt x="1" y="11"/>
                </a:lnTo>
                <a:lnTo>
                  <a:pt x="3" y="10"/>
                </a:lnTo>
                <a:lnTo>
                  <a:pt x="1" y="9"/>
                </a:lnTo>
                <a:lnTo>
                  <a:pt x="0" y="7"/>
                </a:lnTo>
                <a:lnTo>
                  <a:pt x="1" y="7"/>
                </a:lnTo>
                <a:lnTo>
                  <a:pt x="1" y="6"/>
                </a:lnTo>
                <a:lnTo>
                  <a:pt x="4" y="7"/>
                </a:lnTo>
                <a:lnTo>
                  <a:pt x="5" y="7"/>
                </a:lnTo>
                <a:lnTo>
                  <a:pt x="8" y="6"/>
                </a:lnTo>
                <a:lnTo>
                  <a:pt x="8" y="7"/>
                </a:lnTo>
                <a:lnTo>
                  <a:pt x="9" y="7"/>
                </a:lnTo>
                <a:lnTo>
                  <a:pt x="9" y="6"/>
                </a:lnTo>
                <a:lnTo>
                  <a:pt x="10" y="6"/>
                </a:lnTo>
                <a:lnTo>
                  <a:pt x="10" y="7"/>
                </a:lnTo>
                <a:lnTo>
                  <a:pt x="11" y="7"/>
                </a:lnTo>
                <a:lnTo>
                  <a:pt x="12" y="7"/>
                </a:lnTo>
                <a:lnTo>
                  <a:pt x="13" y="7"/>
                </a:lnTo>
                <a:lnTo>
                  <a:pt x="14" y="7"/>
                </a:lnTo>
                <a:lnTo>
                  <a:pt x="14" y="8"/>
                </a:lnTo>
                <a:lnTo>
                  <a:pt x="16" y="7"/>
                </a:lnTo>
                <a:lnTo>
                  <a:pt x="16" y="8"/>
                </a:lnTo>
                <a:lnTo>
                  <a:pt x="17" y="8"/>
                </a:lnTo>
                <a:lnTo>
                  <a:pt x="18" y="8"/>
                </a:lnTo>
                <a:lnTo>
                  <a:pt x="18" y="9"/>
                </a:lnTo>
                <a:lnTo>
                  <a:pt x="19" y="9"/>
                </a:lnTo>
                <a:lnTo>
                  <a:pt x="19" y="8"/>
                </a:lnTo>
                <a:lnTo>
                  <a:pt x="20" y="9"/>
                </a:lnTo>
                <a:lnTo>
                  <a:pt x="21" y="9"/>
                </a:lnTo>
                <a:lnTo>
                  <a:pt x="22" y="9"/>
                </a:lnTo>
                <a:lnTo>
                  <a:pt x="23" y="9"/>
                </a:lnTo>
                <a:lnTo>
                  <a:pt x="24" y="9"/>
                </a:lnTo>
                <a:lnTo>
                  <a:pt x="25" y="9"/>
                </a:lnTo>
                <a:lnTo>
                  <a:pt x="25" y="8"/>
                </a:lnTo>
                <a:lnTo>
                  <a:pt x="24" y="7"/>
                </a:lnTo>
                <a:lnTo>
                  <a:pt x="25" y="7"/>
                </a:lnTo>
                <a:lnTo>
                  <a:pt x="26" y="6"/>
                </a:lnTo>
                <a:lnTo>
                  <a:pt x="28" y="6"/>
                </a:lnTo>
                <a:lnTo>
                  <a:pt x="28" y="5"/>
                </a:lnTo>
                <a:lnTo>
                  <a:pt x="29" y="5"/>
                </a:lnTo>
                <a:lnTo>
                  <a:pt x="30" y="5"/>
                </a:lnTo>
                <a:lnTo>
                  <a:pt x="30" y="4"/>
                </a:lnTo>
                <a:lnTo>
                  <a:pt x="30" y="3"/>
                </a:lnTo>
                <a:lnTo>
                  <a:pt x="31" y="3"/>
                </a:lnTo>
                <a:lnTo>
                  <a:pt x="32" y="3"/>
                </a:lnTo>
                <a:lnTo>
                  <a:pt x="33" y="3"/>
                </a:lnTo>
                <a:lnTo>
                  <a:pt x="35" y="1"/>
                </a:lnTo>
                <a:lnTo>
                  <a:pt x="37" y="0"/>
                </a:lnTo>
                <a:lnTo>
                  <a:pt x="38" y="0"/>
                </a:lnTo>
                <a:lnTo>
                  <a:pt x="40" y="0"/>
                </a:lnTo>
                <a:lnTo>
                  <a:pt x="41" y="0"/>
                </a:lnTo>
                <a:lnTo>
                  <a:pt x="41" y="1"/>
                </a:lnTo>
                <a:lnTo>
                  <a:pt x="41" y="3"/>
                </a:lnTo>
                <a:lnTo>
                  <a:pt x="42" y="5"/>
                </a:lnTo>
                <a:lnTo>
                  <a:pt x="43" y="9"/>
                </a:lnTo>
                <a:lnTo>
                  <a:pt x="43" y="10"/>
                </a:lnTo>
                <a:lnTo>
                  <a:pt x="44" y="12"/>
                </a:lnTo>
                <a:lnTo>
                  <a:pt x="44" y="13"/>
                </a:lnTo>
                <a:lnTo>
                  <a:pt x="45" y="15"/>
                </a:lnTo>
                <a:lnTo>
                  <a:pt x="46" y="16"/>
                </a:lnTo>
                <a:lnTo>
                  <a:pt x="46" y="18"/>
                </a:lnTo>
                <a:lnTo>
                  <a:pt x="45" y="19"/>
                </a:lnTo>
                <a:lnTo>
                  <a:pt x="44" y="19"/>
                </a:lnTo>
                <a:lnTo>
                  <a:pt x="43" y="20"/>
                </a:lnTo>
                <a:lnTo>
                  <a:pt x="43" y="21"/>
                </a:lnTo>
                <a:lnTo>
                  <a:pt x="42" y="21"/>
                </a:lnTo>
                <a:lnTo>
                  <a:pt x="41" y="21"/>
                </a:lnTo>
                <a:lnTo>
                  <a:pt x="40" y="22"/>
                </a:lnTo>
                <a:lnTo>
                  <a:pt x="38" y="23"/>
                </a:lnTo>
                <a:lnTo>
                  <a:pt x="37" y="23"/>
                </a:lnTo>
                <a:lnTo>
                  <a:pt x="36" y="23"/>
                </a:lnTo>
                <a:lnTo>
                  <a:pt x="36" y="24"/>
                </a:lnTo>
                <a:lnTo>
                  <a:pt x="37" y="25"/>
                </a:lnTo>
                <a:lnTo>
                  <a:pt x="38" y="25"/>
                </a:lnTo>
                <a:lnTo>
                  <a:pt x="38" y="27"/>
                </a:lnTo>
                <a:lnTo>
                  <a:pt x="38" y="28"/>
                </a:lnTo>
                <a:lnTo>
                  <a:pt x="38" y="30"/>
                </a:lnTo>
                <a:lnTo>
                  <a:pt x="38" y="32"/>
                </a:lnTo>
                <a:lnTo>
                  <a:pt x="38" y="33"/>
                </a:lnTo>
                <a:lnTo>
                  <a:pt x="37" y="33"/>
                </a:lnTo>
                <a:lnTo>
                  <a:pt x="36" y="33"/>
                </a:lnTo>
                <a:lnTo>
                  <a:pt x="35" y="34"/>
                </a:lnTo>
                <a:close/>
              </a:path>
            </a:pathLst>
          </a:custGeom>
          <a:solidFill>
            <a:srgbClr val="00426E"/>
          </a:solidFill>
          <a:ln w="4763">
            <a:solidFill>
              <a:srgbClr val="000000"/>
            </a:solidFill>
            <a:prstDash val="solid"/>
            <a:round/>
            <a:headEnd/>
            <a:tailEnd/>
          </a:ln>
        </xdr:spPr>
      </xdr:sp>
      <xdr:sp macro="" textlink="">
        <xdr:nvSpPr>
          <xdr:cNvPr id="103423" name="Freeform 13720"/>
          <xdr:cNvSpPr>
            <a:spLocks/>
          </xdr:cNvSpPr>
        </xdr:nvSpPr>
        <xdr:spPr bwMode="auto">
          <a:xfrm>
            <a:off x="6214046" y="1954290"/>
            <a:ext cx="204787" cy="256712"/>
          </a:xfrm>
          <a:custGeom>
            <a:avLst/>
            <a:gdLst>
              <a:gd name="T0" fmla="*/ 2147483646 w 43"/>
              <a:gd name="T1" fmla="*/ 2147483646 h 54"/>
              <a:gd name="T2" fmla="*/ 2147483646 w 43"/>
              <a:gd name="T3" fmla="*/ 2147483646 h 54"/>
              <a:gd name="T4" fmla="*/ 2147483646 w 43"/>
              <a:gd name="T5" fmla="*/ 2147483646 h 54"/>
              <a:gd name="T6" fmla="*/ 2147483646 w 43"/>
              <a:gd name="T7" fmla="*/ 2147483646 h 54"/>
              <a:gd name="T8" fmla="*/ 2147483646 w 43"/>
              <a:gd name="T9" fmla="*/ 2147483646 h 54"/>
              <a:gd name="T10" fmla="*/ 2147483646 w 43"/>
              <a:gd name="T11" fmla="*/ 2147483646 h 54"/>
              <a:gd name="T12" fmla="*/ 2147483646 w 43"/>
              <a:gd name="T13" fmla="*/ 2147483646 h 54"/>
              <a:gd name="T14" fmla="*/ 2147483646 w 43"/>
              <a:gd name="T15" fmla="*/ 2147483646 h 54"/>
              <a:gd name="T16" fmla="*/ 2147483646 w 43"/>
              <a:gd name="T17" fmla="*/ 2147483646 h 54"/>
              <a:gd name="T18" fmla="*/ 2147483646 w 43"/>
              <a:gd name="T19" fmla="*/ 2147483646 h 54"/>
              <a:gd name="T20" fmla="*/ 2147483646 w 43"/>
              <a:gd name="T21" fmla="*/ 2147483646 h 54"/>
              <a:gd name="T22" fmla="*/ 2147483646 w 43"/>
              <a:gd name="T23" fmla="*/ 2147483646 h 54"/>
              <a:gd name="T24" fmla="*/ 2147483646 w 43"/>
              <a:gd name="T25" fmla="*/ 2147483646 h 54"/>
              <a:gd name="T26" fmla="*/ 2147483646 w 43"/>
              <a:gd name="T27" fmla="*/ 2147483646 h 54"/>
              <a:gd name="T28" fmla="*/ 2147483646 w 43"/>
              <a:gd name="T29" fmla="*/ 2147483646 h 54"/>
              <a:gd name="T30" fmla="*/ 2147483646 w 43"/>
              <a:gd name="T31" fmla="*/ 2147483646 h 54"/>
              <a:gd name="T32" fmla="*/ 2147483646 w 43"/>
              <a:gd name="T33" fmla="*/ 2147483646 h 54"/>
              <a:gd name="T34" fmla="*/ 2147483646 w 43"/>
              <a:gd name="T35" fmla="*/ 2147483646 h 54"/>
              <a:gd name="T36" fmla="*/ 2147483646 w 43"/>
              <a:gd name="T37" fmla="*/ 2147483646 h 54"/>
              <a:gd name="T38" fmla="*/ 2147483646 w 43"/>
              <a:gd name="T39" fmla="*/ 2147483646 h 54"/>
              <a:gd name="T40" fmla="*/ 2147483646 w 43"/>
              <a:gd name="T41" fmla="*/ 2147483646 h 54"/>
              <a:gd name="T42" fmla="*/ 2147483646 w 43"/>
              <a:gd name="T43" fmla="*/ 2147483646 h 54"/>
              <a:gd name="T44" fmla="*/ 2147483646 w 43"/>
              <a:gd name="T45" fmla="*/ 2147483646 h 54"/>
              <a:gd name="T46" fmla="*/ 2147483646 w 43"/>
              <a:gd name="T47" fmla="*/ 2147483646 h 54"/>
              <a:gd name="T48" fmla="*/ 2147483646 w 43"/>
              <a:gd name="T49" fmla="*/ 2147483646 h 54"/>
              <a:gd name="T50" fmla="*/ 2147483646 w 43"/>
              <a:gd name="T51" fmla="*/ 2147483646 h 54"/>
              <a:gd name="T52" fmla="*/ 2147483646 w 43"/>
              <a:gd name="T53" fmla="*/ 2147483646 h 54"/>
              <a:gd name="T54" fmla="*/ 2147483646 w 43"/>
              <a:gd name="T55" fmla="*/ 2147483646 h 54"/>
              <a:gd name="T56" fmla="*/ 2147483646 w 43"/>
              <a:gd name="T57" fmla="*/ 2147483646 h 54"/>
              <a:gd name="T58" fmla="*/ 2147483646 w 43"/>
              <a:gd name="T59" fmla="*/ 2147483646 h 54"/>
              <a:gd name="T60" fmla="*/ 2147483646 w 43"/>
              <a:gd name="T61" fmla="*/ 2147483646 h 54"/>
              <a:gd name="T62" fmla="*/ 2147483646 w 43"/>
              <a:gd name="T63" fmla="*/ 2147483646 h 54"/>
              <a:gd name="T64" fmla="*/ 2147483646 w 43"/>
              <a:gd name="T65" fmla="*/ 2147483646 h 54"/>
              <a:gd name="T66" fmla="*/ 2147483646 w 43"/>
              <a:gd name="T67" fmla="*/ 2147483646 h 54"/>
              <a:gd name="T68" fmla="*/ 2147483646 w 43"/>
              <a:gd name="T69" fmla="*/ 2147483646 h 54"/>
              <a:gd name="T70" fmla="*/ 2147483646 w 43"/>
              <a:gd name="T71" fmla="*/ 2147483646 h 54"/>
              <a:gd name="T72" fmla="*/ 2147483646 w 43"/>
              <a:gd name="T73" fmla="*/ 2147483646 h 54"/>
              <a:gd name="T74" fmla="*/ 2147483646 w 43"/>
              <a:gd name="T75" fmla="*/ 2147483646 h 54"/>
              <a:gd name="T76" fmla="*/ 2147483646 w 43"/>
              <a:gd name="T77" fmla="*/ 2147483646 h 54"/>
              <a:gd name="T78" fmla="*/ 2147483646 w 43"/>
              <a:gd name="T79" fmla="*/ 2147483646 h 54"/>
              <a:gd name="T80" fmla="*/ 2147483646 w 43"/>
              <a:gd name="T81" fmla="*/ 2147483646 h 54"/>
              <a:gd name="T82" fmla="*/ 2147483646 w 43"/>
              <a:gd name="T83" fmla="*/ 2147483646 h 54"/>
              <a:gd name="T84" fmla="*/ 2147483646 w 43"/>
              <a:gd name="T85" fmla="*/ 2147483646 h 54"/>
              <a:gd name="T86" fmla="*/ 2147483646 w 43"/>
              <a:gd name="T87" fmla="*/ 2147483646 h 54"/>
              <a:gd name="T88" fmla="*/ 2147483646 w 43"/>
              <a:gd name="T89" fmla="*/ 2147483646 h 54"/>
              <a:gd name="T90" fmla="*/ 2147483646 w 43"/>
              <a:gd name="T91" fmla="*/ 2147483646 h 54"/>
              <a:gd name="T92" fmla="*/ 2147483646 w 43"/>
              <a:gd name="T93" fmla="*/ 2147483646 h 54"/>
              <a:gd name="T94" fmla="*/ 2147483646 w 43"/>
              <a:gd name="T95" fmla="*/ 2147483646 h 54"/>
              <a:gd name="T96" fmla="*/ 2147483646 w 43"/>
              <a:gd name="T97" fmla="*/ 2147483646 h 54"/>
              <a:gd name="T98" fmla="*/ 2147483646 w 43"/>
              <a:gd name="T99" fmla="*/ 2147483646 h 54"/>
              <a:gd name="T100" fmla="*/ 2147483646 w 43"/>
              <a:gd name="T101" fmla="*/ 2147483646 h 54"/>
              <a:gd name="T102" fmla="*/ 2147483646 w 43"/>
              <a:gd name="T103" fmla="*/ 2147483646 h 54"/>
              <a:gd name="T104" fmla="*/ 2147483646 w 43"/>
              <a:gd name="T105" fmla="*/ 2147483646 h 54"/>
              <a:gd name="T106" fmla="*/ 2147483646 w 43"/>
              <a:gd name="T107" fmla="*/ 2147483646 h 54"/>
              <a:gd name="T108" fmla="*/ 2147483646 w 43"/>
              <a:gd name="T109" fmla="*/ 2147483646 h 54"/>
              <a:gd name="T110" fmla="*/ 0 w 43"/>
              <a:gd name="T111" fmla="*/ 2147483646 h 54"/>
              <a:gd name="T112" fmla="*/ 2147483646 w 43"/>
              <a:gd name="T113" fmla="*/ 2147483646 h 54"/>
              <a:gd name="T114" fmla="*/ 2147483646 w 43"/>
              <a:gd name="T115" fmla="*/ 2147483646 h 54"/>
              <a:gd name="T116" fmla="*/ 2147483646 w 43"/>
              <a:gd name="T117" fmla="*/ 2147483646 h 54"/>
              <a:gd name="T118" fmla="*/ 2147483646 w 43"/>
              <a:gd name="T119" fmla="*/ 2147483646 h 54"/>
              <a:gd name="T120" fmla="*/ 2147483646 w 43"/>
              <a:gd name="T121" fmla="*/ 2147483646 h 54"/>
              <a:gd name="T122" fmla="*/ 2147483646 w 43"/>
              <a:gd name="T123" fmla="*/ 2147483646 h 54"/>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Lst>
            <a:ahLst/>
            <a:cxnLst>
              <a:cxn ang="T124">
                <a:pos x="T0" y="T1"/>
              </a:cxn>
              <a:cxn ang="T125">
                <a:pos x="T2" y="T3"/>
              </a:cxn>
              <a:cxn ang="T126">
                <a:pos x="T4" y="T5"/>
              </a:cxn>
              <a:cxn ang="T127">
                <a:pos x="T6" y="T7"/>
              </a:cxn>
              <a:cxn ang="T128">
                <a:pos x="T8" y="T9"/>
              </a:cxn>
              <a:cxn ang="T129">
                <a:pos x="T10" y="T11"/>
              </a:cxn>
              <a:cxn ang="T130">
                <a:pos x="T12" y="T13"/>
              </a:cxn>
              <a:cxn ang="T131">
                <a:pos x="T14" y="T15"/>
              </a:cxn>
              <a:cxn ang="T132">
                <a:pos x="T16" y="T17"/>
              </a:cxn>
              <a:cxn ang="T133">
                <a:pos x="T18" y="T19"/>
              </a:cxn>
              <a:cxn ang="T134">
                <a:pos x="T20" y="T21"/>
              </a:cxn>
              <a:cxn ang="T135">
                <a:pos x="T22" y="T23"/>
              </a:cxn>
              <a:cxn ang="T136">
                <a:pos x="T24" y="T25"/>
              </a:cxn>
              <a:cxn ang="T137">
                <a:pos x="T26" y="T27"/>
              </a:cxn>
              <a:cxn ang="T138">
                <a:pos x="T28" y="T29"/>
              </a:cxn>
              <a:cxn ang="T139">
                <a:pos x="T30" y="T31"/>
              </a:cxn>
              <a:cxn ang="T140">
                <a:pos x="T32" y="T33"/>
              </a:cxn>
              <a:cxn ang="T141">
                <a:pos x="T34" y="T35"/>
              </a:cxn>
              <a:cxn ang="T142">
                <a:pos x="T36" y="T37"/>
              </a:cxn>
              <a:cxn ang="T143">
                <a:pos x="T38" y="T39"/>
              </a:cxn>
              <a:cxn ang="T144">
                <a:pos x="T40" y="T41"/>
              </a:cxn>
              <a:cxn ang="T145">
                <a:pos x="T42" y="T43"/>
              </a:cxn>
              <a:cxn ang="T146">
                <a:pos x="T44" y="T45"/>
              </a:cxn>
              <a:cxn ang="T147">
                <a:pos x="T46" y="T47"/>
              </a:cxn>
              <a:cxn ang="T148">
                <a:pos x="T48" y="T49"/>
              </a:cxn>
              <a:cxn ang="T149">
                <a:pos x="T50" y="T51"/>
              </a:cxn>
              <a:cxn ang="T150">
                <a:pos x="T52" y="T53"/>
              </a:cxn>
              <a:cxn ang="T151">
                <a:pos x="T54" y="T55"/>
              </a:cxn>
              <a:cxn ang="T152">
                <a:pos x="T56" y="T57"/>
              </a:cxn>
              <a:cxn ang="T153">
                <a:pos x="T58" y="T59"/>
              </a:cxn>
              <a:cxn ang="T154">
                <a:pos x="T60" y="T61"/>
              </a:cxn>
              <a:cxn ang="T155">
                <a:pos x="T62" y="T63"/>
              </a:cxn>
              <a:cxn ang="T156">
                <a:pos x="T64" y="T65"/>
              </a:cxn>
              <a:cxn ang="T157">
                <a:pos x="T66" y="T67"/>
              </a:cxn>
              <a:cxn ang="T158">
                <a:pos x="T68" y="T69"/>
              </a:cxn>
              <a:cxn ang="T159">
                <a:pos x="T70" y="T71"/>
              </a:cxn>
              <a:cxn ang="T160">
                <a:pos x="T72" y="T73"/>
              </a:cxn>
              <a:cxn ang="T161">
                <a:pos x="T74" y="T75"/>
              </a:cxn>
              <a:cxn ang="T162">
                <a:pos x="T76" y="T77"/>
              </a:cxn>
              <a:cxn ang="T163">
                <a:pos x="T78" y="T79"/>
              </a:cxn>
              <a:cxn ang="T164">
                <a:pos x="T80" y="T81"/>
              </a:cxn>
              <a:cxn ang="T165">
                <a:pos x="T82" y="T83"/>
              </a:cxn>
              <a:cxn ang="T166">
                <a:pos x="T84" y="T85"/>
              </a:cxn>
              <a:cxn ang="T167">
                <a:pos x="T86" y="T87"/>
              </a:cxn>
              <a:cxn ang="T168">
                <a:pos x="T88" y="T89"/>
              </a:cxn>
              <a:cxn ang="T169">
                <a:pos x="T90" y="T91"/>
              </a:cxn>
              <a:cxn ang="T170">
                <a:pos x="T92" y="T93"/>
              </a:cxn>
              <a:cxn ang="T171">
                <a:pos x="T94" y="T95"/>
              </a:cxn>
              <a:cxn ang="T172">
                <a:pos x="T96" y="T97"/>
              </a:cxn>
              <a:cxn ang="T173">
                <a:pos x="T98" y="T99"/>
              </a:cxn>
              <a:cxn ang="T174">
                <a:pos x="T100" y="T101"/>
              </a:cxn>
              <a:cxn ang="T175">
                <a:pos x="T102" y="T103"/>
              </a:cxn>
              <a:cxn ang="T176">
                <a:pos x="T104" y="T105"/>
              </a:cxn>
              <a:cxn ang="T177">
                <a:pos x="T106" y="T107"/>
              </a:cxn>
              <a:cxn ang="T178">
                <a:pos x="T108" y="T109"/>
              </a:cxn>
              <a:cxn ang="T179">
                <a:pos x="T110" y="T111"/>
              </a:cxn>
              <a:cxn ang="T180">
                <a:pos x="T112" y="T113"/>
              </a:cxn>
              <a:cxn ang="T181">
                <a:pos x="T114" y="T115"/>
              </a:cxn>
              <a:cxn ang="T182">
                <a:pos x="T116" y="T117"/>
              </a:cxn>
              <a:cxn ang="T183">
                <a:pos x="T118" y="T119"/>
              </a:cxn>
              <a:cxn ang="T184">
                <a:pos x="T120" y="T121"/>
              </a:cxn>
              <a:cxn ang="T185">
                <a:pos x="T122" y="T123"/>
              </a:cxn>
            </a:cxnLst>
            <a:rect l="0" t="0" r="r" b="b"/>
            <a:pathLst>
              <a:path w="43" h="54">
                <a:moveTo>
                  <a:pt x="22" y="1"/>
                </a:moveTo>
                <a:lnTo>
                  <a:pt x="23" y="1"/>
                </a:lnTo>
                <a:lnTo>
                  <a:pt x="23" y="0"/>
                </a:lnTo>
                <a:lnTo>
                  <a:pt x="25" y="1"/>
                </a:lnTo>
                <a:lnTo>
                  <a:pt x="25" y="2"/>
                </a:lnTo>
                <a:lnTo>
                  <a:pt x="25" y="3"/>
                </a:lnTo>
                <a:lnTo>
                  <a:pt x="26" y="3"/>
                </a:lnTo>
                <a:lnTo>
                  <a:pt x="26" y="4"/>
                </a:lnTo>
                <a:lnTo>
                  <a:pt x="25" y="4"/>
                </a:lnTo>
                <a:lnTo>
                  <a:pt x="25" y="5"/>
                </a:lnTo>
                <a:lnTo>
                  <a:pt x="23" y="5"/>
                </a:lnTo>
                <a:lnTo>
                  <a:pt x="22" y="5"/>
                </a:lnTo>
                <a:lnTo>
                  <a:pt x="22" y="7"/>
                </a:lnTo>
                <a:lnTo>
                  <a:pt x="22" y="9"/>
                </a:lnTo>
                <a:lnTo>
                  <a:pt x="22" y="10"/>
                </a:lnTo>
                <a:lnTo>
                  <a:pt x="23" y="11"/>
                </a:lnTo>
                <a:lnTo>
                  <a:pt x="23" y="12"/>
                </a:lnTo>
                <a:lnTo>
                  <a:pt x="22" y="12"/>
                </a:lnTo>
                <a:lnTo>
                  <a:pt x="22" y="13"/>
                </a:lnTo>
                <a:lnTo>
                  <a:pt x="21" y="13"/>
                </a:lnTo>
                <a:lnTo>
                  <a:pt x="21" y="14"/>
                </a:lnTo>
                <a:lnTo>
                  <a:pt x="22" y="15"/>
                </a:lnTo>
                <a:lnTo>
                  <a:pt x="22" y="17"/>
                </a:lnTo>
                <a:lnTo>
                  <a:pt x="21" y="17"/>
                </a:lnTo>
                <a:lnTo>
                  <a:pt x="20" y="18"/>
                </a:lnTo>
                <a:lnTo>
                  <a:pt x="20" y="17"/>
                </a:lnTo>
                <a:lnTo>
                  <a:pt x="20" y="18"/>
                </a:lnTo>
                <a:lnTo>
                  <a:pt x="19" y="18"/>
                </a:lnTo>
                <a:lnTo>
                  <a:pt x="19" y="19"/>
                </a:lnTo>
                <a:lnTo>
                  <a:pt x="18" y="19"/>
                </a:lnTo>
                <a:lnTo>
                  <a:pt x="18" y="21"/>
                </a:lnTo>
                <a:lnTo>
                  <a:pt x="19" y="21"/>
                </a:lnTo>
                <a:lnTo>
                  <a:pt x="18" y="21"/>
                </a:lnTo>
                <a:lnTo>
                  <a:pt x="18" y="22"/>
                </a:lnTo>
                <a:lnTo>
                  <a:pt x="18" y="23"/>
                </a:lnTo>
                <a:lnTo>
                  <a:pt x="19" y="23"/>
                </a:lnTo>
                <a:lnTo>
                  <a:pt x="20" y="23"/>
                </a:lnTo>
                <a:lnTo>
                  <a:pt x="20" y="22"/>
                </a:lnTo>
                <a:lnTo>
                  <a:pt x="21" y="24"/>
                </a:lnTo>
                <a:lnTo>
                  <a:pt x="21" y="25"/>
                </a:lnTo>
                <a:lnTo>
                  <a:pt x="22" y="26"/>
                </a:lnTo>
                <a:lnTo>
                  <a:pt x="23" y="26"/>
                </a:lnTo>
                <a:lnTo>
                  <a:pt x="25" y="26"/>
                </a:lnTo>
                <a:lnTo>
                  <a:pt x="25" y="27"/>
                </a:lnTo>
                <a:lnTo>
                  <a:pt x="26" y="27"/>
                </a:lnTo>
                <a:lnTo>
                  <a:pt x="26" y="26"/>
                </a:lnTo>
                <a:lnTo>
                  <a:pt x="26" y="25"/>
                </a:lnTo>
                <a:lnTo>
                  <a:pt x="27" y="26"/>
                </a:lnTo>
                <a:lnTo>
                  <a:pt x="28" y="26"/>
                </a:lnTo>
                <a:lnTo>
                  <a:pt x="28" y="25"/>
                </a:lnTo>
                <a:lnTo>
                  <a:pt x="28" y="26"/>
                </a:lnTo>
                <a:lnTo>
                  <a:pt x="29" y="26"/>
                </a:lnTo>
                <a:lnTo>
                  <a:pt x="29" y="27"/>
                </a:lnTo>
                <a:lnTo>
                  <a:pt x="30" y="27"/>
                </a:lnTo>
                <a:lnTo>
                  <a:pt x="30" y="26"/>
                </a:lnTo>
                <a:lnTo>
                  <a:pt x="30" y="27"/>
                </a:lnTo>
                <a:lnTo>
                  <a:pt x="31" y="27"/>
                </a:lnTo>
                <a:lnTo>
                  <a:pt x="32" y="27"/>
                </a:lnTo>
                <a:lnTo>
                  <a:pt x="33" y="28"/>
                </a:lnTo>
                <a:lnTo>
                  <a:pt x="33" y="29"/>
                </a:lnTo>
                <a:lnTo>
                  <a:pt x="34" y="30"/>
                </a:lnTo>
                <a:lnTo>
                  <a:pt x="34" y="29"/>
                </a:lnTo>
                <a:lnTo>
                  <a:pt x="35" y="30"/>
                </a:lnTo>
                <a:lnTo>
                  <a:pt x="34" y="30"/>
                </a:lnTo>
                <a:lnTo>
                  <a:pt x="35" y="30"/>
                </a:lnTo>
                <a:lnTo>
                  <a:pt x="35" y="31"/>
                </a:lnTo>
                <a:lnTo>
                  <a:pt x="35" y="32"/>
                </a:lnTo>
                <a:lnTo>
                  <a:pt x="36" y="33"/>
                </a:lnTo>
                <a:lnTo>
                  <a:pt x="36" y="35"/>
                </a:lnTo>
                <a:lnTo>
                  <a:pt x="38" y="35"/>
                </a:lnTo>
                <a:lnTo>
                  <a:pt x="36" y="35"/>
                </a:lnTo>
                <a:lnTo>
                  <a:pt x="36" y="36"/>
                </a:lnTo>
                <a:lnTo>
                  <a:pt x="36" y="37"/>
                </a:lnTo>
                <a:lnTo>
                  <a:pt x="38" y="37"/>
                </a:lnTo>
                <a:lnTo>
                  <a:pt x="38" y="38"/>
                </a:lnTo>
                <a:lnTo>
                  <a:pt x="38" y="39"/>
                </a:lnTo>
                <a:lnTo>
                  <a:pt x="38" y="40"/>
                </a:lnTo>
                <a:lnTo>
                  <a:pt x="39" y="40"/>
                </a:lnTo>
                <a:lnTo>
                  <a:pt x="39" y="41"/>
                </a:lnTo>
                <a:lnTo>
                  <a:pt x="38" y="41"/>
                </a:lnTo>
                <a:lnTo>
                  <a:pt x="38" y="42"/>
                </a:lnTo>
                <a:lnTo>
                  <a:pt x="39" y="42"/>
                </a:lnTo>
                <a:lnTo>
                  <a:pt x="39" y="43"/>
                </a:lnTo>
                <a:lnTo>
                  <a:pt x="40" y="43"/>
                </a:lnTo>
                <a:lnTo>
                  <a:pt x="41" y="44"/>
                </a:lnTo>
                <a:lnTo>
                  <a:pt x="42" y="44"/>
                </a:lnTo>
                <a:lnTo>
                  <a:pt x="43" y="44"/>
                </a:lnTo>
                <a:lnTo>
                  <a:pt x="43" y="43"/>
                </a:lnTo>
                <a:lnTo>
                  <a:pt x="43" y="44"/>
                </a:lnTo>
                <a:lnTo>
                  <a:pt x="43" y="45"/>
                </a:lnTo>
                <a:lnTo>
                  <a:pt x="42" y="45"/>
                </a:lnTo>
                <a:lnTo>
                  <a:pt x="42" y="47"/>
                </a:lnTo>
                <a:lnTo>
                  <a:pt x="41" y="46"/>
                </a:lnTo>
                <a:lnTo>
                  <a:pt x="40" y="47"/>
                </a:lnTo>
                <a:lnTo>
                  <a:pt x="41" y="47"/>
                </a:lnTo>
                <a:lnTo>
                  <a:pt x="41" y="48"/>
                </a:lnTo>
                <a:lnTo>
                  <a:pt x="42" y="50"/>
                </a:lnTo>
                <a:lnTo>
                  <a:pt x="42" y="51"/>
                </a:lnTo>
                <a:lnTo>
                  <a:pt x="41" y="51"/>
                </a:lnTo>
                <a:lnTo>
                  <a:pt x="40" y="51"/>
                </a:lnTo>
                <a:lnTo>
                  <a:pt x="39" y="51"/>
                </a:lnTo>
                <a:lnTo>
                  <a:pt x="40" y="51"/>
                </a:lnTo>
                <a:lnTo>
                  <a:pt x="40" y="52"/>
                </a:lnTo>
                <a:lnTo>
                  <a:pt x="40" y="53"/>
                </a:lnTo>
                <a:lnTo>
                  <a:pt x="39" y="53"/>
                </a:lnTo>
                <a:lnTo>
                  <a:pt x="39" y="54"/>
                </a:lnTo>
                <a:lnTo>
                  <a:pt x="39" y="53"/>
                </a:lnTo>
                <a:lnTo>
                  <a:pt x="38" y="53"/>
                </a:lnTo>
                <a:lnTo>
                  <a:pt x="36" y="52"/>
                </a:lnTo>
                <a:lnTo>
                  <a:pt x="34" y="51"/>
                </a:lnTo>
                <a:lnTo>
                  <a:pt x="32" y="50"/>
                </a:lnTo>
                <a:lnTo>
                  <a:pt x="30" y="47"/>
                </a:lnTo>
                <a:lnTo>
                  <a:pt x="29" y="47"/>
                </a:lnTo>
                <a:lnTo>
                  <a:pt x="28" y="46"/>
                </a:lnTo>
                <a:lnTo>
                  <a:pt x="27" y="45"/>
                </a:lnTo>
                <a:lnTo>
                  <a:pt x="26" y="45"/>
                </a:lnTo>
                <a:lnTo>
                  <a:pt x="25" y="44"/>
                </a:lnTo>
                <a:lnTo>
                  <a:pt x="23" y="44"/>
                </a:lnTo>
                <a:lnTo>
                  <a:pt x="22" y="43"/>
                </a:lnTo>
                <a:lnTo>
                  <a:pt x="21" y="43"/>
                </a:lnTo>
                <a:lnTo>
                  <a:pt x="20" y="42"/>
                </a:lnTo>
                <a:lnTo>
                  <a:pt x="19" y="42"/>
                </a:lnTo>
                <a:lnTo>
                  <a:pt x="16" y="42"/>
                </a:lnTo>
                <a:lnTo>
                  <a:pt x="11" y="41"/>
                </a:lnTo>
                <a:lnTo>
                  <a:pt x="8" y="40"/>
                </a:lnTo>
                <a:lnTo>
                  <a:pt x="7" y="40"/>
                </a:lnTo>
                <a:lnTo>
                  <a:pt x="6" y="39"/>
                </a:lnTo>
                <a:lnTo>
                  <a:pt x="5" y="39"/>
                </a:lnTo>
                <a:lnTo>
                  <a:pt x="5" y="38"/>
                </a:lnTo>
                <a:lnTo>
                  <a:pt x="5" y="37"/>
                </a:lnTo>
                <a:lnTo>
                  <a:pt x="4" y="36"/>
                </a:lnTo>
                <a:lnTo>
                  <a:pt x="4" y="35"/>
                </a:lnTo>
                <a:lnTo>
                  <a:pt x="3" y="33"/>
                </a:lnTo>
                <a:lnTo>
                  <a:pt x="3" y="32"/>
                </a:lnTo>
                <a:lnTo>
                  <a:pt x="3" y="31"/>
                </a:lnTo>
                <a:lnTo>
                  <a:pt x="2" y="30"/>
                </a:lnTo>
                <a:lnTo>
                  <a:pt x="2" y="28"/>
                </a:lnTo>
                <a:lnTo>
                  <a:pt x="2" y="27"/>
                </a:lnTo>
                <a:lnTo>
                  <a:pt x="2" y="26"/>
                </a:lnTo>
                <a:lnTo>
                  <a:pt x="2" y="25"/>
                </a:lnTo>
                <a:lnTo>
                  <a:pt x="2" y="24"/>
                </a:lnTo>
                <a:lnTo>
                  <a:pt x="2" y="23"/>
                </a:lnTo>
                <a:lnTo>
                  <a:pt x="2" y="22"/>
                </a:lnTo>
                <a:lnTo>
                  <a:pt x="2" y="21"/>
                </a:lnTo>
                <a:lnTo>
                  <a:pt x="3" y="21"/>
                </a:lnTo>
                <a:lnTo>
                  <a:pt x="2" y="21"/>
                </a:lnTo>
                <a:lnTo>
                  <a:pt x="2" y="19"/>
                </a:lnTo>
                <a:lnTo>
                  <a:pt x="2" y="18"/>
                </a:lnTo>
                <a:lnTo>
                  <a:pt x="2" y="17"/>
                </a:lnTo>
                <a:lnTo>
                  <a:pt x="1" y="16"/>
                </a:lnTo>
                <a:lnTo>
                  <a:pt x="1" y="15"/>
                </a:lnTo>
                <a:lnTo>
                  <a:pt x="1" y="14"/>
                </a:lnTo>
                <a:lnTo>
                  <a:pt x="1" y="13"/>
                </a:lnTo>
                <a:lnTo>
                  <a:pt x="1" y="12"/>
                </a:lnTo>
                <a:lnTo>
                  <a:pt x="0" y="11"/>
                </a:lnTo>
                <a:lnTo>
                  <a:pt x="0" y="10"/>
                </a:lnTo>
                <a:lnTo>
                  <a:pt x="0" y="9"/>
                </a:lnTo>
                <a:lnTo>
                  <a:pt x="0" y="8"/>
                </a:lnTo>
                <a:lnTo>
                  <a:pt x="1" y="8"/>
                </a:lnTo>
                <a:lnTo>
                  <a:pt x="2" y="7"/>
                </a:lnTo>
                <a:lnTo>
                  <a:pt x="3" y="8"/>
                </a:lnTo>
                <a:lnTo>
                  <a:pt x="3" y="7"/>
                </a:lnTo>
                <a:lnTo>
                  <a:pt x="4" y="7"/>
                </a:lnTo>
                <a:lnTo>
                  <a:pt x="5" y="7"/>
                </a:lnTo>
                <a:lnTo>
                  <a:pt x="6" y="7"/>
                </a:lnTo>
                <a:lnTo>
                  <a:pt x="7" y="5"/>
                </a:lnTo>
                <a:lnTo>
                  <a:pt x="8" y="5"/>
                </a:lnTo>
                <a:lnTo>
                  <a:pt x="8" y="4"/>
                </a:lnTo>
                <a:lnTo>
                  <a:pt x="9" y="4"/>
                </a:lnTo>
                <a:lnTo>
                  <a:pt x="10" y="3"/>
                </a:lnTo>
                <a:lnTo>
                  <a:pt x="11" y="3"/>
                </a:lnTo>
                <a:lnTo>
                  <a:pt x="13" y="3"/>
                </a:lnTo>
                <a:lnTo>
                  <a:pt x="14" y="3"/>
                </a:lnTo>
                <a:lnTo>
                  <a:pt x="15" y="2"/>
                </a:lnTo>
                <a:lnTo>
                  <a:pt x="16" y="2"/>
                </a:lnTo>
                <a:lnTo>
                  <a:pt x="17" y="2"/>
                </a:lnTo>
                <a:lnTo>
                  <a:pt x="18" y="2"/>
                </a:lnTo>
                <a:lnTo>
                  <a:pt x="19" y="2"/>
                </a:lnTo>
                <a:lnTo>
                  <a:pt x="20" y="2"/>
                </a:lnTo>
                <a:lnTo>
                  <a:pt x="21" y="2"/>
                </a:lnTo>
                <a:lnTo>
                  <a:pt x="21" y="1"/>
                </a:lnTo>
                <a:lnTo>
                  <a:pt x="22" y="1"/>
                </a:lnTo>
                <a:close/>
              </a:path>
            </a:pathLst>
          </a:custGeom>
          <a:solidFill>
            <a:srgbClr val="007099"/>
          </a:solidFill>
          <a:ln w="4763">
            <a:solidFill>
              <a:srgbClr val="000000"/>
            </a:solidFill>
            <a:prstDash val="solid"/>
            <a:round/>
            <a:headEnd/>
            <a:tailEnd/>
          </a:ln>
        </xdr:spPr>
      </xdr:sp>
      <xdr:sp macro="" textlink="">
        <xdr:nvSpPr>
          <xdr:cNvPr id="103424" name="Freeform 13721"/>
          <xdr:cNvSpPr>
            <a:spLocks/>
          </xdr:cNvSpPr>
        </xdr:nvSpPr>
        <xdr:spPr bwMode="auto">
          <a:xfrm>
            <a:off x="6252146" y="2144559"/>
            <a:ext cx="152400" cy="242424"/>
          </a:xfrm>
          <a:custGeom>
            <a:avLst/>
            <a:gdLst>
              <a:gd name="T0" fmla="*/ 2147483646 w 32"/>
              <a:gd name="T1" fmla="*/ 2147483646 h 51"/>
              <a:gd name="T2" fmla="*/ 2147483646 w 32"/>
              <a:gd name="T3" fmla="*/ 2147483646 h 51"/>
              <a:gd name="T4" fmla="*/ 2147483646 w 32"/>
              <a:gd name="T5" fmla="*/ 2147483646 h 51"/>
              <a:gd name="T6" fmla="*/ 2147483646 w 32"/>
              <a:gd name="T7" fmla="*/ 2147483646 h 51"/>
              <a:gd name="T8" fmla="*/ 2147483646 w 32"/>
              <a:gd name="T9" fmla="*/ 2147483646 h 51"/>
              <a:gd name="T10" fmla="*/ 2147483646 w 32"/>
              <a:gd name="T11" fmla="*/ 2147483646 h 51"/>
              <a:gd name="T12" fmla="*/ 2147483646 w 32"/>
              <a:gd name="T13" fmla="*/ 2147483646 h 51"/>
              <a:gd name="T14" fmla="*/ 2147483646 w 32"/>
              <a:gd name="T15" fmla="*/ 2147483646 h 51"/>
              <a:gd name="T16" fmla="*/ 0 w 32"/>
              <a:gd name="T17" fmla="*/ 2147483646 h 51"/>
              <a:gd name="T18" fmla="*/ 2147483646 w 32"/>
              <a:gd name="T19" fmla="*/ 2147483646 h 51"/>
              <a:gd name="T20" fmla="*/ 2147483646 w 32"/>
              <a:gd name="T21" fmla="*/ 2147483646 h 51"/>
              <a:gd name="T22" fmla="*/ 2147483646 w 32"/>
              <a:gd name="T23" fmla="*/ 2147483646 h 51"/>
              <a:gd name="T24" fmla="*/ 2147483646 w 32"/>
              <a:gd name="T25" fmla="*/ 2147483646 h 51"/>
              <a:gd name="T26" fmla="*/ 2147483646 w 32"/>
              <a:gd name="T27" fmla="*/ 2147483646 h 51"/>
              <a:gd name="T28" fmla="*/ 2147483646 w 32"/>
              <a:gd name="T29" fmla="*/ 2147483646 h 51"/>
              <a:gd name="T30" fmla="*/ 2147483646 w 32"/>
              <a:gd name="T31" fmla="*/ 2147483646 h 51"/>
              <a:gd name="T32" fmla="*/ 2147483646 w 32"/>
              <a:gd name="T33" fmla="*/ 2147483646 h 51"/>
              <a:gd name="T34" fmla="*/ 2147483646 w 32"/>
              <a:gd name="T35" fmla="*/ 2147483646 h 51"/>
              <a:gd name="T36" fmla="*/ 2147483646 w 32"/>
              <a:gd name="T37" fmla="*/ 2147483646 h 51"/>
              <a:gd name="T38" fmla="*/ 2147483646 w 32"/>
              <a:gd name="T39" fmla="*/ 2147483646 h 51"/>
              <a:gd name="T40" fmla="*/ 2147483646 w 32"/>
              <a:gd name="T41" fmla="*/ 2147483646 h 51"/>
              <a:gd name="T42" fmla="*/ 2147483646 w 32"/>
              <a:gd name="T43" fmla="*/ 2147483646 h 51"/>
              <a:gd name="T44" fmla="*/ 2147483646 w 32"/>
              <a:gd name="T45" fmla="*/ 2147483646 h 51"/>
              <a:gd name="T46" fmla="*/ 2147483646 w 32"/>
              <a:gd name="T47" fmla="*/ 2147483646 h 51"/>
              <a:gd name="T48" fmla="*/ 2147483646 w 32"/>
              <a:gd name="T49" fmla="*/ 2147483646 h 51"/>
              <a:gd name="T50" fmla="*/ 2147483646 w 32"/>
              <a:gd name="T51" fmla="*/ 2147483646 h 51"/>
              <a:gd name="T52" fmla="*/ 2147483646 w 32"/>
              <a:gd name="T53" fmla="*/ 2147483646 h 51"/>
              <a:gd name="T54" fmla="*/ 2147483646 w 32"/>
              <a:gd name="T55" fmla="*/ 2147483646 h 51"/>
              <a:gd name="T56" fmla="*/ 2147483646 w 32"/>
              <a:gd name="T57" fmla="*/ 2147483646 h 51"/>
              <a:gd name="T58" fmla="*/ 2147483646 w 32"/>
              <a:gd name="T59" fmla="*/ 2147483646 h 51"/>
              <a:gd name="T60" fmla="*/ 2147483646 w 32"/>
              <a:gd name="T61" fmla="*/ 2147483646 h 51"/>
              <a:gd name="T62" fmla="*/ 2147483646 w 32"/>
              <a:gd name="T63" fmla="*/ 2147483646 h 51"/>
              <a:gd name="T64" fmla="*/ 2147483646 w 32"/>
              <a:gd name="T65" fmla="*/ 2147483646 h 51"/>
              <a:gd name="T66" fmla="*/ 2147483646 w 32"/>
              <a:gd name="T67" fmla="*/ 2147483646 h 51"/>
              <a:gd name="T68" fmla="*/ 2147483646 w 32"/>
              <a:gd name="T69" fmla="*/ 2147483646 h 51"/>
              <a:gd name="T70" fmla="*/ 2147483646 w 32"/>
              <a:gd name="T71" fmla="*/ 2147483646 h 51"/>
              <a:gd name="T72" fmla="*/ 2147483646 w 32"/>
              <a:gd name="T73" fmla="*/ 2147483646 h 51"/>
              <a:gd name="T74" fmla="*/ 2147483646 w 32"/>
              <a:gd name="T75" fmla="*/ 2147483646 h 51"/>
              <a:gd name="T76" fmla="*/ 2147483646 w 32"/>
              <a:gd name="T77" fmla="*/ 2147483646 h 51"/>
              <a:gd name="T78" fmla="*/ 2147483646 w 32"/>
              <a:gd name="T79" fmla="*/ 2147483646 h 51"/>
              <a:gd name="T80" fmla="*/ 2147483646 w 32"/>
              <a:gd name="T81" fmla="*/ 2147483646 h 51"/>
              <a:gd name="T82" fmla="*/ 2147483646 w 32"/>
              <a:gd name="T83" fmla="*/ 2147483646 h 51"/>
              <a:gd name="T84" fmla="*/ 2147483646 w 32"/>
              <a:gd name="T85" fmla="*/ 2147483646 h 51"/>
              <a:gd name="T86" fmla="*/ 2147483646 w 32"/>
              <a:gd name="T87" fmla="*/ 2147483646 h 51"/>
              <a:gd name="T88" fmla="*/ 2147483646 w 32"/>
              <a:gd name="T89" fmla="*/ 2147483646 h 51"/>
              <a:gd name="T90" fmla="*/ 2147483646 w 32"/>
              <a:gd name="T91" fmla="*/ 2147483646 h 51"/>
              <a:gd name="T92" fmla="*/ 2147483646 w 32"/>
              <a:gd name="T93" fmla="*/ 2147483646 h 51"/>
              <a:gd name="T94" fmla="*/ 2147483646 w 32"/>
              <a:gd name="T95" fmla="*/ 2147483646 h 51"/>
              <a:gd name="T96" fmla="*/ 2147483646 w 32"/>
              <a:gd name="T97" fmla="*/ 2147483646 h 51"/>
              <a:gd name="T98" fmla="*/ 2147483646 w 32"/>
              <a:gd name="T99" fmla="*/ 2147483646 h 51"/>
              <a:gd name="T100" fmla="*/ 2147483646 w 32"/>
              <a:gd name="T101" fmla="*/ 2147483646 h 51"/>
              <a:gd name="T102" fmla="*/ 2147483646 w 32"/>
              <a:gd name="T103" fmla="*/ 2147483646 h 51"/>
              <a:gd name="T104" fmla="*/ 2147483646 w 32"/>
              <a:gd name="T105" fmla="*/ 2147483646 h 51"/>
              <a:gd name="T106" fmla="*/ 2147483646 w 32"/>
              <a:gd name="T107" fmla="*/ 2147483646 h 51"/>
              <a:gd name="T108" fmla="*/ 2147483646 w 32"/>
              <a:gd name="T109" fmla="*/ 2147483646 h 51"/>
              <a:gd name="T110" fmla="*/ 2147483646 w 32"/>
              <a:gd name="T111" fmla="*/ 2147483646 h 51"/>
              <a:gd name="T112" fmla="*/ 2147483646 w 32"/>
              <a:gd name="T113" fmla="*/ 2147483646 h 51"/>
              <a:gd name="T114" fmla="*/ 2147483646 w 32"/>
              <a:gd name="T115" fmla="*/ 2147483646 h 51"/>
              <a:gd name="T116" fmla="*/ 2147483646 w 32"/>
              <a:gd name="T117" fmla="*/ 2147483646 h 51"/>
              <a:gd name="T118" fmla="*/ 2147483646 w 32"/>
              <a:gd name="T119" fmla="*/ 2147483646 h 51"/>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Lst>
            <a:ahLst/>
            <a:cxnLst>
              <a:cxn ang="T120">
                <a:pos x="T0" y="T1"/>
              </a:cxn>
              <a:cxn ang="T121">
                <a:pos x="T2" y="T3"/>
              </a:cxn>
              <a:cxn ang="T122">
                <a:pos x="T4" y="T5"/>
              </a:cxn>
              <a:cxn ang="T123">
                <a:pos x="T6" y="T7"/>
              </a:cxn>
              <a:cxn ang="T124">
                <a:pos x="T8" y="T9"/>
              </a:cxn>
              <a:cxn ang="T125">
                <a:pos x="T10" y="T11"/>
              </a:cxn>
              <a:cxn ang="T126">
                <a:pos x="T12" y="T13"/>
              </a:cxn>
              <a:cxn ang="T127">
                <a:pos x="T14" y="T15"/>
              </a:cxn>
              <a:cxn ang="T128">
                <a:pos x="T16" y="T17"/>
              </a:cxn>
              <a:cxn ang="T129">
                <a:pos x="T18" y="T19"/>
              </a:cxn>
              <a:cxn ang="T130">
                <a:pos x="T20" y="T21"/>
              </a:cxn>
              <a:cxn ang="T131">
                <a:pos x="T22" y="T23"/>
              </a:cxn>
              <a:cxn ang="T132">
                <a:pos x="T24" y="T25"/>
              </a:cxn>
              <a:cxn ang="T133">
                <a:pos x="T26" y="T27"/>
              </a:cxn>
              <a:cxn ang="T134">
                <a:pos x="T28" y="T29"/>
              </a:cxn>
              <a:cxn ang="T135">
                <a:pos x="T30" y="T31"/>
              </a:cxn>
              <a:cxn ang="T136">
                <a:pos x="T32" y="T33"/>
              </a:cxn>
              <a:cxn ang="T137">
                <a:pos x="T34" y="T35"/>
              </a:cxn>
              <a:cxn ang="T138">
                <a:pos x="T36" y="T37"/>
              </a:cxn>
              <a:cxn ang="T139">
                <a:pos x="T38" y="T39"/>
              </a:cxn>
              <a:cxn ang="T140">
                <a:pos x="T40" y="T41"/>
              </a:cxn>
              <a:cxn ang="T141">
                <a:pos x="T42" y="T43"/>
              </a:cxn>
              <a:cxn ang="T142">
                <a:pos x="T44" y="T45"/>
              </a:cxn>
              <a:cxn ang="T143">
                <a:pos x="T46" y="T47"/>
              </a:cxn>
              <a:cxn ang="T144">
                <a:pos x="T48" y="T49"/>
              </a:cxn>
              <a:cxn ang="T145">
                <a:pos x="T50" y="T51"/>
              </a:cxn>
              <a:cxn ang="T146">
                <a:pos x="T52" y="T53"/>
              </a:cxn>
              <a:cxn ang="T147">
                <a:pos x="T54" y="T55"/>
              </a:cxn>
              <a:cxn ang="T148">
                <a:pos x="T56" y="T57"/>
              </a:cxn>
              <a:cxn ang="T149">
                <a:pos x="T58" y="T59"/>
              </a:cxn>
              <a:cxn ang="T150">
                <a:pos x="T60" y="T61"/>
              </a:cxn>
              <a:cxn ang="T151">
                <a:pos x="T62" y="T63"/>
              </a:cxn>
              <a:cxn ang="T152">
                <a:pos x="T64" y="T65"/>
              </a:cxn>
              <a:cxn ang="T153">
                <a:pos x="T66" y="T67"/>
              </a:cxn>
              <a:cxn ang="T154">
                <a:pos x="T68" y="T69"/>
              </a:cxn>
              <a:cxn ang="T155">
                <a:pos x="T70" y="T71"/>
              </a:cxn>
              <a:cxn ang="T156">
                <a:pos x="T72" y="T73"/>
              </a:cxn>
              <a:cxn ang="T157">
                <a:pos x="T74" y="T75"/>
              </a:cxn>
              <a:cxn ang="T158">
                <a:pos x="T76" y="T77"/>
              </a:cxn>
              <a:cxn ang="T159">
                <a:pos x="T78" y="T79"/>
              </a:cxn>
              <a:cxn ang="T160">
                <a:pos x="T80" y="T81"/>
              </a:cxn>
              <a:cxn ang="T161">
                <a:pos x="T82" y="T83"/>
              </a:cxn>
              <a:cxn ang="T162">
                <a:pos x="T84" y="T85"/>
              </a:cxn>
              <a:cxn ang="T163">
                <a:pos x="T86" y="T87"/>
              </a:cxn>
              <a:cxn ang="T164">
                <a:pos x="T88" y="T89"/>
              </a:cxn>
              <a:cxn ang="T165">
                <a:pos x="T90" y="T91"/>
              </a:cxn>
              <a:cxn ang="T166">
                <a:pos x="T92" y="T93"/>
              </a:cxn>
              <a:cxn ang="T167">
                <a:pos x="T94" y="T95"/>
              </a:cxn>
              <a:cxn ang="T168">
                <a:pos x="T96" y="T97"/>
              </a:cxn>
              <a:cxn ang="T169">
                <a:pos x="T98" y="T99"/>
              </a:cxn>
              <a:cxn ang="T170">
                <a:pos x="T100" y="T101"/>
              </a:cxn>
              <a:cxn ang="T171">
                <a:pos x="T102" y="T103"/>
              </a:cxn>
              <a:cxn ang="T172">
                <a:pos x="T104" y="T105"/>
              </a:cxn>
              <a:cxn ang="T173">
                <a:pos x="T106" y="T107"/>
              </a:cxn>
              <a:cxn ang="T174">
                <a:pos x="T108" y="T109"/>
              </a:cxn>
              <a:cxn ang="T175">
                <a:pos x="T110" y="T111"/>
              </a:cxn>
              <a:cxn ang="T176">
                <a:pos x="T112" y="T113"/>
              </a:cxn>
              <a:cxn ang="T177">
                <a:pos x="T114" y="T115"/>
              </a:cxn>
              <a:cxn ang="T178">
                <a:pos x="T116" y="T117"/>
              </a:cxn>
              <a:cxn ang="T179">
                <a:pos x="T118" y="T119"/>
              </a:cxn>
            </a:cxnLst>
            <a:rect l="0" t="0" r="r" b="b"/>
            <a:pathLst>
              <a:path w="32" h="51">
                <a:moveTo>
                  <a:pt x="12" y="39"/>
                </a:moveTo>
                <a:lnTo>
                  <a:pt x="12" y="39"/>
                </a:lnTo>
                <a:lnTo>
                  <a:pt x="12" y="38"/>
                </a:lnTo>
                <a:lnTo>
                  <a:pt x="11" y="35"/>
                </a:lnTo>
                <a:lnTo>
                  <a:pt x="10" y="34"/>
                </a:lnTo>
                <a:lnTo>
                  <a:pt x="10" y="32"/>
                </a:lnTo>
                <a:lnTo>
                  <a:pt x="9" y="31"/>
                </a:lnTo>
                <a:lnTo>
                  <a:pt x="9" y="30"/>
                </a:lnTo>
                <a:lnTo>
                  <a:pt x="9" y="28"/>
                </a:lnTo>
                <a:lnTo>
                  <a:pt x="9" y="27"/>
                </a:lnTo>
                <a:lnTo>
                  <a:pt x="9" y="26"/>
                </a:lnTo>
                <a:lnTo>
                  <a:pt x="9" y="25"/>
                </a:lnTo>
                <a:lnTo>
                  <a:pt x="9" y="24"/>
                </a:lnTo>
                <a:lnTo>
                  <a:pt x="9" y="22"/>
                </a:lnTo>
                <a:lnTo>
                  <a:pt x="8" y="21"/>
                </a:lnTo>
                <a:lnTo>
                  <a:pt x="8" y="19"/>
                </a:lnTo>
                <a:lnTo>
                  <a:pt x="8" y="18"/>
                </a:lnTo>
                <a:lnTo>
                  <a:pt x="8" y="17"/>
                </a:lnTo>
                <a:lnTo>
                  <a:pt x="8" y="16"/>
                </a:lnTo>
                <a:lnTo>
                  <a:pt x="7" y="16"/>
                </a:lnTo>
                <a:lnTo>
                  <a:pt x="6" y="15"/>
                </a:lnTo>
                <a:lnTo>
                  <a:pt x="6" y="14"/>
                </a:lnTo>
                <a:lnTo>
                  <a:pt x="5" y="13"/>
                </a:lnTo>
                <a:lnTo>
                  <a:pt x="3" y="13"/>
                </a:lnTo>
                <a:lnTo>
                  <a:pt x="3" y="12"/>
                </a:lnTo>
                <a:lnTo>
                  <a:pt x="3" y="11"/>
                </a:lnTo>
                <a:lnTo>
                  <a:pt x="3" y="10"/>
                </a:lnTo>
                <a:lnTo>
                  <a:pt x="2" y="10"/>
                </a:lnTo>
                <a:lnTo>
                  <a:pt x="2" y="8"/>
                </a:lnTo>
                <a:lnTo>
                  <a:pt x="2" y="7"/>
                </a:lnTo>
                <a:lnTo>
                  <a:pt x="2" y="6"/>
                </a:lnTo>
                <a:lnTo>
                  <a:pt x="1" y="6"/>
                </a:lnTo>
                <a:lnTo>
                  <a:pt x="1" y="5"/>
                </a:lnTo>
                <a:lnTo>
                  <a:pt x="1" y="4"/>
                </a:lnTo>
                <a:lnTo>
                  <a:pt x="1" y="3"/>
                </a:lnTo>
                <a:lnTo>
                  <a:pt x="1" y="2"/>
                </a:lnTo>
                <a:lnTo>
                  <a:pt x="0" y="1"/>
                </a:lnTo>
                <a:lnTo>
                  <a:pt x="0" y="0"/>
                </a:lnTo>
                <a:lnTo>
                  <a:pt x="3" y="1"/>
                </a:lnTo>
                <a:lnTo>
                  <a:pt x="8" y="2"/>
                </a:lnTo>
                <a:lnTo>
                  <a:pt x="11" y="2"/>
                </a:lnTo>
                <a:lnTo>
                  <a:pt x="12" y="2"/>
                </a:lnTo>
                <a:lnTo>
                  <a:pt x="13" y="3"/>
                </a:lnTo>
                <a:lnTo>
                  <a:pt x="14" y="3"/>
                </a:lnTo>
                <a:lnTo>
                  <a:pt x="15" y="4"/>
                </a:lnTo>
                <a:lnTo>
                  <a:pt x="17" y="4"/>
                </a:lnTo>
                <a:lnTo>
                  <a:pt x="18" y="5"/>
                </a:lnTo>
                <a:lnTo>
                  <a:pt x="19" y="5"/>
                </a:lnTo>
                <a:lnTo>
                  <a:pt x="20" y="6"/>
                </a:lnTo>
                <a:lnTo>
                  <a:pt x="21" y="7"/>
                </a:lnTo>
                <a:lnTo>
                  <a:pt x="22" y="7"/>
                </a:lnTo>
                <a:lnTo>
                  <a:pt x="24" y="10"/>
                </a:lnTo>
                <a:lnTo>
                  <a:pt x="26" y="11"/>
                </a:lnTo>
                <a:lnTo>
                  <a:pt x="28" y="12"/>
                </a:lnTo>
                <a:lnTo>
                  <a:pt x="30" y="13"/>
                </a:lnTo>
                <a:lnTo>
                  <a:pt x="31" y="13"/>
                </a:lnTo>
                <a:lnTo>
                  <a:pt x="31" y="14"/>
                </a:lnTo>
                <a:lnTo>
                  <a:pt x="32" y="14"/>
                </a:lnTo>
                <a:lnTo>
                  <a:pt x="32" y="15"/>
                </a:lnTo>
                <a:lnTo>
                  <a:pt x="31" y="15"/>
                </a:lnTo>
                <a:lnTo>
                  <a:pt x="30" y="15"/>
                </a:lnTo>
                <a:lnTo>
                  <a:pt x="28" y="16"/>
                </a:lnTo>
                <a:lnTo>
                  <a:pt x="27" y="16"/>
                </a:lnTo>
                <a:lnTo>
                  <a:pt x="27" y="17"/>
                </a:lnTo>
                <a:lnTo>
                  <a:pt x="28" y="17"/>
                </a:lnTo>
                <a:lnTo>
                  <a:pt x="28" y="18"/>
                </a:lnTo>
                <a:lnTo>
                  <a:pt x="30" y="18"/>
                </a:lnTo>
                <a:lnTo>
                  <a:pt x="30" y="19"/>
                </a:lnTo>
                <a:lnTo>
                  <a:pt x="31" y="19"/>
                </a:lnTo>
                <a:lnTo>
                  <a:pt x="31" y="20"/>
                </a:lnTo>
                <a:lnTo>
                  <a:pt x="31" y="21"/>
                </a:lnTo>
                <a:lnTo>
                  <a:pt x="31" y="22"/>
                </a:lnTo>
                <a:lnTo>
                  <a:pt x="32" y="24"/>
                </a:lnTo>
                <a:lnTo>
                  <a:pt x="32" y="25"/>
                </a:lnTo>
                <a:lnTo>
                  <a:pt x="32" y="26"/>
                </a:lnTo>
                <a:lnTo>
                  <a:pt x="31" y="26"/>
                </a:lnTo>
                <a:lnTo>
                  <a:pt x="30" y="26"/>
                </a:lnTo>
                <a:lnTo>
                  <a:pt x="28" y="26"/>
                </a:lnTo>
                <a:lnTo>
                  <a:pt x="27" y="26"/>
                </a:lnTo>
                <a:lnTo>
                  <a:pt x="27" y="27"/>
                </a:lnTo>
                <a:lnTo>
                  <a:pt x="26" y="27"/>
                </a:lnTo>
                <a:lnTo>
                  <a:pt x="26" y="28"/>
                </a:lnTo>
                <a:lnTo>
                  <a:pt x="25" y="28"/>
                </a:lnTo>
                <a:lnTo>
                  <a:pt x="25" y="29"/>
                </a:lnTo>
                <a:lnTo>
                  <a:pt x="25" y="28"/>
                </a:lnTo>
                <a:lnTo>
                  <a:pt x="25" y="29"/>
                </a:lnTo>
                <a:lnTo>
                  <a:pt x="24" y="29"/>
                </a:lnTo>
                <a:lnTo>
                  <a:pt x="24" y="30"/>
                </a:lnTo>
                <a:lnTo>
                  <a:pt x="24" y="31"/>
                </a:lnTo>
                <a:lnTo>
                  <a:pt x="24" y="32"/>
                </a:lnTo>
                <a:lnTo>
                  <a:pt x="24" y="33"/>
                </a:lnTo>
                <a:lnTo>
                  <a:pt x="24" y="34"/>
                </a:lnTo>
                <a:lnTo>
                  <a:pt x="25" y="34"/>
                </a:lnTo>
                <a:lnTo>
                  <a:pt x="24" y="34"/>
                </a:lnTo>
                <a:lnTo>
                  <a:pt x="25" y="35"/>
                </a:lnTo>
                <a:lnTo>
                  <a:pt x="24" y="35"/>
                </a:lnTo>
                <a:lnTo>
                  <a:pt x="24" y="36"/>
                </a:lnTo>
                <a:lnTo>
                  <a:pt x="23" y="36"/>
                </a:lnTo>
                <a:lnTo>
                  <a:pt x="23" y="38"/>
                </a:lnTo>
                <a:lnTo>
                  <a:pt x="23" y="39"/>
                </a:lnTo>
                <a:lnTo>
                  <a:pt x="23" y="40"/>
                </a:lnTo>
                <a:lnTo>
                  <a:pt x="23" y="41"/>
                </a:lnTo>
                <a:lnTo>
                  <a:pt x="23" y="42"/>
                </a:lnTo>
                <a:lnTo>
                  <a:pt x="23" y="43"/>
                </a:lnTo>
                <a:lnTo>
                  <a:pt x="22" y="43"/>
                </a:lnTo>
                <a:lnTo>
                  <a:pt x="22" y="44"/>
                </a:lnTo>
                <a:lnTo>
                  <a:pt x="22" y="45"/>
                </a:lnTo>
                <a:lnTo>
                  <a:pt x="23" y="45"/>
                </a:lnTo>
                <a:lnTo>
                  <a:pt x="22" y="45"/>
                </a:lnTo>
                <a:lnTo>
                  <a:pt x="22" y="46"/>
                </a:lnTo>
                <a:lnTo>
                  <a:pt x="21" y="46"/>
                </a:lnTo>
                <a:lnTo>
                  <a:pt x="20" y="47"/>
                </a:lnTo>
                <a:lnTo>
                  <a:pt x="20" y="48"/>
                </a:lnTo>
                <a:lnTo>
                  <a:pt x="19" y="48"/>
                </a:lnTo>
                <a:lnTo>
                  <a:pt x="19" y="49"/>
                </a:lnTo>
                <a:lnTo>
                  <a:pt x="18" y="49"/>
                </a:lnTo>
                <a:lnTo>
                  <a:pt x="18" y="50"/>
                </a:lnTo>
                <a:lnTo>
                  <a:pt x="17" y="50"/>
                </a:lnTo>
                <a:lnTo>
                  <a:pt x="17" y="51"/>
                </a:lnTo>
                <a:lnTo>
                  <a:pt x="15" y="50"/>
                </a:lnTo>
                <a:lnTo>
                  <a:pt x="17" y="49"/>
                </a:lnTo>
                <a:lnTo>
                  <a:pt x="17" y="48"/>
                </a:lnTo>
                <a:lnTo>
                  <a:pt x="15" y="47"/>
                </a:lnTo>
                <a:lnTo>
                  <a:pt x="14" y="46"/>
                </a:lnTo>
                <a:lnTo>
                  <a:pt x="14" y="45"/>
                </a:lnTo>
                <a:lnTo>
                  <a:pt x="13" y="44"/>
                </a:lnTo>
                <a:lnTo>
                  <a:pt x="14" y="43"/>
                </a:lnTo>
                <a:lnTo>
                  <a:pt x="13" y="43"/>
                </a:lnTo>
                <a:lnTo>
                  <a:pt x="13" y="42"/>
                </a:lnTo>
                <a:lnTo>
                  <a:pt x="13" y="40"/>
                </a:lnTo>
                <a:lnTo>
                  <a:pt x="12" y="39"/>
                </a:lnTo>
                <a:close/>
              </a:path>
            </a:pathLst>
          </a:custGeom>
          <a:solidFill>
            <a:srgbClr val="007099"/>
          </a:solidFill>
          <a:ln w="4763">
            <a:solidFill>
              <a:srgbClr val="000000"/>
            </a:solidFill>
            <a:prstDash val="solid"/>
            <a:round/>
            <a:headEnd/>
            <a:tailEnd/>
          </a:ln>
        </xdr:spPr>
      </xdr:sp>
      <xdr:sp macro="" textlink="">
        <xdr:nvSpPr>
          <xdr:cNvPr id="103425" name="Freeform 13722"/>
          <xdr:cNvSpPr>
            <a:spLocks/>
          </xdr:cNvSpPr>
        </xdr:nvSpPr>
        <xdr:spPr bwMode="auto">
          <a:xfrm>
            <a:off x="6580758" y="2182427"/>
            <a:ext cx="168953" cy="171219"/>
          </a:xfrm>
          <a:custGeom>
            <a:avLst/>
            <a:gdLst>
              <a:gd name="T0" fmla="*/ 2147483646 w 35"/>
              <a:gd name="T1" fmla="*/ 2147483646 h 36"/>
              <a:gd name="T2" fmla="*/ 2147483646 w 35"/>
              <a:gd name="T3" fmla="*/ 2147483646 h 36"/>
              <a:gd name="T4" fmla="*/ 2147483646 w 35"/>
              <a:gd name="T5" fmla="*/ 2147483646 h 36"/>
              <a:gd name="T6" fmla="*/ 2147483646 w 35"/>
              <a:gd name="T7" fmla="*/ 2147483646 h 36"/>
              <a:gd name="T8" fmla="*/ 2147483646 w 35"/>
              <a:gd name="T9" fmla="*/ 2147483646 h 36"/>
              <a:gd name="T10" fmla="*/ 2147483646 w 35"/>
              <a:gd name="T11" fmla="*/ 2147483646 h 36"/>
              <a:gd name="T12" fmla="*/ 2147483646 w 35"/>
              <a:gd name="T13" fmla="*/ 2147483646 h 36"/>
              <a:gd name="T14" fmla="*/ 2147483646 w 35"/>
              <a:gd name="T15" fmla="*/ 2147483646 h 36"/>
              <a:gd name="T16" fmla="*/ 2147483646 w 35"/>
              <a:gd name="T17" fmla="*/ 2147483646 h 36"/>
              <a:gd name="T18" fmla="*/ 2147483646 w 35"/>
              <a:gd name="T19" fmla="*/ 2147483646 h 36"/>
              <a:gd name="T20" fmla="*/ 2147483646 w 35"/>
              <a:gd name="T21" fmla="*/ 2147483646 h 36"/>
              <a:gd name="T22" fmla="*/ 2147483646 w 35"/>
              <a:gd name="T23" fmla="*/ 2147483646 h 36"/>
              <a:gd name="T24" fmla="*/ 2147483646 w 35"/>
              <a:gd name="T25" fmla="*/ 2147483646 h 36"/>
              <a:gd name="T26" fmla="*/ 2147483646 w 35"/>
              <a:gd name="T27" fmla="*/ 2147483646 h 36"/>
              <a:gd name="T28" fmla="*/ 2147483646 w 35"/>
              <a:gd name="T29" fmla="*/ 2147483646 h 36"/>
              <a:gd name="T30" fmla="*/ 2147483646 w 35"/>
              <a:gd name="T31" fmla="*/ 2147483646 h 36"/>
              <a:gd name="T32" fmla="*/ 2147483646 w 35"/>
              <a:gd name="T33" fmla="*/ 2147483646 h 36"/>
              <a:gd name="T34" fmla="*/ 2147483646 w 35"/>
              <a:gd name="T35" fmla="*/ 2147483646 h 36"/>
              <a:gd name="T36" fmla="*/ 0 w 35"/>
              <a:gd name="T37" fmla="*/ 2147483646 h 36"/>
              <a:gd name="T38" fmla="*/ 0 w 35"/>
              <a:gd name="T39" fmla="*/ 2147483646 h 36"/>
              <a:gd name="T40" fmla="*/ 0 w 35"/>
              <a:gd name="T41" fmla="*/ 2147483646 h 36"/>
              <a:gd name="T42" fmla="*/ 2147483646 w 35"/>
              <a:gd name="T43" fmla="*/ 2147483646 h 36"/>
              <a:gd name="T44" fmla="*/ 2147483646 w 35"/>
              <a:gd name="T45" fmla="*/ 2147483646 h 36"/>
              <a:gd name="T46" fmla="*/ 2147483646 w 35"/>
              <a:gd name="T47" fmla="*/ 2147483646 h 36"/>
              <a:gd name="T48" fmla="*/ 2147483646 w 35"/>
              <a:gd name="T49" fmla="*/ 2147483646 h 36"/>
              <a:gd name="T50" fmla="*/ 2147483646 w 35"/>
              <a:gd name="T51" fmla="*/ 2147483646 h 36"/>
              <a:gd name="T52" fmla="*/ 2147483646 w 35"/>
              <a:gd name="T53" fmla="*/ 2147483646 h 36"/>
              <a:gd name="T54" fmla="*/ 2147483646 w 35"/>
              <a:gd name="T55" fmla="*/ 2147483646 h 36"/>
              <a:gd name="T56" fmla="*/ 2147483646 w 35"/>
              <a:gd name="T57" fmla="*/ 2147483646 h 36"/>
              <a:gd name="T58" fmla="*/ 2147483646 w 35"/>
              <a:gd name="T59" fmla="*/ 2147483646 h 36"/>
              <a:gd name="T60" fmla="*/ 2147483646 w 35"/>
              <a:gd name="T61" fmla="*/ 2147483646 h 36"/>
              <a:gd name="T62" fmla="*/ 2147483646 w 35"/>
              <a:gd name="T63" fmla="*/ 2147483646 h 36"/>
              <a:gd name="T64" fmla="*/ 2147483646 w 35"/>
              <a:gd name="T65" fmla="*/ 2147483646 h 36"/>
              <a:gd name="T66" fmla="*/ 2147483646 w 35"/>
              <a:gd name="T67" fmla="*/ 2147483646 h 36"/>
              <a:gd name="T68" fmla="*/ 2147483646 w 35"/>
              <a:gd name="T69" fmla="*/ 2147483646 h 36"/>
              <a:gd name="T70" fmla="*/ 2147483646 w 35"/>
              <a:gd name="T71" fmla="*/ 2147483646 h 36"/>
              <a:gd name="T72" fmla="*/ 2147483646 w 35"/>
              <a:gd name="T73" fmla="*/ 2147483646 h 36"/>
              <a:gd name="T74" fmla="*/ 2147483646 w 35"/>
              <a:gd name="T75" fmla="*/ 2147483646 h 36"/>
              <a:gd name="T76" fmla="*/ 2147483646 w 35"/>
              <a:gd name="T77" fmla="*/ 2147483646 h 36"/>
              <a:gd name="T78" fmla="*/ 2147483646 w 35"/>
              <a:gd name="T79" fmla="*/ 2147483646 h 36"/>
              <a:gd name="T80" fmla="*/ 2147483646 w 35"/>
              <a:gd name="T81" fmla="*/ 2147483646 h 36"/>
              <a:gd name="T82" fmla="*/ 2147483646 w 35"/>
              <a:gd name="T83" fmla="*/ 2147483646 h 36"/>
              <a:gd name="T84" fmla="*/ 2147483646 w 35"/>
              <a:gd name="T85" fmla="*/ 2147483646 h 36"/>
              <a:gd name="T86" fmla="*/ 2147483646 w 35"/>
              <a:gd name="T87" fmla="*/ 2147483646 h 36"/>
              <a:gd name="T88" fmla="*/ 2147483646 w 35"/>
              <a:gd name="T89" fmla="*/ 2147483646 h 36"/>
              <a:gd name="T90" fmla="*/ 2147483646 w 35"/>
              <a:gd name="T91" fmla="*/ 2147483646 h 36"/>
              <a:gd name="T92" fmla="*/ 2147483646 w 35"/>
              <a:gd name="T93" fmla="*/ 2147483646 h 36"/>
              <a:gd name="T94" fmla="*/ 2147483646 w 35"/>
              <a:gd name="T95" fmla="*/ 2147483646 h 36"/>
              <a:gd name="T96" fmla="*/ 2147483646 w 35"/>
              <a:gd name="T97" fmla="*/ 2147483646 h 36"/>
              <a:gd name="T98" fmla="*/ 2147483646 w 35"/>
              <a:gd name="T99" fmla="*/ 2147483646 h 36"/>
              <a:gd name="T100" fmla="*/ 2147483646 w 35"/>
              <a:gd name="T101" fmla="*/ 2147483646 h 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0" t="0" r="r" b="b"/>
            <a:pathLst>
              <a:path w="35" h="36">
                <a:moveTo>
                  <a:pt x="23" y="27"/>
                </a:moveTo>
                <a:lnTo>
                  <a:pt x="22" y="27"/>
                </a:lnTo>
                <a:lnTo>
                  <a:pt x="20" y="27"/>
                </a:lnTo>
                <a:lnTo>
                  <a:pt x="19" y="27"/>
                </a:lnTo>
                <a:lnTo>
                  <a:pt x="17" y="28"/>
                </a:lnTo>
                <a:lnTo>
                  <a:pt x="15" y="30"/>
                </a:lnTo>
                <a:lnTo>
                  <a:pt x="14" y="30"/>
                </a:lnTo>
                <a:lnTo>
                  <a:pt x="13" y="30"/>
                </a:lnTo>
                <a:lnTo>
                  <a:pt x="12" y="30"/>
                </a:lnTo>
                <a:lnTo>
                  <a:pt x="12" y="31"/>
                </a:lnTo>
                <a:lnTo>
                  <a:pt x="12" y="32"/>
                </a:lnTo>
                <a:lnTo>
                  <a:pt x="11" y="32"/>
                </a:lnTo>
                <a:lnTo>
                  <a:pt x="10" y="32"/>
                </a:lnTo>
                <a:lnTo>
                  <a:pt x="10" y="33"/>
                </a:lnTo>
                <a:lnTo>
                  <a:pt x="8" y="33"/>
                </a:lnTo>
                <a:lnTo>
                  <a:pt x="7" y="34"/>
                </a:lnTo>
                <a:lnTo>
                  <a:pt x="6" y="34"/>
                </a:lnTo>
                <a:lnTo>
                  <a:pt x="7" y="35"/>
                </a:lnTo>
                <a:lnTo>
                  <a:pt x="7" y="36"/>
                </a:lnTo>
                <a:lnTo>
                  <a:pt x="6" y="36"/>
                </a:lnTo>
                <a:lnTo>
                  <a:pt x="5" y="36"/>
                </a:lnTo>
                <a:lnTo>
                  <a:pt x="4" y="36"/>
                </a:lnTo>
                <a:lnTo>
                  <a:pt x="3" y="36"/>
                </a:lnTo>
                <a:lnTo>
                  <a:pt x="2" y="36"/>
                </a:lnTo>
                <a:lnTo>
                  <a:pt x="1" y="35"/>
                </a:lnTo>
                <a:lnTo>
                  <a:pt x="1" y="34"/>
                </a:lnTo>
                <a:lnTo>
                  <a:pt x="2" y="32"/>
                </a:lnTo>
                <a:lnTo>
                  <a:pt x="2" y="31"/>
                </a:lnTo>
                <a:lnTo>
                  <a:pt x="1" y="30"/>
                </a:lnTo>
                <a:lnTo>
                  <a:pt x="2" y="30"/>
                </a:lnTo>
                <a:lnTo>
                  <a:pt x="2" y="28"/>
                </a:lnTo>
                <a:lnTo>
                  <a:pt x="2" y="27"/>
                </a:lnTo>
                <a:lnTo>
                  <a:pt x="2" y="26"/>
                </a:lnTo>
                <a:lnTo>
                  <a:pt x="3" y="25"/>
                </a:lnTo>
                <a:lnTo>
                  <a:pt x="3" y="24"/>
                </a:lnTo>
                <a:lnTo>
                  <a:pt x="3" y="23"/>
                </a:lnTo>
                <a:lnTo>
                  <a:pt x="2" y="22"/>
                </a:lnTo>
                <a:lnTo>
                  <a:pt x="2" y="21"/>
                </a:lnTo>
                <a:lnTo>
                  <a:pt x="2" y="20"/>
                </a:lnTo>
                <a:lnTo>
                  <a:pt x="1" y="20"/>
                </a:lnTo>
                <a:lnTo>
                  <a:pt x="1" y="19"/>
                </a:lnTo>
                <a:lnTo>
                  <a:pt x="1" y="18"/>
                </a:lnTo>
                <a:lnTo>
                  <a:pt x="0" y="17"/>
                </a:lnTo>
                <a:lnTo>
                  <a:pt x="0" y="16"/>
                </a:lnTo>
                <a:lnTo>
                  <a:pt x="0" y="14"/>
                </a:lnTo>
                <a:lnTo>
                  <a:pt x="0" y="16"/>
                </a:lnTo>
                <a:lnTo>
                  <a:pt x="1" y="16"/>
                </a:lnTo>
                <a:lnTo>
                  <a:pt x="2" y="16"/>
                </a:lnTo>
                <a:lnTo>
                  <a:pt x="2" y="14"/>
                </a:lnTo>
                <a:lnTo>
                  <a:pt x="2" y="16"/>
                </a:lnTo>
                <a:lnTo>
                  <a:pt x="3" y="16"/>
                </a:lnTo>
                <a:lnTo>
                  <a:pt x="3" y="14"/>
                </a:lnTo>
                <a:lnTo>
                  <a:pt x="4" y="14"/>
                </a:lnTo>
                <a:lnTo>
                  <a:pt x="3" y="12"/>
                </a:lnTo>
                <a:lnTo>
                  <a:pt x="4" y="12"/>
                </a:lnTo>
                <a:lnTo>
                  <a:pt x="4" y="13"/>
                </a:lnTo>
                <a:lnTo>
                  <a:pt x="4" y="14"/>
                </a:lnTo>
                <a:lnTo>
                  <a:pt x="5" y="13"/>
                </a:lnTo>
                <a:lnTo>
                  <a:pt x="5" y="14"/>
                </a:lnTo>
                <a:lnTo>
                  <a:pt x="6" y="14"/>
                </a:lnTo>
                <a:lnTo>
                  <a:pt x="5" y="13"/>
                </a:lnTo>
                <a:lnTo>
                  <a:pt x="6" y="13"/>
                </a:lnTo>
                <a:lnTo>
                  <a:pt x="7" y="13"/>
                </a:lnTo>
                <a:lnTo>
                  <a:pt x="8" y="13"/>
                </a:lnTo>
                <a:lnTo>
                  <a:pt x="10" y="13"/>
                </a:lnTo>
                <a:lnTo>
                  <a:pt x="11" y="13"/>
                </a:lnTo>
                <a:lnTo>
                  <a:pt x="11" y="12"/>
                </a:lnTo>
                <a:lnTo>
                  <a:pt x="12" y="12"/>
                </a:lnTo>
                <a:lnTo>
                  <a:pt x="11" y="11"/>
                </a:lnTo>
                <a:lnTo>
                  <a:pt x="11" y="10"/>
                </a:lnTo>
                <a:lnTo>
                  <a:pt x="12" y="10"/>
                </a:lnTo>
                <a:lnTo>
                  <a:pt x="13" y="10"/>
                </a:lnTo>
                <a:lnTo>
                  <a:pt x="13" y="9"/>
                </a:lnTo>
                <a:lnTo>
                  <a:pt x="14" y="10"/>
                </a:lnTo>
                <a:lnTo>
                  <a:pt x="15" y="10"/>
                </a:lnTo>
                <a:lnTo>
                  <a:pt x="15" y="9"/>
                </a:lnTo>
                <a:lnTo>
                  <a:pt x="15" y="8"/>
                </a:lnTo>
                <a:lnTo>
                  <a:pt x="14" y="7"/>
                </a:lnTo>
                <a:lnTo>
                  <a:pt x="14" y="6"/>
                </a:lnTo>
                <a:lnTo>
                  <a:pt x="14" y="5"/>
                </a:lnTo>
                <a:lnTo>
                  <a:pt x="14" y="4"/>
                </a:lnTo>
                <a:lnTo>
                  <a:pt x="14" y="3"/>
                </a:lnTo>
                <a:lnTo>
                  <a:pt x="13" y="3"/>
                </a:lnTo>
                <a:lnTo>
                  <a:pt x="13" y="2"/>
                </a:lnTo>
                <a:lnTo>
                  <a:pt x="13" y="0"/>
                </a:lnTo>
                <a:lnTo>
                  <a:pt x="15" y="3"/>
                </a:lnTo>
                <a:lnTo>
                  <a:pt x="17" y="4"/>
                </a:lnTo>
                <a:lnTo>
                  <a:pt x="18" y="5"/>
                </a:lnTo>
                <a:lnTo>
                  <a:pt x="22" y="7"/>
                </a:lnTo>
                <a:lnTo>
                  <a:pt x="24" y="8"/>
                </a:lnTo>
                <a:lnTo>
                  <a:pt x="25" y="10"/>
                </a:lnTo>
                <a:lnTo>
                  <a:pt x="27" y="11"/>
                </a:lnTo>
                <a:lnTo>
                  <a:pt x="28" y="12"/>
                </a:lnTo>
                <a:lnTo>
                  <a:pt x="29" y="14"/>
                </a:lnTo>
                <a:lnTo>
                  <a:pt x="30" y="16"/>
                </a:lnTo>
                <a:lnTo>
                  <a:pt x="32" y="17"/>
                </a:lnTo>
                <a:lnTo>
                  <a:pt x="35" y="19"/>
                </a:lnTo>
                <a:lnTo>
                  <a:pt x="32" y="21"/>
                </a:lnTo>
                <a:lnTo>
                  <a:pt x="31" y="22"/>
                </a:lnTo>
                <a:lnTo>
                  <a:pt x="30" y="22"/>
                </a:lnTo>
                <a:lnTo>
                  <a:pt x="30" y="23"/>
                </a:lnTo>
                <a:lnTo>
                  <a:pt x="29" y="23"/>
                </a:lnTo>
                <a:lnTo>
                  <a:pt x="26" y="25"/>
                </a:lnTo>
                <a:lnTo>
                  <a:pt x="24" y="26"/>
                </a:lnTo>
                <a:lnTo>
                  <a:pt x="22" y="26"/>
                </a:lnTo>
                <a:lnTo>
                  <a:pt x="23" y="27"/>
                </a:lnTo>
                <a:close/>
              </a:path>
            </a:pathLst>
          </a:custGeom>
          <a:solidFill>
            <a:srgbClr val="00AEEF"/>
          </a:solidFill>
          <a:ln w="4763">
            <a:solidFill>
              <a:srgbClr val="000000"/>
            </a:solidFill>
            <a:prstDash val="solid"/>
            <a:round/>
            <a:headEnd/>
            <a:tailEnd/>
          </a:ln>
        </xdr:spPr>
      </xdr:sp>
      <xdr:sp macro="" textlink="">
        <xdr:nvSpPr>
          <xdr:cNvPr id="103426" name="Freeform 13723"/>
          <xdr:cNvSpPr>
            <a:spLocks/>
          </xdr:cNvSpPr>
        </xdr:nvSpPr>
        <xdr:spPr bwMode="auto">
          <a:xfrm>
            <a:off x="6380733" y="2039784"/>
            <a:ext cx="180975" cy="285518"/>
          </a:xfrm>
          <a:custGeom>
            <a:avLst/>
            <a:gdLst>
              <a:gd name="T0" fmla="*/ 2147483646 w 38"/>
              <a:gd name="T1" fmla="*/ 2147483646 h 60"/>
              <a:gd name="T2" fmla="*/ 2147483646 w 38"/>
              <a:gd name="T3" fmla="*/ 2147483646 h 60"/>
              <a:gd name="T4" fmla="*/ 2147483646 w 38"/>
              <a:gd name="T5" fmla="*/ 2147483646 h 60"/>
              <a:gd name="T6" fmla="*/ 0 w 38"/>
              <a:gd name="T7" fmla="*/ 2147483646 h 60"/>
              <a:gd name="T8" fmla="*/ 2147483646 w 38"/>
              <a:gd name="T9" fmla="*/ 2147483646 h 60"/>
              <a:gd name="T10" fmla="*/ 2147483646 w 38"/>
              <a:gd name="T11" fmla="*/ 2147483646 h 60"/>
              <a:gd name="T12" fmla="*/ 2147483646 w 38"/>
              <a:gd name="T13" fmla="*/ 2147483646 h 60"/>
              <a:gd name="T14" fmla="*/ 2147483646 w 38"/>
              <a:gd name="T15" fmla="*/ 2147483646 h 60"/>
              <a:gd name="T16" fmla="*/ 2147483646 w 38"/>
              <a:gd name="T17" fmla="*/ 2147483646 h 60"/>
              <a:gd name="T18" fmla="*/ 2147483646 w 38"/>
              <a:gd name="T19" fmla="*/ 2147483646 h 60"/>
              <a:gd name="T20" fmla="*/ 2147483646 w 38"/>
              <a:gd name="T21" fmla="*/ 2147483646 h 60"/>
              <a:gd name="T22" fmla="*/ 2147483646 w 38"/>
              <a:gd name="T23" fmla="*/ 2147483646 h 60"/>
              <a:gd name="T24" fmla="*/ 2147483646 w 38"/>
              <a:gd name="T25" fmla="*/ 2147483646 h 60"/>
              <a:gd name="T26" fmla="*/ 2147483646 w 38"/>
              <a:gd name="T27" fmla="*/ 2147483646 h 60"/>
              <a:gd name="T28" fmla="*/ 2147483646 w 38"/>
              <a:gd name="T29" fmla="*/ 2147483646 h 60"/>
              <a:gd name="T30" fmla="*/ 2147483646 w 38"/>
              <a:gd name="T31" fmla="*/ 2147483646 h 60"/>
              <a:gd name="T32" fmla="*/ 2147483646 w 38"/>
              <a:gd name="T33" fmla="*/ 2147483646 h 60"/>
              <a:gd name="T34" fmla="*/ 2147483646 w 38"/>
              <a:gd name="T35" fmla="*/ 2147483646 h 60"/>
              <a:gd name="T36" fmla="*/ 2147483646 w 38"/>
              <a:gd name="T37" fmla="*/ 2147483646 h 60"/>
              <a:gd name="T38" fmla="*/ 2147483646 w 38"/>
              <a:gd name="T39" fmla="*/ 2147483646 h 60"/>
              <a:gd name="T40" fmla="*/ 2147483646 w 38"/>
              <a:gd name="T41" fmla="*/ 2147483646 h 60"/>
              <a:gd name="T42" fmla="*/ 2147483646 w 38"/>
              <a:gd name="T43" fmla="*/ 2147483646 h 60"/>
              <a:gd name="T44" fmla="*/ 2147483646 w 38"/>
              <a:gd name="T45" fmla="*/ 2147483646 h 60"/>
              <a:gd name="T46" fmla="*/ 2147483646 w 38"/>
              <a:gd name="T47" fmla="*/ 2147483646 h 60"/>
              <a:gd name="T48" fmla="*/ 2147483646 w 38"/>
              <a:gd name="T49" fmla="*/ 2147483646 h 60"/>
              <a:gd name="T50" fmla="*/ 2147483646 w 38"/>
              <a:gd name="T51" fmla="*/ 0 h 60"/>
              <a:gd name="T52" fmla="*/ 2147483646 w 38"/>
              <a:gd name="T53" fmla="*/ 2147483646 h 60"/>
              <a:gd name="T54" fmla="*/ 2147483646 w 38"/>
              <a:gd name="T55" fmla="*/ 2147483646 h 60"/>
              <a:gd name="T56" fmla="*/ 2147483646 w 38"/>
              <a:gd name="T57" fmla="*/ 2147483646 h 60"/>
              <a:gd name="T58" fmla="*/ 2147483646 w 38"/>
              <a:gd name="T59" fmla="*/ 2147483646 h 60"/>
              <a:gd name="T60" fmla="*/ 2147483646 w 38"/>
              <a:gd name="T61" fmla="*/ 2147483646 h 60"/>
              <a:gd name="T62" fmla="*/ 2147483646 w 38"/>
              <a:gd name="T63" fmla="*/ 2147483646 h 60"/>
              <a:gd name="T64" fmla="*/ 2147483646 w 38"/>
              <a:gd name="T65" fmla="*/ 2147483646 h 60"/>
              <a:gd name="T66" fmla="*/ 2147483646 w 38"/>
              <a:gd name="T67" fmla="*/ 2147483646 h 60"/>
              <a:gd name="T68" fmla="*/ 2147483646 w 38"/>
              <a:gd name="T69" fmla="*/ 2147483646 h 60"/>
              <a:gd name="T70" fmla="*/ 2147483646 w 38"/>
              <a:gd name="T71" fmla="*/ 2147483646 h 60"/>
              <a:gd name="T72" fmla="*/ 2147483646 w 38"/>
              <a:gd name="T73" fmla="*/ 2147483646 h 60"/>
              <a:gd name="T74" fmla="*/ 2147483646 w 38"/>
              <a:gd name="T75" fmla="*/ 2147483646 h 60"/>
              <a:gd name="T76" fmla="*/ 2147483646 w 38"/>
              <a:gd name="T77" fmla="*/ 2147483646 h 60"/>
              <a:gd name="T78" fmla="*/ 2147483646 w 38"/>
              <a:gd name="T79" fmla="*/ 2147483646 h 60"/>
              <a:gd name="T80" fmla="*/ 2147483646 w 38"/>
              <a:gd name="T81" fmla="*/ 2147483646 h 60"/>
              <a:gd name="T82" fmla="*/ 2147483646 w 38"/>
              <a:gd name="T83" fmla="*/ 2147483646 h 60"/>
              <a:gd name="T84" fmla="*/ 2147483646 w 38"/>
              <a:gd name="T85" fmla="*/ 2147483646 h 60"/>
              <a:gd name="T86" fmla="*/ 2147483646 w 38"/>
              <a:gd name="T87" fmla="*/ 2147483646 h 60"/>
              <a:gd name="T88" fmla="*/ 2147483646 w 38"/>
              <a:gd name="T89" fmla="*/ 2147483646 h 60"/>
              <a:gd name="T90" fmla="*/ 2147483646 w 38"/>
              <a:gd name="T91" fmla="*/ 2147483646 h 60"/>
              <a:gd name="T92" fmla="*/ 2147483646 w 38"/>
              <a:gd name="T93" fmla="*/ 2147483646 h 60"/>
              <a:gd name="T94" fmla="*/ 2147483646 w 38"/>
              <a:gd name="T95" fmla="*/ 2147483646 h 60"/>
              <a:gd name="T96" fmla="*/ 2147483646 w 38"/>
              <a:gd name="T97" fmla="*/ 2147483646 h 60"/>
              <a:gd name="T98" fmla="*/ 2147483646 w 38"/>
              <a:gd name="T99" fmla="*/ 2147483646 h 60"/>
              <a:gd name="T100" fmla="*/ 2147483646 w 38"/>
              <a:gd name="T101" fmla="*/ 2147483646 h 60"/>
              <a:gd name="T102" fmla="*/ 2147483646 w 38"/>
              <a:gd name="T103" fmla="*/ 2147483646 h 60"/>
              <a:gd name="T104" fmla="*/ 2147483646 w 38"/>
              <a:gd name="T105" fmla="*/ 2147483646 h 60"/>
              <a:gd name="T106" fmla="*/ 2147483646 w 38"/>
              <a:gd name="T107" fmla="*/ 2147483646 h 60"/>
              <a:gd name="T108" fmla="*/ 2147483646 w 38"/>
              <a:gd name="T109" fmla="*/ 2147483646 h 60"/>
              <a:gd name="T110" fmla="*/ 2147483646 w 38"/>
              <a:gd name="T111" fmla="*/ 2147483646 h 60"/>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38" h="60">
                <a:moveTo>
                  <a:pt x="5" y="48"/>
                </a:moveTo>
                <a:lnTo>
                  <a:pt x="5" y="47"/>
                </a:lnTo>
                <a:lnTo>
                  <a:pt x="5" y="46"/>
                </a:lnTo>
                <a:lnTo>
                  <a:pt x="4" y="44"/>
                </a:lnTo>
                <a:lnTo>
                  <a:pt x="4" y="43"/>
                </a:lnTo>
                <a:lnTo>
                  <a:pt x="4" y="42"/>
                </a:lnTo>
                <a:lnTo>
                  <a:pt x="4" y="41"/>
                </a:lnTo>
                <a:lnTo>
                  <a:pt x="3" y="41"/>
                </a:lnTo>
                <a:lnTo>
                  <a:pt x="3" y="40"/>
                </a:lnTo>
                <a:lnTo>
                  <a:pt x="1" y="40"/>
                </a:lnTo>
                <a:lnTo>
                  <a:pt x="1" y="39"/>
                </a:lnTo>
                <a:lnTo>
                  <a:pt x="0" y="39"/>
                </a:lnTo>
                <a:lnTo>
                  <a:pt x="0" y="38"/>
                </a:lnTo>
                <a:lnTo>
                  <a:pt x="1" y="38"/>
                </a:lnTo>
                <a:lnTo>
                  <a:pt x="3" y="37"/>
                </a:lnTo>
                <a:lnTo>
                  <a:pt x="4" y="37"/>
                </a:lnTo>
                <a:lnTo>
                  <a:pt x="5" y="37"/>
                </a:lnTo>
                <a:lnTo>
                  <a:pt x="5" y="36"/>
                </a:lnTo>
                <a:lnTo>
                  <a:pt x="4" y="36"/>
                </a:lnTo>
                <a:lnTo>
                  <a:pt x="4" y="35"/>
                </a:lnTo>
                <a:lnTo>
                  <a:pt x="5" y="35"/>
                </a:lnTo>
                <a:lnTo>
                  <a:pt x="5" y="34"/>
                </a:lnTo>
                <a:lnTo>
                  <a:pt x="5" y="33"/>
                </a:lnTo>
                <a:lnTo>
                  <a:pt x="4" y="33"/>
                </a:lnTo>
                <a:lnTo>
                  <a:pt x="5" y="33"/>
                </a:lnTo>
                <a:lnTo>
                  <a:pt x="6" y="33"/>
                </a:lnTo>
                <a:lnTo>
                  <a:pt x="7" y="33"/>
                </a:lnTo>
                <a:lnTo>
                  <a:pt x="7" y="32"/>
                </a:lnTo>
                <a:lnTo>
                  <a:pt x="6" y="30"/>
                </a:lnTo>
                <a:lnTo>
                  <a:pt x="6" y="29"/>
                </a:lnTo>
                <a:lnTo>
                  <a:pt x="5" y="29"/>
                </a:lnTo>
                <a:lnTo>
                  <a:pt x="6" y="28"/>
                </a:lnTo>
                <a:lnTo>
                  <a:pt x="7" y="29"/>
                </a:lnTo>
                <a:lnTo>
                  <a:pt x="7" y="27"/>
                </a:lnTo>
                <a:lnTo>
                  <a:pt x="8" y="27"/>
                </a:lnTo>
                <a:lnTo>
                  <a:pt x="8" y="26"/>
                </a:lnTo>
                <a:lnTo>
                  <a:pt x="8" y="25"/>
                </a:lnTo>
                <a:lnTo>
                  <a:pt x="8" y="26"/>
                </a:lnTo>
                <a:lnTo>
                  <a:pt x="7" y="26"/>
                </a:lnTo>
                <a:lnTo>
                  <a:pt x="6" y="26"/>
                </a:lnTo>
                <a:lnTo>
                  <a:pt x="5" y="25"/>
                </a:lnTo>
                <a:lnTo>
                  <a:pt x="4" y="25"/>
                </a:lnTo>
                <a:lnTo>
                  <a:pt x="4" y="24"/>
                </a:lnTo>
                <a:lnTo>
                  <a:pt x="3" y="24"/>
                </a:lnTo>
                <a:lnTo>
                  <a:pt x="3" y="23"/>
                </a:lnTo>
                <a:lnTo>
                  <a:pt x="4" y="23"/>
                </a:lnTo>
                <a:lnTo>
                  <a:pt x="4" y="22"/>
                </a:lnTo>
                <a:lnTo>
                  <a:pt x="3" y="22"/>
                </a:lnTo>
                <a:lnTo>
                  <a:pt x="3" y="21"/>
                </a:lnTo>
                <a:lnTo>
                  <a:pt x="3" y="20"/>
                </a:lnTo>
                <a:lnTo>
                  <a:pt x="3" y="19"/>
                </a:lnTo>
                <a:lnTo>
                  <a:pt x="1" y="19"/>
                </a:lnTo>
                <a:lnTo>
                  <a:pt x="1" y="18"/>
                </a:lnTo>
                <a:lnTo>
                  <a:pt x="1" y="17"/>
                </a:lnTo>
                <a:lnTo>
                  <a:pt x="3" y="17"/>
                </a:lnTo>
                <a:lnTo>
                  <a:pt x="1" y="17"/>
                </a:lnTo>
                <a:lnTo>
                  <a:pt x="1" y="15"/>
                </a:lnTo>
                <a:lnTo>
                  <a:pt x="1" y="14"/>
                </a:lnTo>
                <a:lnTo>
                  <a:pt x="3" y="14"/>
                </a:lnTo>
                <a:lnTo>
                  <a:pt x="3" y="13"/>
                </a:lnTo>
                <a:lnTo>
                  <a:pt x="4" y="13"/>
                </a:lnTo>
                <a:lnTo>
                  <a:pt x="5" y="13"/>
                </a:lnTo>
                <a:lnTo>
                  <a:pt x="5" y="12"/>
                </a:lnTo>
                <a:lnTo>
                  <a:pt x="5" y="11"/>
                </a:lnTo>
                <a:lnTo>
                  <a:pt x="5" y="10"/>
                </a:lnTo>
                <a:lnTo>
                  <a:pt x="5" y="9"/>
                </a:lnTo>
                <a:lnTo>
                  <a:pt x="6" y="9"/>
                </a:lnTo>
                <a:lnTo>
                  <a:pt x="6" y="8"/>
                </a:lnTo>
                <a:lnTo>
                  <a:pt x="6" y="7"/>
                </a:lnTo>
                <a:lnTo>
                  <a:pt x="6" y="6"/>
                </a:lnTo>
                <a:lnTo>
                  <a:pt x="7" y="6"/>
                </a:lnTo>
                <a:lnTo>
                  <a:pt x="7" y="5"/>
                </a:lnTo>
                <a:lnTo>
                  <a:pt x="7" y="4"/>
                </a:lnTo>
                <a:lnTo>
                  <a:pt x="8" y="3"/>
                </a:lnTo>
                <a:lnTo>
                  <a:pt x="9" y="3"/>
                </a:lnTo>
                <a:lnTo>
                  <a:pt x="10" y="1"/>
                </a:lnTo>
                <a:lnTo>
                  <a:pt x="11" y="1"/>
                </a:lnTo>
                <a:lnTo>
                  <a:pt x="11" y="0"/>
                </a:lnTo>
                <a:lnTo>
                  <a:pt x="12" y="0"/>
                </a:lnTo>
                <a:lnTo>
                  <a:pt x="13" y="0"/>
                </a:lnTo>
                <a:lnTo>
                  <a:pt x="15" y="1"/>
                </a:lnTo>
                <a:lnTo>
                  <a:pt x="16" y="1"/>
                </a:lnTo>
                <a:lnTo>
                  <a:pt x="16" y="3"/>
                </a:lnTo>
                <a:lnTo>
                  <a:pt x="17" y="3"/>
                </a:lnTo>
                <a:lnTo>
                  <a:pt x="18" y="4"/>
                </a:lnTo>
                <a:lnTo>
                  <a:pt x="19" y="5"/>
                </a:lnTo>
                <a:lnTo>
                  <a:pt x="20" y="6"/>
                </a:lnTo>
                <a:lnTo>
                  <a:pt x="21" y="6"/>
                </a:lnTo>
                <a:lnTo>
                  <a:pt x="23" y="8"/>
                </a:lnTo>
                <a:lnTo>
                  <a:pt x="25" y="10"/>
                </a:lnTo>
                <a:lnTo>
                  <a:pt x="29" y="12"/>
                </a:lnTo>
                <a:lnTo>
                  <a:pt x="30" y="12"/>
                </a:lnTo>
                <a:lnTo>
                  <a:pt x="31" y="13"/>
                </a:lnTo>
                <a:lnTo>
                  <a:pt x="32" y="14"/>
                </a:lnTo>
                <a:lnTo>
                  <a:pt x="34" y="15"/>
                </a:lnTo>
                <a:lnTo>
                  <a:pt x="36" y="18"/>
                </a:lnTo>
                <a:lnTo>
                  <a:pt x="37" y="19"/>
                </a:lnTo>
                <a:lnTo>
                  <a:pt x="38" y="19"/>
                </a:lnTo>
                <a:lnTo>
                  <a:pt x="37" y="20"/>
                </a:lnTo>
                <a:lnTo>
                  <a:pt x="36" y="20"/>
                </a:lnTo>
                <a:lnTo>
                  <a:pt x="35" y="20"/>
                </a:lnTo>
                <a:lnTo>
                  <a:pt x="35" y="21"/>
                </a:lnTo>
                <a:lnTo>
                  <a:pt x="34" y="21"/>
                </a:lnTo>
                <a:lnTo>
                  <a:pt x="35" y="22"/>
                </a:lnTo>
                <a:lnTo>
                  <a:pt x="35" y="23"/>
                </a:lnTo>
                <a:lnTo>
                  <a:pt x="36" y="23"/>
                </a:lnTo>
                <a:lnTo>
                  <a:pt x="36" y="24"/>
                </a:lnTo>
                <a:lnTo>
                  <a:pt x="34" y="24"/>
                </a:lnTo>
                <a:lnTo>
                  <a:pt x="33" y="25"/>
                </a:lnTo>
                <a:lnTo>
                  <a:pt x="32" y="26"/>
                </a:lnTo>
                <a:lnTo>
                  <a:pt x="31" y="26"/>
                </a:lnTo>
                <a:lnTo>
                  <a:pt x="30" y="27"/>
                </a:lnTo>
                <a:lnTo>
                  <a:pt x="31" y="27"/>
                </a:lnTo>
                <a:lnTo>
                  <a:pt x="31" y="28"/>
                </a:lnTo>
                <a:lnTo>
                  <a:pt x="32" y="29"/>
                </a:lnTo>
                <a:lnTo>
                  <a:pt x="31" y="29"/>
                </a:lnTo>
                <a:lnTo>
                  <a:pt x="31" y="30"/>
                </a:lnTo>
                <a:lnTo>
                  <a:pt x="29" y="32"/>
                </a:lnTo>
                <a:lnTo>
                  <a:pt x="28" y="33"/>
                </a:lnTo>
                <a:lnTo>
                  <a:pt x="27" y="33"/>
                </a:lnTo>
                <a:lnTo>
                  <a:pt x="27" y="34"/>
                </a:lnTo>
                <a:lnTo>
                  <a:pt x="25" y="34"/>
                </a:lnTo>
                <a:lnTo>
                  <a:pt x="25" y="35"/>
                </a:lnTo>
                <a:lnTo>
                  <a:pt x="24" y="35"/>
                </a:lnTo>
                <a:lnTo>
                  <a:pt x="24" y="36"/>
                </a:lnTo>
                <a:lnTo>
                  <a:pt x="23" y="36"/>
                </a:lnTo>
                <a:lnTo>
                  <a:pt x="22" y="36"/>
                </a:lnTo>
                <a:lnTo>
                  <a:pt x="21" y="36"/>
                </a:lnTo>
                <a:lnTo>
                  <a:pt x="21" y="35"/>
                </a:lnTo>
                <a:lnTo>
                  <a:pt x="20" y="35"/>
                </a:lnTo>
                <a:lnTo>
                  <a:pt x="20" y="34"/>
                </a:lnTo>
                <a:lnTo>
                  <a:pt x="19" y="34"/>
                </a:lnTo>
                <a:lnTo>
                  <a:pt x="18" y="34"/>
                </a:lnTo>
                <a:lnTo>
                  <a:pt x="18" y="35"/>
                </a:lnTo>
                <a:lnTo>
                  <a:pt x="17" y="35"/>
                </a:lnTo>
                <a:lnTo>
                  <a:pt x="17" y="36"/>
                </a:lnTo>
                <a:lnTo>
                  <a:pt x="18" y="36"/>
                </a:lnTo>
                <a:lnTo>
                  <a:pt x="19" y="36"/>
                </a:lnTo>
                <a:lnTo>
                  <a:pt x="18" y="37"/>
                </a:lnTo>
                <a:lnTo>
                  <a:pt x="19" y="37"/>
                </a:lnTo>
                <a:lnTo>
                  <a:pt x="19" y="39"/>
                </a:lnTo>
                <a:lnTo>
                  <a:pt x="19" y="40"/>
                </a:lnTo>
                <a:lnTo>
                  <a:pt x="20" y="40"/>
                </a:lnTo>
                <a:lnTo>
                  <a:pt x="20" y="41"/>
                </a:lnTo>
                <a:lnTo>
                  <a:pt x="21" y="42"/>
                </a:lnTo>
                <a:lnTo>
                  <a:pt x="20" y="43"/>
                </a:lnTo>
                <a:lnTo>
                  <a:pt x="19" y="46"/>
                </a:lnTo>
                <a:lnTo>
                  <a:pt x="18" y="47"/>
                </a:lnTo>
                <a:lnTo>
                  <a:pt x="17" y="49"/>
                </a:lnTo>
                <a:lnTo>
                  <a:pt x="15" y="53"/>
                </a:lnTo>
                <a:lnTo>
                  <a:pt x="12" y="56"/>
                </a:lnTo>
                <a:lnTo>
                  <a:pt x="12" y="57"/>
                </a:lnTo>
                <a:lnTo>
                  <a:pt x="11" y="58"/>
                </a:lnTo>
                <a:lnTo>
                  <a:pt x="10" y="58"/>
                </a:lnTo>
                <a:lnTo>
                  <a:pt x="9" y="58"/>
                </a:lnTo>
                <a:lnTo>
                  <a:pt x="9" y="60"/>
                </a:lnTo>
                <a:lnTo>
                  <a:pt x="9" y="58"/>
                </a:lnTo>
                <a:lnTo>
                  <a:pt x="8" y="58"/>
                </a:lnTo>
                <a:lnTo>
                  <a:pt x="8" y="57"/>
                </a:lnTo>
                <a:lnTo>
                  <a:pt x="8" y="56"/>
                </a:lnTo>
                <a:lnTo>
                  <a:pt x="8" y="57"/>
                </a:lnTo>
                <a:lnTo>
                  <a:pt x="8" y="56"/>
                </a:lnTo>
                <a:lnTo>
                  <a:pt x="8" y="55"/>
                </a:lnTo>
                <a:lnTo>
                  <a:pt x="7" y="55"/>
                </a:lnTo>
                <a:lnTo>
                  <a:pt x="7" y="54"/>
                </a:lnTo>
                <a:lnTo>
                  <a:pt x="7" y="53"/>
                </a:lnTo>
                <a:lnTo>
                  <a:pt x="7" y="52"/>
                </a:lnTo>
                <a:lnTo>
                  <a:pt x="6" y="51"/>
                </a:lnTo>
                <a:lnTo>
                  <a:pt x="6" y="50"/>
                </a:lnTo>
                <a:lnTo>
                  <a:pt x="5" y="48"/>
                </a:lnTo>
                <a:close/>
              </a:path>
            </a:pathLst>
          </a:custGeom>
          <a:solidFill>
            <a:srgbClr val="007099"/>
          </a:solidFill>
          <a:ln w="4763">
            <a:solidFill>
              <a:srgbClr val="000000"/>
            </a:solidFill>
            <a:prstDash val="solid"/>
            <a:round/>
            <a:headEnd/>
            <a:tailEnd/>
          </a:ln>
        </xdr:spPr>
      </xdr:sp>
      <xdr:sp macro="" textlink="">
        <xdr:nvSpPr>
          <xdr:cNvPr id="103427" name="Freeform 13724"/>
          <xdr:cNvSpPr>
            <a:spLocks/>
          </xdr:cNvSpPr>
        </xdr:nvSpPr>
        <xdr:spPr bwMode="auto">
          <a:xfrm>
            <a:off x="6542658" y="2092171"/>
            <a:ext cx="183241" cy="156931"/>
          </a:xfrm>
          <a:custGeom>
            <a:avLst/>
            <a:gdLst>
              <a:gd name="T0" fmla="*/ 2147483646 w 38"/>
              <a:gd name="T1" fmla="*/ 2147483646 h 33"/>
              <a:gd name="T2" fmla="*/ 2147483646 w 38"/>
              <a:gd name="T3" fmla="*/ 2147483646 h 33"/>
              <a:gd name="T4" fmla="*/ 2147483646 w 38"/>
              <a:gd name="T5" fmla="*/ 2147483646 h 33"/>
              <a:gd name="T6" fmla="*/ 2147483646 w 38"/>
              <a:gd name="T7" fmla="*/ 2147483646 h 33"/>
              <a:gd name="T8" fmla="*/ 2147483646 w 38"/>
              <a:gd name="T9" fmla="*/ 2147483646 h 33"/>
              <a:gd name="T10" fmla="*/ 2147483646 w 38"/>
              <a:gd name="T11" fmla="*/ 2147483646 h 33"/>
              <a:gd name="T12" fmla="*/ 2147483646 w 38"/>
              <a:gd name="T13" fmla="*/ 2147483646 h 33"/>
              <a:gd name="T14" fmla="*/ 2147483646 w 38"/>
              <a:gd name="T15" fmla="*/ 2147483646 h 33"/>
              <a:gd name="T16" fmla="*/ 2147483646 w 38"/>
              <a:gd name="T17" fmla="*/ 2147483646 h 33"/>
              <a:gd name="T18" fmla="*/ 2147483646 w 38"/>
              <a:gd name="T19" fmla="*/ 2147483646 h 33"/>
              <a:gd name="T20" fmla="*/ 2147483646 w 38"/>
              <a:gd name="T21" fmla="*/ 2147483646 h 33"/>
              <a:gd name="T22" fmla="*/ 2147483646 w 38"/>
              <a:gd name="T23" fmla="*/ 2147483646 h 33"/>
              <a:gd name="T24" fmla="*/ 2147483646 w 38"/>
              <a:gd name="T25" fmla="*/ 2147483646 h 33"/>
              <a:gd name="T26" fmla="*/ 2147483646 w 38"/>
              <a:gd name="T27" fmla="*/ 2147483646 h 33"/>
              <a:gd name="T28" fmla="*/ 2147483646 w 38"/>
              <a:gd name="T29" fmla="*/ 2147483646 h 33"/>
              <a:gd name="T30" fmla="*/ 2147483646 w 38"/>
              <a:gd name="T31" fmla="*/ 2147483646 h 33"/>
              <a:gd name="T32" fmla="*/ 2147483646 w 38"/>
              <a:gd name="T33" fmla="*/ 2147483646 h 33"/>
              <a:gd name="T34" fmla="*/ 2147483646 w 38"/>
              <a:gd name="T35" fmla="*/ 2147483646 h 33"/>
              <a:gd name="T36" fmla="*/ 2147483646 w 38"/>
              <a:gd name="T37" fmla="*/ 2147483646 h 33"/>
              <a:gd name="T38" fmla="*/ 2147483646 w 38"/>
              <a:gd name="T39" fmla="*/ 2147483646 h 33"/>
              <a:gd name="T40" fmla="*/ 2147483646 w 38"/>
              <a:gd name="T41" fmla="*/ 2147483646 h 33"/>
              <a:gd name="T42" fmla="*/ 2147483646 w 38"/>
              <a:gd name="T43" fmla="*/ 2147483646 h 33"/>
              <a:gd name="T44" fmla="*/ 2147483646 w 38"/>
              <a:gd name="T45" fmla="*/ 2147483646 h 33"/>
              <a:gd name="T46" fmla="*/ 2147483646 w 38"/>
              <a:gd name="T47" fmla="*/ 2147483646 h 33"/>
              <a:gd name="T48" fmla="*/ 2147483646 w 38"/>
              <a:gd name="T49" fmla="*/ 2147483646 h 33"/>
              <a:gd name="T50" fmla="*/ 2147483646 w 38"/>
              <a:gd name="T51" fmla="*/ 2147483646 h 33"/>
              <a:gd name="T52" fmla="*/ 2147483646 w 38"/>
              <a:gd name="T53" fmla="*/ 2147483646 h 33"/>
              <a:gd name="T54" fmla="*/ 2147483646 w 38"/>
              <a:gd name="T55" fmla="*/ 2147483646 h 33"/>
              <a:gd name="T56" fmla="*/ 2147483646 w 38"/>
              <a:gd name="T57" fmla="*/ 2147483646 h 33"/>
              <a:gd name="T58" fmla="*/ 2147483646 w 38"/>
              <a:gd name="T59" fmla="*/ 2147483646 h 33"/>
              <a:gd name="T60" fmla="*/ 2147483646 w 38"/>
              <a:gd name="T61" fmla="*/ 2147483646 h 33"/>
              <a:gd name="T62" fmla="*/ 2147483646 w 38"/>
              <a:gd name="T63" fmla="*/ 2147483646 h 33"/>
              <a:gd name="T64" fmla="*/ 2147483646 w 38"/>
              <a:gd name="T65" fmla="*/ 2147483646 h 33"/>
              <a:gd name="T66" fmla="*/ 2147483646 w 38"/>
              <a:gd name="T67" fmla="*/ 2147483646 h 33"/>
              <a:gd name="T68" fmla="*/ 2147483646 w 38"/>
              <a:gd name="T69" fmla="*/ 2147483646 h 33"/>
              <a:gd name="T70" fmla="*/ 2147483646 w 38"/>
              <a:gd name="T71" fmla="*/ 2147483646 h 33"/>
              <a:gd name="T72" fmla="*/ 2147483646 w 38"/>
              <a:gd name="T73" fmla="*/ 2147483646 h 33"/>
              <a:gd name="T74" fmla="*/ 2147483646 w 38"/>
              <a:gd name="T75" fmla="*/ 2147483646 h 33"/>
              <a:gd name="T76" fmla="*/ 2147483646 w 38"/>
              <a:gd name="T77" fmla="*/ 2147483646 h 33"/>
              <a:gd name="T78" fmla="*/ 2147483646 w 38"/>
              <a:gd name="T79" fmla="*/ 2147483646 h 33"/>
              <a:gd name="T80" fmla="*/ 2147483646 w 38"/>
              <a:gd name="T81" fmla="*/ 2147483646 h 33"/>
              <a:gd name="T82" fmla="*/ 2147483646 w 38"/>
              <a:gd name="T83" fmla="*/ 2147483646 h 33"/>
              <a:gd name="T84" fmla="*/ 2147483646 w 38"/>
              <a:gd name="T85" fmla="*/ 2147483646 h 33"/>
              <a:gd name="T86" fmla="*/ 2147483646 w 38"/>
              <a:gd name="T87" fmla="*/ 2147483646 h 33"/>
              <a:gd name="T88" fmla="*/ 2147483646 w 38"/>
              <a:gd name="T89" fmla="*/ 2147483646 h 33"/>
              <a:gd name="T90" fmla="*/ 2147483646 w 38"/>
              <a:gd name="T91" fmla="*/ 2147483646 h 33"/>
              <a:gd name="T92" fmla="*/ 2147483646 w 38"/>
              <a:gd name="T93" fmla="*/ 2147483646 h 33"/>
              <a:gd name="T94" fmla="*/ 2147483646 w 38"/>
              <a:gd name="T95" fmla="*/ 2147483646 h 33"/>
              <a:gd name="T96" fmla="*/ 2147483646 w 38"/>
              <a:gd name="T97" fmla="*/ 2147483646 h 33"/>
              <a:gd name="T98" fmla="*/ 0 w 38"/>
              <a:gd name="T99" fmla="*/ 2147483646 h 33"/>
              <a:gd name="T100" fmla="*/ 2147483646 w 38"/>
              <a:gd name="T101" fmla="*/ 2147483646 h 33"/>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0" t="0" r="r" b="b"/>
            <a:pathLst>
              <a:path w="38" h="33">
                <a:moveTo>
                  <a:pt x="4" y="8"/>
                </a:moveTo>
                <a:lnTo>
                  <a:pt x="6" y="9"/>
                </a:lnTo>
                <a:lnTo>
                  <a:pt x="8" y="10"/>
                </a:lnTo>
                <a:lnTo>
                  <a:pt x="9" y="11"/>
                </a:lnTo>
                <a:lnTo>
                  <a:pt x="10" y="12"/>
                </a:lnTo>
                <a:lnTo>
                  <a:pt x="11" y="13"/>
                </a:lnTo>
                <a:lnTo>
                  <a:pt x="12" y="14"/>
                </a:lnTo>
                <a:lnTo>
                  <a:pt x="13" y="14"/>
                </a:lnTo>
                <a:lnTo>
                  <a:pt x="14" y="15"/>
                </a:lnTo>
                <a:lnTo>
                  <a:pt x="19" y="14"/>
                </a:lnTo>
                <a:lnTo>
                  <a:pt x="19" y="13"/>
                </a:lnTo>
                <a:lnTo>
                  <a:pt x="19" y="12"/>
                </a:lnTo>
                <a:lnTo>
                  <a:pt x="19" y="11"/>
                </a:lnTo>
                <a:lnTo>
                  <a:pt x="18" y="10"/>
                </a:lnTo>
                <a:lnTo>
                  <a:pt x="20" y="9"/>
                </a:lnTo>
                <a:lnTo>
                  <a:pt x="25" y="7"/>
                </a:lnTo>
                <a:lnTo>
                  <a:pt x="28" y="6"/>
                </a:lnTo>
                <a:lnTo>
                  <a:pt x="30" y="4"/>
                </a:lnTo>
                <a:lnTo>
                  <a:pt x="33" y="3"/>
                </a:lnTo>
                <a:lnTo>
                  <a:pt x="33" y="2"/>
                </a:lnTo>
                <a:lnTo>
                  <a:pt x="34" y="2"/>
                </a:lnTo>
                <a:lnTo>
                  <a:pt x="35" y="2"/>
                </a:lnTo>
                <a:lnTo>
                  <a:pt x="35" y="1"/>
                </a:lnTo>
                <a:lnTo>
                  <a:pt x="36" y="1"/>
                </a:lnTo>
                <a:lnTo>
                  <a:pt x="37" y="1"/>
                </a:lnTo>
                <a:lnTo>
                  <a:pt x="38" y="0"/>
                </a:lnTo>
                <a:lnTo>
                  <a:pt x="37" y="1"/>
                </a:lnTo>
                <a:lnTo>
                  <a:pt x="37" y="2"/>
                </a:lnTo>
                <a:lnTo>
                  <a:pt x="37" y="3"/>
                </a:lnTo>
                <a:lnTo>
                  <a:pt x="36" y="3"/>
                </a:lnTo>
                <a:lnTo>
                  <a:pt x="36" y="4"/>
                </a:lnTo>
                <a:lnTo>
                  <a:pt x="36" y="6"/>
                </a:lnTo>
                <a:lnTo>
                  <a:pt x="36" y="7"/>
                </a:lnTo>
                <a:lnTo>
                  <a:pt x="36" y="8"/>
                </a:lnTo>
                <a:lnTo>
                  <a:pt x="36" y="9"/>
                </a:lnTo>
                <a:lnTo>
                  <a:pt x="36" y="10"/>
                </a:lnTo>
                <a:lnTo>
                  <a:pt x="36" y="12"/>
                </a:lnTo>
                <a:lnTo>
                  <a:pt x="35" y="13"/>
                </a:lnTo>
                <a:lnTo>
                  <a:pt x="35" y="14"/>
                </a:lnTo>
                <a:lnTo>
                  <a:pt x="35" y="15"/>
                </a:lnTo>
                <a:lnTo>
                  <a:pt x="35" y="16"/>
                </a:lnTo>
                <a:lnTo>
                  <a:pt x="35" y="17"/>
                </a:lnTo>
                <a:lnTo>
                  <a:pt x="34" y="17"/>
                </a:lnTo>
                <a:lnTo>
                  <a:pt x="34" y="18"/>
                </a:lnTo>
                <a:lnTo>
                  <a:pt x="33" y="19"/>
                </a:lnTo>
                <a:lnTo>
                  <a:pt x="32" y="21"/>
                </a:lnTo>
                <a:lnTo>
                  <a:pt x="31" y="21"/>
                </a:lnTo>
                <a:lnTo>
                  <a:pt x="30" y="21"/>
                </a:lnTo>
                <a:lnTo>
                  <a:pt x="28" y="21"/>
                </a:lnTo>
                <a:lnTo>
                  <a:pt x="27" y="21"/>
                </a:lnTo>
                <a:lnTo>
                  <a:pt x="27" y="22"/>
                </a:lnTo>
                <a:lnTo>
                  <a:pt x="26" y="22"/>
                </a:lnTo>
                <a:lnTo>
                  <a:pt x="25" y="22"/>
                </a:lnTo>
                <a:lnTo>
                  <a:pt x="24" y="22"/>
                </a:lnTo>
                <a:lnTo>
                  <a:pt x="23" y="22"/>
                </a:lnTo>
                <a:lnTo>
                  <a:pt x="21" y="19"/>
                </a:lnTo>
                <a:lnTo>
                  <a:pt x="21" y="21"/>
                </a:lnTo>
                <a:lnTo>
                  <a:pt x="21" y="22"/>
                </a:lnTo>
                <a:lnTo>
                  <a:pt x="22" y="22"/>
                </a:lnTo>
                <a:lnTo>
                  <a:pt x="22" y="23"/>
                </a:lnTo>
                <a:lnTo>
                  <a:pt x="22" y="24"/>
                </a:lnTo>
                <a:lnTo>
                  <a:pt x="22" y="25"/>
                </a:lnTo>
                <a:lnTo>
                  <a:pt x="22" y="26"/>
                </a:lnTo>
                <a:lnTo>
                  <a:pt x="23" y="27"/>
                </a:lnTo>
                <a:lnTo>
                  <a:pt x="23" y="28"/>
                </a:lnTo>
                <a:lnTo>
                  <a:pt x="23" y="29"/>
                </a:lnTo>
                <a:lnTo>
                  <a:pt x="22" y="29"/>
                </a:lnTo>
                <a:lnTo>
                  <a:pt x="21" y="28"/>
                </a:lnTo>
                <a:lnTo>
                  <a:pt x="21" y="29"/>
                </a:lnTo>
                <a:lnTo>
                  <a:pt x="20" y="29"/>
                </a:lnTo>
                <a:lnTo>
                  <a:pt x="19" y="29"/>
                </a:lnTo>
                <a:lnTo>
                  <a:pt x="19" y="30"/>
                </a:lnTo>
                <a:lnTo>
                  <a:pt x="20" y="31"/>
                </a:lnTo>
                <a:lnTo>
                  <a:pt x="19" y="31"/>
                </a:lnTo>
                <a:lnTo>
                  <a:pt x="19" y="32"/>
                </a:lnTo>
                <a:lnTo>
                  <a:pt x="18" y="32"/>
                </a:lnTo>
                <a:lnTo>
                  <a:pt x="16" y="32"/>
                </a:lnTo>
                <a:lnTo>
                  <a:pt x="15" y="32"/>
                </a:lnTo>
                <a:lnTo>
                  <a:pt x="14" y="32"/>
                </a:lnTo>
                <a:lnTo>
                  <a:pt x="13" y="32"/>
                </a:lnTo>
                <a:lnTo>
                  <a:pt x="14" y="33"/>
                </a:lnTo>
                <a:lnTo>
                  <a:pt x="13" y="33"/>
                </a:lnTo>
                <a:lnTo>
                  <a:pt x="13" y="32"/>
                </a:lnTo>
                <a:lnTo>
                  <a:pt x="12" y="33"/>
                </a:lnTo>
                <a:lnTo>
                  <a:pt x="12" y="32"/>
                </a:lnTo>
                <a:lnTo>
                  <a:pt x="12" y="31"/>
                </a:lnTo>
                <a:lnTo>
                  <a:pt x="11" y="31"/>
                </a:lnTo>
                <a:lnTo>
                  <a:pt x="12" y="33"/>
                </a:lnTo>
                <a:lnTo>
                  <a:pt x="11" y="33"/>
                </a:lnTo>
                <a:lnTo>
                  <a:pt x="10" y="32"/>
                </a:lnTo>
                <a:lnTo>
                  <a:pt x="10" y="30"/>
                </a:lnTo>
                <a:lnTo>
                  <a:pt x="9" y="28"/>
                </a:lnTo>
                <a:lnTo>
                  <a:pt x="9" y="27"/>
                </a:lnTo>
                <a:lnTo>
                  <a:pt x="8" y="26"/>
                </a:lnTo>
                <a:lnTo>
                  <a:pt x="8" y="25"/>
                </a:lnTo>
                <a:lnTo>
                  <a:pt x="7" y="23"/>
                </a:lnTo>
                <a:lnTo>
                  <a:pt x="6" y="22"/>
                </a:lnTo>
                <a:lnTo>
                  <a:pt x="4" y="17"/>
                </a:lnTo>
                <a:lnTo>
                  <a:pt x="3" y="15"/>
                </a:lnTo>
                <a:lnTo>
                  <a:pt x="2" y="13"/>
                </a:lnTo>
                <a:lnTo>
                  <a:pt x="2" y="12"/>
                </a:lnTo>
                <a:lnTo>
                  <a:pt x="1" y="12"/>
                </a:lnTo>
                <a:lnTo>
                  <a:pt x="1" y="11"/>
                </a:lnTo>
                <a:lnTo>
                  <a:pt x="0" y="10"/>
                </a:lnTo>
                <a:lnTo>
                  <a:pt x="1" y="10"/>
                </a:lnTo>
                <a:lnTo>
                  <a:pt x="1" y="9"/>
                </a:lnTo>
                <a:lnTo>
                  <a:pt x="2" y="9"/>
                </a:lnTo>
                <a:lnTo>
                  <a:pt x="3" y="9"/>
                </a:lnTo>
                <a:lnTo>
                  <a:pt x="4" y="8"/>
                </a:lnTo>
                <a:close/>
              </a:path>
            </a:pathLst>
          </a:custGeom>
          <a:solidFill>
            <a:srgbClr val="00AEEF"/>
          </a:solidFill>
          <a:ln w="4763">
            <a:solidFill>
              <a:srgbClr val="000000"/>
            </a:solidFill>
            <a:prstDash val="solid"/>
            <a:round/>
            <a:headEnd/>
            <a:tailEnd/>
          </a:ln>
        </xdr:spPr>
      </xdr:sp>
      <xdr:sp macro="" textlink="">
        <xdr:nvSpPr>
          <xdr:cNvPr id="103428" name="Freeform 13725"/>
          <xdr:cNvSpPr>
            <a:spLocks/>
          </xdr:cNvSpPr>
        </xdr:nvSpPr>
        <xdr:spPr bwMode="auto">
          <a:xfrm>
            <a:off x="6423596" y="1811646"/>
            <a:ext cx="264203" cy="299575"/>
          </a:xfrm>
          <a:custGeom>
            <a:avLst/>
            <a:gdLst>
              <a:gd name="T0" fmla="*/ 2147483646 w 55"/>
              <a:gd name="T1" fmla="*/ 2147483646 h 63"/>
              <a:gd name="T2" fmla="*/ 2147483646 w 55"/>
              <a:gd name="T3" fmla="*/ 2147483646 h 63"/>
              <a:gd name="T4" fmla="*/ 2147483646 w 55"/>
              <a:gd name="T5" fmla="*/ 2147483646 h 63"/>
              <a:gd name="T6" fmla="*/ 2147483646 w 55"/>
              <a:gd name="T7" fmla="*/ 2147483646 h 63"/>
              <a:gd name="T8" fmla="*/ 2147483646 w 55"/>
              <a:gd name="T9" fmla="*/ 2147483646 h 63"/>
              <a:gd name="T10" fmla="*/ 2147483646 w 55"/>
              <a:gd name="T11" fmla="*/ 2147483646 h 63"/>
              <a:gd name="T12" fmla="*/ 2147483646 w 55"/>
              <a:gd name="T13" fmla="*/ 2147483646 h 63"/>
              <a:gd name="T14" fmla="*/ 2147483646 w 55"/>
              <a:gd name="T15" fmla="*/ 2147483646 h 63"/>
              <a:gd name="T16" fmla="*/ 2147483646 w 55"/>
              <a:gd name="T17" fmla="*/ 2147483646 h 63"/>
              <a:gd name="T18" fmla="*/ 2147483646 w 55"/>
              <a:gd name="T19" fmla="*/ 2147483646 h 63"/>
              <a:gd name="T20" fmla="*/ 2147483646 w 55"/>
              <a:gd name="T21" fmla="*/ 2147483646 h 63"/>
              <a:gd name="T22" fmla="*/ 2147483646 w 55"/>
              <a:gd name="T23" fmla="*/ 2147483646 h 63"/>
              <a:gd name="T24" fmla="*/ 2147483646 w 55"/>
              <a:gd name="T25" fmla="*/ 2147483646 h 63"/>
              <a:gd name="T26" fmla="*/ 2147483646 w 55"/>
              <a:gd name="T27" fmla="*/ 2147483646 h 63"/>
              <a:gd name="T28" fmla="*/ 2147483646 w 55"/>
              <a:gd name="T29" fmla="*/ 2147483646 h 63"/>
              <a:gd name="T30" fmla="*/ 2147483646 w 55"/>
              <a:gd name="T31" fmla="*/ 2147483646 h 63"/>
              <a:gd name="T32" fmla="*/ 2147483646 w 55"/>
              <a:gd name="T33" fmla="*/ 2147483646 h 63"/>
              <a:gd name="T34" fmla="*/ 2147483646 w 55"/>
              <a:gd name="T35" fmla="*/ 2147483646 h 63"/>
              <a:gd name="T36" fmla="*/ 2147483646 w 55"/>
              <a:gd name="T37" fmla="*/ 2147483646 h 63"/>
              <a:gd name="T38" fmla="*/ 2147483646 w 55"/>
              <a:gd name="T39" fmla="*/ 2147483646 h 63"/>
              <a:gd name="T40" fmla="*/ 2147483646 w 55"/>
              <a:gd name="T41" fmla="*/ 2147483646 h 63"/>
              <a:gd name="T42" fmla="*/ 2147483646 w 55"/>
              <a:gd name="T43" fmla="*/ 2147483646 h 63"/>
              <a:gd name="T44" fmla="*/ 2147483646 w 55"/>
              <a:gd name="T45" fmla="*/ 2147483646 h 63"/>
              <a:gd name="T46" fmla="*/ 2147483646 w 55"/>
              <a:gd name="T47" fmla="*/ 2147483646 h 63"/>
              <a:gd name="T48" fmla="*/ 2147483646 w 55"/>
              <a:gd name="T49" fmla="*/ 2147483646 h 63"/>
              <a:gd name="T50" fmla="*/ 2147483646 w 55"/>
              <a:gd name="T51" fmla="*/ 2147483646 h 63"/>
              <a:gd name="T52" fmla="*/ 2147483646 w 55"/>
              <a:gd name="T53" fmla="*/ 2147483646 h 63"/>
              <a:gd name="T54" fmla="*/ 2147483646 w 55"/>
              <a:gd name="T55" fmla="*/ 2147483646 h 63"/>
              <a:gd name="T56" fmla="*/ 2147483646 w 55"/>
              <a:gd name="T57" fmla="*/ 2147483646 h 63"/>
              <a:gd name="T58" fmla="*/ 2147483646 w 55"/>
              <a:gd name="T59" fmla="*/ 2147483646 h 63"/>
              <a:gd name="T60" fmla="*/ 2147483646 w 55"/>
              <a:gd name="T61" fmla="*/ 2147483646 h 63"/>
              <a:gd name="T62" fmla="*/ 2147483646 w 55"/>
              <a:gd name="T63" fmla="*/ 2147483646 h 63"/>
              <a:gd name="T64" fmla="*/ 2147483646 w 55"/>
              <a:gd name="T65" fmla="*/ 2147483646 h 63"/>
              <a:gd name="T66" fmla="*/ 2147483646 w 55"/>
              <a:gd name="T67" fmla="*/ 2147483646 h 63"/>
              <a:gd name="T68" fmla="*/ 2147483646 w 55"/>
              <a:gd name="T69" fmla="*/ 2147483646 h 63"/>
              <a:gd name="T70" fmla="*/ 2147483646 w 55"/>
              <a:gd name="T71" fmla="*/ 2147483646 h 63"/>
              <a:gd name="T72" fmla="*/ 2147483646 w 55"/>
              <a:gd name="T73" fmla="*/ 2147483646 h 63"/>
              <a:gd name="T74" fmla="*/ 2147483646 w 55"/>
              <a:gd name="T75" fmla="*/ 2147483646 h 63"/>
              <a:gd name="T76" fmla="*/ 2147483646 w 55"/>
              <a:gd name="T77" fmla="*/ 2147483646 h 63"/>
              <a:gd name="T78" fmla="*/ 2147483646 w 55"/>
              <a:gd name="T79" fmla="*/ 2147483646 h 63"/>
              <a:gd name="T80" fmla="*/ 2147483646 w 55"/>
              <a:gd name="T81" fmla="*/ 2147483646 h 63"/>
              <a:gd name="T82" fmla="*/ 2147483646 w 55"/>
              <a:gd name="T83" fmla="*/ 2147483646 h 63"/>
              <a:gd name="T84" fmla="*/ 2147483646 w 55"/>
              <a:gd name="T85" fmla="*/ 2147483646 h 63"/>
              <a:gd name="T86" fmla="*/ 2147483646 w 55"/>
              <a:gd name="T87" fmla="*/ 2147483646 h 63"/>
              <a:gd name="T88" fmla="*/ 2147483646 w 55"/>
              <a:gd name="T89" fmla="*/ 2147483646 h 63"/>
              <a:gd name="T90" fmla="*/ 2147483646 w 55"/>
              <a:gd name="T91" fmla="*/ 2147483646 h 63"/>
              <a:gd name="T92" fmla="*/ 2147483646 w 55"/>
              <a:gd name="T93" fmla="*/ 2147483646 h 63"/>
              <a:gd name="T94" fmla="*/ 2147483646 w 55"/>
              <a:gd name="T95" fmla="*/ 2147483646 h 63"/>
              <a:gd name="T96" fmla="*/ 2147483646 w 55"/>
              <a:gd name="T97" fmla="*/ 2147483646 h 63"/>
              <a:gd name="T98" fmla="*/ 2147483646 w 55"/>
              <a:gd name="T99" fmla="*/ 2147483646 h 63"/>
              <a:gd name="T100" fmla="*/ 2147483646 w 55"/>
              <a:gd name="T101" fmla="*/ 2147483646 h 63"/>
              <a:gd name="T102" fmla="*/ 2147483646 w 55"/>
              <a:gd name="T103" fmla="*/ 2147483646 h 63"/>
              <a:gd name="T104" fmla="*/ 2147483646 w 55"/>
              <a:gd name="T105" fmla="*/ 2147483646 h 63"/>
              <a:gd name="T106" fmla="*/ 2147483646 w 55"/>
              <a:gd name="T107" fmla="*/ 2147483646 h 63"/>
              <a:gd name="T108" fmla="*/ 2147483646 w 55"/>
              <a:gd name="T109" fmla="*/ 2147483646 h 63"/>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0" t="0" r="r" b="b"/>
            <a:pathLst>
              <a:path w="55" h="63">
                <a:moveTo>
                  <a:pt x="55" y="52"/>
                </a:moveTo>
                <a:lnTo>
                  <a:pt x="55" y="52"/>
                </a:lnTo>
                <a:lnTo>
                  <a:pt x="53" y="52"/>
                </a:lnTo>
                <a:lnTo>
                  <a:pt x="52" y="53"/>
                </a:lnTo>
                <a:lnTo>
                  <a:pt x="52" y="54"/>
                </a:lnTo>
                <a:lnTo>
                  <a:pt x="51" y="54"/>
                </a:lnTo>
                <a:lnTo>
                  <a:pt x="50" y="54"/>
                </a:lnTo>
                <a:lnTo>
                  <a:pt x="50" y="55"/>
                </a:lnTo>
                <a:lnTo>
                  <a:pt x="49" y="55"/>
                </a:lnTo>
                <a:lnTo>
                  <a:pt x="48" y="56"/>
                </a:lnTo>
                <a:lnTo>
                  <a:pt x="48" y="55"/>
                </a:lnTo>
                <a:lnTo>
                  <a:pt x="47" y="55"/>
                </a:lnTo>
                <a:lnTo>
                  <a:pt x="46" y="55"/>
                </a:lnTo>
                <a:lnTo>
                  <a:pt x="45" y="54"/>
                </a:lnTo>
                <a:lnTo>
                  <a:pt x="45" y="55"/>
                </a:lnTo>
                <a:lnTo>
                  <a:pt x="44" y="55"/>
                </a:lnTo>
                <a:lnTo>
                  <a:pt x="43" y="55"/>
                </a:lnTo>
                <a:lnTo>
                  <a:pt x="43" y="56"/>
                </a:lnTo>
                <a:lnTo>
                  <a:pt x="41" y="56"/>
                </a:lnTo>
                <a:lnTo>
                  <a:pt x="40" y="57"/>
                </a:lnTo>
                <a:lnTo>
                  <a:pt x="39" y="56"/>
                </a:lnTo>
                <a:lnTo>
                  <a:pt x="39" y="55"/>
                </a:lnTo>
                <a:lnTo>
                  <a:pt x="38" y="55"/>
                </a:lnTo>
                <a:lnTo>
                  <a:pt x="38" y="54"/>
                </a:lnTo>
                <a:lnTo>
                  <a:pt x="37" y="54"/>
                </a:lnTo>
                <a:lnTo>
                  <a:pt x="37" y="53"/>
                </a:lnTo>
                <a:lnTo>
                  <a:pt x="36" y="53"/>
                </a:lnTo>
                <a:lnTo>
                  <a:pt x="36" y="54"/>
                </a:lnTo>
                <a:lnTo>
                  <a:pt x="35" y="54"/>
                </a:lnTo>
                <a:lnTo>
                  <a:pt x="34" y="54"/>
                </a:lnTo>
                <a:lnTo>
                  <a:pt x="34" y="55"/>
                </a:lnTo>
                <a:lnTo>
                  <a:pt x="33" y="56"/>
                </a:lnTo>
                <a:lnTo>
                  <a:pt x="32" y="55"/>
                </a:lnTo>
                <a:lnTo>
                  <a:pt x="32" y="54"/>
                </a:lnTo>
                <a:lnTo>
                  <a:pt x="31" y="54"/>
                </a:lnTo>
                <a:lnTo>
                  <a:pt x="31" y="55"/>
                </a:lnTo>
                <a:lnTo>
                  <a:pt x="28" y="55"/>
                </a:lnTo>
                <a:lnTo>
                  <a:pt x="29" y="56"/>
                </a:lnTo>
                <a:lnTo>
                  <a:pt x="29" y="57"/>
                </a:lnTo>
                <a:lnTo>
                  <a:pt x="31" y="57"/>
                </a:lnTo>
                <a:lnTo>
                  <a:pt x="29" y="58"/>
                </a:lnTo>
                <a:lnTo>
                  <a:pt x="29" y="59"/>
                </a:lnTo>
                <a:lnTo>
                  <a:pt x="28" y="60"/>
                </a:lnTo>
                <a:lnTo>
                  <a:pt x="27" y="60"/>
                </a:lnTo>
                <a:lnTo>
                  <a:pt x="26" y="60"/>
                </a:lnTo>
                <a:lnTo>
                  <a:pt x="26" y="61"/>
                </a:lnTo>
                <a:lnTo>
                  <a:pt x="25" y="61"/>
                </a:lnTo>
                <a:lnTo>
                  <a:pt x="25" y="62"/>
                </a:lnTo>
                <a:lnTo>
                  <a:pt x="25" y="63"/>
                </a:lnTo>
                <a:lnTo>
                  <a:pt x="23" y="62"/>
                </a:lnTo>
                <a:lnTo>
                  <a:pt x="23" y="61"/>
                </a:lnTo>
                <a:lnTo>
                  <a:pt x="23" y="59"/>
                </a:lnTo>
                <a:lnTo>
                  <a:pt x="22" y="59"/>
                </a:lnTo>
                <a:lnTo>
                  <a:pt x="22" y="58"/>
                </a:lnTo>
                <a:lnTo>
                  <a:pt x="22" y="57"/>
                </a:lnTo>
                <a:lnTo>
                  <a:pt x="21" y="55"/>
                </a:lnTo>
                <a:lnTo>
                  <a:pt x="21" y="54"/>
                </a:lnTo>
                <a:lnTo>
                  <a:pt x="19" y="47"/>
                </a:lnTo>
                <a:lnTo>
                  <a:pt x="18" y="46"/>
                </a:lnTo>
                <a:lnTo>
                  <a:pt x="18" y="45"/>
                </a:lnTo>
                <a:lnTo>
                  <a:pt x="18" y="44"/>
                </a:lnTo>
                <a:lnTo>
                  <a:pt x="18" y="43"/>
                </a:lnTo>
                <a:lnTo>
                  <a:pt x="15" y="40"/>
                </a:lnTo>
                <a:lnTo>
                  <a:pt x="13" y="37"/>
                </a:lnTo>
                <a:lnTo>
                  <a:pt x="11" y="33"/>
                </a:lnTo>
                <a:lnTo>
                  <a:pt x="10" y="31"/>
                </a:lnTo>
                <a:lnTo>
                  <a:pt x="9" y="30"/>
                </a:lnTo>
                <a:lnTo>
                  <a:pt x="8" y="29"/>
                </a:lnTo>
                <a:lnTo>
                  <a:pt x="8" y="28"/>
                </a:lnTo>
                <a:lnTo>
                  <a:pt x="7" y="28"/>
                </a:lnTo>
                <a:lnTo>
                  <a:pt x="7" y="27"/>
                </a:lnTo>
                <a:lnTo>
                  <a:pt x="6" y="27"/>
                </a:lnTo>
                <a:lnTo>
                  <a:pt x="4" y="27"/>
                </a:lnTo>
                <a:lnTo>
                  <a:pt x="4" y="26"/>
                </a:lnTo>
                <a:lnTo>
                  <a:pt x="3" y="26"/>
                </a:lnTo>
                <a:lnTo>
                  <a:pt x="2" y="26"/>
                </a:lnTo>
                <a:lnTo>
                  <a:pt x="2" y="25"/>
                </a:lnTo>
                <a:lnTo>
                  <a:pt x="1" y="24"/>
                </a:lnTo>
                <a:lnTo>
                  <a:pt x="1" y="23"/>
                </a:lnTo>
                <a:lnTo>
                  <a:pt x="0" y="22"/>
                </a:lnTo>
                <a:lnTo>
                  <a:pt x="1" y="20"/>
                </a:lnTo>
                <a:lnTo>
                  <a:pt x="2" y="20"/>
                </a:lnTo>
                <a:lnTo>
                  <a:pt x="3" y="20"/>
                </a:lnTo>
                <a:lnTo>
                  <a:pt x="3" y="19"/>
                </a:lnTo>
                <a:lnTo>
                  <a:pt x="4" y="19"/>
                </a:lnTo>
                <a:lnTo>
                  <a:pt x="4" y="18"/>
                </a:lnTo>
                <a:lnTo>
                  <a:pt x="7" y="17"/>
                </a:lnTo>
                <a:lnTo>
                  <a:pt x="8" y="15"/>
                </a:lnTo>
                <a:lnTo>
                  <a:pt x="9" y="15"/>
                </a:lnTo>
                <a:lnTo>
                  <a:pt x="9" y="14"/>
                </a:lnTo>
                <a:lnTo>
                  <a:pt x="9" y="13"/>
                </a:lnTo>
                <a:lnTo>
                  <a:pt x="10" y="13"/>
                </a:lnTo>
                <a:lnTo>
                  <a:pt x="10" y="12"/>
                </a:lnTo>
                <a:lnTo>
                  <a:pt x="11" y="12"/>
                </a:lnTo>
                <a:lnTo>
                  <a:pt x="12" y="12"/>
                </a:lnTo>
                <a:lnTo>
                  <a:pt x="12" y="11"/>
                </a:lnTo>
                <a:lnTo>
                  <a:pt x="13" y="11"/>
                </a:lnTo>
                <a:lnTo>
                  <a:pt x="14" y="11"/>
                </a:lnTo>
                <a:lnTo>
                  <a:pt x="15" y="11"/>
                </a:lnTo>
                <a:lnTo>
                  <a:pt x="16" y="11"/>
                </a:lnTo>
                <a:lnTo>
                  <a:pt x="16" y="10"/>
                </a:lnTo>
                <a:lnTo>
                  <a:pt x="18" y="10"/>
                </a:lnTo>
                <a:lnTo>
                  <a:pt x="20" y="10"/>
                </a:lnTo>
                <a:lnTo>
                  <a:pt x="21" y="10"/>
                </a:lnTo>
                <a:lnTo>
                  <a:pt x="21" y="9"/>
                </a:lnTo>
                <a:lnTo>
                  <a:pt x="22" y="9"/>
                </a:lnTo>
                <a:lnTo>
                  <a:pt x="23" y="9"/>
                </a:lnTo>
                <a:lnTo>
                  <a:pt x="24" y="9"/>
                </a:lnTo>
                <a:lnTo>
                  <a:pt x="24" y="8"/>
                </a:lnTo>
                <a:lnTo>
                  <a:pt x="25" y="8"/>
                </a:lnTo>
                <a:lnTo>
                  <a:pt x="26" y="6"/>
                </a:lnTo>
                <a:lnTo>
                  <a:pt x="27" y="6"/>
                </a:lnTo>
                <a:lnTo>
                  <a:pt x="27" y="5"/>
                </a:lnTo>
                <a:lnTo>
                  <a:pt x="28" y="5"/>
                </a:lnTo>
                <a:lnTo>
                  <a:pt x="29" y="5"/>
                </a:lnTo>
                <a:lnTo>
                  <a:pt x="29" y="4"/>
                </a:lnTo>
                <a:lnTo>
                  <a:pt x="31" y="4"/>
                </a:lnTo>
                <a:lnTo>
                  <a:pt x="34" y="2"/>
                </a:lnTo>
                <a:lnTo>
                  <a:pt x="35" y="1"/>
                </a:lnTo>
                <a:lnTo>
                  <a:pt x="36" y="0"/>
                </a:lnTo>
                <a:lnTo>
                  <a:pt x="35" y="1"/>
                </a:lnTo>
                <a:lnTo>
                  <a:pt x="35" y="2"/>
                </a:lnTo>
                <a:lnTo>
                  <a:pt x="35" y="3"/>
                </a:lnTo>
                <a:lnTo>
                  <a:pt x="36" y="3"/>
                </a:lnTo>
                <a:lnTo>
                  <a:pt x="36" y="4"/>
                </a:lnTo>
                <a:lnTo>
                  <a:pt x="37" y="4"/>
                </a:lnTo>
                <a:lnTo>
                  <a:pt x="37" y="5"/>
                </a:lnTo>
                <a:lnTo>
                  <a:pt x="37" y="6"/>
                </a:lnTo>
                <a:lnTo>
                  <a:pt x="36" y="6"/>
                </a:lnTo>
                <a:lnTo>
                  <a:pt x="36" y="8"/>
                </a:lnTo>
                <a:lnTo>
                  <a:pt x="35" y="9"/>
                </a:lnTo>
                <a:lnTo>
                  <a:pt x="35" y="10"/>
                </a:lnTo>
                <a:lnTo>
                  <a:pt x="34" y="11"/>
                </a:lnTo>
                <a:lnTo>
                  <a:pt x="33" y="12"/>
                </a:lnTo>
                <a:lnTo>
                  <a:pt x="33" y="13"/>
                </a:lnTo>
                <a:lnTo>
                  <a:pt x="32" y="13"/>
                </a:lnTo>
                <a:lnTo>
                  <a:pt x="32" y="14"/>
                </a:lnTo>
                <a:lnTo>
                  <a:pt x="33" y="15"/>
                </a:lnTo>
                <a:lnTo>
                  <a:pt x="33" y="16"/>
                </a:lnTo>
                <a:lnTo>
                  <a:pt x="33" y="17"/>
                </a:lnTo>
                <a:lnTo>
                  <a:pt x="33" y="20"/>
                </a:lnTo>
                <a:lnTo>
                  <a:pt x="34" y="20"/>
                </a:lnTo>
                <a:lnTo>
                  <a:pt x="34" y="22"/>
                </a:lnTo>
                <a:lnTo>
                  <a:pt x="35" y="23"/>
                </a:lnTo>
                <a:lnTo>
                  <a:pt x="36" y="24"/>
                </a:lnTo>
                <a:lnTo>
                  <a:pt x="37" y="25"/>
                </a:lnTo>
                <a:lnTo>
                  <a:pt x="37" y="26"/>
                </a:lnTo>
                <a:lnTo>
                  <a:pt x="38" y="27"/>
                </a:lnTo>
                <a:lnTo>
                  <a:pt x="38" y="28"/>
                </a:lnTo>
                <a:lnTo>
                  <a:pt x="39" y="28"/>
                </a:lnTo>
                <a:lnTo>
                  <a:pt x="40" y="30"/>
                </a:lnTo>
                <a:lnTo>
                  <a:pt x="44" y="32"/>
                </a:lnTo>
                <a:lnTo>
                  <a:pt x="46" y="33"/>
                </a:lnTo>
                <a:lnTo>
                  <a:pt x="47" y="34"/>
                </a:lnTo>
                <a:lnTo>
                  <a:pt x="48" y="34"/>
                </a:lnTo>
                <a:lnTo>
                  <a:pt x="48" y="35"/>
                </a:lnTo>
                <a:lnTo>
                  <a:pt x="48" y="37"/>
                </a:lnTo>
                <a:lnTo>
                  <a:pt x="48" y="38"/>
                </a:lnTo>
                <a:lnTo>
                  <a:pt x="49" y="38"/>
                </a:lnTo>
                <a:lnTo>
                  <a:pt x="49" y="39"/>
                </a:lnTo>
                <a:lnTo>
                  <a:pt x="50" y="40"/>
                </a:lnTo>
                <a:lnTo>
                  <a:pt x="50" y="41"/>
                </a:lnTo>
                <a:lnTo>
                  <a:pt x="49" y="41"/>
                </a:lnTo>
                <a:lnTo>
                  <a:pt x="49" y="42"/>
                </a:lnTo>
                <a:lnTo>
                  <a:pt x="50" y="42"/>
                </a:lnTo>
                <a:lnTo>
                  <a:pt x="50" y="43"/>
                </a:lnTo>
                <a:lnTo>
                  <a:pt x="51" y="43"/>
                </a:lnTo>
                <a:lnTo>
                  <a:pt x="51" y="44"/>
                </a:lnTo>
                <a:lnTo>
                  <a:pt x="50" y="44"/>
                </a:lnTo>
                <a:lnTo>
                  <a:pt x="51" y="45"/>
                </a:lnTo>
                <a:lnTo>
                  <a:pt x="51" y="46"/>
                </a:lnTo>
                <a:lnTo>
                  <a:pt x="51" y="47"/>
                </a:lnTo>
                <a:lnTo>
                  <a:pt x="51" y="48"/>
                </a:lnTo>
                <a:lnTo>
                  <a:pt x="51" y="49"/>
                </a:lnTo>
                <a:lnTo>
                  <a:pt x="52" y="49"/>
                </a:lnTo>
                <a:lnTo>
                  <a:pt x="52" y="51"/>
                </a:lnTo>
                <a:lnTo>
                  <a:pt x="52" y="52"/>
                </a:lnTo>
                <a:lnTo>
                  <a:pt x="53" y="52"/>
                </a:lnTo>
                <a:lnTo>
                  <a:pt x="55" y="52"/>
                </a:lnTo>
                <a:close/>
              </a:path>
            </a:pathLst>
          </a:custGeom>
          <a:solidFill>
            <a:srgbClr val="00426E"/>
          </a:solidFill>
          <a:ln w="4763">
            <a:solidFill>
              <a:srgbClr val="000000"/>
            </a:solidFill>
            <a:prstDash val="solid"/>
            <a:round/>
            <a:headEnd/>
            <a:tailEnd/>
          </a:ln>
        </xdr:spPr>
      </xdr:sp>
      <xdr:sp macro="" textlink="">
        <xdr:nvSpPr>
          <xdr:cNvPr id="103429" name="Freeform 13726"/>
          <xdr:cNvSpPr>
            <a:spLocks/>
          </xdr:cNvSpPr>
        </xdr:nvSpPr>
        <xdr:spPr bwMode="auto">
          <a:xfrm>
            <a:off x="6575996" y="1783071"/>
            <a:ext cx="235628" cy="275763"/>
          </a:xfrm>
          <a:custGeom>
            <a:avLst/>
            <a:gdLst>
              <a:gd name="T0" fmla="*/ 2147483646 w 49"/>
              <a:gd name="T1" fmla="*/ 2147483646 h 58"/>
              <a:gd name="T2" fmla="*/ 2147483646 w 49"/>
              <a:gd name="T3" fmla="*/ 2147483646 h 58"/>
              <a:gd name="T4" fmla="*/ 2147483646 w 49"/>
              <a:gd name="T5" fmla="*/ 2147483646 h 58"/>
              <a:gd name="T6" fmla="*/ 2147483646 w 49"/>
              <a:gd name="T7" fmla="*/ 2147483646 h 58"/>
              <a:gd name="T8" fmla="*/ 2147483646 w 49"/>
              <a:gd name="T9" fmla="*/ 2147483646 h 58"/>
              <a:gd name="T10" fmla="*/ 2147483646 w 49"/>
              <a:gd name="T11" fmla="*/ 2147483646 h 58"/>
              <a:gd name="T12" fmla="*/ 2147483646 w 49"/>
              <a:gd name="T13" fmla="*/ 2147483646 h 58"/>
              <a:gd name="T14" fmla="*/ 2147483646 w 49"/>
              <a:gd name="T15" fmla="*/ 2147483646 h 58"/>
              <a:gd name="T16" fmla="*/ 2147483646 w 49"/>
              <a:gd name="T17" fmla="*/ 2147483646 h 58"/>
              <a:gd name="T18" fmla="*/ 2147483646 w 49"/>
              <a:gd name="T19" fmla="*/ 2147483646 h 58"/>
              <a:gd name="T20" fmla="*/ 2147483646 w 49"/>
              <a:gd name="T21" fmla="*/ 2147483646 h 58"/>
              <a:gd name="T22" fmla="*/ 2147483646 w 49"/>
              <a:gd name="T23" fmla="*/ 2147483646 h 58"/>
              <a:gd name="T24" fmla="*/ 2147483646 w 49"/>
              <a:gd name="T25" fmla="*/ 2147483646 h 58"/>
              <a:gd name="T26" fmla="*/ 2147483646 w 49"/>
              <a:gd name="T27" fmla="*/ 2147483646 h 58"/>
              <a:gd name="T28" fmla="*/ 2147483646 w 49"/>
              <a:gd name="T29" fmla="*/ 2147483646 h 58"/>
              <a:gd name="T30" fmla="*/ 2147483646 w 49"/>
              <a:gd name="T31" fmla="*/ 2147483646 h 58"/>
              <a:gd name="T32" fmla="*/ 2147483646 w 49"/>
              <a:gd name="T33" fmla="*/ 2147483646 h 58"/>
              <a:gd name="T34" fmla="*/ 2147483646 w 49"/>
              <a:gd name="T35" fmla="*/ 2147483646 h 58"/>
              <a:gd name="T36" fmla="*/ 2147483646 w 49"/>
              <a:gd name="T37" fmla="*/ 2147483646 h 58"/>
              <a:gd name="T38" fmla="*/ 2147483646 w 49"/>
              <a:gd name="T39" fmla="*/ 2147483646 h 58"/>
              <a:gd name="T40" fmla="*/ 2147483646 w 49"/>
              <a:gd name="T41" fmla="*/ 2147483646 h 58"/>
              <a:gd name="T42" fmla="*/ 2147483646 w 49"/>
              <a:gd name="T43" fmla="*/ 2147483646 h 58"/>
              <a:gd name="T44" fmla="*/ 2147483646 w 49"/>
              <a:gd name="T45" fmla="*/ 2147483646 h 58"/>
              <a:gd name="T46" fmla="*/ 2147483646 w 49"/>
              <a:gd name="T47" fmla="*/ 2147483646 h 58"/>
              <a:gd name="T48" fmla="*/ 2147483646 w 49"/>
              <a:gd name="T49" fmla="*/ 2147483646 h 58"/>
              <a:gd name="T50" fmla="*/ 2147483646 w 49"/>
              <a:gd name="T51" fmla="*/ 2147483646 h 58"/>
              <a:gd name="T52" fmla="*/ 2147483646 w 49"/>
              <a:gd name="T53" fmla="*/ 2147483646 h 58"/>
              <a:gd name="T54" fmla="*/ 2147483646 w 49"/>
              <a:gd name="T55" fmla="*/ 2147483646 h 58"/>
              <a:gd name="T56" fmla="*/ 2147483646 w 49"/>
              <a:gd name="T57" fmla="*/ 2147483646 h 58"/>
              <a:gd name="T58" fmla="*/ 2147483646 w 49"/>
              <a:gd name="T59" fmla="*/ 2147483646 h 58"/>
              <a:gd name="T60" fmla="*/ 2147483646 w 49"/>
              <a:gd name="T61" fmla="*/ 2147483646 h 58"/>
              <a:gd name="T62" fmla="*/ 2147483646 w 49"/>
              <a:gd name="T63" fmla="*/ 2147483646 h 58"/>
              <a:gd name="T64" fmla="*/ 2147483646 w 49"/>
              <a:gd name="T65" fmla="*/ 2147483646 h 58"/>
              <a:gd name="T66" fmla="*/ 2147483646 w 49"/>
              <a:gd name="T67" fmla="*/ 2147483646 h 58"/>
              <a:gd name="T68" fmla="*/ 2147483646 w 49"/>
              <a:gd name="T69" fmla="*/ 2147483646 h 58"/>
              <a:gd name="T70" fmla="*/ 2147483646 w 49"/>
              <a:gd name="T71" fmla="*/ 2147483646 h 58"/>
              <a:gd name="T72" fmla="*/ 2147483646 w 49"/>
              <a:gd name="T73" fmla="*/ 2147483646 h 58"/>
              <a:gd name="T74" fmla="*/ 2147483646 w 49"/>
              <a:gd name="T75" fmla="*/ 2147483646 h 58"/>
              <a:gd name="T76" fmla="*/ 2147483646 w 49"/>
              <a:gd name="T77" fmla="*/ 2147483646 h 58"/>
              <a:gd name="T78" fmla="*/ 2147483646 w 49"/>
              <a:gd name="T79" fmla="*/ 2147483646 h 58"/>
              <a:gd name="T80" fmla="*/ 2147483646 w 49"/>
              <a:gd name="T81" fmla="*/ 2147483646 h 58"/>
              <a:gd name="T82" fmla="*/ 2147483646 w 49"/>
              <a:gd name="T83" fmla="*/ 2147483646 h 58"/>
              <a:gd name="T84" fmla="*/ 2147483646 w 49"/>
              <a:gd name="T85" fmla="*/ 2147483646 h 58"/>
              <a:gd name="T86" fmla="*/ 2147483646 w 49"/>
              <a:gd name="T87" fmla="*/ 2147483646 h 58"/>
              <a:gd name="T88" fmla="*/ 2147483646 w 49"/>
              <a:gd name="T89" fmla="*/ 2147483646 h 58"/>
              <a:gd name="T90" fmla="*/ 2147483646 w 49"/>
              <a:gd name="T91" fmla="*/ 2147483646 h 58"/>
              <a:gd name="T92" fmla="*/ 0 w 49"/>
              <a:gd name="T93" fmla="*/ 2147483646 h 58"/>
              <a:gd name="T94" fmla="*/ 2147483646 w 49"/>
              <a:gd name="T95" fmla="*/ 2147483646 h 58"/>
              <a:gd name="T96" fmla="*/ 2147483646 w 49"/>
              <a:gd name="T97" fmla="*/ 2147483646 h 58"/>
              <a:gd name="T98" fmla="*/ 2147483646 w 49"/>
              <a:gd name="T99" fmla="*/ 2147483646 h 58"/>
              <a:gd name="T100" fmla="*/ 2147483646 w 49"/>
              <a:gd name="T101" fmla="*/ 2147483646 h 58"/>
              <a:gd name="T102" fmla="*/ 2147483646 w 49"/>
              <a:gd name="T103" fmla="*/ 2147483646 h 58"/>
              <a:gd name="T104" fmla="*/ 2147483646 w 49"/>
              <a:gd name="T105" fmla="*/ 2147483646 h 58"/>
              <a:gd name="T106" fmla="*/ 2147483646 w 49"/>
              <a:gd name="T107" fmla="*/ 2147483646 h 58"/>
              <a:gd name="T108" fmla="*/ 2147483646 w 49"/>
              <a:gd name="T109" fmla="*/ 2147483646 h 58"/>
              <a:gd name="T110" fmla="*/ 2147483646 w 49"/>
              <a:gd name="T111" fmla="*/ 2147483646 h 58"/>
              <a:gd name="T112" fmla="*/ 2147483646 w 49"/>
              <a:gd name="T113" fmla="*/ 2147483646 h 58"/>
              <a:gd name="T114" fmla="*/ 2147483646 w 49"/>
              <a:gd name="T115" fmla="*/ 2147483646 h 58"/>
              <a:gd name="T116" fmla="*/ 2147483646 w 49"/>
              <a:gd name="T117" fmla="*/ 2147483646 h 58"/>
              <a:gd name="T118" fmla="*/ 2147483646 w 49"/>
              <a:gd name="T119" fmla="*/ 2147483646 h 58"/>
              <a:gd name="T120" fmla="*/ 2147483646 w 49"/>
              <a:gd name="T121" fmla="*/ 0 h 58"/>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0" t="0" r="r" b="b"/>
            <a:pathLst>
              <a:path w="49" h="58">
                <a:moveTo>
                  <a:pt x="13" y="0"/>
                </a:moveTo>
                <a:lnTo>
                  <a:pt x="14" y="0"/>
                </a:lnTo>
                <a:lnTo>
                  <a:pt x="14" y="1"/>
                </a:lnTo>
                <a:lnTo>
                  <a:pt x="13" y="1"/>
                </a:lnTo>
                <a:lnTo>
                  <a:pt x="13" y="2"/>
                </a:lnTo>
                <a:lnTo>
                  <a:pt x="13" y="3"/>
                </a:lnTo>
                <a:lnTo>
                  <a:pt x="13" y="4"/>
                </a:lnTo>
                <a:lnTo>
                  <a:pt x="13" y="5"/>
                </a:lnTo>
                <a:lnTo>
                  <a:pt x="14" y="6"/>
                </a:lnTo>
                <a:lnTo>
                  <a:pt x="14" y="7"/>
                </a:lnTo>
                <a:lnTo>
                  <a:pt x="14" y="8"/>
                </a:lnTo>
                <a:lnTo>
                  <a:pt x="15" y="8"/>
                </a:lnTo>
                <a:lnTo>
                  <a:pt x="17" y="9"/>
                </a:lnTo>
                <a:lnTo>
                  <a:pt x="19" y="10"/>
                </a:lnTo>
                <a:lnTo>
                  <a:pt x="21" y="11"/>
                </a:lnTo>
                <a:lnTo>
                  <a:pt x="23" y="12"/>
                </a:lnTo>
                <a:lnTo>
                  <a:pt x="25" y="14"/>
                </a:lnTo>
                <a:lnTo>
                  <a:pt x="26" y="14"/>
                </a:lnTo>
                <a:lnTo>
                  <a:pt x="26" y="15"/>
                </a:lnTo>
                <a:lnTo>
                  <a:pt x="27" y="15"/>
                </a:lnTo>
                <a:lnTo>
                  <a:pt x="28" y="14"/>
                </a:lnTo>
                <a:lnTo>
                  <a:pt x="29" y="14"/>
                </a:lnTo>
                <a:lnTo>
                  <a:pt x="31" y="14"/>
                </a:lnTo>
                <a:lnTo>
                  <a:pt x="33" y="14"/>
                </a:lnTo>
                <a:lnTo>
                  <a:pt x="32" y="14"/>
                </a:lnTo>
                <a:lnTo>
                  <a:pt x="32" y="16"/>
                </a:lnTo>
                <a:lnTo>
                  <a:pt x="33" y="16"/>
                </a:lnTo>
                <a:lnTo>
                  <a:pt x="33" y="17"/>
                </a:lnTo>
                <a:lnTo>
                  <a:pt x="37" y="21"/>
                </a:lnTo>
                <a:lnTo>
                  <a:pt x="38" y="21"/>
                </a:lnTo>
                <a:lnTo>
                  <a:pt x="38" y="22"/>
                </a:lnTo>
                <a:lnTo>
                  <a:pt x="39" y="23"/>
                </a:lnTo>
                <a:lnTo>
                  <a:pt x="41" y="24"/>
                </a:lnTo>
                <a:lnTo>
                  <a:pt x="42" y="25"/>
                </a:lnTo>
                <a:lnTo>
                  <a:pt x="43" y="26"/>
                </a:lnTo>
                <a:lnTo>
                  <a:pt x="43" y="28"/>
                </a:lnTo>
                <a:lnTo>
                  <a:pt x="44" y="29"/>
                </a:lnTo>
                <a:lnTo>
                  <a:pt x="44" y="30"/>
                </a:lnTo>
                <a:lnTo>
                  <a:pt x="44" y="31"/>
                </a:lnTo>
                <a:lnTo>
                  <a:pt x="45" y="31"/>
                </a:lnTo>
                <a:lnTo>
                  <a:pt x="45" y="33"/>
                </a:lnTo>
                <a:lnTo>
                  <a:pt x="46" y="35"/>
                </a:lnTo>
                <a:lnTo>
                  <a:pt x="48" y="37"/>
                </a:lnTo>
                <a:lnTo>
                  <a:pt x="48" y="38"/>
                </a:lnTo>
                <a:lnTo>
                  <a:pt x="49" y="39"/>
                </a:lnTo>
                <a:lnTo>
                  <a:pt x="49" y="40"/>
                </a:lnTo>
                <a:lnTo>
                  <a:pt x="49" y="41"/>
                </a:lnTo>
                <a:lnTo>
                  <a:pt x="48" y="41"/>
                </a:lnTo>
                <a:lnTo>
                  <a:pt x="46" y="41"/>
                </a:lnTo>
                <a:lnTo>
                  <a:pt x="45" y="41"/>
                </a:lnTo>
                <a:lnTo>
                  <a:pt x="45" y="43"/>
                </a:lnTo>
                <a:lnTo>
                  <a:pt x="42" y="41"/>
                </a:lnTo>
                <a:lnTo>
                  <a:pt x="42" y="43"/>
                </a:lnTo>
                <a:lnTo>
                  <a:pt x="41" y="43"/>
                </a:lnTo>
                <a:lnTo>
                  <a:pt x="40" y="43"/>
                </a:lnTo>
                <a:lnTo>
                  <a:pt x="41" y="44"/>
                </a:lnTo>
                <a:lnTo>
                  <a:pt x="40" y="44"/>
                </a:lnTo>
                <a:lnTo>
                  <a:pt x="40" y="45"/>
                </a:lnTo>
                <a:lnTo>
                  <a:pt x="40" y="46"/>
                </a:lnTo>
                <a:lnTo>
                  <a:pt x="39" y="46"/>
                </a:lnTo>
                <a:lnTo>
                  <a:pt x="39" y="45"/>
                </a:lnTo>
                <a:lnTo>
                  <a:pt x="39" y="46"/>
                </a:lnTo>
                <a:lnTo>
                  <a:pt x="39" y="47"/>
                </a:lnTo>
                <a:lnTo>
                  <a:pt x="39" y="48"/>
                </a:lnTo>
                <a:lnTo>
                  <a:pt x="39" y="49"/>
                </a:lnTo>
                <a:lnTo>
                  <a:pt x="40" y="49"/>
                </a:lnTo>
                <a:lnTo>
                  <a:pt x="40" y="50"/>
                </a:lnTo>
                <a:lnTo>
                  <a:pt x="40" y="51"/>
                </a:lnTo>
                <a:lnTo>
                  <a:pt x="39" y="51"/>
                </a:lnTo>
                <a:lnTo>
                  <a:pt x="39" y="52"/>
                </a:lnTo>
                <a:lnTo>
                  <a:pt x="39" y="53"/>
                </a:lnTo>
                <a:lnTo>
                  <a:pt x="38" y="54"/>
                </a:lnTo>
                <a:lnTo>
                  <a:pt x="37" y="55"/>
                </a:lnTo>
                <a:lnTo>
                  <a:pt x="37" y="57"/>
                </a:lnTo>
                <a:lnTo>
                  <a:pt x="36" y="58"/>
                </a:lnTo>
                <a:lnTo>
                  <a:pt x="34" y="58"/>
                </a:lnTo>
                <a:lnTo>
                  <a:pt x="33" y="58"/>
                </a:lnTo>
                <a:lnTo>
                  <a:pt x="32" y="58"/>
                </a:lnTo>
                <a:lnTo>
                  <a:pt x="31" y="58"/>
                </a:lnTo>
                <a:lnTo>
                  <a:pt x="29" y="57"/>
                </a:lnTo>
                <a:lnTo>
                  <a:pt x="28" y="57"/>
                </a:lnTo>
                <a:lnTo>
                  <a:pt x="27" y="57"/>
                </a:lnTo>
                <a:lnTo>
                  <a:pt x="26" y="57"/>
                </a:lnTo>
                <a:lnTo>
                  <a:pt x="25" y="57"/>
                </a:lnTo>
                <a:lnTo>
                  <a:pt x="24" y="57"/>
                </a:lnTo>
                <a:lnTo>
                  <a:pt x="24" y="58"/>
                </a:lnTo>
                <a:lnTo>
                  <a:pt x="23" y="58"/>
                </a:lnTo>
                <a:lnTo>
                  <a:pt x="21" y="58"/>
                </a:lnTo>
                <a:lnTo>
                  <a:pt x="20" y="58"/>
                </a:lnTo>
                <a:lnTo>
                  <a:pt x="20" y="57"/>
                </a:lnTo>
                <a:lnTo>
                  <a:pt x="20" y="55"/>
                </a:lnTo>
                <a:lnTo>
                  <a:pt x="19" y="55"/>
                </a:lnTo>
                <a:lnTo>
                  <a:pt x="19" y="54"/>
                </a:lnTo>
                <a:lnTo>
                  <a:pt x="19" y="53"/>
                </a:lnTo>
                <a:lnTo>
                  <a:pt x="19" y="52"/>
                </a:lnTo>
                <a:lnTo>
                  <a:pt x="19" y="51"/>
                </a:lnTo>
                <a:lnTo>
                  <a:pt x="18" y="50"/>
                </a:lnTo>
                <a:lnTo>
                  <a:pt x="19" y="50"/>
                </a:lnTo>
                <a:lnTo>
                  <a:pt x="19" y="49"/>
                </a:lnTo>
                <a:lnTo>
                  <a:pt x="18" y="49"/>
                </a:lnTo>
                <a:lnTo>
                  <a:pt x="18" y="48"/>
                </a:lnTo>
                <a:lnTo>
                  <a:pt x="17" y="48"/>
                </a:lnTo>
                <a:lnTo>
                  <a:pt x="17" y="47"/>
                </a:lnTo>
                <a:lnTo>
                  <a:pt x="18" y="47"/>
                </a:lnTo>
                <a:lnTo>
                  <a:pt x="18" y="46"/>
                </a:lnTo>
                <a:lnTo>
                  <a:pt x="17" y="45"/>
                </a:lnTo>
                <a:lnTo>
                  <a:pt x="17" y="44"/>
                </a:lnTo>
                <a:lnTo>
                  <a:pt x="16" y="44"/>
                </a:lnTo>
                <a:lnTo>
                  <a:pt x="16" y="43"/>
                </a:lnTo>
                <a:lnTo>
                  <a:pt x="16" y="41"/>
                </a:lnTo>
                <a:lnTo>
                  <a:pt x="16" y="40"/>
                </a:lnTo>
                <a:lnTo>
                  <a:pt x="15" y="40"/>
                </a:lnTo>
                <a:lnTo>
                  <a:pt x="14" y="39"/>
                </a:lnTo>
                <a:lnTo>
                  <a:pt x="12" y="38"/>
                </a:lnTo>
                <a:lnTo>
                  <a:pt x="8" y="36"/>
                </a:lnTo>
                <a:lnTo>
                  <a:pt x="7" y="34"/>
                </a:lnTo>
                <a:lnTo>
                  <a:pt x="6" y="34"/>
                </a:lnTo>
                <a:lnTo>
                  <a:pt x="6" y="33"/>
                </a:lnTo>
                <a:lnTo>
                  <a:pt x="5" y="32"/>
                </a:lnTo>
                <a:lnTo>
                  <a:pt x="5" y="31"/>
                </a:lnTo>
                <a:lnTo>
                  <a:pt x="4" y="30"/>
                </a:lnTo>
                <a:lnTo>
                  <a:pt x="3" y="29"/>
                </a:lnTo>
                <a:lnTo>
                  <a:pt x="2" y="28"/>
                </a:lnTo>
                <a:lnTo>
                  <a:pt x="2" y="26"/>
                </a:lnTo>
                <a:lnTo>
                  <a:pt x="1" y="26"/>
                </a:lnTo>
                <a:lnTo>
                  <a:pt x="1" y="23"/>
                </a:lnTo>
                <a:lnTo>
                  <a:pt x="1" y="22"/>
                </a:lnTo>
                <a:lnTo>
                  <a:pt x="1" y="21"/>
                </a:lnTo>
                <a:lnTo>
                  <a:pt x="0" y="20"/>
                </a:lnTo>
                <a:lnTo>
                  <a:pt x="0" y="19"/>
                </a:lnTo>
                <a:lnTo>
                  <a:pt x="1" y="19"/>
                </a:lnTo>
                <a:lnTo>
                  <a:pt x="1" y="18"/>
                </a:lnTo>
                <a:lnTo>
                  <a:pt x="2" y="17"/>
                </a:lnTo>
                <a:lnTo>
                  <a:pt x="3" y="16"/>
                </a:lnTo>
                <a:lnTo>
                  <a:pt x="3" y="15"/>
                </a:lnTo>
                <a:lnTo>
                  <a:pt x="4" y="14"/>
                </a:lnTo>
                <a:lnTo>
                  <a:pt x="4" y="12"/>
                </a:lnTo>
                <a:lnTo>
                  <a:pt x="5" y="12"/>
                </a:lnTo>
                <a:lnTo>
                  <a:pt x="5" y="11"/>
                </a:lnTo>
                <a:lnTo>
                  <a:pt x="5" y="10"/>
                </a:lnTo>
                <a:lnTo>
                  <a:pt x="4" y="10"/>
                </a:lnTo>
                <a:lnTo>
                  <a:pt x="4" y="9"/>
                </a:lnTo>
                <a:lnTo>
                  <a:pt x="3" y="9"/>
                </a:lnTo>
                <a:lnTo>
                  <a:pt x="3" y="8"/>
                </a:lnTo>
                <a:lnTo>
                  <a:pt x="3" y="7"/>
                </a:lnTo>
                <a:lnTo>
                  <a:pt x="4" y="6"/>
                </a:lnTo>
                <a:lnTo>
                  <a:pt x="4" y="7"/>
                </a:lnTo>
                <a:lnTo>
                  <a:pt x="5" y="7"/>
                </a:lnTo>
                <a:lnTo>
                  <a:pt x="5" y="8"/>
                </a:lnTo>
                <a:lnTo>
                  <a:pt x="6" y="8"/>
                </a:lnTo>
                <a:lnTo>
                  <a:pt x="7" y="7"/>
                </a:lnTo>
                <a:lnTo>
                  <a:pt x="7" y="6"/>
                </a:lnTo>
                <a:lnTo>
                  <a:pt x="8" y="6"/>
                </a:lnTo>
                <a:lnTo>
                  <a:pt x="8" y="5"/>
                </a:lnTo>
                <a:lnTo>
                  <a:pt x="9" y="4"/>
                </a:lnTo>
                <a:lnTo>
                  <a:pt x="11" y="3"/>
                </a:lnTo>
                <a:lnTo>
                  <a:pt x="11" y="2"/>
                </a:lnTo>
                <a:lnTo>
                  <a:pt x="12" y="2"/>
                </a:lnTo>
                <a:lnTo>
                  <a:pt x="12" y="1"/>
                </a:lnTo>
                <a:lnTo>
                  <a:pt x="13" y="1"/>
                </a:lnTo>
                <a:lnTo>
                  <a:pt x="13" y="0"/>
                </a:lnTo>
                <a:close/>
              </a:path>
            </a:pathLst>
          </a:custGeom>
          <a:solidFill>
            <a:srgbClr val="00426E"/>
          </a:solidFill>
          <a:ln w="4763">
            <a:solidFill>
              <a:srgbClr val="000000"/>
            </a:solidFill>
            <a:prstDash val="solid"/>
            <a:round/>
            <a:headEnd/>
            <a:tailEnd/>
          </a:ln>
        </xdr:spPr>
      </xdr:sp>
      <xdr:sp macro="" textlink="">
        <xdr:nvSpPr>
          <xdr:cNvPr id="103430" name="Freeform 13727"/>
          <xdr:cNvSpPr>
            <a:spLocks/>
          </xdr:cNvSpPr>
        </xdr:nvSpPr>
        <xdr:spPr bwMode="auto">
          <a:xfrm>
            <a:off x="6640174" y="1716396"/>
            <a:ext cx="328612" cy="356725"/>
          </a:xfrm>
          <a:custGeom>
            <a:avLst/>
            <a:gdLst>
              <a:gd name="T0" fmla="*/ 2147483646 w 69"/>
              <a:gd name="T1" fmla="*/ 2147483646 h 75"/>
              <a:gd name="T2" fmla="*/ 2147483646 w 69"/>
              <a:gd name="T3" fmla="*/ 2147483646 h 75"/>
              <a:gd name="T4" fmla="*/ 2147483646 w 69"/>
              <a:gd name="T5" fmla="*/ 2147483646 h 75"/>
              <a:gd name="T6" fmla="*/ 2147483646 w 69"/>
              <a:gd name="T7" fmla="*/ 2147483646 h 75"/>
              <a:gd name="T8" fmla="*/ 2147483646 w 69"/>
              <a:gd name="T9" fmla="*/ 2147483646 h 75"/>
              <a:gd name="T10" fmla="*/ 2147483646 w 69"/>
              <a:gd name="T11" fmla="*/ 2147483646 h 75"/>
              <a:gd name="T12" fmla="*/ 2147483646 w 69"/>
              <a:gd name="T13" fmla="*/ 2147483646 h 75"/>
              <a:gd name="T14" fmla="*/ 2147483646 w 69"/>
              <a:gd name="T15" fmla="*/ 2147483646 h 75"/>
              <a:gd name="T16" fmla="*/ 2147483646 w 69"/>
              <a:gd name="T17" fmla="*/ 2147483646 h 75"/>
              <a:gd name="T18" fmla="*/ 2147483646 w 69"/>
              <a:gd name="T19" fmla="*/ 2147483646 h 75"/>
              <a:gd name="T20" fmla="*/ 2147483646 w 69"/>
              <a:gd name="T21" fmla="*/ 2147483646 h 75"/>
              <a:gd name="T22" fmla="*/ 2147483646 w 69"/>
              <a:gd name="T23" fmla="*/ 2147483646 h 75"/>
              <a:gd name="T24" fmla="*/ 2147483646 w 69"/>
              <a:gd name="T25" fmla="*/ 2147483646 h 75"/>
              <a:gd name="T26" fmla="*/ 2147483646 w 69"/>
              <a:gd name="T27" fmla="*/ 2147483646 h 75"/>
              <a:gd name="T28" fmla="*/ 2147483646 w 69"/>
              <a:gd name="T29" fmla="*/ 2147483646 h 75"/>
              <a:gd name="T30" fmla="*/ 2147483646 w 69"/>
              <a:gd name="T31" fmla="*/ 2147483646 h 75"/>
              <a:gd name="T32" fmla="*/ 2147483646 w 69"/>
              <a:gd name="T33" fmla="*/ 2147483646 h 75"/>
              <a:gd name="T34" fmla="*/ 2147483646 w 69"/>
              <a:gd name="T35" fmla="*/ 2147483646 h 75"/>
              <a:gd name="T36" fmla="*/ 2147483646 w 69"/>
              <a:gd name="T37" fmla="*/ 2147483646 h 75"/>
              <a:gd name="T38" fmla="*/ 2147483646 w 69"/>
              <a:gd name="T39" fmla="*/ 2147483646 h 75"/>
              <a:gd name="T40" fmla="*/ 2147483646 w 69"/>
              <a:gd name="T41" fmla="*/ 2147483646 h 75"/>
              <a:gd name="T42" fmla="*/ 2147483646 w 69"/>
              <a:gd name="T43" fmla="*/ 2147483646 h 75"/>
              <a:gd name="T44" fmla="*/ 2147483646 w 69"/>
              <a:gd name="T45" fmla="*/ 2147483646 h 75"/>
              <a:gd name="T46" fmla="*/ 2147483646 w 69"/>
              <a:gd name="T47" fmla="*/ 2147483646 h 75"/>
              <a:gd name="T48" fmla="*/ 2147483646 w 69"/>
              <a:gd name="T49" fmla="*/ 2147483646 h 75"/>
              <a:gd name="T50" fmla="*/ 2147483646 w 69"/>
              <a:gd name="T51" fmla="*/ 2147483646 h 75"/>
              <a:gd name="T52" fmla="*/ 2147483646 w 69"/>
              <a:gd name="T53" fmla="*/ 2147483646 h 75"/>
              <a:gd name="T54" fmla="*/ 2147483646 w 69"/>
              <a:gd name="T55" fmla="*/ 2147483646 h 75"/>
              <a:gd name="T56" fmla="*/ 2147483646 w 69"/>
              <a:gd name="T57" fmla="*/ 2147483646 h 75"/>
              <a:gd name="T58" fmla="*/ 2147483646 w 69"/>
              <a:gd name="T59" fmla="*/ 2147483646 h 75"/>
              <a:gd name="T60" fmla="*/ 2147483646 w 69"/>
              <a:gd name="T61" fmla="*/ 2147483646 h 75"/>
              <a:gd name="T62" fmla="*/ 2147483646 w 69"/>
              <a:gd name="T63" fmla="*/ 2147483646 h 75"/>
              <a:gd name="T64" fmla="*/ 2147483646 w 69"/>
              <a:gd name="T65" fmla="*/ 2147483646 h 75"/>
              <a:gd name="T66" fmla="*/ 2147483646 w 69"/>
              <a:gd name="T67" fmla="*/ 2147483646 h 75"/>
              <a:gd name="T68" fmla="*/ 2147483646 w 69"/>
              <a:gd name="T69" fmla="*/ 2147483646 h 75"/>
              <a:gd name="T70" fmla="*/ 2147483646 w 69"/>
              <a:gd name="T71" fmla="*/ 2147483646 h 75"/>
              <a:gd name="T72" fmla="*/ 2147483646 w 69"/>
              <a:gd name="T73" fmla="*/ 2147483646 h 75"/>
              <a:gd name="T74" fmla="*/ 0 w 69"/>
              <a:gd name="T75" fmla="*/ 2147483646 h 75"/>
              <a:gd name="T76" fmla="*/ 0 w 69"/>
              <a:gd name="T77" fmla="*/ 2147483646 h 75"/>
              <a:gd name="T78" fmla="*/ 2147483646 w 69"/>
              <a:gd name="T79" fmla="*/ 2147483646 h 75"/>
              <a:gd name="T80" fmla="*/ 2147483646 w 69"/>
              <a:gd name="T81" fmla="*/ 2147483646 h 75"/>
              <a:gd name="T82" fmla="*/ 2147483646 w 69"/>
              <a:gd name="T83" fmla="*/ 2147483646 h 75"/>
              <a:gd name="T84" fmla="*/ 2147483646 w 69"/>
              <a:gd name="T85" fmla="*/ 2147483646 h 75"/>
              <a:gd name="T86" fmla="*/ 2147483646 w 69"/>
              <a:gd name="T87" fmla="*/ 2147483646 h 75"/>
              <a:gd name="T88" fmla="*/ 2147483646 w 69"/>
              <a:gd name="T89" fmla="*/ 2147483646 h 75"/>
              <a:gd name="T90" fmla="*/ 2147483646 w 69"/>
              <a:gd name="T91" fmla="*/ 2147483646 h 75"/>
              <a:gd name="T92" fmla="*/ 2147483646 w 69"/>
              <a:gd name="T93" fmla="*/ 2147483646 h 75"/>
              <a:gd name="T94" fmla="*/ 2147483646 w 69"/>
              <a:gd name="T95" fmla="*/ 2147483646 h 75"/>
              <a:gd name="T96" fmla="*/ 2147483646 w 69"/>
              <a:gd name="T97" fmla="*/ 2147483646 h 75"/>
              <a:gd name="T98" fmla="*/ 2147483646 w 69"/>
              <a:gd name="T99" fmla="*/ 2147483646 h 75"/>
              <a:gd name="T100" fmla="*/ 2147483646 w 69"/>
              <a:gd name="T101" fmla="*/ 2147483646 h 75"/>
              <a:gd name="T102" fmla="*/ 2147483646 w 69"/>
              <a:gd name="T103" fmla="*/ 2147483646 h 75"/>
              <a:gd name="T104" fmla="*/ 2147483646 w 69"/>
              <a:gd name="T105" fmla="*/ 2147483646 h 75"/>
              <a:gd name="T106" fmla="*/ 2147483646 w 69"/>
              <a:gd name="T107" fmla="*/ 2147483646 h 75"/>
              <a:gd name="T108" fmla="*/ 2147483646 w 69"/>
              <a:gd name="T109" fmla="*/ 2147483646 h 75"/>
              <a:gd name="T110" fmla="*/ 2147483646 w 69"/>
              <a:gd name="T111" fmla="*/ 2147483646 h 75"/>
              <a:gd name="T112" fmla="*/ 2147483646 w 69"/>
              <a:gd name="T113" fmla="*/ 2147483646 h 75"/>
              <a:gd name="T114" fmla="*/ 2147483646 w 69"/>
              <a:gd name="T115" fmla="*/ 2147483646 h 75"/>
              <a:gd name="T116" fmla="*/ 2147483646 w 69"/>
              <a:gd name="T117" fmla="*/ 2147483646 h 75"/>
              <a:gd name="T118" fmla="*/ 2147483646 w 69"/>
              <a:gd name="T119" fmla="*/ 2147483646 h 75"/>
              <a:gd name="T120" fmla="*/ 2147483646 w 69"/>
              <a:gd name="T121" fmla="*/ 2147483646 h 75"/>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0" t="0" r="r" b="b"/>
            <a:pathLst>
              <a:path w="69" h="75">
                <a:moveTo>
                  <a:pt x="68" y="59"/>
                </a:moveTo>
                <a:lnTo>
                  <a:pt x="68" y="59"/>
                </a:lnTo>
                <a:lnTo>
                  <a:pt x="67" y="60"/>
                </a:lnTo>
                <a:lnTo>
                  <a:pt x="68" y="60"/>
                </a:lnTo>
                <a:lnTo>
                  <a:pt x="68" y="61"/>
                </a:lnTo>
                <a:lnTo>
                  <a:pt x="68" y="62"/>
                </a:lnTo>
                <a:lnTo>
                  <a:pt x="69" y="62"/>
                </a:lnTo>
                <a:lnTo>
                  <a:pt x="67" y="63"/>
                </a:lnTo>
                <a:lnTo>
                  <a:pt x="67" y="62"/>
                </a:lnTo>
                <a:lnTo>
                  <a:pt x="66" y="62"/>
                </a:lnTo>
                <a:lnTo>
                  <a:pt x="66" y="61"/>
                </a:lnTo>
                <a:lnTo>
                  <a:pt x="65" y="61"/>
                </a:lnTo>
                <a:lnTo>
                  <a:pt x="65" y="62"/>
                </a:lnTo>
                <a:lnTo>
                  <a:pt x="64" y="62"/>
                </a:lnTo>
                <a:lnTo>
                  <a:pt x="64" y="63"/>
                </a:lnTo>
                <a:lnTo>
                  <a:pt x="63" y="63"/>
                </a:lnTo>
                <a:lnTo>
                  <a:pt x="63" y="64"/>
                </a:lnTo>
                <a:lnTo>
                  <a:pt x="62" y="64"/>
                </a:lnTo>
                <a:lnTo>
                  <a:pt x="61" y="64"/>
                </a:lnTo>
                <a:lnTo>
                  <a:pt x="60" y="64"/>
                </a:lnTo>
                <a:lnTo>
                  <a:pt x="58" y="65"/>
                </a:lnTo>
                <a:lnTo>
                  <a:pt x="57" y="65"/>
                </a:lnTo>
                <a:lnTo>
                  <a:pt x="56" y="66"/>
                </a:lnTo>
                <a:lnTo>
                  <a:pt x="55" y="66"/>
                </a:lnTo>
                <a:lnTo>
                  <a:pt x="54" y="66"/>
                </a:lnTo>
                <a:lnTo>
                  <a:pt x="53" y="66"/>
                </a:lnTo>
                <a:lnTo>
                  <a:pt x="51" y="66"/>
                </a:lnTo>
                <a:lnTo>
                  <a:pt x="50" y="66"/>
                </a:lnTo>
                <a:lnTo>
                  <a:pt x="51" y="71"/>
                </a:lnTo>
                <a:lnTo>
                  <a:pt x="51" y="72"/>
                </a:lnTo>
                <a:lnTo>
                  <a:pt x="51" y="73"/>
                </a:lnTo>
                <a:lnTo>
                  <a:pt x="51" y="74"/>
                </a:lnTo>
                <a:lnTo>
                  <a:pt x="50" y="74"/>
                </a:lnTo>
                <a:lnTo>
                  <a:pt x="49" y="75"/>
                </a:lnTo>
                <a:lnTo>
                  <a:pt x="48" y="75"/>
                </a:lnTo>
                <a:lnTo>
                  <a:pt x="47" y="75"/>
                </a:lnTo>
                <a:lnTo>
                  <a:pt x="45" y="75"/>
                </a:lnTo>
                <a:lnTo>
                  <a:pt x="45" y="74"/>
                </a:lnTo>
                <a:lnTo>
                  <a:pt x="44" y="73"/>
                </a:lnTo>
                <a:lnTo>
                  <a:pt x="43" y="72"/>
                </a:lnTo>
                <a:lnTo>
                  <a:pt x="43" y="71"/>
                </a:lnTo>
                <a:lnTo>
                  <a:pt x="43" y="69"/>
                </a:lnTo>
                <a:lnTo>
                  <a:pt x="42" y="68"/>
                </a:lnTo>
                <a:lnTo>
                  <a:pt x="42" y="67"/>
                </a:lnTo>
                <a:lnTo>
                  <a:pt x="41" y="67"/>
                </a:lnTo>
                <a:lnTo>
                  <a:pt x="41" y="66"/>
                </a:lnTo>
                <a:lnTo>
                  <a:pt x="40" y="64"/>
                </a:lnTo>
                <a:lnTo>
                  <a:pt x="40" y="62"/>
                </a:lnTo>
                <a:lnTo>
                  <a:pt x="40" y="61"/>
                </a:lnTo>
                <a:lnTo>
                  <a:pt x="39" y="61"/>
                </a:lnTo>
                <a:lnTo>
                  <a:pt x="39" y="60"/>
                </a:lnTo>
                <a:lnTo>
                  <a:pt x="38" y="60"/>
                </a:lnTo>
                <a:lnTo>
                  <a:pt x="38" y="59"/>
                </a:lnTo>
                <a:lnTo>
                  <a:pt x="37" y="58"/>
                </a:lnTo>
                <a:lnTo>
                  <a:pt x="37" y="57"/>
                </a:lnTo>
                <a:lnTo>
                  <a:pt x="36" y="55"/>
                </a:lnTo>
                <a:lnTo>
                  <a:pt x="36" y="54"/>
                </a:lnTo>
                <a:lnTo>
                  <a:pt x="36" y="53"/>
                </a:lnTo>
                <a:lnTo>
                  <a:pt x="35" y="52"/>
                </a:lnTo>
                <a:lnTo>
                  <a:pt x="35" y="51"/>
                </a:lnTo>
                <a:lnTo>
                  <a:pt x="33" y="49"/>
                </a:lnTo>
                <a:lnTo>
                  <a:pt x="32" y="47"/>
                </a:lnTo>
                <a:lnTo>
                  <a:pt x="32" y="45"/>
                </a:lnTo>
                <a:lnTo>
                  <a:pt x="31" y="45"/>
                </a:lnTo>
                <a:lnTo>
                  <a:pt x="31" y="44"/>
                </a:lnTo>
                <a:lnTo>
                  <a:pt x="31" y="43"/>
                </a:lnTo>
                <a:lnTo>
                  <a:pt x="30" y="42"/>
                </a:lnTo>
                <a:lnTo>
                  <a:pt x="30" y="40"/>
                </a:lnTo>
                <a:lnTo>
                  <a:pt x="29" y="39"/>
                </a:lnTo>
                <a:lnTo>
                  <a:pt x="28" y="38"/>
                </a:lnTo>
                <a:lnTo>
                  <a:pt x="26" y="37"/>
                </a:lnTo>
                <a:lnTo>
                  <a:pt x="25" y="36"/>
                </a:lnTo>
                <a:lnTo>
                  <a:pt x="25" y="35"/>
                </a:lnTo>
                <a:lnTo>
                  <a:pt x="24" y="35"/>
                </a:lnTo>
                <a:lnTo>
                  <a:pt x="20" y="31"/>
                </a:lnTo>
                <a:lnTo>
                  <a:pt x="20" y="30"/>
                </a:lnTo>
                <a:lnTo>
                  <a:pt x="19" y="30"/>
                </a:lnTo>
                <a:lnTo>
                  <a:pt x="19" y="28"/>
                </a:lnTo>
                <a:lnTo>
                  <a:pt x="20" y="28"/>
                </a:lnTo>
                <a:lnTo>
                  <a:pt x="18" y="28"/>
                </a:lnTo>
                <a:lnTo>
                  <a:pt x="16" y="28"/>
                </a:lnTo>
                <a:lnTo>
                  <a:pt x="15" y="28"/>
                </a:lnTo>
                <a:lnTo>
                  <a:pt x="14" y="29"/>
                </a:lnTo>
                <a:lnTo>
                  <a:pt x="13" y="29"/>
                </a:lnTo>
                <a:lnTo>
                  <a:pt x="13" y="28"/>
                </a:lnTo>
                <a:lnTo>
                  <a:pt x="12" y="28"/>
                </a:lnTo>
                <a:lnTo>
                  <a:pt x="10" y="26"/>
                </a:lnTo>
                <a:lnTo>
                  <a:pt x="8" y="25"/>
                </a:lnTo>
                <a:lnTo>
                  <a:pt x="6" y="24"/>
                </a:lnTo>
                <a:lnTo>
                  <a:pt x="4" y="23"/>
                </a:lnTo>
                <a:lnTo>
                  <a:pt x="2" y="22"/>
                </a:lnTo>
                <a:lnTo>
                  <a:pt x="1" y="22"/>
                </a:lnTo>
                <a:lnTo>
                  <a:pt x="1" y="21"/>
                </a:lnTo>
                <a:lnTo>
                  <a:pt x="1" y="20"/>
                </a:lnTo>
                <a:lnTo>
                  <a:pt x="0" y="19"/>
                </a:lnTo>
                <a:lnTo>
                  <a:pt x="0" y="18"/>
                </a:lnTo>
                <a:lnTo>
                  <a:pt x="0" y="17"/>
                </a:lnTo>
                <a:lnTo>
                  <a:pt x="0" y="16"/>
                </a:lnTo>
                <a:lnTo>
                  <a:pt x="0" y="15"/>
                </a:lnTo>
                <a:lnTo>
                  <a:pt x="1" y="15"/>
                </a:lnTo>
                <a:lnTo>
                  <a:pt x="1" y="14"/>
                </a:lnTo>
                <a:lnTo>
                  <a:pt x="0" y="14"/>
                </a:lnTo>
                <a:lnTo>
                  <a:pt x="1" y="12"/>
                </a:lnTo>
                <a:lnTo>
                  <a:pt x="2" y="11"/>
                </a:lnTo>
                <a:lnTo>
                  <a:pt x="3" y="10"/>
                </a:lnTo>
                <a:lnTo>
                  <a:pt x="4" y="10"/>
                </a:lnTo>
                <a:lnTo>
                  <a:pt x="4" y="9"/>
                </a:lnTo>
                <a:lnTo>
                  <a:pt x="5" y="9"/>
                </a:lnTo>
                <a:lnTo>
                  <a:pt x="6" y="8"/>
                </a:lnTo>
                <a:lnTo>
                  <a:pt x="7" y="8"/>
                </a:lnTo>
                <a:lnTo>
                  <a:pt x="7" y="7"/>
                </a:lnTo>
                <a:lnTo>
                  <a:pt x="8" y="7"/>
                </a:lnTo>
                <a:lnTo>
                  <a:pt x="10" y="7"/>
                </a:lnTo>
                <a:lnTo>
                  <a:pt x="12" y="6"/>
                </a:lnTo>
                <a:lnTo>
                  <a:pt x="13" y="6"/>
                </a:lnTo>
                <a:lnTo>
                  <a:pt x="14" y="5"/>
                </a:lnTo>
                <a:lnTo>
                  <a:pt x="15" y="5"/>
                </a:lnTo>
                <a:lnTo>
                  <a:pt x="16" y="4"/>
                </a:lnTo>
                <a:lnTo>
                  <a:pt x="17" y="4"/>
                </a:lnTo>
                <a:lnTo>
                  <a:pt x="17" y="3"/>
                </a:lnTo>
                <a:lnTo>
                  <a:pt x="17" y="2"/>
                </a:lnTo>
                <a:lnTo>
                  <a:pt x="18" y="2"/>
                </a:lnTo>
                <a:lnTo>
                  <a:pt x="18" y="1"/>
                </a:lnTo>
                <a:lnTo>
                  <a:pt x="19" y="1"/>
                </a:lnTo>
                <a:lnTo>
                  <a:pt x="19" y="0"/>
                </a:lnTo>
                <a:lnTo>
                  <a:pt x="20" y="1"/>
                </a:lnTo>
                <a:lnTo>
                  <a:pt x="23" y="1"/>
                </a:lnTo>
                <a:lnTo>
                  <a:pt x="23" y="2"/>
                </a:lnTo>
                <a:lnTo>
                  <a:pt x="24" y="2"/>
                </a:lnTo>
                <a:lnTo>
                  <a:pt x="25" y="2"/>
                </a:lnTo>
                <a:lnTo>
                  <a:pt x="25" y="3"/>
                </a:lnTo>
                <a:lnTo>
                  <a:pt x="26" y="3"/>
                </a:lnTo>
                <a:lnTo>
                  <a:pt x="27" y="3"/>
                </a:lnTo>
                <a:lnTo>
                  <a:pt x="29" y="4"/>
                </a:lnTo>
                <a:lnTo>
                  <a:pt x="30" y="4"/>
                </a:lnTo>
                <a:lnTo>
                  <a:pt x="30" y="5"/>
                </a:lnTo>
                <a:lnTo>
                  <a:pt x="31" y="5"/>
                </a:lnTo>
                <a:lnTo>
                  <a:pt x="32" y="5"/>
                </a:lnTo>
                <a:lnTo>
                  <a:pt x="33" y="6"/>
                </a:lnTo>
                <a:lnTo>
                  <a:pt x="35" y="6"/>
                </a:lnTo>
                <a:lnTo>
                  <a:pt x="36" y="7"/>
                </a:lnTo>
                <a:lnTo>
                  <a:pt x="36" y="8"/>
                </a:lnTo>
                <a:lnTo>
                  <a:pt x="35" y="9"/>
                </a:lnTo>
                <a:lnTo>
                  <a:pt x="35" y="11"/>
                </a:lnTo>
                <a:lnTo>
                  <a:pt x="35" y="12"/>
                </a:lnTo>
                <a:lnTo>
                  <a:pt x="35" y="14"/>
                </a:lnTo>
                <a:lnTo>
                  <a:pt x="35" y="15"/>
                </a:lnTo>
                <a:lnTo>
                  <a:pt x="36" y="17"/>
                </a:lnTo>
                <a:lnTo>
                  <a:pt x="37" y="18"/>
                </a:lnTo>
                <a:lnTo>
                  <a:pt x="38" y="20"/>
                </a:lnTo>
                <a:lnTo>
                  <a:pt x="39" y="20"/>
                </a:lnTo>
                <a:lnTo>
                  <a:pt x="39" y="21"/>
                </a:lnTo>
                <a:lnTo>
                  <a:pt x="40" y="22"/>
                </a:lnTo>
                <a:lnTo>
                  <a:pt x="41" y="23"/>
                </a:lnTo>
                <a:lnTo>
                  <a:pt x="41" y="24"/>
                </a:lnTo>
                <a:lnTo>
                  <a:pt x="42" y="25"/>
                </a:lnTo>
                <a:lnTo>
                  <a:pt x="43" y="26"/>
                </a:lnTo>
                <a:lnTo>
                  <a:pt x="44" y="28"/>
                </a:lnTo>
                <a:lnTo>
                  <a:pt x="45" y="29"/>
                </a:lnTo>
                <a:lnTo>
                  <a:pt x="47" y="31"/>
                </a:lnTo>
                <a:lnTo>
                  <a:pt x="48" y="32"/>
                </a:lnTo>
                <a:lnTo>
                  <a:pt x="49" y="33"/>
                </a:lnTo>
                <a:lnTo>
                  <a:pt x="49" y="34"/>
                </a:lnTo>
                <a:lnTo>
                  <a:pt x="50" y="35"/>
                </a:lnTo>
                <a:lnTo>
                  <a:pt x="51" y="36"/>
                </a:lnTo>
                <a:lnTo>
                  <a:pt x="51" y="37"/>
                </a:lnTo>
                <a:lnTo>
                  <a:pt x="52" y="38"/>
                </a:lnTo>
                <a:lnTo>
                  <a:pt x="53" y="38"/>
                </a:lnTo>
                <a:lnTo>
                  <a:pt x="55" y="42"/>
                </a:lnTo>
                <a:lnTo>
                  <a:pt x="57" y="44"/>
                </a:lnTo>
                <a:lnTo>
                  <a:pt x="57" y="45"/>
                </a:lnTo>
                <a:lnTo>
                  <a:pt x="57" y="46"/>
                </a:lnTo>
                <a:lnTo>
                  <a:pt x="58" y="47"/>
                </a:lnTo>
                <a:lnTo>
                  <a:pt x="60" y="48"/>
                </a:lnTo>
                <a:lnTo>
                  <a:pt x="61" y="49"/>
                </a:lnTo>
                <a:lnTo>
                  <a:pt x="62" y="50"/>
                </a:lnTo>
                <a:lnTo>
                  <a:pt x="63" y="51"/>
                </a:lnTo>
                <a:lnTo>
                  <a:pt x="65" y="53"/>
                </a:lnTo>
                <a:lnTo>
                  <a:pt x="66" y="54"/>
                </a:lnTo>
                <a:lnTo>
                  <a:pt x="67" y="58"/>
                </a:lnTo>
                <a:lnTo>
                  <a:pt x="68" y="59"/>
                </a:lnTo>
                <a:close/>
              </a:path>
            </a:pathLst>
          </a:custGeom>
          <a:solidFill>
            <a:srgbClr val="00426E"/>
          </a:solidFill>
          <a:ln w="4763">
            <a:solidFill>
              <a:srgbClr val="000000"/>
            </a:solidFill>
            <a:prstDash val="solid"/>
            <a:round/>
            <a:headEnd/>
            <a:tailEnd/>
          </a:ln>
        </xdr:spPr>
      </xdr:sp>
      <xdr:sp macro="" textlink="">
        <xdr:nvSpPr>
          <xdr:cNvPr id="103431" name="Freeform 13728"/>
          <xdr:cNvSpPr>
            <a:spLocks/>
          </xdr:cNvSpPr>
        </xdr:nvSpPr>
        <xdr:spPr bwMode="auto">
          <a:xfrm>
            <a:off x="6333108" y="2268152"/>
            <a:ext cx="123825" cy="199794"/>
          </a:xfrm>
          <a:custGeom>
            <a:avLst/>
            <a:gdLst>
              <a:gd name="T0" fmla="*/ 2147483646 w 26"/>
              <a:gd name="T1" fmla="*/ 2147483646 h 42"/>
              <a:gd name="T2" fmla="*/ 2147483646 w 26"/>
              <a:gd name="T3" fmla="*/ 2147483646 h 42"/>
              <a:gd name="T4" fmla="*/ 2147483646 w 26"/>
              <a:gd name="T5" fmla="*/ 2147483646 h 42"/>
              <a:gd name="T6" fmla="*/ 2147483646 w 26"/>
              <a:gd name="T7" fmla="*/ 2147483646 h 42"/>
              <a:gd name="T8" fmla="*/ 0 w 26"/>
              <a:gd name="T9" fmla="*/ 2147483646 h 42"/>
              <a:gd name="T10" fmla="*/ 2147483646 w 26"/>
              <a:gd name="T11" fmla="*/ 2147483646 h 42"/>
              <a:gd name="T12" fmla="*/ 2147483646 w 26"/>
              <a:gd name="T13" fmla="*/ 2147483646 h 42"/>
              <a:gd name="T14" fmla="*/ 2147483646 w 26"/>
              <a:gd name="T15" fmla="*/ 2147483646 h 42"/>
              <a:gd name="T16" fmla="*/ 2147483646 w 26"/>
              <a:gd name="T17" fmla="*/ 2147483646 h 42"/>
              <a:gd name="T18" fmla="*/ 2147483646 w 26"/>
              <a:gd name="T19" fmla="*/ 2147483646 h 42"/>
              <a:gd name="T20" fmla="*/ 2147483646 w 26"/>
              <a:gd name="T21" fmla="*/ 2147483646 h 42"/>
              <a:gd name="T22" fmla="*/ 2147483646 w 26"/>
              <a:gd name="T23" fmla="*/ 2147483646 h 42"/>
              <a:gd name="T24" fmla="*/ 2147483646 w 26"/>
              <a:gd name="T25" fmla="*/ 2147483646 h 42"/>
              <a:gd name="T26" fmla="*/ 2147483646 w 26"/>
              <a:gd name="T27" fmla="*/ 2147483646 h 42"/>
              <a:gd name="T28" fmla="*/ 2147483646 w 26"/>
              <a:gd name="T29" fmla="*/ 2147483646 h 42"/>
              <a:gd name="T30" fmla="*/ 2147483646 w 26"/>
              <a:gd name="T31" fmla="*/ 2147483646 h 42"/>
              <a:gd name="T32" fmla="*/ 2147483646 w 26"/>
              <a:gd name="T33" fmla="*/ 2147483646 h 42"/>
              <a:gd name="T34" fmla="*/ 2147483646 w 26"/>
              <a:gd name="T35" fmla="*/ 2147483646 h 42"/>
              <a:gd name="T36" fmla="*/ 2147483646 w 26"/>
              <a:gd name="T37" fmla="*/ 0 h 42"/>
              <a:gd name="T38" fmla="*/ 2147483646 w 26"/>
              <a:gd name="T39" fmla="*/ 0 h 42"/>
              <a:gd name="T40" fmla="*/ 2147483646 w 26"/>
              <a:gd name="T41" fmla="*/ 2147483646 h 42"/>
              <a:gd name="T42" fmla="*/ 2147483646 w 26"/>
              <a:gd name="T43" fmla="*/ 2147483646 h 42"/>
              <a:gd name="T44" fmla="*/ 2147483646 w 26"/>
              <a:gd name="T45" fmla="*/ 2147483646 h 42"/>
              <a:gd name="T46" fmla="*/ 2147483646 w 26"/>
              <a:gd name="T47" fmla="*/ 2147483646 h 42"/>
              <a:gd name="T48" fmla="*/ 2147483646 w 26"/>
              <a:gd name="T49" fmla="*/ 2147483646 h 42"/>
              <a:gd name="T50" fmla="*/ 2147483646 w 26"/>
              <a:gd name="T51" fmla="*/ 2147483646 h 42"/>
              <a:gd name="T52" fmla="*/ 2147483646 w 26"/>
              <a:gd name="T53" fmla="*/ 2147483646 h 42"/>
              <a:gd name="T54" fmla="*/ 2147483646 w 26"/>
              <a:gd name="T55" fmla="*/ 2147483646 h 42"/>
              <a:gd name="T56" fmla="*/ 2147483646 w 26"/>
              <a:gd name="T57" fmla="*/ 2147483646 h 42"/>
              <a:gd name="T58" fmla="*/ 2147483646 w 26"/>
              <a:gd name="T59" fmla="*/ 2147483646 h 42"/>
              <a:gd name="T60" fmla="*/ 2147483646 w 26"/>
              <a:gd name="T61" fmla="*/ 2147483646 h 42"/>
              <a:gd name="T62" fmla="*/ 2147483646 w 26"/>
              <a:gd name="T63" fmla="*/ 2147483646 h 42"/>
              <a:gd name="T64" fmla="*/ 2147483646 w 26"/>
              <a:gd name="T65" fmla="*/ 2147483646 h 42"/>
              <a:gd name="T66" fmla="*/ 2147483646 w 26"/>
              <a:gd name="T67" fmla="*/ 2147483646 h 42"/>
              <a:gd name="T68" fmla="*/ 2147483646 w 26"/>
              <a:gd name="T69" fmla="*/ 2147483646 h 42"/>
              <a:gd name="T70" fmla="*/ 2147483646 w 26"/>
              <a:gd name="T71" fmla="*/ 2147483646 h 42"/>
              <a:gd name="T72" fmla="*/ 2147483646 w 26"/>
              <a:gd name="T73" fmla="*/ 2147483646 h 42"/>
              <a:gd name="T74" fmla="*/ 2147483646 w 26"/>
              <a:gd name="T75" fmla="*/ 2147483646 h 42"/>
              <a:gd name="T76" fmla="*/ 2147483646 w 26"/>
              <a:gd name="T77" fmla="*/ 2147483646 h 42"/>
              <a:gd name="T78" fmla="*/ 2147483646 w 26"/>
              <a:gd name="T79" fmla="*/ 2147483646 h 42"/>
              <a:gd name="T80" fmla="*/ 2147483646 w 26"/>
              <a:gd name="T81" fmla="*/ 2147483646 h 42"/>
              <a:gd name="T82" fmla="*/ 2147483646 w 26"/>
              <a:gd name="T83" fmla="*/ 2147483646 h 42"/>
              <a:gd name="T84" fmla="*/ 2147483646 w 26"/>
              <a:gd name="T85" fmla="*/ 2147483646 h 42"/>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0" t="0" r="r" b="b"/>
            <a:pathLst>
              <a:path w="26" h="42">
                <a:moveTo>
                  <a:pt x="5" y="42"/>
                </a:moveTo>
                <a:lnTo>
                  <a:pt x="4" y="42"/>
                </a:lnTo>
                <a:lnTo>
                  <a:pt x="4" y="41"/>
                </a:lnTo>
                <a:lnTo>
                  <a:pt x="4" y="39"/>
                </a:lnTo>
                <a:lnTo>
                  <a:pt x="4" y="38"/>
                </a:lnTo>
                <a:lnTo>
                  <a:pt x="4" y="37"/>
                </a:lnTo>
                <a:lnTo>
                  <a:pt x="4" y="36"/>
                </a:lnTo>
                <a:lnTo>
                  <a:pt x="3" y="35"/>
                </a:lnTo>
                <a:lnTo>
                  <a:pt x="3" y="33"/>
                </a:lnTo>
                <a:lnTo>
                  <a:pt x="2" y="31"/>
                </a:lnTo>
                <a:lnTo>
                  <a:pt x="2" y="30"/>
                </a:lnTo>
                <a:lnTo>
                  <a:pt x="1" y="30"/>
                </a:lnTo>
                <a:lnTo>
                  <a:pt x="1" y="29"/>
                </a:lnTo>
                <a:lnTo>
                  <a:pt x="1" y="28"/>
                </a:lnTo>
                <a:lnTo>
                  <a:pt x="0" y="27"/>
                </a:lnTo>
                <a:lnTo>
                  <a:pt x="0" y="25"/>
                </a:lnTo>
                <a:lnTo>
                  <a:pt x="0" y="24"/>
                </a:lnTo>
                <a:lnTo>
                  <a:pt x="1" y="24"/>
                </a:lnTo>
                <a:lnTo>
                  <a:pt x="1" y="23"/>
                </a:lnTo>
                <a:lnTo>
                  <a:pt x="2" y="23"/>
                </a:lnTo>
                <a:lnTo>
                  <a:pt x="2" y="22"/>
                </a:lnTo>
                <a:lnTo>
                  <a:pt x="3" y="22"/>
                </a:lnTo>
                <a:lnTo>
                  <a:pt x="3" y="21"/>
                </a:lnTo>
                <a:lnTo>
                  <a:pt x="4" y="20"/>
                </a:lnTo>
                <a:lnTo>
                  <a:pt x="5" y="20"/>
                </a:lnTo>
                <a:lnTo>
                  <a:pt x="5" y="19"/>
                </a:lnTo>
                <a:lnTo>
                  <a:pt x="6" y="19"/>
                </a:lnTo>
                <a:lnTo>
                  <a:pt x="5" y="19"/>
                </a:lnTo>
                <a:lnTo>
                  <a:pt x="5" y="18"/>
                </a:lnTo>
                <a:lnTo>
                  <a:pt x="5" y="17"/>
                </a:lnTo>
                <a:lnTo>
                  <a:pt x="6" y="17"/>
                </a:lnTo>
                <a:lnTo>
                  <a:pt x="6" y="16"/>
                </a:lnTo>
                <a:lnTo>
                  <a:pt x="6" y="15"/>
                </a:lnTo>
                <a:lnTo>
                  <a:pt x="6" y="14"/>
                </a:lnTo>
                <a:lnTo>
                  <a:pt x="6" y="13"/>
                </a:lnTo>
                <a:lnTo>
                  <a:pt x="6" y="12"/>
                </a:lnTo>
                <a:lnTo>
                  <a:pt x="6" y="10"/>
                </a:lnTo>
                <a:lnTo>
                  <a:pt x="7" y="10"/>
                </a:lnTo>
                <a:lnTo>
                  <a:pt x="7" y="9"/>
                </a:lnTo>
                <a:lnTo>
                  <a:pt x="8" y="9"/>
                </a:lnTo>
                <a:lnTo>
                  <a:pt x="7" y="8"/>
                </a:lnTo>
                <a:lnTo>
                  <a:pt x="8" y="8"/>
                </a:lnTo>
                <a:lnTo>
                  <a:pt x="7" y="8"/>
                </a:lnTo>
                <a:lnTo>
                  <a:pt x="7" y="7"/>
                </a:lnTo>
                <a:lnTo>
                  <a:pt x="7" y="6"/>
                </a:lnTo>
                <a:lnTo>
                  <a:pt x="7" y="5"/>
                </a:lnTo>
                <a:lnTo>
                  <a:pt x="7" y="4"/>
                </a:lnTo>
                <a:lnTo>
                  <a:pt x="7" y="3"/>
                </a:lnTo>
                <a:lnTo>
                  <a:pt x="8" y="3"/>
                </a:lnTo>
                <a:lnTo>
                  <a:pt x="8" y="2"/>
                </a:lnTo>
                <a:lnTo>
                  <a:pt x="8" y="3"/>
                </a:lnTo>
                <a:lnTo>
                  <a:pt x="8" y="2"/>
                </a:lnTo>
                <a:lnTo>
                  <a:pt x="9" y="2"/>
                </a:lnTo>
                <a:lnTo>
                  <a:pt x="9" y="1"/>
                </a:lnTo>
                <a:lnTo>
                  <a:pt x="10" y="1"/>
                </a:lnTo>
                <a:lnTo>
                  <a:pt x="10" y="0"/>
                </a:lnTo>
                <a:lnTo>
                  <a:pt x="11" y="0"/>
                </a:lnTo>
                <a:lnTo>
                  <a:pt x="13" y="0"/>
                </a:lnTo>
                <a:lnTo>
                  <a:pt x="14" y="0"/>
                </a:lnTo>
                <a:lnTo>
                  <a:pt x="15" y="0"/>
                </a:lnTo>
                <a:lnTo>
                  <a:pt x="16" y="2"/>
                </a:lnTo>
                <a:lnTo>
                  <a:pt x="16" y="3"/>
                </a:lnTo>
                <a:lnTo>
                  <a:pt x="17" y="4"/>
                </a:lnTo>
                <a:lnTo>
                  <a:pt x="17" y="5"/>
                </a:lnTo>
                <a:lnTo>
                  <a:pt x="17" y="6"/>
                </a:lnTo>
                <a:lnTo>
                  <a:pt x="17" y="7"/>
                </a:lnTo>
                <a:lnTo>
                  <a:pt x="18" y="7"/>
                </a:lnTo>
                <a:lnTo>
                  <a:pt x="18" y="8"/>
                </a:lnTo>
                <a:lnTo>
                  <a:pt x="18" y="9"/>
                </a:lnTo>
                <a:lnTo>
                  <a:pt x="18" y="8"/>
                </a:lnTo>
                <a:lnTo>
                  <a:pt x="18" y="9"/>
                </a:lnTo>
                <a:lnTo>
                  <a:pt x="18" y="10"/>
                </a:lnTo>
                <a:lnTo>
                  <a:pt x="19" y="10"/>
                </a:lnTo>
                <a:lnTo>
                  <a:pt x="19" y="12"/>
                </a:lnTo>
                <a:lnTo>
                  <a:pt x="19" y="10"/>
                </a:lnTo>
                <a:lnTo>
                  <a:pt x="20" y="10"/>
                </a:lnTo>
                <a:lnTo>
                  <a:pt x="21" y="10"/>
                </a:lnTo>
                <a:lnTo>
                  <a:pt x="21" y="12"/>
                </a:lnTo>
                <a:lnTo>
                  <a:pt x="20" y="13"/>
                </a:lnTo>
                <a:lnTo>
                  <a:pt x="20" y="14"/>
                </a:lnTo>
                <a:lnTo>
                  <a:pt x="19" y="15"/>
                </a:lnTo>
                <a:lnTo>
                  <a:pt x="19" y="16"/>
                </a:lnTo>
                <a:lnTo>
                  <a:pt x="18" y="17"/>
                </a:lnTo>
                <a:lnTo>
                  <a:pt x="19" y="17"/>
                </a:lnTo>
                <a:lnTo>
                  <a:pt x="20" y="18"/>
                </a:lnTo>
                <a:lnTo>
                  <a:pt x="21" y="18"/>
                </a:lnTo>
                <a:lnTo>
                  <a:pt x="22" y="19"/>
                </a:lnTo>
                <a:lnTo>
                  <a:pt x="23" y="19"/>
                </a:lnTo>
                <a:lnTo>
                  <a:pt x="25" y="19"/>
                </a:lnTo>
                <a:lnTo>
                  <a:pt x="25" y="20"/>
                </a:lnTo>
                <a:lnTo>
                  <a:pt x="26" y="20"/>
                </a:lnTo>
                <a:lnTo>
                  <a:pt x="26" y="22"/>
                </a:lnTo>
                <a:lnTo>
                  <a:pt x="25" y="22"/>
                </a:lnTo>
                <a:lnTo>
                  <a:pt x="25" y="23"/>
                </a:lnTo>
                <a:lnTo>
                  <a:pt x="26" y="24"/>
                </a:lnTo>
                <a:lnTo>
                  <a:pt x="26" y="25"/>
                </a:lnTo>
                <a:lnTo>
                  <a:pt x="25" y="25"/>
                </a:lnTo>
                <a:lnTo>
                  <a:pt x="25" y="27"/>
                </a:lnTo>
                <a:lnTo>
                  <a:pt x="25" y="28"/>
                </a:lnTo>
                <a:lnTo>
                  <a:pt x="23" y="28"/>
                </a:lnTo>
                <a:lnTo>
                  <a:pt x="22" y="28"/>
                </a:lnTo>
                <a:lnTo>
                  <a:pt x="20" y="28"/>
                </a:lnTo>
                <a:lnTo>
                  <a:pt x="19" y="28"/>
                </a:lnTo>
                <a:lnTo>
                  <a:pt x="18" y="28"/>
                </a:lnTo>
                <a:lnTo>
                  <a:pt x="17" y="28"/>
                </a:lnTo>
                <a:lnTo>
                  <a:pt x="16" y="28"/>
                </a:lnTo>
                <a:lnTo>
                  <a:pt x="15" y="28"/>
                </a:lnTo>
                <a:lnTo>
                  <a:pt x="14" y="28"/>
                </a:lnTo>
                <a:lnTo>
                  <a:pt x="13" y="29"/>
                </a:lnTo>
                <a:lnTo>
                  <a:pt x="11" y="29"/>
                </a:lnTo>
                <a:lnTo>
                  <a:pt x="10" y="29"/>
                </a:lnTo>
                <a:lnTo>
                  <a:pt x="9" y="29"/>
                </a:lnTo>
                <a:lnTo>
                  <a:pt x="9" y="30"/>
                </a:lnTo>
                <a:lnTo>
                  <a:pt x="9" y="31"/>
                </a:lnTo>
                <a:lnTo>
                  <a:pt x="8" y="31"/>
                </a:lnTo>
                <a:lnTo>
                  <a:pt x="7" y="31"/>
                </a:lnTo>
                <a:lnTo>
                  <a:pt x="8" y="32"/>
                </a:lnTo>
                <a:lnTo>
                  <a:pt x="8" y="33"/>
                </a:lnTo>
                <a:lnTo>
                  <a:pt x="9" y="35"/>
                </a:lnTo>
                <a:lnTo>
                  <a:pt x="9" y="36"/>
                </a:lnTo>
                <a:lnTo>
                  <a:pt x="10" y="36"/>
                </a:lnTo>
                <a:lnTo>
                  <a:pt x="10" y="37"/>
                </a:lnTo>
                <a:lnTo>
                  <a:pt x="9" y="37"/>
                </a:lnTo>
                <a:lnTo>
                  <a:pt x="9" y="38"/>
                </a:lnTo>
                <a:lnTo>
                  <a:pt x="8" y="38"/>
                </a:lnTo>
                <a:lnTo>
                  <a:pt x="7" y="39"/>
                </a:lnTo>
                <a:lnTo>
                  <a:pt x="6" y="39"/>
                </a:lnTo>
                <a:lnTo>
                  <a:pt x="6" y="41"/>
                </a:lnTo>
                <a:lnTo>
                  <a:pt x="5" y="41"/>
                </a:lnTo>
                <a:lnTo>
                  <a:pt x="5" y="42"/>
                </a:lnTo>
                <a:close/>
              </a:path>
            </a:pathLst>
          </a:custGeom>
          <a:solidFill>
            <a:srgbClr val="A8E0FF"/>
          </a:solidFill>
          <a:ln w="4763">
            <a:solidFill>
              <a:srgbClr val="000000"/>
            </a:solidFill>
            <a:prstDash val="solid"/>
            <a:round/>
            <a:headEnd/>
            <a:tailEnd/>
          </a:ln>
        </xdr:spPr>
      </xdr:sp>
      <xdr:sp macro="" textlink="">
        <xdr:nvSpPr>
          <xdr:cNvPr id="103432" name="Freeform 13729"/>
          <xdr:cNvSpPr>
            <a:spLocks/>
          </xdr:cNvSpPr>
        </xdr:nvSpPr>
        <xdr:spPr bwMode="auto">
          <a:xfrm>
            <a:off x="6352158" y="2363171"/>
            <a:ext cx="200025" cy="138112"/>
          </a:xfrm>
          <a:custGeom>
            <a:avLst/>
            <a:gdLst>
              <a:gd name="T0" fmla="*/ 2147483646 w 42"/>
              <a:gd name="T1" fmla="*/ 2147483646 h 29"/>
              <a:gd name="T2" fmla="*/ 2147483646 w 42"/>
              <a:gd name="T3" fmla="*/ 2147483646 h 29"/>
              <a:gd name="T4" fmla="*/ 2147483646 w 42"/>
              <a:gd name="T5" fmla="*/ 2147483646 h 29"/>
              <a:gd name="T6" fmla="*/ 2147483646 w 42"/>
              <a:gd name="T7" fmla="*/ 2147483646 h 29"/>
              <a:gd name="T8" fmla="*/ 2147483646 w 42"/>
              <a:gd name="T9" fmla="*/ 2147483646 h 29"/>
              <a:gd name="T10" fmla="*/ 2147483646 w 42"/>
              <a:gd name="T11" fmla="*/ 2147483646 h 29"/>
              <a:gd name="T12" fmla="*/ 2147483646 w 42"/>
              <a:gd name="T13" fmla="*/ 2147483646 h 29"/>
              <a:gd name="T14" fmla="*/ 2147483646 w 42"/>
              <a:gd name="T15" fmla="*/ 2147483646 h 29"/>
              <a:gd name="T16" fmla="*/ 2147483646 w 42"/>
              <a:gd name="T17" fmla="*/ 2147483646 h 29"/>
              <a:gd name="T18" fmla="*/ 2147483646 w 42"/>
              <a:gd name="T19" fmla="*/ 2147483646 h 29"/>
              <a:gd name="T20" fmla="*/ 2147483646 w 42"/>
              <a:gd name="T21" fmla="*/ 2147483646 h 29"/>
              <a:gd name="T22" fmla="*/ 2147483646 w 42"/>
              <a:gd name="T23" fmla="*/ 2147483646 h 29"/>
              <a:gd name="T24" fmla="*/ 2147483646 w 42"/>
              <a:gd name="T25" fmla="*/ 2147483646 h 29"/>
              <a:gd name="T26" fmla="*/ 2147483646 w 42"/>
              <a:gd name="T27" fmla="*/ 2147483646 h 29"/>
              <a:gd name="T28" fmla="*/ 2147483646 w 42"/>
              <a:gd name="T29" fmla="*/ 2147483646 h 29"/>
              <a:gd name="T30" fmla="*/ 2147483646 w 42"/>
              <a:gd name="T31" fmla="*/ 2147483646 h 29"/>
              <a:gd name="T32" fmla="*/ 2147483646 w 42"/>
              <a:gd name="T33" fmla="*/ 2147483646 h 29"/>
              <a:gd name="T34" fmla="*/ 2147483646 w 42"/>
              <a:gd name="T35" fmla="*/ 2147483646 h 29"/>
              <a:gd name="T36" fmla="*/ 2147483646 w 42"/>
              <a:gd name="T37" fmla="*/ 2147483646 h 29"/>
              <a:gd name="T38" fmla="*/ 2147483646 w 42"/>
              <a:gd name="T39" fmla="*/ 2147483646 h 29"/>
              <a:gd name="T40" fmla="*/ 2147483646 w 42"/>
              <a:gd name="T41" fmla="*/ 2147483646 h 29"/>
              <a:gd name="T42" fmla="*/ 2147483646 w 42"/>
              <a:gd name="T43" fmla="*/ 0 h 29"/>
              <a:gd name="T44" fmla="*/ 2147483646 w 42"/>
              <a:gd name="T45" fmla="*/ 2147483646 h 29"/>
              <a:gd name="T46" fmla="*/ 2147483646 w 42"/>
              <a:gd name="T47" fmla="*/ 2147483646 h 29"/>
              <a:gd name="T48" fmla="*/ 2147483646 w 42"/>
              <a:gd name="T49" fmla="*/ 2147483646 h 29"/>
              <a:gd name="T50" fmla="*/ 2147483646 w 42"/>
              <a:gd name="T51" fmla="*/ 2147483646 h 29"/>
              <a:gd name="T52" fmla="*/ 2147483646 w 42"/>
              <a:gd name="T53" fmla="*/ 2147483646 h 29"/>
              <a:gd name="T54" fmla="*/ 2147483646 w 42"/>
              <a:gd name="T55" fmla="*/ 2147483646 h 29"/>
              <a:gd name="T56" fmla="*/ 2147483646 w 42"/>
              <a:gd name="T57" fmla="*/ 2147483646 h 29"/>
              <a:gd name="T58" fmla="*/ 2147483646 w 42"/>
              <a:gd name="T59" fmla="*/ 2147483646 h 29"/>
              <a:gd name="T60" fmla="*/ 2147483646 w 42"/>
              <a:gd name="T61" fmla="*/ 2147483646 h 29"/>
              <a:gd name="T62" fmla="*/ 2147483646 w 42"/>
              <a:gd name="T63" fmla="*/ 2147483646 h 29"/>
              <a:gd name="T64" fmla="*/ 2147483646 w 42"/>
              <a:gd name="T65" fmla="*/ 2147483646 h 29"/>
              <a:gd name="T66" fmla="*/ 2147483646 w 42"/>
              <a:gd name="T67" fmla="*/ 2147483646 h 29"/>
              <a:gd name="T68" fmla="*/ 2147483646 w 42"/>
              <a:gd name="T69" fmla="*/ 2147483646 h 29"/>
              <a:gd name="T70" fmla="*/ 2147483646 w 42"/>
              <a:gd name="T71" fmla="*/ 2147483646 h 29"/>
              <a:gd name="T72" fmla="*/ 2147483646 w 42"/>
              <a:gd name="T73" fmla="*/ 2147483646 h 29"/>
              <a:gd name="T74" fmla="*/ 2147483646 w 42"/>
              <a:gd name="T75" fmla="*/ 2147483646 h 29"/>
              <a:gd name="T76" fmla="*/ 2147483646 w 42"/>
              <a:gd name="T77" fmla="*/ 2147483646 h 29"/>
              <a:gd name="T78" fmla="*/ 2147483646 w 42"/>
              <a:gd name="T79" fmla="*/ 2147483646 h 29"/>
              <a:gd name="T80" fmla="*/ 2147483646 w 42"/>
              <a:gd name="T81" fmla="*/ 2147483646 h 29"/>
              <a:gd name="T82" fmla="*/ 2147483646 w 42"/>
              <a:gd name="T83" fmla="*/ 2147483646 h 29"/>
              <a:gd name="T84" fmla="*/ 2147483646 w 42"/>
              <a:gd name="T85" fmla="*/ 2147483646 h 29"/>
              <a:gd name="T86" fmla="*/ 2147483646 w 42"/>
              <a:gd name="T87" fmla="*/ 2147483646 h 29"/>
              <a:gd name="T88" fmla="*/ 2147483646 w 42"/>
              <a:gd name="T89" fmla="*/ 2147483646 h 29"/>
              <a:gd name="T90" fmla="*/ 2147483646 w 42"/>
              <a:gd name="T91" fmla="*/ 2147483646 h 29"/>
              <a:gd name="T92" fmla="*/ 2147483646 w 42"/>
              <a:gd name="T93" fmla="*/ 2147483646 h 29"/>
              <a:gd name="T94" fmla="*/ 2147483646 w 42"/>
              <a:gd name="T95" fmla="*/ 2147483646 h 29"/>
              <a:gd name="T96" fmla="*/ 2147483646 w 42"/>
              <a:gd name="T97" fmla="*/ 2147483646 h 29"/>
              <a:gd name="T98" fmla="*/ 2147483646 w 42"/>
              <a:gd name="T99" fmla="*/ 2147483646 h 29"/>
              <a:gd name="T100" fmla="*/ 2147483646 w 42"/>
              <a:gd name="T101" fmla="*/ 2147483646 h 29"/>
              <a:gd name="T102" fmla="*/ 2147483646 w 42"/>
              <a:gd name="T103" fmla="*/ 2147483646 h 29"/>
              <a:gd name="T104" fmla="*/ 2147483646 w 42"/>
              <a:gd name="T105" fmla="*/ 2147483646 h 29"/>
              <a:gd name="T106" fmla="*/ 2147483646 w 42"/>
              <a:gd name="T107" fmla="*/ 2147483646 h 29"/>
              <a:gd name="T108" fmla="*/ 2147483646 w 42"/>
              <a:gd name="T109" fmla="*/ 2147483646 h 29"/>
              <a:gd name="T110" fmla="*/ 2147483646 w 42"/>
              <a:gd name="T111" fmla="*/ 2147483646 h 29"/>
              <a:gd name="T112" fmla="*/ 2147483646 w 42"/>
              <a:gd name="T113" fmla="*/ 2147483646 h 29"/>
              <a:gd name="T114" fmla="*/ 2147483646 w 42"/>
              <a:gd name="T115" fmla="*/ 2147483646 h 29"/>
              <a:gd name="T116" fmla="*/ 2147483646 w 42"/>
              <a:gd name="T117" fmla="*/ 2147483646 h 29"/>
              <a:gd name="T118" fmla="*/ 2147483646 w 42"/>
              <a:gd name="T119" fmla="*/ 2147483646 h 29"/>
              <a:gd name="T120" fmla="*/ 2147483646 w 42"/>
              <a:gd name="T121" fmla="*/ 2147483646 h 29"/>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0" t="0" r="r" b="b"/>
            <a:pathLst>
              <a:path w="42" h="29">
                <a:moveTo>
                  <a:pt x="3" y="28"/>
                </a:moveTo>
                <a:lnTo>
                  <a:pt x="3" y="28"/>
                </a:lnTo>
                <a:lnTo>
                  <a:pt x="3" y="27"/>
                </a:lnTo>
                <a:lnTo>
                  <a:pt x="3" y="26"/>
                </a:lnTo>
                <a:lnTo>
                  <a:pt x="2" y="26"/>
                </a:lnTo>
                <a:lnTo>
                  <a:pt x="2" y="25"/>
                </a:lnTo>
                <a:lnTo>
                  <a:pt x="1" y="24"/>
                </a:lnTo>
                <a:lnTo>
                  <a:pt x="1" y="23"/>
                </a:lnTo>
                <a:lnTo>
                  <a:pt x="0" y="22"/>
                </a:lnTo>
                <a:lnTo>
                  <a:pt x="1" y="22"/>
                </a:lnTo>
                <a:lnTo>
                  <a:pt x="1" y="21"/>
                </a:lnTo>
                <a:lnTo>
                  <a:pt x="2" y="21"/>
                </a:lnTo>
                <a:lnTo>
                  <a:pt x="2" y="19"/>
                </a:lnTo>
                <a:lnTo>
                  <a:pt x="3" y="19"/>
                </a:lnTo>
                <a:lnTo>
                  <a:pt x="4" y="18"/>
                </a:lnTo>
                <a:lnTo>
                  <a:pt x="5" y="18"/>
                </a:lnTo>
                <a:lnTo>
                  <a:pt x="5" y="17"/>
                </a:lnTo>
                <a:lnTo>
                  <a:pt x="6" y="17"/>
                </a:lnTo>
                <a:lnTo>
                  <a:pt x="6" y="16"/>
                </a:lnTo>
                <a:lnTo>
                  <a:pt x="5" y="16"/>
                </a:lnTo>
                <a:lnTo>
                  <a:pt x="5" y="15"/>
                </a:lnTo>
                <a:lnTo>
                  <a:pt x="4" y="13"/>
                </a:lnTo>
                <a:lnTo>
                  <a:pt x="4" y="12"/>
                </a:lnTo>
                <a:lnTo>
                  <a:pt x="3" y="11"/>
                </a:lnTo>
                <a:lnTo>
                  <a:pt x="4" y="11"/>
                </a:lnTo>
                <a:lnTo>
                  <a:pt x="5" y="11"/>
                </a:lnTo>
                <a:lnTo>
                  <a:pt x="5" y="10"/>
                </a:lnTo>
                <a:lnTo>
                  <a:pt x="5" y="9"/>
                </a:lnTo>
                <a:lnTo>
                  <a:pt x="6" y="9"/>
                </a:lnTo>
                <a:lnTo>
                  <a:pt x="7" y="9"/>
                </a:lnTo>
                <a:lnTo>
                  <a:pt x="9" y="9"/>
                </a:lnTo>
                <a:lnTo>
                  <a:pt x="10" y="8"/>
                </a:lnTo>
                <a:lnTo>
                  <a:pt x="11" y="8"/>
                </a:lnTo>
                <a:lnTo>
                  <a:pt x="12" y="8"/>
                </a:lnTo>
                <a:lnTo>
                  <a:pt x="13" y="8"/>
                </a:lnTo>
                <a:lnTo>
                  <a:pt x="14" y="8"/>
                </a:lnTo>
                <a:lnTo>
                  <a:pt x="15" y="8"/>
                </a:lnTo>
                <a:lnTo>
                  <a:pt x="16" y="8"/>
                </a:lnTo>
                <a:lnTo>
                  <a:pt x="18" y="8"/>
                </a:lnTo>
                <a:lnTo>
                  <a:pt x="19" y="8"/>
                </a:lnTo>
                <a:lnTo>
                  <a:pt x="21" y="8"/>
                </a:lnTo>
                <a:lnTo>
                  <a:pt x="21" y="7"/>
                </a:lnTo>
                <a:lnTo>
                  <a:pt x="21" y="5"/>
                </a:lnTo>
                <a:lnTo>
                  <a:pt x="22" y="5"/>
                </a:lnTo>
                <a:lnTo>
                  <a:pt x="22" y="4"/>
                </a:lnTo>
                <a:lnTo>
                  <a:pt x="21" y="3"/>
                </a:lnTo>
                <a:lnTo>
                  <a:pt x="21" y="2"/>
                </a:lnTo>
                <a:lnTo>
                  <a:pt x="22" y="2"/>
                </a:lnTo>
                <a:lnTo>
                  <a:pt x="22" y="0"/>
                </a:lnTo>
                <a:lnTo>
                  <a:pt x="24" y="2"/>
                </a:lnTo>
                <a:lnTo>
                  <a:pt x="25" y="2"/>
                </a:lnTo>
                <a:lnTo>
                  <a:pt x="27" y="5"/>
                </a:lnTo>
                <a:lnTo>
                  <a:pt x="29" y="7"/>
                </a:lnTo>
                <a:lnTo>
                  <a:pt x="29" y="8"/>
                </a:lnTo>
                <a:lnTo>
                  <a:pt x="30" y="9"/>
                </a:lnTo>
                <a:lnTo>
                  <a:pt x="31" y="10"/>
                </a:lnTo>
                <a:lnTo>
                  <a:pt x="33" y="11"/>
                </a:lnTo>
                <a:lnTo>
                  <a:pt x="33" y="10"/>
                </a:lnTo>
                <a:lnTo>
                  <a:pt x="34" y="10"/>
                </a:lnTo>
                <a:lnTo>
                  <a:pt x="35" y="10"/>
                </a:lnTo>
                <a:lnTo>
                  <a:pt x="36" y="10"/>
                </a:lnTo>
                <a:lnTo>
                  <a:pt x="37" y="9"/>
                </a:lnTo>
                <a:lnTo>
                  <a:pt x="38" y="9"/>
                </a:lnTo>
                <a:lnTo>
                  <a:pt x="38" y="10"/>
                </a:lnTo>
                <a:lnTo>
                  <a:pt x="39" y="10"/>
                </a:lnTo>
                <a:lnTo>
                  <a:pt x="40" y="11"/>
                </a:lnTo>
                <a:lnTo>
                  <a:pt x="41" y="11"/>
                </a:lnTo>
                <a:lnTo>
                  <a:pt x="42" y="12"/>
                </a:lnTo>
                <a:lnTo>
                  <a:pt x="41" y="12"/>
                </a:lnTo>
                <a:lnTo>
                  <a:pt x="41" y="13"/>
                </a:lnTo>
                <a:lnTo>
                  <a:pt x="40" y="13"/>
                </a:lnTo>
                <a:lnTo>
                  <a:pt x="40" y="14"/>
                </a:lnTo>
                <a:lnTo>
                  <a:pt x="39" y="14"/>
                </a:lnTo>
                <a:lnTo>
                  <a:pt x="39" y="15"/>
                </a:lnTo>
                <a:lnTo>
                  <a:pt x="38" y="16"/>
                </a:lnTo>
                <a:lnTo>
                  <a:pt x="38" y="17"/>
                </a:lnTo>
                <a:lnTo>
                  <a:pt x="37" y="17"/>
                </a:lnTo>
                <a:lnTo>
                  <a:pt x="36" y="18"/>
                </a:lnTo>
                <a:lnTo>
                  <a:pt x="35" y="17"/>
                </a:lnTo>
                <a:lnTo>
                  <a:pt x="34" y="17"/>
                </a:lnTo>
                <a:lnTo>
                  <a:pt x="34" y="16"/>
                </a:lnTo>
                <a:lnTo>
                  <a:pt x="33" y="16"/>
                </a:lnTo>
                <a:lnTo>
                  <a:pt x="31" y="16"/>
                </a:lnTo>
                <a:lnTo>
                  <a:pt x="31" y="17"/>
                </a:lnTo>
                <a:lnTo>
                  <a:pt x="30" y="17"/>
                </a:lnTo>
                <a:lnTo>
                  <a:pt x="29" y="17"/>
                </a:lnTo>
                <a:lnTo>
                  <a:pt x="28" y="17"/>
                </a:lnTo>
                <a:lnTo>
                  <a:pt x="27" y="17"/>
                </a:lnTo>
                <a:lnTo>
                  <a:pt x="26" y="17"/>
                </a:lnTo>
                <a:lnTo>
                  <a:pt x="25" y="17"/>
                </a:lnTo>
                <a:lnTo>
                  <a:pt x="24" y="18"/>
                </a:lnTo>
                <a:lnTo>
                  <a:pt x="23" y="18"/>
                </a:lnTo>
                <a:lnTo>
                  <a:pt x="22" y="19"/>
                </a:lnTo>
                <a:lnTo>
                  <a:pt x="22" y="21"/>
                </a:lnTo>
                <a:lnTo>
                  <a:pt x="21" y="22"/>
                </a:lnTo>
                <a:lnTo>
                  <a:pt x="19" y="22"/>
                </a:lnTo>
                <a:lnTo>
                  <a:pt x="18" y="22"/>
                </a:lnTo>
                <a:lnTo>
                  <a:pt x="18" y="23"/>
                </a:lnTo>
                <a:lnTo>
                  <a:pt x="17" y="23"/>
                </a:lnTo>
                <a:lnTo>
                  <a:pt x="16" y="23"/>
                </a:lnTo>
                <a:lnTo>
                  <a:pt x="16" y="24"/>
                </a:lnTo>
                <a:lnTo>
                  <a:pt x="15" y="24"/>
                </a:lnTo>
                <a:lnTo>
                  <a:pt x="14" y="24"/>
                </a:lnTo>
                <a:lnTo>
                  <a:pt x="13" y="24"/>
                </a:lnTo>
                <a:lnTo>
                  <a:pt x="13" y="25"/>
                </a:lnTo>
                <a:lnTo>
                  <a:pt x="12" y="25"/>
                </a:lnTo>
                <a:lnTo>
                  <a:pt x="11" y="25"/>
                </a:lnTo>
                <a:lnTo>
                  <a:pt x="11" y="26"/>
                </a:lnTo>
                <a:lnTo>
                  <a:pt x="10" y="26"/>
                </a:lnTo>
                <a:lnTo>
                  <a:pt x="9" y="26"/>
                </a:lnTo>
                <a:lnTo>
                  <a:pt x="10" y="27"/>
                </a:lnTo>
                <a:lnTo>
                  <a:pt x="10" y="28"/>
                </a:lnTo>
                <a:lnTo>
                  <a:pt x="11" y="29"/>
                </a:lnTo>
                <a:lnTo>
                  <a:pt x="10" y="29"/>
                </a:lnTo>
                <a:lnTo>
                  <a:pt x="9" y="29"/>
                </a:lnTo>
                <a:lnTo>
                  <a:pt x="9" y="28"/>
                </a:lnTo>
                <a:lnTo>
                  <a:pt x="7" y="27"/>
                </a:lnTo>
                <a:lnTo>
                  <a:pt x="6" y="27"/>
                </a:lnTo>
                <a:lnTo>
                  <a:pt x="6" y="28"/>
                </a:lnTo>
                <a:lnTo>
                  <a:pt x="5" y="28"/>
                </a:lnTo>
                <a:lnTo>
                  <a:pt x="4" y="29"/>
                </a:lnTo>
                <a:lnTo>
                  <a:pt x="4" y="28"/>
                </a:lnTo>
                <a:lnTo>
                  <a:pt x="3" y="28"/>
                </a:lnTo>
                <a:close/>
              </a:path>
            </a:pathLst>
          </a:custGeom>
          <a:solidFill>
            <a:srgbClr val="A8E0FF"/>
          </a:solidFill>
          <a:ln w="4763">
            <a:solidFill>
              <a:srgbClr val="000000"/>
            </a:solidFill>
            <a:prstDash val="solid"/>
            <a:round/>
            <a:headEnd/>
            <a:tailEnd/>
          </a:ln>
        </xdr:spPr>
      </xdr:sp>
      <xdr:sp macro="" textlink="">
        <xdr:nvSpPr>
          <xdr:cNvPr id="103433" name="Freeform 13730"/>
          <xdr:cNvSpPr>
            <a:spLocks/>
          </xdr:cNvSpPr>
        </xdr:nvSpPr>
        <xdr:spPr bwMode="auto">
          <a:xfrm>
            <a:off x="6418833" y="2258627"/>
            <a:ext cx="176213" cy="147406"/>
          </a:xfrm>
          <a:custGeom>
            <a:avLst/>
            <a:gdLst>
              <a:gd name="T0" fmla="*/ 2147483646 w 37"/>
              <a:gd name="T1" fmla="*/ 2147483646 h 31"/>
              <a:gd name="T2" fmla="*/ 2147483646 w 37"/>
              <a:gd name="T3" fmla="*/ 2147483646 h 31"/>
              <a:gd name="T4" fmla="*/ 2147483646 w 37"/>
              <a:gd name="T5" fmla="*/ 2147483646 h 31"/>
              <a:gd name="T6" fmla="*/ 2147483646 w 37"/>
              <a:gd name="T7" fmla="*/ 2147483646 h 31"/>
              <a:gd name="T8" fmla="*/ 2147483646 w 37"/>
              <a:gd name="T9" fmla="*/ 2147483646 h 31"/>
              <a:gd name="T10" fmla="*/ 2147483646 w 37"/>
              <a:gd name="T11" fmla="*/ 2147483646 h 31"/>
              <a:gd name="T12" fmla="*/ 2147483646 w 37"/>
              <a:gd name="T13" fmla="*/ 2147483646 h 31"/>
              <a:gd name="T14" fmla="*/ 2147483646 w 37"/>
              <a:gd name="T15" fmla="*/ 2147483646 h 31"/>
              <a:gd name="T16" fmla="*/ 2147483646 w 37"/>
              <a:gd name="T17" fmla="*/ 2147483646 h 31"/>
              <a:gd name="T18" fmla="*/ 2147483646 w 37"/>
              <a:gd name="T19" fmla="*/ 2147483646 h 31"/>
              <a:gd name="T20" fmla="*/ 2147483646 w 37"/>
              <a:gd name="T21" fmla="*/ 2147483646 h 31"/>
              <a:gd name="T22" fmla="*/ 2147483646 w 37"/>
              <a:gd name="T23" fmla="*/ 2147483646 h 31"/>
              <a:gd name="T24" fmla="*/ 2147483646 w 37"/>
              <a:gd name="T25" fmla="*/ 2147483646 h 31"/>
              <a:gd name="T26" fmla="*/ 2147483646 w 37"/>
              <a:gd name="T27" fmla="*/ 2147483646 h 31"/>
              <a:gd name="T28" fmla="*/ 2147483646 w 37"/>
              <a:gd name="T29" fmla="*/ 2147483646 h 31"/>
              <a:gd name="T30" fmla="*/ 2147483646 w 37"/>
              <a:gd name="T31" fmla="*/ 2147483646 h 31"/>
              <a:gd name="T32" fmla="*/ 2147483646 w 37"/>
              <a:gd name="T33" fmla="*/ 2147483646 h 31"/>
              <a:gd name="T34" fmla="*/ 2147483646 w 37"/>
              <a:gd name="T35" fmla="*/ 2147483646 h 31"/>
              <a:gd name="T36" fmla="*/ 2147483646 w 37"/>
              <a:gd name="T37" fmla="*/ 2147483646 h 31"/>
              <a:gd name="T38" fmla="*/ 2147483646 w 37"/>
              <a:gd name="T39" fmla="*/ 2147483646 h 31"/>
              <a:gd name="T40" fmla="*/ 2147483646 w 37"/>
              <a:gd name="T41" fmla="*/ 2147483646 h 31"/>
              <a:gd name="T42" fmla="*/ 2147483646 w 37"/>
              <a:gd name="T43" fmla="*/ 2147483646 h 31"/>
              <a:gd name="T44" fmla="*/ 2147483646 w 37"/>
              <a:gd name="T45" fmla="*/ 2147483646 h 31"/>
              <a:gd name="T46" fmla="*/ 2147483646 w 37"/>
              <a:gd name="T47" fmla="*/ 2147483646 h 31"/>
              <a:gd name="T48" fmla="*/ 2147483646 w 37"/>
              <a:gd name="T49" fmla="*/ 2147483646 h 31"/>
              <a:gd name="T50" fmla="*/ 2147483646 w 37"/>
              <a:gd name="T51" fmla="*/ 2147483646 h 31"/>
              <a:gd name="T52" fmla="*/ 2147483646 w 37"/>
              <a:gd name="T53" fmla="*/ 2147483646 h 31"/>
              <a:gd name="T54" fmla="*/ 2147483646 w 37"/>
              <a:gd name="T55" fmla="*/ 2147483646 h 31"/>
              <a:gd name="T56" fmla="*/ 2147483646 w 37"/>
              <a:gd name="T57" fmla="*/ 2147483646 h 31"/>
              <a:gd name="T58" fmla="*/ 2147483646 w 37"/>
              <a:gd name="T59" fmla="*/ 2147483646 h 31"/>
              <a:gd name="T60" fmla="*/ 2147483646 w 37"/>
              <a:gd name="T61" fmla="*/ 2147483646 h 31"/>
              <a:gd name="T62" fmla="*/ 2147483646 w 37"/>
              <a:gd name="T63" fmla="*/ 2147483646 h 31"/>
              <a:gd name="T64" fmla="*/ 2147483646 w 37"/>
              <a:gd name="T65" fmla="*/ 2147483646 h 31"/>
              <a:gd name="T66" fmla="*/ 2147483646 w 37"/>
              <a:gd name="T67" fmla="*/ 2147483646 h 31"/>
              <a:gd name="T68" fmla="*/ 2147483646 w 37"/>
              <a:gd name="T69" fmla="*/ 2147483646 h 31"/>
              <a:gd name="T70" fmla="*/ 2147483646 w 37"/>
              <a:gd name="T71" fmla="*/ 2147483646 h 31"/>
              <a:gd name="T72" fmla="*/ 2147483646 w 37"/>
              <a:gd name="T73" fmla="*/ 2147483646 h 31"/>
              <a:gd name="T74" fmla="*/ 2147483646 w 37"/>
              <a:gd name="T75" fmla="*/ 2147483646 h 31"/>
              <a:gd name="T76" fmla="*/ 2147483646 w 37"/>
              <a:gd name="T77" fmla="*/ 2147483646 h 31"/>
              <a:gd name="T78" fmla="*/ 2147483646 w 37"/>
              <a:gd name="T79" fmla="*/ 2147483646 h 31"/>
              <a:gd name="T80" fmla="*/ 0 w 37"/>
              <a:gd name="T81" fmla="*/ 2147483646 h 31"/>
              <a:gd name="T82" fmla="*/ 2147483646 w 37"/>
              <a:gd name="T83" fmla="*/ 2147483646 h 31"/>
              <a:gd name="T84" fmla="*/ 2147483646 w 37"/>
              <a:gd name="T85" fmla="*/ 2147483646 h 31"/>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0" t="0" r="r" b="b"/>
            <a:pathLst>
              <a:path w="37" h="31">
                <a:moveTo>
                  <a:pt x="3" y="12"/>
                </a:moveTo>
                <a:lnTo>
                  <a:pt x="4" y="11"/>
                </a:lnTo>
                <a:lnTo>
                  <a:pt x="4" y="10"/>
                </a:lnTo>
                <a:lnTo>
                  <a:pt x="7" y="7"/>
                </a:lnTo>
                <a:lnTo>
                  <a:pt x="9" y="3"/>
                </a:lnTo>
                <a:lnTo>
                  <a:pt x="10" y="1"/>
                </a:lnTo>
                <a:lnTo>
                  <a:pt x="11" y="0"/>
                </a:lnTo>
                <a:lnTo>
                  <a:pt x="12" y="1"/>
                </a:lnTo>
                <a:lnTo>
                  <a:pt x="14" y="1"/>
                </a:lnTo>
                <a:lnTo>
                  <a:pt x="19" y="4"/>
                </a:lnTo>
                <a:lnTo>
                  <a:pt x="23" y="5"/>
                </a:lnTo>
                <a:lnTo>
                  <a:pt x="24" y="6"/>
                </a:lnTo>
                <a:lnTo>
                  <a:pt x="25" y="7"/>
                </a:lnTo>
                <a:lnTo>
                  <a:pt x="29" y="8"/>
                </a:lnTo>
                <a:lnTo>
                  <a:pt x="32" y="8"/>
                </a:lnTo>
                <a:lnTo>
                  <a:pt x="34" y="8"/>
                </a:lnTo>
                <a:lnTo>
                  <a:pt x="37" y="8"/>
                </a:lnTo>
                <a:lnTo>
                  <a:pt x="37" y="9"/>
                </a:lnTo>
                <a:lnTo>
                  <a:pt x="36" y="10"/>
                </a:lnTo>
                <a:lnTo>
                  <a:pt x="36" y="11"/>
                </a:lnTo>
                <a:lnTo>
                  <a:pt x="36" y="12"/>
                </a:lnTo>
                <a:lnTo>
                  <a:pt x="36" y="14"/>
                </a:lnTo>
                <a:lnTo>
                  <a:pt x="35" y="14"/>
                </a:lnTo>
                <a:lnTo>
                  <a:pt x="36" y="15"/>
                </a:lnTo>
                <a:lnTo>
                  <a:pt x="36" y="16"/>
                </a:lnTo>
                <a:lnTo>
                  <a:pt x="35" y="18"/>
                </a:lnTo>
                <a:lnTo>
                  <a:pt x="35" y="19"/>
                </a:lnTo>
                <a:lnTo>
                  <a:pt x="35" y="20"/>
                </a:lnTo>
                <a:lnTo>
                  <a:pt x="34" y="20"/>
                </a:lnTo>
                <a:lnTo>
                  <a:pt x="34" y="19"/>
                </a:lnTo>
                <a:lnTo>
                  <a:pt x="33" y="19"/>
                </a:lnTo>
                <a:lnTo>
                  <a:pt x="32" y="19"/>
                </a:lnTo>
                <a:lnTo>
                  <a:pt x="32" y="18"/>
                </a:lnTo>
                <a:lnTo>
                  <a:pt x="30" y="19"/>
                </a:lnTo>
                <a:lnTo>
                  <a:pt x="30" y="18"/>
                </a:lnTo>
                <a:lnTo>
                  <a:pt x="29" y="18"/>
                </a:lnTo>
                <a:lnTo>
                  <a:pt x="28" y="18"/>
                </a:lnTo>
                <a:lnTo>
                  <a:pt x="27" y="18"/>
                </a:lnTo>
                <a:lnTo>
                  <a:pt x="26" y="18"/>
                </a:lnTo>
                <a:lnTo>
                  <a:pt x="26" y="17"/>
                </a:lnTo>
                <a:lnTo>
                  <a:pt x="25" y="17"/>
                </a:lnTo>
                <a:lnTo>
                  <a:pt x="25" y="18"/>
                </a:lnTo>
                <a:lnTo>
                  <a:pt x="24" y="18"/>
                </a:lnTo>
                <a:lnTo>
                  <a:pt x="24" y="17"/>
                </a:lnTo>
                <a:lnTo>
                  <a:pt x="21" y="18"/>
                </a:lnTo>
                <a:lnTo>
                  <a:pt x="20" y="18"/>
                </a:lnTo>
                <a:lnTo>
                  <a:pt x="17" y="17"/>
                </a:lnTo>
                <a:lnTo>
                  <a:pt x="17" y="18"/>
                </a:lnTo>
                <a:lnTo>
                  <a:pt x="16" y="18"/>
                </a:lnTo>
                <a:lnTo>
                  <a:pt x="17" y="20"/>
                </a:lnTo>
                <a:lnTo>
                  <a:pt x="19" y="21"/>
                </a:lnTo>
                <a:lnTo>
                  <a:pt x="17" y="22"/>
                </a:lnTo>
                <a:lnTo>
                  <a:pt x="16" y="25"/>
                </a:lnTo>
                <a:lnTo>
                  <a:pt x="16" y="26"/>
                </a:lnTo>
                <a:lnTo>
                  <a:pt x="16" y="27"/>
                </a:lnTo>
                <a:lnTo>
                  <a:pt x="16" y="29"/>
                </a:lnTo>
                <a:lnTo>
                  <a:pt x="16" y="30"/>
                </a:lnTo>
                <a:lnTo>
                  <a:pt x="16" y="31"/>
                </a:lnTo>
                <a:lnTo>
                  <a:pt x="15" y="30"/>
                </a:lnTo>
                <a:lnTo>
                  <a:pt x="15" y="29"/>
                </a:lnTo>
                <a:lnTo>
                  <a:pt x="13" y="27"/>
                </a:lnTo>
                <a:lnTo>
                  <a:pt x="11" y="24"/>
                </a:lnTo>
                <a:lnTo>
                  <a:pt x="10" y="24"/>
                </a:lnTo>
                <a:lnTo>
                  <a:pt x="8" y="22"/>
                </a:lnTo>
                <a:lnTo>
                  <a:pt x="7" y="22"/>
                </a:lnTo>
                <a:lnTo>
                  <a:pt x="7" y="21"/>
                </a:lnTo>
                <a:lnTo>
                  <a:pt x="5" y="21"/>
                </a:lnTo>
                <a:lnTo>
                  <a:pt x="4" y="21"/>
                </a:lnTo>
                <a:lnTo>
                  <a:pt x="3" y="20"/>
                </a:lnTo>
                <a:lnTo>
                  <a:pt x="2" y="20"/>
                </a:lnTo>
                <a:lnTo>
                  <a:pt x="1" y="19"/>
                </a:lnTo>
                <a:lnTo>
                  <a:pt x="0" y="19"/>
                </a:lnTo>
                <a:lnTo>
                  <a:pt x="1" y="18"/>
                </a:lnTo>
                <a:lnTo>
                  <a:pt x="1" y="17"/>
                </a:lnTo>
                <a:lnTo>
                  <a:pt x="2" y="16"/>
                </a:lnTo>
                <a:lnTo>
                  <a:pt x="2" y="15"/>
                </a:lnTo>
                <a:lnTo>
                  <a:pt x="3" y="14"/>
                </a:lnTo>
                <a:lnTo>
                  <a:pt x="3" y="12"/>
                </a:lnTo>
                <a:close/>
              </a:path>
            </a:pathLst>
          </a:custGeom>
          <a:solidFill>
            <a:srgbClr val="A8E0FF"/>
          </a:solidFill>
          <a:ln w="4763">
            <a:solidFill>
              <a:srgbClr val="000000"/>
            </a:solidFill>
            <a:prstDash val="solid"/>
            <a:round/>
            <a:headEnd/>
            <a:tailEnd/>
          </a:ln>
        </xdr:spPr>
      </xdr:sp>
      <xdr:sp macro="" textlink="">
        <xdr:nvSpPr>
          <xdr:cNvPr id="103434" name="Freeform 13731"/>
          <xdr:cNvSpPr>
            <a:spLocks/>
          </xdr:cNvSpPr>
        </xdr:nvSpPr>
        <xdr:spPr bwMode="auto">
          <a:xfrm>
            <a:off x="6299771" y="1916190"/>
            <a:ext cx="233362" cy="195031"/>
          </a:xfrm>
          <a:custGeom>
            <a:avLst/>
            <a:gdLst>
              <a:gd name="T0" fmla="*/ 2147483646 w 49"/>
              <a:gd name="T1" fmla="*/ 2147483646 h 41"/>
              <a:gd name="T2" fmla="*/ 2147483646 w 49"/>
              <a:gd name="T3" fmla="*/ 2147483646 h 41"/>
              <a:gd name="T4" fmla="*/ 2147483646 w 49"/>
              <a:gd name="T5" fmla="*/ 2147483646 h 41"/>
              <a:gd name="T6" fmla="*/ 2147483646 w 49"/>
              <a:gd name="T7" fmla="*/ 2147483646 h 41"/>
              <a:gd name="T8" fmla="*/ 2147483646 w 49"/>
              <a:gd name="T9" fmla="*/ 2147483646 h 41"/>
              <a:gd name="T10" fmla="*/ 2147483646 w 49"/>
              <a:gd name="T11" fmla="*/ 2147483646 h 41"/>
              <a:gd name="T12" fmla="*/ 2147483646 w 49"/>
              <a:gd name="T13" fmla="*/ 2147483646 h 41"/>
              <a:gd name="T14" fmla="*/ 2147483646 w 49"/>
              <a:gd name="T15" fmla="*/ 2147483646 h 41"/>
              <a:gd name="T16" fmla="*/ 2147483646 w 49"/>
              <a:gd name="T17" fmla="*/ 2147483646 h 41"/>
              <a:gd name="T18" fmla="*/ 2147483646 w 49"/>
              <a:gd name="T19" fmla="*/ 2147483646 h 41"/>
              <a:gd name="T20" fmla="*/ 2147483646 w 49"/>
              <a:gd name="T21" fmla="*/ 2147483646 h 41"/>
              <a:gd name="T22" fmla="*/ 2147483646 w 49"/>
              <a:gd name="T23" fmla="*/ 2147483646 h 41"/>
              <a:gd name="T24" fmla="*/ 2147483646 w 49"/>
              <a:gd name="T25" fmla="*/ 2147483646 h 41"/>
              <a:gd name="T26" fmla="*/ 0 w 49"/>
              <a:gd name="T27" fmla="*/ 2147483646 h 41"/>
              <a:gd name="T28" fmla="*/ 0 w 49"/>
              <a:gd name="T29" fmla="*/ 2147483646 h 41"/>
              <a:gd name="T30" fmla="*/ 2147483646 w 49"/>
              <a:gd name="T31" fmla="*/ 2147483646 h 41"/>
              <a:gd name="T32" fmla="*/ 2147483646 w 49"/>
              <a:gd name="T33" fmla="*/ 2147483646 h 41"/>
              <a:gd name="T34" fmla="*/ 2147483646 w 49"/>
              <a:gd name="T35" fmla="*/ 2147483646 h 41"/>
              <a:gd name="T36" fmla="*/ 2147483646 w 49"/>
              <a:gd name="T37" fmla="*/ 2147483646 h 41"/>
              <a:gd name="T38" fmla="*/ 2147483646 w 49"/>
              <a:gd name="T39" fmla="*/ 2147483646 h 41"/>
              <a:gd name="T40" fmla="*/ 2147483646 w 49"/>
              <a:gd name="T41" fmla="*/ 2147483646 h 41"/>
              <a:gd name="T42" fmla="*/ 2147483646 w 49"/>
              <a:gd name="T43" fmla="*/ 2147483646 h 41"/>
              <a:gd name="T44" fmla="*/ 2147483646 w 49"/>
              <a:gd name="T45" fmla="*/ 2147483646 h 41"/>
              <a:gd name="T46" fmla="*/ 2147483646 w 49"/>
              <a:gd name="T47" fmla="*/ 2147483646 h 41"/>
              <a:gd name="T48" fmla="*/ 2147483646 w 49"/>
              <a:gd name="T49" fmla="*/ 2147483646 h 41"/>
              <a:gd name="T50" fmla="*/ 2147483646 w 49"/>
              <a:gd name="T51" fmla="*/ 2147483646 h 41"/>
              <a:gd name="T52" fmla="*/ 2147483646 w 49"/>
              <a:gd name="T53" fmla="*/ 0 h 41"/>
              <a:gd name="T54" fmla="*/ 2147483646 w 49"/>
              <a:gd name="T55" fmla="*/ 2147483646 h 41"/>
              <a:gd name="T56" fmla="*/ 2147483646 w 49"/>
              <a:gd name="T57" fmla="*/ 2147483646 h 41"/>
              <a:gd name="T58" fmla="*/ 2147483646 w 49"/>
              <a:gd name="T59" fmla="*/ 2147483646 h 41"/>
              <a:gd name="T60" fmla="*/ 2147483646 w 49"/>
              <a:gd name="T61" fmla="*/ 2147483646 h 41"/>
              <a:gd name="T62" fmla="*/ 2147483646 w 49"/>
              <a:gd name="T63" fmla="*/ 2147483646 h 41"/>
              <a:gd name="T64" fmla="*/ 2147483646 w 49"/>
              <a:gd name="T65" fmla="*/ 2147483646 h 41"/>
              <a:gd name="T66" fmla="*/ 2147483646 w 49"/>
              <a:gd name="T67" fmla="*/ 2147483646 h 41"/>
              <a:gd name="T68" fmla="*/ 2147483646 w 49"/>
              <a:gd name="T69" fmla="*/ 2147483646 h 41"/>
              <a:gd name="T70" fmla="*/ 2147483646 w 49"/>
              <a:gd name="T71" fmla="*/ 2147483646 h 41"/>
              <a:gd name="T72" fmla="*/ 2147483646 w 49"/>
              <a:gd name="T73" fmla="*/ 2147483646 h 41"/>
              <a:gd name="T74" fmla="*/ 2147483646 w 49"/>
              <a:gd name="T75" fmla="*/ 2147483646 h 41"/>
              <a:gd name="T76" fmla="*/ 2147483646 w 49"/>
              <a:gd name="T77" fmla="*/ 2147483646 h 41"/>
              <a:gd name="T78" fmla="*/ 2147483646 w 49"/>
              <a:gd name="T79" fmla="*/ 2147483646 h 41"/>
              <a:gd name="T80" fmla="*/ 2147483646 w 49"/>
              <a:gd name="T81" fmla="*/ 2147483646 h 41"/>
              <a:gd name="T82" fmla="*/ 2147483646 w 49"/>
              <a:gd name="T83" fmla="*/ 2147483646 h 41"/>
              <a:gd name="T84" fmla="*/ 2147483646 w 49"/>
              <a:gd name="T85" fmla="*/ 2147483646 h 41"/>
              <a:gd name="T86" fmla="*/ 2147483646 w 49"/>
              <a:gd name="T87" fmla="*/ 2147483646 h 41"/>
              <a:gd name="T88" fmla="*/ 2147483646 w 49"/>
              <a:gd name="T89" fmla="*/ 2147483646 h 41"/>
              <a:gd name="T90" fmla="*/ 2147483646 w 49"/>
              <a:gd name="T91" fmla="*/ 2147483646 h 41"/>
              <a:gd name="T92" fmla="*/ 2147483646 w 49"/>
              <a:gd name="T93" fmla="*/ 2147483646 h 41"/>
              <a:gd name="T94" fmla="*/ 2147483646 w 49"/>
              <a:gd name="T95" fmla="*/ 2147483646 h 41"/>
              <a:gd name="T96" fmla="*/ 2147483646 w 49"/>
              <a:gd name="T97" fmla="*/ 2147483646 h 41"/>
              <a:gd name="T98" fmla="*/ 2147483646 w 49"/>
              <a:gd name="T99" fmla="*/ 2147483646 h 41"/>
              <a:gd name="T100" fmla="*/ 2147483646 w 49"/>
              <a:gd name="T101" fmla="*/ 2147483646 h 41"/>
              <a:gd name="T102" fmla="*/ 2147483646 w 49"/>
              <a:gd name="T103" fmla="*/ 2147483646 h 41"/>
              <a:gd name="T104" fmla="*/ 2147483646 w 49"/>
              <a:gd name="T105" fmla="*/ 2147483646 h 41"/>
              <a:gd name="T106" fmla="*/ 2147483646 w 49"/>
              <a:gd name="T107" fmla="*/ 2147483646 h 41"/>
              <a:gd name="T108" fmla="*/ 2147483646 w 49"/>
              <a:gd name="T109" fmla="*/ 2147483646 h 41"/>
              <a:gd name="T110" fmla="*/ 2147483646 w 49"/>
              <a:gd name="T111" fmla="*/ 2147483646 h 41"/>
              <a:gd name="T112" fmla="*/ 2147483646 w 49"/>
              <a:gd name="T113" fmla="*/ 2147483646 h 41"/>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49" h="41">
                <a:moveTo>
                  <a:pt x="18" y="41"/>
                </a:moveTo>
                <a:lnTo>
                  <a:pt x="18" y="41"/>
                </a:lnTo>
                <a:lnTo>
                  <a:pt x="17" y="40"/>
                </a:lnTo>
                <a:lnTo>
                  <a:pt x="17" y="39"/>
                </a:lnTo>
                <a:lnTo>
                  <a:pt x="17" y="38"/>
                </a:lnTo>
                <a:lnTo>
                  <a:pt x="16" y="38"/>
                </a:lnTo>
                <a:lnTo>
                  <a:pt x="17" y="38"/>
                </a:lnTo>
                <a:lnTo>
                  <a:pt x="16" y="37"/>
                </a:lnTo>
                <a:lnTo>
                  <a:pt x="16" y="38"/>
                </a:lnTo>
                <a:lnTo>
                  <a:pt x="15" y="37"/>
                </a:lnTo>
                <a:lnTo>
                  <a:pt x="15" y="36"/>
                </a:lnTo>
                <a:lnTo>
                  <a:pt x="14" y="35"/>
                </a:lnTo>
                <a:lnTo>
                  <a:pt x="13" y="35"/>
                </a:lnTo>
                <a:lnTo>
                  <a:pt x="12" y="35"/>
                </a:lnTo>
                <a:lnTo>
                  <a:pt x="12" y="34"/>
                </a:lnTo>
                <a:lnTo>
                  <a:pt x="12" y="35"/>
                </a:lnTo>
                <a:lnTo>
                  <a:pt x="11" y="35"/>
                </a:lnTo>
                <a:lnTo>
                  <a:pt x="11" y="34"/>
                </a:lnTo>
                <a:lnTo>
                  <a:pt x="10" y="34"/>
                </a:lnTo>
                <a:lnTo>
                  <a:pt x="10" y="33"/>
                </a:lnTo>
                <a:lnTo>
                  <a:pt x="10" y="34"/>
                </a:lnTo>
                <a:lnTo>
                  <a:pt x="9" y="34"/>
                </a:lnTo>
                <a:lnTo>
                  <a:pt x="8" y="33"/>
                </a:lnTo>
                <a:lnTo>
                  <a:pt x="8" y="34"/>
                </a:lnTo>
                <a:lnTo>
                  <a:pt x="8" y="35"/>
                </a:lnTo>
                <a:lnTo>
                  <a:pt x="7" y="35"/>
                </a:lnTo>
                <a:lnTo>
                  <a:pt x="7" y="34"/>
                </a:lnTo>
                <a:lnTo>
                  <a:pt x="5" y="34"/>
                </a:lnTo>
                <a:lnTo>
                  <a:pt x="4" y="34"/>
                </a:lnTo>
                <a:lnTo>
                  <a:pt x="3" y="33"/>
                </a:lnTo>
                <a:lnTo>
                  <a:pt x="3" y="32"/>
                </a:lnTo>
                <a:lnTo>
                  <a:pt x="2" y="30"/>
                </a:lnTo>
                <a:lnTo>
                  <a:pt x="2" y="31"/>
                </a:lnTo>
                <a:lnTo>
                  <a:pt x="1" y="31"/>
                </a:lnTo>
                <a:lnTo>
                  <a:pt x="0" y="31"/>
                </a:lnTo>
                <a:lnTo>
                  <a:pt x="0" y="30"/>
                </a:lnTo>
                <a:lnTo>
                  <a:pt x="0" y="29"/>
                </a:lnTo>
                <a:lnTo>
                  <a:pt x="1" y="29"/>
                </a:lnTo>
                <a:lnTo>
                  <a:pt x="0" y="29"/>
                </a:lnTo>
                <a:lnTo>
                  <a:pt x="0" y="27"/>
                </a:lnTo>
                <a:lnTo>
                  <a:pt x="1" y="27"/>
                </a:lnTo>
                <a:lnTo>
                  <a:pt x="1" y="26"/>
                </a:lnTo>
                <a:lnTo>
                  <a:pt x="2" y="26"/>
                </a:lnTo>
                <a:lnTo>
                  <a:pt x="2" y="25"/>
                </a:lnTo>
                <a:lnTo>
                  <a:pt x="2" y="26"/>
                </a:lnTo>
                <a:lnTo>
                  <a:pt x="3" y="25"/>
                </a:lnTo>
                <a:lnTo>
                  <a:pt x="4" y="25"/>
                </a:lnTo>
                <a:lnTo>
                  <a:pt x="4" y="23"/>
                </a:lnTo>
                <a:lnTo>
                  <a:pt x="3" y="22"/>
                </a:lnTo>
                <a:lnTo>
                  <a:pt x="3" y="21"/>
                </a:lnTo>
                <a:lnTo>
                  <a:pt x="4" y="21"/>
                </a:lnTo>
                <a:lnTo>
                  <a:pt x="4" y="20"/>
                </a:lnTo>
                <a:lnTo>
                  <a:pt x="5" y="20"/>
                </a:lnTo>
                <a:lnTo>
                  <a:pt x="5" y="19"/>
                </a:lnTo>
                <a:lnTo>
                  <a:pt x="4" y="18"/>
                </a:lnTo>
                <a:lnTo>
                  <a:pt x="4" y="17"/>
                </a:lnTo>
                <a:lnTo>
                  <a:pt x="4" y="15"/>
                </a:lnTo>
                <a:lnTo>
                  <a:pt x="4" y="13"/>
                </a:lnTo>
                <a:lnTo>
                  <a:pt x="5" y="13"/>
                </a:lnTo>
                <a:lnTo>
                  <a:pt x="7" y="13"/>
                </a:lnTo>
                <a:lnTo>
                  <a:pt x="7" y="12"/>
                </a:lnTo>
                <a:lnTo>
                  <a:pt x="8" y="12"/>
                </a:lnTo>
                <a:lnTo>
                  <a:pt x="8" y="11"/>
                </a:lnTo>
                <a:lnTo>
                  <a:pt x="7" y="11"/>
                </a:lnTo>
                <a:lnTo>
                  <a:pt x="7" y="10"/>
                </a:lnTo>
                <a:lnTo>
                  <a:pt x="7" y="9"/>
                </a:lnTo>
                <a:lnTo>
                  <a:pt x="5" y="8"/>
                </a:lnTo>
                <a:lnTo>
                  <a:pt x="7" y="8"/>
                </a:lnTo>
                <a:lnTo>
                  <a:pt x="8" y="8"/>
                </a:lnTo>
                <a:lnTo>
                  <a:pt x="9" y="6"/>
                </a:lnTo>
                <a:lnTo>
                  <a:pt x="10" y="6"/>
                </a:lnTo>
                <a:lnTo>
                  <a:pt x="11" y="6"/>
                </a:lnTo>
                <a:lnTo>
                  <a:pt x="12" y="6"/>
                </a:lnTo>
                <a:lnTo>
                  <a:pt x="13" y="5"/>
                </a:lnTo>
                <a:lnTo>
                  <a:pt x="14" y="5"/>
                </a:lnTo>
                <a:lnTo>
                  <a:pt x="15" y="5"/>
                </a:lnTo>
                <a:lnTo>
                  <a:pt x="16" y="5"/>
                </a:lnTo>
                <a:lnTo>
                  <a:pt x="16" y="4"/>
                </a:lnTo>
                <a:lnTo>
                  <a:pt x="17" y="4"/>
                </a:lnTo>
                <a:lnTo>
                  <a:pt x="18" y="4"/>
                </a:lnTo>
                <a:lnTo>
                  <a:pt x="18" y="3"/>
                </a:lnTo>
                <a:lnTo>
                  <a:pt x="20" y="3"/>
                </a:lnTo>
                <a:lnTo>
                  <a:pt x="21" y="3"/>
                </a:lnTo>
                <a:lnTo>
                  <a:pt x="22" y="2"/>
                </a:lnTo>
                <a:lnTo>
                  <a:pt x="23" y="2"/>
                </a:lnTo>
                <a:lnTo>
                  <a:pt x="24" y="1"/>
                </a:lnTo>
                <a:lnTo>
                  <a:pt x="25" y="0"/>
                </a:lnTo>
                <a:lnTo>
                  <a:pt x="26" y="0"/>
                </a:lnTo>
                <a:lnTo>
                  <a:pt x="27" y="1"/>
                </a:lnTo>
                <a:lnTo>
                  <a:pt x="27" y="2"/>
                </a:lnTo>
                <a:lnTo>
                  <a:pt x="28" y="3"/>
                </a:lnTo>
                <a:lnTo>
                  <a:pt x="28" y="4"/>
                </a:lnTo>
                <a:lnTo>
                  <a:pt x="29" y="4"/>
                </a:lnTo>
                <a:lnTo>
                  <a:pt x="30" y="4"/>
                </a:lnTo>
                <a:lnTo>
                  <a:pt x="30" y="5"/>
                </a:lnTo>
                <a:lnTo>
                  <a:pt x="32" y="5"/>
                </a:lnTo>
                <a:lnTo>
                  <a:pt x="33" y="5"/>
                </a:lnTo>
                <a:lnTo>
                  <a:pt x="33" y="6"/>
                </a:lnTo>
                <a:lnTo>
                  <a:pt x="34" y="6"/>
                </a:lnTo>
                <a:lnTo>
                  <a:pt x="34" y="7"/>
                </a:lnTo>
                <a:lnTo>
                  <a:pt x="35" y="8"/>
                </a:lnTo>
                <a:lnTo>
                  <a:pt x="36" y="9"/>
                </a:lnTo>
                <a:lnTo>
                  <a:pt x="37" y="11"/>
                </a:lnTo>
                <a:lnTo>
                  <a:pt x="39" y="15"/>
                </a:lnTo>
                <a:lnTo>
                  <a:pt x="41" y="18"/>
                </a:lnTo>
                <a:lnTo>
                  <a:pt x="44" y="21"/>
                </a:lnTo>
                <a:lnTo>
                  <a:pt x="44" y="22"/>
                </a:lnTo>
                <a:lnTo>
                  <a:pt x="44" y="23"/>
                </a:lnTo>
                <a:lnTo>
                  <a:pt x="44" y="24"/>
                </a:lnTo>
                <a:lnTo>
                  <a:pt x="45" y="25"/>
                </a:lnTo>
                <a:lnTo>
                  <a:pt x="47" y="32"/>
                </a:lnTo>
                <a:lnTo>
                  <a:pt x="47" y="33"/>
                </a:lnTo>
                <a:lnTo>
                  <a:pt x="48" y="35"/>
                </a:lnTo>
                <a:lnTo>
                  <a:pt x="48" y="36"/>
                </a:lnTo>
                <a:lnTo>
                  <a:pt x="48" y="37"/>
                </a:lnTo>
                <a:lnTo>
                  <a:pt x="49" y="37"/>
                </a:lnTo>
                <a:lnTo>
                  <a:pt x="49" y="39"/>
                </a:lnTo>
                <a:lnTo>
                  <a:pt x="49" y="40"/>
                </a:lnTo>
                <a:lnTo>
                  <a:pt x="48" y="39"/>
                </a:lnTo>
                <a:lnTo>
                  <a:pt x="47" y="38"/>
                </a:lnTo>
                <a:lnTo>
                  <a:pt x="46" y="38"/>
                </a:lnTo>
                <a:lnTo>
                  <a:pt x="42" y="36"/>
                </a:lnTo>
                <a:lnTo>
                  <a:pt x="40" y="34"/>
                </a:lnTo>
                <a:lnTo>
                  <a:pt x="38" y="32"/>
                </a:lnTo>
                <a:lnTo>
                  <a:pt x="37" y="32"/>
                </a:lnTo>
                <a:lnTo>
                  <a:pt x="36" y="31"/>
                </a:lnTo>
                <a:lnTo>
                  <a:pt x="35" y="30"/>
                </a:lnTo>
                <a:lnTo>
                  <a:pt x="34" y="29"/>
                </a:lnTo>
                <a:lnTo>
                  <a:pt x="33" y="29"/>
                </a:lnTo>
                <a:lnTo>
                  <a:pt x="33" y="27"/>
                </a:lnTo>
                <a:lnTo>
                  <a:pt x="32" y="27"/>
                </a:lnTo>
                <a:lnTo>
                  <a:pt x="30" y="26"/>
                </a:lnTo>
                <a:lnTo>
                  <a:pt x="29" y="26"/>
                </a:lnTo>
                <a:lnTo>
                  <a:pt x="28" y="26"/>
                </a:lnTo>
                <a:lnTo>
                  <a:pt x="28" y="27"/>
                </a:lnTo>
                <a:lnTo>
                  <a:pt x="27" y="27"/>
                </a:lnTo>
                <a:lnTo>
                  <a:pt x="26" y="29"/>
                </a:lnTo>
                <a:lnTo>
                  <a:pt x="25" y="29"/>
                </a:lnTo>
                <a:lnTo>
                  <a:pt x="24" y="30"/>
                </a:lnTo>
                <a:lnTo>
                  <a:pt x="24" y="31"/>
                </a:lnTo>
                <a:lnTo>
                  <a:pt x="24" y="32"/>
                </a:lnTo>
                <a:lnTo>
                  <a:pt x="23" y="32"/>
                </a:lnTo>
                <a:lnTo>
                  <a:pt x="23" y="33"/>
                </a:lnTo>
                <a:lnTo>
                  <a:pt x="23" y="34"/>
                </a:lnTo>
                <a:lnTo>
                  <a:pt x="23" y="35"/>
                </a:lnTo>
                <a:lnTo>
                  <a:pt x="22" y="35"/>
                </a:lnTo>
                <a:lnTo>
                  <a:pt x="22" y="36"/>
                </a:lnTo>
                <a:lnTo>
                  <a:pt x="22" y="37"/>
                </a:lnTo>
                <a:lnTo>
                  <a:pt x="22" y="38"/>
                </a:lnTo>
                <a:lnTo>
                  <a:pt x="22" y="39"/>
                </a:lnTo>
                <a:lnTo>
                  <a:pt x="21" y="39"/>
                </a:lnTo>
                <a:lnTo>
                  <a:pt x="20" y="39"/>
                </a:lnTo>
                <a:lnTo>
                  <a:pt x="20" y="40"/>
                </a:lnTo>
                <a:lnTo>
                  <a:pt x="18" y="40"/>
                </a:lnTo>
                <a:lnTo>
                  <a:pt x="18" y="41"/>
                </a:lnTo>
                <a:close/>
              </a:path>
            </a:pathLst>
          </a:custGeom>
          <a:solidFill>
            <a:srgbClr val="007099"/>
          </a:solidFill>
          <a:ln w="4763">
            <a:solidFill>
              <a:srgbClr val="000000"/>
            </a:solidFill>
            <a:prstDash val="solid"/>
            <a:round/>
            <a:headEnd/>
            <a:tailEnd/>
          </a:ln>
        </xdr:spPr>
      </xdr:sp>
      <xdr:sp macro="" textlink="">
        <xdr:nvSpPr>
          <xdr:cNvPr id="103435" name="Freeform 13732"/>
          <xdr:cNvSpPr>
            <a:spLocks/>
          </xdr:cNvSpPr>
        </xdr:nvSpPr>
        <xdr:spPr bwMode="auto">
          <a:xfrm>
            <a:off x="6461696" y="2154084"/>
            <a:ext cx="133350" cy="142643"/>
          </a:xfrm>
          <a:custGeom>
            <a:avLst/>
            <a:gdLst>
              <a:gd name="T0" fmla="*/ 2147483646 w 28"/>
              <a:gd name="T1" fmla="*/ 2147483646 h 30"/>
              <a:gd name="T2" fmla="*/ 2147483646 w 28"/>
              <a:gd name="T3" fmla="*/ 2147483646 h 30"/>
              <a:gd name="T4" fmla="*/ 2147483646 w 28"/>
              <a:gd name="T5" fmla="*/ 2147483646 h 30"/>
              <a:gd name="T6" fmla="*/ 2147483646 w 28"/>
              <a:gd name="T7" fmla="*/ 2147483646 h 30"/>
              <a:gd name="T8" fmla="*/ 2147483646 w 28"/>
              <a:gd name="T9" fmla="*/ 2147483646 h 30"/>
              <a:gd name="T10" fmla="*/ 2147483646 w 28"/>
              <a:gd name="T11" fmla="*/ 2147483646 h 30"/>
              <a:gd name="T12" fmla="*/ 2147483646 w 28"/>
              <a:gd name="T13" fmla="*/ 2147483646 h 30"/>
              <a:gd name="T14" fmla="*/ 2147483646 w 28"/>
              <a:gd name="T15" fmla="*/ 2147483646 h 30"/>
              <a:gd name="T16" fmla="*/ 2147483646 w 28"/>
              <a:gd name="T17" fmla="*/ 2147483646 h 30"/>
              <a:gd name="T18" fmla="*/ 2147483646 w 28"/>
              <a:gd name="T19" fmla="*/ 2147483646 h 30"/>
              <a:gd name="T20" fmla="*/ 2147483646 w 28"/>
              <a:gd name="T21" fmla="*/ 2147483646 h 30"/>
              <a:gd name="T22" fmla="*/ 2147483646 w 28"/>
              <a:gd name="T23" fmla="*/ 2147483646 h 30"/>
              <a:gd name="T24" fmla="*/ 2147483646 w 28"/>
              <a:gd name="T25" fmla="*/ 2147483646 h 30"/>
              <a:gd name="T26" fmla="*/ 0 w 28"/>
              <a:gd name="T27" fmla="*/ 2147483646 h 30"/>
              <a:gd name="T28" fmla="*/ 2147483646 w 28"/>
              <a:gd name="T29" fmla="*/ 2147483646 h 30"/>
              <a:gd name="T30" fmla="*/ 2147483646 w 28"/>
              <a:gd name="T31" fmla="*/ 2147483646 h 30"/>
              <a:gd name="T32" fmla="*/ 2147483646 w 28"/>
              <a:gd name="T33" fmla="*/ 2147483646 h 30"/>
              <a:gd name="T34" fmla="*/ 2147483646 w 28"/>
              <a:gd name="T35" fmla="*/ 2147483646 h 30"/>
              <a:gd name="T36" fmla="*/ 2147483646 w 28"/>
              <a:gd name="T37" fmla="*/ 2147483646 h 30"/>
              <a:gd name="T38" fmla="*/ 2147483646 w 28"/>
              <a:gd name="T39" fmla="*/ 2147483646 h 30"/>
              <a:gd name="T40" fmla="*/ 2147483646 w 28"/>
              <a:gd name="T41" fmla="*/ 2147483646 h 30"/>
              <a:gd name="T42" fmla="*/ 2147483646 w 28"/>
              <a:gd name="T43" fmla="*/ 2147483646 h 30"/>
              <a:gd name="T44" fmla="*/ 2147483646 w 28"/>
              <a:gd name="T45" fmla="*/ 2147483646 h 30"/>
              <a:gd name="T46" fmla="*/ 2147483646 w 28"/>
              <a:gd name="T47" fmla="*/ 2147483646 h 30"/>
              <a:gd name="T48" fmla="*/ 2147483646 w 28"/>
              <a:gd name="T49" fmla="*/ 2147483646 h 30"/>
              <a:gd name="T50" fmla="*/ 2147483646 w 28"/>
              <a:gd name="T51" fmla="*/ 2147483646 h 30"/>
              <a:gd name="T52" fmla="*/ 2147483646 w 28"/>
              <a:gd name="T53" fmla="*/ 2147483646 h 30"/>
              <a:gd name="T54" fmla="*/ 2147483646 w 28"/>
              <a:gd name="T55" fmla="*/ 2147483646 h 30"/>
              <a:gd name="T56" fmla="*/ 2147483646 w 28"/>
              <a:gd name="T57" fmla="*/ 2147483646 h 30"/>
              <a:gd name="T58" fmla="*/ 2147483646 w 28"/>
              <a:gd name="T59" fmla="*/ 2147483646 h 30"/>
              <a:gd name="T60" fmla="*/ 2147483646 w 28"/>
              <a:gd name="T61" fmla="*/ 2147483646 h 30"/>
              <a:gd name="T62" fmla="*/ 2147483646 w 28"/>
              <a:gd name="T63" fmla="*/ 2147483646 h 30"/>
              <a:gd name="T64" fmla="*/ 2147483646 w 28"/>
              <a:gd name="T65" fmla="*/ 2147483646 h 30"/>
              <a:gd name="T66" fmla="*/ 2147483646 w 28"/>
              <a:gd name="T67" fmla="*/ 2147483646 h 30"/>
              <a:gd name="T68" fmla="*/ 2147483646 w 28"/>
              <a:gd name="T69" fmla="*/ 2147483646 h 30"/>
              <a:gd name="T70" fmla="*/ 2147483646 w 28"/>
              <a:gd name="T71" fmla="*/ 2147483646 h 30"/>
              <a:gd name="T72" fmla="*/ 2147483646 w 28"/>
              <a:gd name="T73" fmla="*/ 2147483646 h 30"/>
              <a:gd name="T74" fmla="*/ 2147483646 w 28"/>
              <a:gd name="T75" fmla="*/ 2147483646 h 30"/>
              <a:gd name="T76" fmla="*/ 2147483646 w 28"/>
              <a:gd name="T77" fmla="*/ 2147483646 h 30"/>
              <a:gd name="T78" fmla="*/ 2147483646 w 28"/>
              <a:gd name="T79" fmla="*/ 0 h 30"/>
              <a:gd name="T80" fmla="*/ 2147483646 w 28"/>
              <a:gd name="T81" fmla="*/ 2147483646 h 30"/>
              <a:gd name="T82" fmla="*/ 2147483646 w 28"/>
              <a:gd name="T83" fmla="*/ 2147483646 h 30"/>
              <a:gd name="T84" fmla="*/ 2147483646 w 28"/>
              <a:gd name="T85" fmla="*/ 2147483646 h 30"/>
              <a:gd name="T86" fmla="*/ 2147483646 w 28"/>
              <a:gd name="T87" fmla="*/ 2147483646 h 30"/>
              <a:gd name="T88" fmla="*/ 2147483646 w 28"/>
              <a:gd name="T89" fmla="*/ 2147483646 h 30"/>
              <a:gd name="T90" fmla="*/ 2147483646 w 28"/>
              <a:gd name="T91" fmla="*/ 2147483646 h 30"/>
              <a:gd name="T92" fmla="*/ 2147483646 w 28"/>
              <a:gd name="T93" fmla="*/ 2147483646 h 30"/>
              <a:gd name="T94" fmla="*/ 2147483646 w 28"/>
              <a:gd name="T95" fmla="*/ 2147483646 h 30"/>
              <a:gd name="T96" fmla="*/ 2147483646 w 28"/>
              <a:gd name="T97" fmla="*/ 2147483646 h 30"/>
              <a:gd name="T98" fmla="*/ 2147483646 w 28"/>
              <a:gd name="T99" fmla="*/ 2147483646 h 30"/>
              <a:gd name="T100" fmla="*/ 2147483646 w 28"/>
              <a:gd name="T101" fmla="*/ 2147483646 h 30"/>
              <a:gd name="T102" fmla="*/ 2147483646 w 28"/>
              <a:gd name="T103" fmla="*/ 2147483646 h 30"/>
              <a:gd name="T104" fmla="*/ 2147483646 w 28"/>
              <a:gd name="T105" fmla="*/ 2147483646 h 30"/>
              <a:gd name="T106" fmla="*/ 2147483646 w 28"/>
              <a:gd name="T107" fmla="*/ 2147483646 h 30"/>
              <a:gd name="T108" fmla="*/ 2147483646 w 28"/>
              <a:gd name="T109" fmla="*/ 2147483646 h 30"/>
              <a:gd name="T110" fmla="*/ 2147483646 w 28"/>
              <a:gd name="T111" fmla="*/ 2147483646 h 30"/>
              <a:gd name="T112" fmla="*/ 2147483646 w 28"/>
              <a:gd name="T113" fmla="*/ 2147483646 h 30"/>
              <a:gd name="T114" fmla="*/ 2147483646 w 28"/>
              <a:gd name="T115" fmla="*/ 2147483646 h 30"/>
              <a:gd name="T116" fmla="*/ 2147483646 w 28"/>
              <a:gd name="T117" fmla="*/ 2147483646 h 30"/>
              <a:gd name="T118" fmla="*/ 2147483646 w 28"/>
              <a:gd name="T119" fmla="*/ 2147483646 h 30"/>
              <a:gd name="T120" fmla="*/ 2147483646 w 28"/>
              <a:gd name="T121" fmla="*/ 2147483646 h 30"/>
              <a:gd name="T122" fmla="*/ 2147483646 w 28"/>
              <a:gd name="T123" fmla="*/ 2147483646 h 30"/>
              <a:gd name="T124" fmla="*/ 2147483646 w 28"/>
              <a:gd name="T125" fmla="*/ 2147483646 h 30"/>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0" t="0" r="r" b="b"/>
            <a:pathLst>
              <a:path w="28" h="30">
                <a:moveTo>
                  <a:pt x="28" y="30"/>
                </a:moveTo>
                <a:lnTo>
                  <a:pt x="25" y="30"/>
                </a:lnTo>
                <a:lnTo>
                  <a:pt x="23" y="30"/>
                </a:lnTo>
                <a:lnTo>
                  <a:pt x="20" y="30"/>
                </a:lnTo>
                <a:lnTo>
                  <a:pt x="16" y="29"/>
                </a:lnTo>
                <a:lnTo>
                  <a:pt x="15" y="28"/>
                </a:lnTo>
                <a:lnTo>
                  <a:pt x="14" y="27"/>
                </a:lnTo>
                <a:lnTo>
                  <a:pt x="10" y="26"/>
                </a:lnTo>
                <a:lnTo>
                  <a:pt x="5" y="23"/>
                </a:lnTo>
                <a:lnTo>
                  <a:pt x="3" y="23"/>
                </a:lnTo>
                <a:lnTo>
                  <a:pt x="2" y="22"/>
                </a:lnTo>
                <a:lnTo>
                  <a:pt x="3" y="19"/>
                </a:lnTo>
                <a:lnTo>
                  <a:pt x="4" y="18"/>
                </a:lnTo>
                <a:lnTo>
                  <a:pt x="3" y="17"/>
                </a:lnTo>
                <a:lnTo>
                  <a:pt x="3" y="16"/>
                </a:lnTo>
                <a:lnTo>
                  <a:pt x="2" y="16"/>
                </a:lnTo>
                <a:lnTo>
                  <a:pt x="2" y="15"/>
                </a:lnTo>
                <a:lnTo>
                  <a:pt x="2" y="13"/>
                </a:lnTo>
                <a:lnTo>
                  <a:pt x="1" y="13"/>
                </a:lnTo>
                <a:lnTo>
                  <a:pt x="2" y="12"/>
                </a:lnTo>
                <a:lnTo>
                  <a:pt x="1" y="12"/>
                </a:lnTo>
                <a:lnTo>
                  <a:pt x="0" y="12"/>
                </a:lnTo>
                <a:lnTo>
                  <a:pt x="0" y="11"/>
                </a:lnTo>
                <a:lnTo>
                  <a:pt x="1" y="11"/>
                </a:lnTo>
                <a:lnTo>
                  <a:pt x="1" y="10"/>
                </a:lnTo>
                <a:lnTo>
                  <a:pt x="2" y="10"/>
                </a:lnTo>
                <a:lnTo>
                  <a:pt x="3" y="10"/>
                </a:lnTo>
                <a:lnTo>
                  <a:pt x="3" y="11"/>
                </a:lnTo>
                <a:lnTo>
                  <a:pt x="4" y="11"/>
                </a:lnTo>
                <a:lnTo>
                  <a:pt x="4" y="12"/>
                </a:lnTo>
                <a:lnTo>
                  <a:pt x="5" y="12"/>
                </a:lnTo>
                <a:lnTo>
                  <a:pt x="6" y="12"/>
                </a:lnTo>
                <a:lnTo>
                  <a:pt x="7" y="12"/>
                </a:lnTo>
                <a:lnTo>
                  <a:pt x="7" y="11"/>
                </a:lnTo>
                <a:lnTo>
                  <a:pt x="8" y="11"/>
                </a:lnTo>
                <a:lnTo>
                  <a:pt x="8" y="10"/>
                </a:lnTo>
                <a:lnTo>
                  <a:pt x="10" y="10"/>
                </a:lnTo>
                <a:lnTo>
                  <a:pt x="10" y="9"/>
                </a:lnTo>
                <a:lnTo>
                  <a:pt x="11" y="9"/>
                </a:lnTo>
                <a:lnTo>
                  <a:pt x="12" y="8"/>
                </a:lnTo>
                <a:lnTo>
                  <a:pt x="14" y="6"/>
                </a:lnTo>
                <a:lnTo>
                  <a:pt x="14" y="5"/>
                </a:lnTo>
                <a:lnTo>
                  <a:pt x="15" y="5"/>
                </a:lnTo>
                <a:lnTo>
                  <a:pt x="14" y="4"/>
                </a:lnTo>
                <a:lnTo>
                  <a:pt x="14" y="3"/>
                </a:lnTo>
                <a:lnTo>
                  <a:pt x="13" y="3"/>
                </a:lnTo>
                <a:lnTo>
                  <a:pt x="14" y="2"/>
                </a:lnTo>
                <a:lnTo>
                  <a:pt x="15" y="2"/>
                </a:lnTo>
                <a:lnTo>
                  <a:pt x="16" y="1"/>
                </a:lnTo>
                <a:lnTo>
                  <a:pt x="17" y="0"/>
                </a:lnTo>
                <a:lnTo>
                  <a:pt x="19" y="0"/>
                </a:lnTo>
                <a:lnTo>
                  <a:pt x="20" y="2"/>
                </a:lnTo>
                <a:lnTo>
                  <a:pt x="21" y="4"/>
                </a:lnTo>
                <a:lnTo>
                  <a:pt x="23" y="9"/>
                </a:lnTo>
                <a:lnTo>
                  <a:pt x="24" y="10"/>
                </a:lnTo>
                <a:lnTo>
                  <a:pt x="25" y="12"/>
                </a:lnTo>
                <a:lnTo>
                  <a:pt x="25" y="13"/>
                </a:lnTo>
                <a:lnTo>
                  <a:pt x="26" y="14"/>
                </a:lnTo>
                <a:lnTo>
                  <a:pt x="26" y="15"/>
                </a:lnTo>
                <a:lnTo>
                  <a:pt x="27" y="17"/>
                </a:lnTo>
                <a:lnTo>
                  <a:pt x="27" y="19"/>
                </a:lnTo>
                <a:lnTo>
                  <a:pt x="28" y="20"/>
                </a:lnTo>
                <a:lnTo>
                  <a:pt x="28" y="22"/>
                </a:lnTo>
                <a:lnTo>
                  <a:pt x="27" y="22"/>
                </a:lnTo>
                <a:lnTo>
                  <a:pt x="27" y="20"/>
                </a:lnTo>
                <a:lnTo>
                  <a:pt x="27" y="22"/>
                </a:lnTo>
                <a:lnTo>
                  <a:pt x="26" y="22"/>
                </a:lnTo>
                <a:lnTo>
                  <a:pt x="25" y="22"/>
                </a:lnTo>
                <a:lnTo>
                  <a:pt x="25" y="20"/>
                </a:lnTo>
                <a:lnTo>
                  <a:pt x="25" y="22"/>
                </a:lnTo>
                <a:lnTo>
                  <a:pt x="25" y="23"/>
                </a:lnTo>
                <a:lnTo>
                  <a:pt x="26" y="24"/>
                </a:lnTo>
                <a:lnTo>
                  <a:pt x="26" y="25"/>
                </a:lnTo>
                <a:lnTo>
                  <a:pt x="26" y="26"/>
                </a:lnTo>
                <a:lnTo>
                  <a:pt x="27" y="26"/>
                </a:lnTo>
                <a:lnTo>
                  <a:pt x="27" y="27"/>
                </a:lnTo>
                <a:lnTo>
                  <a:pt x="27" y="28"/>
                </a:lnTo>
                <a:lnTo>
                  <a:pt x="28" y="29"/>
                </a:lnTo>
                <a:lnTo>
                  <a:pt x="28" y="30"/>
                </a:lnTo>
                <a:close/>
              </a:path>
            </a:pathLst>
          </a:custGeom>
          <a:solidFill>
            <a:srgbClr val="A8E0FF"/>
          </a:solidFill>
          <a:ln w="4763">
            <a:solidFill>
              <a:srgbClr val="000000"/>
            </a:solidFill>
            <a:prstDash val="solid"/>
            <a:round/>
            <a:headEnd/>
            <a:tailEnd/>
          </a:ln>
        </xdr:spPr>
      </xdr:sp>
      <xdr:sp macro="" textlink="">
        <xdr:nvSpPr>
          <xdr:cNvPr id="103436" name="Freeform 13733"/>
          <xdr:cNvSpPr>
            <a:spLocks/>
          </xdr:cNvSpPr>
        </xdr:nvSpPr>
        <xdr:spPr bwMode="auto">
          <a:xfrm>
            <a:off x="6654461" y="2092171"/>
            <a:ext cx="185738" cy="180744"/>
          </a:xfrm>
          <a:custGeom>
            <a:avLst/>
            <a:gdLst>
              <a:gd name="T0" fmla="*/ 2147483646 w 39"/>
              <a:gd name="T1" fmla="*/ 2147483646 h 38"/>
              <a:gd name="T2" fmla="*/ 2147483646 w 39"/>
              <a:gd name="T3" fmla="*/ 2147483646 h 38"/>
              <a:gd name="T4" fmla="*/ 2147483646 w 39"/>
              <a:gd name="T5" fmla="*/ 2147483646 h 38"/>
              <a:gd name="T6" fmla="*/ 2147483646 w 39"/>
              <a:gd name="T7" fmla="*/ 2147483646 h 38"/>
              <a:gd name="T8" fmla="*/ 2147483646 w 39"/>
              <a:gd name="T9" fmla="*/ 2147483646 h 38"/>
              <a:gd name="T10" fmla="*/ 2147483646 w 39"/>
              <a:gd name="T11" fmla="*/ 2147483646 h 38"/>
              <a:gd name="T12" fmla="*/ 2147483646 w 39"/>
              <a:gd name="T13" fmla="*/ 2147483646 h 38"/>
              <a:gd name="T14" fmla="*/ 2147483646 w 39"/>
              <a:gd name="T15" fmla="*/ 2147483646 h 38"/>
              <a:gd name="T16" fmla="*/ 2147483646 w 39"/>
              <a:gd name="T17" fmla="*/ 2147483646 h 38"/>
              <a:gd name="T18" fmla="*/ 2147483646 w 39"/>
              <a:gd name="T19" fmla="*/ 2147483646 h 38"/>
              <a:gd name="T20" fmla="*/ 2147483646 w 39"/>
              <a:gd name="T21" fmla="*/ 2147483646 h 38"/>
              <a:gd name="T22" fmla="*/ 2147483646 w 39"/>
              <a:gd name="T23" fmla="*/ 2147483646 h 38"/>
              <a:gd name="T24" fmla="*/ 2147483646 w 39"/>
              <a:gd name="T25" fmla="*/ 2147483646 h 38"/>
              <a:gd name="T26" fmla="*/ 2147483646 w 39"/>
              <a:gd name="T27" fmla="*/ 2147483646 h 38"/>
              <a:gd name="T28" fmla="*/ 2147483646 w 39"/>
              <a:gd name="T29" fmla="*/ 2147483646 h 38"/>
              <a:gd name="T30" fmla="*/ 2147483646 w 39"/>
              <a:gd name="T31" fmla="*/ 2147483646 h 38"/>
              <a:gd name="T32" fmla="*/ 2147483646 w 39"/>
              <a:gd name="T33" fmla="*/ 2147483646 h 38"/>
              <a:gd name="T34" fmla="*/ 2147483646 w 39"/>
              <a:gd name="T35" fmla="*/ 2147483646 h 38"/>
              <a:gd name="T36" fmla="*/ 2147483646 w 39"/>
              <a:gd name="T37" fmla="*/ 2147483646 h 38"/>
              <a:gd name="T38" fmla="*/ 2147483646 w 39"/>
              <a:gd name="T39" fmla="*/ 2147483646 h 38"/>
              <a:gd name="T40" fmla="*/ 2147483646 w 39"/>
              <a:gd name="T41" fmla="*/ 2147483646 h 38"/>
              <a:gd name="T42" fmla="*/ 2147483646 w 39"/>
              <a:gd name="T43" fmla="*/ 2147483646 h 38"/>
              <a:gd name="T44" fmla="*/ 2147483646 w 39"/>
              <a:gd name="T45" fmla="*/ 0 h 38"/>
              <a:gd name="T46" fmla="*/ 2147483646 w 39"/>
              <a:gd name="T47" fmla="*/ 0 h 38"/>
              <a:gd name="T48" fmla="*/ 2147483646 w 39"/>
              <a:gd name="T49" fmla="*/ 0 h 38"/>
              <a:gd name="T50" fmla="*/ 2147483646 w 39"/>
              <a:gd name="T51" fmla="*/ 0 h 38"/>
              <a:gd name="T52" fmla="*/ 2147483646 w 39"/>
              <a:gd name="T53" fmla="*/ 2147483646 h 38"/>
              <a:gd name="T54" fmla="*/ 2147483646 w 39"/>
              <a:gd name="T55" fmla="*/ 2147483646 h 38"/>
              <a:gd name="T56" fmla="*/ 2147483646 w 39"/>
              <a:gd name="T57" fmla="*/ 2147483646 h 38"/>
              <a:gd name="T58" fmla="*/ 2147483646 w 39"/>
              <a:gd name="T59" fmla="*/ 2147483646 h 38"/>
              <a:gd name="T60" fmla="*/ 2147483646 w 39"/>
              <a:gd name="T61" fmla="*/ 2147483646 h 38"/>
              <a:gd name="T62" fmla="*/ 2147483646 w 39"/>
              <a:gd name="T63" fmla="*/ 2147483646 h 38"/>
              <a:gd name="T64" fmla="*/ 2147483646 w 39"/>
              <a:gd name="T65" fmla="*/ 2147483646 h 38"/>
              <a:gd name="T66" fmla="*/ 2147483646 w 39"/>
              <a:gd name="T67" fmla="*/ 2147483646 h 38"/>
              <a:gd name="T68" fmla="*/ 2147483646 w 39"/>
              <a:gd name="T69" fmla="*/ 2147483646 h 38"/>
              <a:gd name="T70" fmla="*/ 2147483646 w 39"/>
              <a:gd name="T71" fmla="*/ 2147483646 h 38"/>
              <a:gd name="T72" fmla="*/ 2147483646 w 39"/>
              <a:gd name="T73" fmla="*/ 2147483646 h 38"/>
              <a:gd name="T74" fmla="*/ 2147483646 w 39"/>
              <a:gd name="T75" fmla="*/ 2147483646 h 38"/>
              <a:gd name="T76" fmla="*/ 2147483646 w 39"/>
              <a:gd name="T77" fmla="*/ 2147483646 h 38"/>
              <a:gd name="T78" fmla="*/ 2147483646 w 39"/>
              <a:gd name="T79" fmla="*/ 2147483646 h 38"/>
              <a:gd name="T80" fmla="*/ 2147483646 w 39"/>
              <a:gd name="T81" fmla="*/ 2147483646 h 38"/>
              <a:gd name="T82" fmla="*/ 2147483646 w 39"/>
              <a:gd name="T83" fmla="*/ 2147483646 h 38"/>
              <a:gd name="T84" fmla="*/ 2147483646 w 39"/>
              <a:gd name="T85" fmla="*/ 2147483646 h 38"/>
              <a:gd name="T86" fmla="*/ 2147483646 w 39"/>
              <a:gd name="T87" fmla="*/ 2147483646 h 38"/>
              <a:gd name="T88" fmla="*/ 2147483646 w 39"/>
              <a:gd name="T89" fmla="*/ 2147483646 h 38"/>
              <a:gd name="T90" fmla="*/ 2147483646 w 39"/>
              <a:gd name="T91" fmla="*/ 2147483646 h 38"/>
              <a:gd name="T92" fmla="*/ 2147483646 w 39"/>
              <a:gd name="T93" fmla="*/ 2147483646 h 38"/>
              <a:gd name="T94" fmla="*/ 2147483646 w 39"/>
              <a:gd name="T95" fmla="*/ 2147483646 h 38"/>
              <a:gd name="T96" fmla="*/ 2147483646 w 39"/>
              <a:gd name="T97" fmla="*/ 2147483646 h 38"/>
              <a:gd name="T98" fmla="*/ 2147483646 w 39"/>
              <a:gd name="T99" fmla="*/ 2147483646 h 38"/>
              <a:gd name="T100" fmla="*/ 2147483646 w 39"/>
              <a:gd name="T101" fmla="*/ 2147483646 h 38"/>
              <a:gd name="T102" fmla="*/ 2147483646 w 39"/>
              <a:gd name="T103" fmla="*/ 2147483646 h 38"/>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Lst>
            <a:ahLst/>
            <a:cxnLst>
              <a:cxn ang="T104">
                <a:pos x="T0" y="T1"/>
              </a:cxn>
              <a:cxn ang="T105">
                <a:pos x="T2" y="T3"/>
              </a:cxn>
              <a:cxn ang="T106">
                <a:pos x="T4" y="T5"/>
              </a:cxn>
              <a:cxn ang="T107">
                <a:pos x="T6" y="T7"/>
              </a:cxn>
              <a:cxn ang="T108">
                <a:pos x="T8" y="T9"/>
              </a:cxn>
              <a:cxn ang="T109">
                <a:pos x="T10" y="T11"/>
              </a:cxn>
              <a:cxn ang="T110">
                <a:pos x="T12" y="T13"/>
              </a:cxn>
              <a:cxn ang="T111">
                <a:pos x="T14" y="T15"/>
              </a:cxn>
              <a:cxn ang="T112">
                <a:pos x="T16" y="T17"/>
              </a:cxn>
              <a:cxn ang="T113">
                <a:pos x="T18" y="T19"/>
              </a:cxn>
              <a:cxn ang="T114">
                <a:pos x="T20" y="T21"/>
              </a:cxn>
              <a:cxn ang="T115">
                <a:pos x="T22" y="T23"/>
              </a:cxn>
              <a:cxn ang="T116">
                <a:pos x="T24" y="T25"/>
              </a:cxn>
              <a:cxn ang="T117">
                <a:pos x="T26" y="T27"/>
              </a:cxn>
              <a:cxn ang="T118">
                <a:pos x="T28" y="T29"/>
              </a:cxn>
              <a:cxn ang="T119">
                <a:pos x="T30" y="T31"/>
              </a:cxn>
              <a:cxn ang="T120">
                <a:pos x="T32" y="T33"/>
              </a:cxn>
              <a:cxn ang="T121">
                <a:pos x="T34" y="T35"/>
              </a:cxn>
              <a:cxn ang="T122">
                <a:pos x="T36" y="T37"/>
              </a:cxn>
              <a:cxn ang="T123">
                <a:pos x="T38" y="T39"/>
              </a:cxn>
              <a:cxn ang="T124">
                <a:pos x="T40" y="T41"/>
              </a:cxn>
              <a:cxn ang="T125">
                <a:pos x="T42" y="T43"/>
              </a:cxn>
              <a:cxn ang="T126">
                <a:pos x="T44" y="T45"/>
              </a:cxn>
              <a:cxn ang="T127">
                <a:pos x="T46" y="T47"/>
              </a:cxn>
              <a:cxn ang="T128">
                <a:pos x="T48" y="T49"/>
              </a:cxn>
              <a:cxn ang="T129">
                <a:pos x="T50" y="T51"/>
              </a:cxn>
              <a:cxn ang="T130">
                <a:pos x="T52" y="T53"/>
              </a:cxn>
              <a:cxn ang="T131">
                <a:pos x="T54" y="T55"/>
              </a:cxn>
              <a:cxn ang="T132">
                <a:pos x="T56" y="T57"/>
              </a:cxn>
              <a:cxn ang="T133">
                <a:pos x="T58" y="T59"/>
              </a:cxn>
              <a:cxn ang="T134">
                <a:pos x="T60" y="T61"/>
              </a:cxn>
              <a:cxn ang="T135">
                <a:pos x="T62" y="T63"/>
              </a:cxn>
              <a:cxn ang="T136">
                <a:pos x="T64" y="T65"/>
              </a:cxn>
              <a:cxn ang="T137">
                <a:pos x="T66" y="T67"/>
              </a:cxn>
              <a:cxn ang="T138">
                <a:pos x="T68" y="T69"/>
              </a:cxn>
              <a:cxn ang="T139">
                <a:pos x="T70" y="T71"/>
              </a:cxn>
              <a:cxn ang="T140">
                <a:pos x="T72" y="T73"/>
              </a:cxn>
              <a:cxn ang="T141">
                <a:pos x="T74" y="T75"/>
              </a:cxn>
              <a:cxn ang="T142">
                <a:pos x="T76" y="T77"/>
              </a:cxn>
              <a:cxn ang="T143">
                <a:pos x="T78" y="T79"/>
              </a:cxn>
              <a:cxn ang="T144">
                <a:pos x="T80" y="T81"/>
              </a:cxn>
              <a:cxn ang="T145">
                <a:pos x="T82" y="T83"/>
              </a:cxn>
              <a:cxn ang="T146">
                <a:pos x="T84" y="T85"/>
              </a:cxn>
              <a:cxn ang="T147">
                <a:pos x="T86" y="T87"/>
              </a:cxn>
              <a:cxn ang="T148">
                <a:pos x="T88" y="T89"/>
              </a:cxn>
              <a:cxn ang="T149">
                <a:pos x="T90" y="T91"/>
              </a:cxn>
              <a:cxn ang="T150">
                <a:pos x="T92" y="T93"/>
              </a:cxn>
              <a:cxn ang="T151">
                <a:pos x="T94" y="T95"/>
              </a:cxn>
              <a:cxn ang="T152">
                <a:pos x="T96" y="T97"/>
              </a:cxn>
              <a:cxn ang="T153">
                <a:pos x="T98" y="T99"/>
              </a:cxn>
              <a:cxn ang="T154">
                <a:pos x="T100" y="T101"/>
              </a:cxn>
              <a:cxn ang="T155">
                <a:pos x="T102" y="T103"/>
              </a:cxn>
            </a:cxnLst>
            <a:rect l="0" t="0" r="r" b="b"/>
            <a:pathLst>
              <a:path w="39" h="38">
                <a:moveTo>
                  <a:pt x="20" y="38"/>
                </a:moveTo>
                <a:lnTo>
                  <a:pt x="17" y="36"/>
                </a:lnTo>
                <a:lnTo>
                  <a:pt x="15" y="35"/>
                </a:lnTo>
                <a:lnTo>
                  <a:pt x="14" y="33"/>
                </a:lnTo>
                <a:lnTo>
                  <a:pt x="13" y="31"/>
                </a:lnTo>
                <a:lnTo>
                  <a:pt x="12" y="30"/>
                </a:lnTo>
                <a:lnTo>
                  <a:pt x="10" y="29"/>
                </a:lnTo>
                <a:lnTo>
                  <a:pt x="9" y="27"/>
                </a:lnTo>
                <a:lnTo>
                  <a:pt x="7" y="26"/>
                </a:lnTo>
                <a:lnTo>
                  <a:pt x="3" y="24"/>
                </a:lnTo>
                <a:lnTo>
                  <a:pt x="2" y="23"/>
                </a:lnTo>
                <a:lnTo>
                  <a:pt x="0" y="22"/>
                </a:lnTo>
                <a:lnTo>
                  <a:pt x="1" y="22"/>
                </a:lnTo>
                <a:lnTo>
                  <a:pt x="2" y="22"/>
                </a:lnTo>
                <a:lnTo>
                  <a:pt x="3" y="22"/>
                </a:lnTo>
                <a:lnTo>
                  <a:pt x="4" y="22"/>
                </a:lnTo>
                <a:lnTo>
                  <a:pt x="4" y="21"/>
                </a:lnTo>
                <a:lnTo>
                  <a:pt x="5" y="21"/>
                </a:lnTo>
                <a:lnTo>
                  <a:pt x="7" y="21"/>
                </a:lnTo>
                <a:lnTo>
                  <a:pt x="8" y="21"/>
                </a:lnTo>
                <a:lnTo>
                  <a:pt x="9" y="21"/>
                </a:lnTo>
                <a:lnTo>
                  <a:pt x="10" y="19"/>
                </a:lnTo>
                <a:lnTo>
                  <a:pt x="11" y="18"/>
                </a:lnTo>
                <a:lnTo>
                  <a:pt x="11" y="17"/>
                </a:lnTo>
                <a:lnTo>
                  <a:pt x="12" y="17"/>
                </a:lnTo>
                <a:lnTo>
                  <a:pt x="12" y="16"/>
                </a:lnTo>
                <a:lnTo>
                  <a:pt x="12" y="15"/>
                </a:lnTo>
                <a:lnTo>
                  <a:pt x="12" y="14"/>
                </a:lnTo>
                <a:lnTo>
                  <a:pt x="12" y="13"/>
                </a:lnTo>
                <a:lnTo>
                  <a:pt x="13" y="12"/>
                </a:lnTo>
                <a:lnTo>
                  <a:pt x="13" y="10"/>
                </a:lnTo>
                <a:lnTo>
                  <a:pt x="13" y="9"/>
                </a:lnTo>
                <a:lnTo>
                  <a:pt x="13" y="8"/>
                </a:lnTo>
                <a:lnTo>
                  <a:pt x="13" y="7"/>
                </a:lnTo>
                <a:lnTo>
                  <a:pt x="13" y="6"/>
                </a:lnTo>
                <a:lnTo>
                  <a:pt x="13" y="4"/>
                </a:lnTo>
                <a:lnTo>
                  <a:pt x="13" y="3"/>
                </a:lnTo>
                <a:lnTo>
                  <a:pt x="14" y="3"/>
                </a:lnTo>
                <a:lnTo>
                  <a:pt x="14" y="2"/>
                </a:lnTo>
                <a:lnTo>
                  <a:pt x="14" y="1"/>
                </a:lnTo>
                <a:lnTo>
                  <a:pt x="15" y="0"/>
                </a:lnTo>
                <a:lnTo>
                  <a:pt x="16" y="0"/>
                </a:lnTo>
                <a:lnTo>
                  <a:pt x="17" y="0"/>
                </a:lnTo>
                <a:lnTo>
                  <a:pt x="20" y="1"/>
                </a:lnTo>
                <a:lnTo>
                  <a:pt x="22" y="3"/>
                </a:lnTo>
                <a:lnTo>
                  <a:pt x="22" y="4"/>
                </a:lnTo>
                <a:lnTo>
                  <a:pt x="23" y="4"/>
                </a:lnTo>
                <a:lnTo>
                  <a:pt x="23" y="6"/>
                </a:lnTo>
                <a:lnTo>
                  <a:pt x="23" y="7"/>
                </a:lnTo>
                <a:lnTo>
                  <a:pt x="23" y="8"/>
                </a:lnTo>
                <a:lnTo>
                  <a:pt x="24" y="9"/>
                </a:lnTo>
                <a:lnTo>
                  <a:pt x="24" y="10"/>
                </a:lnTo>
                <a:lnTo>
                  <a:pt x="24" y="11"/>
                </a:lnTo>
                <a:lnTo>
                  <a:pt x="25" y="12"/>
                </a:lnTo>
                <a:lnTo>
                  <a:pt x="25" y="14"/>
                </a:lnTo>
                <a:lnTo>
                  <a:pt x="26" y="15"/>
                </a:lnTo>
                <a:lnTo>
                  <a:pt x="26" y="16"/>
                </a:lnTo>
                <a:lnTo>
                  <a:pt x="27" y="18"/>
                </a:lnTo>
                <a:lnTo>
                  <a:pt x="28" y="21"/>
                </a:lnTo>
                <a:lnTo>
                  <a:pt x="29" y="22"/>
                </a:lnTo>
                <a:lnTo>
                  <a:pt x="30" y="22"/>
                </a:lnTo>
                <a:lnTo>
                  <a:pt x="32" y="22"/>
                </a:lnTo>
                <a:lnTo>
                  <a:pt x="34" y="22"/>
                </a:lnTo>
                <a:lnTo>
                  <a:pt x="34" y="23"/>
                </a:lnTo>
                <a:lnTo>
                  <a:pt x="35" y="23"/>
                </a:lnTo>
                <a:lnTo>
                  <a:pt x="35" y="22"/>
                </a:lnTo>
                <a:lnTo>
                  <a:pt x="35" y="21"/>
                </a:lnTo>
                <a:lnTo>
                  <a:pt x="36" y="21"/>
                </a:lnTo>
                <a:lnTo>
                  <a:pt x="37" y="21"/>
                </a:lnTo>
                <a:lnTo>
                  <a:pt x="39" y="21"/>
                </a:lnTo>
                <a:lnTo>
                  <a:pt x="38" y="22"/>
                </a:lnTo>
                <a:lnTo>
                  <a:pt x="38" y="23"/>
                </a:lnTo>
                <a:lnTo>
                  <a:pt x="38" y="24"/>
                </a:lnTo>
                <a:lnTo>
                  <a:pt x="38" y="25"/>
                </a:lnTo>
                <a:lnTo>
                  <a:pt x="37" y="25"/>
                </a:lnTo>
                <a:lnTo>
                  <a:pt x="38" y="26"/>
                </a:lnTo>
                <a:lnTo>
                  <a:pt x="38" y="27"/>
                </a:lnTo>
                <a:lnTo>
                  <a:pt x="37" y="27"/>
                </a:lnTo>
                <a:lnTo>
                  <a:pt x="36" y="28"/>
                </a:lnTo>
                <a:lnTo>
                  <a:pt x="35" y="28"/>
                </a:lnTo>
                <a:lnTo>
                  <a:pt x="34" y="28"/>
                </a:lnTo>
                <a:lnTo>
                  <a:pt x="33" y="28"/>
                </a:lnTo>
                <a:lnTo>
                  <a:pt x="33" y="29"/>
                </a:lnTo>
                <a:lnTo>
                  <a:pt x="32" y="29"/>
                </a:lnTo>
                <a:lnTo>
                  <a:pt x="30" y="30"/>
                </a:lnTo>
                <a:lnTo>
                  <a:pt x="27" y="31"/>
                </a:lnTo>
                <a:lnTo>
                  <a:pt x="26" y="32"/>
                </a:lnTo>
                <a:lnTo>
                  <a:pt x="24" y="33"/>
                </a:lnTo>
                <a:lnTo>
                  <a:pt x="24" y="35"/>
                </a:lnTo>
                <a:lnTo>
                  <a:pt x="23" y="35"/>
                </a:lnTo>
                <a:lnTo>
                  <a:pt x="20" y="38"/>
                </a:lnTo>
                <a:close/>
              </a:path>
            </a:pathLst>
          </a:custGeom>
          <a:solidFill>
            <a:srgbClr val="00AEEF"/>
          </a:solidFill>
          <a:ln w="4763">
            <a:solidFill>
              <a:srgbClr val="000000"/>
            </a:solidFill>
            <a:prstDash val="solid"/>
            <a:round/>
            <a:headEnd/>
            <a:tailEnd/>
          </a:ln>
        </xdr:spPr>
      </xdr:sp>
      <xdr:sp macro="" textlink="">
        <xdr:nvSpPr>
          <xdr:cNvPr id="103437" name="Freeform 13734"/>
          <xdr:cNvSpPr>
            <a:spLocks/>
          </xdr:cNvSpPr>
        </xdr:nvSpPr>
        <xdr:spPr bwMode="auto">
          <a:xfrm>
            <a:off x="6542658" y="2063596"/>
            <a:ext cx="159428" cy="100013"/>
          </a:xfrm>
          <a:custGeom>
            <a:avLst/>
            <a:gdLst>
              <a:gd name="T0" fmla="*/ 2147483646 w 33"/>
              <a:gd name="T1" fmla="*/ 2147483646 h 21"/>
              <a:gd name="T2" fmla="*/ 2147483646 w 33"/>
              <a:gd name="T3" fmla="*/ 2147483646 h 21"/>
              <a:gd name="T4" fmla="*/ 2147483646 w 33"/>
              <a:gd name="T5" fmla="*/ 2147483646 h 21"/>
              <a:gd name="T6" fmla="*/ 2147483646 w 33"/>
              <a:gd name="T7" fmla="*/ 2147483646 h 21"/>
              <a:gd name="T8" fmla="*/ 2147483646 w 33"/>
              <a:gd name="T9" fmla="*/ 2147483646 h 21"/>
              <a:gd name="T10" fmla="*/ 2147483646 w 33"/>
              <a:gd name="T11" fmla="*/ 2147483646 h 21"/>
              <a:gd name="T12" fmla="*/ 2147483646 w 33"/>
              <a:gd name="T13" fmla="*/ 2147483646 h 21"/>
              <a:gd name="T14" fmla="*/ 2147483646 w 33"/>
              <a:gd name="T15" fmla="*/ 2147483646 h 21"/>
              <a:gd name="T16" fmla="*/ 2147483646 w 33"/>
              <a:gd name="T17" fmla="*/ 2147483646 h 21"/>
              <a:gd name="T18" fmla="*/ 2147483646 w 33"/>
              <a:gd name="T19" fmla="*/ 2147483646 h 21"/>
              <a:gd name="T20" fmla="*/ 2147483646 w 33"/>
              <a:gd name="T21" fmla="*/ 2147483646 h 21"/>
              <a:gd name="T22" fmla="*/ 2147483646 w 33"/>
              <a:gd name="T23" fmla="*/ 2147483646 h 21"/>
              <a:gd name="T24" fmla="*/ 2147483646 w 33"/>
              <a:gd name="T25" fmla="*/ 2147483646 h 21"/>
              <a:gd name="T26" fmla="*/ 2147483646 w 33"/>
              <a:gd name="T27" fmla="*/ 2147483646 h 21"/>
              <a:gd name="T28" fmla="*/ 2147483646 w 33"/>
              <a:gd name="T29" fmla="*/ 2147483646 h 21"/>
              <a:gd name="T30" fmla="*/ 2147483646 w 33"/>
              <a:gd name="T31" fmla="*/ 2147483646 h 21"/>
              <a:gd name="T32" fmla="*/ 2147483646 w 33"/>
              <a:gd name="T33" fmla="*/ 2147483646 h 21"/>
              <a:gd name="T34" fmla="*/ 0 w 33"/>
              <a:gd name="T35" fmla="*/ 2147483646 h 21"/>
              <a:gd name="T36" fmla="*/ 0 w 33"/>
              <a:gd name="T37" fmla="*/ 2147483646 h 21"/>
              <a:gd name="T38" fmla="*/ 0 w 33"/>
              <a:gd name="T39" fmla="*/ 2147483646 h 21"/>
              <a:gd name="T40" fmla="*/ 2147483646 w 33"/>
              <a:gd name="T41" fmla="*/ 2147483646 h 21"/>
              <a:gd name="T42" fmla="*/ 2147483646 w 33"/>
              <a:gd name="T43" fmla="*/ 2147483646 h 21"/>
              <a:gd name="T44" fmla="*/ 2147483646 w 33"/>
              <a:gd name="T45" fmla="*/ 2147483646 h 21"/>
              <a:gd name="T46" fmla="*/ 2147483646 w 33"/>
              <a:gd name="T47" fmla="*/ 2147483646 h 21"/>
              <a:gd name="T48" fmla="*/ 2147483646 w 33"/>
              <a:gd name="T49" fmla="*/ 2147483646 h 21"/>
              <a:gd name="T50" fmla="*/ 2147483646 w 33"/>
              <a:gd name="T51" fmla="*/ 2147483646 h 21"/>
              <a:gd name="T52" fmla="*/ 2147483646 w 33"/>
              <a:gd name="T53" fmla="*/ 2147483646 h 21"/>
              <a:gd name="T54" fmla="*/ 2147483646 w 33"/>
              <a:gd name="T55" fmla="*/ 2147483646 h 21"/>
              <a:gd name="T56" fmla="*/ 2147483646 w 33"/>
              <a:gd name="T57" fmla="*/ 2147483646 h 21"/>
              <a:gd name="T58" fmla="*/ 2147483646 w 33"/>
              <a:gd name="T59" fmla="*/ 2147483646 h 21"/>
              <a:gd name="T60" fmla="*/ 2147483646 w 33"/>
              <a:gd name="T61" fmla="*/ 2147483646 h 21"/>
              <a:gd name="T62" fmla="*/ 2147483646 w 33"/>
              <a:gd name="T63" fmla="*/ 2147483646 h 21"/>
              <a:gd name="T64" fmla="*/ 2147483646 w 33"/>
              <a:gd name="T65" fmla="*/ 2147483646 h 21"/>
              <a:gd name="T66" fmla="*/ 2147483646 w 33"/>
              <a:gd name="T67" fmla="*/ 2147483646 h 21"/>
              <a:gd name="T68" fmla="*/ 2147483646 w 33"/>
              <a:gd name="T69" fmla="*/ 2147483646 h 21"/>
              <a:gd name="T70" fmla="*/ 2147483646 w 33"/>
              <a:gd name="T71" fmla="*/ 0 h 21"/>
              <a:gd name="T72" fmla="*/ 2147483646 w 33"/>
              <a:gd name="T73" fmla="*/ 2147483646 h 21"/>
              <a:gd name="T74" fmla="*/ 2147483646 w 33"/>
              <a:gd name="T75" fmla="*/ 2147483646 h 21"/>
              <a:gd name="T76" fmla="*/ 2147483646 w 33"/>
              <a:gd name="T77" fmla="*/ 2147483646 h 21"/>
              <a:gd name="T78" fmla="*/ 2147483646 w 33"/>
              <a:gd name="T79" fmla="*/ 2147483646 h 21"/>
              <a:gd name="T80" fmla="*/ 2147483646 w 33"/>
              <a:gd name="T81" fmla="*/ 2147483646 h 21"/>
              <a:gd name="T82" fmla="*/ 2147483646 w 33"/>
              <a:gd name="T83" fmla="*/ 2147483646 h 21"/>
              <a:gd name="T84" fmla="*/ 2147483646 w 33"/>
              <a:gd name="T85" fmla="*/ 2147483646 h 21"/>
              <a:gd name="T86" fmla="*/ 2147483646 w 33"/>
              <a:gd name="T87" fmla="*/ 2147483646 h 21"/>
              <a:gd name="T88" fmla="*/ 2147483646 w 33"/>
              <a:gd name="T89" fmla="*/ 2147483646 h 21"/>
              <a:gd name="T90" fmla="*/ 2147483646 w 33"/>
              <a:gd name="T91" fmla="*/ 2147483646 h 21"/>
              <a:gd name="T92" fmla="*/ 2147483646 w 33"/>
              <a:gd name="T93" fmla="*/ 2147483646 h 21"/>
              <a:gd name="T94" fmla="*/ 2147483646 w 33"/>
              <a:gd name="T95" fmla="*/ 2147483646 h 21"/>
              <a:gd name="T96" fmla="*/ 2147483646 w 33"/>
              <a:gd name="T97" fmla="*/ 2147483646 h 21"/>
              <a:gd name="T98" fmla="*/ 2147483646 w 33"/>
              <a:gd name="T99" fmla="*/ 2147483646 h 21"/>
              <a:gd name="T100" fmla="*/ 2147483646 w 33"/>
              <a:gd name="T101" fmla="*/ 2147483646 h 21"/>
              <a:gd name="T102" fmla="*/ 2147483646 w 33"/>
              <a:gd name="T103" fmla="*/ 2147483646 h 21"/>
              <a:gd name="T104" fmla="*/ 2147483646 w 33"/>
              <a:gd name="T105" fmla="*/ 2147483646 h 21"/>
              <a:gd name="T106" fmla="*/ 2147483646 w 33"/>
              <a:gd name="T107" fmla="*/ 2147483646 h 21"/>
              <a:gd name="T108" fmla="*/ 2147483646 w 33"/>
              <a:gd name="T109" fmla="*/ 2147483646 h 21"/>
              <a:gd name="T110" fmla="*/ 2147483646 w 33"/>
              <a:gd name="T111" fmla="*/ 2147483646 h 21"/>
              <a:gd name="T112" fmla="*/ 2147483646 w 33"/>
              <a:gd name="T113" fmla="*/ 2147483646 h 21"/>
              <a:gd name="T114" fmla="*/ 2147483646 w 33"/>
              <a:gd name="T115" fmla="*/ 2147483646 h 21"/>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33" h="21">
                <a:moveTo>
                  <a:pt x="27" y="1"/>
                </a:moveTo>
                <a:lnTo>
                  <a:pt x="27" y="1"/>
                </a:lnTo>
                <a:lnTo>
                  <a:pt x="28" y="1"/>
                </a:lnTo>
                <a:lnTo>
                  <a:pt x="28" y="2"/>
                </a:lnTo>
                <a:lnTo>
                  <a:pt x="30" y="2"/>
                </a:lnTo>
                <a:lnTo>
                  <a:pt x="30" y="3"/>
                </a:lnTo>
                <a:lnTo>
                  <a:pt x="31" y="3"/>
                </a:lnTo>
                <a:lnTo>
                  <a:pt x="31" y="4"/>
                </a:lnTo>
                <a:lnTo>
                  <a:pt x="31" y="5"/>
                </a:lnTo>
                <a:lnTo>
                  <a:pt x="32" y="6"/>
                </a:lnTo>
                <a:lnTo>
                  <a:pt x="32" y="7"/>
                </a:lnTo>
                <a:lnTo>
                  <a:pt x="33" y="8"/>
                </a:lnTo>
                <a:lnTo>
                  <a:pt x="33" y="9"/>
                </a:lnTo>
                <a:lnTo>
                  <a:pt x="30" y="10"/>
                </a:lnTo>
                <a:lnTo>
                  <a:pt x="28" y="12"/>
                </a:lnTo>
                <a:lnTo>
                  <a:pt x="25" y="13"/>
                </a:lnTo>
                <a:lnTo>
                  <a:pt x="20" y="15"/>
                </a:lnTo>
                <a:lnTo>
                  <a:pt x="18" y="16"/>
                </a:lnTo>
                <a:lnTo>
                  <a:pt x="19" y="17"/>
                </a:lnTo>
                <a:lnTo>
                  <a:pt x="19" y="18"/>
                </a:lnTo>
                <a:lnTo>
                  <a:pt x="19" y="19"/>
                </a:lnTo>
                <a:lnTo>
                  <a:pt x="19" y="20"/>
                </a:lnTo>
                <a:lnTo>
                  <a:pt x="14" y="21"/>
                </a:lnTo>
                <a:lnTo>
                  <a:pt x="13" y="20"/>
                </a:lnTo>
                <a:lnTo>
                  <a:pt x="12" y="20"/>
                </a:lnTo>
                <a:lnTo>
                  <a:pt x="11" y="19"/>
                </a:lnTo>
                <a:lnTo>
                  <a:pt x="10" y="18"/>
                </a:lnTo>
                <a:lnTo>
                  <a:pt x="9" y="17"/>
                </a:lnTo>
                <a:lnTo>
                  <a:pt x="8" y="16"/>
                </a:lnTo>
                <a:lnTo>
                  <a:pt x="6" y="15"/>
                </a:lnTo>
                <a:lnTo>
                  <a:pt x="4" y="14"/>
                </a:lnTo>
                <a:lnTo>
                  <a:pt x="3" y="14"/>
                </a:lnTo>
                <a:lnTo>
                  <a:pt x="2" y="13"/>
                </a:lnTo>
                <a:lnTo>
                  <a:pt x="0" y="10"/>
                </a:lnTo>
                <a:lnTo>
                  <a:pt x="0" y="9"/>
                </a:lnTo>
                <a:lnTo>
                  <a:pt x="0" y="8"/>
                </a:lnTo>
                <a:lnTo>
                  <a:pt x="1" y="8"/>
                </a:lnTo>
                <a:lnTo>
                  <a:pt x="1" y="7"/>
                </a:lnTo>
                <a:lnTo>
                  <a:pt x="2" y="7"/>
                </a:lnTo>
                <a:lnTo>
                  <a:pt x="3" y="7"/>
                </a:lnTo>
                <a:lnTo>
                  <a:pt x="4" y="6"/>
                </a:lnTo>
                <a:lnTo>
                  <a:pt x="4" y="5"/>
                </a:lnTo>
                <a:lnTo>
                  <a:pt x="6" y="4"/>
                </a:lnTo>
                <a:lnTo>
                  <a:pt x="4" y="4"/>
                </a:lnTo>
                <a:lnTo>
                  <a:pt x="4" y="3"/>
                </a:lnTo>
                <a:lnTo>
                  <a:pt x="3" y="2"/>
                </a:lnTo>
                <a:lnTo>
                  <a:pt x="6" y="2"/>
                </a:lnTo>
                <a:lnTo>
                  <a:pt x="6" y="1"/>
                </a:lnTo>
                <a:lnTo>
                  <a:pt x="7" y="1"/>
                </a:lnTo>
                <a:lnTo>
                  <a:pt x="7" y="2"/>
                </a:lnTo>
                <a:lnTo>
                  <a:pt x="8" y="3"/>
                </a:lnTo>
                <a:lnTo>
                  <a:pt x="9" y="2"/>
                </a:lnTo>
                <a:lnTo>
                  <a:pt x="9" y="1"/>
                </a:lnTo>
                <a:lnTo>
                  <a:pt x="10" y="1"/>
                </a:lnTo>
                <a:lnTo>
                  <a:pt x="11" y="1"/>
                </a:lnTo>
                <a:lnTo>
                  <a:pt x="11" y="0"/>
                </a:lnTo>
                <a:lnTo>
                  <a:pt x="12" y="0"/>
                </a:lnTo>
                <a:lnTo>
                  <a:pt x="12" y="1"/>
                </a:lnTo>
                <a:lnTo>
                  <a:pt x="13" y="1"/>
                </a:lnTo>
                <a:lnTo>
                  <a:pt x="13" y="2"/>
                </a:lnTo>
                <a:lnTo>
                  <a:pt x="14" y="2"/>
                </a:lnTo>
                <a:lnTo>
                  <a:pt x="14" y="3"/>
                </a:lnTo>
                <a:lnTo>
                  <a:pt x="15" y="4"/>
                </a:lnTo>
                <a:lnTo>
                  <a:pt x="16" y="3"/>
                </a:lnTo>
                <a:lnTo>
                  <a:pt x="18" y="3"/>
                </a:lnTo>
                <a:lnTo>
                  <a:pt x="18" y="2"/>
                </a:lnTo>
                <a:lnTo>
                  <a:pt x="19" y="2"/>
                </a:lnTo>
                <a:lnTo>
                  <a:pt x="20" y="2"/>
                </a:lnTo>
                <a:lnTo>
                  <a:pt x="20" y="1"/>
                </a:lnTo>
                <a:lnTo>
                  <a:pt x="21" y="2"/>
                </a:lnTo>
                <a:lnTo>
                  <a:pt x="22" y="2"/>
                </a:lnTo>
                <a:lnTo>
                  <a:pt x="23" y="2"/>
                </a:lnTo>
                <a:lnTo>
                  <a:pt x="23" y="3"/>
                </a:lnTo>
                <a:lnTo>
                  <a:pt x="24" y="2"/>
                </a:lnTo>
                <a:lnTo>
                  <a:pt x="25" y="2"/>
                </a:lnTo>
                <a:lnTo>
                  <a:pt x="25" y="1"/>
                </a:lnTo>
                <a:lnTo>
                  <a:pt x="26" y="1"/>
                </a:lnTo>
                <a:lnTo>
                  <a:pt x="27" y="1"/>
                </a:lnTo>
                <a:close/>
              </a:path>
            </a:pathLst>
          </a:custGeom>
          <a:solidFill>
            <a:srgbClr val="A8E0FF"/>
          </a:solidFill>
          <a:ln w="4763">
            <a:solidFill>
              <a:srgbClr val="000000"/>
            </a:solidFill>
            <a:prstDash val="solid"/>
            <a:round/>
            <a:headEnd/>
            <a:tailEnd/>
          </a:ln>
        </xdr:spPr>
      </xdr:sp>
      <xdr:sp macro="" textlink="">
        <xdr:nvSpPr>
          <xdr:cNvPr id="103438" name="Freeform 13735"/>
          <xdr:cNvSpPr>
            <a:spLocks/>
          </xdr:cNvSpPr>
        </xdr:nvSpPr>
        <xdr:spPr bwMode="auto">
          <a:xfrm>
            <a:off x="6673511" y="1978103"/>
            <a:ext cx="195263" cy="147406"/>
          </a:xfrm>
          <a:custGeom>
            <a:avLst/>
            <a:gdLst>
              <a:gd name="T0" fmla="*/ 2147483646 w 41"/>
              <a:gd name="T1" fmla="*/ 2147483646 h 31"/>
              <a:gd name="T2" fmla="*/ 2147483646 w 41"/>
              <a:gd name="T3" fmla="*/ 2147483646 h 31"/>
              <a:gd name="T4" fmla="*/ 2147483646 w 41"/>
              <a:gd name="T5" fmla="*/ 2147483646 h 31"/>
              <a:gd name="T6" fmla="*/ 2147483646 w 41"/>
              <a:gd name="T7" fmla="*/ 2147483646 h 31"/>
              <a:gd name="T8" fmla="*/ 2147483646 w 41"/>
              <a:gd name="T9" fmla="*/ 2147483646 h 31"/>
              <a:gd name="T10" fmla="*/ 2147483646 w 41"/>
              <a:gd name="T11" fmla="*/ 2147483646 h 31"/>
              <a:gd name="T12" fmla="*/ 2147483646 w 41"/>
              <a:gd name="T13" fmla="*/ 2147483646 h 31"/>
              <a:gd name="T14" fmla="*/ 0 w 41"/>
              <a:gd name="T15" fmla="*/ 2147483646 h 31"/>
              <a:gd name="T16" fmla="*/ 2147483646 w 41"/>
              <a:gd name="T17" fmla="*/ 2147483646 h 31"/>
              <a:gd name="T18" fmla="*/ 2147483646 w 41"/>
              <a:gd name="T19" fmla="*/ 2147483646 h 31"/>
              <a:gd name="T20" fmla="*/ 2147483646 w 41"/>
              <a:gd name="T21" fmla="*/ 2147483646 h 31"/>
              <a:gd name="T22" fmla="*/ 2147483646 w 41"/>
              <a:gd name="T23" fmla="*/ 2147483646 h 31"/>
              <a:gd name="T24" fmla="*/ 2147483646 w 41"/>
              <a:gd name="T25" fmla="*/ 2147483646 h 31"/>
              <a:gd name="T26" fmla="*/ 2147483646 w 41"/>
              <a:gd name="T27" fmla="*/ 2147483646 h 31"/>
              <a:gd name="T28" fmla="*/ 2147483646 w 41"/>
              <a:gd name="T29" fmla="*/ 2147483646 h 31"/>
              <a:gd name="T30" fmla="*/ 2147483646 w 41"/>
              <a:gd name="T31" fmla="*/ 2147483646 h 31"/>
              <a:gd name="T32" fmla="*/ 2147483646 w 41"/>
              <a:gd name="T33" fmla="*/ 2147483646 h 31"/>
              <a:gd name="T34" fmla="*/ 2147483646 w 41"/>
              <a:gd name="T35" fmla="*/ 2147483646 h 31"/>
              <a:gd name="T36" fmla="*/ 2147483646 w 41"/>
              <a:gd name="T37" fmla="*/ 2147483646 h 31"/>
              <a:gd name="T38" fmla="*/ 2147483646 w 41"/>
              <a:gd name="T39" fmla="*/ 2147483646 h 31"/>
              <a:gd name="T40" fmla="*/ 2147483646 w 41"/>
              <a:gd name="T41" fmla="*/ 2147483646 h 31"/>
              <a:gd name="T42" fmla="*/ 2147483646 w 41"/>
              <a:gd name="T43" fmla="*/ 2147483646 h 31"/>
              <a:gd name="T44" fmla="*/ 2147483646 w 41"/>
              <a:gd name="T45" fmla="*/ 2147483646 h 31"/>
              <a:gd name="T46" fmla="*/ 2147483646 w 41"/>
              <a:gd name="T47" fmla="*/ 2147483646 h 31"/>
              <a:gd name="T48" fmla="*/ 2147483646 w 41"/>
              <a:gd name="T49" fmla="*/ 2147483646 h 31"/>
              <a:gd name="T50" fmla="*/ 2147483646 w 41"/>
              <a:gd name="T51" fmla="*/ 2147483646 h 31"/>
              <a:gd name="T52" fmla="*/ 2147483646 w 41"/>
              <a:gd name="T53" fmla="*/ 0 h 31"/>
              <a:gd name="T54" fmla="*/ 2147483646 w 41"/>
              <a:gd name="T55" fmla="*/ 0 h 31"/>
              <a:gd name="T56" fmla="*/ 2147483646 w 41"/>
              <a:gd name="T57" fmla="*/ 0 h 31"/>
              <a:gd name="T58" fmla="*/ 2147483646 w 41"/>
              <a:gd name="T59" fmla="*/ 0 h 31"/>
              <a:gd name="T60" fmla="*/ 2147483646 w 41"/>
              <a:gd name="T61" fmla="*/ 2147483646 h 31"/>
              <a:gd name="T62" fmla="*/ 2147483646 w 41"/>
              <a:gd name="T63" fmla="*/ 2147483646 h 31"/>
              <a:gd name="T64" fmla="*/ 2147483646 w 41"/>
              <a:gd name="T65" fmla="*/ 2147483646 h 31"/>
              <a:gd name="T66" fmla="*/ 2147483646 w 41"/>
              <a:gd name="T67" fmla="*/ 2147483646 h 31"/>
              <a:gd name="T68" fmla="*/ 2147483646 w 41"/>
              <a:gd name="T69" fmla="*/ 2147483646 h 31"/>
              <a:gd name="T70" fmla="*/ 2147483646 w 41"/>
              <a:gd name="T71" fmla="*/ 2147483646 h 31"/>
              <a:gd name="T72" fmla="*/ 2147483646 w 41"/>
              <a:gd name="T73" fmla="*/ 2147483646 h 31"/>
              <a:gd name="T74" fmla="*/ 2147483646 w 41"/>
              <a:gd name="T75" fmla="*/ 2147483646 h 31"/>
              <a:gd name="T76" fmla="*/ 2147483646 w 41"/>
              <a:gd name="T77" fmla="*/ 2147483646 h 31"/>
              <a:gd name="T78" fmla="*/ 2147483646 w 41"/>
              <a:gd name="T79" fmla="*/ 2147483646 h 31"/>
              <a:gd name="T80" fmla="*/ 2147483646 w 41"/>
              <a:gd name="T81" fmla="*/ 2147483646 h 31"/>
              <a:gd name="T82" fmla="*/ 2147483646 w 41"/>
              <a:gd name="T83" fmla="*/ 2147483646 h 31"/>
              <a:gd name="T84" fmla="*/ 2147483646 w 41"/>
              <a:gd name="T85" fmla="*/ 2147483646 h 31"/>
              <a:gd name="T86" fmla="*/ 2147483646 w 41"/>
              <a:gd name="T87" fmla="*/ 2147483646 h 31"/>
              <a:gd name="T88" fmla="*/ 2147483646 w 41"/>
              <a:gd name="T89" fmla="*/ 2147483646 h 31"/>
              <a:gd name="T90" fmla="*/ 2147483646 w 41"/>
              <a:gd name="T91" fmla="*/ 2147483646 h 31"/>
              <a:gd name="T92" fmla="*/ 2147483646 w 41"/>
              <a:gd name="T93" fmla="*/ 2147483646 h 31"/>
              <a:gd name="T94" fmla="*/ 2147483646 w 41"/>
              <a:gd name="T95" fmla="*/ 2147483646 h 31"/>
              <a:gd name="T96" fmla="*/ 2147483646 w 41"/>
              <a:gd name="T97" fmla="*/ 2147483646 h 31"/>
              <a:gd name="T98" fmla="*/ 2147483646 w 41"/>
              <a:gd name="T99" fmla="*/ 2147483646 h 31"/>
              <a:gd name="T100" fmla="*/ 2147483646 w 41"/>
              <a:gd name="T101" fmla="*/ 2147483646 h 31"/>
              <a:gd name="T102" fmla="*/ 2147483646 w 41"/>
              <a:gd name="T103" fmla="*/ 2147483646 h 31"/>
              <a:gd name="T104" fmla="*/ 2147483646 w 41"/>
              <a:gd name="T105" fmla="*/ 2147483646 h 31"/>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Lst>
            <a:ahLst/>
            <a:cxnLst>
              <a:cxn ang="T106">
                <a:pos x="T0" y="T1"/>
              </a:cxn>
              <a:cxn ang="T107">
                <a:pos x="T2" y="T3"/>
              </a:cxn>
              <a:cxn ang="T108">
                <a:pos x="T4" y="T5"/>
              </a:cxn>
              <a:cxn ang="T109">
                <a:pos x="T6" y="T7"/>
              </a:cxn>
              <a:cxn ang="T110">
                <a:pos x="T8" y="T9"/>
              </a:cxn>
              <a:cxn ang="T111">
                <a:pos x="T10" y="T11"/>
              </a:cxn>
              <a:cxn ang="T112">
                <a:pos x="T12" y="T13"/>
              </a:cxn>
              <a:cxn ang="T113">
                <a:pos x="T14" y="T15"/>
              </a:cxn>
              <a:cxn ang="T114">
                <a:pos x="T16" y="T17"/>
              </a:cxn>
              <a:cxn ang="T115">
                <a:pos x="T18" y="T19"/>
              </a:cxn>
              <a:cxn ang="T116">
                <a:pos x="T20" y="T21"/>
              </a:cxn>
              <a:cxn ang="T117">
                <a:pos x="T22" y="T23"/>
              </a:cxn>
              <a:cxn ang="T118">
                <a:pos x="T24" y="T25"/>
              </a:cxn>
              <a:cxn ang="T119">
                <a:pos x="T26" y="T27"/>
              </a:cxn>
              <a:cxn ang="T120">
                <a:pos x="T28" y="T29"/>
              </a:cxn>
              <a:cxn ang="T121">
                <a:pos x="T30" y="T31"/>
              </a:cxn>
              <a:cxn ang="T122">
                <a:pos x="T32" y="T33"/>
              </a:cxn>
              <a:cxn ang="T123">
                <a:pos x="T34" y="T35"/>
              </a:cxn>
              <a:cxn ang="T124">
                <a:pos x="T36" y="T37"/>
              </a:cxn>
              <a:cxn ang="T125">
                <a:pos x="T38" y="T39"/>
              </a:cxn>
              <a:cxn ang="T126">
                <a:pos x="T40" y="T41"/>
              </a:cxn>
              <a:cxn ang="T127">
                <a:pos x="T42" y="T43"/>
              </a:cxn>
              <a:cxn ang="T128">
                <a:pos x="T44" y="T45"/>
              </a:cxn>
              <a:cxn ang="T129">
                <a:pos x="T46" y="T47"/>
              </a:cxn>
              <a:cxn ang="T130">
                <a:pos x="T48" y="T49"/>
              </a:cxn>
              <a:cxn ang="T131">
                <a:pos x="T50" y="T51"/>
              </a:cxn>
              <a:cxn ang="T132">
                <a:pos x="T52" y="T53"/>
              </a:cxn>
              <a:cxn ang="T133">
                <a:pos x="T54" y="T55"/>
              </a:cxn>
              <a:cxn ang="T134">
                <a:pos x="T56" y="T57"/>
              </a:cxn>
              <a:cxn ang="T135">
                <a:pos x="T58" y="T59"/>
              </a:cxn>
              <a:cxn ang="T136">
                <a:pos x="T60" y="T61"/>
              </a:cxn>
              <a:cxn ang="T137">
                <a:pos x="T62" y="T63"/>
              </a:cxn>
              <a:cxn ang="T138">
                <a:pos x="T64" y="T65"/>
              </a:cxn>
              <a:cxn ang="T139">
                <a:pos x="T66" y="T67"/>
              </a:cxn>
              <a:cxn ang="T140">
                <a:pos x="T68" y="T69"/>
              </a:cxn>
              <a:cxn ang="T141">
                <a:pos x="T70" y="T71"/>
              </a:cxn>
              <a:cxn ang="T142">
                <a:pos x="T72" y="T73"/>
              </a:cxn>
              <a:cxn ang="T143">
                <a:pos x="T74" y="T75"/>
              </a:cxn>
              <a:cxn ang="T144">
                <a:pos x="T76" y="T77"/>
              </a:cxn>
              <a:cxn ang="T145">
                <a:pos x="T78" y="T79"/>
              </a:cxn>
              <a:cxn ang="T146">
                <a:pos x="T80" y="T81"/>
              </a:cxn>
              <a:cxn ang="T147">
                <a:pos x="T82" y="T83"/>
              </a:cxn>
              <a:cxn ang="T148">
                <a:pos x="T84" y="T85"/>
              </a:cxn>
              <a:cxn ang="T149">
                <a:pos x="T86" y="T87"/>
              </a:cxn>
              <a:cxn ang="T150">
                <a:pos x="T88" y="T89"/>
              </a:cxn>
              <a:cxn ang="T151">
                <a:pos x="T90" y="T91"/>
              </a:cxn>
              <a:cxn ang="T152">
                <a:pos x="T92" y="T93"/>
              </a:cxn>
              <a:cxn ang="T153">
                <a:pos x="T94" y="T95"/>
              </a:cxn>
              <a:cxn ang="T154">
                <a:pos x="T96" y="T97"/>
              </a:cxn>
              <a:cxn ang="T155">
                <a:pos x="T98" y="T99"/>
              </a:cxn>
              <a:cxn ang="T156">
                <a:pos x="T100" y="T101"/>
              </a:cxn>
              <a:cxn ang="T157">
                <a:pos x="T102" y="T103"/>
              </a:cxn>
              <a:cxn ang="T158">
                <a:pos x="T104" y="T105"/>
              </a:cxn>
            </a:cxnLst>
            <a:rect l="0" t="0" r="r" b="b"/>
            <a:pathLst>
              <a:path w="41" h="31">
                <a:moveTo>
                  <a:pt x="11" y="24"/>
                </a:moveTo>
                <a:lnTo>
                  <a:pt x="10" y="25"/>
                </a:lnTo>
                <a:lnTo>
                  <a:pt x="9" y="25"/>
                </a:lnTo>
                <a:lnTo>
                  <a:pt x="8" y="25"/>
                </a:lnTo>
                <a:lnTo>
                  <a:pt x="8" y="26"/>
                </a:lnTo>
                <a:lnTo>
                  <a:pt x="7" y="26"/>
                </a:lnTo>
                <a:lnTo>
                  <a:pt x="6" y="26"/>
                </a:lnTo>
                <a:lnTo>
                  <a:pt x="5" y="25"/>
                </a:lnTo>
                <a:lnTo>
                  <a:pt x="5" y="24"/>
                </a:lnTo>
                <a:lnTo>
                  <a:pt x="4" y="23"/>
                </a:lnTo>
                <a:lnTo>
                  <a:pt x="4" y="22"/>
                </a:lnTo>
                <a:lnTo>
                  <a:pt x="4" y="21"/>
                </a:lnTo>
                <a:lnTo>
                  <a:pt x="3" y="21"/>
                </a:lnTo>
                <a:lnTo>
                  <a:pt x="3" y="20"/>
                </a:lnTo>
                <a:lnTo>
                  <a:pt x="1" y="20"/>
                </a:lnTo>
                <a:lnTo>
                  <a:pt x="1" y="19"/>
                </a:lnTo>
                <a:lnTo>
                  <a:pt x="0" y="19"/>
                </a:lnTo>
                <a:lnTo>
                  <a:pt x="0" y="18"/>
                </a:lnTo>
                <a:lnTo>
                  <a:pt x="1" y="17"/>
                </a:lnTo>
                <a:lnTo>
                  <a:pt x="3" y="17"/>
                </a:lnTo>
                <a:lnTo>
                  <a:pt x="4" y="17"/>
                </a:lnTo>
                <a:lnTo>
                  <a:pt x="4" y="16"/>
                </a:lnTo>
                <a:lnTo>
                  <a:pt x="5" y="16"/>
                </a:lnTo>
                <a:lnTo>
                  <a:pt x="6" y="16"/>
                </a:lnTo>
                <a:lnTo>
                  <a:pt x="7" y="16"/>
                </a:lnTo>
                <a:lnTo>
                  <a:pt x="8" y="16"/>
                </a:lnTo>
                <a:lnTo>
                  <a:pt x="9" y="16"/>
                </a:lnTo>
                <a:lnTo>
                  <a:pt x="11" y="17"/>
                </a:lnTo>
                <a:lnTo>
                  <a:pt x="12" y="17"/>
                </a:lnTo>
                <a:lnTo>
                  <a:pt x="13" y="17"/>
                </a:lnTo>
                <a:lnTo>
                  <a:pt x="14" y="17"/>
                </a:lnTo>
                <a:lnTo>
                  <a:pt x="16" y="17"/>
                </a:lnTo>
                <a:lnTo>
                  <a:pt x="17" y="16"/>
                </a:lnTo>
                <a:lnTo>
                  <a:pt x="17" y="14"/>
                </a:lnTo>
                <a:lnTo>
                  <a:pt x="18" y="13"/>
                </a:lnTo>
                <a:lnTo>
                  <a:pt x="19" y="12"/>
                </a:lnTo>
                <a:lnTo>
                  <a:pt x="19" y="11"/>
                </a:lnTo>
                <a:lnTo>
                  <a:pt x="19" y="10"/>
                </a:lnTo>
                <a:lnTo>
                  <a:pt x="20" y="10"/>
                </a:lnTo>
                <a:lnTo>
                  <a:pt x="20" y="9"/>
                </a:lnTo>
                <a:lnTo>
                  <a:pt x="20" y="8"/>
                </a:lnTo>
                <a:lnTo>
                  <a:pt x="19" y="8"/>
                </a:lnTo>
                <a:lnTo>
                  <a:pt x="19" y="7"/>
                </a:lnTo>
                <a:lnTo>
                  <a:pt x="19" y="6"/>
                </a:lnTo>
                <a:lnTo>
                  <a:pt x="19" y="5"/>
                </a:lnTo>
                <a:lnTo>
                  <a:pt x="19" y="4"/>
                </a:lnTo>
                <a:lnTo>
                  <a:pt x="19" y="5"/>
                </a:lnTo>
                <a:lnTo>
                  <a:pt x="20" y="5"/>
                </a:lnTo>
                <a:lnTo>
                  <a:pt x="20" y="4"/>
                </a:lnTo>
                <a:lnTo>
                  <a:pt x="20" y="3"/>
                </a:lnTo>
                <a:lnTo>
                  <a:pt x="21" y="3"/>
                </a:lnTo>
                <a:lnTo>
                  <a:pt x="20" y="2"/>
                </a:lnTo>
                <a:lnTo>
                  <a:pt x="21" y="2"/>
                </a:lnTo>
                <a:lnTo>
                  <a:pt x="22" y="2"/>
                </a:lnTo>
                <a:lnTo>
                  <a:pt x="22" y="0"/>
                </a:lnTo>
                <a:lnTo>
                  <a:pt x="25" y="2"/>
                </a:lnTo>
                <a:lnTo>
                  <a:pt x="25" y="0"/>
                </a:lnTo>
                <a:lnTo>
                  <a:pt x="26" y="0"/>
                </a:lnTo>
                <a:lnTo>
                  <a:pt x="28" y="0"/>
                </a:lnTo>
                <a:lnTo>
                  <a:pt x="29" y="0"/>
                </a:lnTo>
                <a:lnTo>
                  <a:pt x="30" y="2"/>
                </a:lnTo>
                <a:lnTo>
                  <a:pt x="30" y="3"/>
                </a:lnTo>
                <a:lnTo>
                  <a:pt x="31" y="4"/>
                </a:lnTo>
                <a:lnTo>
                  <a:pt x="31" y="5"/>
                </a:lnTo>
                <a:lnTo>
                  <a:pt x="32" y="5"/>
                </a:lnTo>
                <a:lnTo>
                  <a:pt x="32" y="6"/>
                </a:lnTo>
                <a:lnTo>
                  <a:pt x="33" y="6"/>
                </a:lnTo>
                <a:lnTo>
                  <a:pt x="33" y="7"/>
                </a:lnTo>
                <a:lnTo>
                  <a:pt x="33" y="9"/>
                </a:lnTo>
                <a:lnTo>
                  <a:pt x="34" y="11"/>
                </a:lnTo>
                <a:lnTo>
                  <a:pt x="34" y="12"/>
                </a:lnTo>
                <a:lnTo>
                  <a:pt x="35" y="12"/>
                </a:lnTo>
                <a:lnTo>
                  <a:pt x="35" y="13"/>
                </a:lnTo>
                <a:lnTo>
                  <a:pt x="36" y="14"/>
                </a:lnTo>
                <a:lnTo>
                  <a:pt x="36" y="16"/>
                </a:lnTo>
                <a:lnTo>
                  <a:pt x="36" y="17"/>
                </a:lnTo>
                <a:lnTo>
                  <a:pt x="37" y="18"/>
                </a:lnTo>
                <a:lnTo>
                  <a:pt x="38" y="19"/>
                </a:lnTo>
                <a:lnTo>
                  <a:pt x="38" y="20"/>
                </a:lnTo>
                <a:lnTo>
                  <a:pt x="37" y="20"/>
                </a:lnTo>
                <a:lnTo>
                  <a:pt x="38" y="21"/>
                </a:lnTo>
                <a:lnTo>
                  <a:pt x="38" y="22"/>
                </a:lnTo>
                <a:lnTo>
                  <a:pt x="40" y="23"/>
                </a:lnTo>
                <a:lnTo>
                  <a:pt x="40" y="25"/>
                </a:lnTo>
                <a:lnTo>
                  <a:pt x="40" y="26"/>
                </a:lnTo>
                <a:lnTo>
                  <a:pt x="41" y="26"/>
                </a:lnTo>
                <a:lnTo>
                  <a:pt x="38" y="26"/>
                </a:lnTo>
                <a:lnTo>
                  <a:pt x="37" y="27"/>
                </a:lnTo>
                <a:lnTo>
                  <a:pt x="35" y="27"/>
                </a:lnTo>
                <a:lnTo>
                  <a:pt x="34" y="28"/>
                </a:lnTo>
                <a:lnTo>
                  <a:pt x="32" y="28"/>
                </a:lnTo>
                <a:lnTo>
                  <a:pt x="32" y="27"/>
                </a:lnTo>
                <a:lnTo>
                  <a:pt x="31" y="27"/>
                </a:lnTo>
                <a:lnTo>
                  <a:pt x="31" y="26"/>
                </a:lnTo>
                <a:lnTo>
                  <a:pt x="31" y="25"/>
                </a:lnTo>
                <a:lnTo>
                  <a:pt x="30" y="23"/>
                </a:lnTo>
                <a:lnTo>
                  <a:pt x="29" y="23"/>
                </a:lnTo>
                <a:lnTo>
                  <a:pt x="26" y="24"/>
                </a:lnTo>
                <a:lnTo>
                  <a:pt x="28" y="24"/>
                </a:lnTo>
                <a:lnTo>
                  <a:pt x="26" y="25"/>
                </a:lnTo>
                <a:lnTo>
                  <a:pt x="25" y="25"/>
                </a:lnTo>
                <a:lnTo>
                  <a:pt x="24" y="25"/>
                </a:lnTo>
                <a:lnTo>
                  <a:pt x="24" y="26"/>
                </a:lnTo>
                <a:lnTo>
                  <a:pt x="25" y="27"/>
                </a:lnTo>
                <a:lnTo>
                  <a:pt x="25" y="28"/>
                </a:lnTo>
                <a:lnTo>
                  <a:pt x="24" y="30"/>
                </a:lnTo>
                <a:lnTo>
                  <a:pt x="23" y="30"/>
                </a:lnTo>
                <a:lnTo>
                  <a:pt x="24" y="30"/>
                </a:lnTo>
                <a:lnTo>
                  <a:pt x="23" y="31"/>
                </a:lnTo>
                <a:lnTo>
                  <a:pt x="23" y="30"/>
                </a:lnTo>
                <a:lnTo>
                  <a:pt x="22" y="30"/>
                </a:lnTo>
                <a:lnTo>
                  <a:pt x="21" y="31"/>
                </a:lnTo>
                <a:lnTo>
                  <a:pt x="20" y="31"/>
                </a:lnTo>
                <a:lnTo>
                  <a:pt x="20" y="30"/>
                </a:lnTo>
                <a:lnTo>
                  <a:pt x="19" y="31"/>
                </a:lnTo>
                <a:lnTo>
                  <a:pt x="19" y="30"/>
                </a:lnTo>
                <a:lnTo>
                  <a:pt x="19" y="28"/>
                </a:lnTo>
                <a:lnTo>
                  <a:pt x="18" y="28"/>
                </a:lnTo>
                <a:lnTo>
                  <a:pt x="18" y="27"/>
                </a:lnTo>
                <a:lnTo>
                  <a:pt x="16" y="25"/>
                </a:lnTo>
                <a:lnTo>
                  <a:pt x="13" y="24"/>
                </a:lnTo>
                <a:lnTo>
                  <a:pt x="12" y="24"/>
                </a:lnTo>
                <a:lnTo>
                  <a:pt x="11" y="24"/>
                </a:lnTo>
                <a:close/>
              </a:path>
            </a:pathLst>
          </a:custGeom>
          <a:solidFill>
            <a:srgbClr val="00AEEF"/>
          </a:solidFill>
          <a:ln w="4763">
            <a:solidFill>
              <a:srgbClr val="000000"/>
            </a:solidFill>
            <a:prstDash val="solid"/>
            <a:round/>
            <a:headEnd/>
            <a:tailEnd/>
          </a:ln>
        </xdr:spPr>
      </xdr:sp>
      <xdr:sp macro="" textlink="">
        <xdr:nvSpPr>
          <xdr:cNvPr id="103439" name="Freeform 13736"/>
          <xdr:cNvSpPr>
            <a:spLocks/>
          </xdr:cNvSpPr>
        </xdr:nvSpPr>
        <xdr:spPr bwMode="auto">
          <a:xfrm>
            <a:off x="6778286" y="2144559"/>
            <a:ext cx="176213" cy="95018"/>
          </a:xfrm>
          <a:custGeom>
            <a:avLst/>
            <a:gdLst>
              <a:gd name="T0" fmla="*/ 2147483646 w 37"/>
              <a:gd name="T1" fmla="*/ 2147483646 h 20"/>
              <a:gd name="T2" fmla="*/ 2147483646 w 37"/>
              <a:gd name="T3" fmla="*/ 2147483646 h 20"/>
              <a:gd name="T4" fmla="*/ 2147483646 w 37"/>
              <a:gd name="T5" fmla="*/ 2147483646 h 20"/>
              <a:gd name="T6" fmla="*/ 2147483646 w 37"/>
              <a:gd name="T7" fmla="*/ 2147483646 h 20"/>
              <a:gd name="T8" fmla="*/ 2147483646 w 37"/>
              <a:gd name="T9" fmla="*/ 2147483646 h 20"/>
              <a:gd name="T10" fmla="*/ 2147483646 w 37"/>
              <a:gd name="T11" fmla="*/ 2147483646 h 20"/>
              <a:gd name="T12" fmla="*/ 2147483646 w 37"/>
              <a:gd name="T13" fmla="*/ 2147483646 h 20"/>
              <a:gd name="T14" fmla="*/ 2147483646 w 37"/>
              <a:gd name="T15" fmla="*/ 2147483646 h 20"/>
              <a:gd name="T16" fmla="*/ 2147483646 w 37"/>
              <a:gd name="T17" fmla="*/ 2147483646 h 20"/>
              <a:gd name="T18" fmla="*/ 2147483646 w 37"/>
              <a:gd name="T19" fmla="*/ 2147483646 h 20"/>
              <a:gd name="T20" fmla="*/ 2147483646 w 37"/>
              <a:gd name="T21" fmla="*/ 2147483646 h 20"/>
              <a:gd name="T22" fmla="*/ 2147483646 w 37"/>
              <a:gd name="T23" fmla="*/ 2147483646 h 20"/>
              <a:gd name="T24" fmla="*/ 2147483646 w 37"/>
              <a:gd name="T25" fmla="*/ 2147483646 h 20"/>
              <a:gd name="T26" fmla="*/ 2147483646 w 37"/>
              <a:gd name="T27" fmla="*/ 2147483646 h 20"/>
              <a:gd name="T28" fmla="*/ 2147483646 w 37"/>
              <a:gd name="T29" fmla="*/ 2147483646 h 20"/>
              <a:gd name="T30" fmla="*/ 2147483646 w 37"/>
              <a:gd name="T31" fmla="*/ 2147483646 h 20"/>
              <a:gd name="T32" fmla="*/ 2147483646 w 37"/>
              <a:gd name="T33" fmla="*/ 2147483646 h 20"/>
              <a:gd name="T34" fmla="*/ 2147483646 w 37"/>
              <a:gd name="T35" fmla="*/ 2147483646 h 20"/>
              <a:gd name="T36" fmla="*/ 2147483646 w 37"/>
              <a:gd name="T37" fmla="*/ 2147483646 h 20"/>
              <a:gd name="T38" fmla="*/ 2147483646 w 37"/>
              <a:gd name="T39" fmla="*/ 2147483646 h 20"/>
              <a:gd name="T40" fmla="*/ 2147483646 w 37"/>
              <a:gd name="T41" fmla="*/ 2147483646 h 20"/>
              <a:gd name="T42" fmla="*/ 2147483646 w 37"/>
              <a:gd name="T43" fmla="*/ 2147483646 h 20"/>
              <a:gd name="T44" fmla="*/ 2147483646 w 37"/>
              <a:gd name="T45" fmla="*/ 2147483646 h 20"/>
              <a:gd name="T46" fmla="*/ 2147483646 w 37"/>
              <a:gd name="T47" fmla="*/ 2147483646 h 20"/>
              <a:gd name="T48" fmla="*/ 2147483646 w 37"/>
              <a:gd name="T49" fmla="*/ 2147483646 h 20"/>
              <a:gd name="T50" fmla="*/ 2147483646 w 37"/>
              <a:gd name="T51" fmla="*/ 2147483646 h 20"/>
              <a:gd name="T52" fmla="*/ 2147483646 w 37"/>
              <a:gd name="T53" fmla="*/ 2147483646 h 20"/>
              <a:gd name="T54" fmla="*/ 2147483646 w 37"/>
              <a:gd name="T55" fmla="*/ 2147483646 h 20"/>
              <a:gd name="T56" fmla="*/ 2147483646 w 37"/>
              <a:gd name="T57" fmla="*/ 0 h 20"/>
              <a:gd name="T58" fmla="*/ 2147483646 w 37"/>
              <a:gd name="T59" fmla="*/ 0 h 20"/>
              <a:gd name="T60" fmla="*/ 2147483646 w 37"/>
              <a:gd name="T61" fmla="*/ 2147483646 h 20"/>
              <a:gd name="T62" fmla="*/ 2147483646 w 37"/>
              <a:gd name="T63" fmla="*/ 2147483646 h 20"/>
              <a:gd name="T64" fmla="*/ 2147483646 w 37"/>
              <a:gd name="T65" fmla="*/ 0 h 20"/>
              <a:gd name="T66" fmla="*/ 2147483646 w 37"/>
              <a:gd name="T67" fmla="*/ 2147483646 h 20"/>
              <a:gd name="T68" fmla="*/ 2147483646 w 37"/>
              <a:gd name="T69" fmla="*/ 2147483646 h 20"/>
              <a:gd name="T70" fmla="*/ 2147483646 w 37"/>
              <a:gd name="T71" fmla="*/ 2147483646 h 20"/>
              <a:gd name="T72" fmla="*/ 2147483646 w 37"/>
              <a:gd name="T73" fmla="*/ 2147483646 h 20"/>
              <a:gd name="T74" fmla="*/ 2147483646 w 37"/>
              <a:gd name="T75" fmla="*/ 2147483646 h 20"/>
              <a:gd name="T76" fmla="*/ 2147483646 w 37"/>
              <a:gd name="T77" fmla="*/ 2147483646 h 20"/>
              <a:gd name="T78" fmla="*/ 2147483646 w 37"/>
              <a:gd name="T79" fmla="*/ 2147483646 h 20"/>
              <a:gd name="T80" fmla="*/ 2147483646 w 37"/>
              <a:gd name="T81" fmla="*/ 2147483646 h 20"/>
              <a:gd name="T82" fmla="*/ 2147483646 w 37"/>
              <a:gd name="T83" fmla="*/ 2147483646 h 20"/>
              <a:gd name="T84" fmla="*/ 2147483646 w 37"/>
              <a:gd name="T85" fmla="*/ 2147483646 h 20"/>
              <a:gd name="T86" fmla="*/ 2147483646 w 37"/>
              <a:gd name="T87" fmla="*/ 2147483646 h 20"/>
              <a:gd name="T88" fmla="*/ 2147483646 w 37"/>
              <a:gd name="T89" fmla="*/ 2147483646 h 20"/>
              <a:gd name="T90" fmla="*/ 2147483646 w 37"/>
              <a:gd name="T91" fmla="*/ 2147483646 h 20"/>
              <a:gd name="T92" fmla="*/ 2147483646 w 37"/>
              <a:gd name="T93" fmla="*/ 2147483646 h 20"/>
              <a:gd name="T94" fmla="*/ 2147483646 w 37"/>
              <a:gd name="T95" fmla="*/ 2147483646 h 20"/>
              <a:gd name="T96" fmla="*/ 2147483646 w 37"/>
              <a:gd name="T97" fmla="*/ 2147483646 h 20"/>
              <a:gd name="T98" fmla="*/ 2147483646 w 37"/>
              <a:gd name="T99" fmla="*/ 2147483646 h 20"/>
              <a:gd name="T100" fmla="*/ 2147483646 w 37"/>
              <a:gd name="T101" fmla="*/ 2147483646 h 20"/>
              <a:gd name="T102" fmla="*/ 2147483646 w 37"/>
              <a:gd name="T103" fmla="*/ 2147483646 h 20"/>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Lst>
            <a:ahLst/>
            <a:cxnLst>
              <a:cxn ang="T104">
                <a:pos x="T0" y="T1"/>
              </a:cxn>
              <a:cxn ang="T105">
                <a:pos x="T2" y="T3"/>
              </a:cxn>
              <a:cxn ang="T106">
                <a:pos x="T4" y="T5"/>
              </a:cxn>
              <a:cxn ang="T107">
                <a:pos x="T6" y="T7"/>
              </a:cxn>
              <a:cxn ang="T108">
                <a:pos x="T8" y="T9"/>
              </a:cxn>
              <a:cxn ang="T109">
                <a:pos x="T10" y="T11"/>
              </a:cxn>
              <a:cxn ang="T110">
                <a:pos x="T12" y="T13"/>
              </a:cxn>
              <a:cxn ang="T111">
                <a:pos x="T14" y="T15"/>
              </a:cxn>
              <a:cxn ang="T112">
                <a:pos x="T16" y="T17"/>
              </a:cxn>
              <a:cxn ang="T113">
                <a:pos x="T18" y="T19"/>
              </a:cxn>
              <a:cxn ang="T114">
                <a:pos x="T20" y="T21"/>
              </a:cxn>
              <a:cxn ang="T115">
                <a:pos x="T22" y="T23"/>
              </a:cxn>
              <a:cxn ang="T116">
                <a:pos x="T24" y="T25"/>
              </a:cxn>
              <a:cxn ang="T117">
                <a:pos x="T26" y="T27"/>
              </a:cxn>
              <a:cxn ang="T118">
                <a:pos x="T28" y="T29"/>
              </a:cxn>
              <a:cxn ang="T119">
                <a:pos x="T30" y="T31"/>
              </a:cxn>
              <a:cxn ang="T120">
                <a:pos x="T32" y="T33"/>
              </a:cxn>
              <a:cxn ang="T121">
                <a:pos x="T34" y="T35"/>
              </a:cxn>
              <a:cxn ang="T122">
                <a:pos x="T36" y="T37"/>
              </a:cxn>
              <a:cxn ang="T123">
                <a:pos x="T38" y="T39"/>
              </a:cxn>
              <a:cxn ang="T124">
                <a:pos x="T40" y="T41"/>
              </a:cxn>
              <a:cxn ang="T125">
                <a:pos x="T42" y="T43"/>
              </a:cxn>
              <a:cxn ang="T126">
                <a:pos x="T44" y="T45"/>
              </a:cxn>
              <a:cxn ang="T127">
                <a:pos x="T46" y="T47"/>
              </a:cxn>
              <a:cxn ang="T128">
                <a:pos x="T48" y="T49"/>
              </a:cxn>
              <a:cxn ang="T129">
                <a:pos x="T50" y="T51"/>
              </a:cxn>
              <a:cxn ang="T130">
                <a:pos x="T52" y="T53"/>
              </a:cxn>
              <a:cxn ang="T131">
                <a:pos x="T54" y="T55"/>
              </a:cxn>
              <a:cxn ang="T132">
                <a:pos x="T56" y="T57"/>
              </a:cxn>
              <a:cxn ang="T133">
                <a:pos x="T58" y="T59"/>
              </a:cxn>
              <a:cxn ang="T134">
                <a:pos x="T60" y="T61"/>
              </a:cxn>
              <a:cxn ang="T135">
                <a:pos x="T62" y="T63"/>
              </a:cxn>
              <a:cxn ang="T136">
                <a:pos x="T64" y="T65"/>
              </a:cxn>
              <a:cxn ang="T137">
                <a:pos x="T66" y="T67"/>
              </a:cxn>
              <a:cxn ang="T138">
                <a:pos x="T68" y="T69"/>
              </a:cxn>
              <a:cxn ang="T139">
                <a:pos x="T70" y="T71"/>
              </a:cxn>
              <a:cxn ang="T140">
                <a:pos x="T72" y="T73"/>
              </a:cxn>
              <a:cxn ang="T141">
                <a:pos x="T74" y="T75"/>
              </a:cxn>
              <a:cxn ang="T142">
                <a:pos x="T76" y="T77"/>
              </a:cxn>
              <a:cxn ang="T143">
                <a:pos x="T78" y="T79"/>
              </a:cxn>
              <a:cxn ang="T144">
                <a:pos x="T80" y="T81"/>
              </a:cxn>
              <a:cxn ang="T145">
                <a:pos x="T82" y="T83"/>
              </a:cxn>
              <a:cxn ang="T146">
                <a:pos x="T84" y="T85"/>
              </a:cxn>
              <a:cxn ang="T147">
                <a:pos x="T86" y="T87"/>
              </a:cxn>
              <a:cxn ang="T148">
                <a:pos x="T88" y="T89"/>
              </a:cxn>
              <a:cxn ang="T149">
                <a:pos x="T90" y="T91"/>
              </a:cxn>
              <a:cxn ang="T150">
                <a:pos x="T92" y="T93"/>
              </a:cxn>
              <a:cxn ang="T151">
                <a:pos x="T94" y="T95"/>
              </a:cxn>
              <a:cxn ang="T152">
                <a:pos x="T96" y="T97"/>
              </a:cxn>
              <a:cxn ang="T153">
                <a:pos x="T98" y="T99"/>
              </a:cxn>
              <a:cxn ang="T154">
                <a:pos x="T100" y="T101"/>
              </a:cxn>
              <a:cxn ang="T155">
                <a:pos x="T102" y="T103"/>
              </a:cxn>
            </a:cxnLst>
            <a:rect l="0" t="0" r="r" b="b"/>
            <a:pathLst>
              <a:path w="37" h="20">
                <a:moveTo>
                  <a:pt x="12" y="16"/>
                </a:moveTo>
                <a:lnTo>
                  <a:pt x="12" y="15"/>
                </a:lnTo>
                <a:lnTo>
                  <a:pt x="11" y="14"/>
                </a:lnTo>
                <a:lnTo>
                  <a:pt x="12" y="14"/>
                </a:lnTo>
                <a:lnTo>
                  <a:pt x="12" y="13"/>
                </a:lnTo>
                <a:lnTo>
                  <a:pt x="12" y="12"/>
                </a:lnTo>
                <a:lnTo>
                  <a:pt x="12" y="11"/>
                </a:lnTo>
                <a:lnTo>
                  <a:pt x="13" y="10"/>
                </a:lnTo>
                <a:lnTo>
                  <a:pt x="11" y="10"/>
                </a:lnTo>
                <a:lnTo>
                  <a:pt x="10" y="10"/>
                </a:lnTo>
                <a:lnTo>
                  <a:pt x="9" y="10"/>
                </a:lnTo>
                <a:lnTo>
                  <a:pt x="9" y="11"/>
                </a:lnTo>
                <a:lnTo>
                  <a:pt x="9" y="12"/>
                </a:lnTo>
                <a:lnTo>
                  <a:pt x="8" y="12"/>
                </a:lnTo>
                <a:lnTo>
                  <a:pt x="8" y="11"/>
                </a:lnTo>
                <a:lnTo>
                  <a:pt x="6" y="11"/>
                </a:lnTo>
                <a:lnTo>
                  <a:pt x="4" y="11"/>
                </a:lnTo>
                <a:lnTo>
                  <a:pt x="3" y="11"/>
                </a:lnTo>
                <a:lnTo>
                  <a:pt x="2" y="10"/>
                </a:lnTo>
                <a:lnTo>
                  <a:pt x="1" y="7"/>
                </a:lnTo>
                <a:lnTo>
                  <a:pt x="0" y="5"/>
                </a:lnTo>
                <a:lnTo>
                  <a:pt x="1" y="5"/>
                </a:lnTo>
                <a:lnTo>
                  <a:pt x="1" y="6"/>
                </a:lnTo>
                <a:lnTo>
                  <a:pt x="2" y="5"/>
                </a:lnTo>
                <a:lnTo>
                  <a:pt x="3" y="5"/>
                </a:lnTo>
                <a:lnTo>
                  <a:pt x="4" y="5"/>
                </a:lnTo>
                <a:lnTo>
                  <a:pt x="4" y="4"/>
                </a:lnTo>
                <a:lnTo>
                  <a:pt x="6" y="4"/>
                </a:lnTo>
                <a:lnTo>
                  <a:pt x="7" y="4"/>
                </a:lnTo>
                <a:lnTo>
                  <a:pt x="6" y="4"/>
                </a:lnTo>
                <a:lnTo>
                  <a:pt x="7" y="3"/>
                </a:lnTo>
                <a:lnTo>
                  <a:pt x="8" y="3"/>
                </a:lnTo>
                <a:lnTo>
                  <a:pt x="9" y="2"/>
                </a:lnTo>
                <a:lnTo>
                  <a:pt x="10" y="2"/>
                </a:lnTo>
                <a:lnTo>
                  <a:pt x="11" y="2"/>
                </a:lnTo>
                <a:lnTo>
                  <a:pt x="12" y="2"/>
                </a:lnTo>
                <a:lnTo>
                  <a:pt x="14" y="1"/>
                </a:lnTo>
                <a:lnTo>
                  <a:pt x="15" y="1"/>
                </a:lnTo>
                <a:lnTo>
                  <a:pt x="16" y="1"/>
                </a:lnTo>
                <a:lnTo>
                  <a:pt x="18" y="1"/>
                </a:lnTo>
                <a:lnTo>
                  <a:pt x="19" y="1"/>
                </a:lnTo>
                <a:lnTo>
                  <a:pt x="19" y="0"/>
                </a:lnTo>
                <a:lnTo>
                  <a:pt x="20" y="0"/>
                </a:lnTo>
                <a:lnTo>
                  <a:pt x="21" y="0"/>
                </a:lnTo>
                <a:lnTo>
                  <a:pt x="21" y="1"/>
                </a:lnTo>
                <a:lnTo>
                  <a:pt x="22" y="0"/>
                </a:lnTo>
                <a:lnTo>
                  <a:pt x="23" y="1"/>
                </a:lnTo>
                <a:lnTo>
                  <a:pt x="22" y="1"/>
                </a:lnTo>
                <a:lnTo>
                  <a:pt x="23" y="2"/>
                </a:lnTo>
                <a:lnTo>
                  <a:pt x="24" y="3"/>
                </a:lnTo>
                <a:lnTo>
                  <a:pt x="25" y="3"/>
                </a:lnTo>
                <a:lnTo>
                  <a:pt x="26" y="3"/>
                </a:lnTo>
                <a:lnTo>
                  <a:pt x="27" y="4"/>
                </a:lnTo>
                <a:lnTo>
                  <a:pt x="28" y="4"/>
                </a:lnTo>
                <a:lnTo>
                  <a:pt x="28" y="5"/>
                </a:lnTo>
                <a:lnTo>
                  <a:pt x="31" y="5"/>
                </a:lnTo>
                <a:lnTo>
                  <a:pt x="31" y="6"/>
                </a:lnTo>
                <a:lnTo>
                  <a:pt x="32" y="6"/>
                </a:lnTo>
                <a:lnTo>
                  <a:pt x="33" y="6"/>
                </a:lnTo>
                <a:lnTo>
                  <a:pt x="33" y="7"/>
                </a:lnTo>
                <a:lnTo>
                  <a:pt x="34" y="7"/>
                </a:lnTo>
                <a:lnTo>
                  <a:pt x="34" y="8"/>
                </a:lnTo>
                <a:lnTo>
                  <a:pt x="34" y="10"/>
                </a:lnTo>
                <a:lnTo>
                  <a:pt x="35" y="10"/>
                </a:lnTo>
                <a:lnTo>
                  <a:pt x="35" y="11"/>
                </a:lnTo>
                <a:lnTo>
                  <a:pt x="36" y="13"/>
                </a:lnTo>
                <a:lnTo>
                  <a:pt x="36" y="14"/>
                </a:lnTo>
                <a:lnTo>
                  <a:pt x="36" y="15"/>
                </a:lnTo>
                <a:lnTo>
                  <a:pt x="36" y="16"/>
                </a:lnTo>
                <a:lnTo>
                  <a:pt x="36" y="17"/>
                </a:lnTo>
                <a:lnTo>
                  <a:pt x="37" y="18"/>
                </a:lnTo>
                <a:lnTo>
                  <a:pt x="37" y="19"/>
                </a:lnTo>
                <a:lnTo>
                  <a:pt x="37" y="20"/>
                </a:lnTo>
                <a:lnTo>
                  <a:pt x="35" y="20"/>
                </a:lnTo>
                <a:lnTo>
                  <a:pt x="28" y="19"/>
                </a:lnTo>
                <a:lnTo>
                  <a:pt x="24" y="18"/>
                </a:lnTo>
                <a:lnTo>
                  <a:pt x="22" y="17"/>
                </a:lnTo>
                <a:lnTo>
                  <a:pt x="20" y="17"/>
                </a:lnTo>
                <a:lnTo>
                  <a:pt x="18" y="17"/>
                </a:lnTo>
                <a:lnTo>
                  <a:pt x="16" y="17"/>
                </a:lnTo>
                <a:lnTo>
                  <a:pt x="15" y="17"/>
                </a:lnTo>
                <a:lnTo>
                  <a:pt x="14" y="17"/>
                </a:lnTo>
                <a:lnTo>
                  <a:pt x="14" y="16"/>
                </a:lnTo>
                <a:lnTo>
                  <a:pt x="13" y="16"/>
                </a:lnTo>
                <a:lnTo>
                  <a:pt x="12" y="16"/>
                </a:lnTo>
                <a:close/>
              </a:path>
            </a:pathLst>
          </a:custGeom>
          <a:solidFill>
            <a:srgbClr val="A8E0FF"/>
          </a:solidFill>
          <a:ln w="4763">
            <a:solidFill>
              <a:srgbClr val="000000"/>
            </a:solidFill>
            <a:prstDash val="solid"/>
            <a:round/>
            <a:headEnd/>
            <a:tailEnd/>
          </a:ln>
        </xdr:spPr>
      </xdr:sp>
      <xdr:sp macro="" textlink="">
        <xdr:nvSpPr>
          <xdr:cNvPr id="103440" name="Freeform 13737"/>
          <xdr:cNvSpPr>
            <a:spLocks/>
          </xdr:cNvSpPr>
        </xdr:nvSpPr>
        <xdr:spPr bwMode="auto">
          <a:xfrm>
            <a:off x="6763999" y="2030259"/>
            <a:ext cx="204787" cy="142875"/>
          </a:xfrm>
          <a:custGeom>
            <a:avLst/>
            <a:gdLst>
              <a:gd name="T0" fmla="*/ 2147483646 w 43"/>
              <a:gd name="T1" fmla="*/ 2147483646 h 30"/>
              <a:gd name="T2" fmla="*/ 0 w 43"/>
              <a:gd name="T3" fmla="*/ 2147483646 h 30"/>
              <a:gd name="T4" fmla="*/ 2147483646 w 43"/>
              <a:gd name="T5" fmla="*/ 2147483646 h 30"/>
              <a:gd name="T6" fmla="*/ 2147483646 w 43"/>
              <a:gd name="T7" fmla="*/ 2147483646 h 30"/>
              <a:gd name="T8" fmla="*/ 2147483646 w 43"/>
              <a:gd name="T9" fmla="*/ 2147483646 h 30"/>
              <a:gd name="T10" fmla="*/ 2147483646 w 43"/>
              <a:gd name="T11" fmla="*/ 2147483646 h 30"/>
              <a:gd name="T12" fmla="*/ 2147483646 w 43"/>
              <a:gd name="T13" fmla="*/ 2147483646 h 30"/>
              <a:gd name="T14" fmla="*/ 2147483646 w 43"/>
              <a:gd name="T15" fmla="*/ 2147483646 h 30"/>
              <a:gd name="T16" fmla="*/ 2147483646 w 43"/>
              <a:gd name="T17" fmla="*/ 2147483646 h 30"/>
              <a:gd name="T18" fmla="*/ 2147483646 w 43"/>
              <a:gd name="T19" fmla="*/ 2147483646 h 30"/>
              <a:gd name="T20" fmla="*/ 2147483646 w 43"/>
              <a:gd name="T21" fmla="*/ 2147483646 h 30"/>
              <a:gd name="T22" fmla="*/ 2147483646 w 43"/>
              <a:gd name="T23" fmla="*/ 2147483646 h 30"/>
              <a:gd name="T24" fmla="*/ 2147483646 w 43"/>
              <a:gd name="T25" fmla="*/ 2147483646 h 30"/>
              <a:gd name="T26" fmla="*/ 2147483646 w 43"/>
              <a:gd name="T27" fmla="*/ 2147483646 h 30"/>
              <a:gd name="T28" fmla="*/ 2147483646 w 43"/>
              <a:gd name="T29" fmla="*/ 2147483646 h 30"/>
              <a:gd name="T30" fmla="*/ 2147483646 w 43"/>
              <a:gd name="T31" fmla="*/ 2147483646 h 30"/>
              <a:gd name="T32" fmla="*/ 2147483646 w 43"/>
              <a:gd name="T33" fmla="*/ 2147483646 h 30"/>
              <a:gd name="T34" fmla="*/ 2147483646 w 43"/>
              <a:gd name="T35" fmla="*/ 0 h 30"/>
              <a:gd name="T36" fmla="*/ 2147483646 w 43"/>
              <a:gd name="T37" fmla="*/ 0 h 30"/>
              <a:gd name="T38" fmla="*/ 2147483646 w 43"/>
              <a:gd name="T39" fmla="*/ 2147483646 h 30"/>
              <a:gd name="T40" fmla="*/ 2147483646 w 43"/>
              <a:gd name="T41" fmla="*/ 2147483646 h 30"/>
              <a:gd name="T42" fmla="*/ 2147483646 w 43"/>
              <a:gd name="T43" fmla="*/ 2147483646 h 30"/>
              <a:gd name="T44" fmla="*/ 2147483646 w 43"/>
              <a:gd name="T45" fmla="*/ 2147483646 h 30"/>
              <a:gd name="T46" fmla="*/ 2147483646 w 43"/>
              <a:gd name="T47" fmla="*/ 2147483646 h 30"/>
              <a:gd name="T48" fmla="*/ 2147483646 w 43"/>
              <a:gd name="T49" fmla="*/ 2147483646 h 30"/>
              <a:gd name="T50" fmla="*/ 2147483646 w 43"/>
              <a:gd name="T51" fmla="*/ 2147483646 h 30"/>
              <a:gd name="T52" fmla="*/ 2147483646 w 43"/>
              <a:gd name="T53" fmla="*/ 2147483646 h 30"/>
              <a:gd name="T54" fmla="*/ 2147483646 w 43"/>
              <a:gd name="T55" fmla="*/ 2147483646 h 30"/>
              <a:gd name="T56" fmla="*/ 2147483646 w 43"/>
              <a:gd name="T57" fmla="*/ 2147483646 h 30"/>
              <a:gd name="T58" fmla="*/ 2147483646 w 43"/>
              <a:gd name="T59" fmla="*/ 2147483646 h 30"/>
              <a:gd name="T60" fmla="*/ 2147483646 w 43"/>
              <a:gd name="T61" fmla="*/ 2147483646 h 30"/>
              <a:gd name="T62" fmla="*/ 2147483646 w 43"/>
              <a:gd name="T63" fmla="*/ 2147483646 h 30"/>
              <a:gd name="T64" fmla="*/ 2147483646 w 43"/>
              <a:gd name="T65" fmla="*/ 2147483646 h 30"/>
              <a:gd name="T66" fmla="*/ 2147483646 w 43"/>
              <a:gd name="T67" fmla="*/ 2147483646 h 30"/>
              <a:gd name="T68" fmla="*/ 2147483646 w 43"/>
              <a:gd name="T69" fmla="*/ 2147483646 h 30"/>
              <a:gd name="T70" fmla="*/ 2147483646 w 43"/>
              <a:gd name="T71" fmla="*/ 2147483646 h 30"/>
              <a:gd name="T72" fmla="*/ 2147483646 w 43"/>
              <a:gd name="T73" fmla="*/ 2147483646 h 30"/>
              <a:gd name="T74" fmla="*/ 2147483646 w 43"/>
              <a:gd name="T75" fmla="*/ 2147483646 h 30"/>
              <a:gd name="T76" fmla="*/ 2147483646 w 43"/>
              <a:gd name="T77" fmla="*/ 2147483646 h 30"/>
              <a:gd name="T78" fmla="*/ 2147483646 w 43"/>
              <a:gd name="T79" fmla="*/ 2147483646 h 30"/>
              <a:gd name="T80" fmla="*/ 2147483646 w 43"/>
              <a:gd name="T81" fmla="*/ 2147483646 h 30"/>
              <a:gd name="T82" fmla="*/ 2147483646 w 43"/>
              <a:gd name="T83" fmla="*/ 2147483646 h 30"/>
              <a:gd name="T84" fmla="*/ 2147483646 w 43"/>
              <a:gd name="T85" fmla="*/ 2147483646 h 30"/>
              <a:gd name="T86" fmla="*/ 2147483646 w 43"/>
              <a:gd name="T87" fmla="*/ 2147483646 h 30"/>
              <a:gd name="T88" fmla="*/ 2147483646 w 43"/>
              <a:gd name="T89" fmla="*/ 2147483646 h 30"/>
              <a:gd name="T90" fmla="*/ 2147483646 w 43"/>
              <a:gd name="T91" fmla="*/ 2147483646 h 30"/>
              <a:gd name="T92" fmla="*/ 2147483646 w 43"/>
              <a:gd name="T93" fmla="*/ 2147483646 h 30"/>
              <a:gd name="T94" fmla="*/ 2147483646 w 43"/>
              <a:gd name="T95" fmla="*/ 2147483646 h 30"/>
              <a:gd name="T96" fmla="*/ 2147483646 w 43"/>
              <a:gd name="T97" fmla="*/ 2147483646 h 30"/>
              <a:gd name="T98" fmla="*/ 2147483646 w 43"/>
              <a:gd name="T99" fmla="*/ 2147483646 h 30"/>
              <a:gd name="T100" fmla="*/ 2147483646 w 43"/>
              <a:gd name="T101" fmla="*/ 2147483646 h 30"/>
              <a:gd name="T102" fmla="*/ 2147483646 w 43"/>
              <a:gd name="T103" fmla="*/ 2147483646 h 30"/>
              <a:gd name="T104" fmla="*/ 2147483646 w 43"/>
              <a:gd name="T105" fmla="*/ 2147483646 h 30"/>
              <a:gd name="T106" fmla="*/ 2147483646 w 43"/>
              <a:gd name="T107" fmla="*/ 2147483646 h 30"/>
              <a:gd name="T108" fmla="*/ 2147483646 w 43"/>
              <a:gd name="T109" fmla="*/ 2147483646 h 30"/>
              <a:gd name="T110" fmla="*/ 2147483646 w 43"/>
              <a:gd name="T111" fmla="*/ 2147483646 h 30"/>
              <a:gd name="T112" fmla="*/ 2147483646 w 43"/>
              <a:gd name="T113" fmla="*/ 2147483646 h 30"/>
              <a:gd name="T114" fmla="*/ 2147483646 w 43"/>
              <a:gd name="T115" fmla="*/ 2147483646 h 30"/>
              <a:gd name="T116" fmla="*/ 2147483646 w 43"/>
              <a:gd name="T117" fmla="*/ 2147483646 h 30"/>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Lst>
            <a:ahLst/>
            <a:cxnLst>
              <a:cxn ang="T118">
                <a:pos x="T0" y="T1"/>
              </a:cxn>
              <a:cxn ang="T119">
                <a:pos x="T2" y="T3"/>
              </a:cxn>
              <a:cxn ang="T120">
                <a:pos x="T4" y="T5"/>
              </a:cxn>
              <a:cxn ang="T121">
                <a:pos x="T6" y="T7"/>
              </a:cxn>
              <a:cxn ang="T122">
                <a:pos x="T8" y="T9"/>
              </a:cxn>
              <a:cxn ang="T123">
                <a:pos x="T10" y="T11"/>
              </a:cxn>
              <a:cxn ang="T124">
                <a:pos x="T12" y="T13"/>
              </a:cxn>
              <a:cxn ang="T125">
                <a:pos x="T14" y="T15"/>
              </a:cxn>
              <a:cxn ang="T126">
                <a:pos x="T16" y="T17"/>
              </a:cxn>
              <a:cxn ang="T127">
                <a:pos x="T18" y="T19"/>
              </a:cxn>
              <a:cxn ang="T128">
                <a:pos x="T20" y="T21"/>
              </a:cxn>
              <a:cxn ang="T129">
                <a:pos x="T22" y="T23"/>
              </a:cxn>
              <a:cxn ang="T130">
                <a:pos x="T24" y="T25"/>
              </a:cxn>
              <a:cxn ang="T131">
                <a:pos x="T26" y="T27"/>
              </a:cxn>
              <a:cxn ang="T132">
                <a:pos x="T28" y="T29"/>
              </a:cxn>
              <a:cxn ang="T133">
                <a:pos x="T30" y="T31"/>
              </a:cxn>
              <a:cxn ang="T134">
                <a:pos x="T32" y="T33"/>
              </a:cxn>
              <a:cxn ang="T135">
                <a:pos x="T34" y="T35"/>
              </a:cxn>
              <a:cxn ang="T136">
                <a:pos x="T36" y="T37"/>
              </a:cxn>
              <a:cxn ang="T137">
                <a:pos x="T38" y="T39"/>
              </a:cxn>
              <a:cxn ang="T138">
                <a:pos x="T40" y="T41"/>
              </a:cxn>
              <a:cxn ang="T139">
                <a:pos x="T42" y="T43"/>
              </a:cxn>
              <a:cxn ang="T140">
                <a:pos x="T44" y="T45"/>
              </a:cxn>
              <a:cxn ang="T141">
                <a:pos x="T46" y="T47"/>
              </a:cxn>
              <a:cxn ang="T142">
                <a:pos x="T48" y="T49"/>
              </a:cxn>
              <a:cxn ang="T143">
                <a:pos x="T50" y="T51"/>
              </a:cxn>
              <a:cxn ang="T144">
                <a:pos x="T52" y="T53"/>
              </a:cxn>
              <a:cxn ang="T145">
                <a:pos x="T54" y="T55"/>
              </a:cxn>
              <a:cxn ang="T146">
                <a:pos x="T56" y="T57"/>
              </a:cxn>
              <a:cxn ang="T147">
                <a:pos x="T58" y="T59"/>
              </a:cxn>
              <a:cxn ang="T148">
                <a:pos x="T60" y="T61"/>
              </a:cxn>
              <a:cxn ang="T149">
                <a:pos x="T62" y="T63"/>
              </a:cxn>
              <a:cxn ang="T150">
                <a:pos x="T64" y="T65"/>
              </a:cxn>
              <a:cxn ang="T151">
                <a:pos x="T66" y="T67"/>
              </a:cxn>
              <a:cxn ang="T152">
                <a:pos x="T68" y="T69"/>
              </a:cxn>
              <a:cxn ang="T153">
                <a:pos x="T70" y="T71"/>
              </a:cxn>
              <a:cxn ang="T154">
                <a:pos x="T72" y="T73"/>
              </a:cxn>
              <a:cxn ang="T155">
                <a:pos x="T74" y="T75"/>
              </a:cxn>
              <a:cxn ang="T156">
                <a:pos x="T76" y="T77"/>
              </a:cxn>
              <a:cxn ang="T157">
                <a:pos x="T78" y="T79"/>
              </a:cxn>
              <a:cxn ang="T158">
                <a:pos x="T80" y="T81"/>
              </a:cxn>
              <a:cxn ang="T159">
                <a:pos x="T82" y="T83"/>
              </a:cxn>
              <a:cxn ang="T160">
                <a:pos x="T84" y="T85"/>
              </a:cxn>
              <a:cxn ang="T161">
                <a:pos x="T86" y="T87"/>
              </a:cxn>
              <a:cxn ang="T162">
                <a:pos x="T88" y="T89"/>
              </a:cxn>
              <a:cxn ang="T163">
                <a:pos x="T90" y="T91"/>
              </a:cxn>
              <a:cxn ang="T164">
                <a:pos x="T92" y="T93"/>
              </a:cxn>
              <a:cxn ang="T165">
                <a:pos x="T94" y="T95"/>
              </a:cxn>
              <a:cxn ang="T166">
                <a:pos x="T96" y="T97"/>
              </a:cxn>
              <a:cxn ang="T167">
                <a:pos x="T98" y="T99"/>
              </a:cxn>
              <a:cxn ang="T168">
                <a:pos x="T100" y="T101"/>
              </a:cxn>
              <a:cxn ang="T169">
                <a:pos x="T102" y="T103"/>
              </a:cxn>
              <a:cxn ang="T170">
                <a:pos x="T104" y="T105"/>
              </a:cxn>
              <a:cxn ang="T171">
                <a:pos x="T106" y="T107"/>
              </a:cxn>
              <a:cxn ang="T172">
                <a:pos x="T108" y="T109"/>
              </a:cxn>
              <a:cxn ang="T173">
                <a:pos x="T110" y="T111"/>
              </a:cxn>
              <a:cxn ang="T174">
                <a:pos x="T112" y="T113"/>
              </a:cxn>
              <a:cxn ang="T175">
                <a:pos x="T114" y="T115"/>
              </a:cxn>
              <a:cxn ang="T176">
                <a:pos x="T116" y="T117"/>
              </a:cxn>
            </a:cxnLst>
            <a:rect l="0" t="0" r="r" b="b"/>
            <a:pathLst>
              <a:path w="43" h="30">
                <a:moveTo>
                  <a:pt x="3" y="29"/>
                </a:moveTo>
                <a:lnTo>
                  <a:pt x="3" y="28"/>
                </a:lnTo>
                <a:lnTo>
                  <a:pt x="2" y="27"/>
                </a:lnTo>
                <a:lnTo>
                  <a:pt x="2" y="25"/>
                </a:lnTo>
                <a:lnTo>
                  <a:pt x="1" y="24"/>
                </a:lnTo>
                <a:lnTo>
                  <a:pt x="1" y="23"/>
                </a:lnTo>
                <a:lnTo>
                  <a:pt x="1" y="22"/>
                </a:lnTo>
                <a:lnTo>
                  <a:pt x="0" y="21"/>
                </a:lnTo>
                <a:lnTo>
                  <a:pt x="0" y="20"/>
                </a:lnTo>
                <a:lnTo>
                  <a:pt x="1" y="19"/>
                </a:lnTo>
                <a:lnTo>
                  <a:pt x="1" y="20"/>
                </a:lnTo>
                <a:lnTo>
                  <a:pt x="2" y="20"/>
                </a:lnTo>
                <a:lnTo>
                  <a:pt x="3" y="19"/>
                </a:lnTo>
                <a:lnTo>
                  <a:pt x="4" y="19"/>
                </a:lnTo>
                <a:lnTo>
                  <a:pt x="4" y="20"/>
                </a:lnTo>
                <a:lnTo>
                  <a:pt x="5" y="19"/>
                </a:lnTo>
                <a:lnTo>
                  <a:pt x="4" y="19"/>
                </a:lnTo>
                <a:lnTo>
                  <a:pt x="5" y="19"/>
                </a:lnTo>
                <a:lnTo>
                  <a:pt x="6" y="17"/>
                </a:lnTo>
                <a:lnTo>
                  <a:pt x="6" y="16"/>
                </a:lnTo>
                <a:lnTo>
                  <a:pt x="5" y="15"/>
                </a:lnTo>
                <a:lnTo>
                  <a:pt x="5" y="14"/>
                </a:lnTo>
                <a:lnTo>
                  <a:pt x="6" y="14"/>
                </a:lnTo>
                <a:lnTo>
                  <a:pt x="7" y="14"/>
                </a:lnTo>
                <a:lnTo>
                  <a:pt x="9" y="13"/>
                </a:lnTo>
                <a:lnTo>
                  <a:pt x="7" y="13"/>
                </a:lnTo>
                <a:lnTo>
                  <a:pt x="10" y="12"/>
                </a:lnTo>
                <a:lnTo>
                  <a:pt x="11" y="12"/>
                </a:lnTo>
                <a:lnTo>
                  <a:pt x="12" y="14"/>
                </a:lnTo>
                <a:lnTo>
                  <a:pt x="12" y="15"/>
                </a:lnTo>
                <a:lnTo>
                  <a:pt x="12" y="16"/>
                </a:lnTo>
                <a:lnTo>
                  <a:pt x="13" y="16"/>
                </a:lnTo>
                <a:lnTo>
                  <a:pt x="13" y="17"/>
                </a:lnTo>
                <a:lnTo>
                  <a:pt x="15" y="17"/>
                </a:lnTo>
                <a:lnTo>
                  <a:pt x="16" y="16"/>
                </a:lnTo>
                <a:lnTo>
                  <a:pt x="18" y="16"/>
                </a:lnTo>
                <a:lnTo>
                  <a:pt x="19" y="15"/>
                </a:lnTo>
                <a:lnTo>
                  <a:pt x="22" y="15"/>
                </a:lnTo>
                <a:lnTo>
                  <a:pt x="21" y="15"/>
                </a:lnTo>
                <a:lnTo>
                  <a:pt x="21" y="14"/>
                </a:lnTo>
                <a:lnTo>
                  <a:pt x="21" y="12"/>
                </a:lnTo>
                <a:lnTo>
                  <a:pt x="19" y="11"/>
                </a:lnTo>
                <a:lnTo>
                  <a:pt x="19" y="10"/>
                </a:lnTo>
                <a:lnTo>
                  <a:pt x="18" y="9"/>
                </a:lnTo>
                <a:lnTo>
                  <a:pt x="19" y="9"/>
                </a:lnTo>
                <a:lnTo>
                  <a:pt x="21" y="9"/>
                </a:lnTo>
                <a:lnTo>
                  <a:pt x="22" y="9"/>
                </a:lnTo>
                <a:lnTo>
                  <a:pt x="23" y="9"/>
                </a:lnTo>
                <a:lnTo>
                  <a:pt x="24" y="8"/>
                </a:lnTo>
                <a:lnTo>
                  <a:pt x="25" y="8"/>
                </a:lnTo>
                <a:lnTo>
                  <a:pt x="25" y="7"/>
                </a:lnTo>
                <a:lnTo>
                  <a:pt x="25" y="6"/>
                </a:lnTo>
                <a:lnTo>
                  <a:pt x="25" y="5"/>
                </a:lnTo>
                <a:lnTo>
                  <a:pt x="24" y="0"/>
                </a:lnTo>
                <a:lnTo>
                  <a:pt x="25" y="0"/>
                </a:lnTo>
                <a:lnTo>
                  <a:pt x="27" y="0"/>
                </a:lnTo>
                <a:lnTo>
                  <a:pt x="27" y="1"/>
                </a:lnTo>
                <a:lnTo>
                  <a:pt x="28" y="1"/>
                </a:lnTo>
                <a:lnTo>
                  <a:pt x="28" y="2"/>
                </a:lnTo>
                <a:lnTo>
                  <a:pt x="28" y="3"/>
                </a:lnTo>
                <a:lnTo>
                  <a:pt x="29" y="5"/>
                </a:lnTo>
                <a:lnTo>
                  <a:pt x="29" y="6"/>
                </a:lnTo>
                <a:lnTo>
                  <a:pt x="30" y="6"/>
                </a:lnTo>
                <a:lnTo>
                  <a:pt x="30" y="7"/>
                </a:lnTo>
                <a:lnTo>
                  <a:pt x="31" y="8"/>
                </a:lnTo>
                <a:lnTo>
                  <a:pt x="31" y="9"/>
                </a:lnTo>
                <a:lnTo>
                  <a:pt x="31" y="10"/>
                </a:lnTo>
                <a:lnTo>
                  <a:pt x="32" y="11"/>
                </a:lnTo>
                <a:lnTo>
                  <a:pt x="34" y="11"/>
                </a:lnTo>
                <a:lnTo>
                  <a:pt x="34" y="12"/>
                </a:lnTo>
                <a:lnTo>
                  <a:pt x="35" y="13"/>
                </a:lnTo>
                <a:lnTo>
                  <a:pt x="34" y="13"/>
                </a:lnTo>
                <a:lnTo>
                  <a:pt x="35" y="14"/>
                </a:lnTo>
                <a:lnTo>
                  <a:pt x="36" y="15"/>
                </a:lnTo>
                <a:lnTo>
                  <a:pt x="36" y="16"/>
                </a:lnTo>
                <a:lnTo>
                  <a:pt x="37" y="16"/>
                </a:lnTo>
                <a:lnTo>
                  <a:pt x="36" y="17"/>
                </a:lnTo>
                <a:lnTo>
                  <a:pt x="37" y="17"/>
                </a:lnTo>
                <a:lnTo>
                  <a:pt x="38" y="17"/>
                </a:lnTo>
                <a:lnTo>
                  <a:pt x="39" y="17"/>
                </a:lnTo>
                <a:lnTo>
                  <a:pt x="40" y="17"/>
                </a:lnTo>
                <a:lnTo>
                  <a:pt x="41" y="17"/>
                </a:lnTo>
                <a:lnTo>
                  <a:pt x="42" y="17"/>
                </a:lnTo>
                <a:lnTo>
                  <a:pt x="42" y="19"/>
                </a:lnTo>
                <a:lnTo>
                  <a:pt x="42" y="20"/>
                </a:lnTo>
                <a:lnTo>
                  <a:pt x="43" y="21"/>
                </a:lnTo>
                <a:lnTo>
                  <a:pt x="43" y="22"/>
                </a:lnTo>
                <a:lnTo>
                  <a:pt x="41" y="22"/>
                </a:lnTo>
                <a:lnTo>
                  <a:pt x="40" y="23"/>
                </a:lnTo>
                <a:lnTo>
                  <a:pt x="39" y="23"/>
                </a:lnTo>
                <a:lnTo>
                  <a:pt x="38" y="23"/>
                </a:lnTo>
                <a:lnTo>
                  <a:pt x="37" y="23"/>
                </a:lnTo>
                <a:lnTo>
                  <a:pt x="37" y="24"/>
                </a:lnTo>
                <a:lnTo>
                  <a:pt x="36" y="24"/>
                </a:lnTo>
                <a:lnTo>
                  <a:pt x="36" y="25"/>
                </a:lnTo>
                <a:lnTo>
                  <a:pt x="35" y="25"/>
                </a:lnTo>
                <a:lnTo>
                  <a:pt x="34" y="25"/>
                </a:lnTo>
                <a:lnTo>
                  <a:pt x="32" y="26"/>
                </a:lnTo>
                <a:lnTo>
                  <a:pt x="31" y="26"/>
                </a:lnTo>
                <a:lnTo>
                  <a:pt x="30" y="27"/>
                </a:lnTo>
                <a:lnTo>
                  <a:pt x="29" y="27"/>
                </a:lnTo>
                <a:lnTo>
                  <a:pt x="28" y="27"/>
                </a:lnTo>
                <a:lnTo>
                  <a:pt x="27" y="27"/>
                </a:lnTo>
                <a:lnTo>
                  <a:pt x="26" y="26"/>
                </a:lnTo>
                <a:lnTo>
                  <a:pt x="25" y="25"/>
                </a:lnTo>
                <a:lnTo>
                  <a:pt x="26" y="25"/>
                </a:lnTo>
                <a:lnTo>
                  <a:pt x="25" y="24"/>
                </a:lnTo>
                <a:lnTo>
                  <a:pt x="24" y="25"/>
                </a:lnTo>
                <a:lnTo>
                  <a:pt x="24" y="24"/>
                </a:lnTo>
                <a:lnTo>
                  <a:pt x="23" y="24"/>
                </a:lnTo>
                <a:lnTo>
                  <a:pt x="22" y="24"/>
                </a:lnTo>
                <a:lnTo>
                  <a:pt x="22" y="25"/>
                </a:lnTo>
                <a:lnTo>
                  <a:pt x="21" y="25"/>
                </a:lnTo>
                <a:lnTo>
                  <a:pt x="19" y="25"/>
                </a:lnTo>
                <a:lnTo>
                  <a:pt x="18" y="25"/>
                </a:lnTo>
                <a:lnTo>
                  <a:pt x="17" y="25"/>
                </a:lnTo>
                <a:lnTo>
                  <a:pt x="15" y="26"/>
                </a:lnTo>
                <a:lnTo>
                  <a:pt x="14" y="26"/>
                </a:lnTo>
                <a:lnTo>
                  <a:pt x="13" y="26"/>
                </a:lnTo>
                <a:lnTo>
                  <a:pt x="12" y="26"/>
                </a:lnTo>
                <a:lnTo>
                  <a:pt x="11" y="27"/>
                </a:lnTo>
                <a:lnTo>
                  <a:pt x="10" y="27"/>
                </a:lnTo>
                <a:lnTo>
                  <a:pt x="9" y="28"/>
                </a:lnTo>
                <a:lnTo>
                  <a:pt x="10" y="28"/>
                </a:lnTo>
                <a:lnTo>
                  <a:pt x="9" y="28"/>
                </a:lnTo>
                <a:lnTo>
                  <a:pt x="7" y="28"/>
                </a:lnTo>
                <a:lnTo>
                  <a:pt x="7" y="29"/>
                </a:lnTo>
                <a:lnTo>
                  <a:pt x="6" y="29"/>
                </a:lnTo>
                <a:lnTo>
                  <a:pt x="5" y="29"/>
                </a:lnTo>
                <a:lnTo>
                  <a:pt x="4" y="30"/>
                </a:lnTo>
                <a:lnTo>
                  <a:pt x="4" y="29"/>
                </a:lnTo>
                <a:lnTo>
                  <a:pt x="3" y="29"/>
                </a:lnTo>
                <a:close/>
              </a:path>
            </a:pathLst>
          </a:custGeom>
          <a:solidFill>
            <a:srgbClr val="00AEEF"/>
          </a:solidFill>
          <a:ln w="4763">
            <a:solidFill>
              <a:srgbClr val="000000"/>
            </a:solidFill>
            <a:prstDash val="solid"/>
            <a:round/>
            <a:headEnd/>
            <a:tailEnd/>
          </a:ln>
        </xdr:spPr>
      </xdr:sp>
      <xdr:sp macro="" textlink="">
        <xdr:nvSpPr>
          <xdr:cNvPr id="103441" name="Freeform 13738"/>
          <xdr:cNvSpPr>
            <a:spLocks/>
          </xdr:cNvSpPr>
        </xdr:nvSpPr>
        <xdr:spPr bwMode="auto">
          <a:xfrm>
            <a:off x="6892586" y="1997153"/>
            <a:ext cx="152400" cy="137881"/>
          </a:xfrm>
          <a:custGeom>
            <a:avLst/>
            <a:gdLst>
              <a:gd name="T0" fmla="*/ 2147483646 w 32"/>
              <a:gd name="T1" fmla="*/ 2147483646 h 29"/>
              <a:gd name="T2" fmla="*/ 2147483646 w 32"/>
              <a:gd name="T3" fmla="*/ 2147483646 h 29"/>
              <a:gd name="T4" fmla="*/ 2147483646 w 32"/>
              <a:gd name="T5" fmla="*/ 2147483646 h 29"/>
              <a:gd name="T6" fmla="*/ 2147483646 w 32"/>
              <a:gd name="T7" fmla="*/ 2147483646 h 29"/>
              <a:gd name="T8" fmla="*/ 2147483646 w 32"/>
              <a:gd name="T9" fmla="*/ 2147483646 h 29"/>
              <a:gd name="T10" fmla="*/ 2147483646 w 32"/>
              <a:gd name="T11" fmla="*/ 2147483646 h 29"/>
              <a:gd name="T12" fmla="*/ 2147483646 w 32"/>
              <a:gd name="T13" fmla="*/ 2147483646 h 29"/>
              <a:gd name="T14" fmla="*/ 2147483646 w 32"/>
              <a:gd name="T15" fmla="*/ 2147483646 h 29"/>
              <a:gd name="T16" fmla="*/ 2147483646 w 32"/>
              <a:gd name="T17" fmla="*/ 2147483646 h 29"/>
              <a:gd name="T18" fmla="*/ 2147483646 w 32"/>
              <a:gd name="T19" fmla="*/ 2147483646 h 29"/>
              <a:gd name="T20" fmla="*/ 2147483646 w 32"/>
              <a:gd name="T21" fmla="*/ 2147483646 h 29"/>
              <a:gd name="T22" fmla="*/ 2147483646 w 32"/>
              <a:gd name="T23" fmla="*/ 2147483646 h 29"/>
              <a:gd name="T24" fmla="*/ 2147483646 w 32"/>
              <a:gd name="T25" fmla="*/ 2147483646 h 29"/>
              <a:gd name="T26" fmla="*/ 2147483646 w 32"/>
              <a:gd name="T27" fmla="*/ 2147483646 h 29"/>
              <a:gd name="T28" fmla="*/ 2147483646 w 32"/>
              <a:gd name="T29" fmla="*/ 2147483646 h 29"/>
              <a:gd name="T30" fmla="*/ 2147483646 w 32"/>
              <a:gd name="T31" fmla="*/ 2147483646 h 29"/>
              <a:gd name="T32" fmla="*/ 2147483646 w 32"/>
              <a:gd name="T33" fmla="*/ 2147483646 h 29"/>
              <a:gd name="T34" fmla="*/ 2147483646 w 32"/>
              <a:gd name="T35" fmla="*/ 2147483646 h 29"/>
              <a:gd name="T36" fmla="*/ 2147483646 w 32"/>
              <a:gd name="T37" fmla="*/ 2147483646 h 29"/>
              <a:gd name="T38" fmla="*/ 2147483646 w 32"/>
              <a:gd name="T39" fmla="*/ 2147483646 h 29"/>
              <a:gd name="T40" fmla="*/ 2147483646 w 32"/>
              <a:gd name="T41" fmla="*/ 2147483646 h 29"/>
              <a:gd name="T42" fmla="*/ 2147483646 w 32"/>
              <a:gd name="T43" fmla="*/ 2147483646 h 29"/>
              <a:gd name="T44" fmla="*/ 2147483646 w 32"/>
              <a:gd name="T45" fmla="*/ 2147483646 h 29"/>
              <a:gd name="T46" fmla="*/ 2147483646 w 32"/>
              <a:gd name="T47" fmla="*/ 2147483646 h 29"/>
              <a:gd name="T48" fmla="*/ 2147483646 w 32"/>
              <a:gd name="T49" fmla="*/ 2147483646 h 29"/>
              <a:gd name="T50" fmla="*/ 2147483646 w 32"/>
              <a:gd name="T51" fmla="*/ 2147483646 h 29"/>
              <a:gd name="T52" fmla="*/ 2147483646 w 32"/>
              <a:gd name="T53" fmla="*/ 2147483646 h 29"/>
              <a:gd name="T54" fmla="*/ 2147483646 w 32"/>
              <a:gd name="T55" fmla="*/ 2147483646 h 29"/>
              <a:gd name="T56" fmla="*/ 2147483646 w 32"/>
              <a:gd name="T57" fmla="*/ 2147483646 h 29"/>
              <a:gd name="T58" fmla="*/ 2147483646 w 32"/>
              <a:gd name="T59" fmla="*/ 2147483646 h 29"/>
              <a:gd name="T60" fmla="*/ 2147483646 w 32"/>
              <a:gd name="T61" fmla="*/ 2147483646 h 29"/>
              <a:gd name="T62" fmla="*/ 2147483646 w 32"/>
              <a:gd name="T63" fmla="*/ 2147483646 h 29"/>
              <a:gd name="T64" fmla="*/ 2147483646 w 32"/>
              <a:gd name="T65" fmla="*/ 2147483646 h 29"/>
              <a:gd name="T66" fmla="*/ 2147483646 w 32"/>
              <a:gd name="T67" fmla="*/ 2147483646 h 29"/>
              <a:gd name="T68" fmla="*/ 2147483646 w 32"/>
              <a:gd name="T69" fmla="*/ 2147483646 h 29"/>
              <a:gd name="T70" fmla="*/ 2147483646 w 32"/>
              <a:gd name="T71" fmla="*/ 2147483646 h 29"/>
              <a:gd name="T72" fmla="*/ 2147483646 w 32"/>
              <a:gd name="T73" fmla="*/ 2147483646 h 29"/>
              <a:gd name="T74" fmla="*/ 2147483646 w 32"/>
              <a:gd name="T75" fmla="*/ 2147483646 h 29"/>
              <a:gd name="T76" fmla="*/ 2147483646 w 32"/>
              <a:gd name="T77" fmla="*/ 2147483646 h 29"/>
              <a:gd name="T78" fmla="*/ 2147483646 w 32"/>
              <a:gd name="T79" fmla="*/ 2147483646 h 29"/>
              <a:gd name="T80" fmla="*/ 2147483646 w 32"/>
              <a:gd name="T81" fmla="*/ 2147483646 h 29"/>
              <a:gd name="T82" fmla="*/ 2147483646 w 32"/>
              <a:gd name="T83" fmla="*/ 2147483646 h 29"/>
              <a:gd name="T84" fmla="*/ 2147483646 w 32"/>
              <a:gd name="T85" fmla="*/ 2147483646 h 29"/>
              <a:gd name="T86" fmla="*/ 2147483646 w 32"/>
              <a:gd name="T87" fmla="*/ 2147483646 h 29"/>
              <a:gd name="T88" fmla="*/ 2147483646 w 32"/>
              <a:gd name="T89" fmla="*/ 2147483646 h 29"/>
              <a:gd name="T90" fmla="*/ 2147483646 w 32"/>
              <a:gd name="T91" fmla="*/ 2147483646 h 29"/>
              <a:gd name="T92" fmla="*/ 2147483646 w 32"/>
              <a:gd name="T93" fmla="*/ 2147483646 h 29"/>
              <a:gd name="T94" fmla="*/ 2147483646 w 32"/>
              <a:gd name="T95" fmla="*/ 2147483646 h 29"/>
              <a:gd name="T96" fmla="*/ 2147483646 w 32"/>
              <a:gd name="T97" fmla="*/ 2147483646 h 29"/>
              <a:gd name="T98" fmla="*/ 2147483646 w 32"/>
              <a:gd name="T99" fmla="*/ 2147483646 h 29"/>
              <a:gd name="T100" fmla="*/ 2147483646 w 32"/>
              <a:gd name="T101" fmla="*/ 2147483646 h 29"/>
              <a:gd name="T102" fmla="*/ 2147483646 w 32"/>
              <a:gd name="T103" fmla="*/ 2147483646 h 29"/>
              <a:gd name="T104" fmla="*/ 2147483646 w 32"/>
              <a:gd name="T105" fmla="*/ 2147483646 h 29"/>
              <a:gd name="T106" fmla="*/ 2147483646 w 32"/>
              <a:gd name="T107" fmla="*/ 2147483646 h 29"/>
              <a:gd name="T108" fmla="*/ 2147483646 w 32"/>
              <a:gd name="T109" fmla="*/ 2147483646 h 29"/>
              <a:gd name="T110" fmla="*/ 2147483646 w 32"/>
              <a:gd name="T111" fmla="*/ 2147483646 h 29"/>
              <a:gd name="T112" fmla="*/ 2147483646 w 32"/>
              <a:gd name="T113" fmla="*/ 2147483646 h 29"/>
              <a:gd name="T114" fmla="*/ 2147483646 w 32"/>
              <a:gd name="T115" fmla="*/ 2147483646 h 29"/>
              <a:gd name="T116" fmla="*/ 2147483646 w 32"/>
              <a:gd name="T117" fmla="*/ 2147483646 h 29"/>
              <a:gd name="T118" fmla="*/ 2147483646 w 32"/>
              <a:gd name="T119" fmla="*/ 2147483646 h 29"/>
              <a:gd name="T120" fmla="*/ 2147483646 w 32"/>
              <a:gd name="T121" fmla="*/ 2147483646 h 29"/>
              <a:gd name="T122" fmla="*/ 0 w 32"/>
              <a:gd name="T123" fmla="*/ 2147483646 h 29"/>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Lst>
            <a:ahLst/>
            <a:cxnLst>
              <a:cxn ang="T124">
                <a:pos x="T0" y="T1"/>
              </a:cxn>
              <a:cxn ang="T125">
                <a:pos x="T2" y="T3"/>
              </a:cxn>
              <a:cxn ang="T126">
                <a:pos x="T4" y="T5"/>
              </a:cxn>
              <a:cxn ang="T127">
                <a:pos x="T6" y="T7"/>
              </a:cxn>
              <a:cxn ang="T128">
                <a:pos x="T8" y="T9"/>
              </a:cxn>
              <a:cxn ang="T129">
                <a:pos x="T10" y="T11"/>
              </a:cxn>
              <a:cxn ang="T130">
                <a:pos x="T12" y="T13"/>
              </a:cxn>
              <a:cxn ang="T131">
                <a:pos x="T14" y="T15"/>
              </a:cxn>
              <a:cxn ang="T132">
                <a:pos x="T16" y="T17"/>
              </a:cxn>
              <a:cxn ang="T133">
                <a:pos x="T18" y="T19"/>
              </a:cxn>
              <a:cxn ang="T134">
                <a:pos x="T20" y="T21"/>
              </a:cxn>
              <a:cxn ang="T135">
                <a:pos x="T22" y="T23"/>
              </a:cxn>
              <a:cxn ang="T136">
                <a:pos x="T24" y="T25"/>
              </a:cxn>
              <a:cxn ang="T137">
                <a:pos x="T26" y="T27"/>
              </a:cxn>
              <a:cxn ang="T138">
                <a:pos x="T28" y="T29"/>
              </a:cxn>
              <a:cxn ang="T139">
                <a:pos x="T30" y="T31"/>
              </a:cxn>
              <a:cxn ang="T140">
                <a:pos x="T32" y="T33"/>
              </a:cxn>
              <a:cxn ang="T141">
                <a:pos x="T34" y="T35"/>
              </a:cxn>
              <a:cxn ang="T142">
                <a:pos x="T36" y="T37"/>
              </a:cxn>
              <a:cxn ang="T143">
                <a:pos x="T38" y="T39"/>
              </a:cxn>
              <a:cxn ang="T144">
                <a:pos x="T40" y="T41"/>
              </a:cxn>
              <a:cxn ang="T145">
                <a:pos x="T42" y="T43"/>
              </a:cxn>
              <a:cxn ang="T146">
                <a:pos x="T44" y="T45"/>
              </a:cxn>
              <a:cxn ang="T147">
                <a:pos x="T46" y="T47"/>
              </a:cxn>
              <a:cxn ang="T148">
                <a:pos x="T48" y="T49"/>
              </a:cxn>
              <a:cxn ang="T149">
                <a:pos x="T50" y="T51"/>
              </a:cxn>
              <a:cxn ang="T150">
                <a:pos x="T52" y="T53"/>
              </a:cxn>
              <a:cxn ang="T151">
                <a:pos x="T54" y="T55"/>
              </a:cxn>
              <a:cxn ang="T152">
                <a:pos x="T56" y="T57"/>
              </a:cxn>
              <a:cxn ang="T153">
                <a:pos x="T58" y="T59"/>
              </a:cxn>
              <a:cxn ang="T154">
                <a:pos x="T60" y="T61"/>
              </a:cxn>
              <a:cxn ang="T155">
                <a:pos x="T62" y="T63"/>
              </a:cxn>
              <a:cxn ang="T156">
                <a:pos x="T64" y="T65"/>
              </a:cxn>
              <a:cxn ang="T157">
                <a:pos x="T66" y="T67"/>
              </a:cxn>
              <a:cxn ang="T158">
                <a:pos x="T68" y="T69"/>
              </a:cxn>
              <a:cxn ang="T159">
                <a:pos x="T70" y="T71"/>
              </a:cxn>
              <a:cxn ang="T160">
                <a:pos x="T72" y="T73"/>
              </a:cxn>
              <a:cxn ang="T161">
                <a:pos x="T74" y="T75"/>
              </a:cxn>
              <a:cxn ang="T162">
                <a:pos x="T76" y="T77"/>
              </a:cxn>
              <a:cxn ang="T163">
                <a:pos x="T78" y="T79"/>
              </a:cxn>
              <a:cxn ang="T164">
                <a:pos x="T80" y="T81"/>
              </a:cxn>
              <a:cxn ang="T165">
                <a:pos x="T82" y="T83"/>
              </a:cxn>
              <a:cxn ang="T166">
                <a:pos x="T84" y="T85"/>
              </a:cxn>
              <a:cxn ang="T167">
                <a:pos x="T86" y="T87"/>
              </a:cxn>
              <a:cxn ang="T168">
                <a:pos x="T88" y="T89"/>
              </a:cxn>
              <a:cxn ang="T169">
                <a:pos x="T90" y="T91"/>
              </a:cxn>
              <a:cxn ang="T170">
                <a:pos x="T92" y="T93"/>
              </a:cxn>
              <a:cxn ang="T171">
                <a:pos x="T94" y="T95"/>
              </a:cxn>
              <a:cxn ang="T172">
                <a:pos x="T96" y="T97"/>
              </a:cxn>
              <a:cxn ang="T173">
                <a:pos x="T98" y="T99"/>
              </a:cxn>
              <a:cxn ang="T174">
                <a:pos x="T100" y="T101"/>
              </a:cxn>
              <a:cxn ang="T175">
                <a:pos x="T102" y="T103"/>
              </a:cxn>
              <a:cxn ang="T176">
                <a:pos x="T104" y="T105"/>
              </a:cxn>
              <a:cxn ang="T177">
                <a:pos x="T106" y="T107"/>
              </a:cxn>
              <a:cxn ang="T178">
                <a:pos x="T108" y="T109"/>
              </a:cxn>
              <a:cxn ang="T179">
                <a:pos x="T110" y="T111"/>
              </a:cxn>
              <a:cxn ang="T180">
                <a:pos x="T112" y="T113"/>
              </a:cxn>
              <a:cxn ang="T181">
                <a:pos x="T114" y="T115"/>
              </a:cxn>
              <a:cxn ang="T182">
                <a:pos x="T116" y="T117"/>
              </a:cxn>
              <a:cxn ang="T183">
                <a:pos x="T118" y="T119"/>
              </a:cxn>
              <a:cxn ang="T184">
                <a:pos x="T120" y="T121"/>
              </a:cxn>
              <a:cxn ang="T185">
                <a:pos x="T122" y="T123"/>
              </a:cxn>
            </a:cxnLst>
            <a:rect l="0" t="0" r="r" b="b"/>
            <a:pathLst>
              <a:path w="32" h="29">
                <a:moveTo>
                  <a:pt x="0" y="7"/>
                </a:moveTo>
                <a:lnTo>
                  <a:pt x="1" y="7"/>
                </a:lnTo>
                <a:lnTo>
                  <a:pt x="2" y="7"/>
                </a:lnTo>
                <a:lnTo>
                  <a:pt x="3" y="7"/>
                </a:lnTo>
                <a:lnTo>
                  <a:pt x="4" y="6"/>
                </a:lnTo>
                <a:lnTo>
                  <a:pt x="5" y="6"/>
                </a:lnTo>
                <a:lnTo>
                  <a:pt x="7" y="5"/>
                </a:lnTo>
                <a:lnTo>
                  <a:pt x="8" y="5"/>
                </a:lnTo>
                <a:lnTo>
                  <a:pt x="9" y="5"/>
                </a:lnTo>
                <a:lnTo>
                  <a:pt x="10" y="5"/>
                </a:lnTo>
                <a:lnTo>
                  <a:pt x="10" y="4"/>
                </a:lnTo>
                <a:lnTo>
                  <a:pt x="11" y="4"/>
                </a:lnTo>
                <a:lnTo>
                  <a:pt x="11" y="3"/>
                </a:lnTo>
                <a:lnTo>
                  <a:pt x="12" y="3"/>
                </a:lnTo>
                <a:lnTo>
                  <a:pt x="12" y="2"/>
                </a:lnTo>
                <a:lnTo>
                  <a:pt x="13" y="2"/>
                </a:lnTo>
                <a:lnTo>
                  <a:pt x="13" y="3"/>
                </a:lnTo>
                <a:lnTo>
                  <a:pt x="14" y="3"/>
                </a:lnTo>
                <a:lnTo>
                  <a:pt x="14" y="4"/>
                </a:lnTo>
                <a:lnTo>
                  <a:pt x="16" y="3"/>
                </a:lnTo>
                <a:lnTo>
                  <a:pt x="15" y="3"/>
                </a:lnTo>
                <a:lnTo>
                  <a:pt x="15" y="2"/>
                </a:lnTo>
                <a:lnTo>
                  <a:pt x="15" y="1"/>
                </a:lnTo>
                <a:lnTo>
                  <a:pt x="14" y="1"/>
                </a:lnTo>
                <a:lnTo>
                  <a:pt x="15" y="0"/>
                </a:lnTo>
                <a:lnTo>
                  <a:pt x="16" y="1"/>
                </a:lnTo>
                <a:lnTo>
                  <a:pt x="17" y="2"/>
                </a:lnTo>
                <a:lnTo>
                  <a:pt x="19" y="3"/>
                </a:lnTo>
                <a:lnTo>
                  <a:pt x="19" y="4"/>
                </a:lnTo>
                <a:lnTo>
                  <a:pt x="20" y="4"/>
                </a:lnTo>
                <a:lnTo>
                  <a:pt x="20" y="5"/>
                </a:lnTo>
                <a:lnTo>
                  <a:pt x="21" y="6"/>
                </a:lnTo>
                <a:lnTo>
                  <a:pt x="22" y="7"/>
                </a:lnTo>
                <a:lnTo>
                  <a:pt x="23" y="9"/>
                </a:lnTo>
                <a:lnTo>
                  <a:pt x="24" y="10"/>
                </a:lnTo>
                <a:lnTo>
                  <a:pt x="27" y="15"/>
                </a:lnTo>
                <a:lnTo>
                  <a:pt x="27" y="16"/>
                </a:lnTo>
                <a:lnTo>
                  <a:pt x="29" y="17"/>
                </a:lnTo>
                <a:lnTo>
                  <a:pt x="29" y="18"/>
                </a:lnTo>
                <a:lnTo>
                  <a:pt x="31" y="19"/>
                </a:lnTo>
                <a:lnTo>
                  <a:pt x="32" y="20"/>
                </a:lnTo>
                <a:lnTo>
                  <a:pt x="31" y="21"/>
                </a:lnTo>
                <a:lnTo>
                  <a:pt x="29" y="21"/>
                </a:lnTo>
                <a:lnTo>
                  <a:pt x="29" y="22"/>
                </a:lnTo>
                <a:lnTo>
                  <a:pt x="28" y="22"/>
                </a:lnTo>
                <a:lnTo>
                  <a:pt x="27" y="23"/>
                </a:lnTo>
                <a:lnTo>
                  <a:pt x="27" y="24"/>
                </a:lnTo>
                <a:lnTo>
                  <a:pt x="26" y="24"/>
                </a:lnTo>
                <a:lnTo>
                  <a:pt x="25" y="24"/>
                </a:lnTo>
                <a:lnTo>
                  <a:pt x="24" y="24"/>
                </a:lnTo>
                <a:lnTo>
                  <a:pt x="23" y="24"/>
                </a:lnTo>
                <a:lnTo>
                  <a:pt x="23" y="26"/>
                </a:lnTo>
                <a:lnTo>
                  <a:pt x="21" y="27"/>
                </a:lnTo>
                <a:lnTo>
                  <a:pt x="20" y="28"/>
                </a:lnTo>
                <a:lnTo>
                  <a:pt x="16" y="29"/>
                </a:lnTo>
                <a:lnTo>
                  <a:pt x="16" y="28"/>
                </a:lnTo>
                <a:lnTo>
                  <a:pt x="15" y="27"/>
                </a:lnTo>
                <a:lnTo>
                  <a:pt x="15" y="26"/>
                </a:lnTo>
                <a:lnTo>
                  <a:pt x="15" y="24"/>
                </a:lnTo>
                <a:lnTo>
                  <a:pt x="14" y="24"/>
                </a:lnTo>
                <a:lnTo>
                  <a:pt x="13" y="24"/>
                </a:lnTo>
                <a:lnTo>
                  <a:pt x="12" y="24"/>
                </a:lnTo>
                <a:lnTo>
                  <a:pt x="11" y="24"/>
                </a:lnTo>
                <a:lnTo>
                  <a:pt x="10" y="24"/>
                </a:lnTo>
                <a:lnTo>
                  <a:pt x="9" y="24"/>
                </a:lnTo>
                <a:lnTo>
                  <a:pt x="10" y="23"/>
                </a:lnTo>
                <a:lnTo>
                  <a:pt x="9" y="23"/>
                </a:lnTo>
                <a:lnTo>
                  <a:pt x="9" y="22"/>
                </a:lnTo>
                <a:lnTo>
                  <a:pt x="8" y="21"/>
                </a:lnTo>
                <a:lnTo>
                  <a:pt x="7" y="20"/>
                </a:lnTo>
                <a:lnTo>
                  <a:pt x="8" y="20"/>
                </a:lnTo>
                <a:lnTo>
                  <a:pt x="7" y="19"/>
                </a:lnTo>
                <a:lnTo>
                  <a:pt x="7" y="18"/>
                </a:lnTo>
                <a:lnTo>
                  <a:pt x="5" y="18"/>
                </a:lnTo>
                <a:lnTo>
                  <a:pt x="4" y="17"/>
                </a:lnTo>
                <a:lnTo>
                  <a:pt x="4" y="16"/>
                </a:lnTo>
                <a:lnTo>
                  <a:pt x="4" y="15"/>
                </a:lnTo>
                <a:lnTo>
                  <a:pt x="3" y="14"/>
                </a:lnTo>
                <a:lnTo>
                  <a:pt x="3" y="13"/>
                </a:lnTo>
                <a:lnTo>
                  <a:pt x="2" y="13"/>
                </a:lnTo>
                <a:lnTo>
                  <a:pt x="2" y="12"/>
                </a:lnTo>
                <a:lnTo>
                  <a:pt x="1" y="10"/>
                </a:lnTo>
                <a:lnTo>
                  <a:pt x="1" y="9"/>
                </a:lnTo>
                <a:lnTo>
                  <a:pt x="1" y="8"/>
                </a:lnTo>
                <a:lnTo>
                  <a:pt x="0" y="8"/>
                </a:lnTo>
                <a:lnTo>
                  <a:pt x="0" y="7"/>
                </a:lnTo>
                <a:close/>
              </a:path>
            </a:pathLst>
          </a:custGeom>
          <a:solidFill>
            <a:srgbClr val="A8E0FF"/>
          </a:solidFill>
          <a:ln w="4763">
            <a:solidFill>
              <a:srgbClr val="000000"/>
            </a:solidFill>
            <a:prstDash val="solid"/>
            <a:round/>
            <a:headEnd/>
            <a:tailEnd/>
          </a:ln>
        </xdr:spPr>
      </xdr:sp>
      <xdr:sp macro="" textlink="">
        <xdr:nvSpPr>
          <xdr:cNvPr id="103442" name="Freeform 13739"/>
          <xdr:cNvSpPr>
            <a:spLocks/>
          </xdr:cNvSpPr>
        </xdr:nvSpPr>
        <xdr:spPr bwMode="auto">
          <a:xfrm>
            <a:off x="6663986" y="2272915"/>
            <a:ext cx="166688" cy="237893"/>
          </a:xfrm>
          <a:custGeom>
            <a:avLst/>
            <a:gdLst>
              <a:gd name="T0" fmla="*/ 2147483646 w 35"/>
              <a:gd name="T1" fmla="*/ 2147483646 h 50"/>
              <a:gd name="T2" fmla="*/ 2147483646 w 35"/>
              <a:gd name="T3" fmla="*/ 2147483646 h 50"/>
              <a:gd name="T4" fmla="*/ 2147483646 w 35"/>
              <a:gd name="T5" fmla="*/ 2147483646 h 50"/>
              <a:gd name="T6" fmla="*/ 2147483646 w 35"/>
              <a:gd name="T7" fmla="*/ 2147483646 h 50"/>
              <a:gd name="T8" fmla="*/ 2147483646 w 35"/>
              <a:gd name="T9" fmla="*/ 2147483646 h 50"/>
              <a:gd name="T10" fmla="*/ 2147483646 w 35"/>
              <a:gd name="T11" fmla="*/ 2147483646 h 50"/>
              <a:gd name="T12" fmla="*/ 2147483646 w 35"/>
              <a:gd name="T13" fmla="*/ 2147483646 h 50"/>
              <a:gd name="T14" fmla="*/ 2147483646 w 35"/>
              <a:gd name="T15" fmla="*/ 2147483646 h 50"/>
              <a:gd name="T16" fmla="*/ 2147483646 w 35"/>
              <a:gd name="T17" fmla="*/ 2147483646 h 50"/>
              <a:gd name="T18" fmla="*/ 2147483646 w 35"/>
              <a:gd name="T19" fmla="*/ 2147483646 h 50"/>
              <a:gd name="T20" fmla="*/ 2147483646 w 35"/>
              <a:gd name="T21" fmla="*/ 2147483646 h 50"/>
              <a:gd name="T22" fmla="*/ 2147483646 w 35"/>
              <a:gd name="T23" fmla="*/ 2147483646 h 50"/>
              <a:gd name="T24" fmla="*/ 2147483646 w 35"/>
              <a:gd name="T25" fmla="*/ 2147483646 h 50"/>
              <a:gd name="T26" fmla="*/ 2147483646 w 35"/>
              <a:gd name="T27" fmla="*/ 2147483646 h 50"/>
              <a:gd name="T28" fmla="*/ 2147483646 w 35"/>
              <a:gd name="T29" fmla="*/ 2147483646 h 50"/>
              <a:gd name="T30" fmla="*/ 2147483646 w 35"/>
              <a:gd name="T31" fmla="*/ 2147483646 h 50"/>
              <a:gd name="T32" fmla="*/ 2147483646 w 35"/>
              <a:gd name="T33" fmla="*/ 2147483646 h 50"/>
              <a:gd name="T34" fmla="*/ 2147483646 w 35"/>
              <a:gd name="T35" fmla="*/ 2147483646 h 50"/>
              <a:gd name="T36" fmla="*/ 2147483646 w 35"/>
              <a:gd name="T37" fmla="*/ 2147483646 h 50"/>
              <a:gd name="T38" fmla="*/ 2147483646 w 35"/>
              <a:gd name="T39" fmla="*/ 2147483646 h 50"/>
              <a:gd name="T40" fmla="*/ 2147483646 w 35"/>
              <a:gd name="T41" fmla="*/ 2147483646 h 50"/>
              <a:gd name="T42" fmla="*/ 2147483646 w 35"/>
              <a:gd name="T43" fmla="*/ 2147483646 h 50"/>
              <a:gd name="T44" fmla="*/ 2147483646 w 35"/>
              <a:gd name="T45" fmla="*/ 2147483646 h 50"/>
              <a:gd name="T46" fmla="*/ 2147483646 w 35"/>
              <a:gd name="T47" fmla="*/ 2147483646 h 50"/>
              <a:gd name="T48" fmla="*/ 2147483646 w 35"/>
              <a:gd name="T49" fmla="*/ 2147483646 h 50"/>
              <a:gd name="T50" fmla="*/ 2147483646 w 35"/>
              <a:gd name="T51" fmla="*/ 2147483646 h 50"/>
              <a:gd name="T52" fmla="*/ 2147483646 w 35"/>
              <a:gd name="T53" fmla="*/ 2147483646 h 50"/>
              <a:gd name="T54" fmla="*/ 2147483646 w 35"/>
              <a:gd name="T55" fmla="*/ 2147483646 h 50"/>
              <a:gd name="T56" fmla="*/ 2147483646 w 35"/>
              <a:gd name="T57" fmla="*/ 2147483646 h 50"/>
              <a:gd name="T58" fmla="*/ 2147483646 w 35"/>
              <a:gd name="T59" fmla="*/ 2147483646 h 50"/>
              <a:gd name="T60" fmla="*/ 2147483646 w 35"/>
              <a:gd name="T61" fmla="*/ 2147483646 h 50"/>
              <a:gd name="T62" fmla="*/ 2147483646 w 35"/>
              <a:gd name="T63" fmla="*/ 2147483646 h 50"/>
              <a:gd name="T64" fmla="*/ 2147483646 w 35"/>
              <a:gd name="T65" fmla="*/ 2147483646 h 50"/>
              <a:gd name="T66" fmla="*/ 2147483646 w 35"/>
              <a:gd name="T67" fmla="*/ 2147483646 h 50"/>
              <a:gd name="T68" fmla="*/ 2147483646 w 35"/>
              <a:gd name="T69" fmla="*/ 2147483646 h 50"/>
              <a:gd name="T70" fmla="*/ 2147483646 w 35"/>
              <a:gd name="T71" fmla="*/ 2147483646 h 50"/>
              <a:gd name="T72" fmla="*/ 2147483646 w 35"/>
              <a:gd name="T73" fmla="*/ 2147483646 h 50"/>
              <a:gd name="T74" fmla="*/ 2147483646 w 35"/>
              <a:gd name="T75" fmla="*/ 2147483646 h 50"/>
              <a:gd name="T76" fmla="*/ 2147483646 w 35"/>
              <a:gd name="T77" fmla="*/ 2147483646 h 50"/>
              <a:gd name="T78" fmla="*/ 2147483646 w 35"/>
              <a:gd name="T79" fmla="*/ 2147483646 h 50"/>
              <a:gd name="T80" fmla="*/ 2147483646 w 35"/>
              <a:gd name="T81" fmla="*/ 2147483646 h 50"/>
              <a:gd name="T82" fmla="*/ 2147483646 w 35"/>
              <a:gd name="T83" fmla="*/ 2147483646 h 50"/>
              <a:gd name="T84" fmla="*/ 2147483646 w 35"/>
              <a:gd name="T85" fmla="*/ 2147483646 h 50"/>
              <a:gd name="T86" fmla="*/ 2147483646 w 35"/>
              <a:gd name="T87" fmla="*/ 2147483646 h 50"/>
              <a:gd name="T88" fmla="*/ 2147483646 w 35"/>
              <a:gd name="T89" fmla="*/ 2147483646 h 50"/>
              <a:gd name="T90" fmla="*/ 2147483646 w 35"/>
              <a:gd name="T91" fmla="*/ 0 h 50"/>
              <a:gd name="T92" fmla="*/ 2147483646 w 35"/>
              <a:gd name="T93" fmla="*/ 2147483646 h 50"/>
              <a:gd name="T94" fmla="*/ 2147483646 w 35"/>
              <a:gd name="T95" fmla="*/ 2147483646 h 50"/>
              <a:gd name="T96" fmla="*/ 2147483646 w 35"/>
              <a:gd name="T97" fmla="*/ 2147483646 h 50"/>
              <a:gd name="T98" fmla="*/ 2147483646 w 35"/>
              <a:gd name="T99" fmla="*/ 2147483646 h 50"/>
              <a:gd name="T100" fmla="*/ 2147483646 w 35"/>
              <a:gd name="T101" fmla="*/ 2147483646 h 50"/>
              <a:gd name="T102" fmla="*/ 2147483646 w 35"/>
              <a:gd name="T103" fmla="*/ 2147483646 h 50"/>
              <a:gd name="T104" fmla="*/ 2147483646 w 35"/>
              <a:gd name="T105" fmla="*/ 2147483646 h 50"/>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Lst>
            <a:ahLst/>
            <a:cxnLst>
              <a:cxn ang="T106">
                <a:pos x="T0" y="T1"/>
              </a:cxn>
              <a:cxn ang="T107">
                <a:pos x="T2" y="T3"/>
              </a:cxn>
              <a:cxn ang="T108">
                <a:pos x="T4" y="T5"/>
              </a:cxn>
              <a:cxn ang="T109">
                <a:pos x="T6" y="T7"/>
              </a:cxn>
              <a:cxn ang="T110">
                <a:pos x="T8" y="T9"/>
              </a:cxn>
              <a:cxn ang="T111">
                <a:pos x="T10" y="T11"/>
              </a:cxn>
              <a:cxn ang="T112">
                <a:pos x="T12" y="T13"/>
              </a:cxn>
              <a:cxn ang="T113">
                <a:pos x="T14" y="T15"/>
              </a:cxn>
              <a:cxn ang="T114">
                <a:pos x="T16" y="T17"/>
              </a:cxn>
              <a:cxn ang="T115">
                <a:pos x="T18" y="T19"/>
              </a:cxn>
              <a:cxn ang="T116">
                <a:pos x="T20" y="T21"/>
              </a:cxn>
              <a:cxn ang="T117">
                <a:pos x="T22" y="T23"/>
              </a:cxn>
              <a:cxn ang="T118">
                <a:pos x="T24" y="T25"/>
              </a:cxn>
              <a:cxn ang="T119">
                <a:pos x="T26" y="T27"/>
              </a:cxn>
              <a:cxn ang="T120">
                <a:pos x="T28" y="T29"/>
              </a:cxn>
              <a:cxn ang="T121">
                <a:pos x="T30" y="T31"/>
              </a:cxn>
              <a:cxn ang="T122">
                <a:pos x="T32" y="T33"/>
              </a:cxn>
              <a:cxn ang="T123">
                <a:pos x="T34" y="T35"/>
              </a:cxn>
              <a:cxn ang="T124">
                <a:pos x="T36" y="T37"/>
              </a:cxn>
              <a:cxn ang="T125">
                <a:pos x="T38" y="T39"/>
              </a:cxn>
              <a:cxn ang="T126">
                <a:pos x="T40" y="T41"/>
              </a:cxn>
              <a:cxn ang="T127">
                <a:pos x="T42" y="T43"/>
              </a:cxn>
              <a:cxn ang="T128">
                <a:pos x="T44" y="T45"/>
              </a:cxn>
              <a:cxn ang="T129">
                <a:pos x="T46" y="T47"/>
              </a:cxn>
              <a:cxn ang="T130">
                <a:pos x="T48" y="T49"/>
              </a:cxn>
              <a:cxn ang="T131">
                <a:pos x="T50" y="T51"/>
              </a:cxn>
              <a:cxn ang="T132">
                <a:pos x="T52" y="T53"/>
              </a:cxn>
              <a:cxn ang="T133">
                <a:pos x="T54" y="T55"/>
              </a:cxn>
              <a:cxn ang="T134">
                <a:pos x="T56" y="T57"/>
              </a:cxn>
              <a:cxn ang="T135">
                <a:pos x="T58" y="T59"/>
              </a:cxn>
              <a:cxn ang="T136">
                <a:pos x="T60" y="T61"/>
              </a:cxn>
              <a:cxn ang="T137">
                <a:pos x="T62" y="T63"/>
              </a:cxn>
              <a:cxn ang="T138">
                <a:pos x="T64" y="T65"/>
              </a:cxn>
              <a:cxn ang="T139">
                <a:pos x="T66" y="T67"/>
              </a:cxn>
              <a:cxn ang="T140">
                <a:pos x="T68" y="T69"/>
              </a:cxn>
              <a:cxn ang="T141">
                <a:pos x="T70" y="T71"/>
              </a:cxn>
              <a:cxn ang="T142">
                <a:pos x="T72" y="T73"/>
              </a:cxn>
              <a:cxn ang="T143">
                <a:pos x="T74" y="T75"/>
              </a:cxn>
              <a:cxn ang="T144">
                <a:pos x="T76" y="T77"/>
              </a:cxn>
              <a:cxn ang="T145">
                <a:pos x="T78" y="T79"/>
              </a:cxn>
              <a:cxn ang="T146">
                <a:pos x="T80" y="T81"/>
              </a:cxn>
              <a:cxn ang="T147">
                <a:pos x="T82" y="T83"/>
              </a:cxn>
              <a:cxn ang="T148">
                <a:pos x="T84" y="T85"/>
              </a:cxn>
              <a:cxn ang="T149">
                <a:pos x="T86" y="T87"/>
              </a:cxn>
              <a:cxn ang="T150">
                <a:pos x="T88" y="T89"/>
              </a:cxn>
              <a:cxn ang="T151">
                <a:pos x="T90" y="T91"/>
              </a:cxn>
              <a:cxn ang="T152">
                <a:pos x="T92" y="T93"/>
              </a:cxn>
              <a:cxn ang="T153">
                <a:pos x="T94" y="T95"/>
              </a:cxn>
              <a:cxn ang="T154">
                <a:pos x="T96" y="T97"/>
              </a:cxn>
              <a:cxn ang="T155">
                <a:pos x="T98" y="T99"/>
              </a:cxn>
              <a:cxn ang="T156">
                <a:pos x="T100" y="T101"/>
              </a:cxn>
              <a:cxn ang="T157">
                <a:pos x="T102" y="T103"/>
              </a:cxn>
              <a:cxn ang="T158">
                <a:pos x="T104" y="T105"/>
              </a:cxn>
            </a:cxnLst>
            <a:rect l="0" t="0" r="r" b="b"/>
            <a:pathLst>
              <a:path w="35" h="50">
                <a:moveTo>
                  <a:pt x="35" y="38"/>
                </a:moveTo>
                <a:lnTo>
                  <a:pt x="34" y="38"/>
                </a:lnTo>
                <a:lnTo>
                  <a:pt x="34" y="40"/>
                </a:lnTo>
                <a:lnTo>
                  <a:pt x="33" y="40"/>
                </a:lnTo>
                <a:lnTo>
                  <a:pt x="32" y="41"/>
                </a:lnTo>
                <a:lnTo>
                  <a:pt x="31" y="41"/>
                </a:lnTo>
                <a:lnTo>
                  <a:pt x="30" y="41"/>
                </a:lnTo>
                <a:lnTo>
                  <a:pt x="28" y="41"/>
                </a:lnTo>
                <a:lnTo>
                  <a:pt x="28" y="42"/>
                </a:lnTo>
                <a:lnTo>
                  <a:pt x="28" y="44"/>
                </a:lnTo>
                <a:lnTo>
                  <a:pt x="27" y="44"/>
                </a:lnTo>
                <a:lnTo>
                  <a:pt x="26" y="44"/>
                </a:lnTo>
                <a:lnTo>
                  <a:pt x="26" y="43"/>
                </a:lnTo>
                <a:lnTo>
                  <a:pt x="26" y="42"/>
                </a:lnTo>
                <a:lnTo>
                  <a:pt x="26" y="41"/>
                </a:lnTo>
                <a:lnTo>
                  <a:pt x="26" y="40"/>
                </a:lnTo>
                <a:lnTo>
                  <a:pt x="25" y="40"/>
                </a:lnTo>
                <a:lnTo>
                  <a:pt x="24" y="40"/>
                </a:lnTo>
                <a:lnTo>
                  <a:pt x="24" y="38"/>
                </a:lnTo>
                <a:lnTo>
                  <a:pt x="23" y="38"/>
                </a:lnTo>
                <a:lnTo>
                  <a:pt x="22" y="38"/>
                </a:lnTo>
                <a:lnTo>
                  <a:pt x="22" y="40"/>
                </a:lnTo>
                <a:lnTo>
                  <a:pt x="21" y="40"/>
                </a:lnTo>
                <a:lnTo>
                  <a:pt x="20" y="40"/>
                </a:lnTo>
                <a:lnTo>
                  <a:pt x="19" y="41"/>
                </a:lnTo>
                <a:lnTo>
                  <a:pt x="14" y="41"/>
                </a:lnTo>
                <a:lnTo>
                  <a:pt x="14" y="42"/>
                </a:lnTo>
                <a:lnTo>
                  <a:pt x="14" y="43"/>
                </a:lnTo>
                <a:lnTo>
                  <a:pt x="14" y="44"/>
                </a:lnTo>
                <a:lnTo>
                  <a:pt x="15" y="44"/>
                </a:lnTo>
                <a:lnTo>
                  <a:pt x="13" y="46"/>
                </a:lnTo>
                <a:lnTo>
                  <a:pt x="14" y="46"/>
                </a:lnTo>
                <a:lnTo>
                  <a:pt x="14" y="47"/>
                </a:lnTo>
                <a:lnTo>
                  <a:pt x="13" y="47"/>
                </a:lnTo>
                <a:lnTo>
                  <a:pt x="14" y="47"/>
                </a:lnTo>
                <a:lnTo>
                  <a:pt x="13" y="47"/>
                </a:lnTo>
                <a:lnTo>
                  <a:pt x="13" y="48"/>
                </a:lnTo>
                <a:lnTo>
                  <a:pt x="13" y="49"/>
                </a:lnTo>
                <a:lnTo>
                  <a:pt x="12" y="49"/>
                </a:lnTo>
                <a:lnTo>
                  <a:pt x="12" y="50"/>
                </a:lnTo>
                <a:lnTo>
                  <a:pt x="9" y="49"/>
                </a:lnTo>
                <a:lnTo>
                  <a:pt x="7" y="48"/>
                </a:lnTo>
                <a:lnTo>
                  <a:pt x="6" y="47"/>
                </a:lnTo>
                <a:lnTo>
                  <a:pt x="5" y="46"/>
                </a:lnTo>
                <a:lnTo>
                  <a:pt x="3" y="46"/>
                </a:lnTo>
                <a:lnTo>
                  <a:pt x="2" y="45"/>
                </a:lnTo>
                <a:lnTo>
                  <a:pt x="1" y="43"/>
                </a:lnTo>
                <a:lnTo>
                  <a:pt x="0" y="42"/>
                </a:lnTo>
                <a:lnTo>
                  <a:pt x="1" y="41"/>
                </a:lnTo>
                <a:lnTo>
                  <a:pt x="2" y="41"/>
                </a:lnTo>
                <a:lnTo>
                  <a:pt x="3" y="41"/>
                </a:lnTo>
                <a:lnTo>
                  <a:pt x="3" y="40"/>
                </a:lnTo>
                <a:lnTo>
                  <a:pt x="3" y="38"/>
                </a:lnTo>
                <a:lnTo>
                  <a:pt x="3" y="36"/>
                </a:lnTo>
                <a:lnTo>
                  <a:pt x="3" y="35"/>
                </a:lnTo>
                <a:lnTo>
                  <a:pt x="3" y="33"/>
                </a:lnTo>
                <a:lnTo>
                  <a:pt x="2" y="33"/>
                </a:lnTo>
                <a:lnTo>
                  <a:pt x="1" y="32"/>
                </a:lnTo>
                <a:lnTo>
                  <a:pt x="1" y="31"/>
                </a:lnTo>
                <a:lnTo>
                  <a:pt x="2" y="31"/>
                </a:lnTo>
                <a:lnTo>
                  <a:pt x="3" y="31"/>
                </a:lnTo>
                <a:lnTo>
                  <a:pt x="5" y="30"/>
                </a:lnTo>
                <a:lnTo>
                  <a:pt x="6" y="29"/>
                </a:lnTo>
                <a:lnTo>
                  <a:pt x="7" y="29"/>
                </a:lnTo>
                <a:lnTo>
                  <a:pt x="8" y="29"/>
                </a:lnTo>
                <a:lnTo>
                  <a:pt x="8" y="28"/>
                </a:lnTo>
                <a:lnTo>
                  <a:pt x="9" y="27"/>
                </a:lnTo>
                <a:lnTo>
                  <a:pt x="10" y="27"/>
                </a:lnTo>
                <a:lnTo>
                  <a:pt x="11" y="26"/>
                </a:lnTo>
                <a:lnTo>
                  <a:pt x="11" y="24"/>
                </a:lnTo>
                <a:lnTo>
                  <a:pt x="10" y="23"/>
                </a:lnTo>
                <a:lnTo>
                  <a:pt x="9" y="21"/>
                </a:lnTo>
                <a:lnTo>
                  <a:pt x="9" y="20"/>
                </a:lnTo>
                <a:lnTo>
                  <a:pt x="8" y="18"/>
                </a:lnTo>
                <a:lnTo>
                  <a:pt x="8" y="17"/>
                </a:lnTo>
                <a:lnTo>
                  <a:pt x="7" y="13"/>
                </a:lnTo>
                <a:lnTo>
                  <a:pt x="6" y="11"/>
                </a:lnTo>
                <a:lnTo>
                  <a:pt x="6" y="9"/>
                </a:lnTo>
                <a:lnTo>
                  <a:pt x="6" y="8"/>
                </a:lnTo>
                <a:lnTo>
                  <a:pt x="5" y="7"/>
                </a:lnTo>
                <a:lnTo>
                  <a:pt x="7" y="7"/>
                </a:lnTo>
                <a:lnTo>
                  <a:pt x="9" y="6"/>
                </a:lnTo>
                <a:lnTo>
                  <a:pt x="12" y="4"/>
                </a:lnTo>
                <a:lnTo>
                  <a:pt x="13" y="4"/>
                </a:lnTo>
                <a:lnTo>
                  <a:pt x="13" y="3"/>
                </a:lnTo>
                <a:lnTo>
                  <a:pt x="14" y="3"/>
                </a:lnTo>
                <a:lnTo>
                  <a:pt x="15" y="2"/>
                </a:lnTo>
                <a:lnTo>
                  <a:pt x="18" y="0"/>
                </a:lnTo>
                <a:lnTo>
                  <a:pt x="18" y="1"/>
                </a:lnTo>
                <a:lnTo>
                  <a:pt x="19" y="2"/>
                </a:lnTo>
                <a:lnTo>
                  <a:pt x="20" y="4"/>
                </a:lnTo>
                <a:lnTo>
                  <a:pt x="21" y="6"/>
                </a:lnTo>
                <a:lnTo>
                  <a:pt x="22" y="7"/>
                </a:lnTo>
                <a:lnTo>
                  <a:pt x="22" y="8"/>
                </a:lnTo>
                <a:lnTo>
                  <a:pt x="23" y="9"/>
                </a:lnTo>
                <a:lnTo>
                  <a:pt x="24" y="13"/>
                </a:lnTo>
                <a:lnTo>
                  <a:pt x="25" y="15"/>
                </a:lnTo>
                <a:lnTo>
                  <a:pt x="27" y="19"/>
                </a:lnTo>
                <a:lnTo>
                  <a:pt x="28" y="22"/>
                </a:lnTo>
                <a:lnTo>
                  <a:pt x="30" y="24"/>
                </a:lnTo>
                <a:lnTo>
                  <a:pt x="30" y="27"/>
                </a:lnTo>
                <a:lnTo>
                  <a:pt x="31" y="28"/>
                </a:lnTo>
                <a:lnTo>
                  <a:pt x="31" y="30"/>
                </a:lnTo>
                <a:lnTo>
                  <a:pt x="32" y="31"/>
                </a:lnTo>
                <a:lnTo>
                  <a:pt x="33" y="33"/>
                </a:lnTo>
                <a:lnTo>
                  <a:pt x="35" y="38"/>
                </a:lnTo>
                <a:close/>
              </a:path>
            </a:pathLst>
          </a:custGeom>
          <a:solidFill>
            <a:srgbClr val="A8E0FF"/>
          </a:solidFill>
          <a:ln w="4763">
            <a:solidFill>
              <a:srgbClr val="000000"/>
            </a:solidFill>
            <a:prstDash val="solid"/>
            <a:round/>
            <a:headEnd/>
            <a:tailEnd/>
          </a:ln>
        </xdr:spPr>
      </xdr:sp>
      <xdr:sp macro="" textlink="">
        <xdr:nvSpPr>
          <xdr:cNvPr id="103443" name="Freeform 13740"/>
          <xdr:cNvSpPr>
            <a:spLocks/>
          </xdr:cNvSpPr>
        </xdr:nvSpPr>
        <xdr:spPr bwMode="auto">
          <a:xfrm>
            <a:off x="6811624" y="2486996"/>
            <a:ext cx="142875" cy="185507"/>
          </a:xfrm>
          <a:custGeom>
            <a:avLst/>
            <a:gdLst>
              <a:gd name="T0" fmla="*/ 2147483646 w 30"/>
              <a:gd name="T1" fmla="*/ 2147483646 h 39"/>
              <a:gd name="T2" fmla="*/ 2147483646 w 30"/>
              <a:gd name="T3" fmla="*/ 2147483646 h 39"/>
              <a:gd name="T4" fmla="*/ 2147483646 w 30"/>
              <a:gd name="T5" fmla="*/ 2147483646 h 39"/>
              <a:gd name="T6" fmla="*/ 2147483646 w 30"/>
              <a:gd name="T7" fmla="*/ 2147483646 h 39"/>
              <a:gd name="T8" fmla="*/ 2147483646 w 30"/>
              <a:gd name="T9" fmla="*/ 2147483646 h 39"/>
              <a:gd name="T10" fmla="*/ 2147483646 w 30"/>
              <a:gd name="T11" fmla="*/ 2147483646 h 39"/>
              <a:gd name="T12" fmla="*/ 2147483646 w 30"/>
              <a:gd name="T13" fmla="*/ 2147483646 h 39"/>
              <a:gd name="T14" fmla="*/ 2147483646 w 30"/>
              <a:gd name="T15" fmla="*/ 2147483646 h 39"/>
              <a:gd name="T16" fmla="*/ 2147483646 w 30"/>
              <a:gd name="T17" fmla="*/ 2147483646 h 39"/>
              <a:gd name="T18" fmla="*/ 2147483646 w 30"/>
              <a:gd name="T19" fmla="*/ 2147483646 h 39"/>
              <a:gd name="T20" fmla="*/ 2147483646 w 30"/>
              <a:gd name="T21" fmla="*/ 2147483646 h 39"/>
              <a:gd name="T22" fmla="*/ 2147483646 w 30"/>
              <a:gd name="T23" fmla="*/ 2147483646 h 39"/>
              <a:gd name="T24" fmla="*/ 2147483646 w 30"/>
              <a:gd name="T25" fmla="*/ 2147483646 h 39"/>
              <a:gd name="T26" fmla="*/ 2147483646 w 30"/>
              <a:gd name="T27" fmla="*/ 2147483646 h 39"/>
              <a:gd name="T28" fmla="*/ 2147483646 w 30"/>
              <a:gd name="T29" fmla="*/ 2147483646 h 39"/>
              <a:gd name="T30" fmla="*/ 2147483646 w 30"/>
              <a:gd name="T31" fmla="*/ 2147483646 h 39"/>
              <a:gd name="T32" fmla="*/ 2147483646 w 30"/>
              <a:gd name="T33" fmla="*/ 2147483646 h 39"/>
              <a:gd name="T34" fmla="*/ 2147483646 w 30"/>
              <a:gd name="T35" fmla="*/ 0 h 39"/>
              <a:gd name="T36" fmla="*/ 2147483646 w 30"/>
              <a:gd name="T37" fmla="*/ 2147483646 h 39"/>
              <a:gd name="T38" fmla="*/ 2147483646 w 30"/>
              <a:gd name="T39" fmla="*/ 2147483646 h 39"/>
              <a:gd name="T40" fmla="*/ 2147483646 w 30"/>
              <a:gd name="T41" fmla="*/ 2147483646 h 39"/>
              <a:gd name="T42" fmla="*/ 2147483646 w 30"/>
              <a:gd name="T43" fmla="*/ 2147483646 h 39"/>
              <a:gd name="T44" fmla="*/ 2147483646 w 30"/>
              <a:gd name="T45" fmla="*/ 2147483646 h 39"/>
              <a:gd name="T46" fmla="*/ 2147483646 w 30"/>
              <a:gd name="T47" fmla="*/ 2147483646 h 39"/>
              <a:gd name="T48" fmla="*/ 2147483646 w 30"/>
              <a:gd name="T49" fmla="*/ 2147483646 h 39"/>
              <a:gd name="T50" fmla="*/ 2147483646 w 30"/>
              <a:gd name="T51" fmla="*/ 2147483646 h 39"/>
              <a:gd name="T52" fmla="*/ 2147483646 w 30"/>
              <a:gd name="T53" fmla="*/ 2147483646 h 39"/>
              <a:gd name="T54" fmla="*/ 2147483646 w 30"/>
              <a:gd name="T55" fmla="*/ 2147483646 h 39"/>
              <a:gd name="T56" fmla="*/ 2147483646 w 30"/>
              <a:gd name="T57" fmla="*/ 2147483646 h 39"/>
              <a:gd name="T58" fmla="*/ 2147483646 w 30"/>
              <a:gd name="T59" fmla="*/ 2147483646 h 39"/>
              <a:gd name="T60" fmla="*/ 2147483646 w 30"/>
              <a:gd name="T61" fmla="*/ 2147483646 h 39"/>
              <a:gd name="T62" fmla="*/ 2147483646 w 30"/>
              <a:gd name="T63" fmla="*/ 2147483646 h 39"/>
              <a:gd name="T64" fmla="*/ 2147483646 w 30"/>
              <a:gd name="T65" fmla="*/ 2147483646 h 39"/>
              <a:gd name="T66" fmla="*/ 2147483646 w 30"/>
              <a:gd name="T67" fmla="*/ 2147483646 h 39"/>
              <a:gd name="T68" fmla="*/ 2147483646 w 30"/>
              <a:gd name="T69" fmla="*/ 2147483646 h 39"/>
              <a:gd name="T70" fmla="*/ 2147483646 w 30"/>
              <a:gd name="T71" fmla="*/ 2147483646 h 39"/>
              <a:gd name="T72" fmla="*/ 2147483646 w 30"/>
              <a:gd name="T73" fmla="*/ 2147483646 h 39"/>
              <a:gd name="T74" fmla="*/ 2147483646 w 30"/>
              <a:gd name="T75" fmla="*/ 2147483646 h 39"/>
              <a:gd name="T76" fmla="*/ 2147483646 w 30"/>
              <a:gd name="T77" fmla="*/ 2147483646 h 39"/>
              <a:gd name="T78" fmla="*/ 2147483646 w 30"/>
              <a:gd name="T79" fmla="*/ 2147483646 h 39"/>
              <a:gd name="T80" fmla="*/ 2147483646 w 30"/>
              <a:gd name="T81" fmla="*/ 2147483646 h 39"/>
              <a:gd name="T82" fmla="*/ 2147483646 w 30"/>
              <a:gd name="T83" fmla="*/ 2147483646 h 39"/>
              <a:gd name="T84" fmla="*/ 2147483646 w 30"/>
              <a:gd name="T85" fmla="*/ 2147483646 h 39"/>
              <a:gd name="T86" fmla="*/ 2147483646 w 30"/>
              <a:gd name="T87" fmla="*/ 2147483646 h 39"/>
              <a:gd name="T88" fmla="*/ 2147483646 w 30"/>
              <a:gd name="T89" fmla="*/ 2147483646 h 39"/>
              <a:gd name="T90" fmla="*/ 2147483646 w 30"/>
              <a:gd name="T91" fmla="*/ 2147483646 h 39"/>
              <a:gd name="T92" fmla="*/ 2147483646 w 30"/>
              <a:gd name="T93" fmla="*/ 2147483646 h 39"/>
              <a:gd name="T94" fmla="*/ 2147483646 w 30"/>
              <a:gd name="T95" fmla="*/ 2147483646 h 39"/>
              <a:gd name="T96" fmla="*/ 2147483646 w 30"/>
              <a:gd name="T97" fmla="*/ 2147483646 h 39"/>
              <a:gd name="T98" fmla="*/ 2147483646 w 30"/>
              <a:gd name="T99" fmla="*/ 2147483646 h 39"/>
              <a:gd name="T100" fmla="*/ 2147483646 w 30"/>
              <a:gd name="T101" fmla="*/ 2147483646 h 39"/>
              <a:gd name="T102" fmla="*/ 2147483646 w 30"/>
              <a:gd name="T103" fmla="*/ 2147483646 h 39"/>
              <a:gd name="T104" fmla="*/ 2147483646 w 30"/>
              <a:gd name="T105" fmla="*/ 2147483646 h 39"/>
              <a:gd name="T106" fmla="*/ 2147483646 w 30"/>
              <a:gd name="T107" fmla="*/ 2147483646 h 39"/>
              <a:gd name="T108" fmla="*/ 2147483646 w 30"/>
              <a:gd name="T109" fmla="*/ 2147483646 h 39"/>
              <a:gd name="T110" fmla="*/ 2147483646 w 30"/>
              <a:gd name="T111" fmla="*/ 2147483646 h 39"/>
              <a:gd name="T112" fmla="*/ 2147483646 w 30"/>
              <a:gd name="T113" fmla="*/ 2147483646 h 39"/>
              <a:gd name="T114" fmla="*/ 2147483646 w 30"/>
              <a:gd name="T115" fmla="*/ 2147483646 h 39"/>
              <a:gd name="T116" fmla="*/ 2147483646 w 30"/>
              <a:gd name="T117" fmla="*/ 2147483646 h 39"/>
              <a:gd name="T118" fmla="*/ 2147483646 w 30"/>
              <a:gd name="T119" fmla="*/ 2147483646 h 39"/>
              <a:gd name="T120" fmla="*/ 0 w 30"/>
              <a:gd name="T121" fmla="*/ 2147483646 h 39"/>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0" t="0" r="r" b="b"/>
            <a:pathLst>
              <a:path w="30" h="39">
                <a:moveTo>
                  <a:pt x="0" y="26"/>
                </a:moveTo>
                <a:lnTo>
                  <a:pt x="0" y="25"/>
                </a:lnTo>
                <a:lnTo>
                  <a:pt x="1" y="25"/>
                </a:lnTo>
                <a:lnTo>
                  <a:pt x="1" y="24"/>
                </a:lnTo>
                <a:lnTo>
                  <a:pt x="1" y="22"/>
                </a:lnTo>
                <a:lnTo>
                  <a:pt x="1" y="21"/>
                </a:lnTo>
                <a:lnTo>
                  <a:pt x="1" y="20"/>
                </a:lnTo>
                <a:lnTo>
                  <a:pt x="1" y="19"/>
                </a:lnTo>
                <a:lnTo>
                  <a:pt x="1" y="18"/>
                </a:lnTo>
                <a:lnTo>
                  <a:pt x="2" y="16"/>
                </a:lnTo>
                <a:lnTo>
                  <a:pt x="3" y="16"/>
                </a:lnTo>
                <a:lnTo>
                  <a:pt x="4" y="15"/>
                </a:lnTo>
                <a:lnTo>
                  <a:pt x="6" y="15"/>
                </a:lnTo>
                <a:lnTo>
                  <a:pt x="7" y="15"/>
                </a:lnTo>
                <a:lnTo>
                  <a:pt x="8" y="15"/>
                </a:lnTo>
                <a:lnTo>
                  <a:pt x="8" y="12"/>
                </a:lnTo>
                <a:lnTo>
                  <a:pt x="7" y="11"/>
                </a:lnTo>
                <a:lnTo>
                  <a:pt x="5" y="11"/>
                </a:lnTo>
                <a:lnTo>
                  <a:pt x="5" y="10"/>
                </a:lnTo>
                <a:lnTo>
                  <a:pt x="5" y="9"/>
                </a:lnTo>
                <a:lnTo>
                  <a:pt x="5" y="6"/>
                </a:lnTo>
                <a:lnTo>
                  <a:pt x="5" y="4"/>
                </a:lnTo>
                <a:lnTo>
                  <a:pt x="5" y="2"/>
                </a:lnTo>
                <a:lnTo>
                  <a:pt x="5" y="1"/>
                </a:lnTo>
                <a:lnTo>
                  <a:pt x="5" y="0"/>
                </a:lnTo>
                <a:lnTo>
                  <a:pt x="6" y="0"/>
                </a:lnTo>
                <a:lnTo>
                  <a:pt x="7" y="3"/>
                </a:lnTo>
                <a:lnTo>
                  <a:pt x="8" y="5"/>
                </a:lnTo>
                <a:lnTo>
                  <a:pt x="9" y="5"/>
                </a:lnTo>
                <a:lnTo>
                  <a:pt x="9" y="6"/>
                </a:lnTo>
                <a:lnTo>
                  <a:pt x="9" y="5"/>
                </a:lnTo>
                <a:lnTo>
                  <a:pt x="13" y="7"/>
                </a:lnTo>
                <a:lnTo>
                  <a:pt x="14" y="6"/>
                </a:lnTo>
                <a:lnTo>
                  <a:pt x="14" y="7"/>
                </a:lnTo>
                <a:lnTo>
                  <a:pt x="15" y="7"/>
                </a:lnTo>
                <a:lnTo>
                  <a:pt x="16" y="6"/>
                </a:lnTo>
                <a:lnTo>
                  <a:pt x="17" y="6"/>
                </a:lnTo>
                <a:lnTo>
                  <a:pt x="18" y="6"/>
                </a:lnTo>
                <a:lnTo>
                  <a:pt x="17" y="7"/>
                </a:lnTo>
                <a:lnTo>
                  <a:pt x="17" y="9"/>
                </a:lnTo>
                <a:lnTo>
                  <a:pt x="17" y="10"/>
                </a:lnTo>
                <a:lnTo>
                  <a:pt x="20" y="10"/>
                </a:lnTo>
                <a:lnTo>
                  <a:pt x="26" y="11"/>
                </a:lnTo>
                <a:lnTo>
                  <a:pt x="26" y="12"/>
                </a:lnTo>
                <a:lnTo>
                  <a:pt x="27" y="13"/>
                </a:lnTo>
                <a:lnTo>
                  <a:pt x="28" y="13"/>
                </a:lnTo>
                <a:lnTo>
                  <a:pt x="28" y="14"/>
                </a:lnTo>
                <a:lnTo>
                  <a:pt x="29" y="14"/>
                </a:lnTo>
                <a:lnTo>
                  <a:pt x="29" y="15"/>
                </a:lnTo>
                <a:lnTo>
                  <a:pt x="30" y="16"/>
                </a:lnTo>
                <a:lnTo>
                  <a:pt x="29" y="17"/>
                </a:lnTo>
                <a:lnTo>
                  <a:pt x="30" y="17"/>
                </a:lnTo>
                <a:lnTo>
                  <a:pt x="26" y="19"/>
                </a:lnTo>
                <a:lnTo>
                  <a:pt x="27" y="20"/>
                </a:lnTo>
                <a:lnTo>
                  <a:pt x="27" y="21"/>
                </a:lnTo>
                <a:lnTo>
                  <a:pt x="27" y="22"/>
                </a:lnTo>
                <a:lnTo>
                  <a:pt x="27" y="24"/>
                </a:lnTo>
                <a:lnTo>
                  <a:pt x="27" y="25"/>
                </a:lnTo>
                <a:lnTo>
                  <a:pt x="25" y="25"/>
                </a:lnTo>
                <a:lnTo>
                  <a:pt x="22" y="25"/>
                </a:lnTo>
                <a:lnTo>
                  <a:pt x="21" y="25"/>
                </a:lnTo>
                <a:lnTo>
                  <a:pt x="21" y="24"/>
                </a:lnTo>
                <a:lnTo>
                  <a:pt x="20" y="24"/>
                </a:lnTo>
                <a:lnTo>
                  <a:pt x="19" y="22"/>
                </a:lnTo>
                <a:lnTo>
                  <a:pt x="18" y="22"/>
                </a:lnTo>
                <a:lnTo>
                  <a:pt x="17" y="22"/>
                </a:lnTo>
                <a:lnTo>
                  <a:pt x="17" y="24"/>
                </a:lnTo>
                <a:lnTo>
                  <a:pt x="17" y="25"/>
                </a:lnTo>
                <a:lnTo>
                  <a:pt x="16" y="25"/>
                </a:lnTo>
                <a:lnTo>
                  <a:pt x="15" y="25"/>
                </a:lnTo>
                <a:lnTo>
                  <a:pt x="13" y="26"/>
                </a:lnTo>
                <a:lnTo>
                  <a:pt x="13" y="28"/>
                </a:lnTo>
                <a:lnTo>
                  <a:pt x="14" y="30"/>
                </a:lnTo>
                <a:lnTo>
                  <a:pt x="14" y="31"/>
                </a:lnTo>
                <a:lnTo>
                  <a:pt x="13" y="32"/>
                </a:lnTo>
                <a:lnTo>
                  <a:pt x="13" y="33"/>
                </a:lnTo>
                <a:lnTo>
                  <a:pt x="13" y="34"/>
                </a:lnTo>
                <a:lnTo>
                  <a:pt x="13" y="35"/>
                </a:lnTo>
                <a:lnTo>
                  <a:pt x="13" y="36"/>
                </a:lnTo>
                <a:lnTo>
                  <a:pt x="13" y="38"/>
                </a:lnTo>
                <a:lnTo>
                  <a:pt x="12" y="38"/>
                </a:lnTo>
                <a:lnTo>
                  <a:pt x="11" y="39"/>
                </a:lnTo>
                <a:lnTo>
                  <a:pt x="9" y="38"/>
                </a:lnTo>
                <a:lnTo>
                  <a:pt x="8" y="38"/>
                </a:lnTo>
                <a:lnTo>
                  <a:pt x="6" y="36"/>
                </a:lnTo>
                <a:lnTo>
                  <a:pt x="6" y="35"/>
                </a:lnTo>
                <a:lnTo>
                  <a:pt x="5" y="35"/>
                </a:lnTo>
                <a:lnTo>
                  <a:pt x="5" y="34"/>
                </a:lnTo>
                <a:lnTo>
                  <a:pt x="4" y="34"/>
                </a:lnTo>
                <a:lnTo>
                  <a:pt x="4" y="33"/>
                </a:lnTo>
                <a:lnTo>
                  <a:pt x="3" y="31"/>
                </a:lnTo>
                <a:lnTo>
                  <a:pt x="3" y="30"/>
                </a:lnTo>
                <a:lnTo>
                  <a:pt x="2" y="29"/>
                </a:lnTo>
                <a:lnTo>
                  <a:pt x="1" y="28"/>
                </a:lnTo>
                <a:lnTo>
                  <a:pt x="1" y="27"/>
                </a:lnTo>
                <a:lnTo>
                  <a:pt x="0" y="26"/>
                </a:lnTo>
                <a:close/>
              </a:path>
            </a:pathLst>
          </a:custGeom>
          <a:solidFill>
            <a:srgbClr val="00426E"/>
          </a:solidFill>
          <a:ln w="4763">
            <a:solidFill>
              <a:srgbClr val="000000"/>
            </a:solidFill>
            <a:prstDash val="solid"/>
            <a:round/>
            <a:headEnd/>
            <a:tailEnd/>
          </a:ln>
        </xdr:spPr>
      </xdr:sp>
      <xdr:sp macro="" textlink="">
        <xdr:nvSpPr>
          <xdr:cNvPr id="103444" name="Freeform 13741"/>
          <xdr:cNvSpPr>
            <a:spLocks/>
          </xdr:cNvSpPr>
        </xdr:nvSpPr>
        <xdr:spPr bwMode="auto">
          <a:xfrm>
            <a:off x="6773524" y="2315777"/>
            <a:ext cx="209550" cy="204326"/>
          </a:xfrm>
          <a:custGeom>
            <a:avLst/>
            <a:gdLst>
              <a:gd name="T0" fmla="*/ 2147483646 w 44"/>
              <a:gd name="T1" fmla="*/ 2147483646 h 43"/>
              <a:gd name="T2" fmla="*/ 2147483646 w 44"/>
              <a:gd name="T3" fmla="*/ 2147483646 h 43"/>
              <a:gd name="T4" fmla="*/ 2147483646 w 44"/>
              <a:gd name="T5" fmla="*/ 2147483646 h 43"/>
              <a:gd name="T6" fmla="*/ 2147483646 w 44"/>
              <a:gd name="T7" fmla="*/ 2147483646 h 43"/>
              <a:gd name="T8" fmla="*/ 2147483646 w 44"/>
              <a:gd name="T9" fmla="*/ 2147483646 h 43"/>
              <a:gd name="T10" fmla="*/ 2147483646 w 44"/>
              <a:gd name="T11" fmla="*/ 2147483646 h 43"/>
              <a:gd name="T12" fmla="*/ 2147483646 w 44"/>
              <a:gd name="T13" fmla="*/ 2147483646 h 43"/>
              <a:gd name="T14" fmla="*/ 2147483646 w 44"/>
              <a:gd name="T15" fmla="*/ 2147483646 h 43"/>
              <a:gd name="T16" fmla="*/ 2147483646 w 44"/>
              <a:gd name="T17" fmla="*/ 2147483646 h 43"/>
              <a:gd name="T18" fmla="*/ 2147483646 w 44"/>
              <a:gd name="T19" fmla="*/ 2147483646 h 43"/>
              <a:gd name="T20" fmla="*/ 2147483646 w 44"/>
              <a:gd name="T21" fmla="*/ 2147483646 h 43"/>
              <a:gd name="T22" fmla="*/ 2147483646 w 44"/>
              <a:gd name="T23" fmla="*/ 2147483646 h 43"/>
              <a:gd name="T24" fmla="*/ 2147483646 w 44"/>
              <a:gd name="T25" fmla="*/ 2147483646 h 43"/>
              <a:gd name="T26" fmla="*/ 2147483646 w 44"/>
              <a:gd name="T27" fmla="*/ 2147483646 h 43"/>
              <a:gd name="T28" fmla="*/ 2147483646 w 44"/>
              <a:gd name="T29" fmla="*/ 2147483646 h 43"/>
              <a:gd name="T30" fmla="*/ 2147483646 w 44"/>
              <a:gd name="T31" fmla="*/ 2147483646 h 43"/>
              <a:gd name="T32" fmla="*/ 2147483646 w 44"/>
              <a:gd name="T33" fmla="*/ 2147483646 h 43"/>
              <a:gd name="T34" fmla="*/ 2147483646 w 44"/>
              <a:gd name="T35" fmla="*/ 2147483646 h 43"/>
              <a:gd name="T36" fmla="*/ 2147483646 w 44"/>
              <a:gd name="T37" fmla="*/ 2147483646 h 43"/>
              <a:gd name="T38" fmla="*/ 2147483646 w 44"/>
              <a:gd name="T39" fmla="*/ 2147483646 h 43"/>
              <a:gd name="T40" fmla="*/ 2147483646 w 44"/>
              <a:gd name="T41" fmla="*/ 2147483646 h 43"/>
              <a:gd name="T42" fmla="*/ 2147483646 w 44"/>
              <a:gd name="T43" fmla="*/ 2147483646 h 43"/>
              <a:gd name="T44" fmla="*/ 2147483646 w 44"/>
              <a:gd name="T45" fmla="*/ 2147483646 h 43"/>
              <a:gd name="T46" fmla="*/ 2147483646 w 44"/>
              <a:gd name="T47" fmla="*/ 2147483646 h 43"/>
              <a:gd name="T48" fmla="*/ 2147483646 w 44"/>
              <a:gd name="T49" fmla="*/ 2147483646 h 43"/>
              <a:gd name="T50" fmla="*/ 2147483646 w 44"/>
              <a:gd name="T51" fmla="*/ 2147483646 h 43"/>
              <a:gd name="T52" fmla="*/ 2147483646 w 44"/>
              <a:gd name="T53" fmla="*/ 2147483646 h 43"/>
              <a:gd name="T54" fmla="*/ 2147483646 w 44"/>
              <a:gd name="T55" fmla="*/ 2147483646 h 43"/>
              <a:gd name="T56" fmla="*/ 2147483646 w 44"/>
              <a:gd name="T57" fmla="*/ 2147483646 h 43"/>
              <a:gd name="T58" fmla="*/ 2147483646 w 44"/>
              <a:gd name="T59" fmla="*/ 2147483646 h 43"/>
              <a:gd name="T60" fmla="*/ 2147483646 w 44"/>
              <a:gd name="T61" fmla="*/ 2147483646 h 43"/>
              <a:gd name="T62" fmla="*/ 2147483646 w 44"/>
              <a:gd name="T63" fmla="*/ 2147483646 h 43"/>
              <a:gd name="T64" fmla="*/ 2147483646 w 44"/>
              <a:gd name="T65" fmla="*/ 2147483646 h 43"/>
              <a:gd name="T66" fmla="*/ 2147483646 w 44"/>
              <a:gd name="T67" fmla="*/ 2147483646 h 43"/>
              <a:gd name="T68" fmla="*/ 2147483646 w 44"/>
              <a:gd name="T69" fmla="*/ 2147483646 h 43"/>
              <a:gd name="T70" fmla="*/ 2147483646 w 44"/>
              <a:gd name="T71" fmla="*/ 2147483646 h 43"/>
              <a:gd name="T72" fmla="*/ 2147483646 w 44"/>
              <a:gd name="T73" fmla="*/ 2147483646 h 43"/>
              <a:gd name="T74" fmla="*/ 2147483646 w 44"/>
              <a:gd name="T75" fmla="*/ 2147483646 h 43"/>
              <a:gd name="T76" fmla="*/ 2147483646 w 44"/>
              <a:gd name="T77" fmla="*/ 2147483646 h 43"/>
              <a:gd name="T78" fmla="*/ 2147483646 w 44"/>
              <a:gd name="T79" fmla="*/ 2147483646 h 43"/>
              <a:gd name="T80" fmla="*/ 2147483646 w 44"/>
              <a:gd name="T81" fmla="*/ 2147483646 h 43"/>
              <a:gd name="T82" fmla="*/ 2147483646 w 44"/>
              <a:gd name="T83" fmla="*/ 2147483646 h 43"/>
              <a:gd name="T84" fmla="*/ 2147483646 w 44"/>
              <a:gd name="T85" fmla="*/ 2147483646 h 43"/>
              <a:gd name="T86" fmla="*/ 2147483646 w 44"/>
              <a:gd name="T87" fmla="*/ 2147483646 h 43"/>
              <a:gd name="T88" fmla="*/ 2147483646 w 44"/>
              <a:gd name="T89" fmla="*/ 2147483646 h 43"/>
              <a:gd name="T90" fmla="*/ 2147483646 w 44"/>
              <a:gd name="T91" fmla="*/ 2147483646 h 43"/>
              <a:gd name="T92" fmla="*/ 2147483646 w 44"/>
              <a:gd name="T93" fmla="*/ 2147483646 h 43"/>
              <a:gd name="T94" fmla="*/ 2147483646 w 44"/>
              <a:gd name="T95" fmla="*/ 2147483646 h 43"/>
              <a:gd name="T96" fmla="*/ 2147483646 w 44"/>
              <a:gd name="T97" fmla="*/ 2147483646 h 43"/>
              <a:gd name="T98" fmla="*/ 2147483646 w 44"/>
              <a:gd name="T99" fmla="*/ 2147483646 h 43"/>
              <a:gd name="T100" fmla="*/ 2147483646 w 44"/>
              <a:gd name="T101" fmla="*/ 2147483646 h 43"/>
              <a:gd name="T102" fmla="*/ 2147483646 w 44"/>
              <a:gd name="T103" fmla="*/ 2147483646 h 43"/>
              <a:gd name="T104" fmla="*/ 2147483646 w 44"/>
              <a:gd name="T105" fmla="*/ 2147483646 h 43"/>
              <a:gd name="T106" fmla="*/ 2147483646 w 44"/>
              <a:gd name="T107" fmla="*/ 2147483646 h 43"/>
              <a:gd name="T108" fmla="*/ 2147483646 w 44"/>
              <a:gd name="T109" fmla="*/ 2147483646 h 43"/>
              <a:gd name="T110" fmla="*/ 0 w 44"/>
              <a:gd name="T111" fmla="*/ 0 h 4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44" h="43">
                <a:moveTo>
                  <a:pt x="0" y="0"/>
                </a:moveTo>
                <a:lnTo>
                  <a:pt x="3" y="2"/>
                </a:lnTo>
                <a:lnTo>
                  <a:pt x="7" y="3"/>
                </a:lnTo>
                <a:lnTo>
                  <a:pt x="9" y="4"/>
                </a:lnTo>
                <a:lnTo>
                  <a:pt x="11" y="5"/>
                </a:lnTo>
                <a:lnTo>
                  <a:pt x="12" y="6"/>
                </a:lnTo>
                <a:lnTo>
                  <a:pt x="15" y="8"/>
                </a:lnTo>
                <a:lnTo>
                  <a:pt x="17" y="9"/>
                </a:lnTo>
                <a:lnTo>
                  <a:pt x="19" y="9"/>
                </a:lnTo>
                <a:lnTo>
                  <a:pt x="20" y="10"/>
                </a:lnTo>
                <a:lnTo>
                  <a:pt x="22" y="10"/>
                </a:lnTo>
                <a:lnTo>
                  <a:pt x="23" y="11"/>
                </a:lnTo>
                <a:lnTo>
                  <a:pt x="25" y="12"/>
                </a:lnTo>
                <a:lnTo>
                  <a:pt x="26" y="13"/>
                </a:lnTo>
                <a:lnTo>
                  <a:pt x="27" y="13"/>
                </a:lnTo>
                <a:lnTo>
                  <a:pt x="29" y="14"/>
                </a:lnTo>
                <a:lnTo>
                  <a:pt x="29" y="15"/>
                </a:lnTo>
                <a:lnTo>
                  <a:pt x="30" y="15"/>
                </a:lnTo>
                <a:lnTo>
                  <a:pt x="32" y="17"/>
                </a:lnTo>
                <a:lnTo>
                  <a:pt x="36" y="22"/>
                </a:lnTo>
                <a:lnTo>
                  <a:pt x="36" y="23"/>
                </a:lnTo>
                <a:lnTo>
                  <a:pt x="37" y="23"/>
                </a:lnTo>
                <a:lnTo>
                  <a:pt x="37" y="24"/>
                </a:lnTo>
                <a:lnTo>
                  <a:pt x="38" y="25"/>
                </a:lnTo>
                <a:lnTo>
                  <a:pt x="39" y="25"/>
                </a:lnTo>
                <a:lnTo>
                  <a:pt x="39" y="26"/>
                </a:lnTo>
                <a:lnTo>
                  <a:pt x="40" y="26"/>
                </a:lnTo>
                <a:lnTo>
                  <a:pt x="44" y="28"/>
                </a:lnTo>
                <a:lnTo>
                  <a:pt x="42" y="28"/>
                </a:lnTo>
                <a:lnTo>
                  <a:pt x="42" y="29"/>
                </a:lnTo>
                <a:lnTo>
                  <a:pt x="41" y="29"/>
                </a:lnTo>
                <a:lnTo>
                  <a:pt x="41" y="31"/>
                </a:lnTo>
                <a:lnTo>
                  <a:pt x="40" y="29"/>
                </a:lnTo>
                <a:lnTo>
                  <a:pt x="39" y="28"/>
                </a:lnTo>
                <a:lnTo>
                  <a:pt x="38" y="29"/>
                </a:lnTo>
                <a:lnTo>
                  <a:pt x="38" y="31"/>
                </a:lnTo>
                <a:lnTo>
                  <a:pt x="37" y="32"/>
                </a:lnTo>
                <a:lnTo>
                  <a:pt x="36" y="32"/>
                </a:lnTo>
                <a:lnTo>
                  <a:pt x="35" y="32"/>
                </a:lnTo>
                <a:lnTo>
                  <a:pt x="34" y="32"/>
                </a:lnTo>
                <a:lnTo>
                  <a:pt x="32" y="33"/>
                </a:lnTo>
                <a:lnTo>
                  <a:pt x="30" y="33"/>
                </a:lnTo>
                <a:lnTo>
                  <a:pt x="30" y="34"/>
                </a:lnTo>
                <a:lnTo>
                  <a:pt x="29" y="34"/>
                </a:lnTo>
                <a:lnTo>
                  <a:pt x="29" y="35"/>
                </a:lnTo>
                <a:lnTo>
                  <a:pt x="29" y="36"/>
                </a:lnTo>
                <a:lnTo>
                  <a:pt x="28" y="36"/>
                </a:lnTo>
                <a:lnTo>
                  <a:pt x="28" y="38"/>
                </a:lnTo>
                <a:lnTo>
                  <a:pt x="28" y="39"/>
                </a:lnTo>
                <a:lnTo>
                  <a:pt x="27" y="41"/>
                </a:lnTo>
                <a:lnTo>
                  <a:pt x="27" y="42"/>
                </a:lnTo>
                <a:lnTo>
                  <a:pt x="26" y="42"/>
                </a:lnTo>
                <a:lnTo>
                  <a:pt x="25" y="42"/>
                </a:lnTo>
                <a:lnTo>
                  <a:pt x="24" y="42"/>
                </a:lnTo>
                <a:lnTo>
                  <a:pt x="23" y="43"/>
                </a:lnTo>
                <a:lnTo>
                  <a:pt x="22" y="43"/>
                </a:lnTo>
                <a:lnTo>
                  <a:pt x="22" y="42"/>
                </a:lnTo>
                <a:lnTo>
                  <a:pt x="21" y="43"/>
                </a:lnTo>
                <a:lnTo>
                  <a:pt x="17" y="41"/>
                </a:lnTo>
                <a:lnTo>
                  <a:pt x="17" y="42"/>
                </a:lnTo>
                <a:lnTo>
                  <a:pt x="17" y="41"/>
                </a:lnTo>
                <a:lnTo>
                  <a:pt x="16" y="41"/>
                </a:lnTo>
                <a:lnTo>
                  <a:pt x="15" y="39"/>
                </a:lnTo>
                <a:lnTo>
                  <a:pt x="14" y="36"/>
                </a:lnTo>
                <a:lnTo>
                  <a:pt x="14" y="35"/>
                </a:lnTo>
                <a:lnTo>
                  <a:pt x="13" y="32"/>
                </a:lnTo>
                <a:lnTo>
                  <a:pt x="12" y="29"/>
                </a:lnTo>
                <a:lnTo>
                  <a:pt x="10" y="24"/>
                </a:lnTo>
                <a:lnTo>
                  <a:pt x="9" y="22"/>
                </a:lnTo>
                <a:lnTo>
                  <a:pt x="8" y="21"/>
                </a:lnTo>
                <a:lnTo>
                  <a:pt x="8" y="19"/>
                </a:lnTo>
                <a:lnTo>
                  <a:pt x="7" y="18"/>
                </a:lnTo>
                <a:lnTo>
                  <a:pt x="7" y="15"/>
                </a:lnTo>
                <a:lnTo>
                  <a:pt x="5" y="13"/>
                </a:lnTo>
                <a:lnTo>
                  <a:pt x="4" y="10"/>
                </a:lnTo>
                <a:lnTo>
                  <a:pt x="2" y="6"/>
                </a:lnTo>
                <a:lnTo>
                  <a:pt x="1" y="4"/>
                </a:lnTo>
                <a:lnTo>
                  <a:pt x="0" y="0"/>
                </a:lnTo>
                <a:close/>
              </a:path>
            </a:pathLst>
          </a:custGeom>
          <a:solidFill>
            <a:srgbClr val="007099"/>
          </a:solidFill>
          <a:ln w="4763">
            <a:solidFill>
              <a:srgbClr val="000000"/>
            </a:solidFill>
            <a:prstDash val="solid"/>
            <a:round/>
            <a:headEnd/>
            <a:tailEnd/>
          </a:ln>
        </xdr:spPr>
      </xdr:sp>
      <xdr:sp macro="" textlink="">
        <xdr:nvSpPr>
          <xdr:cNvPr id="103445" name="Freeform 13742"/>
          <xdr:cNvSpPr>
            <a:spLocks/>
          </xdr:cNvSpPr>
        </xdr:nvSpPr>
        <xdr:spPr bwMode="auto">
          <a:xfrm>
            <a:off x="6925924" y="2486996"/>
            <a:ext cx="233362" cy="294813"/>
          </a:xfrm>
          <a:custGeom>
            <a:avLst/>
            <a:gdLst>
              <a:gd name="T0" fmla="*/ 2147483646 w 49"/>
              <a:gd name="T1" fmla="*/ 2147483646 h 62"/>
              <a:gd name="T2" fmla="*/ 2147483646 w 49"/>
              <a:gd name="T3" fmla="*/ 2147483646 h 62"/>
              <a:gd name="T4" fmla="*/ 2147483646 w 49"/>
              <a:gd name="T5" fmla="*/ 2147483646 h 62"/>
              <a:gd name="T6" fmla="*/ 2147483646 w 49"/>
              <a:gd name="T7" fmla="*/ 2147483646 h 62"/>
              <a:gd name="T8" fmla="*/ 2147483646 w 49"/>
              <a:gd name="T9" fmla="*/ 2147483646 h 62"/>
              <a:gd name="T10" fmla="*/ 2147483646 w 49"/>
              <a:gd name="T11" fmla="*/ 2147483646 h 62"/>
              <a:gd name="T12" fmla="*/ 2147483646 w 49"/>
              <a:gd name="T13" fmla="*/ 2147483646 h 62"/>
              <a:gd name="T14" fmla="*/ 2147483646 w 49"/>
              <a:gd name="T15" fmla="*/ 2147483646 h 62"/>
              <a:gd name="T16" fmla="*/ 2147483646 w 49"/>
              <a:gd name="T17" fmla="*/ 2147483646 h 62"/>
              <a:gd name="T18" fmla="*/ 2147483646 w 49"/>
              <a:gd name="T19" fmla="*/ 2147483646 h 62"/>
              <a:gd name="T20" fmla="*/ 2147483646 w 49"/>
              <a:gd name="T21" fmla="*/ 2147483646 h 62"/>
              <a:gd name="T22" fmla="*/ 2147483646 w 49"/>
              <a:gd name="T23" fmla="*/ 2147483646 h 62"/>
              <a:gd name="T24" fmla="*/ 2147483646 w 49"/>
              <a:gd name="T25" fmla="*/ 2147483646 h 62"/>
              <a:gd name="T26" fmla="*/ 2147483646 w 49"/>
              <a:gd name="T27" fmla="*/ 2147483646 h 62"/>
              <a:gd name="T28" fmla="*/ 2147483646 w 49"/>
              <a:gd name="T29" fmla="*/ 2147483646 h 62"/>
              <a:gd name="T30" fmla="*/ 2147483646 w 49"/>
              <a:gd name="T31" fmla="*/ 2147483646 h 62"/>
              <a:gd name="T32" fmla="*/ 2147483646 w 49"/>
              <a:gd name="T33" fmla="*/ 2147483646 h 62"/>
              <a:gd name="T34" fmla="*/ 2147483646 w 49"/>
              <a:gd name="T35" fmla="*/ 2147483646 h 62"/>
              <a:gd name="T36" fmla="*/ 2147483646 w 49"/>
              <a:gd name="T37" fmla="*/ 2147483646 h 62"/>
              <a:gd name="T38" fmla="*/ 2147483646 w 49"/>
              <a:gd name="T39" fmla="*/ 2147483646 h 62"/>
              <a:gd name="T40" fmla="*/ 2147483646 w 49"/>
              <a:gd name="T41" fmla="*/ 2147483646 h 62"/>
              <a:gd name="T42" fmla="*/ 2147483646 w 49"/>
              <a:gd name="T43" fmla="*/ 2147483646 h 62"/>
              <a:gd name="T44" fmla="*/ 2147483646 w 49"/>
              <a:gd name="T45" fmla="*/ 2147483646 h 62"/>
              <a:gd name="T46" fmla="*/ 2147483646 w 49"/>
              <a:gd name="T47" fmla="*/ 2147483646 h 62"/>
              <a:gd name="T48" fmla="*/ 2147483646 w 49"/>
              <a:gd name="T49" fmla="*/ 2147483646 h 62"/>
              <a:gd name="T50" fmla="*/ 2147483646 w 49"/>
              <a:gd name="T51" fmla="*/ 2147483646 h 62"/>
              <a:gd name="T52" fmla="*/ 2147483646 w 49"/>
              <a:gd name="T53" fmla="*/ 2147483646 h 62"/>
              <a:gd name="T54" fmla="*/ 2147483646 w 49"/>
              <a:gd name="T55" fmla="*/ 2147483646 h 62"/>
              <a:gd name="T56" fmla="*/ 2147483646 w 49"/>
              <a:gd name="T57" fmla="*/ 2147483646 h 62"/>
              <a:gd name="T58" fmla="*/ 2147483646 w 49"/>
              <a:gd name="T59" fmla="*/ 2147483646 h 62"/>
              <a:gd name="T60" fmla="*/ 2147483646 w 49"/>
              <a:gd name="T61" fmla="*/ 2147483646 h 62"/>
              <a:gd name="T62" fmla="*/ 2147483646 w 49"/>
              <a:gd name="T63" fmla="*/ 2147483646 h 62"/>
              <a:gd name="T64" fmla="*/ 2147483646 w 49"/>
              <a:gd name="T65" fmla="*/ 2147483646 h 62"/>
              <a:gd name="T66" fmla="*/ 2147483646 w 49"/>
              <a:gd name="T67" fmla="*/ 2147483646 h 62"/>
              <a:gd name="T68" fmla="*/ 2147483646 w 49"/>
              <a:gd name="T69" fmla="*/ 2147483646 h 62"/>
              <a:gd name="T70" fmla="*/ 2147483646 w 49"/>
              <a:gd name="T71" fmla="*/ 2147483646 h 62"/>
              <a:gd name="T72" fmla="*/ 2147483646 w 49"/>
              <a:gd name="T73" fmla="*/ 2147483646 h 62"/>
              <a:gd name="T74" fmla="*/ 2147483646 w 49"/>
              <a:gd name="T75" fmla="*/ 2147483646 h 62"/>
              <a:gd name="T76" fmla="*/ 2147483646 w 49"/>
              <a:gd name="T77" fmla="*/ 2147483646 h 62"/>
              <a:gd name="T78" fmla="*/ 2147483646 w 49"/>
              <a:gd name="T79" fmla="*/ 2147483646 h 62"/>
              <a:gd name="T80" fmla="*/ 2147483646 w 49"/>
              <a:gd name="T81" fmla="*/ 2147483646 h 62"/>
              <a:gd name="T82" fmla="*/ 2147483646 w 49"/>
              <a:gd name="T83" fmla="*/ 2147483646 h 62"/>
              <a:gd name="T84" fmla="*/ 2147483646 w 49"/>
              <a:gd name="T85" fmla="*/ 2147483646 h 62"/>
              <a:gd name="T86" fmla="*/ 2147483646 w 49"/>
              <a:gd name="T87" fmla="*/ 2147483646 h 62"/>
              <a:gd name="T88" fmla="*/ 2147483646 w 49"/>
              <a:gd name="T89" fmla="*/ 2147483646 h 62"/>
              <a:gd name="T90" fmla="*/ 2147483646 w 49"/>
              <a:gd name="T91" fmla="*/ 2147483646 h 62"/>
              <a:gd name="T92" fmla="*/ 2147483646 w 49"/>
              <a:gd name="T93" fmla="*/ 2147483646 h 62"/>
              <a:gd name="T94" fmla="*/ 2147483646 w 49"/>
              <a:gd name="T95" fmla="*/ 2147483646 h 62"/>
              <a:gd name="T96" fmla="*/ 2147483646 w 49"/>
              <a:gd name="T97" fmla="*/ 2147483646 h 62"/>
              <a:gd name="T98" fmla="*/ 2147483646 w 49"/>
              <a:gd name="T99" fmla="*/ 2147483646 h 62"/>
              <a:gd name="T100" fmla="*/ 0 w 49"/>
              <a:gd name="T101" fmla="*/ 2147483646 h 62"/>
              <a:gd name="T102" fmla="*/ 2147483646 w 49"/>
              <a:gd name="T103" fmla="*/ 2147483646 h 62"/>
              <a:gd name="T104" fmla="*/ 2147483646 w 49"/>
              <a:gd name="T105" fmla="*/ 2147483646 h 62"/>
              <a:gd name="T106" fmla="*/ 2147483646 w 49"/>
              <a:gd name="T107" fmla="*/ 2147483646 h 62"/>
              <a:gd name="T108" fmla="*/ 2147483646 w 49"/>
              <a:gd name="T109" fmla="*/ 2147483646 h 62"/>
              <a:gd name="T110" fmla="*/ 2147483646 w 49"/>
              <a:gd name="T111" fmla="*/ 2147483646 h 62"/>
              <a:gd name="T112" fmla="*/ 2147483646 w 49"/>
              <a:gd name="T113" fmla="*/ 2147483646 h 62"/>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49" h="62">
                <a:moveTo>
                  <a:pt x="8" y="42"/>
                </a:moveTo>
                <a:lnTo>
                  <a:pt x="8" y="42"/>
                </a:lnTo>
                <a:lnTo>
                  <a:pt x="9" y="41"/>
                </a:lnTo>
                <a:lnTo>
                  <a:pt x="10" y="40"/>
                </a:lnTo>
                <a:lnTo>
                  <a:pt x="12" y="39"/>
                </a:lnTo>
                <a:lnTo>
                  <a:pt x="13" y="38"/>
                </a:lnTo>
                <a:lnTo>
                  <a:pt x="13" y="36"/>
                </a:lnTo>
                <a:lnTo>
                  <a:pt x="14" y="36"/>
                </a:lnTo>
                <a:lnTo>
                  <a:pt x="14" y="35"/>
                </a:lnTo>
                <a:lnTo>
                  <a:pt x="15" y="36"/>
                </a:lnTo>
                <a:lnTo>
                  <a:pt x="15" y="35"/>
                </a:lnTo>
                <a:lnTo>
                  <a:pt x="16" y="34"/>
                </a:lnTo>
                <a:lnTo>
                  <a:pt x="17" y="32"/>
                </a:lnTo>
                <a:lnTo>
                  <a:pt x="17" y="31"/>
                </a:lnTo>
                <a:lnTo>
                  <a:pt x="18" y="31"/>
                </a:lnTo>
                <a:lnTo>
                  <a:pt x="18" y="30"/>
                </a:lnTo>
                <a:lnTo>
                  <a:pt x="19" y="30"/>
                </a:lnTo>
                <a:lnTo>
                  <a:pt x="20" y="29"/>
                </a:lnTo>
                <a:lnTo>
                  <a:pt x="21" y="28"/>
                </a:lnTo>
                <a:lnTo>
                  <a:pt x="21" y="27"/>
                </a:lnTo>
                <a:lnTo>
                  <a:pt x="22" y="25"/>
                </a:lnTo>
                <a:lnTo>
                  <a:pt x="22" y="24"/>
                </a:lnTo>
                <a:lnTo>
                  <a:pt x="24" y="22"/>
                </a:lnTo>
                <a:lnTo>
                  <a:pt x="25" y="21"/>
                </a:lnTo>
                <a:lnTo>
                  <a:pt x="25" y="20"/>
                </a:lnTo>
                <a:lnTo>
                  <a:pt x="25" y="19"/>
                </a:lnTo>
                <a:lnTo>
                  <a:pt x="25" y="18"/>
                </a:lnTo>
                <a:lnTo>
                  <a:pt x="25" y="17"/>
                </a:lnTo>
                <a:lnTo>
                  <a:pt x="26" y="16"/>
                </a:lnTo>
                <a:lnTo>
                  <a:pt x="27" y="15"/>
                </a:lnTo>
                <a:lnTo>
                  <a:pt x="27" y="14"/>
                </a:lnTo>
                <a:lnTo>
                  <a:pt x="28" y="14"/>
                </a:lnTo>
                <a:lnTo>
                  <a:pt x="28" y="13"/>
                </a:lnTo>
                <a:lnTo>
                  <a:pt x="28" y="12"/>
                </a:lnTo>
                <a:lnTo>
                  <a:pt x="29" y="12"/>
                </a:lnTo>
                <a:lnTo>
                  <a:pt x="28" y="12"/>
                </a:lnTo>
                <a:lnTo>
                  <a:pt x="28" y="11"/>
                </a:lnTo>
                <a:lnTo>
                  <a:pt x="27" y="11"/>
                </a:lnTo>
                <a:lnTo>
                  <a:pt x="27" y="10"/>
                </a:lnTo>
                <a:lnTo>
                  <a:pt x="28" y="9"/>
                </a:lnTo>
                <a:lnTo>
                  <a:pt x="28" y="7"/>
                </a:lnTo>
                <a:lnTo>
                  <a:pt x="28" y="6"/>
                </a:lnTo>
                <a:lnTo>
                  <a:pt x="27" y="6"/>
                </a:lnTo>
                <a:lnTo>
                  <a:pt x="27" y="5"/>
                </a:lnTo>
                <a:lnTo>
                  <a:pt x="26" y="5"/>
                </a:lnTo>
                <a:lnTo>
                  <a:pt x="25" y="5"/>
                </a:lnTo>
                <a:lnTo>
                  <a:pt x="25" y="4"/>
                </a:lnTo>
                <a:lnTo>
                  <a:pt x="26" y="4"/>
                </a:lnTo>
                <a:lnTo>
                  <a:pt x="26" y="3"/>
                </a:lnTo>
                <a:lnTo>
                  <a:pt x="26" y="2"/>
                </a:lnTo>
                <a:lnTo>
                  <a:pt x="27" y="2"/>
                </a:lnTo>
                <a:lnTo>
                  <a:pt x="28" y="1"/>
                </a:lnTo>
                <a:lnTo>
                  <a:pt x="29" y="0"/>
                </a:lnTo>
                <a:lnTo>
                  <a:pt x="29" y="1"/>
                </a:lnTo>
                <a:lnTo>
                  <a:pt x="32" y="3"/>
                </a:lnTo>
                <a:lnTo>
                  <a:pt x="34" y="4"/>
                </a:lnTo>
                <a:lnTo>
                  <a:pt x="38" y="6"/>
                </a:lnTo>
                <a:lnTo>
                  <a:pt x="41" y="7"/>
                </a:lnTo>
                <a:lnTo>
                  <a:pt x="42" y="7"/>
                </a:lnTo>
                <a:lnTo>
                  <a:pt x="43" y="9"/>
                </a:lnTo>
                <a:lnTo>
                  <a:pt x="45" y="9"/>
                </a:lnTo>
                <a:lnTo>
                  <a:pt x="45" y="10"/>
                </a:lnTo>
                <a:lnTo>
                  <a:pt x="46" y="10"/>
                </a:lnTo>
                <a:lnTo>
                  <a:pt x="46" y="11"/>
                </a:lnTo>
                <a:lnTo>
                  <a:pt x="47" y="11"/>
                </a:lnTo>
                <a:lnTo>
                  <a:pt x="47" y="12"/>
                </a:lnTo>
                <a:lnTo>
                  <a:pt x="49" y="12"/>
                </a:lnTo>
                <a:lnTo>
                  <a:pt x="49" y="13"/>
                </a:lnTo>
                <a:lnTo>
                  <a:pt x="49" y="14"/>
                </a:lnTo>
                <a:lnTo>
                  <a:pt x="49" y="15"/>
                </a:lnTo>
                <a:lnTo>
                  <a:pt x="47" y="15"/>
                </a:lnTo>
                <a:lnTo>
                  <a:pt x="47" y="16"/>
                </a:lnTo>
                <a:lnTo>
                  <a:pt x="46" y="17"/>
                </a:lnTo>
                <a:lnTo>
                  <a:pt x="46" y="18"/>
                </a:lnTo>
                <a:lnTo>
                  <a:pt x="45" y="19"/>
                </a:lnTo>
                <a:lnTo>
                  <a:pt x="45" y="20"/>
                </a:lnTo>
                <a:lnTo>
                  <a:pt x="44" y="21"/>
                </a:lnTo>
                <a:lnTo>
                  <a:pt x="44" y="22"/>
                </a:lnTo>
                <a:lnTo>
                  <a:pt x="43" y="22"/>
                </a:lnTo>
                <a:lnTo>
                  <a:pt x="43" y="25"/>
                </a:lnTo>
                <a:lnTo>
                  <a:pt x="43" y="26"/>
                </a:lnTo>
                <a:lnTo>
                  <a:pt x="42" y="28"/>
                </a:lnTo>
                <a:lnTo>
                  <a:pt x="42" y="29"/>
                </a:lnTo>
                <a:lnTo>
                  <a:pt x="41" y="32"/>
                </a:lnTo>
                <a:lnTo>
                  <a:pt x="41" y="33"/>
                </a:lnTo>
                <a:lnTo>
                  <a:pt x="41" y="34"/>
                </a:lnTo>
                <a:lnTo>
                  <a:pt x="41" y="35"/>
                </a:lnTo>
                <a:lnTo>
                  <a:pt x="41" y="36"/>
                </a:lnTo>
                <a:lnTo>
                  <a:pt x="41" y="38"/>
                </a:lnTo>
                <a:lnTo>
                  <a:pt x="41" y="40"/>
                </a:lnTo>
                <a:lnTo>
                  <a:pt x="41" y="41"/>
                </a:lnTo>
                <a:lnTo>
                  <a:pt x="41" y="43"/>
                </a:lnTo>
                <a:lnTo>
                  <a:pt x="41" y="45"/>
                </a:lnTo>
                <a:lnTo>
                  <a:pt x="42" y="46"/>
                </a:lnTo>
                <a:lnTo>
                  <a:pt x="42" y="48"/>
                </a:lnTo>
                <a:lnTo>
                  <a:pt x="42" y="50"/>
                </a:lnTo>
                <a:lnTo>
                  <a:pt x="42" y="49"/>
                </a:lnTo>
                <a:lnTo>
                  <a:pt x="42" y="48"/>
                </a:lnTo>
                <a:lnTo>
                  <a:pt x="41" y="48"/>
                </a:lnTo>
                <a:lnTo>
                  <a:pt x="40" y="48"/>
                </a:lnTo>
                <a:lnTo>
                  <a:pt x="40" y="47"/>
                </a:lnTo>
                <a:lnTo>
                  <a:pt x="40" y="48"/>
                </a:lnTo>
                <a:lnTo>
                  <a:pt x="39" y="48"/>
                </a:lnTo>
                <a:lnTo>
                  <a:pt x="38" y="49"/>
                </a:lnTo>
                <a:lnTo>
                  <a:pt x="37" y="49"/>
                </a:lnTo>
                <a:lnTo>
                  <a:pt x="35" y="50"/>
                </a:lnTo>
                <a:lnTo>
                  <a:pt x="34" y="52"/>
                </a:lnTo>
                <a:lnTo>
                  <a:pt x="33" y="53"/>
                </a:lnTo>
                <a:lnTo>
                  <a:pt x="32" y="54"/>
                </a:lnTo>
                <a:lnTo>
                  <a:pt x="31" y="54"/>
                </a:lnTo>
                <a:lnTo>
                  <a:pt x="31" y="55"/>
                </a:lnTo>
                <a:lnTo>
                  <a:pt x="31" y="56"/>
                </a:lnTo>
                <a:lnTo>
                  <a:pt x="30" y="56"/>
                </a:lnTo>
                <a:lnTo>
                  <a:pt x="29" y="57"/>
                </a:lnTo>
                <a:lnTo>
                  <a:pt x="29" y="58"/>
                </a:lnTo>
                <a:lnTo>
                  <a:pt x="28" y="58"/>
                </a:lnTo>
                <a:lnTo>
                  <a:pt x="27" y="59"/>
                </a:lnTo>
                <a:lnTo>
                  <a:pt x="26" y="59"/>
                </a:lnTo>
                <a:lnTo>
                  <a:pt x="25" y="59"/>
                </a:lnTo>
                <a:lnTo>
                  <a:pt x="24" y="59"/>
                </a:lnTo>
                <a:lnTo>
                  <a:pt x="22" y="59"/>
                </a:lnTo>
                <a:lnTo>
                  <a:pt x="21" y="59"/>
                </a:lnTo>
                <a:lnTo>
                  <a:pt x="20" y="59"/>
                </a:lnTo>
                <a:lnTo>
                  <a:pt x="18" y="60"/>
                </a:lnTo>
                <a:lnTo>
                  <a:pt x="15" y="60"/>
                </a:lnTo>
                <a:lnTo>
                  <a:pt x="13" y="61"/>
                </a:lnTo>
                <a:lnTo>
                  <a:pt x="13" y="62"/>
                </a:lnTo>
                <a:lnTo>
                  <a:pt x="13" y="61"/>
                </a:lnTo>
                <a:lnTo>
                  <a:pt x="13" y="62"/>
                </a:lnTo>
                <a:lnTo>
                  <a:pt x="12" y="62"/>
                </a:lnTo>
                <a:lnTo>
                  <a:pt x="10" y="62"/>
                </a:lnTo>
                <a:lnTo>
                  <a:pt x="9" y="62"/>
                </a:lnTo>
                <a:lnTo>
                  <a:pt x="8" y="61"/>
                </a:lnTo>
                <a:lnTo>
                  <a:pt x="7" y="61"/>
                </a:lnTo>
                <a:lnTo>
                  <a:pt x="6" y="61"/>
                </a:lnTo>
                <a:lnTo>
                  <a:pt x="4" y="61"/>
                </a:lnTo>
                <a:lnTo>
                  <a:pt x="4" y="60"/>
                </a:lnTo>
                <a:lnTo>
                  <a:pt x="3" y="59"/>
                </a:lnTo>
                <a:lnTo>
                  <a:pt x="2" y="58"/>
                </a:lnTo>
                <a:lnTo>
                  <a:pt x="1" y="58"/>
                </a:lnTo>
                <a:lnTo>
                  <a:pt x="1" y="57"/>
                </a:lnTo>
                <a:lnTo>
                  <a:pt x="0" y="57"/>
                </a:lnTo>
                <a:lnTo>
                  <a:pt x="0" y="56"/>
                </a:lnTo>
                <a:lnTo>
                  <a:pt x="1" y="55"/>
                </a:lnTo>
                <a:lnTo>
                  <a:pt x="2" y="55"/>
                </a:lnTo>
                <a:lnTo>
                  <a:pt x="3" y="54"/>
                </a:lnTo>
                <a:lnTo>
                  <a:pt x="4" y="54"/>
                </a:lnTo>
                <a:lnTo>
                  <a:pt x="4" y="53"/>
                </a:lnTo>
                <a:lnTo>
                  <a:pt x="5" y="53"/>
                </a:lnTo>
                <a:lnTo>
                  <a:pt x="6" y="53"/>
                </a:lnTo>
                <a:lnTo>
                  <a:pt x="7" y="54"/>
                </a:lnTo>
                <a:lnTo>
                  <a:pt x="8" y="53"/>
                </a:lnTo>
                <a:lnTo>
                  <a:pt x="9" y="53"/>
                </a:lnTo>
                <a:lnTo>
                  <a:pt x="10" y="54"/>
                </a:lnTo>
                <a:lnTo>
                  <a:pt x="12" y="54"/>
                </a:lnTo>
                <a:lnTo>
                  <a:pt x="13" y="53"/>
                </a:lnTo>
                <a:lnTo>
                  <a:pt x="13" y="52"/>
                </a:lnTo>
                <a:lnTo>
                  <a:pt x="14" y="50"/>
                </a:lnTo>
                <a:lnTo>
                  <a:pt x="14" y="49"/>
                </a:lnTo>
                <a:lnTo>
                  <a:pt x="14" y="48"/>
                </a:lnTo>
                <a:lnTo>
                  <a:pt x="13" y="48"/>
                </a:lnTo>
                <a:lnTo>
                  <a:pt x="13" y="47"/>
                </a:lnTo>
                <a:lnTo>
                  <a:pt x="12" y="46"/>
                </a:lnTo>
                <a:lnTo>
                  <a:pt x="10" y="45"/>
                </a:lnTo>
                <a:lnTo>
                  <a:pt x="9" y="43"/>
                </a:lnTo>
                <a:lnTo>
                  <a:pt x="8" y="42"/>
                </a:lnTo>
                <a:close/>
              </a:path>
            </a:pathLst>
          </a:custGeom>
          <a:solidFill>
            <a:srgbClr val="007099"/>
          </a:solidFill>
          <a:ln w="4763">
            <a:solidFill>
              <a:srgbClr val="000000"/>
            </a:solidFill>
            <a:prstDash val="solid"/>
            <a:round/>
            <a:headEnd/>
            <a:tailEnd/>
          </a:ln>
        </xdr:spPr>
      </xdr:sp>
      <xdr:sp macro="" textlink="">
        <xdr:nvSpPr>
          <xdr:cNvPr id="103446" name="Freeform 13743"/>
          <xdr:cNvSpPr>
            <a:spLocks/>
          </xdr:cNvSpPr>
        </xdr:nvSpPr>
        <xdr:spPr bwMode="auto">
          <a:xfrm>
            <a:off x="7040224" y="2301490"/>
            <a:ext cx="142875" cy="237663"/>
          </a:xfrm>
          <a:custGeom>
            <a:avLst/>
            <a:gdLst>
              <a:gd name="T0" fmla="*/ 2147483646 w 30"/>
              <a:gd name="T1" fmla="*/ 2147483646 h 50"/>
              <a:gd name="T2" fmla="*/ 2147483646 w 30"/>
              <a:gd name="T3" fmla="*/ 2147483646 h 50"/>
              <a:gd name="T4" fmla="*/ 2147483646 w 30"/>
              <a:gd name="T5" fmla="*/ 2147483646 h 50"/>
              <a:gd name="T6" fmla="*/ 2147483646 w 30"/>
              <a:gd name="T7" fmla="*/ 2147483646 h 50"/>
              <a:gd name="T8" fmla="*/ 2147483646 w 30"/>
              <a:gd name="T9" fmla="*/ 2147483646 h 50"/>
              <a:gd name="T10" fmla="*/ 2147483646 w 30"/>
              <a:gd name="T11" fmla="*/ 2147483646 h 50"/>
              <a:gd name="T12" fmla="*/ 2147483646 w 30"/>
              <a:gd name="T13" fmla="*/ 2147483646 h 50"/>
              <a:gd name="T14" fmla="*/ 2147483646 w 30"/>
              <a:gd name="T15" fmla="*/ 2147483646 h 50"/>
              <a:gd name="T16" fmla="*/ 2147483646 w 30"/>
              <a:gd name="T17" fmla="*/ 2147483646 h 50"/>
              <a:gd name="T18" fmla="*/ 2147483646 w 30"/>
              <a:gd name="T19" fmla="*/ 2147483646 h 50"/>
              <a:gd name="T20" fmla="*/ 2147483646 w 30"/>
              <a:gd name="T21" fmla="*/ 2147483646 h 50"/>
              <a:gd name="T22" fmla="*/ 2147483646 w 30"/>
              <a:gd name="T23" fmla="*/ 2147483646 h 50"/>
              <a:gd name="T24" fmla="*/ 2147483646 w 30"/>
              <a:gd name="T25" fmla="*/ 2147483646 h 50"/>
              <a:gd name="T26" fmla="*/ 2147483646 w 30"/>
              <a:gd name="T27" fmla="*/ 2147483646 h 50"/>
              <a:gd name="T28" fmla="*/ 2147483646 w 30"/>
              <a:gd name="T29" fmla="*/ 2147483646 h 50"/>
              <a:gd name="T30" fmla="*/ 2147483646 w 30"/>
              <a:gd name="T31" fmla="*/ 2147483646 h 50"/>
              <a:gd name="T32" fmla="*/ 2147483646 w 30"/>
              <a:gd name="T33" fmla="*/ 2147483646 h 50"/>
              <a:gd name="T34" fmla="*/ 2147483646 w 30"/>
              <a:gd name="T35" fmla="*/ 2147483646 h 50"/>
              <a:gd name="T36" fmla="*/ 2147483646 w 30"/>
              <a:gd name="T37" fmla="*/ 2147483646 h 50"/>
              <a:gd name="T38" fmla="*/ 2147483646 w 30"/>
              <a:gd name="T39" fmla="*/ 2147483646 h 50"/>
              <a:gd name="T40" fmla="*/ 2147483646 w 30"/>
              <a:gd name="T41" fmla="*/ 2147483646 h 50"/>
              <a:gd name="T42" fmla="*/ 2147483646 w 30"/>
              <a:gd name="T43" fmla="*/ 2147483646 h 50"/>
              <a:gd name="T44" fmla="*/ 2147483646 w 30"/>
              <a:gd name="T45" fmla="*/ 2147483646 h 50"/>
              <a:gd name="T46" fmla="*/ 2147483646 w 30"/>
              <a:gd name="T47" fmla="*/ 2147483646 h 50"/>
              <a:gd name="T48" fmla="*/ 2147483646 w 30"/>
              <a:gd name="T49" fmla="*/ 2147483646 h 50"/>
              <a:gd name="T50" fmla="*/ 2147483646 w 30"/>
              <a:gd name="T51" fmla="*/ 2147483646 h 50"/>
              <a:gd name="T52" fmla="*/ 2147483646 w 30"/>
              <a:gd name="T53" fmla="*/ 2147483646 h 50"/>
              <a:gd name="T54" fmla="*/ 2147483646 w 30"/>
              <a:gd name="T55" fmla="*/ 2147483646 h 50"/>
              <a:gd name="T56" fmla="*/ 2147483646 w 30"/>
              <a:gd name="T57" fmla="*/ 2147483646 h 50"/>
              <a:gd name="T58" fmla="*/ 2147483646 w 30"/>
              <a:gd name="T59" fmla="*/ 2147483646 h 50"/>
              <a:gd name="T60" fmla="*/ 2147483646 w 30"/>
              <a:gd name="T61" fmla="*/ 2147483646 h 50"/>
              <a:gd name="T62" fmla="*/ 2147483646 w 30"/>
              <a:gd name="T63" fmla="*/ 2147483646 h 50"/>
              <a:gd name="T64" fmla="*/ 2147483646 w 30"/>
              <a:gd name="T65" fmla="*/ 2147483646 h 50"/>
              <a:gd name="T66" fmla="*/ 2147483646 w 30"/>
              <a:gd name="T67" fmla="*/ 2147483646 h 50"/>
              <a:gd name="T68" fmla="*/ 2147483646 w 30"/>
              <a:gd name="T69" fmla="*/ 2147483646 h 50"/>
              <a:gd name="T70" fmla="*/ 2147483646 w 30"/>
              <a:gd name="T71" fmla="*/ 2147483646 h 50"/>
              <a:gd name="T72" fmla="*/ 2147483646 w 30"/>
              <a:gd name="T73" fmla="*/ 2147483646 h 50"/>
              <a:gd name="T74" fmla="*/ 2147483646 w 30"/>
              <a:gd name="T75" fmla="*/ 2147483646 h 50"/>
              <a:gd name="T76" fmla="*/ 2147483646 w 30"/>
              <a:gd name="T77" fmla="*/ 2147483646 h 50"/>
              <a:gd name="T78" fmla="*/ 2147483646 w 30"/>
              <a:gd name="T79" fmla="*/ 2147483646 h 50"/>
              <a:gd name="T80" fmla="*/ 2147483646 w 30"/>
              <a:gd name="T81" fmla="*/ 2147483646 h 50"/>
              <a:gd name="T82" fmla="*/ 2147483646 w 30"/>
              <a:gd name="T83" fmla="*/ 2147483646 h 50"/>
              <a:gd name="T84" fmla="*/ 2147483646 w 30"/>
              <a:gd name="T85" fmla="*/ 2147483646 h 50"/>
              <a:gd name="T86" fmla="*/ 2147483646 w 30"/>
              <a:gd name="T87" fmla="*/ 2147483646 h 50"/>
              <a:gd name="T88" fmla="*/ 2147483646 w 30"/>
              <a:gd name="T89" fmla="*/ 2147483646 h 50"/>
              <a:gd name="T90" fmla="*/ 2147483646 w 30"/>
              <a:gd name="T91" fmla="*/ 2147483646 h 50"/>
              <a:gd name="T92" fmla="*/ 2147483646 w 30"/>
              <a:gd name="T93" fmla="*/ 2147483646 h 50"/>
              <a:gd name="T94" fmla="*/ 2147483646 w 30"/>
              <a:gd name="T95" fmla="*/ 2147483646 h 50"/>
              <a:gd name="T96" fmla="*/ 2147483646 w 30"/>
              <a:gd name="T97" fmla="*/ 2147483646 h 50"/>
              <a:gd name="T98" fmla="*/ 2147483646 w 30"/>
              <a:gd name="T99" fmla="*/ 2147483646 h 50"/>
              <a:gd name="T100" fmla="*/ 2147483646 w 30"/>
              <a:gd name="T101" fmla="*/ 2147483646 h 50"/>
              <a:gd name="T102" fmla="*/ 2147483646 w 30"/>
              <a:gd name="T103" fmla="*/ 2147483646 h 50"/>
              <a:gd name="T104" fmla="*/ 0 w 30"/>
              <a:gd name="T105" fmla="*/ 2147483646 h 50"/>
              <a:gd name="T106" fmla="*/ 0 w 30"/>
              <a:gd name="T107" fmla="*/ 2147483646 h 50"/>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0" t="0" r="r" b="b"/>
            <a:pathLst>
              <a:path w="30" h="50">
                <a:moveTo>
                  <a:pt x="0" y="10"/>
                </a:moveTo>
                <a:lnTo>
                  <a:pt x="0" y="8"/>
                </a:lnTo>
                <a:lnTo>
                  <a:pt x="1" y="8"/>
                </a:lnTo>
                <a:lnTo>
                  <a:pt x="1" y="9"/>
                </a:lnTo>
                <a:lnTo>
                  <a:pt x="2" y="9"/>
                </a:lnTo>
                <a:lnTo>
                  <a:pt x="2" y="8"/>
                </a:lnTo>
                <a:lnTo>
                  <a:pt x="3" y="8"/>
                </a:lnTo>
                <a:lnTo>
                  <a:pt x="4" y="8"/>
                </a:lnTo>
                <a:lnTo>
                  <a:pt x="5" y="8"/>
                </a:lnTo>
                <a:lnTo>
                  <a:pt x="6" y="8"/>
                </a:lnTo>
                <a:lnTo>
                  <a:pt x="7" y="8"/>
                </a:lnTo>
                <a:lnTo>
                  <a:pt x="7" y="9"/>
                </a:lnTo>
                <a:lnTo>
                  <a:pt x="8" y="9"/>
                </a:lnTo>
                <a:lnTo>
                  <a:pt x="8" y="8"/>
                </a:lnTo>
                <a:lnTo>
                  <a:pt x="8" y="7"/>
                </a:lnTo>
                <a:lnTo>
                  <a:pt x="8" y="6"/>
                </a:lnTo>
                <a:lnTo>
                  <a:pt x="8" y="5"/>
                </a:lnTo>
                <a:lnTo>
                  <a:pt x="8" y="3"/>
                </a:lnTo>
                <a:lnTo>
                  <a:pt x="8" y="2"/>
                </a:lnTo>
                <a:lnTo>
                  <a:pt x="8" y="1"/>
                </a:lnTo>
                <a:lnTo>
                  <a:pt x="10" y="0"/>
                </a:lnTo>
                <a:lnTo>
                  <a:pt x="10" y="1"/>
                </a:lnTo>
                <a:lnTo>
                  <a:pt x="13" y="1"/>
                </a:lnTo>
                <a:lnTo>
                  <a:pt x="15" y="1"/>
                </a:lnTo>
                <a:lnTo>
                  <a:pt x="15" y="3"/>
                </a:lnTo>
                <a:lnTo>
                  <a:pt x="14" y="6"/>
                </a:lnTo>
                <a:lnTo>
                  <a:pt x="15" y="6"/>
                </a:lnTo>
                <a:lnTo>
                  <a:pt x="16" y="5"/>
                </a:lnTo>
                <a:lnTo>
                  <a:pt x="17" y="5"/>
                </a:lnTo>
                <a:lnTo>
                  <a:pt x="18" y="5"/>
                </a:lnTo>
                <a:lnTo>
                  <a:pt x="17" y="2"/>
                </a:lnTo>
                <a:lnTo>
                  <a:pt x="19" y="2"/>
                </a:lnTo>
                <a:lnTo>
                  <a:pt x="19" y="3"/>
                </a:lnTo>
                <a:lnTo>
                  <a:pt x="20" y="6"/>
                </a:lnTo>
                <a:lnTo>
                  <a:pt x="20" y="7"/>
                </a:lnTo>
                <a:lnTo>
                  <a:pt x="20" y="8"/>
                </a:lnTo>
                <a:lnTo>
                  <a:pt x="21" y="9"/>
                </a:lnTo>
                <a:lnTo>
                  <a:pt x="22" y="10"/>
                </a:lnTo>
                <a:lnTo>
                  <a:pt x="22" y="11"/>
                </a:lnTo>
                <a:lnTo>
                  <a:pt x="21" y="11"/>
                </a:lnTo>
                <a:lnTo>
                  <a:pt x="20" y="11"/>
                </a:lnTo>
                <a:lnTo>
                  <a:pt x="20" y="12"/>
                </a:lnTo>
                <a:lnTo>
                  <a:pt x="20" y="13"/>
                </a:lnTo>
                <a:lnTo>
                  <a:pt x="20" y="14"/>
                </a:lnTo>
                <a:lnTo>
                  <a:pt x="21" y="14"/>
                </a:lnTo>
                <a:lnTo>
                  <a:pt x="21" y="15"/>
                </a:lnTo>
                <a:lnTo>
                  <a:pt x="22" y="15"/>
                </a:lnTo>
                <a:lnTo>
                  <a:pt x="22" y="16"/>
                </a:lnTo>
                <a:lnTo>
                  <a:pt x="23" y="17"/>
                </a:lnTo>
                <a:lnTo>
                  <a:pt x="23" y="18"/>
                </a:lnTo>
                <a:lnTo>
                  <a:pt x="25" y="18"/>
                </a:lnTo>
                <a:lnTo>
                  <a:pt x="25" y="20"/>
                </a:lnTo>
                <a:lnTo>
                  <a:pt x="26" y="20"/>
                </a:lnTo>
                <a:lnTo>
                  <a:pt x="27" y="20"/>
                </a:lnTo>
                <a:lnTo>
                  <a:pt x="28" y="20"/>
                </a:lnTo>
                <a:lnTo>
                  <a:pt x="29" y="20"/>
                </a:lnTo>
                <a:lnTo>
                  <a:pt x="30" y="23"/>
                </a:lnTo>
                <a:lnTo>
                  <a:pt x="28" y="24"/>
                </a:lnTo>
                <a:lnTo>
                  <a:pt x="26" y="25"/>
                </a:lnTo>
                <a:lnTo>
                  <a:pt x="25" y="25"/>
                </a:lnTo>
                <a:lnTo>
                  <a:pt x="25" y="26"/>
                </a:lnTo>
                <a:lnTo>
                  <a:pt x="23" y="27"/>
                </a:lnTo>
                <a:lnTo>
                  <a:pt x="22" y="28"/>
                </a:lnTo>
                <a:lnTo>
                  <a:pt x="22" y="29"/>
                </a:lnTo>
                <a:lnTo>
                  <a:pt x="21" y="30"/>
                </a:lnTo>
                <a:lnTo>
                  <a:pt x="21" y="34"/>
                </a:lnTo>
                <a:lnTo>
                  <a:pt x="20" y="35"/>
                </a:lnTo>
                <a:lnTo>
                  <a:pt x="20" y="36"/>
                </a:lnTo>
                <a:lnTo>
                  <a:pt x="20" y="37"/>
                </a:lnTo>
                <a:lnTo>
                  <a:pt x="20" y="38"/>
                </a:lnTo>
                <a:lnTo>
                  <a:pt x="21" y="38"/>
                </a:lnTo>
                <a:lnTo>
                  <a:pt x="22" y="39"/>
                </a:lnTo>
                <a:lnTo>
                  <a:pt x="23" y="39"/>
                </a:lnTo>
                <a:lnTo>
                  <a:pt x="25" y="40"/>
                </a:lnTo>
                <a:lnTo>
                  <a:pt x="25" y="41"/>
                </a:lnTo>
                <a:lnTo>
                  <a:pt x="25" y="42"/>
                </a:lnTo>
                <a:lnTo>
                  <a:pt x="25" y="43"/>
                </a:lnTo>
                <a:lnTo>
                  <a:pt x="25" y="44"/>
                </a:lnTo>
                <a:lnTo>
                  <a:pt x="25" y="45"/>
                </a:lnTo>
                <a:lnTo>
                  <a:pt x="25" y="46"/>
                </a:lnTo>
                <a:lnTo>
                  <a:pt x="25" y="48"/>
                </a:lnTo>
                <a:lnTo>
                  <a:pt x="25" y="49"/>
                </a:lnTo>
                <a:lnTo>
                  <a:pt x="26" y="50"/>
                </a:lnTo>
                <a:lnTo>
                  <a:pt x="22" y="49"/>
                </a:lnTo>
                <a:lnTo>
                  <a:pt x="21" y="48"/>
                </a:lnTo>
                <a:lnTo>
                  <a:pt x="19" y="48"/>
                </a:lnTo>
                <a:lnTo>
                  <a:pt x="18" y="46"/>
                </a:lnTo>
                <a:lnTo>
                  <a:pt x="17" y="46"/>
                </a:lnTo>
                <a:lnTo>
                  <a:pt x="14" y="45"/>
                </a:lnTo>
                <a:lnTo>
                  <a:pt x="10" y="43"/>
                </a:lnTo>
                <a:lnTo>
                  <a:pt x="8" y="42"/>
                </a:lnTo>
                <a:lnTo>
                  <a:pt x="5" y="40"/>
                </a:lnTo>
                <a:lnTo>
                  <a:pt x="5" y="39"/>
                </a:lnTo>
                <a:lnTo>
                  <a:pt x="5" y="38"/>
                </a:lnTo>
                <a:lnTo>
                  <a:pt x="6" y="37"/>
                </a:lnTo>
                <a:lnTo>
                  <a:pt x="6" y="36"/>
                </a:lnTo>
                <a:lnTo>
                  <a:pt x="5" y="36"/>
                </a:lnTo>
                <a:lnTo>
                  <a:pt x="5" y="35"/>
                </a:lnTo>
                <a:lnTo>
                  <a:pt x="6" y="35"/>
                </a:lnTo>
                <a:lnTo>
                  <a:pt x="6" y="34"/>
                </a:lnTo>
                <a:lnTo>
                  <a:pt x="7" y="34"/>
                </a:lnTo>
                <a:lnTo>
                  <a:pt x="7" y="35"/>
                </a:lnTo>
                <a:lnTo>
                  <a:pt x="7" y="34"/>
                </a:lnTo>
                <a:lnTo>
                  <a:pt x="8" y="34"/>
                </a:lnTo>
                <a:lnTo>
                  <a:pt x="9" y="34"/>
                </a:lnTo>
                <a:lnTo>
                  <a:pt x="9" y="32"/>
                </a:lnTo>
                <a:lnTo>
                  <a:pt x="9" y="31"/>
                </a:lnTo>
                <a:lnTo>
                  <a:pt x="9" y="30"/>
                </a:lnTo>
                <a:lnTo>
                  <a:pt x="8" y="30"/>
                </a:lnTo>
                <a:lnTo>
                  <a:pt x="9" y="30"/>
                </a:lnTo>
                <a:lnTo>
                  <a:pt x="9" y="29"/>
                </a:lnTo>
                <a:lnTo>
                  <a:pt x="8" y="28"/>
                </a:lnTo>
                <a:lnTo>
                  <a:pt x="7" y="27"/>
                </a:lnTo>
                <a:lnTo>
                  <a:pt x="6" y="27"/>
                </a:lnTo>
                <a:lnTo>
                  <a:pt x="5" y="26"/>
                </a:lnTo>
                <a:lnTo>
                  <a:pt x="4" y="26"/>
                </a:lnTo>
                <a:lnTo>
                  <a:pt x="5" y="25"/>
                </a:lnTo>
                <a:lnTo>
                  <a:pt x="4" y="24"/>
                </a:lnTo>
                <a:lnTo>
                  <a:pt x="3" y="23"/>
                </a:lnTo>
                <a:lnTo>
                  <a:pt x="2" y="22"/>
                </a:lnTo>
                <a:lnTo>
                  <a:pt x="2" y="21"/>
                </a:lnTo>
                <a:lnTo>
                  <a:pt x="1" y="21"/>
                </a:lnTo>
                <a:lnTo>
                  <a:pt x="1" y="20"/>
                </a:lnTo>
                <a:lnTo>
                  <a:pt x="2" y="18"/>
                </a:lnTo>
                <a:lnTo>
                  <a:pt x="1" y="18"/>
                </a:lnTo>
                <a:lnTo>
                  <a:pt x="1" y="17"/>
                </a:lnTo>
                <a:lnTo>
                  <a:pt x="2" y="17"/>
                </a:lnTo>
                <a:lnTo>
                  <a:pt x="2" y="16"/>
                </a:lnTo>
                <a:lnTo>
                  <a:pt x="3" y="15"/>
                </a:lnTo>
                <a:lnTo>
                  <a:pt x="3" y="14"/>
                </a:lnTo>
                <a:lnTo>
                  <a:pt x="3" y="13"/>
                </a:lnTo>
                <a:lnTo>
                  <a:pt x="3" y="12"/>
                </a:lnTo>
                <a:lnTo>
                  <a:pt x="2" y="12"/>
                </a:lnTo>
                <a:lnTo>
                  <a:pt x="1" y="11"/>
                </a:lnTo>
                <a:lnTo>
                  <a:pt x="0" y="11"/>
                </a:lnTo>
                <a:lnTo>
                  <a:pt x="1" y="10"/>
                </a:lnTo>
                <a:lnTo>
                  <a:pt x="0" y="10"/>
                </a:lnTo>
                <a:close/>
              </a:path>
            </a:pathLst>
          </a:custGeom>
          <a:solidFill>
            <a:srgbClr val="00AEEF"/>
          </a:solidFill>
          <a:ln w="4763">
            <a:solidFill>
              <a:srgbClr val="000000"/>
            </a:solidFill>
            <a:prstDash val="solid"/>
            <a:round/>
            <a:headEnd/>
            <a:tailEnd/>
          </a:ln>
        </xdr:spPr>
      </xdr:sp>
      <xdr:sp macro="" textlink="">
        <xdr:nvSpPr>
          <xdr:cNvPr id="103447" name="Freeform 13744"/>
          <xdr:cNvSpPr>
            <a:spLocks/>
          </xdr:cNvSpPr>
        </xdr:nvSpPr>
        <xdr:spPr bwMode="auto">
          <a:xfrm>
            <a:off x="6854486" y="2244340"/>
            <a:ext cx="228600" cy="242656"/>
          </a:xfrm>
          <a:custGeom>
            <a:avLst/>
            <a:gdLst>
              <a:gd name="T0" fmla="*/ 2147483646 w 48"/>
              <a:gd name="T1" fmla="*/ 2147483646 h 51"/>
              <a:gd name="T2" fmla="*/ 2147483646 w 48"/>
              <a:gd name="T3" fmla="*/ 2147483646 h 51"/>
              <a:gd name="T4" fmla="*/ 2147483646 w 48"/>
              <a:gd name="T5" fmla="*/ 2147483646 h 51"/>
              <a:gd name="T6" fmla="*/ 2147483646 w 48"/>
              <a:gd name="T7" fmla="*/ 2147483646 h 51"/>
              <a:gd name="T8" fmla="*/ 2147483646 w 48"/>
              <a:gd name="T9" fmla="*/ 2147483646 h 51"/>
              <a:gd name="T10" fmla="*/ 2147483646 w 48"/>
              <a:gd name="T11" fmla="*/ 2147483646 h 51"/>
              <a:gd name="T12" fmla="*/ 2147483646 w 48"/>
              <a:gd name="T13" fmla="*/ 2147483646 h 51"/>
              <a:gd name="T14" fmla="*/ 2147483646 w 48"/>
              <a:gd name="T15" fmla="*/ 2147483646 h 51"/>
              <a:gd name="T16" fmla="*/ 2147483646 w 48"/>
              <a:gd name="T17" fmla="*/ 2147483646 h 51"/>
              <a:gd name="T18" fmla="*/ 2147483646 w 48"/>
              <a:gd name="T19" fmla="*/ 2147483646 h 51"/>
              <a:gd name="T20" fmla="*/ 2147483646 w 48"/>
              <a:gd name="T21" fmla="*/ 2147483646 h 51"/>
              <a:gd name="T22" fmla="*/ 2147483646 w 48"/>
              <a:gd name="T23" fmla="*/ 2147483646 h 51"/>
              <a:gd name="T24" fmla="*/ 2147483646 w 48"/>
              <a:gd name="T25" fmla="*/ 2147483646 h 51"/>
              <a:gd name="T26" fmla="*/ 2147483646 w 48"/>
              <a:gd name="T27" fmla="*/ 2147483646 h 51"/>
              <a:gd name="T28" fmla="*/ 2147483646 w 48"/>
              <a:gd name="T29" fmla="*/ 2147483646 h 51"/>
              <a:gd name="T30" fmla="*/ 2147483646 w 48"/>
              <a:gd name="T31" fmla="*/ 2147483646 h 51"/>
              <a:gd name="T32" fmla="*/ 2147483646 w 48"/>
              <a:gd name="T33" fmla="*/ 2147483646 h 51"/>
              <a:gd name="T34" fmla="*/ 2147483646 w 48"/>
              <a:gd name="T35" fmla="*/ 2147483646 h 51"/>
              <a:gd name="T36" fmla="*/ 2147483646 w 48"/>
              <a:gd name="T37" fmla="*/ 2147483646 h 51"/>
              <a:gd name="T38" fmla="*/ 2147483646 w 48"/>
              <a:gd name="T39" fmla="*/ 2147483646 h 51"/>
              <a:gd name="T40" fmla="*/ 2147483646 w 48"/>
              <a:gd name="T41" fmla="*/ 2147483646 h 51"/>
              <a:gd name="T42" fmla="*/ 2147483646 w 48"/>
              <a:gd name="T43" fmla="*/ 2147483646 h 51"/>
              <a:gd name="T44" fmla="*/ 2147483646 w 48"/>
              <a:gd name="T45" fmla="*/ 2147483646 h 51"/>
              <a:gd name="T46" fmla="*/ 2147483646 w 48"/>
              <a:gd name="T47" fmla="*/ 2147483646 h 51"/>
              <a:gd name="T48" fmla="*/ 2147483646 w 48"/>
              <a:gd name="T49" fmla="*/ 2147483646 h 51"/>
              <a:gd name="T50" fmla="*/ 2147483646 w 48"/>
              <a:gd name="T51" fmla="*/ 2147483646 h 51"/>
              <a:gd name="T52" fmla="*/ 2147483646 w 48"/>
              <a:gd name="T53" fmla="*/ 2147483646 h 51"/>
              <a:gd name="T54" fmla="*/ 2147483646 w 48"/>
              <a:gd name="T55" fmla="*/ 2147483646 h 51"/>
              <a:gd name="T56" fmla="*/ 2147483646 w 48"/>
              <a:gd name="T57" fmla="*/ 2147483646 h 51"/>
              <a:gd name="T58" fmla="*/ 2147483646 w 48"/>
              <a:gd name="T59" fmla="*/ 2147483646 h 51"/>
              <a:gd name="T60" fmla="*/ 2147483646 w 48"/>
              <a:gd name="T61" fmla="*/ 2147483646 h 51"/>
              <a:gd name="T62" fmla="*/ 2147483646 w 48"/>
              <a:gd name="T63" fmla="*/ 2147483646 h 51"/>
              <a:gd name="T64" fmla="*/ 2147483646 w 48"/>
              <a:gd name="T65" fmla="*/ 2147483646 h 51"/>
              <a:gd name="T66" fmla="*/ 2147483646 w 48"/>
              <a:gd name="T67" fmla="*/ 2147483646 h 51"/>
              <a:gd name="T68" fmla="*/ 2147483646 w 48"/>
              <a:gd name="T69" fmla="*/ 2147483646 h 51"/>
              <a:gd name="T70" fmla="*/ 2147483646 w 48"/>
              <a:gd name="T71" fmla="*/ 2147483646 h 51"/>
              <a:gd name="T72" fmla="*/ 2147483646 w 48"/>
              <a:gd name="T73" fmla="*/ 2147483646 h 51"/>
              <a:gd name="T74" fmla="*/ 2147483646 w 48"/>
              <a:gd name="T75" fmla="*/ 2147483646 h 51"/>
              <a:gd name="T76" fmla="*/ 2147483646 w 48"/>
              <a:gd name="T77" fmla="*/ 2147483646 h 51"/>
              <a:gd name="T78" fmla="*/ 2147483646 w 48"/>
              <a:gd name="T79" fmla="*/ 2147483646 h 51"/>
              <a:gd name="T80" fmla="*/ 2147483646 w 48"/>
              <a:gd name="T81" fmla="*/ 2147483646 h 51"/>
              <a:gd name="T82" fmla="*/ 2147483646 w 48"/>
              <a:gd name="T83" fmla="*/ 2147483646 h 51"/>
              <a:gd name="T84" fmla="*/ 2147483646 w 48"/>
              <a:gd name="T85" fmla="*/ 2147483646 h 51"/>
              <a:gd name="T86" fmla="*/ 2147483646 w 48"/>
              <a:gd name="T87" fmla="*/ 2147483646 h 51"/>
              <a:gd name="T88" fmla="*/ 2147483646 w 48"/>
              <a:gd name="T89" fmla="*/ 2147483646 h 51"/>
              <a:gd name="T90" fmla="*/ 2147483646 w 48"/>
              <a:gd name="T91" fmla="*/ 2147483646 h 51"/>
              <a:gd name="T92" fmla="*/ 2147483646 w 48"/>
              <a:gd name="T93" fmla="*/ 2147483646 h 51"/>
              <a:gd name="T94" fmla="*/ 2147483646 w 48"/>
              <a:gd name="T95" fmla="*/ 2147483646 h 51"/>
              <a:gd name="T96" fmla="*/ 2147483646 w 48"/>
              <a:gd name="T97" fmla="*/ 2147483646 h 51"/>
              <a:gd name="T98" fmla="*/ 2147483646 w 48"/>
              <a:gd name="T99" fmla="*/ 2147483646 h 51"/>
              <a:gd name="T100" fmla="*/ 2147483646 w 48"/>
              <a:gd name="T101" fmla="*/ 2147483646 h 51"/>
              <a:gd name="T102" fmla="*/ 2147483646 w 48"/>
              <a:gd name="T103" fmla="*/ 2147483646 h 51"/>
              <a:gd name="T104" fmla="*/ 2147483646 w 48"/>
              <a:gd name="T105" fmla="*/ 2147483646 h 51"/>
              <a:gd name="T106" fmla="*/ 2147483646 w 48"/>
              <a:gd name="T107" fmla="*/ 2147483646 h 51"/>
              <a:gd name="T108" fmla="*/ 2147483646 w 48"/>
              <a:gd name="T109" fmla="*/ 2147483646 h 51"/>
              <a:gd name="T110" fmla="*/ 2147483646 w 48"/>
              <a:gd name="T111" fmla="*/ 2147483646 h 51"/>
              <a:gd name="T112" fmla="*/ 2147483646 w 48"/>
              <a:gd name="T113" fmla="*/ 2147483646 h 51"/>
              <a:gd name="T114" fmla="*/ 2147483646 w 48"/>
              <a:gd name="T115" fmla="*/ 2147483646 h 51"/>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48" h="51">
                <a:moveTo>
                  <a:pt x="0" y="24"/>
                </a:moveTo>
                <a:lnTo>
                  <a:pt x="2" y="23"/>
                </a:lnTo>
                <a:lnTo>
                  <a:pt x="3" y="23"/>
                </a:lnTo>
                <a:lnTo>
                  <a:pt x="5" y="23"/>
                </a:lnTo>
                <a:lnTo>
                  <a:pt x="5" y="22"/>
                </a:lnTo>
                <a:lnTo>
                  <a:pt x="6" y="21"/>
                </a:lnTo>
                <a:lnTo>
                  <a:pt x="5" y="20"/>
                </a:lnTo>
                <a:lnTo>
                  <a:pt x="5" y="18"/>
                </a:lnTo>
                <a:lnTo>
                  <a:pt x="6" y="18"/>
                </a:lnTo>
                <a:lnTo>
                  <a:pt x="6" y="17"/>
                </a:lnTo>
                <a:lnTo>
                  <a:pt x="7" y="17"/>
                </a:lnTo>
                <a:lnTo>
                  <a:pt x="8" y="15"/>
                </a:lnTo>
                <a:lnTo>
                  <a:pt x="7" y="15"/>
                </a:lnTo>
                <a:lnTo>
                  <a:pt x="7" y="14"/>
                </a:lnTo>
                <a:lnTo>
                  <a:pt x="7" y="13"/>
                </a:lnTo>
                <a:lnTo>
                  <a:pt x="8" y="13"/>
                </a:lnTo>
                <a:lnTo>
                  <a:pt x="8" y="12"/>
                </a:lnTo>
                <a:lnTo>
                  <a:pt x="7" y="12"/>
                </a:lnTo>
                <a:lnTo>
                  <a:pt x="7" y="11"/>
                </a:lnTo>
                <a:lnTo>
                  <a:pt x="7" y="10"/>
                </a:lnTo>
                <a:lnTo>
                  <a:pt x="8" y="10"/>
                </a:lnTo>
                <a:lnTo>
                  <a:pt x="8" y="9"/>
                </a:lnTo>
                <a:lnTo>
                  <a:pt x="8" y="8"/>
                </a:lnTo>
                <a:lnTo>
                  <a:pt x="9" y="8"/>
                </a:lnTo>
                <a:lnTo>
                  <a:pt x="10" y="9"/>
                </a:lnTo>
                <a:lnTo>
                  <a:pt x="11" y="10"/>
                </a:lnTo>
                <a:lnTo>
                  <a:pt x="15" y="10"/>
                </a:lnTo>
                <a:lnTo>
                  <a:pt x="16" y="10"/>
                </a:lnTo>
                <a:lnTo>
                  <a:pt x="16" y="9"/>
                </a:lnTo>
                <a:lnTo>
                  <a:pt x="17" y="8"/>
                </a:lnTo>
                <a:lnTo>
                  <a:pt x="17" y="7"/>
                </a:lnTo>
                <a:lnTo>
                  <a:pt x="17" y="6"/>
                </a:lnTo>
                <a:lnTo>
                  <a:pt x="18" y="5"/>
                </a:lnTo>
                <a:lnTo>
                  <a:pt x="21" y="0"/>
                </a:lnTo>
                <a:lnTo>
                  <a:pt x="21" y="1"/>
                </a:lnTo>
                <a:lnTo>
                  <a:pt x="22" y="1"/>
                </a:lnTo>
                <a:lnTo>
                  <a:pt x="22" y="3"/>
                </a:lnTo>
                <a:lnTo>
                  <a:pt x="22" y="4"/>
                </a:lnTo>
                <a:lnTo>
                  <a:pt x="23" y="5"/>
                </a:lnTo>
                <a:lnTo>
                  <a:pt x="23" y="6"/>
                </a:lnTo>
                <a:lnTo>
                  <a:pt x="24" y="6"/>
                </a:lnTo>
                <a:lnTo>
                  <a:pt x="24" y="8"/>
                </a:lnTo>
                <a:lnTo>
                  <a:pt x="24" y="9"/>
                </a:lnTo>
                <a:lnTo>
                  <a:pt x="23" y="10"/>
                </a:lnTo>
                <a:lnTo>
                  <a:pt x="22" y="12"/>
                </a:lnTo>
                <a:lnTo>
                  <a:pt x="23" y="12"/>
                </a:lnTo>
                <a:lnTo>
                  <a:pt x="24" y="12"/>
                </a:lnTo>
                <a:lnTo>
                  <a:pt x="25" y="11"/>
                </a:lnTo>
                <a:lnTo>
                  <a:pt x="27" y="10"/>
                </a:lnTo>
                <a:lnTo>
                  <a:pt x="28" y="10"/>
                </a:lnTo>
                <a:lnTo>
                  <a:pt x="31" y="19"/>
                </a:lnTo>
                <a:lnTo>
                  <a:pt x="32" y="22"/>
                </a:lnTo>
                <a:lnTo>
                  <a:pt x="32" y="23"/>
                </a:lnTo>
                <a:lnTo>
                  <a:pt x="33" y="24"/>
                </a:lnTo>
                <a:lnTo>
                  <a:pt x="33" y="25"/>
                </a:lnTo>
                <a:lnTo>
                  <a:pt x="34" y="27"/>
                </a:lnTo>
                <a:lnTo>
                  <a:pt x="35" y="26"/>
                </a:lnTo>
                <a:lnTo>
                  <a:pt x="36" y="26"/>
                </a:lnTo>
                <a:lnTo>
                  <a:pt x="37" y="25"/>
                </a:lnTo>
                <a:lnTo>
                  <a:pt x="37" y="24"/>
                </a:lnTo>
                <a:lnTo>
                  <a:pt x="39" y="22"/>
                </a:lnTo>
                <a:lnTo>
                  <a:pt x="40" y="22"/>
                </a:lnTo>
                <a:lnTo>
                  <a:pt x="39" y="23"/>
                </a:lnTo>
                <a:lnTo>
                  <a:pt x="40" y="23"/>
                </a:lnTo>
                <a:lnTo>
                  <a:pt x="41" y="24"/>
                </a:lnTo>
                <a:lnTo>
                  <a:pt x="42" y="24"/>
                </a:lnTo>
                <a:lnTo>
                  <a:pt x="42" y="25"/>
                </a:lnTo>
                <a:lnTo>
                  <a:pt x="42" y="26"/>
                </a:lnTo>
                <a:lnTo>
                  <a:pt x="42" y="27"/>
                </a:lnTo>
                <a:lnTo>
                  <a:pt x="41" y="28"/>
                </a:lnTo>
                <a:lnTo>
                  <a:pt x="41" y="29"/>
                </a:lnTo>
                <a:lnTo>
                  <a:pt x="40" y="29"/>
                </a:lnTo>
                <a:lnTo>
                  <a:pt x="40" y="30"/>
                </a:lnTo>
                <a:lnTo>
                  <a:pt x="41" y="30"/>
                </a:lnTo>
                <a:lnTo>
                  <a:pt x="40" y="32"/>
                </a:lnTo>
                <a:lnTo>
                  <a:pt x="40" y="33"/>
                </a:lnTo>
                <a:lnTo>
                  <a:pt x="41" y="33"/>
                </a:lnTo>
                <a:lnTo>
                  <a:pt x="41" y="34"/>
                </a:lnTo>
                <a:lnTo>
                  <a:pt x="42" y="35"/>
                </a:lnTo>
                <a:lnTo>
                  <a:pt x="43" y="36"/>
                </a:lnTo>
                <a:lnTo>
                  <a:pt x="44" y="37"/>
                </a:lnTo>
                <a:lnTo>
                  <a:pt x="43" y="38"/>
                </a:lnTo>
                <a:lnTo>
                  <a:pt x="44" y="38"/>
                </a:lnTo>
                <a:lnTo>
                  <a:pt x="45" y="39"/>
                </a:lnTo>
                <a:lnTo>
                  <a:pt x="46" y="39"/>
                </a:lnTo>
                <a:lnTo>
                  <a:pt x="47" y="40"/>
                </a:lnTo>
                <a:lnTo>
                  <a:pt x="48" y="41"/>
                </a:lnTo>
                <a:lnTo>
                  <a:pt x="48" y="42"/>
                </a:lnTo>
                <a:lnTo>
                  <a:pt x="47" y="42"/>
                </a:lnTo>
                <a:lnTo>
                  <a:pt x="48" y="42"/>
                </a:lnTo>
                <a:lnTo>
                  <a:pt x="48" y="43"/>
                </a:lnTo>
                <a:lnTo>
                  <a:pt x="48" y="44"/>
                </a:lnTo>
                <a:lnTo>
                  <a:pt x="48" y="46"/>
                </a:lnTo>
                <a:lnTo>
                  <a:pt x="47" y="46"/>
                </a:lnTo>
                <a:lnTo>
                  <a:pt x="46" y="46"/>
                </a:lnTo>
                <a:lnTo>
                  <a:pt x="46" y="47"/>
                </a:lnTo>
                <a:lnTo>
                  <a:pt x="46" y="46"/>
                </a:lnTo>
                <a:lnTo>
                  <a:pt x="45" y="46"/>
                </a:lnTo>
                <a:lnTo>
                  <a:pt x="45" y="47"/>
                </a:lnTo>
                <a:lnTo>
                  <a:pt x="44" y="47"/>
                </a:lnTo>
                <a:lnTo>
                  <a:pt x="44" y="48"/>
                </a:lnTo>
                <a:lnTo>
                  <a:pt x="45" y="48"/>
                </a:lnTo>
                <a:lnTo>
                  <a:pt x="45" y="49"/>
                </a:lnTo>
                <a:lnTo>
                  <a:pt x="44" y="50"/>
                </a:lnTo>
                <a:lnTo>
                  <a:pt x="44" y="51"/>
                </a:lnTo>
                <a:lnTo>
                  <a:pt x="42" y="50"/>
                </a:lnTo>
                <a:lnTo>
                  <a:pt x="40" y="49"/>
                </a:lnTo>
                <a:lnTo>
                  <a:pt x="37" y="48"/>
                </a:lnTo>
                <a:lnTo>
                  <a:pt x="35" y="47"/>
                </a:lnTo>
                <a:lnTo>
                  <a:pt x="34" y="46"/>
                </a:lnTo>
                <a:lnTo>
                  <a:pt x="33" y="46"/>
                </a:lnTo>
                <a:lnTo>
                  <a:pt x="33" y="44"/>
                </a:lnTo>
                <a:lnTo>
                  <a:pt x="32" y="44"/>
                </a:lnTo>
                <a:lnTo>
                  <a:pt x="31" y="44"/>
                </a:lnTo>
                <a:lnTo>
                  <a:pt x="30" y="44"/>
                </a:lnTo>
                <a:lnTo>
                  <a:pt x="29" y="44"/>
                </a:lnTo>
                <a:lnTo>
                  <a:pt x="29" y="43"/>
                </a:lnTo>
                <a:lnTo>
                  <a:pt x="28" y="43"/>
                </a:lnTo>
                <a:lnTo>
                  <a:pt x="27" y="43"/>
                </a:lnTo>
                <a:lnTo>
                  <a:pt x="23" y="41"/>
                </a:lnTo>
                <a:lnTo>
                  <a:pt x="22" y="41"/>
                </a:lnTo>
                <a:lnTo>
                  <a:pt x="22" y="40"/>
                </a:lnTo>
                <a:lnTo>
                  <a:pt x="21" y="40"/>
                </a:lnTo>
                <a:lnTo>
                  <a:pt x="20" y="39"/>
                </a:lnTo>
                <a:lnTo>
                  <a:pt x="20" y="38"/>
                </a:lnTo>
                <a:lnTo>
                  <a:pt x="19" y="38"/>
                </a:lnTo>
                <a:lnTo>
                  <a:pt x="19" y="37"/>
                </a:lnTo>
                <a:lnTo>
                  <a:pt x="15" y="32"/>
                </a:lnTo>
                <a:lnTo>
                  <a:pt x="13" y="30"/>
                </a:lnTo>
                <a:lnTo>
                  <a:pt x="12" y="30"/>
                </a:lnTo>
                <a:lnTo>
                  <a:pt x="12" y="29"/>
                </a:lnTo>
                <a:lnTo>
                  <a:pt x="10" y="28"/>
                </a:lnTo>
                <a:lnTo>
                  <a:pt x="9" y="28"/>
                </a:lnTo>
                <a:lnTo>
                  <a:pt x="8" y="27"/>
                </a:lnTo>
                <a:lnTo>
                  <a:pt x="6" y="26"/>
                </a:lnTo>
                <a:lnTo>
                  <a:pt x="5" y="25"/>
                </a:lnTo>
                <a:lnTo>
                  <a:pt x="3" y="25"/>
                </a:lnTo>
                <a:lnTo>
                  <a:pt x="2" y="24"/>
                </a:lnTo>
                <a:lnTo>
                  <a:pt x="0" y="24"/>
                </a:lnTo>
                <a:close/>
              </a:path>
            </a:pathLst>
          </a:custGeom>
          <a:solidFill>
            <a:srgbClr val="A8E0FF"/>
          </a:solidFill>
          <a:ln w="4763">
            <a:solidFill>
              <a:srgbClr val="000000"/>
            </a:solidFill>
            <a:prstDash val="solid"/>
            <a:round/>
            <a:headEnd/>
            <a:tailEnd/>
          </a:ln>
        </xdr:spPr>
      </xdr:sp>
      <xdr:sp macro="" textlink="">
        <xdr:nvSpPr>
          <xdr:cNvPr id="103448" name="Freeform 13745"/>
          <xdr:cNvSpPr>
            <a:spLocks/>
          </xdr:cNvSpPr>
        </xdr:nvSpPr>
        <xdr:spPr bwMode="auto">
          <a:xfrm>
            <a:off x="6959261" y="2163609"/>
            <a:ext cx="204788" cy="209087"/>
          </a:xfrm>
          <a:custGeom>
            <a:avLst/>
            <a:gdLst>
              <a:gd name="T0" fmla="*/ 2147483646 w 43"/>
              <a:gd name="T1" fmla="*/ 2147483646 h 44"/>
              <a:gd name="T2" fmla="*/ 2147483646 w 43"/>
              <a:gd name="T3" fmla="*/ 2147483646 h 44"/>
              <a:gd name="T4" fmla="*/ 2147483646 w 43"/>
              <a:gd name="T5" fmla="*/ 2147483646 h 44"/>
              <a:gd name="T6" fmla="*/ 2147483646 w 43"/>
              <a:gd name="T7" fmla="*/ 2147483646 h 44"/>
              <a:gd name="T8" fmla="*/ 2147483646 w 43"/>
              <a:gd name="T9" fmla="*/ 2147483646 h 44"/>
              <a:gd name="T10" fmla="*/ 2147483646 w 43"/>
              <a:gd name="T11" fmla="*/ 2147483646 h 44"/>
              <a:gd name="T12" fmla="*/ 2147483646 w 43"/>
              <a:gd name="T13" fmla="*/ 2147483646 h 44"/>
              <a:gd name="T14" fmla="*/ 2147483646 w 43"/>
              <a:gd name="T15" fmla="*/ 2147483646 h 44"/>
              <a:gd name="T16" fmla="*/ 2147483646 w 43"/>
              <a:gd name="T17" fmla="*/ 2147483646 h 44"/>
              <a:gd name="T18" fmla="*/ 2147483646 w 43"/>
              <a:gd name="T19" fmla="*/ 2147483646 h 44"/>
              <a:gd name="T20" fmla="*/ 2147483646 w 43"/>
              <a:gd name="T21" fmla="*/ 2147483646 h 44"/>
              <a:gd name="T22" fmla="*/ 2147483646 w 43"/>
              <a:gd name="T23" fmla="*/ 2147483646 h 44"/>
              <a:gd name="T24" fmla="*/ 2147483646 w 43"/>
              <a:gd name="T25" fmla="*/ 2147483646 h 44"/>
              <a:gd name="T26" fmla="*/ 2147483646 w 43"/>
              <a:gd name="T27" fmla="*/ 2147483646 h 44"/>
              <a:gd name="T28" fmla="*/ 2147483646 w 43"/>
              <a:gd name="T29" fmla="*/ 2147483646 h 44"/>
              <a:gd name="T30" fmla="*/ 2147483646 w 43"/>
              <a:gd name="T31" fmla="*/ 2147483646 h 44"/>
              <a:gd name="T32" fmla="*/ 2147483646 w 43"/>
              <a:gd name="T33" fmla="*/ 2147483646 h 44"/>
              <a:gd name="T34" fmla="*/ 2147483646 w 43"/>
              <a:gd name="T35" fmla="*/ 2147483646 h 44"/>
              <a:gd name="T36" fmla="*/ 2147483646 w 43"/>
              <a:gd name="T37" fmla="*/ 2147483646 h 44"/>
              <a:gd name="T38" fmla="*/ 2147483646 w 43"/>
              <a:gd name="T39" fmla="*/ 2147483646 h 44"/>
              <a:gd name="T40" fmla="*/ 2147483646 w 43"/>
              <a:gd name="T41" fmla="*/ 2147483646 h 44"/>
              <a:gd name="T42" fmla="*/ 2147483646 w 43"/>
              <a:gd name="T43" fmla="*/ 2147483646 h 44"/>
              <a:gd name="T44" fmla="*/ 2147483646 w 43"/>
              <a:gd name="T45" fmla="*/ 2147483646 h 44"/>
              <a:gd name="T46" fmla="*/ 2147483646 w 43"/>
              <a:gd name="T47" fmla="*/ 2147483646 h 44"/>
              <a:gd name="T48" fmla="*/ 2147483646 w 43"/>
              <a:gd name="T49" fmla="*/ 2147483646 h 44"/>
              <a:gd name="T50" fmla="*/ 2147483646 w 43"/>
              <a:gd name="T51" fmla="*/ 2147483646 h 44"/>
              <a:gd name="T52" fmla="*/ 2147483646 w 43"/>
              <a:gd name="T53" fmla="*/ 2147483646 h 44"/>
              <a:gd name="T54" fmla="*/ 2147483646 w 43"/>
              <a:gd name="T55" fmla="*/ 2147483646 h 44"/>
              <a:gd name="T56" fmla="*/ 2147483646 w 43"/>
              <a:gd name="T57" fmla="*/ 2147483646 h 44"/>
              <a:gd name="T58" fmla="*/ 2147483646 w 43"/>
              <a:gd name="T59" fmla="*/ 2147483646 h 44"/>
              <a:gd name="T60" fmla="*/ 2147483646 w 43"/>
              <a:gd name="T61" fmla="*/ 2147483646 h 44"/>
              <a:gd name="T62" fmla="*/ 2147483646 w 43"/>
              <a:gd name="T63" fmla="*/ 2147483646 h 44"/>
              <a:gd name="T64" fmla="*/ 2147483646 w 43"/>
              <a:gd name="T65" fmla="*/ 2147483646 h 44"/>
              <a:gd name="T66" fmla="*/ 2147483646 w 43"/>
              <a:gd name="T67" fmla="*/ 2147483646 h 44"/>
              <a:gd name="T68" fmla="*/ 2147483646 w 43"/>
              <a:gd name="T69" fmla="*/ 2147483646 h 44"/>
              <a:gd name="T70" fmla="*/ 2147483646 w 43"/>
              <a:gd name="T71" fmla="*/ 2147483646 h 44"/>
              <a:gd name="T72" fmla="*/ 2147483646 w 43"/>
              <a:gd name="T73" fmla="*/ 2147483646 h 44"/>
              <a:gd name="T74" fmla="*/ 2147483646 w 43"/>
              <a:gd name="T75" fmla="*/ 2147483646 h 44"/>
              <a:gd name="T76" fmla="*/ 2147483646 w 43"/>
              <a:gd name="T77" fmla="*/ 2147483646 h 44"/>
              <a:gd name="T78" fmla="*/ 2147483646 w 43"/>
              <a:gd name="T79" fmla="*/ 2147483646 h 44"/>
              <a:gd name="T80" fmla="*/ 2147483646 w 43"/>
              <a:gd name="T81" fmla="*/ 2147483646 h 44"/>
              <a:gd name="T82" fmla="*/ 2147483646 w 43"/>
              <a:gd name="T83" fmla="*/ 2147483646 h 44"/>
              <a:gd name="T84" fmla="*/ 2147483646 w 43"/>
              <a:gd name="T85" fmla="*/ 2147483646 h 44"/>
              <a:gd name="T86" fmla="*/ 2147483646 w 43"/>
              <a:gd name="T87" fmla="*/ 2147483646 h 44"/>
              <a:gd name="T88" fmla="*/ 2147483646 w 43"/>
              <a:gd name="T89" fmla="*/ 2147483646 h 44"/>
              <a:gd name="T90" fmla="*/ 2147483646 w 43"/>
              <a:gd name="T91" fmla="*/ 2147483646 h 44"/>
              <a:gd name="T92" fmla="*/ 2147483646 w 43"/>
              <a:gd name="T93" fmla="*/ 2147483646 h 44"/>
              <a:gd name="T94" fmla="*/ 2147483646 w 43"/>
              <a:gd name="T95" fmla="*/ 2147483646 h 44"/>
              <a:gd name="T96" fmla="*/ 2147483646 w 43"/>
              <a:gd name="T97" fmla="*/ 2147483646 h 44"/>
              <a:gd name="T98" fmla="*/ 2147483646 w 43"/>
              <a:gd name="T99" fmla="*/ 2147483646 h 44"/>
              <a:gd name="T100" fmla="*/ 2147483646 w 43"/>
              <a:gd name="T101" fmla="*/ 2147483646 h 44"/>
              <a:gd name="T102" fmla="*/ 2147483646 w 43"/>
              <a:gd name="T103" fmla="*/ 2147483646 h 44"/>
              <a:gd name="T104" fmla="*/ 2147483646 w 43"/>
              <a:gd name="T105" fmla="*/ 2147483646 h 44"/>
              <a:gd name="T106" fmla="*/ 2147483646 w 43"/>
              <a:gd name="T107" fmla="*/ 2147483646 h 44"/>
              <a:gd name="T108" fmla="*/ 2147483646 w 43"/>
              <a:gd name="T109" fmla="*/ 2147483646 h 44"/>
              <a:gd name="T110" fmla="*/ 2147483646 w 43"/>
              <a:gd name="T111" fmla="*/ 2147483646 h 44"/>
              <a:gd name="T112" fmla="*/ 2147483646 w 43"/>
              <a:gd name="T113" fmla="*/ 2147483646 h 44"/>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43" h="44">
                <a:moveTo>
                  <a:pt x="2" y="23"/>
                </a:moveTo>
                <a:lnTo>
                  <a:pt x="3" y="22"/>
                </a:lnTo>
                <a:lnTo>
                  <a:pt x="3" y="20"/>
                </a:lnTo>
                <a:lnTo>
                  <a:pt x="3" y="16"/>
                </a:lnTo>
                <a:lnTo>
                  <a:pt x="6" y="15"/>
                </a:lnTo>
                <a:lnTo>
                  <a:pt x="7" y="14"/>
                </a:lnTo>
                <a:lnTo>
                  <a:pt x="8" y="14"/>
                </a:lnTo>
                <a:lnTo>
                  <a:pt x="9" y="14"/>
                </a:lnTo>
                <a:lnTo>
                  <a:pt x="10" y="14"/>
                </a:lnTo>
                <a:lnTo>
                  <a:pt x="11" y="13"/>
                </a:lnTo>
                <a:lnTo>
                  <a:pt x="12" y="13"/>
                </a:lnTo>
                <a:lnTo>
                  <a:pt x="13" y="13"/>
                </a:lnTo>
                <a:lnTo>
                  <a:pt x="14" y="12"/>
                </a:lnTo>
                <a:lnTo>
                  <a:pt x="14" y="11"/>
                </a:lnTo>
                <a:lnTo>
                  <a:pt x="14" y="10"/>
                </a:lnTo>
                <a:lnTo>
                  <a:pt x="15" y="10"/>
                </a:lnTo>
                <a:lnTo>
                  <a:pt x="15" y="9"/>
                </a:lnTo>
                <a:lnTo>
                  <a:pt x="18" y="8"/>
                </a:lnTo>
                <a:lnTo>
                  <a:pt x="20" y="7"/>
                </a:lnTo>
                <a:lnTo>
                  <a:pt x="20" y="8"/>
                </a:lnTo>
                <a:lnTo>
                  <a:pt x="22" y="7"/>
                </a:lnTo>
                <a:lnTo>
                  <a:pt x="23" y="8"/>
                </a:lnTo>
                <a:lnTo>
                  <a:pt x="24" y="8"/>
                </a:lnTo>
                <a:lnTo>
                  <a:pt x="25" y="9"/>
                </a:lnTo>
                <a:lnTo>
                  <a:pt x="27" y="8"/>
                </a:lnTo>
                <a:lnTo>
                  <a:pt x="30" y="8"/>
                </a:lnTo>
                <a:lnTo>
                  <a:pt x="30" y="7"/>
                </a:lnTo>
                <a:lnTo>
                  <a:pt x="31" y="8"/>
                </a:lnTo>
                <a:lnTo>
                  <a:pt x="31" y="7"/>
                </a:lnTo>
                <a:lnTo>
                  <a:pt x="28" y="4"/>
                </a:lnTo>
                <a:lnTo>
                  <a:pt x="28" y="3"/>
                </a:lnTo>
                <a:lnTo>
                  <a:pt x="27" y="2"/>
                </a:lnTo>
                <a:lnTo>
                  <a:pt x="27" y="1"/>
                </a:lnTo>
                <a:lnTo>
                  <a:pt x="28" y="1"/>
                </a:lnTo>
                <a:lnTo>
                  <a:pt x="30" y="0"/>
                </a:lnTo>
                <a:lnTo>
                  <a:pt x="30" y="1"/>
                </a:lnTo>
                <a:lnTo>
                  <a:pt x="31" y="1"/>
                </a:lnTo>
                <a:lnTo>
                  <a:pt x="31" y="2"/>
                </a:lnTo>
                <a:lnTo>
                  <a:pt x="33" y="4"/>
                </a:lnTo>
                <a:lnTo>
                  <a:pt x="34" y="6"/>
                </a:lnTo>
                <a:lnTo>
                  <a:pt x="35" y="7"/>
                </a:lnTo>
                <a:lnTo>
                  <a:pt x="36" y="7"/>
                </a:lnTo>
                <a:lnTo>
                  <a:pt x="36" y="8"/>
                </a:lnTo>
                <a:lnTo>
                  <a:pt x="37" y="9"/>
                </a:lnTo>
                <a:lnTo>
                  <a:pt x="37" y="10"/>
                </a:lnTo>
                <a:lnTo>
                  <a:pt x="39" y="13"/>
                </a:lnTo>
                <a:lnTo>
                  <a:pt x="40" y="13"/>
                </a:lnTo>
                <a:lnTo>
                  <a:pt x="42" y="16"/>
                </a:lnTo>
                <a:lnTo>
                  <a:pt x="43" y="16"/>
                </a:lnTo>
                <a:lnTo>
                  <a:pt x="42" y="17"/>
                </a:lnTo>
                <a:lnTo>
                  <a:pt x="40" y="17"/>
                </a:lnTo>
                <a:lnTo>
                  <a:pt x="39" y="17"/>
                </a:lnTo>
                <a:lnTo>
                  <a:pt x="39" y="18"/>
                </a:lnTo>
                <a:lnTo>
                  <a:pt x="38" y="18"/>
                </a:lnTo>
                <a:lnTo>
                  <a:pt x="37" y="20"/>
                </a:lnTo>
                <a:lnTo>
                  <a:pt x="37" y="21"/>
                </a:lnTo>
                <a:lnTo>
                  <a:pt x="36" y="21"/>
                </a:lnTo>
                <a:lnTo>
                  <a:pt x="36" y="22"/>
                </a:lnTo>
                <a:lnTo>
                  <a:pt x="35" y="22"/>
                </a:lnTo>
                <a:lnTo>
                  <a:pt x="35" y="23"/>
                </a:lnTo>
                <a:lnTo>
                  <a:pt x="35" y="24"/>
                </a:lnTo>
                <a:lnTo>
                  <a:pt x="35" y="25"/>
                </a:lnTo>
                <a:lnTo>
                  <a:pt x="35" y="26"/>
                </a:lnTo>
                <a:lnTo>
                  <a:pt x="35" y="27"/>
                </a:lnTo>
                <a:lnTo>
                  <a:pt x="35" y="28"/>
                </a:lnTo>
                <a:lnTo>
                  <a:pt x="35" y="29"/>
                </a:lnTo>
                <a:lnTo>
                  <a:pt x="35" y="30"/>
                </a:lnTo>
                <a:lnTo>
                  <a:pt x="36" y="31"/>
                </a:lnTo>
                <a:lnTo>
                  <a:pt x="34" y="31"/>
                </a:lnTo>
                <a:lnTo>
                  <a:pt x="35" y="34"/>
                </a:lnTo>
                <a:lnTo>
                  <a:pt x="34" y="34"/>
                </a:lnTo>
                <a:lnTo>
                  <a:pt x="33" y="34"/>
                </a:lnTo>
                <a:lnTo>
                  <a:pt x="32" y="35"/>
                </a:lnTo>
                <a:lnTo>
                  <a:pt x="31" y="35"/>
                </a:lnTo>
                <a:lnTo>
                  <a:pt x="32" y="32"/>
                </a:lnTo>
                <a:lnTo>
                  <a:pt x="32" y="30"/>
                </a:lnTo>
                <a:lnTo>
                  <a:pt x="30" y="30"/>
                </a:lnTo>
                <a:lnTo>
                  <a:pt x="27" y="30"/>
                </a:lnTo>
                <a:lnTo>
                  <a:pt x="27" y="29"/>
                </a:lnTo>
                <a:lnTo>
                  <a:pt x="25" y="30"/>
                </a:lnTo>
                <a:lnTo>
                  <a:pt x="25" y="31"/>
                </a:lnTo>
                <a:lnTo>
                  <a:pt x="25" y="32"/>
                </a:lnTo>
                <a:lnTo>
                  <a:pt x="25" y="34"/>
                </a:lnTo>
                <a:lnTo>
                  <a:pt x="25" y="35"/>
                </a:lnTo>
                <a:lnTo>
                  <a:pt x="25" y="36"/>
                </a:lnTo>
                <a:lnTo>
                  <a:pt x="25" y="37"/>
                </a:lnTo>
                <a:lnTo>
                  <a:pt x="25" y="38"/>
                </a:lnTo>
                <a:lnTo>
                  <a:pt x="24" y="38"/>
                </a:lnTo>
                <a:lnTo>
                  <a:pt x="24" y="37"/>
                </a:lnTo>
                <a:lnTo>
                  <a:pt x="23" y="37"/>
                </a:lnTo>
                <a:lnTo>
                  <a:pt x="22" y="37"/>
                </a:lnTo>
                <a:lnTo>
                  <a:pt x="21" y="37"/>
                </a:lnTo>
                <a:lnTo>
                  <a:pt x="20" y="37"/>
                </a:lnTo>
                <a:lnTo>
                  <a:pt x="19" y="37"/>
                </a:lnTo>
                <a:lnTo>
                  <a:pt x="19" y="38"/>
                </a:lnTo>
                <a:lnTo>
                  <a:pt x="18" y="38"/>
                </a:lnTo>
                <a:lnTo>
                  <a:pt x="18" y="37"/>
                </a:lnTo>
                <a:lnTo>
                  <a:pt x="17" y="37"/>
                </a:lnTo>
                <a:lnTo>
                  <a:pt x="17" y="39"/>
                </a:lnTo>
                <a:lnTo>
                  <a:pt x="15" y="41"/>
                </a:lnTo>
                <a:lnTo>
                  <a:pt x="15" y="42"/>
                </a:lnTo>
                <a:lnTo>
                  <a:pt x="14" y="43"/>
                </a:lnTo>
                <a:lnTo>
                  <a:pt x="13" y="43"/>
                </a:lnTo>
                <a:lnTo>
                  <a:pt x="12" y="44"/>
                </a:lnTo>
                <a:lnTo>
                  <a:pt x="11" y="42"/>
                </a:lnTo>
                <a:lnTo>
                  <a:pt x="11" y="41"/>
                </a:lnTo>
                <a:lnTo>
                  <a:pt x="10" y="40"/>
                </a:lnTo>
                <a:lnTo>
                  <a:pt x="10" y="39"/>
                </a:lnTo>
                <a:lnTo>
                  <a:pt x="9" y="36"/>
                </a:lnTo>
                <a:lnTo>
                  <a:pt x="6" y="27"/>
                </a:lnTo>
                <a:lnTo>
                  <a:pt x="5" y="27"/>
                </a:lnTo>
                <a:lnTo>
                  <a:pt x="3" y="28"/>
                </a:lnTo>
                <a:lnTo>
                  <a:pt x="2" y="29"/>
                </a:lnTo>
                <a:lnTo>
                  <a:pt x="1" y="29"/>
                </a:lnTo>
                <a:lnTo>
                  <a:pt x="0" y="29"/>
                </a:lnTo>
                <a:lnTo>
                  <a:pt x="1" y="27"/>
                </a:lnTo>
                <a:lnTo>
                  <a:pt x="2" y="26"/>
                </a:lnTo>
                <a:lnTo>
                  <a:pt x="2" y="25"/>
                </a:lnTo>
                <a:lnTo>
                  <a:pt x="2" y="23"/>
                </a:lnTo>
                <a:close/>
              </a:path>
            </a:pathLst>
          </a:custGeom>
          <a:solidFill>
            <a:srgbClr val="007099"/>
          </a:solidFill>
          <a:ln w="4763">
            <a:solidFill>
              <a:srgbClr val="000000"/>
            </a:solidFill>
            <a:prstDash val="solid"/>
            <a:round/>
            <a:headEnd/>
            <a:tailEnd/>
          </a:ln>
        </xdr:spPr>
      </xdr:sp>
      <xdr:sp macro="" textlink="">
        <xdr:nvSpPr>
          <xdr:cNvPr id="103449" name="Freeform 13746"/>
          <xdr:cNvSpPr>
            <a:spLocks/>
          </xdr:cNvSpPr>
        </xdr:nvSpPr>
        <xdr:spPr bwMode="auto">
          <a:xfrm>
            <a:off x="6640174" y="2453658"/>
            <a:ext cx="209550" cy="156932"/>
          </a:xfrm>
          <a:custGeom>
            <a:avLst/>
            <a:gdLst>
              <a:gd name="T0" fmla="*/ 2147483646 w 44"/>
              <a:gd name="T1" fmla="*/ 2147483646 h 33"/>
              <a:gd name="T2" fmla="*/ 2147483646 w 44"/>
              <a:gd name="T3" fmla="*/ 2147483646 h 33"/>
              <a:gd name="T4" fmla="*/ 2147483646 w 44"/>
              <a:gd name="T5" fmla="*/ 2147483646 h 33"/>
              <a:gd name="T6" fmla="*/ 2147483646 w 44"/>
              <a:gd name="T7" fmla="*/ 2147483646 h 33"/>
              <a:gd name="T8" fmla="*/ 2147483646 w 44"/>
              <a:gd name="T9" fmla="*/ 2147483646 h 33"/>
              <a:gd name="T10" fmla="*/ 2147483646 w 44"/>
              <a:gd name="T11" fmla="*/ 2147483646 h 33"/>
              <a:gd name="T12" fmla="*/ 2147483646 w 44"/>
              <a:gd name="T13" fmla="*/ 2147483646 h 33"/>
              <a:gd name="T14" fmla="*/ 2147483646 w 44"/>
              <a:gd name="T15" fmla="*/ 2147483646 h 33"/>
              <a:gd name="T16" fmla="*/ 2147483646 w 44"/>
              <a:gd name="T17" fmla="*/ 2147483646 h 33"/>
              <a:gd name="T18" fmla="*/ 2147483646 w 44"/>
              <a:gd name="T19" fmla="*/ 2147483646 h 33"/>
              <a:gd name="T20" fmla="*/ 2147483646 w 44"/>
              <a:gd name="T21" fmla="*/ 2147483646 h 33"/>
              <a:gd name="T22" fmla="*/ 2147483646 w 44"/>
              <a:gd name="T23" fmla="*/ 2147483646 h 33"/>
              <a:gd name="T24" fmla="*/ 2147483646 w 44"/>
              <a:gd name="T25" fmla="*/ 0 h 33"/>
              <a:gd name="T26" fmla="*/ 2147483646 w 44"/>
              <a:gd name="T27" fmla="*/ 0 h 33"/>
              <a:gd name="T28" fmla="*/ 2147483646 w 44"/>
              <a:gd name="T29" fmla="*/ 2147483646 h 33"/>
              <a:gd name="T30" fmla="*/ 2147483646 w 44"/>
              <a:gd name="T31" fmla="*/ 2147483646 h 33"/>
              <a:gd name="T32" fmla="*/ 2147483646 w 44"/>
              <a:gd name="T33" fmla="*/ 2147483646 h 33"/>
              <a:gd name="T34" fmla="*/ 2147483646 w 44"/>
              <a:gd name="T35" fmla="*/ 2147483646 h 33"/>
              <a:gd name="T36" fmla="*/ 2147483646 w 44"/>
              <a:gd name="T37" fmla="*/ 2147483646 h 33"/>
              <a:gd name="T38" fmla="*/ 2147483646 w 44"/>
              <a:gd name="T39" fmla="*/ 2147483646 h 33"/>
              <a:gd name="T40" fmla="*/ 2147483646 w 44"/>
              <a:gd name="T41" fmla="*/ 2147483646 h 33"/>
              <a:gd name="T42" fmla="*/ 2147483646 w 44"/>
              <a:gd name="T43" fmla="*/ 0 h 33"/>
              <a:gd name="T44" fmla="*/ 2147483646 w 44"/>
              <a:gd name="T45" fmla="*/ 2147483646 h 33"/>
              <a:gd name="T46" fmla="*/ 2147483646 w 44"/>
              <a:gd name="T47" fmla="*/ 2147483646 h 33"/>
              <a:gd name="T48" fmla="*/ 2147483646 w 44"/>
              <a:gd name="T49" fmla="*/ 2147483646 h 33"/>
              <a:gd name="T50" fmla="*/ 2147483646 w 44"/>
              <a:gd name="T51" fmla="*/ 2147483646 h 33"/>
              <a:gd name="T52" fmla="*/ 2147483646 w 44"/>
              <a:gd name="T53" fmla="*/ 2147483646 h 33"/>
              <a:gd name="T54" fmla="*/ 2147483646 w 44"/>
              <a:gd name="T55" fmla="*/ 2147483646 h 33"/>
              <a:gd name="T56" fmla="*/ 2147483646 w 44"/>
              <a:gd name="T57" fmla="*/ 2147483646 h 33"/>
              <a:gd name="T58" fmla="*/ 2147483646 w 44"/>
              <a:gd name="T59" fmla="*/ 2147483646 h 33"/>
              <a:gd name="T60" fmla="*/ 2147483646 w 44"/>
              <a:gd name="T61" fmla="*/ 2147483646 h 33"/>
              <a:gd name="T62" fmla="*/ 2147483646 w 44"/>
              <a:gd name="T63" fmla="*/ 2147483646 h 33"/>
              <a:gd name="T64" fmla="*/ 2147483646 w 44"/>
              <a:gd name="T65" fmla="*/ 2147483646 h 33"/>
              <a:gd name="T66" fmla="*/ 2147483646 w 44"/>
              <a:gd name="T67" fmla="*/ 2147483646 h 33"/>
              <a:gd name="T68" fmla="*/ 2147483646 w 44"/>
              <a:gd name="T69" fmla="*/ 2147483646 h 33"/>
              <a:gd name="T70" fmla="*/ 2147483646 w 44"/>
              <a:gd name="T71" fmla="*/ 2147483646 h 33"/>
              <a:gd name="T72" fmla="*/ 2147483646 w 44"/>
              <a:gd name="T73" fmla="*/ 2147483646 h 33"/>
              <a:gd name="T74" fmla="*/ 2147483646 w 44"/>
              <a:gd name="T75" fmla="*/ 2147483646 h 33"/>
              <a:gd name="T76" fmla="*/ 2147483646 w 44"/>
              <a:gd name="T77" fmla="*/ 2147483646 h 33"/>
              <a:gd name="T78" fmla="*/ 2147483646 w 44"/>
              <a:gd name="T79" fmla="*/ 2147483646 h 33"/>
              <a:gd name="T80" fmla="*/ 2147483646 w 44"/>
              <a:gd name="T81" fmla="*/ 2147483646 h 33"/>
              <a:gd name="T82" fmla="*/ 2147483646 w 44"/>
              <a:gd name="T83" fmla="*/ 2147483646 h 33"/>
              <a:gd name="T84" fmla="*/ 2147483646 w 44"/>
              <a:gd name="T85" fmla="*/ 2147483646 h 33"/>
              <a:gd name="T86" fmla="*/ 2147483646 w 44"/>
              <a:gd name="T87" fmla="*/ 2147483646 h 33"/>
              <a:gd name="T88" fmla="*/ 2147483646 w 44"/>
              <a:gd name="T89" fmla="*/ 2147483646 h 33"/>
              <a:gd name="T90" fmla="*/ 2147483646 w 44"/>
              <a:gd name="T91" fmla="*/ 2147483646 h 33"/>
              <a:gd name="T92" fmla="*/ 2147483646 w 44"/>
              <a:gd name="T93" fmla="*/ 2147483646 h 33"/>
              <a:gd name="T94" fmla="*/ 2147483646 w 44"/>
              <a:gd name="T95" fmla="*/ 2147483646 h 33"/>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0" t="0" r="r" b="b"/>
            <a:pathLst>
              <a:path w="44" h="33">
                <a:moveTo>
                  <a:pt x="0" y="14"/>
                </a:moveTo>
                <a:lnTo>
                  <a:pt x="0" y="14"/>
                </a:lnTo>
                <a:lnTo>
                  <a:pt x="1" y="11"/>
                </a:lnTo>
                <a:lnTo>
                  <a:pt x="2" y="12"/>
                </a:lnTo>
                <a:lnTo>
                  <a:pt x="2" y="11"/>
                </a:lnTo>
                <a:lnTo>
                  <a:pt x="2" y="10"/>
                </a:lnTo>
                <a:lnTo>
                  <a:pt x="2" y="9"/>
                </a:lnTo>
                <a:lnTo>
                  <a:pt x="2" y="8"/>
                </a:lnTo>
                <a:lnTo>
                  <a:pt x="3" y="7"/>
                </a:lnTo>
                <a:lnTo>
                  <a:pt x="4" y="6"/>
                </a:lnTo>
                <a:lnTo>
                  <a:pt x="5" y="5"/>
                </a:lnTo>
                <a:lnTo>
                  <a:pt x="5" y="4"/>
                </a:lnTo>
                <a:lnTo>
                  <a:pt x="6" y="5"/>
                </a:lnTo>
                <a:lnTo>
                  <a:pt x="7" y="7"/>
                </a:lnTo>
                <a:lnTo>
                  <a:pt x="8" y="8"/>
                </a:lnTo>
                <a:lnTo>
                  <a:pt x="10" y="8"/>
                </a:lnTo>
                <a:lnTo>
                  <a:pt x="11" y="9"/>
                </a:lnTo>
                <a:lnTo>
                  <a:pt x="12" y="10"/>
                </a:lnTo>
                <a:lnTo>
                  <a:pt x="14" y="11"/>
                </a:lnTo>
                <a:lnTo>
                  <a:pt x="17" y="12"/>
                </a:lnTo>
                <a:lnTo>
                  <a:pt x="17" y="11"/>
                </a:lnTo>
                <a:lnTo>
                  <a:pt x="18" y="11"/>
                </a:lnTo>
                <a:lnTo>
                  <a:pt x="18" y="10"/>
                </a:lnTo>
                <a:lnTo>
                  <a:pt x="18" y="9"/>
                </a:lnTo>
                <a:lnTo>
                  <a:pt x="19" y="9"/>
                </a:lnTo>
                <a:lnTo>
                  <a:pt x="18" y="9"/>
                </a:lnTo>
                <a:lnTo>
                  <a:pt x="19" y="9"/>
                </a:lnTo>
                <a:lnTo>
                  <a:pt x="19" y="8"/>
                </a:lnTo>
                <a:lnTo>
                  <a:pt x="18" y="8"/>
                </a:lnTo>
                <a:lnTo>
                  <a:pt x="20" y="6"/>
                </a:lnTo>
                <a:lnTo>
                  <a:pt x="19" y="6"/>
                </a:lnTo>
                <a:lnTo>
                  <a:pt x="19" y="5"/>
                </a:lnTo>
                <a:lnTo>
                  <a:pt x="19" y="4"/>
                </a:lnTo>
                <a:lnTo>
                  <a:pt x="19" y="3"/>
                </a:lnTo>
                <a:lnTo>
                  <a:pt x="24" y="3"/>
                </a:lnTo>
                <a:lnTo>
                  <a:pt x="25" y="2"/>
                </a:lnTo>
                <a:lnTo>
                  <a:pt x="26" y="2"/>
                </a:lnTo>
                <a:lnTo>
                  <a:pt x="27" y="2"/>
                </a:lnTo>
                <a:lnTo>
                  <a:pt x="27" y="0"/>
                </a:lnTo>
                <a:lnTo>
                  <a:pt x="28" y="0"/>
                </a:lnTo>
                <a:lnTo>
                  <a:pt x="29" y="0"/>
                </a:lnTo>
                <a:lnTo>
                  <a:pt x="29" y="2"/>
                </a:lnTo>
                <a:lnTo>
                  <a:pt x="30" y="2"/>
                </a:lnTo>
                <a:lnTo>
                  <a:pt x="31" y="2"/>
                </a:lnTo>
                <a:lnTo>
                  <a:pt x="31" y="3"/>
                </a:lnTo>
                <a:lnTo>
                  <a:pt x="31" y="4"/>
                </a:lnTo>
                <a:lnTo>
                  <a:pt x="31" y="5"/>
                </a:lnTo>
                <a:lnTo>
                  <a:pt x="31" y="6"/>
                </a:lnTo>
                <a:lnTo>
                  <a:pt x="32" y="6"/>
                </a:lnTo>
                <a:lnTo>
                  <a:pt x="33" y="6"/>
                </a:lnTo>
                <a:lnTo>
                  <a:pt x="33" y="4"/>
                </a:lnTo>
                <a:lnTo>
                  <a:pt x="33" y="3"/>
                </a:lnTo>
                <a:lnTo>
                  <a:pt x="35" y="3"/>
                </a:lnTo>
                <a:lnTo>
                  <a:pt x="36" y="3"/>
                </a:lnTo>
                <a:lnTo>
                  <a:pt x="37" y="3"/>
                </a:lnTo>
                <a:lnTo>
                  <a:pt x="38" y="2"/>
                </a:lnTo>
                <a:lnTo>
                  <a:pt x="39" y="2"/>
                </a:lnTo>
                <a:lnTo>
                  <a:pt x="39" y="0"/>
                </a:lnTo>
                <a:lnTo>
                  <a:pt x="40" y="0"/>
                </a:lnTo>
                <a:lnTo>
                  <a:pt x="41" y="3"/>
                </a:lnTo>
                <a:lnTo>
                  <a:pt x="42" y="6"/>
                </a:lnTo>
                <a:lnTo>
                  <a:pt x="42" y="7"/>
                </a:lnTo>
                <a:lnTo>
                  <a:pt x="41" y="7"/>
                </a:lnTo>
                <a:lnTo>
                  <a:pt x="41" y="8"/>
                </a:lnTo>
                <a:lnTo>
                  <a:pt x="41" y="9"/>
                </a:lnTo>
                <a:lnTo>
                  <a:pt x="41" y="11"/>
                </a:lnTo>
                <a:lnTo>
                  <a:pt x="41" y="13"/>
                </a:lnTo>
                <a:lnTo>
                  <a:pt x="41" y="16"/>
                </a:lnTo>
                <a:lnTo>
                  <a:pt x="41" y="17"/>
                </a:lnTo>
                <a:lnTo>
                  <a:pt x="41" y="18"/>
                </a:lnTo>
                <a:lnTo>
                  <a:pt x="43" y="18"/>
                </a:lnTo>
                <a:lnTo>
                  <a:pt x="44" y="19"/>
                </a:lnTo>
                <a:lnTo>
                  <a:pt x="44" y="22"/>
                </a:lnTo>
                <a:lnTo>
                  <a:pt x="43" y="22"/>
                </a:lnTo>
                <a:lnTo>
                  <a:pt x="42" y="22"/>
                </a:lnTo>
                <a:lnTo>
                  <a:pt x="40" y="22"/>
                </a:lnTo>
                <a:lnTo>
                  <a:pt x="39" y="23"/>
                </a:lnTo>
                <a:lnTo>
                  <a:pt x="38" y="23"/>
                </a:lnTo>
                <a:lnTo>
                  <a:pt x="37" y="25"/>
                </a:lnTo>
                <a:lnTo>
                  <a:pt x="37" y="26"/>
                </a:lnTo>
                <a:lnTo>
                  <a:pt x="37" y="27"/>
                </a:lnTo>
                <a:lnTo>
                  <a:pt x="37" y="28"/>
                </a:lnTo>
                <a:lnTo>
                  <a:pt x="37" y="29"/>
                </a:lnTo>
                <a:lnTo>
                  <a:pt x="37" y="31"/>
                </a:lnTo>
                <a:lnTo>
                  <a:pt x="37" y="32"/>
                </a:lnTo>
                <a:lnTo>
                  <a:pt x="36" y="32"/>
                </a:lnTo>
                <a:lnTo>
                  <a:pt x="36" y="33"/>
                </a:lnTo>
                <a:lnTo>
                  <a:pt x="35" y="32"/>
                </a:lnTo>
                <a:lnTo>
                  <a:pt x="33" y="31"/>
                </a:lnTo>
                <a:lnTo>
                  <a:pt x="31" y="29"/>
                </a:lnTo>
                <a:lnTo>
                  <a:pt x="30" y="28"/>
                </a:lnTo>
                <a:lnTo>
                  <a:pt x="29" y="28"/>
                </a:lnTo>
                <a:lnTo>
                  <a:pt x="28" y="27"/>
                </a:lnTo>
                <a:lnTo>
                  <a:pt x="27" y="26"/>
                </a:lnTo>
                <a:lnTo>
                  <a:pt x="25" y="25"/>
                </a:lnTo>
                <a:lnTo>
                  <a:pt x="24" y="25"/>
                </a:lnTo>
                <a:lnTo>
                  <a:pt x="24" y="24"/>
                </a:lnTo>
                <a:lnTo>
                  <a:pt x="23" y="24"/>
                </a:lnTo>
                <a:lnTo>
                  <a:pt x="21" y="23"/>
                </a:lnTo>
                <a:lnTo>
                  <a:pt x="20" y="22"/>
                </a:lnTo>
                <a:lnTo>
                  <a:pt x="19" y="22"/>
                </a:lnTo>
                <a:lnTo>
                  <a:pt x="18" y="21"/>
                </a:lnTo>
                <a:lnTo>
                  <a:pt x="17" y="21"/>
                </a:lnTo>
                <a:lnTo>
                  <a:pt x="16" y="20"/>
                </a:lnTo>
                <a:lnTo>
                  <a:pt x="15" y="20"/>
                </a:lnTo>
                <a:lnTo>
                  <a:pt x="14" y="19"/>
                </a:lnTo>
                <a:lnTo>
                  <a:pt x="13" y="18"/>
                </a:lnTo>
                <a:lnTo>
                  <a:pt x="12" y="18"/>
                </a:lnTo>
                <a:lnTo>
                  <a:pt x="11" y="17"/>
                </a:lnTo>
                <a:lnTo>
                  <a:pt x="10" y="17"/>
                </a:lnTo>
                <a:lnTo>
                  <a:pt x="8" y="17"/>
                </a:lnTo>
                <a:lnTo>
                  <a:pt x="7" y="17"/>
                </a:lnTo>
                <a:lnTo>
                  <a:pt x="6" y="16"/>
                </a:lnTo>
                <a:lnTo>
                  <a:pt x="5" y="16"/>
                </a:lnTo>
                <a:lnTo>
                  <a:pt x="4" y="16"/>
                </a:lnTo>
                <a:lnTo>
                  <a:pt x="3" y="16"/>
                </a:lnTo>
                <a:lnTo>
                  <a:pt x="2" y="14"/>
                </a:lnTo>
                <a:lnTo>
                  <a:pt x="1" y="14"/>
                </a:lnTo>
                <a:lnTo>
                  <a:pt x="0" y="14"/>
                </a:lnTo>
                <a:close/>
              </a:path>
            </a:pathLst>
          </a:custGeom>
          <a:solidFill>
            <a:srgbClr val="007099"/>
          </a:solidFill>
          <a:ln w="4763">
            <a:solidFill>
              <a:srgbClr val="000000"/>
            </a:solidFill>
            <a:prstDash val="solid"/>
            <a:round/>
            <a:headEnd/>
            <a:tailEnd/>
          </a:ln>
        </xdr:spPr>
      </xdr:sp>
      <xdr:sp macro="" textlink="">
        <xdr:nvSpPr>
          <xdr:cNvPr id="103450" name="Freeform 13747"/>
          <xdr:cNvSpPr>
            <a:spLocks/>
          </xdr:cNvSpPr>
        </xdr:nvSpPr>
        <xdr:spPr bwMode="auto">
          <a:xfrm>
            <a:off x="6778286" y="2586778"/>
            <a:ext cx="219075" cy="166456"/>
          </a:xfrm>
          <a:custGeom>
            <a:avLst/>
            <a:gdLst>
              <a:gd name="T0" fmla="*/ 2147483646 w 46"/>
              <a:gd name="T1" fmla="*/ 0 h 35"/>
              <a:gd name="T2" fmla="*/ 2147483646 w 46"/>
              <a:gd name="T3" fmla="*/ 2147483646 h 35"/>
              <a:gd name="T4" fmla="*/ 2147483646 w 46"/>
              <a:gd name="T5" fmla="*/ 2147483646 h 35"/>
              <a:gd name="T6" fmla="*/ 2147483646 w 46"/>
              <a:gd name="T7" fmla="*/ 2147483646 h 35"/>
              <a:gd name="T8" fmla="*/ 2147483646 w 46"/>
              <a:gd name="T9" fmla="*/ 2147483646 h 35"/>
              <a:gd name="T10" fmla="*/ 2147483646 w 46"/>
              <a:gd name="T11" fmla="*/ 2147483646 h 35"/>
              <a:gd name="T12" fmla="*/ 2147483646 w 46"/>
              <a:gd name="T13" fmla="*/ 2147483646 h 35"/>
              <a:gd name="T14" fmla="*/ 2147483646 w 46"/>
              <a:gd name="T15" fmla="*/ 2147483646 h 35"/>
              <a:gd name="T16" fmla="*/ 2147483646 w 46"/>
              <a:gd name="T17" fmla="*/ 2147483646 h 35"/>
              <a:gd name="T18" fmla="*/ 2147483646 w 46"/>
              <a:gd name="T19" fmla="*/ 2147483646 h 35"/>
              <a:gd name="T20" fmla="*/ 2147483646 w 46"/>
              <a:gd name="T21" fmla="*/ 2147483646 h 35"/>
              <a:gd name="T22" fmla="*/ 2147483646 w 46"/>
              <a:gd name="T23" fmla="*/ 2147483646 h 35"/>
              <a:gd name="T24" fmla="*/ 2147483646 w 46"/>
              <a:gd name="T25" fmla="*/ 2147483646 h 35"/>
              <a:gd name="T26" fmla="*/ 2147483646 w 46"/>
              <a:gd name="T27" fmla="*/ 2147483646 h 35"/>
              <a:gd name="T28" fmla="*/ 2147483646 w 46"/>
              <a:gd name="T29" fmla="*/ 2147483646 h 35"/>
              <a:gd name="T30" fmla="*/ 2147483646 w 46"/>
              <a:gd name="T31" fmla="*/ 2147483646 h 35"/>
              <a:gd name="T32" fmla="*/ 2147483646 w 46"/>
              <a:gd name="T33" fmla="*/ 2147483646 h 35"/>
              <a:gd name="T34" fmla="*/ 2147483646 w 46"/>
              <a:gd name="T35" fmla="*/ 2147483646 h 35"/>
              <a:gd name="T36" fmla="*/ 2147483646 w 46"/>
              <a:gd name="T37" fmla="*/ 2147483646 h 35"/>
              <a:gd name="T38" fmla="*/ 2147483646 w 46"/>
              <a:gd name="T39" fmla="*/ 2147483646 h 35"/>
              <a:gd name="T40" fmla="*/ 2147483646 w 46"/>
              <a:gd name="T41" fmla="*/ 2147483646 h 35"/>
              <a:gd name="T42" fmla="*/ 2147483646 w 46"/>
              <a:gd name="T43" fmla="*/ 2147483646 h 35"/>
              <a:gd name="T44" fmla="*/ 2147483646 w 46"/>
              <a:gd name="T45" fmla="*/ 2147483646 h 35"/>
              <a:gd name="T46" fmla="*/ 2147483646 w 46"/>
              <a:gd name="T47" fmla="*/ 2147483646 h 35"/>
              <a:gd name="T48" fmla="*/ 2147483646 w 46"/>
              <a:gd name="T49" fmla="*/ 2147483646 h 35"/>
              <a:gd name="T50" fmla="*/ 2147483646 w 46"/>
              <a:gd name="T51" fmla="*/ 2147483646 h 35"/>
              <a:gd name="T52" fmla="*/ 2147483646 w 46"/>
              <a:gd name="T53" fmla="*/ 2147483646 h 35"/>
              <a:gd name="T54" fmla="*/ 2147483646 w 46"/>
              <a:gd name="T55" fmla="*/ 2147483646 h 35"/>
              <a:gd name="T56" fmla="*/ 2147483646 w 46"/>
              <a:gd name="T57" fmla="*/ 2147483646 h 35"/>
              <a:gd name="T58" fmla="*/ 2147483646 w 46"/>
              <a:gd name="T59" fmla="*/ 2147483646 h 35"/>
              <a:gd name="T60" fmla="*/ 2147483646 w 46"/>
              <a:gd name="T61" fmla="*/ 2147483646 h 35"/>
              <a:gd name="T62" fmla="*/ 2147483646 w 46"/>
              <a:gd name="T63" fmla="*/ 2147483646 h 35"/>
              <a:gd name="T64" fmla="*/ 2147483646 w 46"/>
              <a:gd name="T65" fmla="*/ 2147483646 h 35"/>
              <a:gd name="T66" fmla="*/ 2147483646 w 46"/>
              <a:gd name="T67" fmla="*/ 2147483646 h 35"/>
              <a:gd name="T68" fmla="*/ 2147483646 w 46"/>
              <a:gd name="T69" fmla="*/ 2147483646 h 35"/>
              <a:gd name="T70" fmla="*/ 2147483646 w 46"/>
              <a:gd name="T71" fmla="*/ 2147483646 h 35"/>
              <a:gd name="T72" fmla="*/ 2147483646 w 46"/>
              <a:gd name="T73" fmla="*/ 2147483646 h 35"/>
              <a:gd name="T74" fmla="*/ 2147483646 w 46"/>
              <a:gd name="T75" fmla="*/ 2147483646 h 35"/>
              <a:gd name="T76" fmla="*/ 2147483646 w 46"/>
              <a:gd name="T77" fmla="*/ 2147483646 h 35"/>
              <a:gd name="T78" fmla="*/ 2147483646 w 46"/>
              <a:gd name="T79" fmla="*/ 2147483646 h 35"/>
              <a:gd name="T80" fmla="*/ 2147483646 w 46"/>
              <a:gd name="T81" fmla="*/ 2147483646 h 35"/>
              <a:gd name="T82" fmla="*/ 2147483646 w 46"/>
              <a:gd name="T83" fmla="*/ 2147483646 h 35"/>
              <a:gd name="T84" fmla="*/ 2147483646 w 46"/>
              <a:gd name="T85" fmla="*/ 2147483646 h 35"/>
              <a:gd name="T86" fmla="*/ 2147483646 w 46"/>
              <a:gd name="T87" fmla="*/ 2147483646 h 35"/>
              <a:gd name="T88" fmla="*/ 2147483646 w 46"/>
              <a:gd name="T89" fmla="*/ 2147483646 h 35"/>
              <a:gd name="T90" fmla="*/ 2147483646 w 46"/>
              <a:gd name="T91" fmla="*/ 2147483646 h 35"/>
              <a:gd name="T92" fmla="*/ 2147483646 w 46"/>
              <a:gd name="T93" fmla="*/ 2147483646 h 35"/>
              <a:gd name="T94" fmla="*/ 2147483646 w 46"/>
              <a:gd name="T95" fmla="*/ 2147483646 h 35"/>
              <a:gd name="T96" fmla="*/ 2147483646 w 46"/>
              <a:gd name="T97" fmla="*/ 2147483646 h 35"/>
              <a:gd name="T98" fmla="*/ 2147483646 w 46"/>
              <a:gd name="T99" fmla="*/ 2147483646 h 35"/>
              <a:gd name="T100" fmla="*/ 2147483646 w 46"/>
              <a:gd name="T101" fmla="*/ 2147483646 h 35"/>
              <a:gd name="T102" fmla="*/ 2147483646 w 46"/>
              <a:gd name="T103" fmla="*/ 2147483646 h 35"/>
              <a:gd name="T104" fmla="*/ 2147483646 w 46"/>
              <a:gd name="T105" fmla="*/ 2147483646 h 35"/>
              <a:gd name="T106" fmla="*/ 2147483646 w 46"/>
              <a:gd name="T107" fmla="*/ 2147483646 h 35"/>
              <a:gd name="T108" fmla="*/ 2147483646 w 46"/>
              <a:gd name="T109" fmla="*/ 2147483646 h 35"/>
              <a:gd name="T110" fmla="*/ 0 w 46"/>
              <a:gd name="T111" fmla="*/ 2147483646 h 35"/>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46" h="35">
                <a:moveTo>
                  <a:pt x="0" y="0"/>
                </a:moveTo>
                <a:lnTo>
                  <a:pt x="0" y="0"/>
                </a:lnTo>
                <a:lnTo>
                  <a:pt x="1" y="0"/>
                </a:lnTo>
                <a:lnTo>
                  <a:pt x="2" y="1"/>
                </a:lnTo>
                <a:lnTo>
                  <a:pt x="4" y="3"/>
                </a:lnTo>
                <a:lnTo>
                  <a:pt x="6" y="4"/>
                </a:lnTo>
                <a:lnTo>
                  <a:pt x="7" y="5"/>
                </a:lnTo>
                <a:lnTo>
                  <a:pt x="8" y="6"/>
                </a:lnTo>
                <a:lnTo>
                  <a:pt x="8" y="7"/>
                </a:lnTo>
                <a:lnTo>
                  <a:pt x="9" y="8"/>
                </a:lnTo>
                <a:lnTo>
                  <a:pt x="10" y="9"/>
                </a:lnTo>
                <a:lnTo>
                  <a:pt x="10" y="10"/>
                </a:lnTo>
                <a:lnTo>
                  <a:pt x="11" y="12"/>
                </a:lnTo>
                <a:lnTo>
                  <a:pt x="11" y="13"/>
                </a:lnTo>
                <a:lnTo>
                  <a:pt x="12" y="13"/>
                </a:lnTo>
                <a:lnTo>
                  <a:pt x="12" y="14"/>
                </a:lnTo>
                <a:lnTo>
                  <a:pt x="13" y="14"/>
                </a:lnTo>
                <a:lnTo>
                  <a:pt x="13" y="15"/>
                </a:lnTo>
                <a:lnTo>
                  <a:pt x="15" y="17"/>
                </a:lnTo>
                <a:lnTo>
                  <a:pt x="16" y="17"/>
                </a:lnTo>
                <a:lnTo>
                  <a:pt x="18" y="18"/>
                </a:lnTo>
                <a:lnTo>
                  <a:pt x="19" y="17"/>
                </a:lnTo>
                <a:lnTo>
                  <a:pt x="20" y="17"/>
                </a:lnTo>
                <a:lnTo>
                  <a:pt x="20" y="15"/>
                </a:lnTo>
                <a:lnTo>
                  <a:pt x="20" y="14"/>
                </a:lnTo>
                <a:lnTo>
                  <a:pt x="20" y="13"/>
                </a:lnTo>
                <a:lnTo>
                  <a:pt x="20" y="12"/>
                </a:lnTo>
                <a:lnTo>
                  <a:pt x="20" y="11"/>
                </a:lnTo>
                <a:lnTo>
                  <a:pt x="21" y="10"/>
                </a:lnTo>
                <a:lnTo>
                  <a:pt x="21" y="9"/>
                </a:lnTo>
                <a:lnTo>
                  <a:pt x="20" y="7"/>
                </a:lnTo>
                <a:lnTo>
                  <a:pt x="20" y="5"/>
                </a:lnTo>
                <a:lnTo>
                  <a:pt x="22" y="4"/>
                </a:lnTo>
                <a:lnTo>
                  <a:pt x="23" y="4"/>
                </a:lnTo>
                <a:lnTo>
                  <a:pt x="24" y="4"/>
                </a:lnTo>
                <a:lnTo>
                  <a:pt x="24" y="3"/>
                </a:lnTo>
                <a:lnTo>
                  <a:pt x="24" y="1"/>
                </a:lnTo>
                <a:lnTo>
                  <a:pt x="25" y="1"/>
                </a:lnTo>
                <a:lnTo>
                  <a:pt x="26" y="1"/>
                </a:lnTo>
                <a:lnTo>
                  <a:pt x="27" y="3"/>
                </a:lnTo>
                <a:lnTo>
                  <a:pt x="28" y="3"/>
                </a:lnTo>
                <a:lnTo>
                  <a:pt x="28" y="4"/>
                </a:lnTo>
                <a:lnTo>
                  <a:pt x="29" y="4"/>
                </a:lnTo>
                <a:lnTo>
                  <a:pt x="32" y="4"/>
                </a:lnTo>
                <a:lnTo>
                  <a:pt x="34" y="4"/>
                </a:lnTo>
                <a:lnTo>
                  <a:pt x="34" y="5"/>
                </a:lnTo>
                <a:lnTo>
                  <a:pt x="34" y="7"/>
                </a:lnTo>
                <a:lnTo>
                  <a:pt x="35" y="8"/>
                </a:lnTo>
                <a:lnTo>
                  <a:pt x="36" y="8"/>
                </a:lnTo>
                <a:lnTo>
                  <a:pt x="36" y="9"/>
                </a:lnTo>
                <a:lnTo>
                  <a:pt x="37" y="9"/>
                </a:lnTo>
                <a:lnTo>
                  <a:pt x="39" y="10"/>
                </a:lnTo>
                <a:lnTo>
                  <a:pt x="39" y="11"/>
                </a:lnTo>
                <a:lnTo>
                  <a:pt x="43" y="12"/>
                </a:lnTo>
                <a:lnTo>
                  <a:pt x="46" y="14"/>
                </a:lnTo>
                <a:lnTo>
                  <a:pt x="46" y="15"/>
                </a:lnTo>
                <a:lnTo>
                  <a:pt x="45" y="14"/>
                </a:lnTo>
                <a:lnTo>
                  <a:pt x="45" y="15"/>
                </a:lnTo>
                <a:lnTo>
                  <a:pt x="44" y="15"/>
                </a:lnTo>
                <a:lnTo>
                  <a:pt x="44" y="17"/>
                </a:lnTo>
                <a:lnTo>
                  <a:pt x="43" y="18"/>
                </a:lnTo>
                <a:lnTo>
                  <a:pt x="41" y="19"/>
                </a:lnTo>
                <a:lnTo>
                  <a:pt x="40" y="20"/>
                </a:lnTo>
                <a:lnTo>
                  <a:pt x="39" y="21"/>
                </a:lnTo>
                <a:lnTo>
                  <a:pt x="38" y="21"/>
                </a:lnTo>
                <a:lnTo>
                  <a:pt x="37" y="22"/>
                </a:lnTo>
                <a:lnTo>
                  <a:pt x="36" y="23"/>
                </a:lnTo>
                <a:lnTo>
                  <a:pt x="35" y="24"/>
                </a:lnTo>
                <a:lnTo>
                  <a:pt x="34" y="25"/>
                </a:lnTo>
                <a:lnTo>
                  <a:pt x="32" y="26"/>
                </a:lnTo>
                <a:lnTo>
                  <a:pt x="29" y="27"/>
                </a:lnTo>
                <a:lnTo>
                  <a:pt x="27" y="27"/>
                </a:lnTo>
                <a:lnTo>
                  <a:pt x="27" y="28"/>
                </a:lnTo>
                <a:lnTo>
                  <a:pt x="26" y="28"/>
                </a:lnTo>
                <a:lnTo>
                  <a:pt x="25" y="28"/>
                </a:lnTo>
                <a:lnTo>
                  <a:pt x="24" y="28"/>
                </a:lnTo>
                <a:lnTo>
                  <a:pt x="23" y="28"/>
                </a:lnTo>
                <a:lnTo>
                  <a:pt x="22" y="28"/>
                </a:lnTo>
                <a:lnTo>
                  <a:pt x="21" y="28"/>
                </a:lnTo>
                <a:lnTo>
                  <a:pt x="20" y="29"/>
                </a:lnTo>
                <a:lnTo>
                  <a:pt x="20" y="31"/>
                </a:lnTo>
                <a:lnTo>
                  <a:pt x="19" y="31"/>
                </a:lnTo>
                <a:lnTo>
                  <a:pt x="18" y="33"/>
                </a:lnTo>
                <a:lnTo>
                  <a:pt x="16" y="33"/>
                </a:lnTo>
                <a:lnTo>
                  <a:pt x="15" y="34"/>
                </a:lnTo>
                <a:lnTo>
                  <a:pt x="14" y="35"/>
                </a:lnTo>
                <a:lnTo>
                  <a:pt x="13" y="35"/>
                </a:lnTo>
                <a:lnTo>
                  <a:pt x="11" y="34"/>
                </a:lnTo>
                <a:lnTo>
                  <a:pt x="10" y="34"/>
                </a:lnTo>
                <a:lnTo>
                  <a:pt x="8" y="33"/>
                </a:lnTo>
                <a:lnTo>
                  <a:pt x="8" y="32"/>
                </a:lnTo>
                <a:lnTo>
                  <a:pt x="9" y="32"/>
                </a:lnTo>
                <a:lnTo>
                  <a:pt x="9" y="31"/>
                </a:lnTo>
                <a:lnTo>
                  <a:pt x="9" y="29"/>
                </a:lnTo>
                <a:lnTo>
                  <a:pt x="9" y="28"/>
                </a:lnTo>
                <a:lnTo>
                  <a:pt x="9" y="27"/>
                </a:lnTo>
                <a:lnTo>
                  <a:pt x="9" y="26"/>
                </a:lnTo>
                <a:lnTo>
                  <a:pt x="10" y="25"/>
                </a:lnTo>
                <a:lnTo>
                  <a:pt x="10" y="24"/>
                </a:lnTo>
                <a:lnTo>
                  <a:pt x="10" y="23"/>
                </a:lnTo>
                <a:lnTo>
                  <a:pt x="9" y="21"/>
                </a:lnTo>
                <a:lnTo>
                  <a:pt x="9" y="20"/>
                </a:lnTo>
                <a:lnTo>
                  <a:pt x="11" y="19"/>
                </a:lnTo>
                <a:lnTo>
                  <a:pt x="10" y="19"/>
                </a:lnTo>
                <a:lnTo>
                  <a:pt x="10" y="18"/>
                </a:lnTo>
                <a:lnTo>
                  <a:pt x="9" y="18"/>
                </a:lnTo>
                <a:lnTo>
                  <a:pt x="9" y="17"/>
                </a:lnTo>
                <a:lnTo>
                  <a:pt x="8" y="15"/>
                </a:lnTo>
                <a:lnTo>
                  <a:pt x="7" y="14"/>
                </a:lnTo>
                <a:lnTo>
                  <a:pt x="6" y="12"/>
                </a:lnTo>
                <a:lnTo>
                  <a:pt x="7" y="11"/>
                </a:lnTo>
                <a:lnTo>
                  <a:pt x="7" y="10"/>
                </a:lnTo>
                <a:lnTo>
                  <a:pt x="6" y="9"/>
                </a:lnTo>
                <a:lnTo>
                  <a:pt x="6" y="8"/>
                </a:lnTo>
                <a:lnTo>
                  <a:pt x="7" y="8"/>
                </a:lnTo>
                <a:lnTo>
                  <a:pt x="8" y="8"/>
                </a:lnTo>
                <a:lnTo>
                  <a:pt x="7" y="7"/>
                </a:lnTo>
                <a:lnTo>
                  <a:pt x="6" y="6"/>
                </a:lnTo>
                <a:lnTo>
                  <a:pt x="4" y="5"/>
                </a:lnTo>
                <a:lnTo>
                  <a:pt x="2" y="4"/>
                </a:lnTo>
                <a:lnTo>
                  <a:pt x="1" y="4"/>
                </a:lnTo>
                <a:lnTo>
                  <a:pt x="1" y="3"/>
                </a:lnTo>
                <a:lnTo>
                  <a:pt x="0" y="1"/>
                </a:lnTo>
                <a:lnTo>
                  <a:pt x="0" y="0"/>
                </a:lnTo>
                <a:close/>
              </a:path>
            </a:pathLst>
          </a:custGeom>
          <a:solidFill>
            <a:srgbClr val="00426E"/>
          </a:solidFill>
          <a:ln w="4763">
            <a:solidFill>
              <a:srgbClr val="000000"/>
            </a:solidFill>
            <a:prstDash val="solid"/>
            <a:round/>
            <a:headEnd/>
            <a:tailEnd/>
          </a:ln>
        </xdr:spPr>
      </xdr:sp>
      <xdr:sp macro="" textlink="">
        <xdr:nvSpPr>
          <xdr:cNvPr id="103451" name="Freeform 13748"/>
          <xdr:cNvSpPr>
            <a:spLocks/>
          </xdr:cNvSpPr>
        </xdr:nvSpPr>
        <xdr:spPr bwMode="auto">
          <a:xfrm>
            <a:off x="7173574" y="2667740"/>
            <a:ext cx="152400" cy="95019"/>
          </a:xfrm>
          <a:custGeom>
            <a:avLst/>
            <a:gdLst>
              <a:gd name="T0" fmla="*/ 2147483646 w 32"/>
              <a:gd name="T1" fmla="*/ 2147483646 h 20"/>
              <a:gd name="T2" fmla="*/ 2147483646 w 32"/>
              <a:gd name="T3" fmla="*/ 2147483646 h 20"/>
              <a:gd name="T4" fmla="*/ 2147483646 w 32"/>
              <a:gd name="T5" fmla="*/ 2147483646 h 20"/>
              <a:gd name="T6" fmla="*/ 2147483646 w 32"/>
              <a:gd name="T7" fmla="*/ 2147483646 h 20"/>
              <a:gd name="T8" fmla="*/ 2147483646 w 32"/>
              <a:gd name="T9" fmla="*/ 2147483646 h 20"/>
              <a:gd name="T10" fmla="*/ 2147483646 w 32"/>
              <a:gd name="T11" fmla="*/ 2147483646 h 20"/>
              <a:gd name="T12" fmla="*/ 2147483646 w 32"/>
              <a:gd name="T13" fmla="*/ 2147483646 h 20"/>
              <a:gd name="T14" fmla="*/ 2147483646 w 32"/>
              <a:gd name="T15" fmla="*/ 2147483646 h 20"/>
              <a:gd name="T16" fmla="*/ 2147483646 w 32"/>
              <a:gd name="T17" fmla="*/ 2147483646 h 20"/>
              <a:gd name="T18" fmla="*/ 2147483646 w 32"/>
              <a:gd name="T19" fmla="*/ 2147483646 h 20"/>
              <a:gd name="T20" fmla="*/ 2147483646 w 32"/>
              <a:gd name="T21" fmla="*/ 2147483646 h 20"/>
              <a:gd name="T22" fmla="*/ 2147483646 w 32"/>
              <a:gd name="T23" fmla="*/ 2147483646 h 20"/>
              <a:gd name="T24" fmla="*/ 2147483646 w 32"/>
              <a:gd name="T25" fmla="*/ 2147483646 h 20"/>
              <a:gd name="T26" fmla="*/ 2147483646 w 32"/>
              <a:gd name="T27" fmla="*/ 2147483646 h 20"/>
              <a:gd name="T28" fmla="*/ 2147483646 w 32"/>
              <a:gd name="T29" fmla="*/ 2147483646 h 20"/>
              <a:gd name="T30" fmla="*/ 2147483646 w 32"/>
              <a:gd name="T31" fmla="*/ 2147483646 h 20"/>
              <a:gd name="T32" fmla="*/ 2147483646 w 32"/>
              <a:gd name="T33" fmla="*/ 2147483646 h 20"/>
              <a:gd name="T34" fmla="*/ 2147483646 w 32"/>
              <a:gd name="T35" fmla="*/ 2147483646 h 20"/>
              <a:gd name="T36" fmla="*/ 0 w 32"/>
              <a:gd name="T37" fmla="*/ 2147483646 h 20"/>
              <a:gd name="T38" fmla="*/ 0 w 32"/>
              <a:gd name="T39" fmla="*/ 2147483646 h 20"/>
              <a:gd name="T40" fmla="*/ 2147483646 w 32"/>
              <a:gd name="T41" fmla="*/ 2147483646 h 20"/>
              <a:gd name="T42" fmla="*/ 2147483646 w 32"/>
              <a:gd name="T43" fmla="*/ 2147483646 h 20"/>
              <a:gd name="T44" fmla="*/ 2147483646 w 32"/>
              <a:gd name="T45" fmla="*/ 2147483646 h 20"/>
              <a:gd name="T46" fmla="*/ 2147483646 w 32"/>
              <a:gd name="T47" fmla="*/ 2147483646 h 20"/>
              <a:gd name="T48" fmla="*/ 2147483646 w 32"/>
              <a:gd name="T49" fmla="*/ 2147483646 h 20"/>
              <a:gd name="T50" fmla="*/ 2147483646 w 32"/>
              <a:gd name="T51" fmla="*/ 0 h 20"/>
              <a:gd name="T52" fmla="*/ 2147483646 w 32"/>
              <a:gd name="T53" fmla="*/ 2147483646 h 20"/>
              <a:gd name="T54" fmla="*/ 2147483646 w 32"/>
              <a:gd name="T55" fmla="*/ 2147483646 h 20"/>
              <a:gd name="T56" fmla="*/ 2147483646 w 32"/>
              <a:gd name="T57" fmla="*/ 2147483646 h 20"/>
              <a:gd name="T58" fmla="*/ 2147483646 w 32"/>
              <a:gd name="T59" fmla="*/ 0 h 20"/>
              <a:gd name="T60" fmla="*/ 2147483646 w 32"/>
              <a:gd name="T61" fmla="*/ 2147483646 h 20"/>
              <a:gd name="T62" fmla="*/ 2147483646 w 32"/>
              <a:gd name="T63" fmla="*/ 2147483646 h 20"/>
              <a:gd name="T64" fmla="*/ 2147483646 w 32"/>
              <a:gd name="T65" fmla="*/ 2147483646 h 20"/>
              <a:gd name="T66" fmla="*/ 2147483646 w 32"/>
              <a:gd name="T67" fmla="*/ 2147483646 h 20"/>
              <a:gd name="T68" fmla="*/ 2147483646 w 32"/>
              <a:gd name="T69" fmla="*/ 2147483646 h 20"/>
              <a:gd name="T70" fmla="*/ 2147483646 w 32"/>
              <a:gd name="T71" fmla="*/ 2147483646 h 20"/>
              <a:gd name="T72" fmla="*/ 2147483646 w 32"/>
              <a:gd name="T73" fmla="*/ 2147483646 h 20"/>
              <a:gd name="T74" fmla="*/ 2147483646 w 32"/>
              <a:gd name="T75" fmla="*/ 2147483646 h 20"/>
              <a:gd name="T76" fmla="*/ 2147483646 w 32"/>
              <a:gd name="T77" fmla="*/ 2147483646 h 20"/>
              <a:gd name="T78" fmla="*/ 2147483646 w 32"/>
              <a:gd name="T79" fmla="*/ 2147483646 h 20"/>
              <a:gd name="T80" fmla="*/ 2147483646 w 32"/>
              <a:gd name="T81" fmla="*/ 2147483646 h 20"/>
              <a:gd name="T82" fmla="*/ 2147483646 w 32"/>
              <a:gd name="T83" fmla="*/ 2147483646 h 20"/>
              <a:gd name="T84" fmla="*/ 2147483646 w 32"/>
              <a:gd name="T85" fmla="*/ 2147483646 h 20"/>
              <a:gd name="T86" fmla="*/ 2147483646 w 32"/>
              <a:gd name="T87" fmla="*/ 2147483646 h 20"/>
              <a:gd name="T88" fmla="*/ 2147483646 w 32"/>
              <a:gd name="T89" fmla="*/ 2147483646 h 20"/>
              <a:gd name="T90" fmla="*/ 2147483646 w 32"/>
              <a:gd name="T91" fmla="*/ 2147483646 h 20"/>
              <a:gd name="T92" fmla="*/ 2147483646 w 32"/>
              <a:gd name="T93" fmla="*/ 2147483646 h 20"/>
              <a:gd name="T94" fmla="*/ 2147483646 w 32"/>
              <a:gd name="T95" fmla="*/ 2147483646 h 20"/>
              <a:gd name="T96" fmla="*/ 2147483646 w 32"/>
              <a:gd name="T97" fmla="*/ 2147483646 h 20"/>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Lst>
            <a:ahLst/>
            <a:cxnLst>
              <a:cxn ang="T98">
                <a:pos x="T0" y="T1"/>
              </a:cxn>
              <a:cxn ang="T99">
                <a:pos x="T2" y="T3"/>
              </a:cxn>
              <a:cxn ang="T100">
                <a:pos x="T4" y="T5"/>
              </a:cxn>
              <a:cxn ang="T101">
                <a:pos x="T6" y="T7"/>
              </a:cxn>
              <a:cxn ang="T102">
                <a:pos x="T8" y="T9"/>
              </a:cxn>
              <a:cxn ang="T103">
                <a:pos x="T10" y="T11"/>
              </a:cxn>
              <a:cxn ang="T104">
                <a:pos x="T12" y="T13"/>
              </a:cxn>
              <a:cxn ang="T105">
                <a:pos x="T14" y="T15"/>
              </a:cxn>
              <a:cxn ang="T106">
                <a:pos x="T16" y="T17"/>
              </a:cxn>
              <a:cxn ang="T107">
                <a:pos x="T18" y="T19"/>
              </a:cxn>
              <a:cxn ang="T108">
                <a:pos x="T20" y="T21"/>
              </a:cxn>
              <a:cxn ang="T109">
                <a:pos x="T22" y="T23"/>
              </a:cxn>
              <a:cxn ang="T110">
                <a:pos x="T24" y="T25"/>
              </a:cxn>
              <a:cxn ang="T111">
                <a:pos x="T26" y="T27"/>
              </a:cxn>
              <a:cxn ang="T112">
                <a:pos x="T28" y="T29"/>
              </a:cxn>
              <a:cxn ang="T113">
                <a:pos x="T30" y="T31"/>
              </a:cxn>
              <a:cxn ang="T114">
                <a:pos x="T32" y="T33"/>
              </a:cxn>
              <a:cxn ang="T115">
                <a:pos x="T34" y="T35"/>
              </a:cxn>
              <a:cxn ang="T116">
                <a:pos x="T36" y="T37"/>
              </a:cxn>
              <a:cxn ang="T117">
                <a:pos x="T38" y="T39"/>
              </a:cxn>
              <a:cxn ang="T118">
                <a:pos x="T40" y="T41"/>
              </a:cxn>
              <a:cxn ang="T119">
                <a:pos x="T42" y="T43"/>
              </a:cxn>
              <a:cxn ang="T120">
                <a:pos x="T44" y="T45"/>
              </a:cxn>
              <a:cxn ang="T121">
                <a:pos x="T46" y="T47"/>
              </a:cxn>
              <a:cxn ang="T122">
                <a:pos x="T48" y="T49"/>
              </a:cxn>
              <a:cxn ang="T123">
                <a:pos x="T50" y="T51"/>
              </a:cxn>
              <a:cxn ang="T124">
                <a:pos x="T52" y="T53"/>
              </a:cxn>
              <a:cxn ang="T125">
                <a:pos x="T54" y="T55"/>
              </a:cxn>
              <a:cxn ang="T126">
                <a:pos x="T56" y="T57"/>
              </a:cxn>
              <a:cxn ang="T127">
                <a:pos x="T58" y="T59"/>
              </a:cxn>
              <a:cxn ang="T128">
                <a:pos x="T60" y="T61"/>
              </a:cxn>
              <a:cxn ang="T129">
                <a:pos x="T62" y="T63"/>
              </a:cxn>
              <a:cxn ang="T130">
                <a:pos x="T64" y="T65"/>
              </a:cxn>
              <a:cxn ang="T131">
                <a:pos x="T66" y="T67"/>
              </a:cxn>
              <a:cxn ang="T132">
                <a:pos x="T68" y="T69"/>
              </a:cxn>
              <a:cxn ang="T133">
                <a:pos x="T70" y="T71"/>
              </a:cxn>
              <a:cxn ang="T134">
                <a:pos x="T72" y="T73"/>
              </a:cxn>
              <a:cxn ang="T135">
                <a:pos x="T74" y="T75"/>
              </a:cxn>
              <a:cxn ang="T136">
                <a:pos x="T76" y="T77"/>
              </a:cxn>
              <a:cxn ang="T137">
                <a:pos x="T78" y="T79"/>
              </a:cxn>
              <a:cxn ang="T138">
                <a:pos x="T80" y="T81"/>
              </a:cxn>
              <a:cxn ang="T139">
                <a:pos x="T82" y="T83"/>
              </a:cxn>
              <a:cxn ang="T140">
                <a:pos x="T84" y="T85"/>
              </a:cxn>
              <a:cxn ang="T141">
                <a:pos x="T86" y="T87"/>
              </a:cxn>
              <a:cxn ang="T142">
                <a:pos x="T88" y="T89"/>
              </a:cxn>
              <a:cxn ang="T143">
                <a:pos x="T90" y="T91"/>
              </a:cxn>
              <a:cxn ang="T144">
                <a:pos x="T92" y="T93"/>
              </a:cxn>
              <a:cxn ang="T145">
                <a:pos x="T94" y="T95"/>
              </a:cxn>
              <a:cxn ang="T146">
                <a:pos x="T96" y="T97"/>
              </a:cxn>
            </a:cxnLst>
            <a:rect l="0" t="0" r="r" b="b"/>
            <a:pathLst>
              <a:path w="32" h="20">
                <a:moveTo>
                  <a:pt x="25" y="19"/>
                </a:moveTo>
                <a:lnTo>
                  <a:pt x="25" y="19"/>
                </a:lnTo>
                <a:lnTo>
                  <a:pt x="24" y="19"/>
                </a:lnTo>
                <a:lnTo>
                  <a:pt x="24" y="18"/>
                </a:lnTo>
                <a:lnTo>
                  <a:pt x="23" y="18"/>
                </a:lnTo>
                <a:lnTo>
                  <a:pt x="22" y="18"/>
                </a:lnTo>
                <a:lnTo>
                  <a:pt x="20" y="17"/>
                </a:lnTo>
                <a:lnTo>
                  <a:pt x="19" y="16"/>
                </a:lnTo>
                <a:lnTo>
                  <a:pt x="18" y="15"/>
                </a:lnTo>
                <a:lnTo>
                  <a:pt x="17" y="15"/>
                </a:lnTo>
                <a:lnTo>
                  <a:pt x="16" y="15"/>
                </a:lnTo>
                <a:lnTo>
                  <a:pt x="15" y="16"/>
                </a:lnTo>
                <a:lnTo>
                  <a:pt x="14" y="16"/>
                </a:lnTo>
                <a:lnTo>
                  <a:pt x="12" y="16"/>
                </a:lnTo>
                <a:lnTo>
                  <a:pt x="11" y="16"/>
                </a:lnTo>
                <a:lnTo>
                  <a:pt x="10" y="16"/>
                </a:lnTo>
                <a:lnTo>
                  <a:pt x="9" y="16"/>
                </a:lnTo>
                <a:lnTo>
                  <a:pt x="7" y="17"/>
                </a:lnTo>
                <a:lnTo>
                  <a:pt x="6" y="17"/>
                </a:lnTo>
                <a:lnTo>
                  <a:pt x="5" y="17"/>
                </a:lnTo>
                <a:lnTo>
                  <a:pt x="5" y="16"/>
                </a:lnTo>
                <a:lnTo>
                  <a:pt x="4" y="16"/>
                </a:lnTo>
                <a:lnTo>
                  <a:pt x="3" y="15"/>
                </a:lnTo>
                <a:lnTo>
                  <a:pt x="2" y="15"/>
                </a:lnTo>
                <a:lnTo>
                  <a:pt x="2" y="14"/>
                </a:lnTo>
                <a:lnTo>
                  <a:pt x="1" y="14"/>
                </a:lnTo>
                <a:lnTo>
                  <a:pt x="1" y="12"/>
                </a:lnTo>
                <a:lnTo>
                  <a:pt x="0" y="11"/>
                </a:lnTo>
                <a:lnTo>
                  <a:pt x="0" y="10"/>
                </a:lnTo>
                <a:lnTo>
                  <a:pt x="0" y="9"/>
                </a:lnTo>
                <a:lnTo>
                  <a:pt x="1" y="8"/>
                </a:lnTo>
                <a:lnTo>
                  <a:pt x="3" y="8"/>
                </a:lnTo>
                <a:lnTo>
                  <a:pt x="3" y="7"/>
                </a:lnTo>
                <a:lnTo>
                  <a:pt x="2" y="6"/>
                </a:lnTo>
                <a:lnTo>
                  <a:pt x="1" y="5"/>
                </a:lnTo>
                <a:lnTo>
                  <a:pt x="0" y="5"/>
                </a:lnTo>
                <a:lnTo>
                  <a:pt x="0" y="4"/>
                </a:lnTo>
                <a:lnTo>
                  <a:pt x="1" y="4"/>
                </a:lnTo>
                <a:lnTo>
                  <a:pt x="2" y="3"/>
                </a:lnTo>
                <a:lnTo>
                  <a:pt x="4" y="2"/>
                </a:lnTo>
                <a:lnTo>
                  <a:pt x="5" y="1"/>
                </a:lnTo>
                <a:lnTo>
                  <a:pt x="4" y="0"/>
                </a:lnTo>
                <a:lnTo>
                  <a:pt x="5" y="0"/>
                </a:lnTo>
                <a:lnTo>
                  <a:pt x="6" y="0"/>
                </a:lnTo>
                <a:lnTo>
                  <a:pt x="9" y="2"/>
                </a:lnTo>
                <a:lnTo>
                  <a:pt x="10" y="2"/>
                </a:lnTo>
                <a:lnTo>
                  <a:pt x="11" y="1"/>
                </a:lnTo>
                <a:lnTo>
                  <a:pt x="12" y="2"/>
                </a:lnTo>
                <a:lnTo>
                  <a:pt x="12" y="1"/>
                </a:lnTo>
                <a:lnTo>
                  <a:pt x="13" y="1"/>
                </a:lnTo>
                <a:lnTo>
                  <a:pt x="13" y="0"/>
                </a:lnTo>
                <a:lnTo>
                  <a:pt x="14" y="1"/>
                </a:lnTo>
                <a:lnTo>
                  <a:pt x="15" y="1"/>
                </a:lnTo>
                <a:lnTo>
                  <a:pt x="15" y="2"/>
                </a:lnTo>
                <a:lnTo>
                  <a:pt x="17" y="3"/>
                </a:lnTo>
                <a:lnTo>
                  <a:pt x="20" y="5"/>
                </a:lnTo>
                <a:lnTo>
                  <a:pt x="22" y="6"/>
                </a:lnTo>
                <a:lnTo>
                  <a:pt x="23" y="5"/>
                </a:lnTo>
                <a:lnTo>
                  <a:pt x="23" y="6"/>
                </a:lnTo>
                <a:lnTo>
                  <a:pt x="24" y="6"/>
                </a:lnTo>
                <a:lnTo>
                  <a:pt x="24" y="7"/>
                </a:lnTo>
                <a:lnTo>
                  <a:pt x="25" y="7"/>
                </a:lnTo>
                <a:lnTo>
                  <a:pt x="26" y="7"/>
                </a:lnTo>
                <a:lnTo>
                  <a:pt x="26" y="6"/>
                </a:lnTo>
                <a:lnTo>
                  <a:pt x="27" y="6"/>
                </a:lnTo>
                <a:lnTo>
                  <a:pt x="27" y="8"/>
                </a:lnTo>
                <a:lnTo>
                  <a:pt x="28" y="10"/>
                </a:lnTo>
                <a:lnTo>
                  <a:pt x="28" y="11"/>
                </a:lnTo>
                <a:lnTo>
                  <a:pt x="28" y="12"/>
                </a:lnTo>
                <a:lnTo>
                  <a:pt x="28" y="15"/>
                </a:lnTo>
                <a:lnTo>
                  <a:pt x="28" y="16"/>
                </a:lnTo>
                <a:lnTo>
                  <a:pt x="29" y="17"/>
                </a:lnTo>
                <a:lnTo>
                  <a:pt x="29" y="18"/>
                </a:lnTo>
                <a:lnTo>
                  <a:pt x="31" y="17"/>
                </a:lnTo>
                <a:lnTo>
                  <a:pt x="31" y="19"/>
                </a:lnTo>
                <a:lnTo>
                  <a:pt x="32" y="19"/>
                </a:lnTo>
                <a:lnTo>
                  <a:pt x="31" y="20"/>
                </a:lnTo>
                <a:lnTo>
                  <a:pt x="30" y="19"/>
                </a:lnTo>
                <a:lnTo>
                  <a:pt x="29" y="19"/>
                </a:lnTo>
                <a:lnTo>
                  <a:pt x="29" y="20"/>
                </a:lnTo>
                <a:lnTo>
                  <a:pt x="28" y="20"/>
                </a:lnTo>
                <a:lnTo>
                  <a:pt x="27" y="20"/>
                </a:lnTo>
                <a:lnTo>
                  <a:pt x="26" y="20"/>
                </a:lnTo>
                <a:lnTo>
                  <a:pt x="26" y="19"/>
                </a:lnTo>
                <a:lnTo>
                  <a:pt x="25" y="19"/>
                </a:lnTo>
                <a:close/>
              </a:path>
            </a:pathLst>
          </a:custGeom>
          <a:solidFill>
            <a:srgbClr val="007099"/>
          </a:solidFill>
          <a:ln w="4763">
            <a:solidFill>
              <a:srgbClr val="000000"/>
            </a:solidFill>
            <a:prstDash val="solid"/>
            <a:round/>
            <a:headEnd/>
            <a:tailEnd/>
          </a:ln>
        </xdr:spPr>
      </xdr:sp>
      <xdr:sp macro="" textlink="">
        <xdr:nvSpPr>
          <xdr:cNvPr id="103452" name="Freeform 13749"/>
          <xdr:cNvSpPr>
            <a:spLocks/>
          </xdr:cNvSpPr>
        </xdr:nvSpPr>
        <xdr:spPr bwMode="auto">
          <a:xfrm>
            <a:off x="7121186" y="2572490"/>
            <a:ext cx="80963" cy="161694"/>
          </a:xfrm>
          <a:custGeom>
            <a:avLst/>
            <a:gdLst>
              <a:gd name="T0" fmla="*/ 2147483646 w 17"/>
              <a:gd name="T1" fmla="*/ 2147483646 h 34"/>
              <a:gd name="T2" fmla="*/ 2147483646 w 17"/>
              <a:gd name="T3" fmla="*/ 2147483646 h 34"/>
              <a:gd name="T4" fmla="*/ 2147483646 w 17"/>
              <a:gd name="T5" fmla="*/ 2147483646 h 34"/>
              <a:gd name="T6" fmla="*/ 2147483646 w 17"/>
              <a:gd name="T7" fmla="*/ 2147483646 h 34"/>
              <a:gd name="T8" fmla="*/ 2147483646 w 17"/>
              <a:gd name="T9" fmla="*/ 2147483646 h 34"/>
              <a:gd name="T10" fmla="*/ 2147483646 w 17"/>
              <a:gd name="T11" fmla="*/ 2147483646 h 34"/>
              <a:gd name="T12" fmla="*/ 2147483646 w 17"/>
              <a:gd name="T13" fmla="*/ 2147483646 h 34"/>
              <a:gd name="T14" fmla="*/ 2147483646 w 17"/>
              <a:gd name="T15" fmla="*/ 2147483646 h 34"/>
              <a:gd name="T16" fmla="*/ 2147483646 w 17"/>
              <a:gd name="T17" fmla="*/ 2147483646 h 34"/>
              <a:gd name="T18" fmla="*/ 2147483646 w 17"/>
              <a:gd name="T19" fmla="*/ 2147483646 h 34"/>
              <a:gd name="T20" fmla="*/ 2147483646 w 17"/>
              <a:gd name="T21" fmla="*/ 2147483646 h 34"/>
              <a:gd name="T22" fmla="*/ 2147483646 w 17"/>
              <a:gd name="T23" fmla="*/ 2147483646 h 34"/>
              <a:gd name="T24" fmla="*/ 2147483646 w 17"/>
              <a:gd name="T25" fmla="*/ 2147483646 h 34"/>
              <a:gd name="T26" fmla="*/ 2147483646 w 17"/>
              <a:gd name="T27" fmla="*/ 2147483646 h 34"/>
              <a:gd name="T28" fmla="*/ 2147483646 w 17"/>
              <a:gd name="T29" fmla="*/ 2147483646 h 34"/>
              <a:gd name="T30" fmla="*/ 2147483646 w 17"/>
              <a:gd name="T31" fmla="*/ 2147483646 h 34"/>
              <a:gd name="T32" fmla="*/ 2147483646 w 17"/>
              <a:gd name="T33" fmla="*/ 2147483646 h 34"/>
              <a:gd name="T34" fmla="*/ 2147483646 w 17"/>
              <a:gd name="T35" fmla="*/ 2147483646 h 34"/>
              <a:gd name="T36" fmla="*/ 2147483646 w 17"/>
              <a:gd name="T37" fmla="*/ 2147483646 h 34"/>
              <a:gd name="T38" fmla="*/ 2147483646 w 17"/>
              <a:gd name="T39" fmla="*/ 2147483646 h 34"/>
              <a:gd name="T40" fmla="*/ 2147483646 w 17"/>
              <a:gd name="T41" fmla="*/ 2147483646 h 34"/>
              <a:gd name="T42" fmla="*/ 2147483646 w 17"/>
              <a:gd name="T43" fmla="*/ 2147483646 h 34"/>
              <a:gd name="T44" fmla="*/ 2147483646 w 17"/>
              <a:gd name="T45" fmla="*/ 2147483646 h 34"/>
              <a:gd name="T46" fmla="*/ 2147483646 w 17"/>
              <a:gd name="T47" fmla="*/ 2147483646 h 34"/>
              <a:gd name="T48" fmla="*/ 2147483646 w 17"/>
              <a:gd name="T49" fmla="*/ 2147483646 h 34"/>
              <a:gd name="T50" fmla="*/ 2147483646 w 17"/>
              <a:gd name="T51" fmla="*/ 2147483646 h 34"/>
              <a:gd name="T52" fmla="*/ 2147483646 w 17"/>
              <a:gd name="T53" fmla="*/ 2147483646 h 34"/>
              <a:gd name="T54" fmla="*/ 2147483646 w 17"/>
              <a:gd name="T55" fmla="*/ 2147483646 h 34"/>
              <a:gd name="T56" fmla="*/ 2147483646 w 17"/>
              <a:gd name="T57" fmla="*/ 2147483646 h 34"/>
              <a:gd name="T58" fmla="*/ 2147483646 w 17"/>
              <a:gd name="T59" fmla="*/ 2147483646 h 34"/>
              <a:gd name="T60" fmla="*/ 2147483646 w 17"/>
              <a:gd name="T61" fmla="*/ 2147483646 h 34"/>
              <a:gd name="T62" fmla="*/ 2147483646 w 17"/>
              <a:gd name="T63" fmla="*/ 2147483646 h 34"/>
              <a:gd name="T64" fmla="*/ 2147483646 w 17"/>
              <a:gd name="T65" fmla="*/ 2147483646 h 34"/>
              <a:gd name="T66" fmla="*/ 2147483646 w 17"/>
              <a:gd name="T67" fmla="*/ 2147483646 h 34"/>
              <a:gd name="T68" fmla="*/ 2147483646 w 17"/>
              <a:gd name="T69" fmla="*/ 2147483646 h 34"/>
              <a:gd name="T70" fmla="*/ 2147483646 w 17"/>
              <a:gd name="T71" fmla="*/ 2147483646 h 34"/>
              <a:gd name="T72" fmla="*/ 0 w 17"/>
              <a:gd name="T73" fmla="*/ 2147483646 h 34"/>
              <a:gd name="T74" fmla="*/ 0 w 17"/>
              <a:gd name="T75" fmla="*/ 2147483646 h 34"/>
              <a:gd name="T76" fmla="*/ 0 w 17"/>
              <a:gd name="T77" fmla="*/ 2147483646 h 34"/>
              <a:gd name="T78" fmla="*/ 0 w 17"/>
              <a:gd name="T79" fmla="*/ 2147483646 h 34"/>
              <a:gd name="T80" fmla="*/ 0 w 17"/>
              <a:gd name="T81" fmla="*/ 2147483646 h 34"/>
              <a:gd name="T82" fmla="*/ 0 w 17"/>
              <a:gd name="T83" fmla="*/ 2147483646 h 34"/>
              <a:gd name="T84" fmla="*/ 2147483646 w 17"/>
              <a:gd name="T85" fmla="*/ 2147483646 h 34"/>
              <a:gd name="T86" fmla="*/ 2147483646 w 17"/>
              <a:gd name="T87" fmla="*/ 2147483646 h 34"/>
              <a:gd name="T88" fmla="*/ 2147483646 w 17"/>
              <a:gd name="T89" fmla="*/ 2147483646 h 34"/>
              <a:gd name="T90" fmla="*/ 2147483646 w 17"/>
              <a:gd name="T91" fmla="*/ 2147483646 h 34"/>
              <a:gd name="T92" fmla="*/ 2147483646 w 17"/>
              <a:gd name="T93" fmla="*/ 2147483646 h 34"/>
              <a:gd name="T94" fmla="*/ 2147483646 w 17"/>
              <a:gd name="T95" fmla="*/ 2147483646 h 34"/>
              <a:gd name="T96" fmla="*/ 2147483646 w 17"/>
              <a:gd name="T97" fmla="*/ 2147483646 h 34"/>
              <a:gd name="T98" fmla="*/ 2147483646 w 17"/>
              <a:gd name="T99" fmla="*/ 2147483646 h 34"/>
              <a:gd name="T100" fmla="*/ 2147483646 w 17"/>
              <a:gd name="T101" fmla="*/ 2147483646 h 34"/>
              <a:gd name="T102" fmla="*/ 2147483646 w 17"/>
              <a:gd name="T103" fmla="*/ 2147483646 h 34"/>
              <a:gd name="T104" fmla="*/ 2147483646 w 17"/>
              <a:gd name="T105" fmla="*/ 2147483646 h 34"/>
              <a:gd name="T106" fmla="*/ 2147483646 w 17"/>
              <a:gd name="T107" fmla="*/ 2147483646 h 34"/>
              <a:gd name="T108" fmla="*/ 2147483646 w 17"/>
              <a:gd name="T109" fmla="*/ 2147483646 h 34"/>
              <a:gd name="T110" fmla="*/ 2147483646 w 17"/>
              <a:gd name="T111" fmla="*/ 2147483646 h 34"/>
              <a:gd name="T112" fmla="*/ 2147483646 w 17"/>
              <a:gd name="T113" fmla="*/ 2147483646 h 34"/>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17" h="34">
                <a:moveTo>
                  <a:pt x="12" y="9"/>
                </a:moveTo>
                <a:lnTo>
                  <a:pt x="13" y="10"/>
                </a:lnTo>
                <a:lnTo>
                  <a:pt x="14" y="12"/>
                </a:lnTo>
                <a:lnTo>
                  <a:pt x="16" y="12"/>
                </a:lnTo>
                <a:lnTo>
                  <a:pt x="17" y="12"/>
                </a:lnTo>
                <a:lnTo>
                  <a:pt x="17" y="13"/>
                </a:lnTo>
                <a:lnTo>
                  <a:pt x="17" y="14"/>
                </a:lnTo>
                <a:lnTo>
                  <a:pt x="17" y="16"/>
                </a:lnTo>
                <a:lnTo>
                  <a:pt x="17" y="17"/>
                </a:lnTo>
                <a:lnTo>
                  <a:pt x="17" y="18"/>
                </a:lnTo>
                <a:lnTo>
                  <a:pt x="17" y="20"/>
                </a:lnTo>
                <a:lnTo>
                  <a:pt x="16" y="20"/>
                </a:lnTo>
                <a:lnTo>
                  <a:pt x="15" y="20"/>
                </a:lnTo>
                <a:lnTo>
                  <a:pt x="16" y="21"/>
                </a:lnTo>
                <a:lnTo>
                  <a:pt x="15" y="22"/>
                </a:lnTo>
                <a:lnTo>
                  <a:pt x="13" y="23"/>
                </a:lnTo>
                <a:lnTo>
                  <a:pt x="12" y="24"/>
                </a:lnTo>
                <a:lnTo>
                  <a:pt x="11" y="24"/>
                </a:lnTo>
                <a:lnTo>
                  <a:pt x="11" y="25"/>
                </a:lnTo>
                <a:lnTo>
                  <a:pt x="12" y="25"/>
                </a:lnTo>
                <a:lnTo>
                  <a:pt x="13" y="26"/>
                </a:lnTo>
                <a:lnTo>
                  <a:pt x="14" y="27"/>
                </a:lnTo>
                <a:lnTo>
                  <a:pt x="14" y="28"/>
                </a:lnTo>
                <a:lnTo>
                  <a:pt x="12" y="28"/>
                </a:lnTo>
                <a:lnTo>
                  <a:pt x="11" y="29"/>
                </a:lnTo>
                <a:lnTo>
                  <a:pt x="11" y="30"/>
                </a:lnTo>
                <a:lnTo>
                  <a:pt x="11" y="31"/>
                </a:lnTo>
                <a:lnTo>
                  <a:pt x="12" y="32"/>
                </a:lnTo>
                <a:lnTo>
                  <a:pt x="12" y="34"/>
                </a:lnTo>
                <a:lnTo>
                  <a:pt x="12" y="32"/>
                </a:lnTo>
                <a:lnTo>
                  <a:pt x="11" y="32"/>
                </a:lnTo>
                <a:lnTo>
                  <a:pt x="10" y="32"/>
                </a:lnTo>
                <a:lnTo>
                  <a:pt x="8" y="31"/>
                </a:lnTo>
                <a:lnTo>
                  <a:pt x="8" y="32"/>
                </a:lnTo>
                <a:lnTo>
                  <a:pt x="6" y="32"/>
                </a:lnTo>
                <a:lnTo>
                  <a:pt x="5" y="32"/>
                </a:lnTo>
                <a:lnTo>
                  <a:pt x="3" y="32"/>
                </a:lnTo>
                <a:lnTo>
                  <a:pt x="2" y="32"/>
                </a:lnTo>
                <a:lnTo>
                  <a:pt x="1" y="32"/>
                </a:lnTo>
                <a:lnTo>
                  <a:pt x="1" y="30"/>
                </a:lnTo>
                <a:lnTo>
                  <a:pt x="1" y="28"/>
                </a:lnTo>
                <a:lnTo>
                  <a:pt x="0" y="27"/>
                </a:lnTo>
                <a:lnTo>
                  <a:pt x="0" y="25"/>
                </a:lnTo>
                <a:lnTo>
                  <a:pt x="0" y="23"/>
                </a:lnTo>
                <a:lnTo>
                  <a:pt x="0" y="22"/>
                </a:lnTo>
                <a:lnTo>
                  <a:pt x="0" y="20"/>
                </a:lnTo>
                <a:lnTo>
                  <a:pt x="0" y="18"/>
                </a:lnTo>
                <a:lnTo>
                  <a:pt x="0" y="17"/>
                </a:lnTo>
                <a:lnTo>
                  <a:pt x="0" y="16"/>
                </a:lnTo>
                <a:lnTo>
                  <a:pt x="0" y="15"/>
                </a:lnTo>
                <a:lnTo>
                  <a:pt x="0" y="14"/>
                </a:lnTo>
                <a:lnTo>
                  <a:pt x="1" y="11"/>
                </a:lnTo>
                <a:lnTo>
                  <a:pt x="1" y="10"/>
                </a:lnTo>
                <a:lnTo>
                  <a:pt x="2" y="8"/>
                </a:lnTo>
                <a:lnTo>
                  <a:pt x="2" y="7"/>
                </a:lnTo>
                <a:lnTo>
                  <a:pt x="2" y="4"/>
                </a:lnTo>
                <a:lnTo>
                  <a:pt x="3" y="4"/>
                </a:lnTo>
                <a:lnTo>
                  <a:pt x="3" y="3"/>
                </a:lnTo>
                <a:lnTo>
                  <a:pt x="4" y="2"/>
                </a:lnTo>
                <a:lnTo>
                  <a:pt x="4" y="1"/>
                </a:lnTo>
                <a:lnTo>
                  <a:pt x="5" y="0"/>
                </a:lnTo>
                <a:lnTo>
                  <a:pt x="6" y="3"/>
                </a:lnTo>
                <a:lnTo>
                  <a:pt x="8" y="4"/>
                </a:lnTo>
                <a:lnTo>
                  <a:pt x="9" y="6"/>
                </a:lnTo>
                <a:lnTo>
                  <a:pt x="9" y="4"/>
                </a:lnTo>
                <a:lnTo>
                  <a:pt x="9" y="6"/>
                </a:lnTo>
                <a:lnTo>
                  <a:pt x="10" y="7"/>
                </a:lnTo>
                <a:lnTo>
                  <a:pt x="10" y="8"/>
                </a:lnTo>
                <a:lnTo>
                  <a:pt x="11" y="8"/>
                </a:lnTo>
                <a:lnTo>
                  <a:pt x="11" y="9"/>
                </a:lnTo>
                <a:lnTo>
                  <a:pt x="12" y="8"/>
                </a:lnTo>
                <a:lnTo>
                  <a:pt x="12" y="9"/>
                </a:lnTo>
                <a:close/>
              </a:path>
            </a:pathLst>
          </a:custGeom>
          <a:solidFill>
            <a:srgbClr val="00AEEF"/>
          </a:solidFill>
          <a:ln w="4763">
            <a:solidFill>
              <a:srgbClr val="000000"/>
            </a:solidFill>
            <a:prstDash val="solid"/>
            <a:round/>
            <a:headEnd/>
            <a:tailEnd/>
          </a:ln>
        </xdr:spPr>
      </xdr:sp>
      <xdr:sp macro="" textlink="">
        <xdr:nvSpPr>
          <xdr:cNvPr id="103453" name="Freeform 13750"/>
          <xdr:cNvSpPr>
            <a:spLocks/>
          </xdr:cNvSpPr>
        </xdr:nvSpPr>
        <xdr:spPr bwMode="auto">
          <a:xfrm>
            <a:off x="7178336" y="2548678"/>
            <a:ext cx="171450" cy="147406"/>
          </a:xfrm>
          <a:custGeom>
            <a:avLst/>
            <a:gdLst>
              <a:gd name="T0" fmla="*/ 2147483646 w 36"/>
              <a:gd name="T1" fmla="*/ 2147483646 h 31"/>
              <a:gd name="T2" fmla="*/ 2147483646 w 36"/>
              <a:gd name="T3" fmla="*/ 2147483646 h 31"/>
              <a:gd name="T4" fmla="*/ 2147483646 w 36"/>
              <a:gd name="T5" fmla="*/ 2147483646 h 31"/>
              <a:gd name="T6" fmla="*/ 2147483646 w 36"/>
              <a:gd name="T7" fmla="*/ 2147483646 h 31"/>
              <a:gd name="T8" fmla="*/ 2147483646 w 36"/>
              <a:gd name="T9" fmla="*/ 2147483646 h 31"/>
              <a:gd name="T10" fmla="*/ 2147483646 w 36"/>
              <a:gd name="T11" fmla="*/ 2147483646 h 31"/>
              <a:gd name="T12" fmla="*/ 2147483646 w 36"/>
              <a:gd name="T13" fmla="*/ 2147483646 h 31"/>
              <a:gd name="T14" fmla="*/ 2147483646 w 36"/>
              <a:gd name="T15" fmla="*/ 2147483646 h 31"/>
              <a:gd name="T16" fmla="*/ 2147483646 w 36"/>
              <a:gd name="T17" fmla="*/ 2147483646 h 31"/>
              <a:gd name="T18" fmla="*/ 2147483646 w 36"/>
              <a:gd name="T19" fmla="*/ 2147483646 h 31"/>
              <a:gd name="T20" fmla="*/ 2147483646 w 36"/>
              <a:gd name="T21" fmla="*/ 2147483646 h 31"/>
              <a:gd name="T22" fmla="*/ 2147483646 w 36"/>
              <a:gd name="T23" fmla="*/ 2147483646 h 31"/>
              <a:gd name="T24" fmla="*/ 2147483646 w 36"/>
              <a:gd name="T25" fmla="*/ 2147483646 h 31"/>
              <a:gd name="T26" fmla="*/ 2147483646 w 36"/>
              <a:gd name="T27" fmla="*/ 2147483646 h 31"/>
              <a:gd name="T28" fmla="*/ 2147483646 w 36"/>
              <a:gd name="T29" fmla="*/ 2147483646 h 31"/>
              <a:gd name="T30" fmla="*/ 2147483646 w 36"/>
              <a:gd name="T31" fmla="*/ 2147483646 h 31"/>
              <a:gd name="T32" fmla="*/ 2147483646 w 36"/>
              <a:gd name="T33" fmla="*/ 2147483646 h 31"/>
              <a:gd name="T34" fmla="*/ 2147483646 w 36"/>
              <a:gd name="T35" fmla="*/ 2147483646 h 31"/>
              <a:gd name="T36" fmla="*/ 2147483646 w 36"/>
              <a:gd name="T37" fmla="*/ 2147483646 h 31"/>
              <a:gd name="T38" fmla="*/ 2147483646 w 36"/>
              <a:gd name="T39" fmla="*/ 2147483646 h 31"/>
              <a:gd name="T40" fmla="*/ 2147483646 w 36"/>
              <a:gd name="T41" fmla="*/ 2147483646 h 31"/>
              <a:gd name="T42" fmla="*/ 2147483646 w 36"/>
              <a:gd name="T43" fmla="*/ 2147483646 h 31"/>
              <a:gd name="T44" fmla="*/ 2147483646 w 36"/>
              <a:gd name="T45" fmla="*/ 2147483646 h 31"/>
              <a:gd name="T46" fmla="*/ 2147483646 w 36"/>
              <a:gd name="T47" fmla="*/ 2147483646 h 31"/>
              <a:gd name="T48" fmla="*/ 2147483646 w 36"/>
              <a:gd name="T49" fmla="*/ 0 h 31"/>
              <a:gd name="T50" fmla="*/ 2147483646 w 36"/>
              <a:gd name="T51" fmla="*/ 2147483646 h 31"/>
              <a:gd name="T52" fmla="*/ 2147483646 w 36"/>
              <a:gd name="T53" fmla="*/ 2147483646 h 31"/>
              <a:gd name="T54" fmla="*/ 2147483646 w 36"/>
              <a:gd name="T55" fmla="*/ 2147483646 h 31"/>
              <a:gd name="T56" fmla="*/ 2147483646 w 36"/>
              <a:gd name="T57" fmla="*/ 2147483646 h 31"/>
              <a:gd name="T58" fmla="*/ 2147483646 w 36"/>
              <a:gd name="T59" fmla="*/ 2147483646 h 31"/>
              <a:gd name="T60" fmla="*/ 2147483646 w 36"/>
              <a:gd name="T61" fmla="*/ 2147483646 h 31"/>
              <a:gd name="T62" fmla="*/ 2147483646 w 36"/>
              <a:gd name="T63" fmla="*/ 2147483646 h 31"/>
              <a:gd name="T64" fmla="*/ 2147483646 w 36"/>
              <a:gd name="T65" fmla="*/ 2147483646 h 31"/>
              <a:gd name="T66" fmla="*/ 2147483646 w 36"/>
              <a:gd name="T67" fmla="*/ 2147483646 h 31"/>
              <a:gd name="T68" fmla="*/ 2147483646 w 36"/>
              <a:gd name="T69" fmla="*/ 2147483646 h 31"/>
              <a:gd name="T70" fmla="*/ 2147483646 w 36"/>
              <a:gd name="T71" fmla="*/ 2147483646 h 31"/>
              <a:gd name="T72" fmla="*/ 2147483646 w 36"/>
              <a:gd name="T73" fmla="*/ 2147483646 h 31"/>
              <a:gd name="T74" fmla="*/ 2147483646 w 36"/>
              <a:gd name="T75" fmla="*/ 2147483646 h 31"/>
              <a:gd name="T76" fmla="*/ 2147483646 w 36"/>
              <a:gd name="T77" fmla="*/ 2147483646 h 31"/>
              <a:gd name="T78" fmla="*/ 2147483646 w 36"/>
              <a:gd name="T79" fmla="*/ 2147483646 h 31"/>
              <a:gd name="T80" fmla="*/ 2147483646 w 36"/>
              <a:gd name="T81" fmla="*/ 2147483646 h 31"/>
              <a:gd name="T82" fmla="*/ 2147483646 w 36"/>
              <a:gd name="T83" fmla="*/ 2147483646 h 31"/>
              <a:gd name="T84" fmla="*/ 2147483646 w 36"/>
              <a:gd name="T85" fmla="*/ 2147483646 h 31"/>
              <a:gd name="T86" fmla="*/ 2147483646 w 36"/>
              <a:gd name="T87" fmla="*/ 2147483646 h 31"/>
              <a:gd name="T88" fmla="*/ 2147483646 w 36"/>
              <a:gd name="T89" fmla="*/ 2147483646 h 31"/>
              <a:gd name="T90" fmla="*/ 2147483646 w 36"/>
              <a:gd name="T91" fmla="*/ 2147483646 h 31"/>
              <a:gd name="T92" fmla="*/ 2147483646 w 36"/>
              <a:gd name="T93" fmla="*/ 2147483646 h 31"/>
              <a:gd name="T94" fmla="*/ 2147483646 w 36"/>
              <a:gd name="T95" fmla="*/ 2147483646 h 31"/>
              <a:gd name="T96" fmla="*/ 2147483646 w 36"/>
              <a:gd name="T97" fmla="*/ 2147483646 h 31"/>
              <a:gd name="T98" fmla="*/ 2147483646 w 36"/>
              <a:gd name="T99" fmla="*/ 2147483646 h 31"/>
              <a:gd name="T100" fmla="*/ 2147483646 w 36"/>
              <a:gd name="T101" fmla="*/ 2147483646 h 31"/>
              <a:gd name="T102" fmla="*/ 2147483646 w 36"/>
              <a:gd name="T103" fmla="*/ 2147483646 h 31"/>
              <a:gd name="T104" fmla="*/ 2147483646 w 36"/>
              <a:gd name="T105" fmla="*/ 2147483646 h 31"/>
              <a:gd name="T106" fmla="*/ 2147483646 w 36"/>
              <a:gd name="T107" fmla="*/ 2147483646 h 31"/>
              <a:gd name="T108" fmla="*/ 2147483646 w 36"/>
              <a:gd name="T109" fmla="*/ 2147483646 h 31"/>
              <a:gd name="T110" fmla="*/ 2147483646 w 36"/>
              <a:gd name="T111" fmla="*/ 2147483646 h 31"/>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36" h="31">
                <a:moveTo>
                  <a:pt x="22" y="30"/>
                </a:moveTo>
                <a:lnTo>
                  <a:pt x="21" y="31"/>
                </a:lnTo>
                <a:lnTo>
                  <a:pt x="19" y="30"/>
                </a:lnTo>
                <a:lnTo>
                  <a:pt x="16" y="28"/>
                </a:lnTo>
                <a:lnTo>
                  <a:pt x="14" y="27"/>
                </a:lnTo>
                <a:lnTo>
                  <a:pt x="14" y="26"/>
                </a:lnTo>
                <a:lnTo>
                  <a:pt x="13" y="26"/>
                </a:lnTo>
                <a:lnTo>
                  <a:pt x="12" y="25"/>
                </a:lnTo>
                <a:lnTo>
                  <a:pt x="12" y="26"/>
                </a:lnTo>
                <a:lnTo>
                  <a:pt x="11" y="26"/>
                </a:lnTo>
                <a:lnTo>
                  <a:pt x="11" y="27"/>
                </a:lnTo>
                <a:lnTo>
                  <a:pt x="10" y="26"/>
                </a:lnTo>
                <a:lnTo>
                  <a:pt x="9" y="27"/>
                </a:lnTo>
                <a:lnTo>
                  <a:pt x="8" y="27"/>
                </a:lnTo>
                <a:lnTo>
                  <a:pt x="5" y="25"/>
                </a:lnTo>
                <a:lnTo>
                  <a:pt x="5" y="23"/>
                </a:lnTo>
                <a:lnTo>
                  <a:pt x="5" y="22"/>
                </a:lnTo>
                <a:lnTo>
                  <a:pt x="5" y="21"/>
                </a:lnTo>
                <a:lnTo>
                  <a:pt x="5" y="19"/>
                </a:lnTo>
                <a:lnTo>
                  <a:pt x="5" y="18"/>
                </a:lnTo>
                <a:lnTo>
                  <a:pt x="5" y="17"/>
                </a:lnTo>
                <a:lnTo>
                  <a:pt x="4" y="17"/>
                </a:lnTo>
                <a:lnTo>
                  <a:pt x="2" y="17"/>
                </a:lnTo>
                <a:lnTo>
                  <a:pt x="1" y="15"/>
                </a:lnTo>
                <a:lnTo>
                  <a:pt x="0" y="14"/>
                </a:lnTo>
                <a:lnTo>
                  <a:pt x="3" y="11"/>
                </a:lnTo>
                <a:lnTo>
                  <a:pt x="4" y="9"/>
                </a:lnTo>
                <a:lnTo>
                  <a:pt x="5" y="9"/>
                </a:lnTo>
                <a:lnTo>
                  <a:pt x="4" y="8"/>
                </a:lnTo>
                <a:lnTo>
                  <a:pt x="3" y="7"/>
                </a:lnTo>
                <a:lnTo>
                  <a:pt x="3" y="6"/>
                </a:lnTo>
                <a:lnTo>
                  <a:pt x="4" y="6"/>
                </a:lnTo>
                <a:lnTo>
                  <a:pt x="5" y="6"/>
                </a:lnTo>
                <a:lnTo>
                  <a:pt x="6" y="6"/>
                </a:lnTo>
                <a:lnTo>
                  <a:pt x="6" y="5"/>
                </a:lnTo>
                <a:lnTo>
                  <a:pt x="8" y="4"/>
                </a:lnTo>
                <a:lnTo>
                  <a:pt x="6" y="3"/>
                </a:lnTo>
                <a:lnTo>
                  <a:pt x="6" y="2"/>
                </a:lnTo>
                <a:lnTo>
                  <a:pt x="5" y="2"/>
                </a:lnTo>
                <a:lnTo>
                  <a:pt x="5" y="1"/>
                </a:lnTo>
                <a:lnTo>
                  <a:pt x="4" y="0"/>
                </a:lnTo>
                <a:lnTo>
                  <a:pt x="6" y="0"/>
                </a:lnTo>
                <a:lnTo>
                  <a:pt x="9" y="1"/>
                </a:lnTo>
                <a:lnTo>
                  <a:pt x="13" y="2"/>
                </a:lnTo>
                <a:lnTo>
                  <a:pt x="16" y="2"/>
                </a:lnTo>
                <a:lnTo>
                  <a:pt x="21" y="3"/>
                </a:lnTo>
                <a:lnTo>
                  <a:pt x="22" y="3"/>
                </a:lnTo>
                <a:lnTo>
                  <a:pt x="24" y="4"/>
                </a:lnTo>
                <a:lnTo>
                  <a:pt x="25" y="4"/>
                </a:lnTo>
                <a:lnTo>
                  <a:pt x="27" y="4"/>
                </a:lnTo>
                <a:lnTo>
                  <a:pt x="28" y="5"/>
                </a:lnTo>
                <a:lnTo>
                  <a:pt x="29" y="5"/>
                </a:lnTo>
                <a:lnTo>
                  <a:pt x="30" y="5"/>
                </a:lnTo>
                <a:lnTo>
                  <a:pt x="31" y="5"/>
                </a:lnTo>
                <a:lnTo>
                  <a:pt x="33" y="5"/>
                </a:lnTo>
                <a:lnTo>
                  <a:pt x="33" y="6"/>
                </a:lnTo>
                <a:lnTo>
                  <a:pt x="34" y="6"/>
                </a:lnTo>
                <a:lnTo>
                  <a:pt x="35" y="6"/>
                </a:lnTo>
                <a:lnTo>
                  <a:pt x="36" y="6"/>
                </a:lnTo>
                <a:lnTo>
                  <a:pt x="36" y="7"/>
                </a:lnTo>
                <a:lnTo>
                  <a:pt x="35" y="8"/>
                </a:lnTo>
                <a:lnTo>
                  <a:pt x="34" y="8"/>
                </a:lnTo>
                <a:lnTo>
                  <a:pt x="34" y="9"/>
                </a:lnTo>
                <a:lnTo>
                  <a:pt x="33" y="9"/>
                </a:lnTo>
                <a:lnTo>
                  <a:pt x="33" y="11"/>
                </a:lnTo>
                <a:lnTo>
                  <a:pt x="33" y="12"/>
                </a:lnTo>
                <a:lnTo>
                  <a:pt x="31" y="11"/>
                </a:lnTo>
                <a:lnTo>
                  <a:pt x="30" y="12"/>
                </a:lnTo>
                <a:lnTo>
                  <a:pt x="29" y="12"/>
                </a:lnTo>
                <a:lnTo>
                  <a:pt x="28" y="12"/>
                </a:lnTo>
                <a:lnTo>
                  <a:pt x="27" y="12"/>
                </a:lnTo>
                <a:lnTo>
                  <a:pt x="26" y="12"/>
                </a:lnTo>
                <a:lnTo>
                  <a:pt x="25" y="11"/>
                </a:lnTo>
                <a:lnTo>
                  <a:pt x="24" y="11"/>
                </a:lnTo>
                <a:lnTo>
                  <a:pt x="23" y="11"/>
                </a:lnTo>
                <a:lnTo>
                  <a:pt x="24" y="11"/>
                </a:lnTo>
                <a:lnTo>
                  <a:pt x="23" y="12"/>
                </a:lnTo>
                <a:lnTo>
                  <a:pt x="23" y="13"/>
                </a:lnTo>
                <a:lnTo>
                  <a:pt x="22" y="13"/>
                </a:lnTo>
                <a:lnTo>
                  <a:pt x="21" y="13"/>
                </a:lnTo>
                <a:lnTo>
                  <a:pt x="19" y="13"/>
                </a:lnTo>
                <a:lnTo>
                  <a:pt x="18" y="13"/>
                </a:lnTo>
                <a:lnTo>
                  <a:pt x="18" y="14"/>
                </a:lnTo>
                <a:lnTo>
                  <a:pt x="19" y="15"/>
                </a:lnTo>
                <a:lnTo>
                  <a:pt x="19" y="16"/>
                </a:lnTo>
                <a:lnTo>
                  <a:pt x="18" y="16"/>
                </a:lnTo>
                <a:lnTo>
                  <a:pt x="18" y="17"/>
                </a:lnTo>
                <a:lnTo>
                  <a:pt x="18" y="18"/>
                </a:lnTo>
                <a:lnTo>
                  <a:pt x="18" y="19"/>
                </a:lnTo>
                <a:lnTo>
                  <a:pt x="17" y="20"/>
                </a:lnTo>
                <a:lnTo>
                  <a:pt x="17" y="21"/>
                </a:lnTo>
                <a:lnTo>
                  <a:pt x="18" y="21"/>
                </a:lnTo>
                <a:lnTo>
                  <a:pt x="19" y="21"/>
                </a:lnTo>
                <a:lnTo>
                  <a:pt x="21" y="21"/>
                </a:lnTo>
                <a:lnTo>
                  <a:pt x="22" y="21"/>
                </a:lnTo>
                <a:lnTo>
                  <a:pt x="23" y="22"/>
                </a:lnTo>
                <a:lnTo>
                  <a:pt x="24" y="21"/>
                </a:lnTo>
                <a:lnTo>
                  <a:pt x="25" y="22"/>
                </a:lnTo>
                <a:lnTo>
                  <a:pt x="25" y="23"/>
                </a:lnTo>
                <a:lnTo>
                  <a:pt x="24" y="26"/>
                </a:lnTo>
                <a:lnTo>
                  <a:pt x="23" y="28"/>
                </a:lnTo>
                <a:lnTo>
                  <a:pt x="22" y="29"/>
                </a:lnTo>
                <a:lnTo>
                  <a:pt x="22" y="30"/>
                </a:lnTo>
                <a:close/>
              </a:path>
            </a:pathLst>
          </a:custGeom>
          <a:solidFill>
            <a:srgbClr val="00AEEF"/>
          </a:solidFill>
          <a:ln w="4763">
            <a:solidFill>
              <a:srgbClr val="000000"/>
            </a:solidFill>
            <a:prstDash val="solid"/>
            <a:round/>
            <a:headEnd/>
            <a:tailEnd/>
          </a:ln>
        </xdr:spPr>
      </xdr:sp>
      <xdr:sp macro="" textlink="">
        <xdr:nvSpPr>
          <xdr:cNvPr id="103454" name="Freeform 13751"/>
          <xdr:cNvSpPr>
            <a:spLocks/>
          </xdr:cNvSpPr>
        </xdr:nvSpPr>
        <xdr:spPr bwMode="auto">
          <a:xfrm>
            <a:off x="7302161" y="2634403"/>
            <a:ext cx="166688" cy="142643"/>
          </a:xfrm>
          <a:custGeom>
            <a:avLst/>
            <a:gdLst>
              <a:gd name="T0" fmla="*/ 2147483646 w 35"/>
              <a:gd name="T1" fmla="*/ 2147483646 h 30"/>
              <a:gd name="T2" fmla="*/ 2147483646 w 35"/>
              <a:gd name="T3" fmla="*/ 2147483646 h 30"/>
              <a:gd name="T4" fmla="*/ 2147483646 w 35"/>
              <a:gd name="T5" fmla="*/ 2147483646 h 30"/>
              <a:gd name="T6" fmla="*/ 0 w 35"/>
              <a:gd name="T7" fmla="*/ 2147483646 h 30"/>
              <a:gd name="T8" fmla="*/ 0 w 35"/>
              <a:gd name="T9" fmla="*/ 2147483646 h 30"/>
              <a:gd name="T10" fmla="*/ 2147483646 w 35"/>
              <a:gd name="T11" fmla="*/ 2147483646 h 30"/>
              <a:gd name="T12" fmla="*/ 2147483646 w 35"/>
              <a:gd name="T13" fmla="*/ 2147483646 h 30"/>
              <a:gd name="T14" fmla="*/ 2147483646 w 35"/>
              <a:gd name="T15" fmla="*/ 2147483646 h 30"/>
              <a:gd name="T16" fmla="*/ 2147483646 w 35"/>
              <a:gd name="T17" fmla="*/ 2147483646 h 30"/>
              <a:gd name="T18" fmla="*/ 2147483646 w 35"/>
              <a:gd name="T19" fmla="*/ 2147483646 h 30"/>
              <a:gd name="T20" fmla="*/ 2147483646 w 35"/>
              <a:gd name="T21" fmla="*/ 2147483646 h 30"/>
              <a:gd name="T22" fmla="*/ 2147483646 w 35"/>
              <a:gd name="T23" fmla="*/ 2147483646 h 30"/>
              <a:gd name="T24" fmla="*/ 2147483646 w 35"/>
              <a:gd name="T25" fmla="*/ 2147483646 h 30"/>
              <a:gd name="T26" fmla="*/ 2147483646 w 35"/>
              <a:gd name="T27" fmla="*/ 2147483646 h 30"/>
              <a:gd name="T28" fmla="*/ 2147483646 w 35"/>
              <a:gd name="T29" fmla="*/ 2147483646 h 30"/>
              <a:gd name="T30" fmla="*/ 2147483646 w 35"/>
              <a:gd name="T31" fmla="*/ 2147483646 h 30"/>
              <a:gd name="T32" fmla="*/ 2147483646 w 35"/>
              <a:gd name="T33" fmla="*/ 2147483646 h 30"/>
              <a:gd name="T34" fmla="*/ 2147483646 w 35"/>
              <a:gd name="T35" fmla="*/ 2147483646 h 30"/>
              <a:gd name="T36" fmla="*/ 2147483646 w 35"/>
              <a:gd name="T37" fmla="*/ 2147483646 h 30"/>
              <a:gd name="T38" fmla="*/ 2147483646 w 35"/>
              <a:gd name="T39" fmla="*/ 2147483646 h 30"/>
              <a:gd name="T40" fmla="*/ 2147483646 w 35"/>
              <a:gd name="T41" fmla="*/ 2147483646 h 30"/>
              <a:gd name="T42" fmla="*/ 2147483646 w 35"/>
              <a:gd name="T43" fmla="*/ 2147483646 h 30"/>
              <a:gd name="T44" fmla="*/ 2147483646 w 35"/>
              <a:gd name="T45" fmla="*/ 2147483646 h 30"/>
              <a:gd name="T46" fmla="*/ 2147483646 w 35"/>
              <a:gd name="T47" fmla="*/ 2147483646 h 30"/>
              <a:gd name="T48" fmla="*/ 2147483646 w 35"/>
              <a:gd name="T49" fmla="*/ 2147483646 h 30"/>
              <a:gd name="T50" fmla="*/ 2147483646 w 35"/>
              <a:gd name="T51" fmla="*/ 2147483646 h 30"/>
              <a:gd name="T52" fmla="*/ 2147483646 w 35"/>
              <a:gd name="T53" fmla="*/ 2147483646 h 30"/>
              <a:gd name="T54" fmla="*/ 2147483646 w 35"/>
              <a:gd name="T55" fmla="*/ 2147483646 h 30"/>
              <a:gd name="T56" fmla="*/ 2147483646 w 35"/>
              <a:gd name="T57" fmla="*/ 2147483646 h 30"/>
              <a:gd name="T58" fmla="*/ 2147483646 w 35"/>
              <a:gd name="T59" fmla="*/ 2147483646 h 30"/>
              <a:gd name="T60" fmla="*/ 2147483646 w 35"/>
              <a:gd name="T61" fmla="*/ 2147483646 h 30"/>
              <a:gd name="T62" fmla="*/ 2147483646 w 35"/>
              <a:gd name="T63" fmla="*/ 2147483646 h 30"/>
              <a:gd name="T64" fmla="*/ 2147483646 w 35"/>
              <a:gd name="T65" fmla="*/ 2147483646 h 30"/>
              <a:gd name="T66" fmla="*/ 2147483646 w 35"/>
              <a:gd name="T67" fmla="*/ 2147483646 h 30"/>
              <a:gd name="T68" fmla="*/ 2147483646 w 35"/>
              <a:gd name="T69" fmla="*/ 2147483646 h 30"/>
              <a:gd name="T70" fmla="*/ 2147483646 w 35"/>
              <a:gd name="T71" fmla="*/ 2147483646 h 30"/>
              <a:gd name="T72" fmla="*/ 2147483646 w 35"/>
              <a:gd name="T73" fmla="*/ 2147483646 h 30"/>
              <a:gd name="T74" fmla="*/ 2147483646 w 35"/>
              <a:gd name="T75" fmla="*/ 2147483646 h 30"/>
              <a:gd name="T76" fmla="*/ 2147483646 w 35"/>
              <a:gd name="T77" fmla="*/ 2147483646 h 30"/>
              <a:gd name="T78" fmla="*/ 2147483646 w 35"/>
              <a:gd name="T79" fmla="*/ 2147483646 h 30"/>
              <a:gd name="T80" fmla="*/ 2147483646 w 35"/>
              <a:gd name="T81" fmla="*/ 2147483646 h 30"/>
              <a:gd name="T82" fmla="*/ 2147483646 w 35"/>
              <a:gd name="T83" fmla="*/ 2147483646 h 30"/>
              <a:gd name="T84" fmla="*/ 2147483646 w 35"/>
              <a:gd name="T85" fmla="*/ 2147483646 h 30"/>
              <a:gd name="T86" fmla="*/ 2147483646 w 35"/>
              <a:gd name="T87" fmla="*/ 2147483646 h 30"/>
              <a:gd name="T88" fmla="*/ 2147483646 w 35"/>
              <a:gd name="T89" fmla="*/ 2147483646 h 30"/>
              <a:gd name="T90" fmla="*/ 2147483646 w 35"/>
              <a:gd name="T91" fmla="*/ 2147483646 h 30"/>
              <a:gd name="T92" fmla="*/ 2147483646 w 35"/>
              <a:gd name="T93" fmla="*/ 2147483646 h 30"/>
              <a:gd name="T94" fmla="*/ 2147483646 w 35"/>
              <a:gd name="T95" fmla="*/ 2147483646 h 30"/>
              <a:gd name="T96" fmla="*/ 2147483646 w 35"/>
              <a:gd name="T97" fmla="*/ 2147483646 h 30"/>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Lst>
            <a:ahLst/>
            <a:cxnLst>
              <a:cxn ang="T98">
                <a:pos x="T0" y="T1"/>
              </a:cxn>
              <a:cxn ang="T99">
                <a:pos x="T2" y="T3"/>
              </a:cxn>
              <a:cxn ang="T100">
                <a:pos x="T4" y="T5"/>
              </a:cxn>
              <a:cxn ang="T101">
                <a:pos x="T6" y="T7"/>
              </a:cxn>
              <a:cxn ang="T102">
                <a:pos x="T8" y="T9"/>
              </a:cxn>
              <a:cxn ang="T103">
                <a:pos x="T10" y="T11"/>
              </a:cxn>
              <a:cxn ang="T104">
                <a:pos x="T12" y="T13"/>
              </a:cxn>
              <a:cxn ang="T105">
                <a:pos x="T14" y="T15"/>
              </a:cxn>
              <a:cxn ang="T106">
                <a:pos x="T16" y="T17"/>
              </a:cxn>
              <a:cxn ang="T107">
                <a:pos x="T18" y="T19"/>
              </a:cxn>
              <a:cxn ang="T108">
                <a:pos x="T20" y="T21"/>
              </a:cxn>
              <a:cxn ang="T109">
                <a:pos x="T22" y="T23"/>
              </a:cxn>
              <a:cxn ang="T110">
                <a:pos x="T24" y="T25"/>
              </a:cxn>
              <a:cxn ang="T111">
                <a:pos x="T26" y="T27"/>
              </a:cxn>
              <a:cxn ang="T112">
                <a:pos x="T28" y="T29"/>
              </a:cxn>
              <a:cxn ang="T113">
                <a:pos x="T30" y="T31"/>
              </a:cxn>
              <a:cxn ang="T114">
                <a:pos x="T32" y="T33"/>
              </a:cxn>
              <a:cxn ang="T115">
                <a:pos x="T34" y="T35"/>
              </a:cxn>
              <a:cxn ang="T116">
                <a:pos x="T36" y="T37"/>
              </a:cxn>
              <a:cxn ang="T117">
                <a:pos x="T38" y="T39"/>
              </a:cxn>
              <a:cxn ang="T118">
                <a:pos x="T40" y="T41"/>
              </a:cxn>
              <a:cxn ang="T119">
                <a:pos x="T42" y="T43"/>
              </a:cxn>
              <a:cxn ang="T120">
                <a:pos x="T44" y="T45"/>
              </a:cxn>
              <a:cxn ang="T121">
                <a:pos x="T46" y="T47"/>
              </a:cxn>
              <a:cxn ang="T122">
                <a:pos x="T48" y="T49"/>
              </a:cxn>
              <a:cxn ang="T123">
                <a:pos x="T50" y="T51"/>
              </a:cxn>
              <a:cxn ang="T124">
                <a:pos x="T52" y="T53"/>
              </a:cxn>
              <a:cxn ang="T125">
                <a:pos x="T54" y="T55"/>
              </a:cxn>
              <a:cxn ang="T126">
                <a:pos x="T56" y="T57"/>
              </a:cxn>
              <a:cxn ang="T127">
                <a:pos x="T58" y="T59"/>
              </a:cxn>
              <a:cxn ang="T128">
                <a:pos x="T60" y="T61"/>
              </a:cxn>
              <a:cxn ang="T129">
                <a:pos x="T62" y="T63"/>
              </a:cxn>
              <a:cxn ang="T130">
                <a:pos x="T64" y="T65"/>
              </a:cxn>
              <a:cxn ang="T131">
                <a:pos x="T66" y="T67"/>
              </a:cxn>
              <a:cxn ang="T132">
                <a:pos x="T68" y="T69"/>
              </a:cxn>
              <a:cxn ang="T133">
                <a:pos x="T70" y="T71"/>
              </a:cxn>
              <a:cxn ang="T134">
                <a:pos x="T72" y="T73"/>
              </a:cxn>
              <a:cxn ang="T135">
                <a:pos x="T74" y="T75"/>
              </a:cxn>
              <a:cxn ang="T136">
                <a:pos x="T76" y="T77"/>
              </a:cxn>
              <a:cxn ang="T137">
                <a:pos x="T78" y="T79"/>
              </a:cxn>
              <a:cxn ang="T138">
                <a:pos x="T80" y="T81"/>
              </a:cxn>
              <a:cxn ang="T139">
                <a:pos x="T82" y="T83"/>
              </a:cxn>
              <a:cxn ang="T140">
                <a:pos x="T84" y="T85"/>
              </a:cxn>
              <a:cxn ang="T141">
                <a:pos x="T86" y="T87"/>
              </a:cxn>
              <a:cxn ang="T142">
                <a:pos x="T88" y="T89"/>
              </a:cxn>
              <a:cxn ang="T143">
                <a:pos x="T90" y="T91"/>
              </a:cxn>
              <a:cxn ang="T144">
                <a:pos x="T92" y="T93"/>
              </a:cxn>
              <a:cxn ang="T145">
                <a:pos x="T94" y="T95"/>
              </a:cxn>
              <a:cxn ang="T146">
                <a:pos x="T96" y="T97"/>
              </a:cxn>
            </a:cxnLst>
            <a:rect l="0" t="0" r="r" b="b"/>
            <a:pathLst>
              <a:path w="35" h="30">
                <a:moveTo>
                  <a:pt x="4" y="27"/>
                </a:moveTo>
                <a:lnTo>
                  <a:pt x="4" y="27"/>
                </a:lnTo>
                <a:lnTo>
                  <a:pt x="5" y="26"/>
                </a:lnTo>
                <a:lnTo>
                  <a:pt x="4" y="26"/>
                </a:lnTo>
                <a:lnTo>
                  <a:pt x="4" y="24"/>
                </a:lnTo>
                <a:lnTo>
                  <a:pt x="2" y="25"/>
                </a:lnTo>
                <a:lnTo>
                  <a:pt x="2" y="24"/>
                </a:lnTo>
                <a:lnTo>
                  <a:pt x="1" y="23"/>
                </a:lnTo>
                <a:lnTo>
                  <a:pt x="1" y="22"/>
                </a:lnTo>
                <a:lnTo>
                  <a:pt x="1" y="19"/>
                </a:lnTo>
                <a:lnTo>
                  <a:pt x="1" y="18"/>
                </a:lnTo>
                <a:lnTo>
                  <a:pt x="1" y="17"/>
                </a:lnTo>
                <a:lnTo>
                  <a:pt x="0" y="15"/>
                </a:lnTo>
                <a:lnTo>
                  <a:pt x="0" y="13"/>
                </a:lnTo>
                <a:lnTo>
                  <a:pt x="1" y="14"/>
                </a:lnTo>
                <a:lnTo>
                  <a:pt x="5" y="13"/>
                </a:lnTo>
                <a:lnTo>
                  <a:pt x="5" y="12"/>
                </a:lnTo>
                <a:lnTo>
                  <a:pt x="7" y="12"/>
                </a:lnTo>
                <a:lnTo>
                  <a:pt x="5" y="11"/>
                </a:lnTo>
                <a:lnTo>
                  <a:pt x="7" y="11"/>
                </a:lnTo>
                <a:lnTo>
                  <a:pt x="7" y="10"/>
                </a:lnTo>
                <a:lnTo>
                  <a:pt x="8" y="9"/>
                </a:lnTo>
                <a:lnTo>
                  <a:pt x="9" y="9"/>
                </a:lnTo>
                <a:lnTo>
                  <a:pt x="9" y="8"/>
                </a:lnTo>
                <a:lnTo>
                  <a:pt x="10" y="8"/>
                </a:lnTo>
                <a:lnTo>
                  <a:pt x="11" y="8"/>
                </a:lnTo>
                <a:lnTo>
                  <a:pt x="11" y="9"/>
                </a:lnTo>
                <a:lnTo>
                  <a:pt x="12" y="9"/>
                </a:lnTo>
                <a:lnTo>
                  <a:pt x="13" y="10"/>
                </a:lnTo>
                <a:lnTo>
                  <a:pt x="14" y="11"/>
                </a:lnTo>
                <a:lnTo>
                  <a:pt x="15" y="12"/>
                </a:lnTo>
                <a:lnTo>
                  <a:pt x="15" y="11"/>
                </a:lnTo>
                <a:lnTo>
                  <a:pt x="16" y="11"/>
                </a:lnTo>
                <a:lnTo>
                  <a:pt x="17" y="10"/>
                </a:lnTo>
                <a:lnTo>
                  <a:pt x="17" y="9"/>
                </a:lnTo>
                <a:lnTo>
                  <a:pt x="19" y="8"/>
                </a:lnTo>
                <a:lnTo>
                  <a:pt x="20" y="7"/>
                </a:lnTo>
                <a:lnTo>
                  <a:pt x="21" y="5"/>
                </a:lnTo>
                <a:lnTo>
                  <a:pt x="21" y="4"/>
                </a:lnTo>
                <a:lnTo>
                  <a:pt x="22" y="3"/>
                </a:lnTo>
                <a:lnTo>
                  <a:pt x="22" y="2"/>
                </a:lnTo>
                <a:lnTo>
                  <a:pt x="23" y="2"/>
                </a:lnTo>
                <a:lnTo>
                  <a:pt x="23" y="1"/>
                </a:lnTo>
                <a:lnTo>
                  <a:pt x="24" y="0"/>
                </a:lnTo>
                <a:lnTo>
                  <a:pt x="25" y="1"/>
                </a:lnTo>
                <a:lnTo>
                  <a:pt x="25" y="2"/>
                </a:lnTo>
                <a:lnTo>
                  <a:pt x="26" y="2"/>
                </a:lnTo>
                <a:lnTo>
                  <a:pt x="26" y="3"/>
                </a:lnTo>
                <a:lnTo>
                  <a:pt x="27" y="3"/>
                </a:lnTo>
                <a:lnTo>
                  <a:pt x="28" y="3"/>
                </a:lnTo>
                <a:lnTo>
                  <a:pt x="28" y="4"/>
                </a:lnTo>
                <a:lnTo>
                  <a:pt x="29" y="8"/>
                </a:lnTo>
                <a:lnTo>
                  <a:pt x="30" y="10"/>
                </a:lnTo>
                <a:lnTo>
                  <a:pt x="30" y="11"/>
                </a:lnTo>
                <a:lnTo>
                  <a:pt x="32" y="10"/>
                </a:lnTo>
                <a:lnTo>
                  <a:pt x="32" y="11"/>
                </a:lnTo>
                <a:lnTo>
                  <a:pt x="33" y="12"/>
                </a:lnTo>
                <a:lnTo>
                  <a:pt x="34" y="13"/>
                </a:lnTo>
                <a:lnTo>
                  <a:pt x="34" y="14"/>
                </a:lnTo>
                <a:lnTo>
                  <a:pt x="35" y="15"/>
                </a:lnTo>
                <a:lnTo>
                  <a:pt x="34" y="16"/>
                </a:lnTo>
                <a:lnTo>
                  <a:pt x="33" y="16"/>
                </a:lnTo>
                <a:lnTo>
                  <a:pt x="30" y="17"/>
                </a:lnTo>
                <a:lnTo>
                  <a:pt x="29" y="17"/>
                </a:lnTo>
                <a:lnTo>
                  <a:pt x="28" y="18"/>
                </a:lnTo>
                <a:lnTo>
                  <a:pt x="29" y="18"/>
                </a:lnTo>
                <a:lnTo>
                  <a:pt x="29" y="19"/>
                </a:lnTo>
                <a:lnTo>
                  <a:pt x="30" y="19"/>
                </a:lnTo>
                <a:lnTo>
                  <a:pt x="30" y="21"/>
                </a:lnTo>
                <a:lnTo>
                  <a:pt x="29" y="21"/>
                </a:lnTo>
                <a:lnTo>
                  <a:pt x="29" y="19"/>
                </a:lnTo>
                <a:lnTo>
                  <a:pt x="28" y="19"/>
                </a:lnTo>
                <a:lnTo>
                  <a:pt x="27" y="19"/>
                </a:lnTo>
                <a:lnTo>
                  <a:pt x="27" y="21"/>
                </a:lnTo>
                <a:lnTo>
                  <a:pt x="26" y="21"/>
                </a:lnTo>
                <a:lnTo>
                  <a:pt x="25" y="21"/>
                </a:lnTo>
                <a:lnTo>
                  <a:pt x="24" y="21"/>
                </a:lnTo>
                <a:lnTo>
                  <a:pt x="23" y="21"/>
                </a:lnTo>
                <a:lnTo>
                  <a:pt x="22" y="22"/>
                </a:lnTo>
                <a:lnTo>
                  <a:pt x="21" y="22"/>
                </a:lnTo>
                <a:lnTo>
                  <a:pt x="20" y="23"/>
                </a:lnTo>
                <a:lnTo>
                  <a:pt x="19" y="23"/>
                </a:lnTo>
                <a:lnTo>
                  <a:pt x="17" y="23"/>
                </a:lnTo>
                <a:lnTo>
                  <a:pt x="16" y="23"/>
                </a:lnTo>
                <a:lnTo>
                  <a:pt x="15" y="23"/>
                </a:lnTo>
                <a:lnTo>
                  <a:pt x="15" y="24"/>
                </a:lnTo>
                <a:lnTo>
                  <a:pt x="15" y="25"/>
                </a:lnTo>
                <a:lnTo>
                  <a:pt x="15" y="26"/>
                </a:lnTo>
                <a:lnTo>
                  <a:pt x="14" y="27"/>
                </a:lnTo>
                <a:lnTo>
                  <a:pt x="14" y="28"/>
                </a:lnTo>
                <a:lnTo>
                  <a:pt x="14" y="30"/>
                </a:lnTo>
                <a:lnTo>
                  <a:pt x="13" y="30"/>
                </a:lnTo>
                <a:lnTo>
                  <a:pt x="13" y="29"/>
                </a:lnTo>
                <a:lnTo>
                  <a:pt x="12" y="29"/>
                </a:lnTo>
                <a:lnTo>
                  <a:pt x="11" y="29"/>
                </a:lnTo>
                <a:lnTo>
                  <a:pt x="10" y="29"/>
                </a:lnTo>
                <a:lnTo>
                  <a:pt x="10" y="28"/>
                </a:lnTo>
                <a:lnTo>
                  <a:pt x="8" y="28"/>
                </a:lnTo>
                <a:lnTo>
                  <a:pt x="7" y="28"/>
                </a:lnTo>
                <a:lnTo>
                  <a:pt x="7" y="27"/>
                </a:lnTo>
                <a:lnTo>
                  <a:pt x="5" y="27"/>
                </a:lnTo>
                <a:lnTo>
                  <a:pt x="4" y="27"/>
                </a:lnTo>
                <a:close/>
              </a:path>
            </a:pathLst>
          </a:custGeom>
          <a:solidFill>
            <a:srgbClr val="DFF4FF"/>
          </a:solidFill>
          <a:ln w="4763">
            <a:solidFill>
              <a:srgbClr val="000000"/>
            </a:solidFill>
            <a:prstDash val="solid"/>
            <a:round/>
            <a:headEnd/>
            <a:tailEnd/>
          </a:ln>
        </xdr:spPr>
      </xdr:sp>
      <xdr:sp macro="" textlink="">
        <xdr:nvSpPr>
          <xdr:cNvPr id="103455" name="Freeform 13752"/>
          <xdr:cNvSpPr>
            <a:spLocks/>
          </xdr:cNvSpPr>
        </xdr:nvSpPr>
        <xdr:spPr bwMode="auto">
          <a:xfrm>
            <a:off x="7259299" y="2577253"/>
            <a:ext cx="195262" cy="123593"/>
          </a:xfrm>
          <a:custGeom>
            <a:avLst/>
            <a:gdLst>
              <a:gd name="T0" fmla="*/ 2147483646 w 41"/>
              <a:gd name="T1" fmla="*/ 2147483646 h 26"/>
              <a:gd name="T2" fmla="*/ 2147483646 w 41"/>
              <a:gd name="T3" fmla="*/ 2147483646 h 26"/>
              <a:gd name="T4" fmla="*/ 2147483646 w 41"/>
              <a:gd name="T5" fmla="*/ 2147483646 h 26"/>
              <a:gd name="T6" fmla="*/ 2147483646 w 41"/>
              <a:gd name="T7" fmla="*/ 2147483646 h 26"/>
              <a:gd name="T8" fmla="*/ 2147483646 w 41"/>
              <a:gd name="T9" fmla="*/ 2147483646 h 26"/>
              <a:gd name="T10" fmla="*/ 2147483646 w 41"/>
              <a:gd name="T11" fmla="*/ 2147483646 h 26"/>
              <a:gd name="T12" fmla="*/ 0 w 41"/>
              <a:gd name="T13" fmla="*/ 2147483646 h 26"/>
              <a:gd name="T14" fmla="*/ 2147483646 w 41"/>
              <a:gd name="T15" fmla="*/ 2147483646 h 26"/>
              <a:gd name="T16" fmla="*/ 2147483646 w 41"/>
              <a:gd name="T17" fmla="*/ 2147483646 h 26"/>
              <a:gd name="T18" fmla="*/ 2147483646 w 41"/>
              <a:gd name="T19" fmla="*/ 2147483646 h 26"/>
              <a:gd name="T20" fmla="*/ 2147483646 w 41"/>
              <a:gd name="T21" fmla="*/ 2147483646 h 26"/>
              <a:gd name="T22" fmla="*/ 2147483646 w 41"/>
              <a:gd name="T23" fmla="*/ 2147483646 h 26"/>
              <a:gd name="T24" fmla="*/ 2147483646 w 41"/>
              <a:gd name="T25" fmla="*/ 2147483646 h 26"/>
              <a:gd name="T26" fmla="*/ 2147483646 w 41"/>
              <a:gd name="T27" fmla="*/ 2147483646 h 26"/>
              <a:gd name="T28" fmla="*/ 2147483646 w 41"/>
              <a:gd name="T29" fmla="*/ 2147483646 h 26"/>
              <a:gd name="T30" fmla="*/ 2147483646 w 41"/>
              <a:gd name="T31" fmla="*/ 2147483646 h 26"/>
              <a:gd name="T32" fmla="*/ 2147483646 w 41"/>
              <a:gd name="T33" fmla="*/ 2147483646 h 26"/>
              <a:gd name="T34" fmla="*/ 2147483646 w 41"/>
              <a:gd name="T35" fmla="*/ 2147483646 h 26"/>
              <a:gd name="T36" fmla="*/ 2147483646 w 41"/>
              <a:gd name="T37" fmla="*/ 2147483646 h 26"/>
              <a:gd name="T38" fmla="*/ 2147483646 w 41"/>
              <a:gd name="T39" fmla="*/ 2147483646 h 26"/>
              <a:gd name="T40" fmla="*/ 2147483646 w 41"/>
              <a:gd name="T41" fmla="*/ 2147483646 h 26"/>
              <a:gd name="T42" fmla="*/ 2147483646 w 41"/>
              <a:gd name="T43" fmla="*/ 2147483646 h 26"/>
              <a:gd name="T44" fmla="*/ 2147483646 w 41"/>
              <a:gd name="T45" fmla="*/ 2147483646 h 26"/>
              <a:gd name="T46" fmla="*/ 2147483646 w 41"/>
              <a:gd name="T47" fmla="*/ 2147483646 h 26"/>
              <a:gd name="T48" fmla="*/ 2147483646 w 41"/>
              <a:gd name="T49" fmla="*/ 0 h 26"/>
              <a:gd name="T50" fmla="*/ 2147483646 w 41"/>
              <a:gd name="T51" fmla="*/ 2147483646 h 26"/>
              <a:gd name="T52" fmla="*/ 2147483646 w 41"/>
              <a:gd name="T53" fmla="*/ 2147483646 h 26"/>
              <a:gd name="T54" fmla="*/ 2147483646 w 41"/>
              <a:gd name="T55" fmla="*/ 2147483646 h 26"/>
              <a:gd name="T56" fmla="*/ 2147483646 w 41"/>
              <a:gd name="T57" fmla="*/ 2147483646 h 26"/>
              <a:gd name="T58" fmla="*/ 2147483646 w 41"/>
              <a:gd name="T59" fmla="*/ 2147483646 h 26"/>
              <a:gd name="T60" fmla="*/ 2147483646 w 41"/>
              <a:gd name="T61" fmla="*/ 2147483646 h 26"/>
              <a:gd name="T62" fmla="*/ 2147483646 w 41"/>
              <a:gd name="T63" fmla="*/ 2147483646 h 26"/>
              <a:gd name="T64" fmla="*/ 2147483646 w 41"/>
              <a:gd name="T65" fmla="*/ 2147483646 h 26"/>
              <a:gd name="T66" fmla="*/ 2147483646 w 41"/>
              <a:gd name="T67" fmla="*/ 2147483646 h 26"/>
              <a:gd name="T68" fmla="*/ 2147483646 w 41"/>
              <a:gd name="T69" fmla="*/ 2147483646 h 26"/>
              <a:gd name="T70" fmla="*/ 2147483646 w 41"/>
              <a:gd name="T71" fmla="*/ 2147483646 h 26"/>
              <a:gd name="T72" fmla="*/ 2147483646 w 41"/>
              <a:gd name="T73" fmla="*/ 2147483646 h 26"/>
              <a:gd name="T74" fmla="*/ 2147483646 w 41"/>
              <a:gd name="T75" fmla="*/ 2147483646 h 26"/>
              <a:gd name="T76" fmla="*/ 2147483646 w 41"/>
              <a:gd name="T77" fmla="*/ 2147483646 h 26"/>
              <a:gd name="T78" fmla="*/ 2147483646 w 41"/>
              <a:gd name="T79" fmla="*/ 2147483646 h 26"/>
              <a:gd name="T80" fmla="*/ 2147483646 w 41"/>
              <a:gd name="T81" fmla="*/ 2147483646 h 26"/>
              <a:gd name="T82" fmla="*/ 2147483646 w 41"/>
              <a:gd name="T83" fmla="*/ 2147483646 h 26"/>
              <a:gd name="T84" fmla="*/ 2147483646 w 41"/>
              <a:gd name="T85" fmla="*/ 2147483646 h 26"/>
              <a:gd name="T86" fmla="*/ 2147483646 w 41"/>
              <a:gd name="T87" fmla="*/ 2147483646 h 26"/>
              <a:gd name="T88" fmla="*/ 2147483646 w 41"/>
              <a:gd name="T89" fmla="*/ 2147483646 h 26"/>
              <a:gd name="T90" fmla="*/ 2147483646 w 41"/>
              <a:gd name="T91" fmla="*/ 2147483646 h 26"/>
              <a:gd name="T92" fmla="*/ 2147483646 w 41"/>
              <a:gd name="T93" fmla="*/ 2147483646 h 26"/>
              <a:gd name="T94" fmla="*/ 2147483646 w 41"/>
              <a:gd name="T95" fmla="*/ 2147483646 h 26"/>
              <a:gd name="T96" fmla="*/ 2147483646 w 41"/>
              <a:gd name="T97" fmla="*/ 2147483646 h 26"/>
              <a:gd name="T98" fmla="*/ 2147483646 w 41"/>
              <a:gd name="T99" fmla="*/ 2147483646 h 26"/>
              <a:gd name="T100" fmla="*/ 2147483646 w 41"/>
              <a:gd name="T101" fmla="*/ 2147483646 h 26"/>
              <a:gd name="T102" fmla="*/ 2147483646 w 41"/>
              <a:gd name="T103" fmla="*/ 2147483646 h 26"/>
              <a:gd name="T104" fmla="*/ 2147483646 w 41"/>
              <a:gd name="T105" fmla="*/ 2147483646 h 26"/>
              <a:gd name="T106" fmla="*/ 2147483646 w 41"/>
              <a:gd name="T107" fmla="*/ 2147483646 h 26"/>
              <a:gd name="T108" fmla="*/ 2147483646 w 41"/>
              <a:gd name="T109" fmla="*/ 2147483646 h 26"/>
              <a:gd name="T110" fmla="*/ 2147483646 w 41"/>
              <a:gd name="T111" fmla="*/ 2147483646 h 2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41" h="26">
                <a:moveTo>
                  <a:pt x="5" y="24"/>
                </a:moveTo>
                <a:lnTo>
                  <a:pt x="5" y="23"/>
                </a:lnTo>
                <a:lnTo>
                  <a:pt x="6" y="22"/>
                </a:lnTo>
                <a:lnTo>
                  <a:pt x="7" y="20"/>
                </a:lnTo>
                <a:lnTo>
                  <a:pt x="8" y="17"/>
                </a:lnTo>
                <a:lnTo>
                  <a:pt x="8" y="16"/>
                </a:lnTo>
                <a:lnTo>
                  <a:pt x="7" y="15"/>
                </a:lnTo>
                <a:lnTo>
                  <a:pt x="6" y="16"/>
                </a:lnTo>
                <a:lnTo>
                  <a:pt x="5" y="15"/>
                </a:lnTo>
                <a:lnTo>
                  <a:pt x="4" y="15"/>
                </a:lnTo>
                <a:lnTo>
                  <a:pt x="2" y="15"/>
                </a:lnTo>
                <a:lnTo>
                  <a:pt x="1" y="15"/>
                </a:lnTo>
                <a:lnTo>
                  <a:pt x="0" y="15"/>
                </a:lnTo>
                <a:lnTo>
                  <a:pt x="0" y="14"/>
                </a:lnTo>
                <a:lnTo>
                  <a:pt x="1" y="13"/>
                </a:lnTo>
                <a:lnTo>
                  <a:pt x="1" y="12"/>
                </a:lnTo>
                <a:lnTo>
                  <a:pt x="1" y="11"/>
                </a:lnTo>
                <a:lnTo>
                  <a:pt x="1" y="10"/>
                </a:lnTo>
                <a:lnTo>
                  <a:pt x="2" y="10"/>
                </a:lnTo>
                <a:lnTo>
                  <a:pt x="2" y="9"/>
                </a:lnTo>
                <a:lnTo>
                  <a:pt x="1" y="8"/>
                </a:lnTo>
                <a:lnTo>
                  <a:pt x="1" y="7"/>
                </a:lnTo>
                <a:lnTo>
                  <a:pt x="2" y="7"/>
                </a:lnTo>
                <a:lnTo>
                  <a:pt x="4" y="7"/>
                </a:lnTo>
                <a:lnTo>
                  <a:pt x="5" y="7"/>
                </a:lnTo>
                <a:lnTo>
                  <a:pt x="6" y="7"/>
                </a:lnTo>
                <a:lnTo>
                  <a:pt x="6" y="6"/>
                </a:lnTo>
                <a:lnTo>
                  <a:pt x="7" y="5"/>
                </a:lnTo>
                <a:lnTo>
                  <a:pt x="6" y="5"/>
                </a:lnTo>
                <a:lnTo>
                  <a:pt x="7" y="5"/>
                </a:lnTo>
                <a:lnTo>
                  <a:pt x="8" y="5"/>
                </a:lnTo>
                <a:lnTo>
                  <a:pt x="9" y="6"/>
                </a:lnTo>
                <a:lnTo>
                  <a:pt x="10" y="6"/>
                </a:lnTo>
                <a:lnTo>
                  <a:pt x="11" y="6"/>
                </a:lnTo>
                <a:lnTo>
                  <a:pt x="12" y="6"/>
                </a:lnTo>
                <a:lnTo>
                  <a:pt x="13" y="6"/>
                </a:lnTo>
                <a:lnTo>
                  <a:pt x="14" y="5"/>
                </a:lnTo>
                <a:lnTo>
                  <a:pt x="16" y="6"/>
                </a:lnTo>
                <a:lnTo>
                  <a:pt x="16" y="5"/>
                </a:lnTo>
                <a:lnTo>
                  <a:pt x="16" y="3"/>
                </a:lnTo>
                <a:lnTo>
                  <a:pt x="17" y="3"/>
                </a:lnTo>
                <a:lnTo>
                  <a:pt x="17" y="2"/>
                </a:lnTo>
                <a:lnTo>
                  <a:pt x="18" y="2"/>
                </a:lnTo>
                <a:lnTo>
                  <a:pt x="19" y="1"/>
                </a:lnTo>
                <a:lnTo>
                  <a:pt x="19" y="0"/>
                </a:lnTo>
                <a:lnTo>
                  <a:pt x="20" y="0"/>
                </a:lnTo>
                <a:lnTo>
                  <a:pt x="23" y="1"/>
                </a:lnTo>
                <a:lnTo>
                  <a:pt x="30" y="2"/>
                </a:lnTo>
                <a:lnTo>
                  <a:pt x="31" y="3"/>
                </a:lnTo>
                <a:lnTo>
                  <a:pt x="32" y="3"/>
                </a:lnTo>
                <a:lnTo>
                  <a:pt x="34" y="3"/>
                </a:lnTo>
                <a:lnTo>
                  <a:pt x="35" y="3"/>
                </a:lnTo>
                <a:lnTo>
                  <a:pt x="36" y="3"/>
                </a:lnTo>
                <a:lnTo>
                  <a:pt x="37" y="3"/>
                </a:lnTo>
                <a:lnTo>
                  <a:pt x="38" y="3"/>
                </a:lnTo>
                <a:lnTo>
                  <a:pt x="38" y="5"/>
                </a:lnTo>
                <a:lnTo>
                  <a:pt x="39" y="6"/>
                </a:lnTo>
                <a:lnTo>
                  <a:pt x="41" y="7"/>
                </a:lnTo>
                <a:lnTo>
                  <a:pt x="39" y="7"/>
                </a:lnTo>
                <a:lnTo>
                  <a:pt x="38" y="8"/>
                </a:lnTo>
                <a:lnTo>
                  <a:pt x="37" y="9"/>
                </a:lnTo>
                <a:lnTo>
                  <a:pt x="36" y="9"/>
                </a:lnTo>
                <a:lnTo>
                  <a:pt x="36" y="10"/>
                </a:lnTo>
                <a:lnTo>
                  <a:pt x="35" y="10"/>
                </a:lnTo>
                <a:lnTo>
                  <a:pt x="35" y="11"/>
                </a:lnTo>
                <a:lnTo>
                  <a:pt x="34" y="11"/>
                </a:lnTo>
                <a:lnTo>
                  <a:pt x="33" y="12"/>
                </a:lnTo>
                <a:lnTo>
                  <a:pt x="32" y="13"/>
                </a:lnTo>
                <a:lnTo>
                  <a:pt x="32" y="14"/>
                </a:lnTo>
                <a:lnTo>
                  <a:pt x="31" y="14"/>
                </a:lnTo>
                <a:lnTo>
                  <a:pt x="31" y="15"/>
                </a:lnTo>
                <a:lnTo>
                  <a:pt x="30" y="16"/>
                </a:lnTo>
                <a:lnTo>
                  <a:pt x="30" y="17"/>
                </a:lnTo>
                <a:lnTo>
                  <a:pt x="29" y="19"/>
                </a:lnTo>
                <a:lnTo>
                  <a:pt x="28" y="20"/>
                </a:lnTo>
                <a:lnTo>
                  <a:pt x="26" y="21"/>
                </a:lnTo>
                <a:lnTo>
                  <a:pt x="26" y="22"/>
                </a:lnTo>
                <a:lnTo>
                  <a:pt x="25" y="23"/>
                </a:lnTo>
                <a:lnTo>
                  <a:pt x="24" y="23"/>
                </a:lnTo>
                <a:lnTo>
                  <a:pt x="24" y="24"/>
                </a:lnTo>
                <a:lnTo>
                  <a:pt x="23" y="23"/>
                </a:lnTo>
                <a:lnTo>
                  <a:pt x="22" y="22"/>
                </a:lnTo>
                <a:lnTo>
                  <a:pt x="21" y="21"/>
                </a:lnTo>
                <a:lnTo>
                  <a:pt x="20" y="21"/>
                </a:lnTo>
                <a:lnTo>
                  <a:pt x="20" y="20"/>
                </a:lnTo>
                <a:lnTo>
                  <a:pt x="19" y="20"/>
                </a:lnTo>
                <a:lnTo>
                  <a:pt x="18" y="20"/>
                </a:lnTo>
                <a:lnTo>
                  <a:pt x="18" y="21"/>
                </a:lnTo>
                <a:lnTo>
                  <a:pt x="17" y="21"/>
                </a:lnTo>
                <a:lnTo>
                  <a:pt x="16" y="22"/>
                </a:lnTo>
                <a:lnTo>
                  <a:pt x="16" y="23"/>
                </a:lnTo>
                <a:lnTo>
                  <a:pt x="14" y="23"/>
                </a:lnTo>
                <a:lnTo>
                  <a:pt x="16" y="24"/>
                </a:lnTo>
                <a:lnTo>
                  <a:pt x="14" y="24"/>
                </a:lnTo>
                <a:lnTo>
                  <a:pt x="14" y="25"/>
                </a:lnTo>
                <a:lnTo>
                  <a:pt x="10" y="26"/>
                </a:lnTo>
                <a:lnTo>
                  <a:pt x="9" y="25"/>
                </a:lnTo>
                <a:lnTo>
                  <a:pt x="8" y="25"/>
                </a:lnTo>
                <a:lnTo>
                  <a:pt x="8" y="26"/>
                </a:lnTo>
                <a:lnTo>
                  <a:pt x="7" y="26"/>
                </a:lnTo>
                <a:lnTo>
                  <a:pt x="6" y="26"/>
                </a:lnTo>
                <a:lnTo>
                  <a:pt x="6" y="25"/>
                </a:lnTo>
                <a:lnTo>
                  <a:pt x="5" y="25"/>
                </a:lnTo>
                <a:lnTo>
                  <a:pt x="5" y="24"/>
                </a:lnTo>
                <a:close/>
              </a:path>
            </a:pathLst>
          </a:custGeom>
          <a:solidFill>
            <a:srgbClr val="007099"/>
          </a:solidFill>
          <a:ln w="4763">
            <a:solidFill>
              <a:srgbClr val="000000"/>
            </a:solidFill>
            <a:prstDash val="solid"/>
            <a:round/>
            <a:headEnd/>
            <a:tailEnd/>
          </a:ln>
        </xdr:spPr>
      </xdr:sp>
      <xdr:sp macro="" textlink="">
        <xdr:nvSpPr>
          <xdr:cNvPr id="103456" name="Freeform 13753"/>
          <xdr:cNvSpPr>
            <a:spLocks/>
          </xdr:cNvSpPr>
        </xdr:nvSpPr>
        <xdr:spPr bwMode="auto">
          <a:xfrm>
            <a:off x="7416461" y="2610590"/>
            <a:ext cx="100013" cy="166456"/>
          </a:xfrm>
          <a:custGeom>
            <a:avLst/>
            <a:gdLst>
              <a:gd name="T0" fmla="*/ 2147483646 w 21"/>
              <a:gd name="T1" fmla="*/ 2147483646 h 35"/>
              <a:gd name="T2" fmla="*/ 2147483646 w 21"/>
              <a:gd name="T3" fmla="*/ 2147483646 h 35"/>
              <a:gd name="T4" fmla="*/ 2147483646 w 21"/>
              <a:gd name="T5" fmla="*/ 2147483646 h 35"/>
              <a:gd name="T6" fmla="*/ 2147483646 w 21"/>
              <a:gd name="T7" fmla="*/ 2147483646 h 35"/>
              <a:gd name="T8" fmla="*/ 2147483646 w 21"/>
              <a:gd name="T9" fmla="*/ 2147483646 h 35"/>
              <a:gd name="T10" fmla="*/ 2147483646 w 21"/>
              <a:gd name="T11" fmla="*/ 2147483646 h 35"/>
              <a:gd name="T12" fmla="*/ 2147483646 w 21"/>
              <a:gd name="T13" fmla="*/ 2147483646 h 35"/>
              <a:gd name="T14" fmla="*/ 2147483646 w 21"/>
              <a:gd name="T15" fmla="*/ 2147483646 h 35"/>
              <a:gd name="T16" fmla="*/ 2147483646 w 21"/>
              <a:gd name="T17" fmla="*/ 2147483646 h 35"/>
              <a:gd name="T18" fmla="*/ 2147483646 w 21"/>
              <a:gd name="T19" fmla="*/ 2147483646 h 35"/>
              <a:gd name="T20" fmla="*/ 2147483646 w 21"/>
              <a:gd name="T21" fmla="*/ 2147483646 h 35"/>
              <a:gd name="T22" fmla="*/ 2147483646 w 21"/>
              <a:gd name="T23" fmla="*/ 2147483646 h 35"/>
              <a:gd name="T24" fmla="*/ 2147483646 w 21"/>
              <a:gd name="T25" fmla="*/ 2147483646 h 35"/>
              <a:gd name="T26" fmla="*/ 2147483646 w 21"/>
              <a:gd name="T27" fmla="*/ 2147483646 h 35"/>
              <a:gd name="T28" fmla="*/ 2147483646 w 21"/>
              <a:gd name="T29" fmla="*/ 2147483646 h 35"/>
              <a:gd name="T30" fmla="*/ 2147483646 w 21"/>
              <a:gd name="T31" fmla="*/ 2147483646 h 35"/>
              <a:gd name="T32" fmla="*/ 2147483646 w 21"/>
              <a:gd name="T33" fmla="*/ 2147483646 h 35"/>
              <a:gd name="T34" fmla="*/ 2147483646 w 21"/>
              <a:gd name="T35" fmla="*/ 2147483646 h 35"/>
              <a:gd name="T36" fmla="*/ 2147483646 w 21"/>
              <a:gd name="T37" fmla="*/ 2147483646 h 35"/>
              <a:gd name="T38" fmla="*/ 2147483646 w 21"/>
              <a:gd name="T39" fmla="*/ 2147483646 h 35"/>
              <a:gd name="T40" fmla="*/ 2147483646 w 21"/>
              <a:gd name="T41" fmla="*/ 2147483646 h 35"/>
              <a:gd name="T42" fmla="*/ 2147483646 w 21"/>
              <a:gd name="T43" fmla="*/ 2147483646 h 35"/>
              <a:gd name="T44" fmla="*/ 2147483646 w 21"/>
              <a:gd name="T45" fmla="*/ 2147483646 h 35"/>
              <a:gd name="T46" fmla="*/ 2147483646 w 21"/>
              <a:gd name="T47" fmla="*/ 2147483646 h 35"/>
              <a:gd name="T48" fmla="*/ 2147483646 w 21"/>
              <a:gd name="T49" fmla="*/ 2147483646 h 35"/>
              <a:gd name="T50" fmla="*/ 2147483646 w 21"/>
              <a:gd name="T51" fmla="*/ 2147483646 h 35"/>
              <a:gd name="T52" fmla="*/ 2147483646 w 21"/>
              <a:gd name="T53" fmla="*/ 2147483646 h 35"/>
              <a:gd name="T54" fmla="*/ 2147483646 w 21"/>
              <a:gd name="T55" fmla="*/ 2147483646 h 35"/>
              <a:gd name="T56" fmla="*/ 2147483646 w 21"/>
              <a:gd name="T57" fmla="*/ 2147483646 h 35"/>
              <a:gd name="T58" fmla="*/ 2147483646 w 21"/>
              <a:gd name="T59" fmla="*/ 2147483646 h 35"/>
              <a:gd name="T60" fmla="*/ 0 w 21"/>
              <a:gd name="T61" fmla="*/ 2147483646 h 35"/>
              <a:gd name="T62" fmla="*/ 2147483646 w 21"/>
              <a:gd name="T63" fmla="*/ 2147483646 h 35"/>
              <a:gd name="T64" fmla="*/ 2147483646 w 21"/>
              <a:gd name="T65" fmla="*/ 2147483646 h 35"/>
              <a:gd name="T66" fmla="*/ 2147483646 w 21"/>
              <a:gd name="T67" fmla="*/ 0 h 35"/>
              <a:gd name="T68" fmla="*/ 2147483646 w 21"/>
              <a:gd name="T69" fmla="*/ 2147483646 h 35"/>
              <a:gd name="T70" fmla="*/ 2147483646 w 21"/>
              <a:gd name="T71" fmla="*/ 2147483646 h 35"/>
              <a:gd name="T72" fmla="*/ 2147483646 w 21"/>
              <a:gd name="T73" fmla="*/ 2147483646 h 35"/>
              <a:gd name="T74" fmla="*/ 2147483646 w 21"/>
              <a:gd name="T75" fmla="*/ 2147483646 h 35"/>
              <a:gd name="T76" fmla="*/ 2147483646 w 21"/>
              <a:gd name="T77" fmla="*/ 2147483646 h 35"/>
              <a:gd name="T78" fmla="*/ 2147483646 w 21"/>
              <a:gd name="T79" fmla="*/ 2147483646 h 35"/>
              <a:gd name="T80" fmla="*/ 2147483646 w 21"/>
              <a:gd name="T81" fmla="*/ 2147483646 h 35"/>
              <a:gd name="T82" fmla="*/ 2147483646 w 21"/>
              <a:gd name="T83" fmla="*/ 2147483646 h 35"/>
              <a:gd name="T84" fmla="*/ 2147483646 w 21"/>
              <a:gd name="T85" fmla="*/ 2147483646 h 35"/>
              <a:gd name="T86" fmla="*/ 2147483646 w 21"/>
              <a:gd name="T87" fmla="*/ 2147483646 h 35"/>
              <a:gd name="T88" fmla="*/ 2147483646 w 21"/>
              <a:gd name="T89" fmla="*/ 2147483646 h 35"/>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Lst>
            <a:ahLst/>
            <a:cxnLst>
              <a:cxn ang="T90">
                <a:pos x="T0" y="T1"/>
              </a:cxn>
              <a:cxn ang="T91">
                <a:pos x="T2" y="T3"/>
              </a:cxn>
              <a:cxn ang="T92">
                <a:pos x="T4" y="T5"/>
              </a:cxn>
              <a:cxn ang="T93">
                <a:pos x="T6" y="T7"/>
              </a:cxn>
              <a:cxn ang="T94">
                <a:pos x="T8" y="T9"/>
              </a:cxn>
              <a:cxn ang="T95">
                <a:pos x="T10" y="T11"/>
              </a:cxn>
              <a:cxn ang="T96">
                <a:pos x="T12" y="T13"/>
              </a:cxn>
              <a:cxn ang="T97">
                <a:pos x="T14" y="T15"/>
              </a:cxn>
              <a:cxn ang="T98">
                <a:pos x="T16" y="T17"/>
              </a:cxn>
              <a:cxn ang="T99">
                <a:pos x="T18" y="T19"/>
              </a:cxn>
              <a:cxn ang="T100">
                <a:pos x="T20" y="T21"/>
              </a:cxn>
              <a:cxn ang="T101">
                <a:pos x="T22" y="T23"/>
              </a:cxn>
              <a:cxn ang="T102">
                <a:pos x="T24" y="T25"/>
              </a:cxn>
              <a:cxn ang="T103">
                <a:pos x="T26" y="T27"/>
              </a:cxn>
              <a:cxn ang="T104">
                <a:pos x="T28" y="T29"/>
              </a:cxn>
              <a:cxn ang="T105">
                <a:pos x="T30" y="T31"/>
              </a:cxn>
              <a:cxn ang="T106">
                <a:pos x="T32" y="T33"/>
              </a:cxn>
              <a:cxn ang="T107">
                <a:pos x="T34" y="T35"/>
              </a:cxn>
              <a:cxn ang="T108">
                <a:pos x="T36" y="T37"/>
              </a:cxn>
              <a:cxn ang="T109">
                <a:pos x="T38" y="T39"/>
              </a:cxn>
              <a:cxn ang="T110">
                <a:pos x="T40" y="T41"/>
              </a:cxn>
              <a:cxn ang="T111">
                <a:pos x="T42" y="T43"/>
              </a:cxn>
              <a:cxn ang="T112">
                <a:pos x="T44" y="T45"/>
              </a:cxn>
              <a:cxn ang="T113">
                <a:pos x="T46" y="T47"/>
              </a:cxn>
              <a:cxn ang="T114">
                <a:pos x="T48" y="T49"/>
              </a:cxn>
              <a:cxn ang="T115">
                <a:pos x="T50" y="T51"/>
              </a:cxn>
              <a:cxn ang="T116">
                <a:pos x="T52" y="T53"/>
              </a:cxn>
              <a:cxn ang="T117">
                <a:pos x="T54" y="T55"/>
              </a:cxn>
              <a:cxn ang="T118">
                <a:pos x="T56" y="T57"/>
              </a:cxn>
              <a:cxn ang="T119">
                <a:pos x="T58" y="T59"/>
              </a:cxn>
              <a:cxn ang="T120">
                <a:pos x="T60" y="T61"/>
              </a:cxn>
              <a:cxn ang="T121">
                <a:pos x="T62" y="T63"/>
              </a:cxn>
              <a:cxn ang="T122">
                <a:pos x="T64" y="T65"/>
              </a:cxn>
              <a:cxn ang="T123">
                <a:pos x="T66" y="T67"/>
              </a:cxn>
              <a:cxn ang="T124">
                <a:pos x="T68" y="T69"/>
              </a:cxn>
              <a:cxn ang="T125">
                <a:pos x="T70" y="T71"/>
              </a:cxn>
              <a:cxn ang="T126">
                <a:pos x="T72" y="T73"/>
              </a:cxn>
              <a:cxn ang="T127">
                <a:pos x="T74" y="T75"/>
              </a:cxn>
              <a:cxn ang="T128">
                <a:pos x="T76" y="T77"/>
              </a:cxn>
              <a:cxn ang="T129">
                <a:pos x="T78" y="T79"/>
              </a:cxn>
              <a:cxn ang="T130">
                <a:pos x="T80" y="T81"/>
              </a:cxn>
              <a:cxn ang="T131">
                <a:pos x="T82" y="T83"/>
              </a:cxn>
              <a:cxn ang="T132">
                <a:pos x="T84" y="T85"/>
              </a:cxn>
              <a:cxn ang="T133">
                <a:pos x="T86" y="T87"/>
              </a:cxn>
              <a:cxn ang="T134">
                <a:pos x="T88" y="T89"/>
              </a:cxn>
            </a:cxnLst>
            <a:rect l="0" t="0" r="r" b="b"/>
            <a:pathLst>
              <a:path w="21" h="35">
                <a:moveTo>
                  <a:pt x="15" y="35"/>
                </a:moveTo>
                <a:lnTo>
                  <a:pt x="14" y="35"/>
                </a:lnTo>
                <a:lnTo>
                  <a:pt x="13" y="35"/>
                </a:lnTo>
                <a:lnTo>
                  <a:pt x="13" y="34"/>
                </a:lnTo>
                <a:lnTo>
                  <a:pt x="13" y="33"/>
                </a:lnTo>
                <a:lnTo>
                  <a:pt x="13" y="32"/>
                </a:lnTo>
                <a:lnTo>
                  <a:pt x="13" y="31"/>
                </a:lnTo>
                <a:lnTo>
                  <a:pt x="13" y="30"/>
                </a:lnTo>
                <a:lnTo>
                  <a:pt x="12" y="30"/>
                </a:lnTo>
                <a:lnTo>
                  <a:pt x="12" y="29"/>
                </a:lnTo>
                <a:lnTo>
                  <a:pt x="11" y="29"/>
                </a:lnTo>
                <a:lnTo>
                  <a:pt x="11" y="28"/>
                </a:lnTo>
                <a:lnTo>
                  <a:pt x="10" y="28"/>
                </a:lnTo>
                <a:lnTo>
                  <a:pt x="9" y="27"/>
                </a:lnTo>
                <a:lnTo>
                  <a:pt x="9" y="26"/>
                </a:lnTo>
                <a:lnTo>
                  <a:pt x="8" y="26"/>
                </a:lnTo>
                <a:lnTo>
                  <a:pt x="6" y="26"/>
                </a:lnTo>
                <a:lnTo>
                  <a:pt x="6" y="24"/>
                </a:lnTo>
                <a:lnTo>
                  <a:pt x="5" y="24"/>
                </a:lnTo>
                <a:lnTo>
                  <a:pt x="5" y="23"/>
                </a:lnTo>
                <a:lnTo>
                  <a:pt x="4" y="23"/>
                </a:lnTo>
                <a:lnTo>
                  <a:pt x="5" y="22"/>
                </a:lnTo>
                <a:lnTo>
                  <a:pt x="6" y="22"/>
                </a:lnTo>
                <a:lnTo>
                  <a:pt x="9" y="21"/>
                </a:lnTo>
                <a:lnTo>
                  <a:pt x="10" y="21"/>
                </a:lnTo>
                <a:lnTo>
                  <a:pt x="11" y="20"/>
                </a:lnTo>
                <a:lnTo>
                  <a:pt x="10" y="19"/>
                </a:lnTo>
                <a:lnTo>
                  <a:pt x="10" y="18"/>
                </a:lnTo>
                <a:lnTo>
                  <a:pt x="9" y="17"/>
                </a:lnTo>
                <a:lnTo>
                  <a:pt x="8" y="16"/>
                </a:lnTo>
                <a:lnTo>
                  <a:pt x="8" y="15"/>
                </a:lnTo>
                <a:lnTo>
                  <a:pt x="6" y="16"/>
                </a:lnTo>
                <a:lnTo>
                  <a:pt x="6" y="15"/>
                </a:lnTo>
                <a:lnTo>
                  <a:pt x="5" y="13"/>
                </a:lnTo>
                <a:lnTo>
                  <a:pt x="4" y="9"/>
                </a:lnTo>
                <a:lnTo>
                  <a:pt x="4" y="8"/>
                </a:lnTo>
                <a:lnTo>
                  <a:pt x="3" y="8"/>
                </a:lnTo>
                <a:lnTo>
                  <a:pt x="2" y="8"/>
                </a:lnTo>
                <a:lnTo>
                  <a:pt x="2" y="7"/>
                </a:lnTo>
                <a:lnTo>
                  <a:pt x="1" y="7"/>
                </a:lnTo>
                <a:lnTo>
                  <a:pt x="1" y="6"/>
                </a:lnTo>
                <a:lnTo>
                  <a:pt x="0" y="5"/>
                </a:lnTo>
                <a:lnTo>
                  <a:pt x="1" y="4"/>
                </a:lnTo>
                <a:lnTo>
                  <a:pt x="2" y="4"/>
                </a:lnTo>
                <a:lnTo>
                  <a:pt x="2" y="3"/>
                </a:lnTo>
                <a:lnTo>
                  <a:pt x="3" y="3"/>
                </a:lnTo>
                <a:lnTo>
                  <a:pt x="3" y="2"/>
                </a:lnTo>
                <a:lnTo>
                  <a:pt x="4" y="2"/>
                </a:lnTo>
                <a:lnTo>
                  <a:pt x="5" y="1"/>
                </a:lnTo>
                <a:lnTo>
                  <a:pt x="6" y="0"/>
                </a:lnTo>
                <a:lnTo>
                  <a:pt x="8" y="0"/>
                </a:lnTo>
                <a:lnTo>
                  <a:pt x="8" y="2"/>
                </a:lnTo>
                <a:lnTo>
                  <a:pt x="11" y="4"/>
                </a:lnTo>
                <a:lnTo>
                  <a:pt x="11" y="5"/>
                </a:lnTo>
                <a:lnTo>
                  <a:pt x="13" y="7"/>
                </a:lnTo>
                <a:lnTo>
                  <a:pt x="14" y="8"/>
                </a:lnTo>
                <a:lnTo>
                  <a:pt x="14" y="9"/>
                </a:lnTo>
                <a:lnTo>
                  <a:pt x="15" y="10"/>
                </a:lnTo>
                <a:lnTo>
                  <a:pt x="17" y="14"/>
                </a:lnTo>
                <a:lnTo>
                  <a:pt x="20" y="16"/>
                </a:lnTo>
                <a:lnTo>
                  <a:pt x="21" y="18"/>
                </a:lnTo>
                <a:lnTo>
                  <a:pt x="20" y="22"/>
                </a:lnTo>
                <a:lnTo>
                  <a:pt x="18" y="22"/>
                </a:lnTo>
                <a:lnTo>
                  <a:pt x="20" y="23"/>
                </a:lnTo>
                <a:lnTo>
                  <a:pt x="20" y="24"/>
                </a:lnTo>
                <a:lnTo>
                  <a:pt x="20" y="26"/>
                </a:lnTo>
                <a:lnTo>
                  <a:pt x="20" y="27"/>
                </a:lnTo>
                <a:lnTo>
                  <a:pt x="18" y="27"/>
                </a:lnTo>
                <a:lnTo>
                  <a:pt x="18" y="28"/>
                </a:lnTo>
                <a:lnTo>
                  <a:pt x="17" y="30"/>
                </a:lnTo>
                <a:lnTo>
                  <a:pt x="16" y="33"/>
                </a:lnTo>
                <a:lnTo>
                  <a:pt x="15" y="35"/>
                </a:lnTo>
                <a:close/>
              </a:path>
            </a:pathLst>
          </a:custGeom>
          <a:solidFill>
            <a:srgbClr val="007099"/>
          </a:solidFill>
          <a:ln w="4763">
            <a:solidFill>
              <a:srgbClr val="000000"/>
            </a:solidFill>
            <a:prstDash val="solid"/>
            <a:round/>
            <a:headEnd/>
            <a:tailEnd/>
          </a:ln>
        </xdr:spPr>
      </xdr:sp>
      <xdr:sp macro="" textlink="">
        <xdr:nvSpPr>
          <xdr:cNvPr id="103457" name="Freeform 13754"/>
          <xdr:cNvSpPr>
            <a:spLocks/>
          </xdr:cNvSpPr>
        </xdr:nvSpPr>
        <xdr:spPr bwMode="auto">
          <a:xfrm>
            <a:off x="6892586" y="2448896"/>
            <a:ext cx="171450" cy="204557"/>
          </a:xfrm>
          <a:custGeom>
            <a:avLst/>
            <a:gdLst>
              <a:gd name="T0" fmla="*/ 2147483646 w 36"/>
              <a:gd name="T1" fmla="*/ 2147483646 h 43"/>
              <a:gd name="T2" fmla="*/ 2147483646 w 36"/>
              <a:gd name="T3" fmla="*/ 2147483646 h 43"/>
              <a:gd name="T4" fmla="*/ 2147483646 w 36"/>
              <a:gd name="T5" fmla="*/ 2147483646 h 43"/>
              <a:gd name="T6" fmla="*/ 2147483646 w 36"/>
              <a:gd name="T7" fmla="*/ 2147483646 h 43"/>
              <a:gd name="T8" fmla="*/ 2147483646 w 36"/>
              <a:gd name="T9" fmla="*/ 2147483646 h 43"/>
              <a:gd name="T10" fmla="*/ 2147483646 w 36"/>
              <a:gd name="T11" fmla="*/ 2147483646 h 43"/>
              <a:gd name="T12" fmla="*/ 2147483646 w 36"/>
              <a:gd name="T13" fmla="*/ 2147483646 h 43"/>
              <a:gd name="T14" fmla="*/ 2147483646 w 36"/>
              <a:gd name="T15" fmla="*/ 2147483646 h 43"/>
              <a:gd name="T16" fmla="*/ 2147483646 w 36"/>
              <a:gd name="T17" fmla="*/ 2147483646 h 43"/>
              <a:gd name="T18" fmla="*/ 0 w 36"/>
              <a:gd name="T19" fmla="*/ 2147483646 h 43"/>
              <a:gd name="T20" fmla="*/ 0 w 36"/>
              <a:gd name="T21" fmla="*/ 2147483646 h 43"/>
              <a:gd name="T22" fmla="*/ 0 w 36"/>
              <a:gd name="T23" fmla="*/ 2147483646 h 43"/>
              <a:gd name="T24" fmla="*/ 2147483646 w 36"/>
              <a:gd name="T25" fmla="*/ 2147483646 h 43"/>
              <a:gd name="T26" fmla="*/ 2147483646 w 36"/>
              <a:gd name="T27" fmla="*/ 2147483646 h 43"/>
              <a:gd name="T28" fmla="*/ 2147483646 w 36"/>
              <a:gd name="T29" fmla="*/ 2147483646 h 43"/>
              <a:gd name="T30" fmla="*/ 2147483646 w 36"/>
              <a:gd name="T31" fmla="*/ 2147483646 h 43"/>
              <a:gd name="T32" fmla="*/ 2147483646 w 36"/>
              <a:gd name="T33" fmla="*/ 2147483646 h 43"/>
              <a:gd name="T34" fmla="*/ 2147483646 w 36"/>
              <a:gd name="T35" fmla="*/ 2147483646 h 43"/>
              <a:gd name="T36" fmla="*/ 2147483646 w 36"/>
              <a:gd name="T37" fmla="*/ 2147483646 h 43"/>
              <a:gd name="T38" fmla="*/ 2147483646 w 36"/>
              <a:gd name="T39" fmla="*/ 2147483646 h 43"/>
              <a:gd name="T40" fmla="*/ 2147483646 w 36"/>
              <a:gd name="T41" fmla="*/ 2147483646 h 43"/>
              <a:gd name="T42" fmla="*/ 2147483646 w 36"/>
              <a:gd name="T43" fmla="*/ 0 h 43"/>
              <a:gd name="T44" fmla="*/ 2147483646 w 36"/>
              <a:gd name="T45" fmla="*/ 2147483646 h 43"/>
              <a:gd name="T46" fmla="*/ 2147483646 w 36"/>
              <a:gd name="T47" fmla="*/ 2147483646 h 43"/>
              <a:gd name="T48" fmla="*/ 2147483646 w 36"/>
              <a:gd name="T49" fmla="*/ 2147483646 h 43"/>
              <a:gd name="T50" fmla="*/ 2147483646 w 36"/>
              <a:gd name="T51" fmla="*/ 2147483646 h 43"/>
              <a:gd name="T52" fmla="*/ 2147483646 w 36"/>
              <a:gd name="T53" fmla="*/ 2147483646 h 43"/>
              <a:gd name="T54" fmla="*/ 2147483646 w 36"/>
              <a:gd name="T55" fmla="*/ 2147483646 h 43"/>
              <a:gd name="T56" fmla="*/ 2147483646 w 36"/>
              <a:gd name="T57" fmla="*/ 2147483646 h 43"/>
              <a:gd name="T58" fmla="*/ 2147483646 w 36"/>
              <a:gd name="T59" fmla="*/ 2147483646 h 43"/>
              <a:gd name="T60" fmla="*/ 2147483646 w 36"/>
              <a:gd name="T61" fmla="*/ 2147483646 h 43"/>
              <a:gd name="T62" fmla="*/ 2147483646 w 36"/>
              <a:gd name="T63" fmla="*/ 2147483646 h 43"/>
              <a:gd name="T64" fmla="*/ 2147483646 w 36"/>
              <a:gd name="T65" fmla="*/ 2147483646 h 43"/>
              <a:gd name="T66" fmla="*/ 2147483646 w 36"/>
              <a:gd name="T67" fmla="*/ 2147483646 h 43"/>
              <a:gd name="T68" fmla="*/ 2147483646 w 36"/>
              <a:gd name="T69" fmla="*/ 2147483646 h 43"/>
              <a:gd name="T70" fmla="*/ 2147483646 w 36"/>
              <a:gd name="T71" fmla="*/ 2147483646 h 43"/>
              <a:gd name="T72" fmla="*/ 2147483646 w 36"/>
              <a:gd name="T73" fmla="*/ 2147483646 h 43"/>
              <a:gd name="T74" fmla="*/ 2147483646 w 36"/>
              <a:gd name="T75" fmla="*/ 2147483646 h 43"/>
              <a:gd name="T76" fmla="*/ 2147483646 w 36"/>
              <a:gd name="T77" fmla="*/ 2147483646 h 43"/>
              <a:gd name="T78" fmla="*/ 2147483646 w 36"/>
              <a:gd name="T79" fmla="*/ 2147483646 h 43"/>
              <a:gd name="T80" fmla="*/ 2147483646 w 36"/>
              <a:gd name="T81" fmla="*/ 2147483646 h 43"/>
              <a:gd name="T82" fmla="*/ 2147483646 w 36"/>
              <a:gd name="T83" fmla="*/ 2147483646 h 43"/>
              <a:gd name="T84" fmla="*/ 2147483646 w 36"/>
              <a:gd name="T85" fmla="*/ 2147483646 h 43"/>
              <a:gd name="T86" fmla="*/ 2147483646 w 36"/>
              <a:gd name="T87" fmla="*/ 2147483646 h 43"/>
              <a:gd name="T88" fmla="*/ 2147483646 w 36"/>
              <a:gd name="T89" fmla="*/ 2147483646 h 43"/>
              <a:gd name="T90" fmla="*/ 2147483646 w 36"/>
              <a:gd name="T91" fmla="*/ 2147483646 h 43"/>
              <a:gd name="T92" fmla="*/ 2147483646 w 36"/>
              <a:gd name="T93" fmla="*/ 2147483646 h 43"/>
              <a:gd name="T94" fmla="*/ 2147483646 w 36"/>
              <a:gd name="T95" fmla="*/ 2147483646 h 43"/>
              <a:gd name="T96" fmla="*/ 2147483646 w 36"/>
              <a:gd name="T97" fmla="*/ 2147483646 h 43"/>
              <a:gd name="T98" fmla="*/ 2147483646 w 36"/>
              <a:gd name="T99" fmla="*/ 2147483646 h 43"/>
              <a:gd name="T100" fmla="*/ 2147483646 w 36"/>
              <a:gd name="T101" fmla="*/ 2147483646 h 43"/>
              <a:gd name="T102" fmla="*/ 2147483646 w 36"/>
              <a:gd name="T103" fmla="*/ 2147483646 h 43"/>
              <a:gd name="T104" fmla="*/ 2147483646 w 36"/>
              <a:gd name="T105" fmla="*/ 2147483646 h 43"/>
              <a:gd name="T106" fmla="*/ 2147483646 w 36"/>
              <a:gd name="T107" fmla="*/ 2147483646 h 43"/>
              <a:gd name="T108" fmla="*/ 2147483646 w 36"/>
              <a:gd name="T109" fmla="*/ 2147483646 h 43"/>
              <a:gd name="T110" fmla="*/ 2147483646 w 36"/>
              <a:gd name="T111" fmla="*/ 2147483646 h 43"/>
              <a:gd name="T112" fmla="*/ 2147483646 w 36"/>
              <a:gd name="T113" fmla="*/ 2147483646 h 43"/>
              <a:gd name="T114" fmla="*/ 2147483646 w 36"/>
              <a:gd name="T115" fmla="*/ 2147483646 h 43"/>
              <a:gd name="T116" fmla="*/ 2147483646 w 36"/>
              <a:gd name="T117" fmla="*/ 2147483646 h 43"/>
              <a:gd name="T118" fmla="*/ 2147483646 w 36"/>
              <a:gd name="T119" fmla="*/ 2147483646 h 43"/>
              <a:gd name="T120" fmla="*/ 2147483646 w 36"/>
              <a:gd name="T121" fmla="*/ 2147483646 h 43"/>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0" t="0" r="r" b="b"/>
            <a:pathLst>
              <a:path w="36" h="43">
                <a:moveTo>
                  <a:pt x="22" y="43"/>
                </a:moveTo>
                <a:lnTo>
                  <a:pt x="19" y="41"/>
                </a:lnTo>
                <a:lnTo>
                  <a:pt x="15" y="40"/>
                </a:lnTo>
                <a:lnTo>
                  <a:pt x="15" y="39"/>
                </a:lnTo>
                <a:lnTo>
                  <a:pt x="13" y="38"/>
                </a:lnTo>
                <a:lnTo>
                  <a:pt x="12" y="38"/>
                </a:lnTo>
                <a:lnTo>
                  <a:pt x="12" y="37"/>
                </a:lnTo>
                <a:lnTo>
                  <a:pt x="11" y="37"/>
                </a:lnTo>
                <a:lnTo>
                  <a:pt x="10" y="36"/>
                </a:lnTo>
                <a:lnTo>
                  <a:pt x="10" y="34"/>
                </a:lnTo>
                <a:lnTo>
                  <a:pt x="10" y="33"/>
                </a:lnTo>
                <a:lnTo>
                  <a:pt x="10" y="32"/>
                </a:lnTo>
                <a:lnTo>
                  <a:pt x="10" y="30"/>
                </a:lnTo>
                <a:lnTo>
                  <a:pt x="10" y="29"/>
                </a:lnTo>
                <a:lnTo>
                  <a:pt x="10" y="28"/>
                </a:lnTo>
                <a:lnTo>
                  <a:pt x="9" y="27"/>
                </a:lnTo>
                <a:lnTo>
                  <a:pt x="13" y="25"/>
                </a:lnTo>
                <a:lnTo>
                  <a:pt x="12" y="25"/>
                </a:lnTo>
                <a:lnTo>
                  <a:pt x="13" y="24"/>
                </a:lnTo>
                <a:lnTo>
                  <a:pt x="12" y="23"/>
                </a:lnTo>
                <a:lnTo>
                  <a:pt x="12" y="22"/>
                </a:lnTo>
                <a:lnTo>
                  <a:pt x="11" y="22"/>
                </a:lnTo>
                <a:lnTo>
                  <a:pt x="11" y="21"/>
                </a:lnTo>
                <a:lnTo>
                  <a:pt x="10" y="21"/>
                </a:lnTo>
                <a:lnTo>
                  <a:pt x="9" y="20"/>
                </a:lnTo>
                <a:lnTo>
                  <a:pt x="9" y="19"/>
                </a:lnTo>
                <a:lnTo>
                  <a:pt x="3" y="18"/>
                </a:lnTo>
                <a:lnTo>
                  <a:pt x="0" y="18"/>
                </a:lnTo>
                <a:lnTo>
                  <a:pt x="0" y="17"/>
                </a:lnTo>
                <a:lnTo>
                  <a:pt x="0" y="15"/>
                </a:lnTo>
                <a:lnTo>
                  <a:pt x="1" y="14"/>
                </a:lnTo>
                <a:lnTo>
                  <a:pt x="2" y="14"/>
                </a:lnTo>
                <a:lnTo>
                  <a:pt x="2" y="13"/>
                </a:lnTo>
                <a:lnTo>
                  <a:pt x="3" y="11"/>
                </a:lnTo>
                <a:lnTo>
                  <a:pt x="3" y="10"/>
                </a:lnTo>
                <a:lnTo>
                  <a:pt x="3" y="8"/>
                </a:lnTo>
                <a:lnTo>
                  <a:pt x="4" y="8"/>
                </a:lnTo>
                <a:lnTo>
                  <a:pt x="4" y="7"/>
                </a:lnTo>
                <a:lnTo>
                  <a:pt x="4" y="6"/>
                </a:lnTo>
                <a:lnTo>
                  <a:pt x="5" y="6"/>
                </a:lnTo>
                <a:lnTo>
                  <a:pt x="5" y="5"/>
                </a:lnTo>
                <a:lnTo>
                  <a:pt x="7" y="5"/>
                </a:lnTo>
                <a:lnTo>
                  <a:pt x="9" y="4"/>
                </a:lnTo>
                <a:lnTo>
                  <a:pt x="10" y="4"/>
                </a:lnTo>
                <a:lnTo>
                  <a:pt x="11" y="4"/>
                </a:lnTo>
                <a:lnTo>
                  <a:pt x="12" y="4"/>
                </a:lnTo>
                <a:lnTo>
                  <a:pt x="13" y="3"/>
                </a:lnTo>
                <a:lnTo>
                  <a:pt x="13" y="1"/>
                </a:lnTo>
                <a:lnTo>
                  <a:pt x="14" y="0"/>
                </a:lnTo>
                <a:lnTo>
                  <a:pt x="15" y="1"/>
                </a:lnTo>
                <a:lnTo>
                  <a:pt x="16" y="3"/>
                </a:lnTo>
                <a:lnTo>
                  <a:pt x="16" y="1"/>
                </a:lnTo>
                <a:lnTo>
                  <a:pt x="17" y="1"/>
                </a:lnTo>
                <a:lnTo>
                  <a:pt x="17" y="0"/>
                </a:lnTo>
                <a:lnTo>
                  <a:pt x="19" y="0"/>
                </a:lnTo>
                <a:lnTo>
                  <a:pt x="20" y="0"/>
                </a:lnTo>
                <a:lnTo>
                  <a:pt x="21" y="0"/>
                </a:lnTo>
                <a:lnTo>
                  <a:pt x="21" y="1"/>
                </a:lnTo>
                <a:lnTo>
                  <a:pt x="22" y="1"/>
                </a:lnTo>
                <a:lnTo>
                  <a:pt x="23" y="1"/>
                </a:lnTo>
                <a:lnTo>
                  <a:pt x="24" y="1"/>
                </a:lnTo>
                <a:lnTo>
                  <a:pt x="25" y="1"/>
                </a:lnTo>
                <a:lnTo>
                  <a:pt x="25" y="3"/>
                </a:lnTo>
                <a:lnTo>
                  <a:pt x="26" y="3"/>
                </a:lnTo>
                <a:lnTo>
                  <a:pt x="27" y="4"/>
                </a:lnTo>
                <a:lnTo>
                  <a:pt x="29" y="5"/>
                </a:lnTo>
                <a:lnTo>
                  <a:pt x="32" y="6"/>
                </a:lnTo>
                <a:lnTo>
                  <a:pt x="34" y="7"/>
                </a:lnTo>
                <a:lnTo>
                  <a:pt x="36" y="8"/>
                </a:lnTo>
                <a:lnTo>
                  <a:pt x="35" y="9"/>
                </a:lnTo>
                <a:lnTo>
                  <a:pt x="34" y="10"/>
                </a:lnTo>
                <a:lnTo>
                  <a:pt x="33" y="10"/>
                </a:lnTo>
                <a:lnTo>
                  <a:pt x="33" y="11"/>
                </a:lnTo>
                <a:lnTo>
                  <a:pt x="33" y="12"/>
                </a:lnTo>
                <a:lnTo>
                  <a:pt x="32" y="12"/>
                </a:lnTo>
                <a:lnTo>
                  <a:pt x="32" y="13"/>
                </a:lnTo>
                <a:lnTo>
                  <a:pt x="33" y="13"/>
                </a:lnTo>
                <a:lnTo>
                  <a:pt x="34" y="13"/>
                </a:lnTo>
                <a:lnTo>
                  <a:pt x="34" y="14"/>
                </a:lnTo>
                <a:lnTo>
                  <a:pt x="35" y="14"/>
                </a:lnTo>
                <a:lnTo>
                  <a:pt x="35" y="15"/>
                </a:lnTo>
                <a:lnTo>
                  <a:pt x="35" y="17"/>
                </a:lnTo>
                <a:lnTo>
                  <a:pt x="34" y="18"/>
                </a:lnTo>
                <a:lnTo>
                  <a:pt x="34" y="19"/>
                </a:lnTo>
                <a:lnTo>
                  <a:pt x="35" y="19"/>
                </a:lnTo>
                <a:lnTo>
                  <a:pt x="35" y="20"/>
                </a:lnTo>
                <a:lnTo>
                  <a:pt x="36" y="20"/>
                </a:lnTo>
                <a:lnTo>
                  <a:pt x="35" y="20"/>
                </a:lnTo>
                <a:lnTo>
                  <a:pt x="35" y="21"/>
                </a:lnTo>
                <a:lnTo>
                  <a:pt x="35" y="22"/>
                </a:lnTo>
                <a:lnTo>
                  <a:pt x="34" y="22"/>
                </a:lnTo>
                <a:lnTo>
                  <a:pt x="34" y="23"/>
                </a:lnTo>
                <a:lnTo>
                  <a:pt x="33" y="24"/>
                </a:lnTo>
                <a:lnTo>
                  <a:pt x="32" y="25"/>
                </a:lnTo>
                <a:lnTo>
                  <a:pt x="32" y="26"/>
                </a:lnTo>
                <a:lnTo>
                  <a:pt x="32" y="27"/>
                </a:lnTo>
                <a:lnTo>
                  <a:pt x="32" y="28"/>
                </a:lnTo>
                <a:lnTo>
                  <a:pt x="32" y="29"/>
                </a:lnTo>
                <a:lnTo>
                  <a:pt x="31" y="30"/>
                </a:lnTo>
                <a:lnTo>
                  <a:pt x="29" y="32"/>
                </a:lnTo>
                <a:lnTo>
                  <a:pt x="29" y="33"/>
                </a:lnTo>
                <a:lnTo>
                  <a:pt x="28" y="35"/>
                </a:lnTo>
                <a:lnTo>
                  <a:pt x="28" y="36"/>
                </a:lnTo>
                <a:lnTo>
                  <a:pt x="27" y="37"/>
                </a:lnTo>
                <a:lnTo>
                  <a:pt x="26" y="38"/>
                </a:lnTo>
                <a:lnTo>
                  <a:pt x="25" y="38"/>
                </a:lnTo>
                <a:lnTo>
                  <a:pt x="25" y="39"/>
                </a:lnTo>
                <a:lnTo>
                  <a:pt x="24" y="39"/>
                </a:lnTo>
                <a:lnTo>
                  <a:pt x="24" y="40"/>
                </a:lnTo>
                <a:lnTo>
                  <a:pt x="23" y="42"/>
                </a:lnTo>
                <a:lnTo>
                  <a:pt x="22" y="43"/>
                </a:lnTo>
                <a:close/>
              </a:path>
            </a:pathLst>
          </a:custGeom>
          <a:solidFill>
            <a:srgbClr val="A8E0FF"/>
          </a:solidFill>
          <a:ln w="4763">
            <a:solidFill>
              <a:srgbClr val="000000"/>
            </a:solidFill>
            <a:prstDash val="solid"/>
            <a:round/>
            <a:headEnd/>
            <a:tailEnd/>
          </a:ln>
        </xdr:spPr>
      </xdr:sp>
      <xdr:sp macro="" textlink="">
        <xdr:nvSpPr>
          <xdr:cNvPr id="103458" name="Freeform 13755"/>
          <xdr:cNvSpPr>
            <a:spLocks/>
          </xdr:cNvSpPr>
        </xdr:nvSpPr>
        <xdr:spPr bwMode="auto">
          <a:xfrm>
            <a:off x="6749711" y="2220527"/>
            <a:ext cx="223838" cy="137881"/>
          </a:xfrm>
          <a:custGeom>
            <a:avLst/>
            <a:gdLst>
              <a:gd name="T0" fmla="*/ 2147483646 w 47"/>
              <a:gd name="T1" fmla="*/ 2147483646 h 29"/>
              <a:gd name="T2" fmla="*/ 2147483646 w 47"/>
              <a:gd name="T3" fmla="*/ 2147483646 h 29"/>
              <a:gd name="T4" fmla="*/ 2147483646 w 47"/>
              <a:gd name="T5" fmla="*/ 2147483646 h 29"/>
              <a:gd name="T6" fmla="*/ 2147483646 w 47"/>
              <a:gd name="T7" fmla="*/ 2147483646 h 29"/>
              <a:gd name="T8" fmla="*/ 2147483646 w 47"/>
              <a:gd name="T9" fmla="*/ 2147483646 h 29"/>
              <a:gd name="T10" fmla="*/ 2147483646 w 47"/>
              <a:gd name="T11" fmla="*/ 2147483646 h 29"/>
              <a:gd name="T12" fmla="*/ 2147483646 w 47"/>
              <a:gd name="T13" fmla="*/ 0 h 29"/>
              <a:gd name="T14" fmla="*/ 2147483646 w 47"/>
              <a:gd name="T15" fmla="*/ 0 h 29"/>
              <a:gd name="T16" fmla="*/ 2147483646 w 47"/>
              <a:gd name="T17" fmla="*/ 2147483646 h 29"/>
              <a:gd name="T18" fmla="*/ 2147483646 w 47"/>
              <a:gd name="T19" fmla="*/ 2147483646 h 29"/>
              <a:gd name="T20" fmla="*/ 2147483646 w 47"/>
              <a:gd name="T21" fmla="*/ 2147483646 h 29"/>
              <a:gd name="T22" fmla="*/ 2147483646 w 47"/>
              <a:gd name="T23" fmla="*/ 2147483646 h 29"/>
              <a:gd name="T24" fmla="*/ 2147483646 w 47"/>
              <a:gd name="T25" fmla="*/ 2147483646 h 29"/>
              <a:gd name="T26" fmla="*/ 2147483646 w 47"/>
              <a:gd name="T27" fmla="*/ 2147483646 h 29"/>
              <a:gd name="T28" fmla="*/ 2147483646 w 47"/>
              <a:gd name="T29" fmla="*/ 2147483646 h 29"/>
              <a:gd name="T30" fmla="*/ 2147483646 w 47"/>
              <a:gd name="T31" fmla="*/ 2147483646 h 29"/>
              <a:gd name="T32" fmla="*/ 2147483646 w 47"/>
              <a:gd name="T33" fmla="*/ 2147483646 h 29"/>
              <a:gd name="T34" fmla="*/ 2147483646 w 47"/>
              <a:gd name="T35" fmla="*/ 2147483646 h 29"/>
              <a:gd name="T36" fmla="*/ 2147483646 w 47"/>
              <a:gd name="T37" fmla="*/ 2147483646 h 29"/>
              <a:gd name="T38" fmla="*/ 2147483646 w 47"/>
              <a:gd name="T39" fmla="*/ 2147483646 h 29"/>
              <a:gd name="T40" fmla="*/ 2147483646 w 47"/>
              <a:gd name="T41" fmla="*/ 2147483646 h 29"/>
              <a:gd name="T42" fmla="*/ 2147483646 w 47"/>
              <a:gd name="T43" fmla="*/ 2147483646 h 29"/>
              <a:gd name="T44" fmla="*/ 2147483646 w 47"/>
              <a:gd name="T45" fmla="*/ 2147483646 h 29"/>
              <a:gd name="T46" fmla="*/ 2147483646 w 47"/>
              <a:gd name="T47" fmla="*/ 2147483646 h 29"/>
              <a:gd name="T48" fmla="*/ 2147483646 w 47"/>
              <a:gd name="T49" fmla="*/ 2147483646 h 29"/>
              <a:gd name="T50" fmla="*/ 2147483646 w 47"/>
              <a:gd name="T51" fmla="*/ 2147483646 h 29"/>
              <a:gd name="T52" fmla="*/ 2147483646 w 47"/>
              <a:gd name="T53" fmla="*/ 2147483646 h 29"/>
              <a:gd name="T54" fmla="*/ 2147483646 w 47"/>
              <a:gd name="T55" fmla="*/ 2147483646 h 29"/>
              <a:gd name="T56" fmla="*/ 2147483646 w 47"/>
              <a:gd name="T57" fmla="*/ 2147483646 h 29"/>
              <a:gd name="T58" fmla="*/ 2147483646 w 47"/>
              <a:gd name="T59" fmla="*/ 2147483646 h 29"/>
              <a:gd name="T60" fmla="*/ 2147483646 w 47"/>
              <a:gd name="T61" fmla="*/ 2147483646 h 29"/>
              <a:gd name="T62" fmla="*/ 2147483646 w 47"/>
              <a:gd name="T63" fmla="*/ 2147483646 h 29"/>
              <a:gd name="T64" fmla="*/ 2147483646 w 47"/>
              <a:gd name="T65" fmla="*/ 2147483646 h 29"/>
              <a:gd name="T66" fmla="*/ 2147483646 w 47"/>
              <a:gd name="T67" fmla="*/ 2147483646 h 29"/>
              <a:gd name="T68" fmla="*/ 2147483646 w 47"/>
              <a:gd name="T69" fmla="*/ 2147483646 h 29"/>
              <a:gd name="T70" fmla="*/ 2147483646 w 47"/>
              <a:gd name="T71" fmla="*/ 2147483646 h 29"/>
              <a:gd name="T72" fmla="*/ 2147483646 w 47"/>
              <a:gd name="T73" fmla="*/ 2147483646 h 29"/>
              <a:gd name="T74" fmla="*/ 2147483646 w 47"/>
              <a:gd name="T75" fmla="*/ 2147483646 h 29"/>
              <a:gd name="T76" fmla="*/ 2147483646 w 47"/>
              <a:gd name="T77" fmla="*/ 2147483646 h 29"/>
              <a:gd name="T78" fmla="*/ 2147483646 w 47"/>
              <a:gd name="T79" fmla="*/ 2147483646 h 29"/>
              <a:gd name="T80" fmla="*/ 2147483646 w 47"/>
              <a:gd name="T81" fmla="*/ 2147483646 h 29"/>
              <a:gd name="T82" fmla="*/ 2147483646 w 47"/>
              <a:gd name="T83" fmla="*/ 2147483646 h 29"/>
              <a:gd name="T84" fmla="*/ 2147483646 w 47"/>
              <a:gd name="T85" fmla="*/ 2147483646 h 29"/>
              <a:gd name="T86" fmla="*/ 2147483646 w 47"/>
              <a:gd name="T87" fmla="*/ 2147483646 h 29"/>
              <a:gd name="T88" fmla="*/ 2147483646 w 47"/>
              <a:gd name="T89" fmla="*/ 2147483646 h 29"/>
              <a:gd name="T90" fmla="*/ 2147483646 w 47"/>
              <a:gd name="T91" fmla="*/ 2147483646 h 29"/>
              <a:gd name="T92" fmla="*/ 2147483646 w 47"/>
              <a:gd name="T93" fmla="*/ 2147483646 h 29"/>
              <a:gd name="T94" fmla="*/ 2147483646 w 47"/>
              <a:gd name="T95" fmla="*/ 2147483646 h 29"/>
              <a:gd name="T96" fmla="*/ 2147483646 w 47"/>
              <a:gd name="T97" fmla="*/ 2147483646 h 29"/>
              <a:gd name="T98" fmla="*/ 2147483646 w 47"/>
              <a:gd name="T99" fmla="*/ 2147483646 h 29"/>
              <a:gd name="T100" fmla="*/ 2147483646 w 47"/>
              <a:gd name="T101" fmla="*/ 2147483646 h 29"/>
              <a:gd name="T102" fmla="*/ 0 w 47"/>
              <a:gd name="T103" fmla="*/ 2147483646 h 29"/>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Lst>
            <a:ahLst/>
            <a:cxnLst>
              <a:cxn ang="T104">
                <a:pos x="T0" y="T1"/>
              </a:cxn>
              <a:cxn ang="T105">
                <a:pos x="T2" y="T3"/>
              </a:cxn>
              <a:cxn ang="T106">
                <a:pos x="T4" y="T5"/>
              </a:cxn>
              <a:cxn ang="T107">
                <a:pos x="T6" y="T7"/>
              </a:cxn>
              <a:cxn ang="T108">
                <a:pos x="T8" y="T9"/>
              </a:cxn>
              <a:cxn ang="T109">
                <a:pos x="T10" y="T11"/>
              </a:cxn>
              <a:cxn ang="T110">
                <a:pos x="T12" y="T13"/>
              </a:cxn>
              <a:cxn ang="T111">
                <a:pos x="T14" y="T15"/>
              </a:cxn>
              <a:cxn ang="T112">
                <a:pos x="T16" y="T17"/>
              </a:cxn>
              <a:cxn ang="T113">
                <a:pos x="T18" y="T19"/>
              </a:cxn>
              <a:cxn ang="T114">
                <a:pos x="T20" y="T21"/>
              </a:cxn>
              <a:cxn ang="T115">
                <a:pos x="T22" y="T23"/>
              </a:cxn>
              <a:cxn ang="T116">
                <a:pos x="T24" y="T25"/>
              </a:cxn>
              <a:cxn ang="T117">
                <a:pos x="T26" y="T27"/>
              </a:cxn>
              <a:cxn ang="T118">
                <a:pos x="T28" y="T29"/>
              </a:cxn>
              <a:cxn ang="T119">
                <a:pos x="T30" y="T31"/>
              </a:cxn>
              <a:cxn ang="T120">
                <a:pos x="T32" y="T33"/>
              </a:cxn>
              <a:cxn ang="T121">
                <a:pos x="T34" y="T35"/>
              </a:cxn>
              <a:cxn ang="T122">
                <a:pos x="T36" y="T37"/>
              </a:cxn>
              <a:cxn ang="T123">
                <a:pos x="T38" y="T39"/>
              </a:cxn>
              <a:cxn ang="T124">
                <a:pos x="T40" y="T41"/>
              </a:cxn>
              <a:cxn ang="T125">
                <a:pos x="T42" y="T43"/>
              </a:cxn>
              <a:cxn ang="T126">
                <a:pos x="T44" y="T45"/>
              </a:cxn>
              <a:cxn ang="T127">
                <a:pos x="T46" y="T47"/>
              </a:cxn>
              <a:cxn ang="T128">
                <a:pos x="T48" y="T49"/>
              </a:cxn>
              <a:cxn ang="T129">
                <a:pos x="T50" y="T51"/>
              </a:cxn>
              <a:cxn ang="T130">
                <a:pos x="T52" y="T53"/>
              </a:cxn>
              <a:cxn ang="T131">
                <a:pos x="T54" y="T55"/>
              </a:cxn>
              <a:cxn ang="T132">
                <a:pos x="T56" y="T57"/>
              </a:cxn>
              <a:cxn ang="T133">
                <a:pos x="T58" y="T59"/>
              </a:cxn>
              <a:cxn ang="T134">
                <a:pos x="T60" y="T61"/>
              </a:cxn>
              <a:cxn ang="T135">
                <a:pos x="T62" y="T63"/>
              </a:cxn>
              <a:cxn ang="T136">
                <a:pos x="T64" y="T65"/>
              </a:cxn>
              <a:cxn ang="T137">
                <a:pos x="T66" y="T67"/>
              </a:cxn>
              <a:cxn ang="T138">
                <a:pos x="T68" y="T69"/>
              </a:cxn>
              <a:cxn ang="T139">
                <a:pos x="T70" y="T71"/>
              </a:cxn>
              <a:cxn ang="T140">
                <a:pos x="T72" y="T73"/>
              </a:cxn>
              <a:cxn ang="T141">
                <a:pos x="T74" y="T75"/>
              </a:cxn>
              <a:cxn ang="T142">
                <a:pos x="T76" y="T77"/>
              </a:cxn>
              <a:cxn ang="T143">
                <a:pos x="T78" y="T79"/>
              </a:cxn>
              <a:cxn ang="T144">
                <a:pos x="T80" y="T81"/>
              </a:cxn>
              <a:cxn ang="T145">
                <a:pos x="T82" y="T83"/>
              </a:cxn>
              <a:cxn ang="T146">
                <a:pos x="T84" y="T85"/>
              </a:cxn>
              <a:cxn ang="T147">
                <a:pos x="T86" y="T87"/>
              </a:cxn>
              <a:cxn ang="T148">
                <a:pos x="T88" y="T89"/>
              </a:cxn>
              <a:cxn ang="T149">
                <a:pos x="T90" y="T91"/>
              </a:cxn>
              <a:cxn ang="T150">
                <a:pos x="T92" y="T93"/>
              </a:cxn>
              <a:cxn ang="T151">
                <a:pos x="T94" y="T95"/>
              </a:cxn>
              <a:cxn ang="T152">
                <a:pos x="T96" y="T97"/>
              </a:cxn>
              <a:cxn ang="T153">
                <a:pos x="T98" y="T99"/>
              </a:cxn>
              <a:cxn ang="T154">
                <a:pos x="T100" y="T101"/>
              </a:cxn>
              <a:cxn ang="T155">
                <a:pos x="T102" y="T103"/>
              </a:cxn>
            </a:cxnLst>
            <a:rect l="0" t="0" r="r" b="b"/>
            <a:pathLst>
              <a:path w="47" h="29">
                <a:moveTo>
                  <a:pt x="0" y="11"/>
                </a:moveTo>
                <a:lnTo>
                  <a:pt x="3" y="8"/>
                </a:lnTo>
                <a:lnTo>
                  <a:pt x="4" y="8"/>
                </a:lnTo>
                <a:lnTo>
                  <a:pt x="4" y="6"/>
                </a:lnTo>
                <a:lnTo>
                  <a:pt x="6" y="5"/>
                </a:lnTo>
                <a:lnTo>
                  <a:pt x="7" y="4"/>
                </a:lnTo>
                <a:lnTo>
                  <a:pt x="10" y="3"/>
                </a:lnTo>
                <a:lnTo>
                  <a:pt x="12" y="2"/>
                </a:lnTo>
                <a:lnTo>
                  <a:pt x="13" y="2"/>
                </a:lnTo>
                <a:lnTo>
                  <a:pt x="13" y="1"/>
                </a:lnTo>
                <a:lnTo>
                  <a:pt x="14" y="1"/>
                </a:lnTo>
                <a:lnTo>
                  <a:pt x="15" y="1"/>
                </a:lnTo>
                <a:lnTo>
                  <a:pt x="16" y="1"/>
                </a:lnTo>
                <a:lnTo>
                  <a:pt x="17" y="0"/>
                </a:lnTo>
                <a:lnTo>
                  <a:pt x="18" y="0"/>
                </a:lnTo>
                <a:lnTo>
                  <a:pt x="19" y="0"/>
                </a:lnTo>
                <a:lnTo>
                  <a:pt x="20" y="0"/>
                </a:lnTo>
                <a:lnTo>
                  <a:pt x="20" y="1"/>
                </a:lnTo>
                <a:lnTo>
                  <a:pt x="21" y="1"/>
                </a:lnTo>
                <a:lnTo>
                  <a:pt x="22" y="1"/>
                </a:lnTo>
                <a:lnTo>
                  <a:pt x="24" y="1"/>
                </a:lnTo>
                <a:lnTo>
                  <a:pt x="26" y="1"/>
                </a:lnTo>
                <a:lnTo>
                  <a:pt x="28" y="1"/>
                </a:lnTo>
                <a:lnTo>
                  <a:pt x="30" y="2"/>
                </a:lnTo>
                <a:lnTo>
                  <a:pt x="34" y="3"/>
                </a:lnTo>
                <a:lnTo>
                  <a:pt x="41" y="4"/>
                </a:lnTo>
                <a:lnTo>
                  <a:pt x="43" y="4"/>
                </a:lnTo>
                <a:lnTo>
                  <a:pt x="44" y="4"/>
                </a:lnTo>
                <a:lnTo>
                  <a:pt x="45" y="4"/>
                </a:lnTo>
                <a:lnTo>
                  <a:pt x="46" y="4"/>
                </a:lnTo>
                <a:lnTo>
                  <a:pt x="47" y="4"/>
                </a:lnTo>
                <a:lnTo>
                  <a:pt x="47" y="8"/>
                </a:lnTo>
                <a:lnTo>
                  <a:pt x="47" y="10"/>
                </a:lnTo>
                <a:lnTo>
                  <a:pt x="46" y="11"/>
                </a:lnTo>
                <a:lnTo>
                  <a:pt x="45" y="11"/>
                </a:lnTo>
                <a:lnTo>
                  <a:pt x="45" y="10"/>
                </a:lnTo>
                <a:lnTo>
                  <a:pt x="44" y="9"/>
                </a:lnTo>
                <a:lnTo>
                  <a:pt x="44" y="8"/>
                </a:lnTo>
                <a:lnTo>
                  <a:pt x="44" y="6"/>
                </a:lnTo>
                <a:lnTo>
                  <a:pt x="43" y="6"/>
                </a:lnTo>
                <a:lnTo>
                  <a:pt x="43" y="5"/>
                </a:lnTo>
                <a:lnTo>
                  <a:pt x="40" y="10"/>
                </a:lnTo>
                <a:lnTo>
                  <a:pt x="39" y="11"/>
                </a:lnTo>
                <a:lnTo>
                  <a:pt x="39" y="12"/>
                </a:lnTo>
                <a:lnTo>
                  <a:pt x="39" y="13"/>
                </a:lnTo>
                <a:lnTo>
                  <a:pt x="38" y="14"/>
                </a:lnTo>
                <a:lnTo>
                  <a:pt x="38" y="15"/>
                </a:lnTo>
                <a:lnTo>
                  <a:pt x="37" y="15"/>
                </a:lnTo>
                <a:lnTo>
                  <a:pt x="33" y="15"/>
                </a:lnTo>
                <a:lnTo>
                  <a:pt x="32" y="14"/>
                </a:lnTo>
                <a:lnTo>
                  <a:pt x="31" y="13"/>
                </a:lnTo>
                <a:lnTo>
                  <a:pt x="30" y="13"/>
                </a:lnTo>
                <a:lnTo>
                  <a:pt x="30" y="14"/>
                </a:lnTo>
                <a:lnTo>
                  <a:pt x="30" y="15"/>
                </a:lnTo>
                <a:lnTo>
                  <a:pt x="29" y="15"/>
                </a:lnTo>
                <a:lnTo>
                  <a:pt x="29" y="16"/>
                </a:lnTo>
                <a:lnTo>
                  <a:pt x="29" y="17"/>
                </a:lnTo>
                <a:lnTo>
                  <a:pt x="30" y="17"/>
                </a:lnTo>
                <a:lnTo>
                  <a:pt x="30" y="18"/>
                </a:lnTo>
                <a:lnTo>
                  <a:pt x="29" y="18"/>
                </a:lnTo>
                <a:lnTo>
                  <a:pt x="29" y="19"/>
                </a:lnTo>
                <a:lnTo>
                  <a:pt x="29" y="20"/>
                </a:lnTo>
                <a:lnTo>
                  <a:pt x="30" y="20"/>
                </a:lnTo>
                <a:lnTo>
                  <a:pt x="29" y="22"/>
                </a:lnTo>
                <a:lnTo>
                  <a:pt x="28" y="22"/>
                </a:lnTo>
                <a:lnTo>
                  <a:pt x="28" y="23"/>
                </a:lnTo>
                <a:lnTo>
                  <a:pt x="27" y="23"/>
                </a:lnTo>
                <a:lnTo>
                  <a:pt x="27" y="25"/>
                </a:lnTo>
                <a:lnTo>
                  <a:pt x="28" y="26"/>
                </a:lnTo>
                <a:lnTo>
                  <a:pt x="27" y="27"/>
                </a:lnTo>
                <a:lnTo>
                  <a:pt x="27" y="28"/>
                </a:lnTo>
                <a:lnTo>
                  <a:pt x="25" y="28"/>
                </a:lnTo>
                <a:lnTo>
                  <a:pt x="24" y="28"/>
                </a:lnTo>
                <a:lnTo>
                  <a:pt x="22" y="29"/>
                </a:lnTo>
                <a:lnTo>
                  <a:pt x="20" y="28"/>
                </a:lnTo>
                <a:lnTo>
                  <a:pt x="17" y="26"/>
                </a:lnTo>
                <a:lnTo>
                  <a:pt x="16" y="25"/>
                </a:lnTo>
                <a:lnTo>
                  <a:pt x="14" y="24"/>
                </a:lnTo>
                <a:lnTo>
                  <a:pt x="12" y="23"/>
                </a:lnTo>
                <a:lnTo>
                  <a:pt x="8" y="22"/>
                </a:lnTo>
                <a:lnTo>
                  <a:pt x="5" y="20"/>
                </a:lnTo>
                <a:lnTo>
                  <a:pt x="4" y="19"/>
                </a:lnTo>
                <a:lnTo>
                  <a:pt x="4" y="18"/>
                </a:lnTo>
                <a:lnTo>
                  <a:pt x="3" y="17"/>
                </a:lnTo>
                <a:lnTo>
                  <a:pt x="2" y="15"/>
                </a:lnTo>
                <a:lnTo>
                  <a:pt x="1" y="13"/>
                </a:lnTo>
                <a:lnTo>
                  <a:pt x="0" y="12"/>
                </a:lnTo>
                <a:lnTo>
                  <a:pt x="0" y="11"/>
                </a:lnTo>
                <a:close/>
              </a:path>
            </a:pathLst>
          </a:custGeom>
          <a:solidFill>
            <a:srgbClr val="00AEEF"/>
          </a:solidFill>
          <a:ln w="4763">
            <a:solidFill>
              <a:srgbClr val="000000"/>
            </a:solidFill>
            <a:prstDash val="solid"/>
            <a:round/>
            <a:headEnd/>
            <a:tailEnd/>
          </a:ln>
        </xdr:spPr>
      </xdr:sp>
      <xdr:sp macro="" textlink="">
        <xdr:nvSpPr>
          <xdr:cNvPr id="103459" name="Freeform 13756"/>
          <xdr:cNvSpPr>
            <a:spLocks/>
          </xdr:cNvSpPr>
        </xdr:nvSpPr>
        <xdr:spPr bwMode="auto">
          <a:xfrm>
            <a:off x="7135474" y="2429846"/>
            <a:ext cx="200025" cy="185507"/>
          </a:xfrm>
          <a:custGeom>
            <a:avLst/>
            <a:gdLst>
              <a:gd name="T0" fmla="*/ 2147483646 w 42"/>
              <a:gd name="T1" fmla="*/ 2147483646 h 39"/>
              <a:gd name="T2" fmla="*/ 2147483646 w 42"/>
              <a:gd name="T3" fmla="*/ 2147483646 h 39"/>
              <a:gd name="T4" fmla="*/ 2147483646 w 42"/>
              <a:gd name="T5" fmla="*/ 2147483646 h 39"/>
              <a:gd name="T6" fmla="*/ 2147483646 w 42"/>
              <a:gd name="T7" fmla="*/ 2147483646 h 39"/>
              <a:gd name="T8" fmla="*/ 2147483646 w 42"/>
              <a:gd name="T9" fmla="*/ 2147483646 h 39"/>
              <a:gd name="T10" fmla="*/ 0 w 42"/>
              <a:gd name="T11" fmla="*/ 2147483646 h 39"/>
              <a:gd name="T12" fmla="*/ 2147483646 w 42"/>
              <a:gd name="T13" fmla="*/ 2147483646 h 39"/>
              <a:gd name="T14" fmla="*/ 2147483646 w 42"/>
              <a:gd name="T15" fmla="*/ 0 h 39"/>
              <a:gd name="T16" fmla="*/ 2147483646 w 42"/>
              <a:gd name="T17" fmla="*/ 2147483646 h 39"/>
              <a:gd name="T18" fmla="*/ 2147483646 w 42"/>
              <a:gd name="T19" fmla="*/ 2147483646 h 39"/>
              <a:gd name="T20" fmla="*/ 2147483646 w 42"/>
              <a:gd name="T21" fmla="*/ 2147483646 h 39"/>
              <a:gd name="T22" fmla="*/ 2147483646 w 42"/>
              <a:gd name="T23" fmla="*/ 2147483646 h 39"/>
              <a:gd name="T24" fmla="*/ 2147483646 w 42"/>
              <a:gd name="T25" fmla="*/ 2147483646 h 39"/>
              <a:gd name="T26" fmla="*/ 2147483646 w 42"/>
              <a:gd name="T27" fmla="*/ 2147483646 h 39"/>
              <a:gd name="T28" fmla="*/ 2147483646 w 42"/>
              <a:gd name="T29" fmla="*/ 2147483646 h 39"/>
              <a:gd name="T30" fmla="*/ 2147483646 w 42"/>
              <a:gd name="T31" fmla="*/ 2147483646 h 39"/>
              <a:gd name="T32" fmla="*/ 2147483646 w 42"/>
              <a:gd name="T33" fmla="*/ 2147483646 h 39"/>
              <a:gd name="T34" fmla="*/ 2147483646 w 42"/>
              <a:gd name="T35" fmla="*/ 2147483646 h 39"/>
              <a:gd name="T36" fmla="*/ 2147483646 w 42"/>
              <a:gd name="T37" fmla="*/ 2147483646 h 39"/>
              <a:gd name="T38" fmla="*/ 2147483646 w 42"/>
              <a:gd name="T39" fmla="*/ 2147483646 h 39"/>
              <a:gd name="T40" fmla="*/ 2147483646 w 42"/>
              <a:gd name="T41" fmla="*/ 2147483646 h 39"/>
              <a:gd name="T42" fmla="*/ 2147483646 w 42"/>
              <a:gd name="T43" fmla="*/ 2147483646 h 39"/>
              <a:gd name="T44" fmla="*/ 2147483646 w 42"/>
              <a:gd name="T45" fmla="*/ 2147483646 h 39"/>
              <a:gd name="T46" fmla="*/ 2147483646 w 42"/>
              <a:gd name="T47" fmla="*/ 2147483646 h 39"/>
              <a:gd name="T48" fmla="*/ 2147483646 w 42"/>
              <a:gd name="T49" fmla="*/ 2147483646 h 39"/>
              <a:gd name="T50" fmla="*/ 2147483646 w 42"/>
              <a:gd name="T51" fmla="*/ 2147483646 h 39"/>
              <a:gd name="T52" fmla="*/ 2147483646 w 42"/>
              <a:gd name="T53" fmla="*/ 2147483646 h 39"/>
              <a:gd name="T54" fmla="*/ 2147483646 w 42"/>
              <a:gd name="T55" fmla="*/ 2147483646 h 39"/>
              <a:gd name="T56" fmla="*/ 2147483646 w 42"/>
              <a:gd name="T57" fmla="*/ 2147483646 h 39"/>
              <a:gd name="T58" fmla="*/ 2147483646 w 42"/>
              <a:gd name="T59" fmla="*/ 2147483646 h 39"/>
              <a:gd name="T60" fmla="*/ 2147483646 w 42"/>
              <a:gd name="T61" fmla="*/ 2147483646 h 39"/>
              <a:gd name="T62" fmla="*/ 2147483646 w 42"/>
              <a:gd name="T63" fmla="*/ 2147483646 h 39"/>
              <a:gd name="T64" fmla="*/ 2147483646 w 42"/>
              <a:gd name="T65" fmla="*/ 2147483646 h 39"/>
              <a:gd name="T66" fmla="*/ 2147483646 w 42"/>
              <a:gd name="T67" fmla="*/ 2147483646 h 39"/>
              <a:gd name="T68" fmla="*/ 2147483646 w 42"/>
              <a:gd name="T69" fmla="*/ 2147483646 h 39"/>
              <a:gd name="T70" fmla="*/ 2147483646 w 42"/>
              <a:gd name="T71" fmla="*/ 2147483646 h 39"/>
              <a:gd name="T72" fmla="*/ 2147483646 w 42"/>
              <a:gd name="T73" fmla="*/ 2147483646 h 39"/>
              <a:gd name="T74" fmla="*/ 2147483646 w 42"/>
              <a:gd name="T75" fmla="*/ 2147483646 h 39"/>
              <a:gd name="T76" fmla="*/ 2147483646 w 42"/>
              <a:gd name="T77" fmla="*/ 2147483646 h 39"/>
              <a:gd name="T78" fmla="*/ 2147483646 w 42"/>
              <a:gd name="T79" fmla="*/ 2147483646 h 39"/>
              <a:gd name="T80" fmla="*/ 2147483646 w 42"/>
              <a:gd name="T81" fmla="*/ 2147483646 h 39"/>
              <a:gd name="T82" fmla="*/ 2147483646 w 42"/>
              <a:gd name="T83" fmla="*/ 2147483646 h 39"/>
              <a:gd name="T84" fmla="*/ 2147483646 w 42"/>
              <a:gd name="T85" fmla="*/ 2147483646 h 39"/>
              <a:gd name="T86" fmla="*/ 2147483646 w 42"/>
              <a:gd name="T87" fmla="*/ 2147483646 h 39"/>
              <a:gd name="T88" fmla="*/ 2147483646 w 42"/>
              <a:gd name="T89" fmla="*/ 2147483646 h 39"/>
              <a:gd name="T90" fmla="*/ 2147483646 w 42"/>
              <a:gd name="T91" fmla="*/ 2147483646 h 39"/>
              <a:gd name="T92" fmla="*/ 2147483646 w 42"/>
              <a:gd name="T93" fmla="*/ 2147483646 h 39"/>
              <a:gd name="T94" fmla="*/ 2147483646 w 42"/>
              <a:gd name="T95" fmla="*/ 2147483646 h 39"/>
              <a:gd name="T96" fmla="*/ 2147483646 w 42"/>
              <a:gd name="T97" fmla="*/ 2147483646 h 39"/>
              <a:gd name="T98" fmla="*/ 2147483646 w 42"/>
              <a:gd name="T99" fmla="*/ 2147483646 h 39"/>
              <a:gd name="T100" fmla="*/ 2147483646 w 42"/>
              <a:gd name="T101" fmla="*/ 2147483646 h 39"/>
              <a:gd name="T102" fmla="*/ 2147483646 w 42"/>
              <a:gd name="T103" fmla="*/ 2147483646 h 39"/>
              <a:gd name="T104" fmla="*/ 2147483646 w 42"/>
              <a:gd name="T105" fmla="*/ 2147483646 h 39"/>
              <a:gd name="T106" fmla="*/ 2147483646 w 42"/>
              <a:gd name="T107" fmla="*/ 2147483646 h 39"/>
              <a:gd name="T108" fmla="*/ 2147483646 w 42"/>
              <a:gd name="T109" fmla="*/ 2147483646 h 39"/>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0" t="0" r="r" b="b"/>
            <a:pathLst>
              <a:path w="42" h="39">
                <a:moveTo>
                  <a:pt x="1" y="21"/>
                </a:moveTo>
                <a:lnTo>
                  <a:pt x="2" y="22"/>
                </a:lnTo>
                <a:lnTo>
                  <a:pt x="6" y="23"/>
                </a:lnTo>
                <a:lnTo>
                  <a:pt x="5" y="22"/>
                </a:lnTo>
                <a:lnTo>
                  <a:pt x="5" y="21"/>
                </a:lnTo>
                <a:lnTo>
                  <a:pt x="5" y="19"/>
                </a:lnTo>
                <a:lnTo>
                  <a:pt x="5" y="18"/>
                </a:lnTo>
                <a:lnTo>
                  <a:pt x="5" y="17"/>
                </a:lnTo>
                <a:lnTo>
                  <a:pt x="5" y="16"/>
                </a:lnTo>
                <a:lnTo>
                  <a:pt x="5" y="15"/>
                </a:lnTo>
                <a:lnTo>
                  <a:pt x="5" y="14"/>
                </a:lnTo>
                <a:lnTo>
                  <a:pt x="5" y="13"/>
                </a:lnTo>
                <a:lnTo>
                  <a:pt x="3" y="12"/>
                </a:lnTo>
                <a:lnTo>
                  <a:pt x="2" y="12"/>
                </a:lnTo>
                <a:lnTo>
                  <a:pt x="1" y="11"/>
                </a:lnTo>
                <a:lnTo>
                  <a:pt x="0" y="11"/>
                </a:lnTo>
                <a:lnTo>
                  <a:pt x="0" y="10"/>
                </a:lnTo>
                <a:lnTo>
                  <a:pt x="0" y="9"/>
                </a:lnTo>
                <a:lnTo>
                  <a:pt x="0" y="8"/>
                </a:lnTo>
                <a:lnTo>
                  <a:pt x="1" y="7"/>
                </a:lnTo>
                <a:lnTo>
                  <a:pt x="1" y="3"/>
                </a:lnTo>
                <a:lnTo>
                  <a:pt x="2" y="2"/>
                </a:lnTo>
                <a:lnTo>
                  <a:pt x="2" y="1"/>
                </a:lnTo>
                <a:lnTo>
                  <a:pt x="3" y="0"/>
                </a:lnTo>
                <a:lnTo>
                  <a:pt x="5" y="0"/>
                </a:lnTo>
                <a:lnTo>
                  <a:pt x="3" y="1"/>
                </a:lnTo>
                <a:lnTo>
                  <a:pt x="5" y="1"/>
                </a:lnTo>
                <a:lnTo>
                  <a:pt x="5" y="2"/>
                </a:lnTo>
                <a:lnTo>
                  <a:pt x="6" y="4"/>
                </a:lnTo>
                <a:lnTo>
                  <a:pt x="7" y="4"/>
                </a:lnTo>
                <a:lnTo>
                  <a:pt x="7" y="5"/>
                </a:lnTo>
                <a:lnTo>
                  <a:pt x="8" y="5"/>
                </a:lnTo>
                <a:lnTo>
                  <a:pt x="8" y="7"/>
                </a:lnTo>
                <a:lnTo>
                  <a:pt x="9" y="7"/>
                </a:lnTo>
                <a:lnTo>
                  <a:pt x="9" y="5"/>
                </a:lnTo>
                <a:lnTo>
                  <a:pt x="10" y="5"/>
                </a:lnTo>
                <a:lnTo>
                  <a:pt x="10" y="7"/>
                </a:lnTo>
                <a:lnTo>
                  <a:pt x="11" y="7"/>
                </a:lnTo>
                <a:lnTo>
                  <a:pt x="11" y="8"/>
                </a:lnTo>
                <a:lnTo>
                  <a:pt x="11" y="11"/>
                </a:lnTo>
                <a:lnTo>
                  <a:pt x="12" y="11"/>
                </a:lnTo>
                <a:lnTo>
                  <a:pt x="12" y="10"/>
                </a:lnTo>
                <a:lnTo>
                  <a:pt x="12" y="11"/>
                </a:lnTo>
                <a:lnTo>
                  <a:pt x="13" y="11"/>
                </a:lnTo>
                <a:lnTo>
                  <a:pt x="13" y="13"/>
                </a:lnTo>
                <a:lnTo>
                  <a:pt x="14" y="13"/>
                </a:lnTo>
                <a:lnTo>
                  <a:pt x="14" y="14"/>
                </a:lnTo>
                <a:lnTo>
                  <a:pt x="14" y="17"/>
                </a:lnTo>
                <a:lnTo>
                  <a:pt x="17" y="17"/>
                </a:lnTo>
                <a:lnTo>
                  <a:pt x="18" y="17"/>
                </a:lnTo>
                <a:lnTo>
                  <a:pt x="18" y="18"/>
                </a:lnTo>
                <a:lnTo>
                  <a:pt x="22" y="16"/>
                </a:lnTo>
                <a:lnTo>
                  <a:pt x="24" y="16"/>
                </a:lnTo>
                <a:lnTo>
                  <a:pt x="25" y="15"/>
                </a:lnTo>
                <a:lnTo>
                  <a:pt x="26" y="15"/>
                </a:lnTo>
                <a:lnTo>
                  <a:pt x="28" y="14"/>
                </a:lnTo>
                <a:lnTo>
                  <a:pt x="28" y="15"/>
                </a:lnTo>
                <a:lnTo>
                  <a:pt x="30" y="15"/>
                </a:lnTo>
                <a:lnTo>
                  <a:pt x="30" y="16"/>
                </a:lnTo>
                <a:lnTo>
                  <a:pt x="28" y="16"/>
                </a:lnTo>
                <a:lnTo>
                  <a:pt x="28" y="17"/>
                </a:lnTo>
                <a:lnTo>
                  <a:pt x="28" y="18"/>
                </a:lnTo>
                <a:lnTo>
                  <a:pt x="30" y="19"/>
                </a:lnTo>
                <a:lnTo>
                  <a:pt x="31" y="19"/>
                </a:lnTo>
                <a:lnTo>
                  <a:pt x="32" y="19"/>
                </a:lnTo>
                <a:lnTo>
                  <a:pt x="32" y="21"/>
                </a:lnTo>
                <a:lnTo>
                  <a:pt x="33" y="21"/>
                </a:lnTo>
                <a:lnTo>
                  <a:pt x="33" y="22"/>
                </a:lnTo>
                <a:lnTo>
                  <a:pt x="34" y="22"/>
                </a:lnTo>
                <a:lnTo>
                  <a:pt x="35" y="22"/>
                </a:lnTo>
                <a:lnTo>
                  <a:pt x="36" y="22"/>
                </a:lnTo>
                <a:lnTo>
                  <a:pt x="36" y="23"/>
                </a:lnTo>
                <a:lnTo>
                  <a:pt x="37" y="23"/>
                </a:lnTo>
                <a:lnTo>
                  <a:pt x="38" y="23"/>
                </a:lnTo>
                <a:lnTo>
                  <a:pt x="39" y="23"/>
                </a:lnTo>
                <a:lnTo>
                  <a:pt x="39" y="24"/>
                </a:lnTo>
                <a:lnTo>
                  <a:pt x="38" y="24"/>
                </a:lnTo>
                <a:lnTo>
                  <a:pt x="37" y="28"/>
                </a:lnTo>
                <a:lnTo>
                  <a:pt x="38" y="28"/>
                </a:lnTo>
                <a:lnTo>
                  <a:pt x="38" y="29"/>
                </a:lnTo>
                <a:lnTo>
                  <a:pt x="39" y="29"/>
                </a:lnTo>
                <a:lnTo>
                  <a:pt x="40" y="30"/>
                </a:lnTo>
                <a:lnTo>
                  <a:pt x="42" y="30"/>
                </a:lnTo>
                <a:lnTo>
                  <a:pt x="42" y="31"/>
                </a:lnTo>
                <a:lnTo>
                  <a:pt x="42" y="30"/>
                </a:lnTo>
                <a:lnTo>
                  <a:pt x="40" y="30"/>
                </a:lnTo>
                <a:lnTo>
                  <a:pt x="39" y="30"/>
                </a:lnTo>
                <a:lnTo>
                  <a:pt x="38" y="30"/>
                </a:lnTo>
                <a:lnTo>
                  <a:pt x="37" y="30"/>
                </a:lnTo>
                <a:lnTo>
                  <a:pt x="36" y="29"/>
                </a:lnTo>
                <a:lnTo>
                  <a:pt x="34" y="29"/>
                </a:lnTo>
                <a:lnTo>
                  <a:pt x="33" y="29"/>
                </a:lnTo>
                <a:lnTo>
                  <a:pt x="31" y="28"/>
                </a:lnTo>
                <a:lnTo>
                  <a:pt x="30" y="28"/>
                </a:lnTo>
                <a:lnTo>
                  <a:pt x="25" y="27"/>
                </a:lnTo>
                <a:lnTo>
                  <a:pt x="22" y="27"/>
                </a:lnTo>
                <a:lnTo>
                  <a:pt x="18" y="26"/>
                </a:lnTo>
                <a:lnTo>
                  <a:pt x="15" y="25"/>
                </a:lnTo>
                <a:lnTo>
                  <a:pt x="13" y="25"/>
                </a:lnTo>
                <a:lnTo>
                  <a:pt x="14" y="26"/>
                </a:lnTo>
                <a:lnTo>
                  <a:pt x="14" y="27"/>
                </a:lnTo>
                <a:lnTo>
                  <a:pt x="15" y="27"/>
                </a:lnTo>
                <a:lnTo>
                  <a:pt x="15" y="28"/>
                </a:lnTo>
                <a:lnTo>
                  <a:pt x="17" y="29"/>
                </a:lnTo>
                <a:lnTo>
                  <a:pt x="15" y="30"/>
                </a:lnTo>
                <a:lnTo>
                  <a:pt x="15" y="31"/>
                </a:lnTo>
                <a:lnTo>
                  <a:pt x="14" y="31"/>
                </a:lnTo>
                <a:lnTo>
                  <a:pt x="13" y="31"/>
                </a:lnTo>
                <a:lnTo>
                  <a:pt x="12" y="31"/>
                </a:lnTo>
                <a:lnTo>
                  <a:pt x="12" y="32"/>
                </a:lnTo>
                <a:lnTo>
                  <a:pt x="13" y="33"/>
                </a:lnTo>
                <a:lnTo>
                  <a:pt x="14" y="34"/>
                </a:lnTo>
                <a:lnTo>
                  <a:pt x="13" y="34"/>
                </a:lnTo>
                <a:lnTo>
                  <a:pt x="12" y="36"/>
                </a:lnTo>
                <a:lnTo>
                  <a:pt x="9" y="39"/>
                </a:lnTo>
                <a:lnTo>
                  <a:pt x="9" y="38"/>
                </a:lnTo>
                <a:lnTo>
                  <a:pt x="8" y="39"/>
                </a:lnTo>
                <a:lnTo>
                  <a:pt x="8" y="38"/>
                </a:lnTo>
                <a:lnTo>
                  <a:pt x="7" y="38"/>
                </a:lnTo>
                <a:lnTo>
                  <a:pt x="7" y="37"/>
                </a:lnTo>
                <a:lnTo>
                  <a:pt x="6" y="36"/>
                </a:lnTo>
                <a:lnTo>
                  <a:pt x="6" y="34"/>
                </a:lnTo>
                <a:lnTo>
                  <a:pt x="6" y="36"/>
                </a:lnTo>
                <a:lnTo>
                  <a:pt x="5" y="34"/>
                </a:lnTo>
                <a:lnTo>
                  <a:pt x="3" y="33"/>
                </a:lnTo>
                <a:lnTo>
                  <a:pt x="2" y="30"/>
                </a:lnTo>
                <a:lnTo>
                  <a:pt x="2" y="29"/>
                </a:lnTo>
                <a:lnTo>
                  <a:pt x="3" y="28"/>
                </a:lnTo>
                <a:lnTo>
                  <a:pt x="3" y="27"/>
                </a:lnTo>
                <a:lnTo>
                  <a:pt x="5" y="27"/>
                </a:lnTo>
                <a:lnTo>
                  <a:pt x="5" y="26"/>
                </a:lnTo>
                <a:lnTo>
                  <a:pt x="5" y="25"/>
                </a:lnTo>
                <a:lnTo>
                  <a:pt x="5" y="24"/>
                </a:lnTo>
                <a:lnTo>
                  <a:pt x="3" y="24"/>
                </a:lnTo>
                <a:lnTo>
                  <a:pt x="3" y="23"/>
                </a:lnTo>
                <a:lnTo>
                  <a:pt x="2" y="23"/>
                </a:lnTo>
                <a:lnTo>
                  <a:pt x="2" y="22"/>
                </a:lnTo>
                <a:lnTo>
                  <a:pt x="1" y="22"/>
                </a:lnTo>
                <a:lnTo>
                  <a:pt x="1" y="21"/>
                </a:lnTo>
                <a:close/>
              </a:path>
            </a:pathLst>
          </a:custGeom>
          <a:solidFill>
            <a:srgbClr val="00AEEF"/>
          </a:solidFill>
          <a:ln w="4763">
            <a:solidFill>
              <a:srgbClr val="000000"/>
            </a:solidFill>
            <a:prstDash val="solid"/>
            <a:round/>
            <a:headEnd/>
            <a:tailEnd/>
          </a:ln>
        </xdr:spPr>
      </xdr:sp>
      <xdr:sp macro="" textlink="">
        <xdr:nvSpPr>
          <xdr:cNvPr id="103460" name="Freeform 13757"/>
          <xdr:cNvSpPr>
            <a:spLocks/>
          </xdr:cNvSpPr>
        </xdr:nvSpPr>
        <xdr:spPr bwMode="auto">
          <a:xfrm>
            <a:off x="7149761" y="2353646"/>
            <a:ext cx="185738" cy="161694"/>
          </a:xfrm>
          <a:custGeom>
            <a:avLst/>
            <a:gdLst>
              <a:gd name="T0" fmla="*/ 2147483646 w 39"/>
              <a:gd name="T1" fmla="*/ 2147483646 h 34"/>
              <a:gd name="T2" fmla="*/ 2147483646 w 39"/>
              <a:gd name="T3" fmla="*/ 2147483646 h 34"/>
              <a:gd name="T4" fmla="*/ 2147483646 w 39"/>
              <a:gd name="T5" fmla="*/ 2147483646 h 34"/>
              <a:gd name="T6" fmla="*/ 2147483646 w 39"/>
              <a:gd name="T7" fmla="*/ 2147483646 h 34"/>
              <a:gd name="T8" fmla="*/ 2147483646 w 39"/>
              <a:gd name="T9" fmla="*/ 2147483646 h 34"/>
              <a:gd name="T10" fmla="*/ 2147483646 w 39"/>
              <a:gd name="T11" fmla="*/ 2147483646 h 34"/>
              <a:gd name="T12" fmla="*/ 2147483646 w 39"/>
              <a:gd name="T13" fmla="*/ 2147483646 h 34"/>
              <a:gd name="T14" fmla="*/ 2147483646 w 39"/>
              <a:gd name="T15" fmla="*/ 2147483646 h 34"/>
              <a:gd name="T16" fmla="*/ 2147483646 w 39"/>
              <a:gd name="T17" fmla="*/ 2147483646 h 34"/>
              <a:gd name="T18" fmla="*/ 2147483646 w 39"/>
              <a:gd name="T19" fmla="*/ 2147483646 h 34"/>
              <a:gd name="T20" fmla="*/ 2147483646 w 39"/>
              <a:gd name="T21" fmla="*/ 2147483646 h 34"/>
              <a:gd name="T22" fmla="*/ 2147483646 w 39"/>
              <a:gd name="T23" fmla="*/ 2147483646 h 34"/>
              <a:gd name="T24" fmla="*/ 2147483646 w 39"/>
              <a:gd name="T25" fmla="*/ 0 h 34"/>
              <a:gd name="T26" fmla="*/ 2147483646 w 39"/>
              <a:gd name="T27" fmla="*/ 0 h 34"/>
              <a:gd name="T28" fmla="*/ 2147483646 w 39"/>
              <a:gd name="T29" fmla="*/ 2147483646 h 34"/>
              <a:gd name="T30" fmla="*/ 2147483646 w 39"/>
              <a:gd name="T31" fmla="*/ 0 h 34"/>
              <a:gd name="T32" fmla="*/ 2147483646 w 39"/>
              <a:gd name="T33" fmla="*/ 0 h 34"/>
              <a:gd name="T34" fmla="*/ 2147483646 w 39"/>
              <a:gd name="T35" fmla="*/ 0 h 34"/>
              <a:gd name="T36" fmla="*/ 2147483646 w 39"/>
              <a:gd name="T37" fmla="*/ 0 h 34"/>
              <a:gd name="T38" fmla="*/ 2147483646 w 39"/>
              <a:gd name="T39" fmla="*/ 0 h 34"/>
              <a:gd name="T40" fmla="*/ 2147483646 w 39"/>
              <a:gd name="T41" fmla="*/ 2147483646 h 34"/>
              <a:gd name="T42" fmla="*/ 2147483646 w 39"/>
              <a:gd name="T43" fmla="*/ 2147483646 h 34"/>
              <a:gd name="T44" fmla="*/ 2147483646 w 39"/>
              <a:gd name="T45" fmla="*/ 2147483646 h 34"/>
              <a:gd name="T46" fmla="*/ 2147483646 w 39"/>
              <a:gd name="T47" fmla="*/ 2147483646 h 34"/>
              <a:gd name="T48" fmla="*/ 2147483646 w 39"/>
              <a:gd name="T49" fmla="*/ 2147483646 h 34"/>
              <a:gd name="T50" fmla="*/ 2147483646 w 39"/>
              <a:gd name="T51" fmla="*/ 2147483646 h 34"/>
              <a:gd name="T52" fmla="*/ 2147483646 w 39"/>
              <a:gd name="T53" fmla="*/ 2147483646 h 34"/>
              <a:gd name="T54" fmla="*/ 2147483646 w 39"/>
              <a:gd name="T55" fmla="*/ 2147483646 h 34"/>
              <a:gd name="T56" fmla="*/ 2147483646 w 39"/>
              <a:gd name="T57" fmla="*/ 2147483646 h 34"/>
              <a:gd name="T58" fmla="*/ 2147483646 w 39"/>
              <a:gd name="T59" fmla="*/ 2147483646 h 34"/>
              <a:gd name="T60" fmla="*/ 2147483646 w 39"/>
              <a:gd name="T61" fmla="*/ 2147483646 h 34"/>
              <a:gd name="T62" fmla="*/ 2147483646 w 39"/>
              <a:gd name="T63" fmla="*/ 2147483646 h 34"/>
              <a:gd name="T64" fmla="*/ 2147483646 w 39"/>
              <a:gd name="T65" fmla="*/ 0 h 34"/>
              <a:gd name="T66" fmla="*/ 2147483646 w 39"/>
              <a:gd name="T67" fmla="*/ 2147483646 h 34"/>
              <a:gd name="T68" fmla="*/ 2147483646 w 39"/>
              <a:gd name="T69" fmla="*/ 2147483646 h 34"/>
              <a:gd name="T70" fmla="*/ 2147483646 w 39"/>
              <a:gd name="T71" fmla="*/ 0 h 34"/>
              <a:gd name="T72" fmla="*/ 2147483646 w 39"/>
              <a:gd name="T73" fmla="*/ 0 h 34"/>
              <a:gd name="T74" fmla="*/ 2147483646 w 39"/>
              <a:gd name="T75" fmla="*/ 0 h 34"/>
              <a:gd name="T76" fmla="*/ 2147483646 w 39"/>
              <a:gd name="T77" fmla="*/ 2147483646 h 34"/>
              <a:gd name="T78" fmla="*/ 2147483646 w 39"/>
              <a:gd name="T79" fmla="*/ 2147483646 h 34"/>
              <a:gd name="T80" fmla="*/ 2147483646 w 39"/>
              <a:gd name="T81" fmla="*/ 2147483646 h 34"/>
              <a:gd name="T82" fmla="*/ 2147483646 w 39"/>
              <a:gd name="T83" fmla="*/ 2147483646 h 34"/>
              <a:gd name="T84" fmla="*/ 2147483646 w 39"/>
              <a:gd name="T85" fmla="*/ 2147483646 h 34"/>
              <a:gd name="T86" fmla="*/ 2147483646 w 39"/>
              <a:gd name="T87" fmla="*/ 2147483646 h 34"/>
              <a:gd name="T88" fmla="*/ 2147483646 w 39"/>
              <a:gd name="T89" fmla="*/ 2147483646 h 34"/>
              <a:gd name="T90" fmla="*/ 2147483646 w 39"/>
              <a:gd name="T91" fmla="*/ 2147483646 h 34"/>
              <a:gd name="T92" fmla="*/ 2147483646 w 39"/>
              <a:gd name="T93" fmla="*/ 2147483646 h 34"/>
              <a:gd name="T94" fmla="*/ 2147483646 w 39"/>
              <a:gd name="T95" fmla="*/ 2147483646 h 34"/>
              <a:gd name="T96" fmla="*/ 2147483646 w 39"/>
              <a:gd name="T97" fmla="*/ 2147483646 h 34"/>
              <a:gd name="T98" fmla="*/ 2147483646 w 39"/>
              <a:gd name="T99" fmla="*/ 2147483646 h 34"/>
              <a:gd name="T100" fmla="*/ 2147483646 w 39"/>
              <a:gd name="T101" fmla="*/ 2147483646 h 34"/>
              <a:gd name="T102" fmla="*/ 2147483646 w 39"/>
              <a:gd name="T103" fmla="*/ 2147483646 h 34"/>
              <a:gd name="T104" fmla="*/ 2147483646 w 39"/>
              <a:gd name="T105" fmla="*/ 2147483646 h 34"/>
              <a:gd name="T106" fmla="*/ 2147483646 w 39"/>
              <a:gd name="T107" fmla="*/ 2147483646 h 34"/>
              <a:gd name="T108" fmla="*/ 2147483646 w 39"/>
              <a:gd name="T109" fmla="*/ 2147483646 h 34"/>
              <a:gd name="T110" fmla="*/ 2147483646 w 39"/>
              <a:gd name="T111" fmla="*/ 2147483646 h 34"/>
              <a:gd name="T112" fmla="*/ 2147483646 w 39"/>
              <a:gd name="T113" fmla="*/ 2147483646 h 34"/>
              <a:gd name="T114" fmla="*/ 2147483646 w 39"/>
              <a:gd name="T115" fmla="*/ 2147483646 h 34"/>
              <a:gd name="T116" fmla="*/ 2147483646 w 39"/>
              <a:gd name="T117" fmla="*/ 2147483646 h 34"/>
              <a:gd name="T118" fmla="*/ 2147483646 w 39"/>
              <a:gd name="T119" fmla="*/ 2147483646 h 34"/>
              <a:gd name="T120" fmla="*/ 2147483646 w 39"/>
              <a:gd name="T121" fmla="*/ 2147483646 h 34"/>
              <a:gd name="T122" fmla="*/ 2147483646 w 39"/>
              <a:gd name="T123" fmla="*/ 2147483646 h 34"/>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Lst>
            <a:ahLst/>
            <a:cxnLst>
              <a:cxn ang="T124">
                <a:pos x="T0" y="T1"/>
              </a:cxn>
              <a:cxn ang="T125">
                <a:pos x="T2" y="T3"/>
              </a:cxn>
              <a:cxn ang="T126">
                <a:pos x="T4" y="T5"/>
              </a:cxn>
              <a:cxn ang="T127">
                <a:pos x="T6" y="T7"/>
              </a:cxn>
              <a:cxn ang="T128">
                <a:pos x="T8" y="T9"/>
              </a:cxn>
              <a:cxn ang="T129">
                <a:pos x="T10" y="T11"/>
              </a:cxn>
              <a:cxn ang="T130">
                <a:pos x="T12" y="T13"/>
              </a:cxn>
              <a:cxn ang="T131">
                <a:pos x="T14" y="T15"/>
              </a:cxn>
              <a:cxn ang="T132">
                <a:pos x="T16" y="T17"/>
              </a:cxn>
              <a:cxn ang="T133">
                <a:pos x="T18" y="T19"/>
              </a:cxn>
              <a:cxn ang="T134">
                <a:pos x="T20" y="T21"/>
              </a:cxn>
              <a:cxn ang="T135">
                <a:pos x="T22" y="T23"/>
              </a:cxn>
              <a:cxn ang="T136">
                <a:pos x="T24" y="T25"/>
              </a:cxn>
              <a:cxn ang="T137">
                <a:pos x="T26" y="T27"/>
              </a:cxn>
              <a:cxn ang="T138">
                <a:pos x="T28" y="T29"/>
              </a:cxn>
              <a:cxn ang="T139">
                <a:pos x="T30" y="T31"/>
              </a:cxn>
              <a:cxn ang="T140">
                <a:pos x="T32" y="T33"/>
              </a:cxn>
              <a:cxn ang="T141">
                <a:pos x="T34" y="T35"/>
              </a:cxn>
              <a:cxn ang="T142">
                <a:pos x="T36" y="T37"/>
              </a:cxn>
              <a:cxn ang="T143">
                <a:pos x="T38" y="T39"/>
              </a:cxn>
              <a:cxn ang="T144">
                <a:pos x="T40" y="T41"/>
              </a:cxn>
              <a:cxn ang="T145">
                <a:pos x="T42" y="T43"/>
              </a:cxn>
              <a:cxn ang="T146">
                <a:pos x="T44" y="T45"/>
              </a:cxn>
              <a:cxn ang="T147">
                <a:pos x="T46" y="T47"/>
              </a:cxn>
              <a:cxn ang="T148">
                <a:pos x="T48" y="T49"/>
              </a:cxn>
              <a:cxn ang="T149">
                <a:pos x="T50" y="T51"/>
              </a:cxn>
              <a:cxn ang="T150">
                <a:pos x="T52" y="T53"/>
              </a:cxn>
              <a:cxn ang="T151">
                <a:pos x="T54" y="T55"/>
              </a:cxn>
              <a:cxn ang="T152">
                <a:pos x="T56" y="T57"/>
              </a:cxn>
              <a:cxn ang="T153">
                <a:pos x="T58" y="T59"/>
              </a:cxn>
              <a:cxn ang="T154">
                <a:pos x="T60" y="T61"/>
              </a:cxn>
              <a:cxn ang="T155">
                <a:pos x="T62" y="T63"/>
              </a:cxn>
              <a:cxn ang="T156">
                <a:pos x="T64" y="T65"/>
              </a:cxn>
              <a:cxn ang="T157">
                <a:pos x="T66" y="T67"/>
              </a:cxn>
              <a:cxn ang="T158">
                <a:pos x="T68" y="T69"/>
              </a:cxn>
              <a:cxn ang="T159">
                <a:pos x="T70" y="T71"/>
              </a:cxn>
              <a:cxn ang="T160">
                <a:pos x="T72" y="T73"/>
              </a:cxn>
              <a:cxn ang="T161">
                <a:pos x="T74" y="T75"/>
              </a:cxn>
              <a:cxn ang="T162">
                <a:pos x="T76" y="T77"/>
              </a:cxn>
              <a:cxn ang="T163">
                <a:pos x="T78" y="T79"/>
              </a:cxn>
              <a:cxn ang="T164">
                <a:pos x="T80" y="T81"/>
              </a:cxn>
              <a:cxn ang="T165">
                <a:pos x="T82" y="T83"/>
              </a:cxn>
              <a:cxn ang="T166">
                <a:pos x="T84" y="T85"/>
              </a:cxn>
              <a:cxn ang="T167">
                <a:pos x="T86" y="T87"/>
              </a:cxn>
              <a:cxn ang="T168">
                <a:pos x="T88" y="T89"/>
              </a:cxn>
              <a:cxn ang="T169">
                <a:pos x="T90" y="T91"/>
              </a:cxn>
              <a:cxn ang="T170">
                <a:pos x="T92" y="T93"/>
              </a:cxn>
              <a:cxn ang="T171">
                <a:pos x="T94" y="T95"/>
              </a:cxn>
              <a:cxn ang="T172">
                <a:pos x="T96" y="T97"/>
              </a:cxn>
              <a:cxn ang="T173">
                <a:pos x="T98" y="T99"/>
              </a:cxn>
              <a:cxn ang="T174">
                <a:pos x="T100" y="T101"/>
              </a:cxn>
              <a:cxn ang="T175">
                <a:pos x="T102" y="T103"/>
              </a:cxn>
              <a:cxn ang="T176">
                <a:pos x="T104" y="T105"/>
              </a:cxn>
              <a:cxn ang="T177">
                <a:pos x="T106" y="T107"/>
              </a:cxn>
              <a:cxn ang="T178">
                <a:pos x="T108" y="T109"/>
              </a:cxn>
              <a:cxn ang="T179">
                <a:pos x="T110" y="T111"/>
              </a:cxn>
              <a:cxn ang="T180">
                <a:pos x="T112" y="T113"/>
              </a:cxn>
              <a:cxn ang="T181">
                <a:pos x="T114" y="T115"/>
              </a:cxn>
              <a:cxn ang="T182">
                <a:pos x="T116" y="T117"/>
              </a:cxn>
              <a:cxn ang="T183">
                <a:pos x="T118" y="T119"/>
              </a:cxn>
              <a:cxn ang="T184">
                <a:pos x="T120" y="T121"/>
              </a:cxn>
              <a:cxn ang="T185">
                <a:pos x="T122" y="T123"/>
              </a:cxn>
            </a:cxnLst>
            <a:rect l="0" t="0" r="r" b="b"/>
            <a:pathLst>
              <a:path w="39" h="34">
                <a:moveTo>
                  <a:pt x="5" y="9"/>
                </a:moveTo>
                <a:lnTo>
                  <a:pt x="5" y="9"/>
                </a:lnTo>
                <a:lnTo>
                  <a:pt x="5" y="7"/>
                </a:lnTo>
                <a:lnTo>
                  <a:pt x="4" y="7"/>
                </a:lnTo>
                <a:lnTo>
                  <a:pt x="5" y="7"/>
                </a:lnTo>
                <a:lnTo>
                  <a:pt x="5" y="6"/>
                </a:lnTo>
                <a:lnTo>
                  <a:pt x="6" y="6"/>
                </a:lnTo>
                <a:lnTo>
                  <a:pt x="6" y="5"/>
                </a:lnTo>
                <a:lnTo>
                  <a:pt x="5" y="6"/>
                </a:lnTo>
                <a:lnTo>
                  <a:pt x="5" y="5"/>
                </a:lnTo>
                <a:lnTo>
                  <a:pt x="5" y="4"/>
                </a:lnTo>
                <a:lnTo>
                  <a:pt x="6" y="4"/>
                </a:lnTo>
                <a:lnTo>
                  <a:pt x="6" y="3"/>
                </a:lnTo>
                <a:lnTo>
                  <a:pt x="5" y="3"/>
                </a:lnTo>
                <a:lnTo>
                  <a:pt x="5" y="2"/>
                </a:lnTo>
                <a:lnTo>
                  <a:pt x="6" y="1"/>
                </a:lnTo>
                <a:lnTo>
                  <a:pt x="7" y="2"/>
                </a:lnTo>
                <a:lnTo>
                  <a:pt x="7" y="1"/>
                </a:lnTo>
                <a:lnTo>
                  <a:pt x="8" y="1"/>
                </a:lnTo>
                <a:lnTo>
                  <a:pt x="8" y="0"/>
                </a:lnTo>
                <a:lnTo>
                  <a:pt x="8" y="1"/>
                </a:lnTo>
                <a:lnTo>
                  <a:pt x="9" y="1"/>
                </a:lnTo>
                <a:lnTo>
                  <a:pt x="9" y="0"/>
                </a:lnTo>
                <a:lnTo>
                  <a:pt x="10" y="0"/>
                </a:lnTo>
                <a:lnTo>
                  <a:pt x="11" y="0"/>
                </a:lnTo>
                <a:lnTo>
                  <a:pt x="11" y="1"/>
                </a:lnTo>
                <a:lnTo>
                  <a:pt x="12" y="1"/>
                </a:lnTo>
                <a:lnTo>
                  <a:pt x="14" y="1"/>
                </a:lnTo>
                <a:lnTo>
                  <a:pt x="15" y="1"/>
                </a:lnTo>
                <a:lnTo>
                  <a:pt x="16" y="1"/>
                </a:lnTo>
                <a:lnTo>
                  <a:pt x="16" y="2"/>
                </a:lnTo>
                <a:lnTo>
                  <a:pt x="16" y="1"/>
                </a:lnTo>
                <a:lnTo>
                  <a:pt x="17" y="1"/>
                </a:lnTo>
                <a:lnTo>
                  <a:pt x="16" y="1"/>
                </a:lnTo>
                <a:lnTo>
                  <a:pt x="16" y="0"/>
                </a:lnTo>
                <a:lnTo>
                  <a:pt x="17" y="0"/>
                </a:lnTo>
                <a:lnTo>
                  <a:pt x="17" y="1"/>
                </a:lnTo>
                <a:lnTo>
                  <a:pt x="18" y="0"/>
                </a:lnTo>
                <a:lnTo>
                  <a:pt x="18" y="1"/>
                </a:lnTo>
                <a:lnTo>
                  <a:pt x="19" y="1"/>
                </a:lnTo>
                <a:lnTo>
                  <a:pt x="19" y="0"/>
                </a:lnTo>
                <a:lnTo>
                  <a:pt x="19" y="1"/>
                </a:lnTo>
                <a:lnTo>
                  <a:pt x="20" y="1"/>
                </a:lnTo>
                <a:lnTo>
                  <a:pt x="20" y="2"/>
                </a:lnTo>
                <a:lnTo>
                  <a:pt x="21" y="1"/>
                </a:lnTo>
                <a:lnTo>
                  <a:pt x="21" y="2"/>
                </a:lnTo>
                <a:lnTo>
                  <a:pt x="21" y="1"/>
                </a:lnTo>
                <a:lnTo>
                  <a:pt x="22" y="1"/>
                </a:lnTo>
                <a:lnTo>
                  <a:pt x="23" y="3"/>
                </a:lnTo>
                <a:lnTo>
                  <a:pt x="23" y="4"/>
                </a:lnTo>
                <a:lnTo>
                  <a:pt x="24" y="4"/>
                </a:lnTo>
                <a:lnTo>
                  <a:pt x="25" y="5"/>
                </a:lnTo>
                <a:lnTo>
                  <a:pt x="25" y="6"/>
                </a:lnTo>
                <a:lnTo>
                  <a:pt x="27" y="6"/>
                </a:lnTo>
                <a:lnTo>
                  <a:pt x="27" y="7"/>
                </a:lnTo>
                <a:lnTo>
                  <a:pt x="28" y="9"/>
                </a:lnTo>
                <a:lnTo>
                  <a:pt x="28" y="10"/>
                </a:lnTo>
                <a:lnTo>
                  <a:pt x="29" y="10"/>
                </a:lnTo>
                <a:lnTo>
                  <a:pt x="29" y="11"/>
                </a:lnTo>
                <a:lnTo>
                  <a:pt x="30" y="11"/>
                </a:lnTo>
                <a:lnTo>
                  <a:pt x="31" y="12"/>
                </a:lnTo>
                <a:lnTo>
                  <a:pt x="32" y="13"/>
                </a:lnTo>
                <a:lnTo>
                  <a:pt x="32" y="14"/>
                </a:lnTo>
                <a:lnTo>
                  <a:pt x="33" y="14"/>
                </a:lnTo>
                <a:lnTo>
                  <a:pt x="33" y="15"/>
                </a:lnTo>
                <a:lnTo>
                  <a:pt x="34" y="15"/>
                </a:lnTo>
                <a:lnTo>
                  <a:pt x="35" y="17"/>
                </a:lnTo>
                <a:lnTo>
                  <a:pt x="36" y="18"/>
                </a:lnTo>
                <a:lnTo>
                  <a:pt x="36" y="19"/>
                </a:lnTo>
                <a:lnTo>
                  <a:pt x="37" y="19"/>
                </a:lnTo>
                <a:lnTo>
                  <a:pt x="37" y="20"/>
                </a:lnTo>
                <a:lnTo>
                  <a:pt x="39" y="21"/>
                </a:lnTo>
                <a:lnTo>
                  <a:pt x="37" y="21"/>
                </a:lnTo>
                <a:lnTo>
                  <a:pt x="36" y="23"/>
                </a:lnTo>
                <a:lnTo>
                  <a:pt x="35" y="23"/>
                </a:lnTo>
                <a:lnTo>
                  <a:pt x="34" y="23"/>
                </a:lnTo>
                <a:lnTo>
                  <a:pt x="33" y="24"/>
                </a:lnTo>
                <a:lnTo>
                  <a:pt x="31" y="26"/>
                </a:lnTo>
                <a:lnTo>
                  <a:pt x="30" y="28"/>
                </a:lnTo>
                <a:lnTo>
                  <a:pt x="28" y="29"/>
                </a:lnTo>
                <a:lnTo>
                  <a:pt x="27" y="29"/>
                </a:lnTo>
                <a:lnTo>
                  <a:pt x="25" y="30"/>
                </a:lnTo>
                <a:lnTo>
                  <a:pt x="23" y="31"/>
                </a:lnTo>
                <a:lnTo>
                  <a:pt x="22" y="31"/>
                </a:lnTo>
                <a:lnTo>
                  <a:pt x="21" y="32"/>
                </a:lnTo>
                <a:lnTo>
                  <a:pt x="19" y="32"/>
                </a:lnTo>
                <a:lnTo>
                  <a:pt x="15" y="34"/>
                </a:lnTo>
                <a:lnTo>
                  <a:pt x="15" y="33"/>
                </a:lnTo>
                <a:lnTo>
                  <a:pt x="14" y="33"/>
                </a:lnTo>
                <a:lnTo>
                  <a:pt x="11" y="33"/>
                </a:lnTo>
                <a:lnTo>
                  <a:pt x="11" y="30"/>
                </a:lnTo>
                <a:lnTo>
                  <a:pt x="11" y="29"/>
                </a:lnTo>
                <a:lnTo>
                  <a:pt x="10" y="29"/>
                </a:lnTo>
                <a:lnTo>
                  <a:pt x="10" y="27"/>
                </a:lnTo>
                <a:lnTo>
                  <a:pt x="9" y="27"/>
                </a:lnTo>
                <a:lnTo>
                  <a:pt x="9" y="26"/>
                </a:lnTo>
                <a:lnTo>
                  <a:pt x="9" y="27"/>
                </a:lnTo>
                <a:lnTo>
                  <a:pt x="8" y="27"/>
                </a:lnTo>
                <a:lnTo>
                  <a:pt x="8" y="24"/>
                </a:lnTo>
                <a:lnTo>
                  <a:pt x="8" y="23"/>
                </a:lnTo>
                <a:lnTo>
                  <a:pt x="7" y="23"/>
                </a:lnTo>
                <a:lnTo>
                  <a:pt x="7" y="21"/>
                </a:lnTo>
                <a:lnTo>
                  <a:pt x="6" y="21"/>
                </a:lnTo>
                <a:lnTo>
                  <a:pt x="6" y="23"/>
                </a:lnTo>
                <a:lnTo>
                  <a:pt x="5" y="23"/>
                </a:lnTo>
                <a:lnTo>
                  <a:pt x="5" y="21"/>
                </a:lnTo>
                <a:lnTo>
                  <a:pt x="4" y="21"/>
                </a:lnTo>
                <a:lnTo>
                  <a:pt x="4" y="20"/>
                </a:lnTo>
                <a:lnTo>
                  <a:pt x="3" y="20"/>
                </a:lnTo>
                <a:lnTo>
                  <a:pt x="2" y="18"/>
                </a:lnTo>
                <a:lnTo>
                  <a:pt x="2" y="17"/>
                </a:lnTo>
                <a:lnTo>
                  <a:pt x="0" y="17"/>
                </a:lnTo>
                <a:lnTo>
                  <a:pt x="2" y="16"/>
                </a:lnTo>
                <a:lnTo>
                  <a:pt x="0" y="16"/>
                </a:lnTo>
                <a:lnTo>
                  <a:pt x="2" y="15"/>
                </a:lnTo>
                <a:lnTo>
                  <a:pt x="2" y="14"/>
                </a:lnTo>
                <a:lnTo>
                  <a:pt x="3" y="14"/>
                </a:lnTo>
                <a:lnTo>
                  <a:pt x="5" y="13"/>
                </a:lnTo>
                <a:lnTo>
                  <a:pt x="7" y="12"/>
                </a:lnTo>
                <a:lnTo>
                  <a:pt x="6" y="9"/>
                </a:lnTo>
                <a:lnTo>
                  <a:pt x="5" y="9"/>
                </a:lnTo>
                <a:close/>
              </a:path>
            </a:pathLst>
          </a:custGeom>
          <a:solidFill>
            <a:srgbClr val="00426E"/>
          </a:solidFill>
          <a:ln w="4763">
            <a:solidFill>
              <a:srgbClr val="000000"/>
            </a:solidFill>
            <a:prstDash val="solid"/>
            <a:round/>
            <a:headEnd/>
            <a:tailEnd/>
          </a:ln>
        </xdr:spPr>
      </xdr:sp>
      <xdr:sp macro="" textlink="">
        <xdr:nvSpPr>
          <xdr:cNvPr id="103461" name="Freeform 13758"/>
          <xdr:cNvSpPr>
            <a:spLocks/>
          </xdr:cNvSpPr>
        </xdr:nvSpPr>
        <xdr:spPr bwMode="auto">
          <a:xfrm>
            <a:off x="7268824" y="2453658"/>
            <a:ext cx="171450" cy="137882"/>
          </a:xfrm>
          <a:custGeom>
            <a:avLst/>
            <a:gdLst>
              <a:gd name="T0" fmla="*/ 2147483646 w 36"/>
              <a:gd name="T1" fmla="*/ 2147483646 h 29"/>
              <a:gd name="T2" fmla="*/ 2147483646 w 36"/>
              <a:gd name="T3" fmla="*/ 2147483646 h 29"/>
              <a:gd name="T4" fmla="*/ 2147483646 w 36"/>
              <a:gd name="T5" fmla="*/ 2147483646 h 29"/>
              <a:gd name="T6" fmla="*/ 2147483646 w 36"/>
              <a:gd name="T7" fmla="*/ 2147483646 h 29"/>
              <a:gd name="T8" fmla="*/ 2147483646 w 36"/>
              <a:gd name="T9" fmla="*/ 2147483646 h 29"/>
              <a:gd name="T10" fmla="*/ 2147483646 w 36"/>
              <a:gd name="T11" fmla="*/ 2147483646 h 29"/>
              <a:gd name="T12" fmla="*/ 2147483646 w 36"/>
              <a:gd name="T13" fmla="*/ 2147483646 h 29"/>
              <a:gd name="T14" fmla="*/ 2147483646 w 36"/>
              <a:gd name="T15" fmla="*/ 2147483646 h 29"/>
              <a:gd name="T16" fmla="*/ 2147483646 w 36"/>
              <a:gd name="T17" fmla="*/ 2147483646 h 29"/>
              <a:gd name="T18" fmla="*/ 2147483646 w 36"/>
              <a:gd name="T19" fmla="*/ 2147483646 h 29"/>
              <a:gd name="T20" fmla="*/ 2147483646 w 36"/>
              <a:gd name="T21" fmla="*/ 2147483646 h 29"/>
              <a:gd name="T22" fmla="*/ 2147483646 w 36"/>
              <a:gd name="T23" fmla="*/ 2147483646 h 29"/>
              <a:gd name="T24" fmla="*/ 2147483646 w 36"/>
              <a:gd name="T25" fmla="*/ 2147483646 h 29"/>
              <a:gd name="T26" fmla="*/ 2147483646 w 36"/>
              <a:gd name="T27" fmla="*/ 2147483646 h 29"/>
              <a:gd name="T28" fmla="*/ 2147483646 w 36"/>
              <a:gd name="T29" fmla="*/ 2147483646 h 29"/>
              <a:gd name="T30" fmla="*/ 2147483646 w 36"/>
              <a:gd name="T31" fmla="*/ 2147483646 h 29"/>
              <a:gd name="T32" fmla="*/ 2147483646 w 36"/>
              <a:gd name="T33" fmla="*/ 2147483646 h 29"/>
              <a:gd name="T34" fmla="*/ 2147483646 w 36"/>
              <a:gd name="T35" fmla="*/ 2147483646 h 29"/>
              <a:gd name="T36" fmla="*/ 2147483646 w 36"/>
              <a:gd name="T37" fmla="*/ 2147483646 h 29"/>
              <a:gd name="T38" fmla="*/ 2147483646 w 36"/>
              <a:gd name="T39" fmla="*/ 2147483646 h 29"/>
              <a:gd name="T40" fmla="*/ 2147483646 w 36"/>
              <a:gd name="T41" fmla="*/ 2147483646 h 29"/>
              <a:gd name="T42" fmla="*/ 0 w 36"/>
              <a:gd name="T43" fmla="*/ 2147483646 h 29"/>
              <a:gd name="T44" fmla="*/ 0 w 36"/>
              <a:gd name="T45" fmla="*/ 2147483646 h 29"/>
              <a:gd name="T46" fmla="*/ 0 w 36"/>
              <a:gd name="T47" fmla="*/ 2147483646 h 29"/>
              <a:gd name="T48" fmla="*/ 2147483646 w 36"/>
              <a:gd name="T49" fmla="*/ 2147483646 h 29"/>
              <a:gd name="T50" fmla="*/ 2147483646 w 36"/>
              <a:gd name="T51" fmla="*/ 2147483646 h 29"/>
              <a:gd name="T52" fmla="*/ 0 w 36"/>
              <a:gd name="T53" fmla="*/ 2147483646 h 29"/>
              <a:gd name="T54" fmla="*/ 2147483646 w 36"/>
              <a:gd name="T55" fmla="*/ 2147483646 h 29"/>
              <a:gd name="T56" fmla="*/ 2147483646 w 36"/>
              <a:gd name="T57" fmla="*/ 2147483646 h 29"/>
              <a:gd name="T58" fmla="*/ 2147483646 w 36"/>
              <a:gd name="T59" fmla="*/ 2147483646 h 29"/>
              <a:gd name="T60" fmla="*/ 2147483646 w 36"/>
              <a:gd name="T61" fmla="*/ 0 h 29"/>
              <a:gd name="T62" fmla="*/ 2147483646 w 36"/>
              <a:gd name="T63" fmla="*/ 0 h 29"/>
              <a:gd name="T64" fmla="*/ 2147483646 w 36"/>
              <a:gd name="T65" fmla="*/ 2147483646 h 29"/>
              <a:gd name="T66" fmla="*/ 2147483646 w 36"/>
              <a:gd name="T67" fmla="*/ 2147483646 h 29"/>
              <a:gd name="T68" fmla="*/ 2147483646 w 36"/>
              <a:gd name="T69" fmla="*/ 2147483646 h 29"/>
              <a:gd name="T70" fmla="*/ 2147483646 w 36"/>
              <a:gd name="T71" fmla="*/ 2147483646 h 29"/>
              <a:gd name="T72" fmla="*/ 2147483646 w 36"/>
              <a:gd name="T73" fmla="*/ 2147483646 h 29"/>
              <a:gd name="T74" fmla="*/ 2147483646 w 36"/>
              <a:gd name="T75" fmla="*/ 2147483646 h 29"/>
              <a:gd name="T76" fmla="*/ 2147483646 w 36"/>
              <a:gd name="T77" fmla="*/ 2147483646 h 29"/>
              <a:gd name="T78" fmla="*/ 2147483646 w 36"/>
              <a:gd name="T79" fmla="*/ 2147483646 h 29"/>
              <a:gd name="T80" fmla="*/ 2147483646 w 36"/>
              <a:gd name="T81" fmla="*/ 2147483646 h 29"/>
              <a:gd name="T82" fmla="*/ 2147483646 w 36"/>
              <a:gd name="T83" fmla="*/ 2147483646 h 29"/>
              <a:gd name="T84" fmla="*/ 2147483646 w 36"/>
              <a:gd name="T85" fmla="*/ 2147483646 h 29"/>
              <a:gd name="T86" fmla="*/ 2147483646 w 36"/>
              <a:gd name="T87" fmla="*/ 2147483646 h 29"/>
              <a:gd name="T88" fmla="*/ 2147483646 w 36"/>
              <a:gd name="T89" fmla="*/ 2147483646 h 29"/>
              <a:gd name="T90" fmla="*/ 2147483646 w 36"/>
              <a:gd name="T91" fmla="*/ 2147483646 h 29"/>
              <a:gd name="T92" fmla="*/ 2147483646 w 36"/>
              <a:gd name="T93" fmla="*/ 2147483646 h 29"/>
              <a:gd name="T94" fmla="*/ 2147483646 w 36"/>
              <a:gd name="T95" fmla="*/ 2147483646 h 29"/>
              <a:gd name="T96" fmla="*/ 2147483646 w 36"/>
              <a:gd name="T97" fmla="*/ 2147483646 h 29"/>
              <a:gd name="T98" fmla="*/ 2147483646 w 36"/>
              <a:gd name="T99" fmla="*/ 2147483646 h 29"/>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0" t="0" r="r" b="b"/>
            <a:pathLst>
              <a:path w="36" h="29">
                <a:moveTo>
                  <a:pt x="17" y="26"/>
                </a:moveTo>
                <a:lnTo>
                  <a:pt x="16" y="26"/>
                </a:lnTo>
                <a:lnTo>
                  <a:pt x="15" y="26"/>
                </a:lnTo>
                <a:lnTo>
                  <a:pt x="14" y="26"/>
                </a:lnTo>
                <a:lnTo>
                  <a:pt x="14" y="25"/>
                </a:lnTo>
                <a:lnTo>
                  <a:pt x="12" y="25"/>
                </a:lnTo>
                <a:lnTo>
                  <a:pt x="11" y="24"/>
                </a:lnTo>
                <a:lnTo>
                  <a:pt x="10" y="24"/>
                </a:lnTo>
                <a:lnTo>
                  <a:pt x="10" y="23"/>
                </a:lnTo>
                <a:lnTo>
                  <a:pt x="9" y="23"/>
                </a:lnTo>
                <a:lnTo>
                  <a:pt x="10" y="19"/>
                </a:lnTo>
                <a:lnTo>
                  <a:pt x="11" y="19"/>
                </a:lnTo>
                <a:lnTo>
                  <a:pt x="11" y="18"/>
                </a:lnTo>
                <a:lnTo>
                  <a:pt x="10" y="18"/>
                </a:lnTo>
                <a:lnTo>
                  <a:pt x="9" y="18"/>
                </a:lnTo>
                <a:lnTo>
                  <a:pt x="8" y="18"/>
                </a:lnTo>
                <a:lnTo>
                  <a:pt x="8" y="17"/>
                </a:lnTo>
                <a:lnTo>
                  <a:pt x="7" y="17"/>
                </a:lnTo>
                <a:lnTo>
                  <a:pt x="6" y="17"/>
                </a:lnTo>
                <a:lnTo>
                  <a:pt x="5" y="17"/>
                </a:lnTo>
                <a:lnTo>
                  <a:pt x="5" y="16"/>
                </a:lnTo>
                <a:lnTo>
                  <a:pt x="4" y="16"/>
                </a:lnTo>
                <a:lnTo>
                  <a:pt x="4" y="14"/>
                </a:lnTo>
                <a:lnTo>
                  <a:pt x="3" y="14"/>
                </a:lnTo>
                <a:lnTo>
                  <a:pt x="2" y="14"/>
                </a:lnTo>
                <a:lnTo>
                  <a:pt x="0" y="13"/>
                </a:lnTo>
                <a:lnTo>
                  <a:pt x="0" y="12"/>
                </a:lnTo>
                <a:lnTo>
                  <a:pt x="0" y="11"/>
                </a:lnTo>
                <a:lnTo>
                  <a:pt x="2" y="11"/>
                </a:lnTo>
                <a:lnTo>
                  <a:pt x="2" y="10"/>
                </a:lnTo>
                <a:lnTo>
                  <a:pt x="0" y="10"/>
                </a:lnTo>
                <a:lnTo>
                  <a:pt x="0" y="9"/>
                </a:lnTo>
                <a:lnTo>
                  <a:pt x="2" y="8"/>
                </a:lnTo>
                <a:lnTo>
                  <a:pt x="3" y="8"/>
                </a:lnTo>
                <a:lnTo>
                  <a:pt x="5" y="7"/>
                </a:lnTo>
                <a:lnTo>
                  <a:pt x="6" y="5"/>
                </a:lnTo>
                <a:lnTo>
                  <a:pt x="8" y="3"/>
                </a:lnTo>
                <a:lnTo>
                  <a:pt x="9" y="2"/>
                </a:lnTo>
                <a:lnTo>
                  <a:pt x="10" y="2"/>
                </a:lnTo>
                <a:lnTo>
                  <a:pt x="11" y="2"/>
                </a:lnTo>
                <a:lnTo>
                  <a:pt x="12" y="0"/>
                </a:lnTo>
                <a:lnTo>
                  <a:pt x="14" y="0"/>
                </a:lnTo>
                <a:lnTo>
                  <a:pt x="14" y="2"/>
                </a:lnTo>
                <a:lnTo>
                  <a:pt x="16" y="4"/>
                </a:lnTo>
                <a:lnTo>
                  <a:pt x="16" y="5"/>
                </a:lnTo>
                <a:lnTo>
                  <a:pt x="17" y="6"/>
                </a:lnTo>
                <a:lnTo>
                  <a:pt x="17" y="7"/>
                </a:lnTo>
                <a:lnTo>
                  <a:pt x="18" y="7"/>
                </a:lnTo>
                <a:lnTo>
                  <a:pt x="18" y="8"/>
                </a:lnTo>
                <a:lnTo>
                  <a:pt x="19" y="8"/>
                </a:lnTo>
                <a:lnTo>
                  <a:pt x="19" y="9"/>
                </a:lnTo>
                <a:lnTo>
                  <a:pt x="20" y="10"/>
                </a:lnTo>
                <a:lnTo>
                  <a:pt x="21" y="11"/>
                </a:lnTo>
                <a:lnTo>
                  <a:pt x="22" y="12"/>
                </a:lnTo>
                <a:lnTo>
                  <a:pt x="22" y="13"/>
                </a:lnTo>
                <a:lnTo>
                  <a:pt x="23" y="13"/>
                </a:lnTo>
                <a:lnTo>
                  <a:pt x="23" y="14"/>
                </a:lnTo>
                <a:lnTo>
                  <a:pt x="24" y="16"/>
                </a:lnTo>
                <a:lnTo>
                  <a:pt x="26" y="17"/>
                </a:lnTo>
                <a:lnTo>
                  <a:pt x="26" y="18"/>
                </a:lnTo>
                <a:lnTo>
                  <a:pt x="27" y="18"/>
                </a:lnTo>
                <a:lnTo>
                  <a:pt x="27" y="19"/>
                </a:lnTo>
                <a:lnTo>
                  <a:pt x="28" y="20"/>
                </a:lnTo>
                <a:lnTo>
                  <a:pt x="29" y="21"/>
                </a:lnTo>
                <a:lnTo>
                  <a:pt x="30" y="21"/>
                </a:lnTo>
                <a:lnTo>
                  <a:pt x="30" y="22"/>
                </a:lnTo>
                <a:lnTo>
                  <a:pt x="31" y="23"/>
                </a:lnTo>
                <a:lnTo>
                  <a:pt x="32" y="24"/>
                </a:lnTo>
                <a:lnTo>
                  <a:pt x="32" y="25"/>
                </a:lnTo>
                <a:lnTo>
                  <a:pt x="33" y="26"/>
                </a:lnTo>
                <a:lnTo>
                  <a:pt x="34" y="27"/>
                </a:lnTo>
                <a:lnTo>
                  <a:pt x="35" y="28"/>
                </a:lnTo>
                <a:lnTo>
                  <a:pt x="35" y="29"/>
                </a:lnTo>
                <a:lnTo>
                  <a:pt x="36" y="29"/>
                </a:lnTo>
                <a:lnTo>
                  <a:pt x="35" y="29"/>
                </a:lnTo>
                <a:lnTo>
                  <a:pt x="34" y="29"/>
                </a:lnTo>
                <a:lnTo>
                  <a:pt x="33" y="29"/>
                </a:lnTo>
                <a:lnTo>
                  <a:pt x="32" y="29"/>
                </a:lnTo>
                <a:lnTo>
                  <a:pt x="30" y="29"/>
                </a:lnTo>
                <a:lnTo>
                  <a:pt x="29" y="29"/>
                </a:lnTo>
                <a:lnTo>
                  <a:pt x="28" y="28"/>
                </a:lnTo>
                <a:lnTo>
                  <a:pt x="21" y="27"/>
                </a:lnTo>
                <a:lnTo>
                  <a:pt x="18" y="26"/>
                </a:lnTo>
                <a:lnTo>
                  <a:pt x="17" y="26"/>
                </a:lnTo>
                <a:close/>
              </a:path>
            </a:pathLst>
          </a:custGeom>
          <a:solidFill>
            <a:srgbClr val="A8E0FF"/>
          </a:solidFill>
          <a:ln w="4763">
            <a:solidFill>
              <a:srgbClr val="000000"/>
            </a:solidFill>
            <a:prstDash val="solid"/>
            <a:round/>
            <a:headEnd/>
            <a:tailEnd/>
          </a:ln>
        </xdr:spPr>
      </xdr:sp>
      <xdr:sp macro="" textlink="">
        <xdr:nvSpPr>
          <xdr:cNvPr id="103462" name="Freeform 13759"/>
          <xdr:cNvSpPr>
            <a:spLocks/>
          </xdr:cNvSpPr>
        </xdr:nvSpPr>
        <xdr:spPr bwMode="auto">
          <a:xfrm>
            <a:off x="6902111" y="2092171"/>
            <a:ext cx="204788" cy="147406"/>
          </a:xfrm>
          <a:custGeom>
            <a:avLst/>
            <a:gdLst>
              <a:gd name="T0" fmla="*/ 2147483646 w 43"/>
              <a:gd name="T1" fmla="*/ 2147483646 h 31"/>
              <a:gd name="T2" fmla="*/ 2147483646 w 43"/>
              <a:gd name="T3" fmla="*/ 2147483646 h 31"/>
              <a:gd name="T4" fmla="*/ 2147483646 w 43"/>
              <a:gd name="T5" fmla="*/ 2147483646 h 31"/>
              <a:gd name="T6" fmla="*/ 2147483646 w 43"/>
              <a:gd name="T7" fmla="*/ 2147483646 h 31"/>
              <a:gd name="T8" fmla="*/ 2147483646 w 43"/>
              <a:gd name="T9" fmla="*/ 2147483646 h 31"/>
              <a:gd name="T10" fmla="*/ 2147483646 w 43"/>
              <a:gd name="T11" fmla="*/ 2147483646 h 31"/>
              <a:gd name="T12" fmla="*/ 2147483646 w 43"/>
              <a:gd name="T13" fmla="*/ 2147483646 h 31"/>
              <a:gd name="T14" fmla="*/ 2147483646 w 43"/>
              <a:gd name="T15" fmla="*/ 2147483646 h 31"/>
              <a:gd name="T16" fmla="*/ 2147483646 w 43"/>
              <a:gd name="T17" fmla="*/ 2147483646 h 31"/>
              <a:gd name="T18" fmla="*/ 2147483646 w 43"/>
              <a:gd name="T19" fmla="*/ 2147483646 h 31"/>
              <a:gd name="T20" fmla="*/ 2147483646 w 43"/>
              <a:gd name="T21" fmla="*/ 2147483646 h 31"/>
              <a:gd name="T22" fmla="*/ 2147483646 w 43"/>
              <a:gd name="T23" fmla="*/ 2147483646 h 31"/>
              <a:gd name="T24" fmla="*/ 2147483646 w 43"/>
              <a:gd name="T25" fmla="*/ 2147483646 h 31"/>
              <a:gd name="T26" fmla="*/ 2147483646 w 43"/>
              <a:gd name="T27" fmla="*/ 2147483646 h 31"/>
              <a:gd name="T28" fmla="*/ 2147483646 w 43"/>
              <a:gd name="T29" fmla="*/ 2147483646 h 31"/>
              <a:gd name="T30" fmla="*/ 2147483646 w 43"/>
              <a:gd name="T31" fmla="*/ 2147483646 h 31"/>
              <a:gd name="T32" fmla="*/ 2147483646 w 43"/>
              <a:gd name="T33" fmla="*/ 2147483646 h 31"/>
              <a:gd name="T34" fmla="*/ 2147483646 w 43"/>
              <a:gd name="T35" fmla="*/ 2147483646 h 31"/>
              <a:gd name="T36" fmla="*/ 2147483646 w 43"/>
              <a:gd name="T37" fmla="*/ 2147483646 h 31"/>
              <a:gd name="T38" fmla="*/ 2147483646 w 43"/>
              <a:gd name="T39" fmla="*/ 2147483646 h 31"/>
              <a:gd name="T40" fmla="*/ 2147483646 w 43"/>
              <a:gd name="T41" fmla="*/ 2147483646 h 31"/>
              <a:gd name="T42" fmla="*/ 2147483646 w 43"/>
              <a:gd name="T43" fmla="*/ 2147483646 h 31"/>
              <a:gd name="T44" fmla="*/ 2147483646 w 43"/>
              <a:gd name="T45" fmla="*/ 2147483646 h 31"/>
              <a:gd name="T46" fmla="*/ 2147483646 w 43"/>
              <a:gd name="T47" fmla="*/ 2147483646 h 31"/>
              <a:gd name="T48" fmla="*/ 2147483646 w 43"/>
              <a:gd name="T49" fmla="*/ 2147483646 h 31"/>
              <a:gd name="T50" fmla="*/ 2147483646 w 43"/>
              <a:gd name="T51" fmla="*/ 2147483646 h 31"/>
              <a:gd name="T52" fmla="*/ 2147483646 w 43"/>
              <a:gd name="T53" fmla="*/ 2147483646 h 31"/>
              <a:gd name="T54" fmla="*/ 2147483646 w 43"/>
              <a:gd name="T55" fmla="*/ 2147483646 h 31"/>
              <a:gd name="T56" fmla="*/ 2147483646 w 43"/>
              <a:gd name="T57" fmla="*/ 2147483646 h 31"/>
              <a:gd name="T58" fmla="*/ 2147483646 w 43"/>
              <a:gd name="T59" fmla="*/ 2147483646 h 31"/>
              <a:gd name="T60" fmla="*/ 2147483646 w 43"/>
              <a:gd name="T61" fmla="*/ 2147483646 h 31"/>
              <a:gd name="T62" fmla="*/ 2147483646 w 43"/>
              <a:gd name="T63" fmla="*/ 2147483646 h 31"/>
              <a:gd name="T64" fmla="*/ 2147483646 w 43"/>
              <a:gd name="T65" fmla="*/ 2147483646 h 31"/>
              <a:gd name="T66" fmla="*/ 2147483646 w 43"/>
              <a:gd name="T67" fmla="*/ 2147483646 h 31"/>
              <a:gd name="T68" fmla="*/ 2147483646 w 43"/>
              <a:gd name="T69" fmla="*/ 2147483646 h 31"/>
              <a:gd name="T70" fmla="*/ 2147483646 w 43"/>
              <a:gd name="T71" fmla="*/ 2147483646 h 31"/>
              <a:gd name="T72" fmla="*/ 2147483646 w 43"/>
              <a:gd name="T73" fmla="*/ 2147483646 h 31"/>
              <a:gd name="T74" fmla="*/ 2147483646 w 43"/>
              <a:gd name="T75" fmla="*/ 2147483646 h 31"/>
              <a:gd name="T76" fmla="*/ 2147483646 w 43"/>
              <a:gd name="T77" fmla="*/ 2147483646 h 31"/>
              <a:gd name="T78" fmla="*/ 2147483646 w 43"/>
              <a:gd name="T79" fmla="*/ 2147483646 h 31"/>
              <a:gd name="T80" fmla="*/ 2147483646 w 43"/>
              <a:gd name="T81" fmla="*/ 2147483646 h 31"/>
              <a:gd name="T82" fmla="*/ 2147483646 w 43"/>
              <a:gd name="T83" fmla="*/ 2147483646 h 31"/>
              <a:gd name="T84" fmla="*/ 2147483646 w 43"/>
              <a:gd name="T85" fmla="*/ 2147483646 h 31"/>
              <a:gd name="T86" fmla="*/ 2147483646 w 43"/>
              <a:gd name="T87" fmla="*/ 2147483646 h 31"/>
              <a:gd name="T88" fmla="*/ 2147483646 w 43"/>
              <a:gd name="T89" fmla="*/ 2147483646 h 31"/>
              <a:gd name="T90" fmla="*/ 2147483646 w 43"/>
              <a:gd name="T91" fmla="*/ 2147483646 h 31"/>
              <a:gd name="T92" fmla="*/ 2147483646 w 43"/>
              <a:gd name="T93" fmla="*/ 2147483646 h 31"/>
              <a:gd name="T94" fmla="*/ 2147483646 w 43"/>
              <a:gd name="T95" fmla="*/ 2147483646 h 31"/>
              <a:gd name="T96" fmla="*/ 2147483646 w 43"/>
              <a:gd name="T97" fmla="*/ 2147483646 h 31"/>
              <a:gd name="T98" fmla="*/ 2147483646 w 43"/>
              <a:gd name="T99" fmla="*/ 2147483646 h 31"/>
              <a:gd name="T100" fmla="*/ 2147483646 w 43"/>
              <a:gd name="T101" fmla="*/ 2147483646 h 31"/>
              <a:gd name="T102" fmla="*/ 2147483646 w 43"/>
              <a:gd name="T103" fmla="*/ 2147483646 h 31"/>
              <a:gd name="T104" fmla="*/ 2147483646 w 43"/>
              <a:gd name="T105" fmla="*/ 2147483646 h 31"/>
              <a:gd name="T106" fmla="*/ 2147483646 w 43"/>
              <a:gd name="T107" fmla="*/ 2147483646 h 31"/>
              <a:gd name="T108" fmla="*/ 2147483646 w 43"/>
              <a:gd name="T109" fmla="*/ 2147483646 h 31"/>
              <a:gd name="T110" fmla="*/ 2147483646 w 43"/>
              <a:gd name="T111" fmla="*/ 2147483646 h 31"/>
              <a:gd name="T112" fmla="*/ 2147483646 w 43"/>
              <a:gd name="T113" fmla="*/ 2147483646 h 31"/>
              <a:gd name="T114" fmla="*/ 2147483646 w 43"/>
              <a:gd name="T115" fmla="*/ 2147483646 h 31"/>
              <a:gd name="T116" fmla="*/ 2147483646 w 43"/>
              <a:gd name="T117" fmla="*/ 2147483646 h 31"/>
              <a:gd name="T118" fmla="*/ 2147483646 w 43"/>
              <a:gd name="T119" fmla="*/ 2147483646 h 31"/>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Lst>
            <a:ahLst/>
            <a:cxnLst>
              <a:cxn ang="T120">
                <a:pos x="T0" y="T1"/>
              </a:cxn>
              <a:cxn ang="T121">
                <a:pos x="T2" y="T3"/>
              </a:cxn>
              <a:cxn ang="T122">
                <a:pos x="T4" y="T5"/>
              </a:cxn>
              <a:cxn ang="T123">
                <a:pos x="T6" y="T7"/>
              </a:cxn>
              <a:cxn ang="T124">
                <a:pos x="T8" y="T9"/>
              </a:cxn>
              <a:cxn ang="T125">
                <a:pos x="T10" y="T11"/>
              </a:cxn>
              <a:cxn ang="T126">
                <a:pos x="T12" y="T13"/>
              </a:cxn>
              <a:cxn ang="T127">
                <a:pos x="T14" y="T15"/>
              </a:cxn>
              <a:cxn ang="T128">
                <a:pos x="T16" y="T17"/>
              </a:cxn>
              <a:cxn ang="T129">
                <a:pos x="T18" y="T19"/>
              </a:cxn>
              <a:cxn ang="T130">
                <a:pos x="T20" y="T21"/>
              </a:cxn>
              <a:cxn ang="T131">
                <a:pos x="T22" y="T23"/>
              </a:cxn>
              <a:cxn ang="T132">
                <a:pos x="T24" y="T25"/>
              </a:cxn>
              <a:cxn ang="T133">
                <a:pos x="T26" y="T27"/>
              </a:cxn>
              <a:cxn ang="T134">
                <a:pos x="T28" y="T29"/>
              </a:cxn>
              <a:cxn ang="T135">
                <a:pos x="T30" y="T31"/>
              </a:cxn>
              <a:cxn ang="T136">
                <a:pos x="T32" y="T33"/>
              </a:cxn>
              <a:cxn ang="T137">
                <a:pos x="T34" y="T35"/>
              </a:cxn>
              <a:cxn ang="T138">
                <a:pos x="T36" y="T37"/>
              </a:cxn>
              <a:cxn ang="T139">
                <a:pos x="T38" y="T39"/>
              </a:cxn>
              <a:cxn ang="T140">
                <a:pos x="T40" y="T41"/>
              </a:cxn>
              <a:cxn ang="T141">
                <a:pos x="T42" y="T43"/>
              </a:cxn>
              <a:cxn ang="T142">
                <a:pos x="T44" y="T45"/>
              </a:cxn>
              <a:cxn ang="T143">
                <a:pos x="T46" y="T47"/>
              </a:cxn>
              <a:cxn ang="T144">
                <a:pos x="T48" y="T49"/>
              </a:cxn>
              <a:cxn ang="T145">
                <a:pos x="T50" y="T51"/>
              </a:cxn>
              <a:cxn ang="T146">
                <a:pos x="T52" y="T53"/>
              </a:cxn>
              <a:cxn ang="T147">
                <a:pos x="T54" y="T55"/>
              </a:cxn>
              <a:cxn ang="T148">
                <a:pos x="T56" y="T57"/>
              </a:cxn>
              <a:cxn ang="T149">
                <a:pos x="T58" y="T59"/>
              </a:cxn>
              <a:cxn ang="T150">
                <a:pos x="T60" y="T61"/>
              </a:cxn>
              <a:cxn ang="T151">
                <a:pos x="T62" y="T63"/>
              </a:cxn>
              <a:cxn ang="T152">
                <a:pos x="T64" y="T65"/>
              </a:cxn>
              <a:cxn ang="T153">
                <a:pos x="T66" y="T67"/>
              </a:cxn>
              <a:cxn ang="T154">
                <a:pos x="T68" y="T69"/>
              </a:cxn>
              <a:cxn ang="T155">
                <a:pos x="T70" y="T71"/>
              </a:cxn>
              <a:cxn ang="T156">
                <a:pos x="T72" y="T73"/>
              </a:cxn>
              <a:cxn ang="T157">
                <a:pos x="T74" y="T75"/>
              </a:cxn>
              <a:cxn ang="T158">
                <a:pos x="T76" y="T77"/>
              </a:cxn>
              <a:cxn ang="T159">
                <a:pos x="T78" y="T79"/>
              </a:cxn>
              <a:cxn ang="T160">
                <a:pos x="T80" y="T81"/>
              </a:cxn>
              <a:cxn ang="T161">
                <a:pos x="T82" y="T83"/>
              </a:cxn>
              <a:cxn ang="T162">
                <a:pos x="T84" y="T85"/>
              </a:cxn>
              <a:cxn ang="T163">
                <a:pos x="T86" y="T87"/>
              </a:cxn>
              <a:cxn ang="T164">
                <a:pos x="T88" y="T89"/>
              </a:cxn>
              <a:cxn ang="T165">
                <a:pos x="T90" y="T91"/>
              </a:cxn>
              <a:cxn ang="T166">
                <a:pos x="T92" y="T93"/>
              </a:cxn>
              <a:cxn ang="T167">
                <a:pos x="T94" y="T95"/>
              </a:cxn>
              <a:cxn ang="T168">
                <a:pos x="T96" y="T97"/>
              </a:cxn>
              <a:cxn ang="T169">
                <a:pos x="T98" y="T99"/>
              </a:cxn>
              <a:cxn ang="T170">
                <a:pos x="T100" y="T101"/>
              </a:cxn>
              <a:cxn ang="T171">
                <a:pos x="T102" y="T103"/>
              </a:cxn>
              <a:cxn ang="T172">
                <a:pos x="T104" y="T105"/>
              </a:cxn>
              <a:cxn ang="T173">
                <a:pos x="T106" y="T107"/>
              </a:cxn>
              <a:cxn ang="T174">
                <a:pos x="T108" y="T109"/>
              </a:cxn>
              <a:cxn ang="T175">
                <a:pos x="T110" y="T111"/>
              </a:cxn>
              <a:cxn ang="T176">
                <a:pos x="T112" y="T113"/>
              </a:cxn>
              <a:cxn ang="T177">
                <a:pos x="T114" y="T115"/>
              </a:cxn>
              <a:cxn ang="T178">
                <a:pos x="T116" y="T117"/>
              </a:cxn>
              <a:cxn ang="T179">
                <a:pos x="T118" y="T119"/>
              </a:cxn>
            </a:cxnLst>
            <a:rect l="0" t="0" r="r" b="b"/>
            <a:pathLst>
              <a:path w="43" h="31">
                <a:moveTo>
                  <a:pt x="42" y="15"/>
                </a:moveTo>
                <a:lnTo>
                  <a:pt x="40" y="16"/>
                </a:lnTo>
                <a:lnTo>
                  <a:pt x="39" y="16"/>
                </a:lnTo>
                <a:lnTo>
                  <a:pt x="39" y="17"/>
                </a:lnTo>
                <a:lnTo>
                  <a:pt x="40" y="18"/>
                </a:lnTo>
                <a:lnTo>
                  <a:pt x="40" y="19"/>
                </a:lnTo>
                <a:lnTo>
                  <a:pt x="43" y="22"/>
                </a:lnTo>
                <a:lnTo>
                  <a:pt x="43" y="23"/>
                </a:lnTo>
                <a:lnTo>
                  <a:pt x="42" y="22"/>
                </a:lnTo>
                <a:lnTo>
                  <a:pt x="42" y="23"/>
                </a:lnTo>
                <a:lnTo>
                  <a:pt x="39" y="23"/>
                </a:lnTo>
                <a:lnTo>
                  <a:pt x="37" y="24"/>
                </a:lnTo>
                <a:lnTo>
                  <a:pt x="36" y="23"/>
                </a:lnTo>
                <a:lnTo>
                  <a:pt x="35" y="23"/>
                </a:lnTo>
                <a:lnTo>
                  <a:pt x="34" y="22"/>
                </a:lnTo>
                <a:lnTo>
                  <a:pt x="32" y="23"/>
                </a:lnTo>
                <a:lnTo>
                  <a:pt x="32" y="22"/>
                </a:lnTo>
                <a:lnTo>
                  <a:pt x="30" y="23"/>
                </a:lnTo>
                <a:lnTo>
                  <a:pt x="27" y="24"/>
                </a:lnTo>
                <a:lnTo>
                  <a:pt x="27" y="25"/>
                </a:lnTo>
                <a:lnTo>
                  <a:pt x="26" y="25"/>
                </a:lnTo>
                <a:lnTo>
                  <a:pt x="26" y="26"/>
                </a:lnTo>
                <a:lnTo>
                  <a:pt x="26" y="27"/>
                </a:lnTo>
                <a:lnTo>
                  <a:pt x="25" y="28"/>
                </a:lnTo>
                <a:lnTo>
                  <a:pt x="24" y="28"/>
                </a:lnTo>
                <a:lnTo>
                  <a:pt x="23" y="28"/>
                </a:lnTo>
                <a:lnTo>
                  <a:pt x="22" y="29"/>
                </a:lnTo>
                <a:lnTo>
                  <a:pt x="21" y="29"/>
                </a:lnTo>
                <a:lnTo>
                  <a:pt x="20" y="29"/>
                </a:lnTo>
                <a:lnTo>
                  <a:pt x="19" y="29"/>
                </a:lnTo>
                <a:lnTo>
                  <a:pt x="18" y="30"/>
                </a:lnTo>
                <a:lnTo>
                  <a:pt x="15" y="31"/>
                </a:lnTo>
                <a:lnTo>
                  <a:pt x="14" y="31"/>
                </a:lnTo>
                <a:lnTo>
                  <a:pt x="13" y="31"/>
                </a:lnTo>
                <a:lnTo>
                  <a:pt x="12" y="31"/>
                </a:lnTo>
                <a:lnTo>
                  <a:pt x="11" y="31"/>
                </a:lnTo>
                <a:lnTo>
                  <a:pt x="11" y="30"/>
                </a:lnTo>
                <a:lnTo>
                  <a:pt x="11" y="29"/>
                </a:lnTo>
                <a:lnTo>
                  <a:pt x="10" y="28"/>
                </a:lnTo>
                <a:lnTo>
                  <a:pt x="10" y="27"/>
                </a:lnTo>
                <a:lnTo>
                  <a:pt x="10" y="26"/>
                </a:lnTo>
                <a:lnTo>
                  <a:pt x="10" y="25"/>
                </a:lnTo>
                <a:lnTo>
                  <a:pt x="10" y="24"/>
                </a:lnTo>
                <a:lnTo>
                  <a:pt x="9" y="22"/>
                </a:lnTo>
                <a:lnTo>
                  <a:pt x="9" y="21"/>
                </a:lnTo>
                <a:lnTo>
                  <a:pt x="8" y="21"/>
                </a:lnTo>
                <a:lnTo>
                  <a:pt x="8" y="19"/>
                </a:lnTo>
                <a:lnTo>
                  <a:pt x="8" y="18"/>
                </a:lnTo>
                <a:lnTo>
                  <a:pt x="7" y="18"/>
                </a:lnTo>
                <a:lnTo>
                  <a:pt x="7" y="17"/>
                </a:lnTo>
                <a:lnTo>
                  <a:pt x="6" y="17"/>
                </a:lnTo>
                <a:lnTo>
                  <a:pt x="5" y="17"/>
                </a:lnTo>
                <a:lnTo>
                  <a:pt x="5" y="16"/>
                </a:lnTo>
                <a:lnTo>
                  <a:pt x="2" y="16"/>
                </a:lnTo>
                <a:lnTo>
                  <a:pt x="2" y="15"/>
                </a:lnTo>
                <a:lnTo>
                  <a:pt x="1" y="15"/>
                </a:lnTo>
                <a:lnTo>
                  <a:pt x="0" y="14"/>
                </a:lnTo>
                <a:lnTo>
                  <a:pt x="1" y="14"/>
                </a:lnTo>
                <a:lnTo>
                  <a:pt x="2" y="13"/>
                </a:lnTo>
                <a:lnTo>
                  <a:pt x="3" y="13"/>
                </a:lnTo>
                <a:lnTo>
                  <a:pt x="5" y="12"/>
                </a:lnTo>
                <a:lnTo>
                  <a:pt x="6" y="12"/>
                </a:lnTo>
                <a:lnTo>
                  <a:pt x="7" y="12"/>
                </a:lnTo>
                <a:lnTo>
                  <a:pt x="7" y="11"/>
                </a:lnTo>
                <a:lnTo>
                  <a:pt x="8" y="11"/>
                </a:lnTo>
                <a:lnTo>
                  <a:pt x="8" y="10"/>
                </a:lnTo>
                <a:lnTo>
                  <a:pt x="9" y="10"/>
                </a:lnTo>
                <a:lnTo>
                  <a:pt x="10" y="10"/>
                </a:lnTo>
                <a:lnTo>
                  <a:pt x="11" y="10"/>
                </a:lnTo>
                <a:lnTo>
                  <a:pt x="12" y="9"/>
                </a:lnTo>
                <a:lnTo>
                  <a:pt x="14" y="9"/>
                </a:lnTo>
                <a:lnTo>
                  <a:pt x="18" y="8"/>
                </a:lnTo>
                <a:lnTo>
                  <a:pt x="19" y="7"/>
                </a:lnTo>
                <a:lnTo>
                  <a:pt x="21" y="6"/>
                </a:lnTo>
                <a:lnTo>
                  <a:pt x="21" y="4"/>
                </a:lnTo>
                <a:lnTo>
                  <a:pt x="22" y="4"/>
                </a:lnTo>
                <a:lnTo>
                  <a:pt x="23" y="4"/>
                </a:lnTo>
                <a:lnTo>
                  <a:pt x="24" y="4"/>
                </a:lnTo>
                <a:lnTo>
                  <a:pt x="25" y="4"/>
                </a:lnTo>
                <a:lnTo>
                  <a:pt x="25" y="3"/>
                </a:lnTo>
                <a:lnTo>
                  <a:pt x="26" y="2"/>
                </a:lnTo>
                <a:lnTo>
                  <a:pt x="27" y="2"/>
                </a:lnTo>
                <a:lnTo>
                  <a:pt x="27" y="1"/>
                </a:lnTo>
                <a:lnTo>
                  <a:pt x="29" y="1"/>
                </a:lnTo>
                <a:lnTo>
                  <a:pt x="30" y="0"/>
                </a:lnTo>
                <a:lnTo>
                  <a:pt x="31" y="2"/>
                </a:lnTo>
                <a:lnTo>
                  <a:pt x="32" y="2"/>
                </a:lnTo>
                <a:lnTo>
                  <a:pt x="32" y="3"/>
                </a:lnTo>
                <a:lnTo>
                  <a:pt x="33" y="4"/>
                </a:lnTo>
                <a:lnTo>
                  <a:pt x="33" y="6"/>
                </a:lnTo>
                <a:lnTo>
                  <a:pt x="34" y="6"/>
                </a:lnTo>
                <a:lnTo>
                  <a:pt x="34" y="7"/>
                </a:lnTo>
                <a:lnTo>
                  <a:pt x="35" y="7"/>
                </a:lnTo>
                <a:lnTo>
                  <a:pt x="35" y="8"/>
                </a:lnTo>
                <a:lnTo>
                  <a:pt x="36" y="8"/>
                </a:lnTo>
                <a:lnTo>
                  <a:pt x="36" y="9"/>
                </a:lnTo>
                <a:lnTo>
                  <a:pt x="38" y="11"/>
                </a:lnTo>
                <a:lnTo>
                  <a:pt x="39" y="12"/>
                </a:lnTo>
                <a:lnTo>
                  <a:pt x="42" y="15"/>
                </a:lnTo>
                <a:close/>
              </a:path>
            </a:pathLst>
          </a:custGeom>
          <a:solidFill>
            <a:srgbClr val="A8E0FF"/>
          </a:solidFill>
          <a:ln w="4763">
            <a:solidFill>
              <a:srgbClr val="000000"/>
            </a:solidFill>
            <a:prstDash val="solid"/>
            <a:round/>
            <a:headEnd/>
            <a:tailEnd/>
          </a:ln>
        </xdr:spPr>
      </xdr:sp>
      <xdr:sp macro="" textlink="">
        <xdr:nvSpPr>
          <xdr:cNvPr id="103463" name="Freeform 13760"/>
          <xdr:cNvSpPr>
            <a:spLocks/>
          </xdr:cNvSpPr>
        </xdr:nvSpPr>
        <xdr:spPr bwMode="auto">
          <a:xfrm>
            <a:off x="7025936" y="1578376"/>
            <a:ext cx="509588" cy="166595"/>
          </a:xfrm>
          <a:custGeom>
            <a:avLst/>
            <a:gdLst>
              <a:gd name="T0" fmla="*/ 2147483646 w 107"/>
              <a:gd name="T1" fmla="*/ 2147483646 h 35"/>
              <a:gd name="T2" fmla="*/ 2147483646 w 107"/>
              <a:gd name="T3" fmla="*/ 2147483646 h 35"/>
              <a:gd name="T4" fmla="*/ 2147483646 w 107"/>
              <a:gd name="T5" fmla="*/ 2147483646 h 35"/>
              <a:gd name="T6" fmla="*/ 2147483646 w 107"/>
              <a:gd name="T7" fmla="*/ 2147483646 h 35"/>
              <a:gd name="T8" fmla="*/ 2147483646 w 107"/>
              <a:gd name="T9" fmla="*/ 2147483646 h 35"/>
              <a:gd name="T10" fmla="*/ 2147483646 w 107"/>
              <a:gd name="T11" fmla="*/ 2147483646 h 35"/>
              <a:gd name="T12" fmla="*/ 2147483646 w 107"/>
              <a:gd name="T13" fmla="*/ 2147483646 h 35"/>
              <a:gd name="T14" fmla="*/ 2147483646 w 107"/>
              <a:gd name="T15" fmla="*/ 2147483646 h 35"/>
              <a:gd name="T16" fmla="*/ 2147483646 w 107"/>
              <a:gd name="T17" fmla="*/ 2147483646 h 35"/>
              <a:gd name="T18" fmla="*/ 2147483646 w 107"/>
              <a:gd name="T19" fmla="*/ 2147483646 h 35"/>
              <a:gd name="T20" fmla="*/ 2147483646 w 107"/>
              <a:gd name="T21" fmla="*/ 2147483646 h 35"/>
              <a:gd name="T22" fmla="*/ 2147483646 w 107"/>
              <a:gd name="T23" fmla="*/ 2147483646 h 35"/>
              <a:gd name="T24" fmla="*/ 2147483646 w 107"/>
              <a:gd name="T25" fmla="*/ 2147483646 h 35"/>
              <a:gd name="T26" fmla="*/ 2147483646 w 107"/>
              <a:gd name="T27" fmla="*/ 2147483646 h 35"/>
              <a:gd name="T28" fmla="*/ 2147483646 w 107"/>
              <a:gd name="T29" fmla="*/ 2147483646 h 35"/>
              <a:gd name="T30" fmla="*/ 2147483646 w 107"/>
              <a:gd name="T31" fmla="*/ 2147483646 h 35"/>
              <a:gd name="T32" fmla="*/ 2147483646 w 107"/>
              <a:gd name="T33" fmla="*/ 2147483646 h 35"/>
              <a:gd name="T34" fmla="*/ 2147483646 w 107"/>
              <a:gd name="T35" fmla="*/ 0 h 35"/>
              <a:gd name="T36" fmla="*/ 2147483646 w 107"/>
              <a:gd name="T37" fmla="*/ 2147483646 h 35"/>
              <a:gd name="T38" fmla="*/ 2147483646 w 107"/>
              <a:gd name="T39" fmla="*/ 2147483646 h 35"/>
              <a:gd name="T40" fmla="*/ 2147483646 w 107"/>
              <a:gd name="T41" fmla="*/ 2147483646 h 35"/>
              <a:gd name="T42" fmla="*/ 2147483646 w 107"/>
              <a:gd name="T43" fmla="*/ 2147483646 h 35"/>
              <a:gd name="T44" fmla="*/ 2147483646 w 107"/>
              <a:gd name="T45" fmla="*/ 2147483646 h 35"/>
              <a:gd name="T46" fmla="*/ 2147483646 w 107"/>
              <a:gd name="T47" fmla="*/ 2147483646 h 35"/>
              <a:gd name="T48" fmla="*/ 2147483646 w 107"/>
              <a:gd name="T49" fmla="*/ 2147483646 h 35"/>
              <a:gd name="T50" fmla="*/ 2147483646 w 107"/>
              <a:gd name="T51" fmla="*/ 2147483646 h 35"/>
              <a:gd name="T52" fmla="*/ 2147483646 w 107"/>
              <a:gd name="T53" fmla="*/ 2147483646 h 35"/>
              <a:gd name="T54" fmla="*/ 2147483646 w 107"/>
              <a:gd name="T55" fmla="*/ 2147483646 h 35"/>
              <a:gd name="T56" fmla="*/ 2147483646 w 107"/>
              <a:gd name="T57" fmla="*/ 2147483646 h 35"/>
              <a:gd name="T58" fmla="*/ 2147483646 w 107"/>
              <a:gd name="T59" fmla="*/ 2147483646 h 35"/>
              <a:gd name="T60" fmla="*/ 2147483646 w 107"/>
              <a:gd name="T61" fmla="*/ 2147483646 h 35"/>
              <a:gd name="T62" fmla="*/ 2147483646 w 107"/>
              <a:gd name="T63" fmla="*/ 2147483646 h 35"/>
              <a:gd name="T64" fmla="*/ 2147483646 w 107"/>
              <a:gd name="T65" fmla="*/ 2147483646 h 35"/>
              <a:gd name="T66" fmla="*/ 2147483646 w 107"/>
              <a:gd name="T67" fmla="*/ 2147483646 h 35"/>
              <a:gd name="T68" fmla="*/ 2147483646 w 107"/>
              <a:gd name="T69" fmla="*/ 2147483646 h 35"/>
              <a:gd name="T70" fmla="*/ 2147483646 w 107"/>
              <a:gd name="T71" fmla="*/ 2147483646 h 35"/>
              <a:gd name="T72" fmla="*/ 2147483646 w 107"/>
              <a:gd name="T73" fmla="*/ 2147483646 h 35"/>
              <a:gd name="T74" fmla="*/ 2147483646 w 107"/>
              <a:gd name="T75" fmla="*/ 2147483646 h 35"/>
              <a:gd name="T76" fmla="*/ 2147483646 w 107"/>
              <a:gd name="T77" fmla="*/ 2147483646 h 35"/>
              <a:gd name="T78" fmla="*/ 2147483646 w 107"/>
              <a:gd name="T79" fmla="*/ 2147483646 h 35"/>
              <a:gd name="T80" fmla="*/ 2147483646 w 107"/>
              <a:gd name="T81" fmla="*/ 2147483646 h 35"/>
              <a:gd name="T82" fmla="*/ 2147483646 w 107"/>
              <a:gd name="T83" fmla="*/ 2147483646 h 35"/>
              <a:gd name="T84" fmla="*/ 2147483646 w 107"/>
              <a:gd name="T85" fmla="*/ 2147483646 h 35"/>
              <a:gd name="T86" fmla="*/ 2147483646 w 107"/>
              <a:gd name="T87" fmla="*/ 2147483646 h 35"/>
              <a:gd name="T88" fmla="*/ 2147483646 w 107"/>
              <a:gd name="T89" fmla="*/ 2147483646 h 35"/>
              <a:gd name="T90" fmla="*/ 2147483646 w 107"/>
              <a:gd name="T91" fmla="*/ 2147483646 h 35"/>
              <a:gd name="T92" fmla="*/ 2147483646 w 107"/>
              <a:gd name="T93" fmla="*/ 2147483646 h 35"/>
              <a:gd name="T94" fmla="*/ 2147483646 w 107"/>
              <a:gd name="T95" fmla="*/ 2147483646 h 35"/>
              <a:gd name="T96" fmla="*/ 2147483646 w 107"/>
              <a:gd name="T97" fmla="*/ 2147483646 h 35"/>
              <a:gd name="T98" fmla="*/ 2147483646 w 107"/>
              <a:gd name="T99" fmla="*/ 2147483646 h 35"/>
              <a:gd name="T100" fmla="*/ 2147483646 w 107"/>
              <a:gd name="T101" fmla="*/ 2147483646 h 35"/>
              <a:gd name="T102" fmla="*/ 2147483646 w 107"/>
              <a:gd name="T103" fmla="*/ 2147483646 h 35"/>
              <a:gd name="T104" fmla="*/ 0 w 107"/>
              <a:gd name="T105" fmla="*/ 2147483646 h 35"/>
              <a:gd name="T106" fmla="*/ 2147483646 w 107"/>
              <a:gd name="T107" fmla="*/ 2147483646 h 35"/>
              <a:gd name="T108" fmla="*/ 2147483646 w 107"/>
              <a:gd name="T109" fmla="*/ 2147483646 h 35"/>
              <a:gd name="T110" fmla="*/ 2147483646 w 107"/>
              <a:gd name="T111" fmla="*/ 2147483646 h 35"/>
              <a:gd name="T112" fmla="*/ 2147483646 w 107"/>
              <a:gd name="T113" fmla="*/ 2147483646 h 35"/>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107" h="35">
                <a:moveTo>
                  <a:pt x="17" y="21"/>
                </a:moveTo>
                <a:lnTo>
                  <a:pt x="18" y="22"/>
                </a:lnTo>
                <a:lnTo>
                  <a:pt x="19" y="22"/>
                </a:lnTo>
                <a:lnTo>
                  <a:pt x="19" y="23"/>
                </a:lnTo>
                <a:lnTo>
                  <a:pt x="21" y="24"/>
                </a:lnTo>
                <a:lnTo>
                  <a:pt x="21" y="25"/>
                </a:lnTo>
                <a:lnTo>
                  <a:pt x="22" y="25"/>
                </a:lnTo>
                <a:lnTo>
                  <a:pt x="23" y="25"/>
                </a:lnTo>
                <a:lnTo>
                  <a:pt x="24" y="25"/>
                </a:lnTo>
                <a:lnTo>
                  <a:pt x="25" y="25"/>
                </a:lnTo>
                <a:lnTo>
                  <a:pt x="26" y="25"/>
                </a:lnTo>
                <a:lnTo>
                  <a:pt x="28" y="25"/>
                </a:lnTo>
                <a:lnTo>
                  <a:pt x="29" y="25"/>
                </a:lnTo>
                <a:lnTo>
                  <a:pt x="30" y="25"/>
                </a:lnTo>
                <a:lnTo>
                  <a:pt x="31" y="25"/>
                </a:lnTo>
                <a:lnTo>
                  <a:pt x="31" y="24"/>
                </a:lnTo>
                <a:lnTo>
                  <a:pt x="32" y="24"/>
                </a:lnTo>
                <a:lnTo>
                  <a:pt x="32" y="23"/>
                </a:lnTo>
                <a:lnTo>
                  <a:pt x="33" y="23"/>
                </a:lnTo>
                <a:lnTo>
                  <a:pt x="33" y="22"/>
                </a:lnTo>
                <a:lnTo>
                  <a:pt x="34" y="22"/>
                </a:lnTo>
                <a:lnTo>
                  <a:pt x="34" y="23"/>
                </a:lnTo>
                <a:lnTo>
                  <a:pt x="35" y="23"/>
                </a:lnTo>
                <a:lnTo>
                  <a:pt x="35" y="24"/>
                </a:lnTo>
                <a:lnTo>
                  <a:pt x="36" y="25"/>
                </a:lnTo>
                <a:lnTo>
                  <a:pt x="37" y="24"/>
                </a:lnTo>
                <a:lnTo>
                  <a:pt x="38" y="23"/>
                </a:lnTo>
                <a:lnTo>
                  <a:pt x="40" y="22"/>
                </a:lnTo>
                <a:lnTo>
                  <a:pt x="41" y="21"/>
                </a:lnTo>
                <a:lnTo>
                  <a:pt x="42" y="21"/>
                </a:lnTo>
                <a:lnTo>
                  <a:pt x="43" y="20"/>
                </a:lnTo>
                <a:lnTo>
                  <a:pt x="44" y="20"/>
                </a:lnTo>
                <a:lnTo>
                  <a:pt x="44" y="21"/>
                </a:lnTo>
                <a:lnTo>
                  <a:pt x="46" y="20"/>
                </a:lnTo>
                <a:lnTo>
                  <a:pt x="46" y="19"/>
                </a:lnTo>
                <a:lnTo>
                  <a:pt x="46" y="18"/>
                </a:lnTo>
                <a:lnTo>
                  <a:pt x="47" y="17"/>
                </a:lnTo>
                <a:lnTo>
                  <a:pt x="50" y="15"/>
                </a:lnTo>
                <a:lnTo>
                  <a:pt x="51" y="14"/>
                </a:lnTo>
                <a:lnTo>
                  <a:pt x="50" y="14"/>
                </a:lnTo>
                <a:lnTo>
                  <a:pt x="50" y="12"/>
                </a:lnTo>
                <a:lnTo>
                  <a:pt x="49" y="11"/>
                </a:lnTo>
                <a:lnTo>
                  <a:pt x="50" y="11"/>
                </a:lnTo>
                <a:lnTo>
                  <a:pt x="49" y="10"/>
                </a:lnTo>
                <a:lnTo>
                  <a:pt x="50" y="10"/>
                </a:lnTo>
                <a:lnTo>
                  <a:pt x="51" y="11"/>
                </a:lnTo>
                <a:lnTo>
                  <a:pt x="53" y="10"/>
                </a:lnTo>
                <a:lnTo>
                  <a:pt x="54" y="9"/>
                </a:lnTo>
                <a:lnTo>
                  <a:pt x="55" y="10"/>
                </a:lnTo>
                <a:lnTo>
                  <a:pt x="56" y="10"/>
                </a:lnTo>
                <a:lnTo>
                  <a:pt x="55" y="10"/>
                </a:lnTo>
                <a:lnTo>
                  <a:pt x="55" y="9"/>
                </a:lnTo>
                <a:lnTo>
                  <a:pt x="56" y="9"/>
                </a:lnTo>
                <a:lnTo>
                  <a:pt x="57" y="8"/>
                </a:lnTo>
                <a:lnTo>
                  <a:pt x="58" y="8"/>
                </a:lnTo>
                <a:lnTo>
                  <a:pt x="59" y="8"/>
                </a:lnTo>
                <a:lnTo>
                  <a:pt x="59" y="7"/>
                </a:lnTo>
                <a:lnTo>
                  <a:pt x="60" y="7"/>
                </a:lnTo>
                <a:lnTo>
                  <a:pt x="59" y="7"/>
                </a:lnTo>
                <a:lnTo>
                  <a:pt x="60" y="6"/>
                </a:lnTo>
                <a:lnTo>
                  <a:pt x="60" y="5"/>
                </a:lnTo>
                <a:lnTo>
                  <a:pt x="61" y="4"/>
                </a:lnTo>
                <a:lnTo>
                  <a:pt x="62" y="5"/>
                </a:lnTo>
                <a:lnTo>
                  <a:pt x="62" y="6"/>
                </a:lnTo>
                <a:lnTo>
                  <a:pt x="62" y="7"/>
                </a:lnTo>
                <a:lnTo>
                  <a:pt x="63" y="7"/>
                </a:lnTo>
                <a:lnTo>
                  <a:pt x="65" y="7"/>
                </a:lnTo>
                <a:lnTo>
                  <a:pt x="65" y="6"/>
                </a:lnTo>
                <a:lnTo>
                  <a:pt x="66" y="5"/>
                </a:lnTo>
                <a:lnTo>
                  <a:pt x="67" y="4"/>
                </a:lnTo>
                <a:lnTo>
                  <a:pt x="67" y="3"/>
                </a:lnTo>
                <a:lnTo>
                  <a:pt x="68" y="3"/>
                </a:lnTo>
                <a:lnTo>
                  <a:pt x="69" y="3"/>
                </a:lnTo>
                <a:lnTo>
                  <a:pt x="69" y="2"/>
                </a:lnTo>
                <a:lnTo>
                  <a:pt x="70" y="2"/>
                </a:lnTo>
                <a:lnTo>
                  <a:pt x="70" y="1"/>
                </a:lnTo>
                <a:lnTo>
                  <a:pt x="71" y="1"/>
                </a:lnTo>
                <a:lnTo>
                  <a:pt x="72" y="1"/>
                </a:lnTo>
                <a:lnTo>
                  <a:pt x="73" y="1"/>
                </a:lnTo>
                <a:lnTo>
                  <a:pt x="74" y="1"/>
                </a:lnTo>
                <a:lnTo>
                  <a:pt x="75" y="1"/>
                </a:lnTo>
                <a:lnTo>
                  <a:pt x="77" y="1"/>
                </a:lnTo>
                <a:lnTo>
                  <a:pt x="78" y="1"/>
                </a:lnTo>
                <a:lnTo>
                  <a:pt x="79" y="1"/>
                </a:lnTo>
                <a:lnTo>
                  <a:pt x="80" y="1"/>
                </a:lnTo>
                <a:lnTo>
                  <a:pt x="81" y="1"/>
                </a:lnTo>
                <a:lnTo>
                  <a:pt x="82" y="1"/>
                </a:lnTo>
                <a:lnTo>
                  <a:pt x="83" y="1"/>
                </a:lnTo>
                <a:lnTo>
                  <a:pt x="84" y="0"/>
                </a:lnTo>
                <a:lnTo>
                  <a:pt x="85" y="0"/>
                </a:lnTo>
                <a:lnTo>
                  <a:pt x="86" y="0"/>
                </a:lnTo>
                <a:lnTo>
                  <a:pt x="86" y="1"/>
                </a:lnTo>
                <a:lnTo>
                  <a:pt x="87" y="1"/>
                </a:lnTo>
                <a:lnTo>
                  <a:pt x="88" y="2"/>
                </a:lnTo>
                <a:lnTo>
                  <a:pt x="90" y="2"/>
                </a:lnTo>
                <a:lnTo>
                  <a:pt x="90" y="3"/>
                </a:lnTo>
                <a:lnTo>
                  <a:pt x="90" y="4"/>
                </a:lnTo>
                <a:lnTo>
                  <a:pt x="91" y="4"/>
                </a:lnTo>
                <a:lnTo>
                  <a:pt x="92" y="5"/>
                </a:lnTo>
                <a:lnTo>
                  <a:pt x="93" y="6"/>
                </a:lnTo>
                <a:lnTo>
                  <a:pt x="94" y="7"/>
                </a:lnTo>
                <a:lnTo>
                  <a:pt x="97" y="9"/>
                </a:lnTo>
                <a:lnTo>
                  <a:pt x="98" y="10"/>
                </a:lnTo>
                <a:lnTo>
                  <a:pt x="99" y="10"/>
                </a:lnTo>
                <a:lnTo>
                  <a:pt x="102" y="15"/>
                </a:lnTo>
                <a:lnTo>
                  <a:pt x="104" y="20"/>
                </a:lnTo>
                <a:lnTo>
                  <a:pt x="106" y="24"/>
                </a:lnTo>
                <a:lnTo>
                  <a:pt x="107" y="25"/>
                </a:lnTo>
                <a:lnTo>
                  <a:pt x="106" y="26"/>
                </a:lnTo>
                <a:lnTo>
                  <a:pt x="105" y="26"/>
                </a:lnTo>
                <a:lnTo>
                  <a:pt x="104" y="26"/>
                </a:lnTo>
                <a:lnTo>
                  <a:pt x="103" y="26"/>
                </a:lnTo>
                <a:lnTo>
                  <a:pt x="103" y="28"/>
                </a:lnTo>
                <a:lnTo>
                  <a:pt x="103" y="26"/>
                </a:lnTo>
                <a:lnTo>
                  <a:pt x="102" y="26"/>
                </a:lnTo>
                <a:lnTo>
                  <a:pt x="100" y="26"/>
                </a:lnTo>
                <a:lnTo>
                  <a:pt x="100" y="25"/>
                </a:lnTo>
                <a:lnTo>
                  <a:pt x="99" y="24"/>
                </a:lnTo>
                <a:lnTo>
                  <a:pt x="99" y="23"/>
                </a:lnTo>
                <a:lnTo>
                  <a:pt x="98" y="23"/>
                </a:lnTo>
                <a:lnTo>
                  <a:pt x="98" y="24"/>
                </a:lnTo>
                <a:lnTo>
                  <a:pt x="97" y="23"/>
                </a:lnTo>
                <a:lnTo>
                  <a:pt x="96" y="23"/>
                </a:lnTo>
                <a:lnTo>
                  <a:pt x="97" y="23"/>
                </a:lnTo>
                <a:lnTo>
                  <a:pt x="97" y="22"/>
                </a:lnTo>
                <a:lnTo>
                  <a:pt x="96" y="22"/>
                </a:lnTo>
                <a:lnTo>
                  <a:pt x="96" y="23"/>
                </a:lnTo>
                <a:lnTo>
                  <a:pt x="95" y="23"/>
                </a:lnTo>
                <a:lnTo>
                  <a:pt x="95" y="22"/>
                </a:lnTo>
                <a:lnTo>
                  <a:pt x="94" y="22"/>
                </a:lnTo>
                <a:lnTo>
                  <a:pt x="93" y="22"/>
                </a:lnTo>
                <a:lnTo>
                  <a:pt x="92" y="22"/>
                </a:lnTo>
                <a:lnTo>
                  <a:pt x="91" y="22"/>
                </a:lnTo>
                <a:lnTo>
                  <a:pt x="91" y="21"/>
                </a:lnTo>
                <a:lnTo>
                  <a:pt x="90" y="21"/>
                </a:lnTo>
                <a:lnTo>
                  <a:pt x="90" y="22"/>
                </a:lnTo>
                <a:lnTo>
                  <a:pt x="90" y="21"/>
                </a:lnTo>
                <a:lnTo>
                  <a:pt x="88" y="21"/>
                </a:lnTo>
                <a:lnTo>
                  <a:pt x="88" y="22"/>
                </a:lnTo>
                <a:lnTo>
                  <a:pt x="87" y="22"/>
                </a:lnTo>
                <a:lnTo>
                  <a:pt x="86" y="22"/>
                </a:lnTo>
                <a:lnTo>
                  <a:pt x="86" y="23"/>
                </a:lnTo>
                <a:lnTo>
                  <a:pt x="85" y="23"/>
                </a:lnTo>
                <a:lnTo>
                  <a:pt x="84" y="23"/>
                </a:lnTo>
                <a:lnTo>
                  <a:pt x="83" y="23"/>
                </a:lnTo>
                <a:lnTo>
                  <a:pt x="83" y="24"/>
                </a:lnTo>
                <a:lnTo>
                  <a:pt x="83" y="23"/>
                </a:lnTo>
                <a:lnTo>
                  <a:pt x="82" y="23"/>
                </a:lnTo>
                <a:lnTo>
                  <a:pt x="82" y="24"/>
                </a:lnTo>
                <a:lnTo>
                  <a:pt x="81" y="24"/>
                </a:lnTo>
                <a:lnTo>
                  <a:pt x="81" y="23"/>
                </a:lnTo>
                <a:lnTo>
                  <a:pt x="80" y="24"/>
                </a:lnTo>
                <a:lnTo>
                  <a:pt x="80" y="23"/>
                </a:lnTo>
                <a:lnTo>
                  <a:pt x="79" y="23"/>
                </a:lnTo>
                <a:lnTo>
                  <a:pt x="78" y="23"/>
                </a:lnTo>
                <a:lnTo>
                  <a:pt x="78" y="22"/>
                </a:lnTo>
                <a:lnTo>
                  <a:pt x="78" y="23"/>
                </a:lnTo>
                <a:lnTo>
                  <a:pt x="77" y="23"/>
                </a:lnTo>
                <a:lnTo>
                  <a:pt x="75" y="23"/>
                </a:lnTo>
                <a:lnTo>
                  <a:pt x="75" y="24"/>
                </a:lnTo>
                <a:lnTo>
                  <a:pt x="74" y="24"/>
                </a:lnTo>
                <a:lnTo>
                  <a:pt x="73" y="24"/>
                </a:lnTo>
                <a:lnTo>
                  <a:pt x="72" y="24"/>
                </a:lnTo>
                <a:lnTo>
                  <a:pt x="71" y="25"/>
                </a:lnTo>
                <a:lnTo>
                  <a:pt x="71" y="24"/>
                </a:lnTo>
                <a:lnTo>
                  <a:pt x="70" y="24"/>
                </a:lnTo>
                <a:lnTo>
                  <a:pt x="69" y="24"/>
                </a:lnTo>
                <a:lnTo>
                  <a:pt x="68" y="24"/>
                </a:lnTo>
                <a:lnTo>
                  <a:pt x="67" y="24"/>
                </a:lnTo>
                <a:lnTo>
                  <a:pt x="67" y="25"/>
                </a:lnTo>
                <a:lnTo>
                  <a:pt x="66" y="25"/>
                </a:lnTo>
                <a:lnTo>
                  <a:pt x="65" y="25"/>
                </a:lnTo>
                <a:lnTo>
                  <a:pt x="65" y="26"/>
                </a:lnTo>
                <a:lnTo>
                  <a:pt x="63" y="26"/>
                </a:lnTo>
                <a:lnTo>
                  <a:pt x="62" y="26"/>
                </a:lnTo>
                <a:lnTo>
                  <a:pt x="62" y="28"/>
                </a:lnTo>
                <a:lnTo>
                  <a:pt x="62" y="29"/>
                </a:lnTo>
                <a:lnTo>
                  <a:pt x="62" y="28"/>
                </a:lnTo>
                <a:lnTo>
                  <a:pt x="61" y="28"/>
                </a:lnTo>
                <a:lnTo>
                  <a:pt x="61" y="29"/>
                </a:lnTo>
                <a:lnTo>
                  <a:pt x="61" y="30"/>
                </a:lnTo>
                <a:lnTo>
                  <a:pt x="60" y="30"/>
                </a:lnTo>
                <a:lnTo>
                  <a:pt x="60" y="31"/>
                </a:lnTo>
                <a:lnTo>
                  <a:pt x="59" y="31"/>
                </a:lnTo>
                <a:lnTo>
                  <a:pt x="59" y="32"/>
                </a:lnTo>
                <a:lnTo>
                  <a:pt x="58" y="32"/>
                </a:lnTo>
                <a:lnTo>
                  <a:pt x="58" y="31"/>
                </a:lnTo>
                <a:lnTo>
                  <a:pt x="57" y="31"/>
                </a:lnTo>
                <a:lnTo>
                  <a:pt x="57" y="32"/>
                </a:lnTo>
                <a:lnTo>
                  <a:pt x="56" y="32"/>
                </a:lnTo>
                <a:lnTo>
                  <a:pt x="55" y="32"/>
                </a:lnTo>
                <a:lnTo>
                  <a:pt x="55" y="33"/>
                </a:lnTo>
                <a:lnTo>
                  <a:pt x="55" y="32"/>
                </a:lnTo>
                <a:lnTo>
                  <a:pt x="54" y="32"/>
                </a:lnTo>
                <a:lnTo>
                  <a:pt x="54" y="33"/>
                </a:lnTo>
                <a:lnTo>
                  <a:pt x="53" y="33"/>
                </a:lnTo>
                <a:lnTo>
                  <a:pt x="51" y="33"/>
                </a:lnTo>
                <a:lnTo>
                  <a:pt x="50" y="33"/>
                </a:lnTo>
                <a:lnTo>
                  <a:pt x="49" y="33"/>
                </a:lnTo>
                <a:lnTo>
                  <a:pt x="48" y="33"/>
                </a:lnTo>
                <a:lnTo>
                  <a:pt x="47" y="33"/>
                </a:lnTo>
                <a:lnTo>
                  <a:pt x="46" y="33"/>
                </a:lnTo>
                <a:lnTo>
                  <a:pt x="45" y="33"/>
                </a:lnTo>
                <a:lnTo>
                  <a:pt x="44" y="33"/>
                </a:lnTo>
                <a:lnTo>
                  <a:pt x="44" y="34"/>
                </a:lnTo>
                <a:lnTo>
                  <a:pt x="44" y="33"/>
                </a:lnTo>
                <a:lnTo>
                  <a:pt x="44" y="34"/>
                </a:lnTo>
                <a:lnTo>
                  <a:pt x="43" y="33"/>
                </a:lnTo>
                <a:lnTo>
                  <a:pt x="43" y="34"/>
                </a:lnTo>
                <a:lnTo>
                  <a:pt x="43" y="33"/>
                </a:lnTo>
                <a:lnTo>
                  <a:pt x="42" y="33"/>
                </a:lnTo>
                <a:lnTo>
                  <a:pt x="41" y="33"/>
                </a:lnTo>
                <a:lnTo>
                  <a:pt x="40" y="33"/>
                </a:lnTo>
                <a:lnTo>
                  <a:pt x="38" y="32"/>
                </a:lnTo>
                <a:lnTo>
                  <a:pt x="37" y="32"/>
                </a:lnTo>
                <a:lnTo>
                  <a:pt x="37" y="31"/>
                </a:lnTo>
                <a:lnTo>
                  <a:pt x="36" y="31"/>
                </a:lnTo>
                <a:lnTo>
                  <a:pt x="33" y="32"/>
                </a:lnTo>
                <a:lnTo>
                  <a:pt x="33" y="33"/>
                </a:lnTo>
                <a:lnTo>
                  <a:pt x="33" y="34"/>
                </a:lnTo>
                <a:lnTo>
                  <a:pt x="32" y="34"/>
                </a:lnTo>
                <a:lnTo>
                  <a:pt x="31" y="34"/>
                </a:lnTo>
                <a:lnTo>
                  <a:pt x="31" y="35"/>
                </a:lnTo>
                <a:lnTo>
                  <a:pt x="31" y="34"/>
                </a:lnTo>
                <a:lnTo>
                  <a:pt x="30" y="34"/>
                </a:lnTo>
                <a:lnTo>
                  <a:pt x="28" y="33"/>
                </a:lnTo>
                <a:lnTo>
                  <a:pt x="26" y="32"/>
                </a:lnTo>
                <a:lnTo>
                  <a:pt x="25" y="32"/>
                </a:lnTo>
                <a:lnTo>
                  <a:pt x="25" y="31"/>
                </a:lnTo>
                <a:lnTo>
                  <a:pt x="24" y="31"/>
                </a:lnTo>
                <a:lnTo>
                  <a:pt x="24" y="32"/>
                </a:lnTo>
                <a:lnTo>
                  <a:pt x="25" y="32"/>
                </a:lnTo>
                <a:lnTo>
                  <a:pt x="24" y="33"/>
                </a:lnTo>
                <a:lnTo>
                  <a:pt x="23" y="33"/>
                </a:lnTo>
                <a:lnTo>
                  <a:pt x="21" y="33"/>
                </a:lnTo>
                <a:lnTo>
                  <a:pt x="20" y="33"/>
                </a:lnTo>
                <a:lnTo>
                  <a:pt x="20" y="32"/>
                </a:lnTo>
                <a:lnTo>
                  <a:pt x="19" y="32"/>
                </a:lnTo>
                <a:lnTo>
                  <a:pt x="18" y="31"/>
                </a:lnTo>
                <a:lnTo>
                  <a:pt x="17" y="30"/>
                </a:lnTo>
                <a:lnTo>
                  <a:pt x="17" y="31"/>
                </a:lnTo>
                <a:lnTo>
                  <a:pt x="17" y="30"/>
                </a:lnTo>
                <a:lnTo>
                  <a:pt x="16" y="29"/>
                </a:lnTo>
                <a:lnTo>
                  <a:pt x="16" y="30"/>
                </a:lnTo>
                <a:lnTo>
                  <a:pt x="16" y="29"/>
                </a:lnTo>
                <a:lnTo>
                  <a:pt x="14" y="29"/>
                </a:lnTo>
                <a:lnTo>
                  <a:pt x="12" y="28"/>
                </a:lnTo>
                <a:lnTo>
                  <a:pt x="12" y="29"/>
                </a:lnTo>
                <a:lnTo>
                  <a:pt x="11" y="29"/>
                </a:lnTo>
                <a:lnTo>
                  <a:pt x="10" y="28"/>
                </a:lnTo>
                <a:lnTo>
                  <a:pt x="9" y="28"/>
                </a:lnTo>
                <a:lnTo>
                  <a:pt x="8" y="26"/>
                </a:lnTo>
                <a:lnTo>
                  <a:pt x="7" y="26"/>
                </a:lnTo>
                <a:lnTo>
                  <a:pt x="7" y="25"/>
                </a:lnTo>
                <a:lnTo>
                  <a:pt x="6" y="24"/>
                </a:lnTo>
                <a:lnTo>
                  <a:pt x="5" y="24"/>
                </a:lnTo>
                <a:lnTo>
                  <a:pt x="5" y="23"/>
                </a:lnTo>
                <a:lnTo>
                  <a:pt x="4" y="23"/>
                </a:lnTo>
                <a:lnTo>
                  <a:pt x="4" y="22"/>
                </a:lnTo>
                <a:lnTo>
                  <a:pt x="3" y="22"/>
                </a:lnTo>
                <a:lnTo>
                  <a:pt x="1" y="22"/>
                </a:lnTo>
                <a:lnTo>
                  <a:pt x="1" y="23"/>
                </a:lnTo>
                <a:lnTo>
                  <a:pt x="0" y="23"/>
                </a:lnTo>
                <a:lnTo>
                  <a:pt x="0" y="22"/>
                </a:lnTo>
                <a:lnTo>
                  <a:pt x="0" y="21"/>
                </a:lnTo>
                <a:lnTo>
                  <a:pt x="1" y="20"/>
                </a:lnTo>
                <a:lnTo>
                  <a:pt x="4" y="20"/>
                </a:lnTo>
                <a:lnTo>
                  <a:pt x="5" y="20"/>
                </a:lnTo>
                <a:lnTo>
                  <a:pt x="5" y="21"/>
                </a:lnTo>
                <a:lnTo>
                  <a:pt x="5" y="20"/>
                </a:lnTo>
                <a:lnTo>
                  <a:pt x="6" y="21"/>
                </a:lnTo>
                <a:lnTo>
                  <a:pt x="6" y="19"/>
                </a:lnTo>
                <a:lnTo>
                  <a:pt x="7" y="19"/>
                </a:lnTo>
                <a:lnTo>
                  <a:pt x="8" y="20"/>
                </a:lnTo>
                <a:lnTo>
                  <a:pt x="9" y="20"/>
                </a:lnTo>
                <a:lnTo>
                  <a:pt x="9" y="21"/>
                </a:lnTo>
                <a:lnTo>
                  <a:pt x="9" y="22"/>
                </a:lnTo>
                <a:lnTo>
                  <a:pt x="10" y="23"/>
                </a:lnTo>
                <a:lnTo>
                  <a:pt x="11" y="23"/>
                </a:lnTo>
                <a:lnTo>
                  <a:pt x="12" y="23"/>
                </a:lnTo>
                <a:lnTo>
                  <a:pt x="12" y="24"/>
                </a:lnTo>
                <a:lnTo>
                  <a:pt x="13" y="24"/>
                </a:lnTo>
                <a:lnTo>
                  <a:pt x="14" y="24"/>
                </a:lnTo>
                <a:lnTo>
                  <a:pt x="14" y="23"/>
                </a:lnTo>
                <a:lnTo>
                  <a:pt x="14" y="22"/>
                </a:lnTo>
                <a:lnTo>
                  <a:pt x="16" y="21"/>
                </a:lnTo>
                <a:lnTo>
                  <a:pt x="17" y="21"/>
                </a:lnTo>
                <a:close/>
              </a:path>
            </a:pathLst>
          </a:custGeom>
          <a:solidFill>
            <a:srgbClr val="00426E"/>
          </a:solidFill>
          <a:ln w="4763">
            <a:solidFill>
              <a:srgbClr val="000000"/>
            </a:solidFill>
            <a:prstDash val="solid"/>
            <a:round/>
            <a:headEnd/>
            <a:tailEnd/>
          </a:ln>
        </xdr:spPr>
      </xdr:sp>
      <xdr:sp macro="" textlink="">
        <xdr:nvSpPr>
          <xdr:cNvPr id="103464" name="Freeform 13761"/>
          <xdr:cNvSpPr>
            <a:spLocks/>
          </xdr:cNvSpPr>
        </xdr:nvSpPr>
        <xdr:spPr bwMode="auto">
          <a:xfrm>
            <a:off x="7106899" y="1411920"/>
            <a:ext cx="490537" cy="285426"/>
          </a:xfrm>
          <a:custGeom>
            <a:avLst/>
            <a:gdLst>
              <a:gd name="T0" fmla="*/ 2147483646 w 103"/>
              <a:gd name="T1" fmla="*/ 2147483646 h 60"/>
              <a:gd name="T2" fmla="*/ 2147483646 w 103"/>
              <a:gd name="T3" fmla="*/ 2147483646 h 60"/>
              <a:gd name="T4" fmla="*/ 2147483646 w 103"/>
              <a:gd name="T5" fmla="*/ 2147483646 h 60"/>
              <a:gd name="T6" fmla="*/ 2147483646 w 103"/>
              <a:gd name="T7" fmla="*/ 2147483646 h 60"/>
              <a:gd name="T8" fmla="*/ 2147483646 w 103"/>
              <a:gd name="T9" fmla="*/ 2147483646 h 60"/>
              <a:gd name="T10" fmla="*/ 2147483646 w 103"/>
              <a:gd name="T11" fmla="*/ 2147483646 h 60"/>
              <a:gd name="T12" fmla="*/ 2147483646 w 103"/>
              <a:gd name="T13" fmla="*/ 2147483646 h 60"/>
              <a:gd name="T14" fmla="*/ 2147483646 w 103"/>
              <a:gd name="T15" fmla="*/ 2147483646 h 60"/>
              <a:gd name="T16" fmla="*/ 2147483646 w 103"/>
              <a:gd name="T17" fmla="*/ 2147483646 h 60"/>
              <a:gd name="T18" fmla="*/ 2147483646 w 103"/>
              <a:gd name="T19" fmla="*/ 2147483646 h 60"/>
              <a:gd name="T20" fmla="*/ 2147483646 w 103"/>
              <a:gd name="T21" fmla="*/ 2147483646 h 60"/>
              <a:gd name="T22" fmla="*/ 2147483646 w 103"/>
              <a:gd name="T23" fmla="*/ 2147483646 h 60"/>
              <a:gd name="T24" fmla="*/ 2147483646 w 103"/>
              <a:gd name="T25" fmla="*/ 2147483646 h 60"/>
              <a:gd name="T26" fmla="*/ 2147483646 w 103"/>
              <a:gd name="T27" fmla="*/ 2147483646 h 60"/>
              <a:gd name="T28" fmla="*/ 2147483646 w 103"/>
              <a:gd name="T29" fmla="*/ 2147483646 h 60"/>
              <a:gd name="T30" fmla="*/ 2147483646 w 103"/>
              <a:gd name="T31" fmla="*/ 2147483646 h 60"/>
              <a:gd name="T32" fmla="*/ 2147483646 w 103"/>
              <a:gd name="T33" fmla="*/ 2147483646 h 60"/>
              <a:gd name="T34" fmla="*/ 2147483646 w 103"/>
              <a:gd name="T35" fmla="*/ 2147483646 h 60"/>
              <a:gd name="T36" fmla="*/ 2147483646 w 103"/>
              <a:gd name="T37" fmla="*/ 2147483646 h 60"/>
              <a:gd name="T38" fmla="*/ 2147483646 w 103"/>
              <a:gd name="T39" fmla="*/ 2147483646 h 60"/>
              <a:gd name="T40" fmla="*/ 2147483646 w 103"/>
              <a:gd name="T41" fmla="*/ 2147483646 h 60"/>
              <a:gd name="T42" fmla="*/ 2147483646 w 103"/>
              <a:gd name="T43" fmla="*/ 0 h 60"/>
              <a:gd name="T44" fmla="*/ 2147483646 w 103"/>
              <a:gd name="T45" fmla="*/ 2147483646 h 60"/>
              <a:gd name="T46" fmla="*/ 2147483646 w 103"/>
              <a:gd name="T47" fmla="*/ 2147483646 h 60"/>
              <a:gd name="T48" fmla="*/ 2147483646 w 103"/>
              <a:gd name="T49" fmla="*/ 2147483646 h 60"/>
              <a:gd name="T50" fmla="*/ 2147483646 w 103"/>
              <a:gd name="T51" fmla="*/ 2147483646 h 60"/>
              <a:gd name="T52" fmla="*/ 2147483646 w 103"/>
              <a:gd name="T53" fmla="*/ 2147483646 h 60"/>
              <a:gd name="T54" fmla="*/ 2147483646 w 103"/>
              <a:gd name="T55" fmla="*/ 2147483646 h 60"/>
              <a:gd name="T56" fmla="*/ 2147483646 w 103"/>
              <a:gd name="T57" fmla="*/ 2147483646 h 60"/>
              <a:gd name="T58" fmla="*/ 2147483646 w 103"/>
              <a:gd name="T59" fmla="*/ 2147483646 h 60"/>
              <a:gd name="T60" fmla="*/ 2147483646 w 103"/>
              <a:gd name="T61" fmla="*/ 2147483646 h 60"/>
              <a:gd name="T62" fmla="*/ 2147483646 w 103"/>
              <a:gd name="T63" fmla="*/ 2147483646 h 60"/>
              <a:gd name="T64" fmla="*/ 2147483646 w 103"/>
              <a:gd name="T65" fmla="*/ 2147483646 h 60"/>
              <a:gd name="T66" fmla="*/ 2147483646 w 103"/>
              <a:gd name="T67" fmla="*/ 2147483646 h 60"/>
              <a:gd name="T68" fmla="*/ 2147483646 w 103"/>
              <a:gd name="T69" fmla="*/ 2147483646 h 60"/>
              <a:gd name="T70" fmla="*/ 2147483646 w 103"/>
              <a:gd name="T71" fmla="*/ 2147483646 h 60"/>
              <a:gd name="T72" fmla="*/ 2147483646 w 103"/>
              <a:gd name="T73" fmla="*/ 2147483646 h 60"/>
              <a:gd name="T74" fmla="*/ 2147483646 w 103"/>
              <a:gd name="T75" fmla="*/ 2147483646 h 60"/>
              <a:gd name="T76" fmla="*/ 2147483646 w 103"/>
              <a:gd name="T77" fmla="*/ 2147483646 h 60"/>
              <a:gd name="T78" fmla="*/ 2147483646 w 103"/>
              <a:gd name="T79" fmla="*/ 2147483646 h 60"/>
              <a:gd name="T80" fmla="*/ 2147483646 w 103"/>
              <a:gd name="T81" fmla="*/ 2147483646 h 60"/>
              <a:gd name="T82" fmla="*/ 2147483646 w 103"/>
              <a:gd name="T83" fmla="*/ 2147483646 h 60"/>
              <a:gd name="T84" fmla="*/ 2147483646 w 103"/>
              <a:gd name="T85" fmla="*/ 2147483646 h 60"/>
              <a:gd name="T86" fmla="*/ 2147483646 w 103"/>
              <a:gd name="T87" fmla="*/ 2147483646 h 60"/>
              <a:gd name="T88" fmla="*/ 2147483646 w 103"/>
              <a:gd name="T89" fmla="*/ 2147483646 h 60"/>
              <a:gd name="T90" fmla="*/ 2147483646 w 103"/>
              <a:gd name="T91" fmla="*/ 2147483646 h 60"/>
              <a:gd name="T92" fmla="*/ 2147483646 w 103"/>
              <a:gd name="T93" fmla="*/ 2147483646 h 60"/>
              <a:gd name="T94" fmla="*/ 2147483646 w 103"/>
              <a:gd name="T95" fmla="*/ 2147483646 h 60"/>
              <a:gd name="T96" fmla="*/ 2147483646 w 103"/>
              <a:gd name="T97" fmla="*/ 2147483646 h 60"/>
              <a:gd name="T98" fmla="*/ 2147483646 w 103"/>
              <a:gd name="T99" fmla="*/ 2147483646 h 60"/>
              <a:gd name="T100" fmla="*/ 2147483646 w 103"/>
              <a:gd name="T101" fmla="*/ 2147483646 h 60"/>
              <a:gd name="T102" fmla="*/ 2147483646 w 103"/>
              <a:gd name="T103" fmla="*/ 2147483646 h 60"/>
              <a:gd name="T104" fmla="*/ 2147483646 w 103"/>
              <a:gd name="T105" fmla="*/ 2147483646 h 60"/>
              <a:gd name="T106" fmla="*/ 2147483646 w 103"/>
              <a:gd name="T107" fmla="*/ 2147483646 h 60"/>
              <a:gd name="T108" fmla="*/ 2147483646 w 103"/>
              <a:gd name="T109" fmla="*/ 2147483646 h 60"/>
              <a:gd name="T110" fmla="*/ 2147483646 w 103"/>
              <a:gd name="T111" fmla="*/ 2147483646 h 60"/>
              <a:gd name="T112" fmla="*/ 2147483646 w 103"/>
              <a:gd name="T113" fmla="*/ 2147483646 h 60"/>
              <a:gd name="T114" fmla="*/ 2147483646 w 103"/>
              <a:gd name="T115" fmla="*/ 2147483646 h 60"/>
              <a:gd name="T116" fmla="*/ 0 w 103"/>
              <a:gd name="T117" fmla="*/ 2147483646 h 60"/>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Lst>
            <a:ahLst/>
            <a:cxnLst>
              <a:cxn ang="T118">
                <a:pos x="T0" y="T1"/>
              </a:cxn>
              <a:cxn ang="T119">
                <a:pos x="T2" y="T3"/>
              </a:cxn>
              <a:cxn ang="T120">
                <a:pos x="T4" y="T5"/>
              </a:cxn>
              <a:cxn ang="T121">
                <a:pos x="T6" y="T7"/>
              </a:cxn>
              <a:cxn ang="T122">
                <a:pos x="T8" y="T9"/>
              </a:cxn>
              <a:cxn ang="T123">
                <a:pos x="T10" y="T11"/>
              </a:cxn>
              <a:cxn ang="T124">
                <a:pos x="T12" y="T13"/>
              </a:cxn>
              <a:cxn ang="T125">
                <a:pos x="T14" y="T15"/>
              </a:cxn>
              <a:cxn ang="T126">
                <a:pos x="T16" y="T17"/>
              </a:cxn>
              <a:cxn ang="T127">
                <a:pos x="T18" y="T19"/>
              </a:cxn>
              <a:cxn ang="T128">
                <a:pos x="T20" y="T21"/>
              </a:cxn>
              <a:cxn ang="T129">
                <a:pos x="T22" y="T23"/>
              </a:cxn>
              <a:cxn ang="T130">
                <a:pos x="T24" y="T25"/>
              </a:cxn>
              <a:cxn ang="T131">
                <a:pos x="T26" y="T27"/>
              </a:cxn>
              <a:cxn ang="T132">
                <a:pos x="T28" y="T29"/>
              </a:cxn>
              <a:cxn ang="T133">
                <a:pos x="T30" y="T31"/>
              </a:cxn>
              <a:cxn ang="T134">
                <a:pos x="T32" y="T33"/>
              </a:cxn>
              <a:cxn ang="T135">
                <a:pos x="T34" y="T35"/>
              </a:cxn>
              <a:cxn ang="T136">
                <a:pos x="T36" y="T37"/>
              </a:cxn>
              <a:cxn ang="T137">
                <a:pos x="T38" y="T39"/>
              </a:cxn>
              <a:cxn ang="T138">
                <a:pos x="T40" y="T41"/>
              </a:cxn>
              <a:cxn ang="T139">
                <a:pos x="T42" y="T43"/>
              </a:cxn>
              <a:cxn ang="T140">
                <a:pos x="T44" y="T45"/>
              </a:cxn>
              <a:cxn ang="T141">
                <a:pos x="T46" y="T47"/>
              </a:cxn>
              <a:cxn ang="T142">
                <a:pos x="T48" y="T49"/>
              </a:cxn>
              <a:cxn ang="T143">
                <a:pos x="T50" y="T51"/>
              </a:cxn>
              <a:cxn ang="T144">
                <a:pos x="T52" y="T53"/>
              </a:cxn>
              <a:cxn ang="T145">
                <a:pos x="T54" y="T55"/>
              </a:cxn>
              <a:cxn ang="T146">
                <a:pos x="T56" y="T57"/>
              </a:cxn>
              <a:cxn ang="T147">
                <a:pos x="T58" y="T59"/>
              </a:cxn>
              <a:cxn ang="T148">
                <a:pos x="T60" y="T61"/>
              </a:cxn>
              <a:cxn ang="T149">
                <a:pos x="T62" y="T63"/>
              </a:cxn>
              <a:cxn ang="T150">
                <a:pos x="T64" y="T65"/>
              </a:cxn>
              <a:cxn ang="T151">
                <a:pos x="T66" y="T67"/>
              </a:cxn>
              <a:cxn ang="T152">
                <a:pos x="T68" y="T69"/>
              </a:cxn>
              <a:cxn ang="T153">
                <a:pos x="T70" y="T71"/>
              </a:cxn>
              <a:cxn ang="T154">
                <a:pos x="T72" y="T73"/>
              </a:cxn>
              <a:cxn ang="T155">
                <a:pos x="T74" y="T75"/>
              </a:cxn>
              <a:cxn ang="T156">
                <a:pos x="T76" y="T77"/>
              </a:cxn>
              <a:cxn ang="T157">
                <a:pos x="T78" y="T79"/>
              </a:cxn>
              <a:cxn ang="T158">
                <a:pos x="T80" y="T81"/>
              </a:cxn>
              <a:cxn ang="T159">
                <a:pos x="T82" y="T83"/>
              </a:cxn>
              <a:cxn ang="T160">
                <a:pos x="T84" y="T85"/>
              </a:cxn>
              <a:cxn ang="T161">
                <a:pos x="T86" y="T87"/>
              </a:cxn>
              <a:cxn ang="T162">
                <a:pos x="T88" y="T89"/>
              </a:cxn>
              <a:cxn ang="T163">
                <a:pos x="T90" y="T91"/>
              </a:cxn>
              <a:cxn ang="T164">
                <a:pos x="T92" y="T93"/>
              </a:cxn>
              <a:cxn ang="T165">
                <a:pos x="T94" y="T95"/>
              </a:cxn>
              <a:cxn ang="T166">
                <a:pos x="T96" y="T97"/>
              </a:cxn>
              <a:cxn ang="T167">
                <a:pos x="T98" y="T99"/>
              </a:cxn>
              <a:cxn ang="T168">
                <a:pos x="T100" y="T101"/>
              </a:cxn>
              <a:cxn ang="T169">
                <a:pos x="T102" y="T103"/>
              </a:cxn>
              <a:cxn ang="T170">
                <a:pos x="T104" y="T105"/>
              </a:cxn>
              <a:cxn ang="T171">
                <a:pos x="T106" y="T107"/>
              </a:cxn>
              <a:cxn ang="T172">
                <a:pos x="T108" y="T109"/>
              </a:cxn>
              <a:cxn ang="T173">
                <a:pos x="T110" y="T111"/>
              </a:cxn>
              <a:cxn ang="T174">
                <a:pos x="T112" y="T113"/>
              </a:cxn>
              <a:cxn ang="T175">
                <a:pos x="T114" y="T115"/>
              </a:cxn>
              <a:cxn ang="T176">
                <a:pos x="T116" y="T117"/>
              </a:cxn>
            </a:cxnLst>
            <a:rect l="0" t="0" r="r" b="b"/>
            <a:pathLst>
              <a:path w="103" h="60">
                <a:moveTo>
                  <a:pt x="0" y="56"/>
                </a:moveTo>
                <a:lnTo>
                  <a:pt x="0" y="56"/>
                </a:lnTo>
                <a:lnTo>
                  <a:pt x="1" y="55"/>
                </a:lnTo>
                <a:lnTo>
                  <a:pt x="2" y="54"/>
                </a:lnTo>
                <a:lnTo>
                  <a:pt x="2" y="52"/>
                </a:lnTo>
                <a:lnTo>
                  <a:pt x="3" y="51"/>
                </a:lnTo>
                <a:lnTo>
                  <a:pt x="3" y="50"/>
                </a:lnTo>
                <a:lnTo>
                  <a:pt x="3" y="49"/>
                </a:lnTo>
                <a:lnTo>
                  <a:pt x="4" y="49"/>
                </a:lnTo>
                <a:lnTo>
                  <a:pt x="4" y="47"/>
                </a:lnTo>
                <a:lnTo>
                  <a:pt x="4" y="46"/>
                </a:lnTo>
                <a:lnTo>
                  <a:pt x="4" y="45"/>
                </a:lnTo>
                <a:lnTo>
                  <a:pt x="5" y="44"/>
                </a:lnTo>
                <a:lnTo>
                  <a:pt x="5" y="42"/>
                </a:lnTo>
                <a:lnTo>
                  <a:pt x="5" y="39"/>
                </a:lnTo>
                <a:lnTo>
                  <a:pt x="6" y="33"/>
                </a:lnTo>
                <a:lnTo>
                  <a:pt x="5" y="33"/>
                </a:lnTo>
                <a:lnTo>
                  <a:pt x="4" y="32"/>
                </a:lnTo>
                <a:lnTo>
                  <a:pt x="4" y="31"/>
                </a:lnTo>
                <a:lnTo>
                  <a:pt x="5" y="30"/>
                </a:lnTo>
                <a:lnTo>
                  <a:pt x="6" y="30"/>
                </a:lnTo>
                <a:lnTo>
                  <a:pt x="7" y="30"/>
                </a:lnTo>
                <a:lnTo>
                  <a:pt x="7" y="31"/>
                </a:lnTo>
                <a:lnTo>
                  <a:pt x="8" y="31"/>
                </a:lnTo>
                <a:lnTo>
                  <a:pt x="8" y="32"/>
                </a:lnTo>
                <a:lnTo>
                  <a:pt x="9" y="31"/>
                </a:lnTo>
                <a:lnTo>
                  <a:pt x="11" y="31"/>
                </a:lnTo>
                <a:lnTo>
                  <a:pt x="11" y="30"/>
                </a:lnTo>
                <a:lnTo>
                  <a:pt x="12" y="30"/>
                </a:lnTo>
                <a:lnTo>
                  <a:pt x="13" y="30"/>
                </a:lnTo>
                <a:lnTo>
                  <a:pt x="13" y="29"/>
                </a:lnTo>
                <a:lnTo>
                  <a:pt x="14" y="29"/>
                </a:lnTo>
                <a:lnTo>
                  <a:pt x="15" y="29"/>
                </a:lnTo>
                <a:lnTo>
                  <a:pt x="15" y="28"/>
                </a:lnTo>
                <a:lnTo>
                  <a:pt x="16" y="28"/>
                </a:lnTo>
                <a:lnTo>
                  <a:pt x="17" y="28"/>
                </a:lnTo>
                <a:lnTo>
                  <a:pt x="18" y="28"/>
                </a:lnTo>
                <a:lnTo>
                  <a:pt x="19" y="27"/>
                </a:lnTo>
                <a:lnTo>
                  <a:pt x="20" y="27"/>
                </a:lnTo>
                <a:lnTo>
                  <a:pt x="20" y="26"/>
                </a:lnTo>
                <a:lnTo>
                  <a:pt x="21" y="25"/>
                </a:lnTo>
                <a:lnTo>
                  <a:pt x="23" y="25"/>
                </a:lnTo>
                <a:lnTo>
                  <a:pt x="23" y="24"/>
                </a:lnTo>
                <a:lnTo>
                  <a:pt x="24" y="24"/>
                </a:lnTo>
                <a:lnTo>
                  <a:pt x="25" y="24"/>
                </a:lnTo>
                <a:lnTo>
                  <a:pt x="26" y="25"/>
                </a:lnTo>
                <a:lnTo>
                  <a:pt x="26" y="26"/>
                </a:lnTo>
                <a:lnTo>
                  <a:pt x="26" y="25"/>
                </a:lnTo>
                <a:lnTo>
                  <a:pt x="27" y="25"/>
                </a:lnTo>
                <a:lnTo>
                  <a:pt x="28" y="25"/>
                </a:lnTo>
                <a:lnTo>
                  <a:pt x="29" y="24"/>
                </a:lnTo>
                <a:lnTo>
                  <a:pt x="29" y="23"/>
                </a:lnTo>
                <a:lnTo>
                  <a:pt x="30" y="23"/>
                </a:lnTo>
                <a:lnTo>
                  <a:pt x="31" y="23"/>
                </a:lnTo>
                <a:lnTo>
                  <a:pt x="31" y="22"/>
                </a:lnTo>
                <a:lnTo>
                  <a:pt x="32" y="22"/>
                </a:lnTo>
                <a:lnTo>
                  <a:pt x="32" y="23"/>
                </a:lnTo>
                <a:lnTo>
                  <a:pt x="33" y="23"/>
                </a:lnTo>
                <a:lnTo>
                  <a:pt x="33" y="24"/>
                </a:lnTo>
                <a:lnTo>
                  <a:pt x="32" y="24"/>
                </a:lnTo>
                <a:lnTo>
                  <a:pt x="33" y="24"/>
                </a:lnTo>
                <a:lnTo>
                  <a:pt x="33" y="25"/>
                </a:lnTo>
                <a:lnTo>
                  <a:pt x="34" y="26"/>
                </a:lnTo>
                <a:lnTo>
                  <a:pt x="34" y="27"/>
                </a:lnTo>
                <a:lnTo>
                  <a:pt x="36" y="27"/>
                </a:lnTo>
                <a:lnTo>
                  <a:pt x="37" y="27"/>
                </a:lnTo>
                <a:lnTo>
                  <a:pt x="36" y="27"/>
                </a:lnTo>
                <a:lnTo>
                  <a:pt x="37" y="26"/>
                </a:lnTo>
                <a:lnTo>
                  <a:pt x="38" y="26"/>
                </a:lnTo>
                <a:lnTo>
                  <a:pt x="39" y="25"/>
                </a:lnTo>
                <a:lnTo>
                  <a:pt x="40" y="24"/>
                </a:lnTo>
                <a:lnTo>
                  <a:pt x="41" y="22"/>
                </a:lnTo>
                <a:lnTo>
                  <a:pt x="42" y="22"/>
                </a:lnTo>
                <a:lnTo>
                  <a:pt x="43" y="21"/>
                </a:lnTo>
                <a:lnTo>
                  <a:pt x="44" y="21"/>
                </a:lnTo>
                <a:lnTo>
                  <a:pt x="44" y="20"/>
                </a:lnTo>
                <a:lnTo>
                  <a:pt x="45" y="22"/>
                </a:lnTo>
                <a:lnTo>
                  <a:pt x="48" y="21"/>
                </a:lnTo>
                <a:lnTo>
                  <a:pt x="50" y="18"/>
                </a:lnTo>
                <a:lnTo>
                  <a:pt x="51" y="17"/>
                </a:lnTo>
                <a:lnTo>
                  <a:pt x="52" y="16"/>
                </a:lnTo>
                <a:lnTo>
                  <a:pt x="52" y="17"/>
                </a:lnTo>
                <a:lnTo>
                  <a:pt x="53" y="18"/>
                </a:lnTo>
                <a:lnTo>
                  <a:pt x="54" y="18"/>
                </a:lnTo>
                <a:lnTo>
                  <a:pt x="55" y="17"/>
                </a:lnTo>
                <a:lnTo>
                  <a:pt x="56" y="17"/>
                </a:lnTo>
                <a:lnTo>
                  <a:pt x="58" y="15"/>
                </a:lnTo>
                <a:lnTo>
                  <a:pt x="56" y="11"/>
                </a:lnTo>
                <a:lnTo>
                  <a:pt x="55" y="9"/>
                </a:lnTo>
                <a:lnTo>
                  <a:pt x="54" y="8"/>
                </a:lnTo>
                <a:lnTo>
                  <a:pt x="56" y="6"/>
                </a:lnTo>
                <a:lnTo>
                  <a:pt x="58" y="8"/>
                </a:lnTo>
                <a:lnTo>
                  <a:pt x="60" y="7"/>
                </a:lnTo>
                <a:lnTo>
                  <a:pt x="61" y="4"/>
                </a:lnTo>
                <a:lnTo>
                  <a:pt x="62" y="3"/>
                </a:lnTo>
                <a:lnTo>
                  <a:pt x="63" y="4"/>
                </a:lnTo>
                <a:lnTo>
                  <a:pt x="64" y="4"/>
                </a:lnTo>
                <a:lnTo>
                  <a:pt x="65" y="4"/>
                </a:lnTo>
                <a:lnTo>
                  <a:pt x="65" y="6"/>
                </a:lnTo>
                <a:lnTo>
                  <a:pt x="66" y="6"/>
                </a:lnTo>
                <a:lnTo>
                  <a:pt x="65" y="4"/>
                </a:lnTo>
                <a:lnTo>
                  <a:pt x="65" y="3"/>
                </a:lnTo>
                <a:lnTo>
                  <a:pt x="65" y="2"/>
                </a:lnTo>
                <a:lnTo>
                  <a:pt x="64" y="0"/>
                </a:lnTo>
                <a:lnTo>
                  <a:pt x="65" y="1"/>
                </a:lnTo>
                <a:lnTo>
                  <a:pt x="66" y="1"/>
                </a:lnTo>
                <a:lnTo>
                  <a:pt x="67" y="1"/>
                </a:lnTo>
                <a:lnTo>
                  <a:pt x="68" y="0"/>
                </a:lnTo>
                <a:lnTo>
                  <a:pt x="68" y="1"/>
                </a:lnTo>
                <a:lnTo>
                  <a:pt x="69" y="2"/>
                </a:lnTo>
                <a:lnTo>
                  <a:pt x="69" y="3"/>
                </a:lnTo>
                <a:lnTo>
                  <a:pt x="69" y="4"/>
                </a:lnTo>
                <a:lnTo>
                  <a:pt x="70" y="4"/>
                </a:lnTo>
                <a:lnTo>
                  <a:pt x="71" y="4"/>
                </a:lnTo>
                <a:lnTo>
                  <a:pt x="73" y="4"/>
                </a:lnTo>
                <a:lnTo>
                  <a:pt x="74" y="3"/>
                </a:lnTo>
                <a:lnTo>
                  <a:pt x="75" y="4"/>
                </a:lnTo>
                <a:lnTo>
                  <a:pt x="75" y="6"/>
                </a:lnTo>
                <a:lnTo>
                  <a:pt x="74" y="7"/>
                </a:lnTo>
                <a:lnTo>
                  <a:pt x="74" y="8"/>
                </a:lnTo>
                <a:lnTo>
                  <a:pt x="73" y="10"/>
                </a:lnTo>
                <a:lnTo>
                  <a:pt x="74" y="10"/>
                </a:lnTo>
                <a:lnTo>
                  <a:pt x="75" y="10"/>
                </a:lnTo>
                <a:lnTo>
                  <a:pt x="76" y="11"/>
                </a:lnTo>
                <a:lnTo>
                  <a:pt x="78" y="11"/>
                </a:lnTo>
                <a:lnTo>
                  <a:pt x="79" y="12"/>
                </a:lnTo>
                <a:lnTo>
                  <a:pt x="80" y="12"/>
                </a:lnTo>
                <a:lnTo>
                  <a:pt x="80" y="13"/>
                </a:lnTo>
                <a:lnTo>
                  <a:pt x="81" y="11"/>
                </a:lnTo>
                <a:lnTo>
                  <a:pt x="82" y="9"/>
                </a:lnTo>
                <a:lnTo>
                  <a:pt x="82" y="8"/>
                </a:lnTo>
                <a:lnTo>
                  <a:pt x="83" y="4"/>
                </a:lnTo>
                <a:lnTo>
                  <a:pt x="87" y="3"/>
                </a:lnTo>
                <a:lnTo>
                  <a:pt x="88" y="3"/>
                </a:lnTo>
                <a:lnTo>
                  <a:pt x="91" y="3"/>
                </a:lnTo>
                <a:lnTo>
                  <a:pt x="90" y="7"/>
                </a:lnTo>
                <a:lnTo>
                  <a:pt x="89" y="9"/>
                </a:lnTo>
                <a:lnTo>
                  <a:pt x="88" y="13"/>
                </a:lnTo>
                <a:lnTo>
                  <a:pt x="87" y="14"/>
                </a:lnTo>
                <a:lnTo>
                  <a:pt x="87" y="15"/>
                </a:lnTo>
                <a:lnTo>
                  <a:pt x="89" y="15"/>
                </a:lnTo>
                <a:lnTo>
                  <a:pt x="91" y="16"/>
                </a:lnTo>
                <a:lnTo>
                  <a:pt x="93" y="17"/>
                </a:lnTo>
                <a:lnTo>
                  <a:pt x="95" y="17"/>
                </a:lnTo>
                <a:lnTo>
                  <a:pt x="99" y="18"/>
                </a:lnTo>
                <a:lnTo>
                  <a:pt x="100" y="20"/>
                </a:lnTo>
                <a:lnTo>
                  <a:pt x="100" y="21"/>
                </a:lnTo>
                <a:lnTo>
                  <a:pt x="100" y="26"/>
                </a:lnTo>
                <a:lnTo>
                  <a:pt x="100" y="27"/>
                </a:lnTo>
                <a:lnTo>
                  <a:pt x="101" y="29"/>
                </a:lnTo>
                <a:lnTo>
                  <a:pt x="101" y="30"/>
                </a:lnTo>
                <a:lnTo>
                  <a:pt x="101" y="31"/>
                </a:lnTo>
                <a:lnTo>
                  <a:pt x="101" y="35"/>
                </a:lnTo>
                <a:lnTo>
                  <a:pt x="101" y="36"/>
                </a:lnTo>
                <a:lnTo>
                  <a:pt x="102" y="36"/>
                </a:lnTo>
                <a:lnTo>
                  <a:pt x="102" y="37"/>
                </a:lnTo>
                <a:lnTo>
                  <a:pt x="102" y="39"/>
                </a:lnTo>
                <a:lnTo>
                  <a:pt x="103" y="40"/>
                </a:lnTo>
                <a:lnTo>
                  <a:pt x="102" y="40"/>
                </a:lnTo>
                <a:lnTo>
                  <a:pt x="101" y="40"/>
                </a:lnTo>
                <a:lnTo>
                  <a:pt x="101" y="41"/>
                </a:lnTo>
                <a:lnTo>
                  <a:pt x="100" y="41"/>
                </a:lnTo>
                <a:lnTo>
                  <a:pt x="99" y="41"/>
                </a:lnTo>
                <a:lnTo>
                  <a:pt x="98" y="42"/>
                </a:lnTo>
                <a:lnTo>
                  <a:pt x="96" y="42"/>
                </a:lnTo>
                <a:lnTo>
                  <a:pt x="96" y="43"/>
                </a:lnTo>
                <a:lnTo>
                  <a:pt x="95" y="43"/>
                </a:lnTo>
                <a:lnTo>
                  <a:pt x="94" y="43"/>
                </a:lnTo>
                <a:lnTo>
                  <a:pt x="93" y="44"/>
                </a:lnTo>
                <a:lnTo>
                  <a:pt x="92" y="44"/>
                </a:lnTo>
                <a:lnTo>
                  <a:pt x="91" y="44"/>
                </a:lnTo>
                <a:lnTo>
                  <a:pt x="91" y="45"/>
                </a:lnTo>
                <a:lnTo>
                  <a:pt x="90" y="45"/>
                </a:lnTo>
                <a:lnTo>
                  <a:pt x="89" y="46"/>
                </a:lnTo>
                <a:lnTo>
                  <a:pt x="88" y="46"/>
                </a:lnTo>
                <a:lnTo>
                  <a:pt x="87" y="46"/>
                </a:lnTo>
                <a:lnTo>
                  <a:pt x="86" y="46"/>
                </a:lnTo>
                <a:lnTo>
                  <a:pt x="85" y="46"/>
                </a:lnTo>
                <a:lnTo>
                  <a:pt x="83" y="46"/>
                </a:lnTo>
                <a:lnTo>
                  <a:pt x="82" y="45"/>
                </a:lnTo>
                <a:lnTo>
                  <a:pt x="81" y="45"/>
                </a:lnTo>
                <a:lnTo>
                  <a:pt x="80" y="44"/>
                </a:lnTo>
                <a:lnTo>
                  <a:pt x="77" y="42"/>
                </a:lnTo>
                <a:lnTo>
                  <a:pt x="76" y="41"/>
                </a:lnTo>
                <a:lnTo>
                  <a:pt x="75" y="40"/>
                </a:lnTo>
                <a:lnTo>
                  <a:pt x="74" y="39"/>
                </a:lnTo>
                <a:lnTo>
                  <a:pt x="73" y="39"/>
                </a:lnTo>
                <a:lnTo>
                  <a:pt x="73" y="38"/>
                </a:lnTo>
                <a:lnTo>
                  <a:pt x="73" y="37"/>
                </a:lnTo>
                <a:lnTo>
                  <a:pt x="71" y="37"/>
                </a:lnTo>
                <a:lnTo>
                  <a:pt x="70" y="36"/>
                </a:lnTo>
                <a:lnTo>
                  <a:pt x="69" y="36"/>
                </a:lnTo>
                <a:lnTo>
                  <a:pt x="69" y="35"/>
                </a:lnTo>
                <a:lnTo>
                  <a:pt x="68" y="35"/>
                </a:lnTo>
                <a:lnTo>
                  <a:pt x="67" y="35"/>
                </a:lnTo>
                <a:lnTo>
                  <a:pt x="66" y="36"/>
                </a:lnTo>
                <a:lnTo>
                  <a:pt x="65" y="36"/>
                </a:lnTo>
                <a:lnTo>
                  <a:pt x="64" y="36"/>
                </a:lnTo>
                <a:lnTo>
                  <a:pt x="63" y="36"/>
                </a:lnTo>
                <a:lnTo>
                  <a:pt x="62" y="36"/>
                </a:lnTo>
                <a:lnTo>
                  <a:pt x="61" y="36"/>
                </a:lnTo>
                <a:lnTo>
                  <a:pt x="60" y="36"/>
                </a:lnTo>
                <a:lnTo>
                  <a:pt x="58" y="36"/>
                </a:lnTo>
                <a:lnTo>
                  <a:pt x="57" y="36"/>
                </a:lnTo>
                <a:lnTo>
                  <a:pt x="56" y="36"/>
                </a:lnTo>
                <a:lnTo>
                  <a:pt x="55" y="36"/>
                </a:lnTo>
                <a:lnTo>
                  <a:pt x="54" y="36"/>
                </a:lnTo>
                <a:lnTo>
                  <a:pt x="53" y="36"/>
                </a:lnTo>
                <a:lnTo>
                  <a:pt x="53" y="37"/>
                </a:lnTo>
                <a:lnTo>
                  <a:pt x="52" y="37"/>
                </a:lnTo>
                <a:lnTo>
                  <a:pt x="52" y="38"/>
                </a:lnTo>
                <a:lnTo>
                  <a:pt x="51" y="38"/>
                </a:lnTo>
                <a:lnTo>
                  <a:pt x="50" y="38"/>
                </a:lnTo>
                <a:lnTo>
                  <a:pt x="50" y="39"/>
                </a:lnTo>
                <a:lnTo>
                  <a:pt x="49" y="40"/>
                </a:lnTo>
                <a:lnTo>
                  <a:pt x="48" y="41"/>
                </a:lnTo>
                <a:lnTo>
                  <a:pt x="48" y="42"/>
                </a:lnTo>
                <a:lnTo>
                  <a:pt x="46" y="42"/>
                </a:lnTo>
                <a:lnTo>
                  <a:pt x="45" y="42"/>
                </a:lnTo>
                <a:lnTo>
                  <a:pt x="45" y="41"/>
                </a:lnTo>
                <a:lnTo>
                  <a:pt x="45" y="40"/>
                </a:lnTo>
                <a:lnTo>
                  <a:pt x="44" y="39"/>
                </a:lnTo>
                <a:lnTo>
                  <a:pt x="43" y="40"/>
                </a:lnTo>
                <a:lnTo>
                  <a:pt x="43" y="41"/>
                </a:lnTo>
                <a:lnTo>
                  <a:pt x="42" y="42"/>
                </a:lnTo>
                <a:lnTo>
                  <a:pt x="43" y="42"/>
                </a:lnTo>
                <a:lnTo>
                  <a:pt x="42" y="42"/>
                </a:lnTo>
                <a:lnTo>
                  <a:pt x="42" y="43"/>
                </a:lnTo>
                <a:lnTo>
                  <a:pt x="41" y="43"/>
                </a:lnTo>
                <a:lnTo>
                  <a:pt x="40" y="43"/>
                </a:lnTo>
                <a:lnTo>
                  <a:pt x="39" y="44"/>
                </a:lnTo>
                <a:lnTo>
                  <a:pt x="38" y="44"/>
                </a:lnTo>
                <a:lnTo>
                  <a:pt x="38" y="45"/>
                </a:lnTo>
                <a:lnTo>
                  <a:pt x="39" y="45"/>
                </a:lnTo>
                <a:lnTo>
                  <a:pt x="38" y="45"/>
                </a:lnTo>
                <a:lnTo>
                  <a:pt x="37" y="44"/>
                </a:lnTo>
                <a:lnTo>
                  <a:pt x="36" y="45"/>
                </a:lnTo>
                <a:lnTo>
                  <a:pt x="34" y="46"/>
                </a:lnTo>
                <a:lnTo>
                  <a:pt x="33" y="45"/>
                </a:lnTo>
                <a:lnTo>
                  <a:pt x="32" y="45"/>
                </a:lnTo>
                <a:lnTo>
                  <a:pt x="33" y="46"/>
                </a:lnTo>
                <a:lnTo>
                  <a:pt x="32" y="46"/>
                </a:lnTo>
                <a:lnTo>
                  <a:pt x="33" y="47"/>
                </a:lnTo>
                <a:lnTo>
                  <a:pt x="33" y="49"/>
                </a:lnTo>
                <a:lnTo>
                  <a:pt x="34" y="49"/>
                </a:lnTo>
                <a:lnTo>
                  <a:pt x="33" y="50"/>
                </a:lnTo>
                <a:lnTo>
                  <a:pt x="30" y="52"/>
                </a:lnTo>
                <a:lnTo>
                  <a:pt x="29" y="53"/>
                </a:lnTo>
                <a:lnTo>
                  <a:pt x="29" y="54"/>
                </a:lnTo>
                <a:lnTo>
                  <a:pt x="29" y="55"/>
                </a:lnTo>
                <a:lnTo>
                  <a:pt x="27" y="56"/>
                </a:lnTo>
                <a:lnTo>
                  <a:pt x="27" y="55"/>
                </a:lnTo>
                <a:lnTo>
                  <a:pt x="26" y="55"/>
                </a:lnTo>
                <a:lnTo>
                  <a:pt x="25" y="56"/>
                </a:lnTo>
                <a:lnTo>
                  <a:pt x="24" y="56"/>
                </a:lnTo>
                <a:lnTo>
                  <a:pt x="23" y="57"/>
                </a:lnTo>
                <a:lnTo>
                  <a:pt x="21" y="58"/>
                </a:lnTo>
                <a:lnTo>
                  <a:pt x="20" y="59"/>
                </a:lnTo>
                <a:lnTo>
                  <a:pt x="19" y="60"/>
                </a:lnTo>
                <a:lnTo>
                  <a:pt x="18" y="59"/>
                </a:lnTo>
                <a:lnTo>
                  <a:pt x="18" y="58"/>
                </a:lnTo>
                <a:lnTo>
                  <a:pt x="17" y="58"/>
                </a:lnTo>
                <a:lnTo>
                  <a:pt x="17" y="57"/>
                </a:lnTo>
                <a:lnTo>
                  <a:pt x="16" y="57"/>
                </a:lnTo>
                <a:lnTo>
                  <a:pt x="16" y="58"/>
                </a:lnTo>
                <a:lnTo>
                  <a:pt x="15" y="58"/>
                </a:lnTo>
                <a:lnTo>
                  <a:pt x="15" y="59"/>
                </a:lnTo>
                <a:lnTo>
                  <a:pt x="14" y="59"/>
                </a:lnTo>
                <a:lnTo>
                  <a:pt x="14" y="60"/>
                </a:lnTo>
                <a:lnTo>
                  <a:pt x="13" y="60"/>
                </a:lnTo>
                <a:lnTo>
                  <a:pt x="12" y="60"/>
                </a:lnTo>
                <a:lnTo>
                  <a:pt x="11" y="60"/>
                </a:lnTo>
                <a:lnTo>
                  <a:pt x="9" y="60"/>
                </a:lnTo>
                <a:lnTo>
                  <a:pt x="8" y="60"/>
                </a:lnTo>
                <a:lnTo>
                  <a:pt x="7" y="60"/>
                </a:lnTo>
                <a:lnTo>
                  <a:pt x="6" y="60"/>
                </a:lnTo>
                <a:lnTo>
                  <a:pt x="5" y="60"/>
                </a:lnTo>
                <a:lnTo>
                  <a:pt x="4" y="60"/>
                </a:lnTo>
                <a:lnTo>
                  <a:pt x="4" y="59"/>
                </a:lnTo>
                <a:lnTo>
                  <a:pt x="2" y="58"/>
                </a:lnTo>
                <a:lnTo>
                  <a:pt x="2" y="57"/>
                </a:lnTo>
                <a:lnTo>
                  <a:pt x="1" y="57"/>
                </a:lnTo>
                <a:lnTo>
                  <a:pt x="0" y="56"/>
                </a:lnTo>
                <a:close/>
              </a:path>
            </a:pathLst>
          </a:custGeom>
          <a:solidFill>
            <a:srgbClr val="00426E"/>
          </a:solidFill>
          <a:ln w="4763">
            <a:solidFill>
              <a:srgbClr val="000000"/>
            </a:solidFill>
            <a:prstDash val="solid"/>
            <a:round/>
            <a:headEnd/>
            <a:tailEnd/>
          </a:ln>
        </xdr:spPr>
      </xdr:sp>
      <xdr:sp macro="" textlink="">
        <xdr:nvSpPr>
          <xdr:cNvPr id="103465" name="Freeform 13762"/>
          <xdr:cNvSpPr>
            <a:spLocks/>
          </xdr:cNvSpPr>
        </xdr:nvSpPr>
        <xdr:spPr bwMode="auto">
          <a:xfrm>
            <a:off x="7125949" y="2206240"/>
            <a:ext cx="252412" cy="190268"/>
          </a:xfrm>
          <a:custGeom>
            <a:avLst/>
            <a:gdLst>
              <a:gd name="T0" fmla="*/ 2147483646 w 53"/>
              <a:gd name="T1" fmla="*/ 2147483646 h 40"/>
              <a:gd name="T2" fmla="*/ 2147483646 w 53"/>
              <a:gd name="T3" fmla="*/ 2147483646 h 40"/>
              <a:gd name="T4" fmla="*/ 2147483646 w 53"/>
              <a:gd name="T5" fmla="*/ 2147483646 h 40"/>
              <a:gd name="T6" fmla="*/ 2147483646 w 53"/>
              <a:gd name="T7" fmla="*/ 2147483646 h 40"/>
              <a:gd name="T8" fmla="*/ 2147483646 w 53"/>
              <a:gd name="T9" fmla="*/ 2147483646 h 40"/>
              <a:gd name="T10" fmla="*/ 2147483646 w 53"/>
              <a:gd name="T11" fmla="*/ 2147483646 h 40"/>
              <a:gd name="T12" fmla="*/ 2147483646 w 53"/>
              <a:gd name="T13" fmla="*/ 2147483646 h 40"/>
              <a:gd name="T14" fmla="*/ 2147483646 w 53"/>
              <a:gd name="T15" fmla="*/ 2147483646 h 40"/>
              <a:gd name="T16" fmla="*/ 0 w 53"/>
              <a:gd name="T17" fmla="*/ 2147483646 h 40"/>
              <a:gd name="T18" fmla="*/ 0 w 53"/>
              <a:gd name="T19" fmla="*/ 2147483646 h 40"/>
              <a:gd name="T20" fmla="*/ 0 w 53"/>
              <a:gd name="T21" fmla="*/ 2147483646 h 40"/>
              <a:gd name="T22" fmla="*/ 2147483646 w 53"/>
              <a:gd name="T23" fmla="*/ 2147483646 h 40"/>
              <a:gd name="T24" fmla="*/ 2147483646 w 53"/>
              <a:gd name="T25" fmla="*/ 2147483646 h 40"/>
              <a:gd name="T26" fmla="*/ 2147483646 w 53"/>
              <a:gd name="T27" fmla="*/ 2147483646 h 40"/>
              <a:gd name="T28" fmla="*/ 2147483646 w 53"/>
              <a:gd name="T29" fmla="*/ 2147483646 h 40"/>
              <a:gd name="T30" fmla="*/ 2147483646 w 53"/>
              <a:gd name="T31" fmla="*/ 2147483646 h 40"/>
              <a:gd name="T32" fmla="*/ 2147483646 w 53"/>
              <a:gd name="T33" fmla="*/ 2147483646 h 40"/>
              <a:gd name="T34" fmla="*/ 2147483646 w 53"/>
              <a:gd name="T35" fmla="*/ 2147483646 h 40"/>
              <a:gd name="T36" fmla="*/ 2147483646 w 53"/>
              <a:gd name="T37" fmla="*/ 2147483646 h 40"/>
              <a:gd name="T38" fmla="*/ 2147483646 w 53"/>
              <a:gd name="T39" fmla="*/ 2147483646 h 40"/>
              <a:gd name="T40" fmla="*/ 2147483646 w 53"/>
              <a:gd name="T41" fmla="*/ 2147483646 h 40"/>
              <a:gd name="T42" fmla="*/ 2147483646 w 53"/>
              <a:gd name="T43" fmla="*/ 0 h 40"/>
              <a:gd name="T44" fmla="*/ 2147483646 w 53"/>
              <a:gd name="T45" fmla="*/ 2147483646 h 40"/>
              <a:gd name="T46" fmla="*/ 2147483646 w 53"/>
              <a:gd name="T47" fmla="*/ 2147483646 h 40"/>
              <a:gd name="T48" fmla="*/ 2147483646 w 53"/>
              <a:gd name="T49" fmla="*/ 2147483646 h 40"/>
              <a:gd name="T50" fmla="*/ 2147483646 w 53"/>
              <a:gd name="T51" fmla="*/ 2147483646 h 40"/>
              <a:gd name="T52" fmla="*/ 2147483646 w 53"/>
              <a:gd name="T53" fmla="*/ 2147483646 h 40"/>
              <a:gd name="T54" fmla="*/ 2147483646 w 53"/>
              <a:gd name="T55" fmla="*/ 2147483646 h 40"/>
              <a:gd name="T56" fmla="*/ 2147483646 w 53"/>
              <a:gd name="T57" fmla="*/ 2147483646 h 40"/>
              <a:gd name="T58" fmla="*/ 2147483646 w 53"/>
              <a:gd name="T59" fmla="*/ 2147483646 h 40"/>
              <a:gd name="T60" fmla="*/ 2147483646 w 53"/>
              <a:gd name="T61" fmla="*/ 2147483646 h 40"/>
              <a:gd name="T62" fmla="*/ 2147483646 w 53"/>
              <a:gd name="T63" fmla="*/ 2147483646 h 40"/>
              <a:gd name="T64" fmla="*/ 2147483646 w 53"/>
              <a:gd name="T65" fmla="*/ 2147483646 h 40"/>
              <a:gd name="T66" fmla="*/ 2147483646 w 53"/>
              <a:gd name="T67" fmla="*/ 2147483646 h 40"/>
              <a:gd name="T68" fmla="*/ 2147483646 w 53"/>
              <a:gd name="T69" fmla="*/ 2147483646 h 40"/>
              <a:gd name="T70" fmla="*/ 2147483646 w 53"/>
              <a:gd name="T71" fmla="*/ 2147483646 h 40"/>
              <a:gd name="T72" fmla="*/ 2147483646 w 53"/>
              <a:gd name="T73" fmla="*/ 2147483646 h 40"/>
              <a:gd name="T74" fmla="*/ 2147483646 w 53"/>
              <a:gd name="T75" fmla="*/ 2147483646 h 40"/>
              <a:gd name="T76" fmla="*/ 2147483646 w 53"/>
              <a:gd name="T77" fmla="*/ 2147483646 h 40"/>
              <a:gd name="T78" fmla="*/ 2147483646 w 53"/>
              <a:gd name="T79" fmla="*/ 2147483646 h 40"/>
              <a:gd name="T80" fmla="*/ 2147483646 w 53"/>
              <a:gd name="T81" fmla="*/ 2147483646 h 40"/>
              <a:gd name="T82" fmla="*/ 2147483646 w 53"/>
              <a:gd name="T83" fmla="*/ 2147483646 h 40"/>
              <a:gd name="T84" fmla="*/ 2147483646 w 53"/>
              <a:gd name="T85" fmla="*/ 2147483646 h 40"/>
              <a:gd name="T86" fmla="*/ 2147483646 w 53"/>
              <a:gd name="T87" fmla="*/ 2147483646 h 40"/>
              <a:gd name="T88" fmla="*/ 2147483646 w 53"/>
              <a:gd name="T89" fmla="*/ 2147483646 h 40"/>
              <a:gd name="T90" fmla="*/ 2147483646 w 53"/>
              <a:gd name="T91" fmla="*/ 2147483646 h 40"/>
              <a:gd name="T92" fmla="*/ 2147483646 w 53"/>
              <a:gd name="T93" fmla="*/ 2147483646 h 40"/>
              <a:gd name="T94" fmla="*/ 2147483646 w 53"/>
              <a:gd name="T95" fmla="*/ 2147483646 h 40"/>
              <a:gd name="T96" fmla="*/ 2147483646 w 53"/>
              <a:gd name="T97" fmla="*/ 2147483646 h 40"/>
              <a:gd name="T98" fmla="*/ 2147483646 w 53"/>
              <a:gd name="T99" fmla="*/ 2147483646 h 40"/>
              <a:gd name="T100" fmla="*/ 2147483646 w 53"/>
              <a:gd name="T101" fmla="*/ 2147483646 h 40"/>
              <a:gd name="T102" fmla="*/ 2147483646 w 53"/>
              <a:gd name="T103" fmla="*/ 2147483646 h 40"/>
              <a:gd name="T104" fmla="*/ 2147483646 w 53"/>
              <a:gd name="T105" fmla="*/ 2147483646 h 40"/>
              <a:gd name="T106" fmla="*/ 2147483646 w 53"/>
              <a:gd name="T107" fmla="*/ 2147483646 h 40"/>
              <a:gd name="T108" fmla="*/ 2147483646 w 53"/>
              <a:gd name="T109" fmla="*/ 2147483646 h 40"/>
              <a:gd name="T110" fmla="*/ 2147483646 w 53"/>
              <a:gd name="T111" fmla="*/ 2147483646 h 40"/>
              <a:gd name="T112" fmla="*/ 2147483646 w 53"/>
              <a:gd name="T113" fmla="*/ 2147483646 h 40"/>
              <a:gd name="T114" fmla="*/ 2147483646 w 53"/>
              <a:gd name="T115" fmla="*/ 2147483646 h 40"/>
              <a:gd name="T116" fmla="*/ 2147483646 w 53"/>
              <a:gd name="T117" fmla="*/ 2147483646 h 40"/>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Lst>
            <a:ahLst/>
            <a:cxnLst>
              <a:cxn ang="T118">
                <a:pos x="T0" y="T1"/>
              </a:cxn>
              <a:cxn ang="T119">
                <a:pos x="T2" y="T3"/>
              </a:cxn>
              <a:cxn ang="T120">
                <a:pos x="T4" y="T5"/>
              </a:cxn>
              <a:cxn ang="T121">
                <a:pos x="T6" y="T7"/>
              </a:cxn>
              <a:cxn ang="T122">
                <a:pos x="T8" y="T9"/>
              </a:cxn>
              <a:cxn ang="T123">
                <a:pos x="T10" y="T11"/>
              </a:cxn>
              <a:cxn ang="T124">
                <a:pos x="T12" y="T13"/>
              </a:cxn>
              <a:cxn ang="T125">
                <a:pos x="T14" y="T15"/>
              </a:cxn>
              <a:cxn ang="T126">
                <a:pos x="T16" y="T17"/>
              </a:cxn>
              <a:cxn ang="T127">
                <a:pos x="T18" y="T19"/>
              </a:cxn>
              <a:cxn ang="T128">
                <a:pos x="T20" y="T21"/>
              </a:cxn>
              <a:cxn ang="T129">
                <a:pos x="T22" y="T23"/>
              </a:cxn>
              <a:cxn ang="T130">
                <a:pos x="T24" y="T25"/>
              </a:cxn>
              <a:cxn ang="T131">
                <a:pos x="T26" y="T27"/>
              </a:cxn>
              <a:cxn ang="T132">
                <a:pos x="T28" y="T29"/>
              </a:cxn>
              <a:cxn ang="T133">
                <a:pos x="T30" y="T31"/>
              </a:cxn>
              <a:cxn ang="T134">
                <a:pos x="T32" y="T33"/>
              </a:cxn>
              <a:cxn ang="T135">
                <a:pos x="T34" y="T35"/>
              </a:cxn>
              <a:cxn ang="T136">
                <a:pos x="T36" y="T37"/>
              </a:cxn>
              <a:cxn ang="T137">
                <a:pos x="T38" y="T39"/>
              </a:cxn>
              <a:cxn ang="T138">
                <a:pos x="T40" y="T41"/>
              </a:cxn>
              <a:cxn ang="T139">
                <a:pos x="T42" y="T43"/>
              </a:cxn>
              <a:cxn ang="T140">
                <a:pos x="T44" y="T45"/>
              </a:cxn>
              <a:cxn ang="T141">
                <a:pos x="T46" y="T47"/>
              </a:cxn>
              <a:cxn ang="T142">
                <a:pos x="T48" y="T49"/>
              </a:cxn>
              <a:cxn ang="T143">
                <a:pos x="T50" y="T51"/>
              </a:cxn>
              <a:cxn ang="T144">
                <a:pos x="T52" y="T53"/>
              </a:cxn>
              <a:cxn ang="T145">
                <a:pos x="T54" y="T55"/>
              </a:cxn>
              <a:cxn ang="T146">
                <a:pos x="T56" y="T57"/>
              </a:cxn>
              <a:cxn ang="T147">
                <a:pos x="T58" y="T59"/>
              </a:cxn>
              <a:cxn ang="T148">
                <a:pos x="T60" y="T61"/>
              </a:cxn>
              <a:cxn ang="T149">
                <a:pos x="T62" y="T63"/>
              </a:cxn>
              <a:cxn ang="T150">
                <a:pos x="T64" y="T65"/>
              </a:cxn>
              <a:cxn ang="T151">
                <a:pos x="T66" y="T67"/>
              </a:cxn>
              <a:cxn ang="T152">
                <a:pos x="T68" y="T69"/>
              </a:cxn>
              <a:cxn ang="T153">
                <a:pos x="T70" y="T71"/>
              </a:cxn>
              <a:cxn ang="T154">
                <a:pos x="T72" y="T73"/>
              </a:cxn>
              <a:cxn ang="T155">
                <a:pos x="T74" y="T75"/>
              </a:cxn>
              <a:cxn ang="T156">
                <a:pos x="T76" y="T77"/>
              </a:cxn>
              <a:cxn ang="T157">
                <a:pos x="T78" y="T79"/>
              </a:cxn>
              <a:cxn ang="T158">
                <a:pos x="T80" y="T81"/>
              </a:cxn>
              <a:cxn ang="T159">
                <a:pos x="T82" y="T83"/>
              </a:cxn>
              <a:cxn ang="T160">
                <a:pos x="T84" y="T85"/>
              </a:cxn>
              <a:cxn ang="T161">
                <a:pos x="T86" y="T87"/>
              </a:cxn>
              <a:cxn ang="T162">
                <a:pos x="T88" y="T89"/>
              </a:cxn>
              <a:cxn ang="T163">
                <a:pos x="T90" y="T91"/>
              </a:cxn>
              <a:cxn ang="T164">
                <a:pos x="T92" y="T93"/>
              </a:cxn>
              <a:cxn ang="T165">
                <a:pos x="T94" y="T95"/>
              </a:cxn>
              <a:cxn ang="T166">
                <a:pos x="T96" y="T97"/>
              </a:cxn>
              <a:cxn ang="T167">
                <a:pos x="T98" y="T99"/>
              </a:cxn>
              <a:cxn ang="T168">
                <a:pos x="T100" y="T101"/>
              </a:cxn>
              <a:cxn ang="T169">
                <a:pos x="T102" y="T103"/>
              </a:cxn>
              <a:cxn ang="T170">
                <a:pos x="T104" y="T105"/>
              </a:cxn>
              <a:cxn ang="T171">
                <a:pos x="T106" y="T107"/>
              </a:cxn>
              <a:cxn ang="T172">
                <a:pos x="T108" y="T109"/>
              </a:cxn>
              <a:cxn ang="T173">
                <a:pos x="T110" y="T111"/>
              </a:cxn>
              <a:cxn ang="T174">
                <a:pos x="T112" y="T113"/>
              </a:cxn>
              <a:cxn ang="T175">
                <a:pos x="T114" y="T115"/>
              </a:cxn>
              <a:cxn ang="T176">
                <a:pos x="T116" y="T117"/>
              </a:cxn>
            </a:cxnLst>
            <a:rect l="0" t="0" r="r" b="b"/>
            <a:pathLst>
              <a:path w="53" h="40">
                <a:moveTo>
                  <a:pt x="10" y="40"/>
                </a:moveTo>
                <a:lnTo>
                  <a:pt x="9" y="40"/>
                </a:lnTo>
                <a:lnTo>
                  <a:pt x="8" y="40"/>
                </a:lnTo>
                <a:lnTo>
                  <a:pt x="7" y="40"/>
                </a:lnTo>
                <a:lnTo>
                  <a:pt x="7" y="38"/>
                </a:lnTo>
                <a:lnTo>
                  <a:pt x="5" y="38"/>
                </a:lnTo>
                <a:lnTo>
                  <a:pt x="5" y="37"/>
                </a:lnTo>
                <a:lnTo>
                  <a:pt x="4" y="36"/>
                </a:lnTo>
                <a:lnTo>
                  <a:pt x="4" y="35"/>
                </a:lnTo>
                <a:lnTo>
                  <a:pt x="3" y="35"/>
                </a:lnTo>
                <a:lnTo>
                  <a:pt x="3" y="34"/>
                </a:lnTo>
                <a:lnTo>
                  <a:pt x="2" y="34"/>
                </a:lnTo>
                <a:lnTo>
                  <a:pt x="2" y="33"/>
                </a:lnTo>
                <a:lnTo>
                  <a:pt x="2" y="32"/>
                </a:lnTo>
                <a:lnTo>
                  <a:pt x="2" y="31"/>
                </a:lnTo>
                <a:lnTo>
                  <a:pt x="3" y="31"/>
                </a:lnTo>
                <a:lnTo>
                  <a:pt x="4" y="31"/>
                </a:lnTo>
                <a:lnTo>
                  <a:pt x="4" y="30"/>
                </a:lnTo>
                <a:lnTo>
                  <a:pt x="3" y="29"/>
                </a:lnTo>
                <a:lnTo>
                  <a:pt x="2" y="28"/>
                </a:lnTo>
                <a:lnTo>
                  <a:pt x="2" y="27"/>
                </a:lnTo>
                <a:lnTo>
                  <a:pt x="2" y="26"/>
                </a:lnTo>
                <a:lnTo>
                  <a:pt x="1" y="23"/>
                </a:lnTo>
                <a:lnTo>
                  <a:pt x="1" y="22"/>
                </a:lnTo>
                <a:lnTo>
                  <a:pt x="0" y="21"/>
                </a:lnTo>
                <a:lnTo>
                  <a:pt x="0" y="20"/>
                </a:lnTo>
                <a:lnTo>
                  <a:pt x="0" y="19"/>
                </a:lnTo>
                <a:lnTo>
                  <a:pt x="0" y="18"/>
                </a:lnTo>
                <a:lnTo>
                  <a:pt x="0" y="17"/>
                </a:lnTo>
                <a:lnTo>
                  <a:pt x="0" y="16"/>
                </a:lnTo>
                <a:lnTo>
                  <a:pt x="0" y="15"/>
                </a:lnTo>
                <a:lnTo>
                  <a:pt x="0" y="14"/>
                </a:lnTo>
                <a:lnTo>
                  <a:pt x="0" y="13"/>
                </a:lnTo>
                <a:lnTo>
                  <a:pt x="1" y="13"/>
                </a:lnTo>
                <a:lnTo>
                  <a:pt x="1" y="12"/>
                </a:lnTo>
                <a:lnTo>
                  <a:pt x="2" y="12"/>
                </a:lnTo>
                <a:lnTo>
                  <a:pt x="2" y="11"/>
                </a:lnTo>
                <a:lnTo>
                  <a:pt x="3" y="9"/>
                </a:lnTo>
                <a:lnTo>
                  <a:pt x="4" y="9"/>
                </a:lnTo>
                <a:lnTo>
                  <a:pt x="4" y="8"/>
                </a:lnTo>
                <a:lnTo>
                  <a:pt x="5" y="8"/>
                </a:lnTo>
                <a:lnTo>
                  <a:pt x="7" y="8"/>
                </a:lnTo>
                <a:lnTo>
                  <a:pt x="8" y="7"/>
                </a:lnTo>
                <a:lnTo>
                  <a:pt x="8" y="8"/>
                </a:lnTo>
                <a:lnTo>
                  <a:pt x="9" y="9"/>
                </a:lnTo>
                <a:lnTo>
                  <a:pt x="10" y="11"/>
                </a:lnTo>
                <a:lnTo>
                  <a:pt x="11" y="12"/>
                </a:lnTo>
                <a:lnTo>
                  <a:pt x="12" y="13"/>
                </a:lnTo>
                <a:lnTo>
                  <a:pt x="12" y="14"/>
                </a:lnTo>
                <a:lnTo>
                  <a:pt x="13" y="15"/>
                </a:lnTo>
                <a:lnTo>
                  <a:pt x="14" y="16"/>
                </a:lnTo>
                <a:lnTo>
                  <a:pt x="15" y="15"/>
                </a:lnTo>
                <a:lnTo>
                  <a:pt x="16" y="15"/>
                </a:lnTo>
                <a:lnTo>
                  <a:pt x="19" y="14"/>
                </a:lnTo>
                <a:lnTo>
                  <a:pt x="19" y="13"/>
                </a:lnTo>
                <a:lnTo>
                  <a:pt x="19" y="12"/>
                </a:lnTo>
                <a:lnTo>
                  <a:pt x="19" y="11"/>
                </a:lnTo>
                <a:lnTo>
                  <a:pt x="19" y="9"/>
                </a:lnTo>
                <a:lnTo>
                  <a:pt x="19" y="8"/>
                </a:lnTo>
                <a:lnTo>
                  <a:pt x="19" y="7"/>
                </a:lnTo>
                <a:lnTo>
                  <a:pt x="19" y="5"/>
                </a:lnTo>
                <a:lnTo>
                  <a:pt x="19" y="4"/>
                </a:lnTo>
                <a:lnTo>
                  <a:pt x="20" y="3"/>
                </a:lnTo>
                <a:lnTo>
                  <a:pt x="20" y="2"/>
                </a:lnTo>
                <a:lnTo>
                  <a:pt x="20" y="1"/>
                </a:lnTo>
                <a:lnTo>
                  <a:pt x="20" y="0"/>
                </a:lnTo>
                <a:lnTo>
                  <a:pt x="21" y="0"/>
                </a:lnTo>
                <a:lnTo>
                  <a:pt x="22" y="1"/>
                </a:lnTo>
                <a:lnTo>
                  <a:pt x="23" y="1"/>
                </a:lnTo>
                <a:lnTo>
                  <a:pt x="24" y="1"/>
                </a:lnTo>
                <a:lnTo>
                  <a:pt x="25" y="1"/>
                </a:lnTo>
                <a:lnTo>
                  <a:pt x="26" y="2"/>
                </a:lnTo>
                <a:lnTo>
                  <a:pt x="27" y="2"/>
                </a:lnTo>
                <a:lnTo>
                  <a:pt x="28" y="3"/>
                </a:lnTo>
                <a:lnTo>
                  <a:pt x="29" y="4"/>
                </a:lnTo>
                <a:lnTo>
                  <a:pt x="30" y="5"/>
                </a:lnTo>
                <a:lnTo>
                  <a:pt x="32" y="6"/>
                </a:lnTo>
                <a:lnTo>
                  <a:pt x="33" y="7"/>
                </a:lnTo>
                <a:lnTo>
                  <a:pt x="34" y="8"/>
                </a:lnTo>
                <a:lnTo>
                  <a:pt x="34" y="9"/>
                </a:lnTo>
                <a:lnTo>
                  <a:pt x="34" y="11"/>
                </a:lnTo>
                <a:lnTo>
                  <a:pt x="35" y="11"/>
                </a:lnTo>
                <a:lnTo>
                  <a:pt x="36" y="11"/>
                </a:lnTo>
                <a:lnTo>
                  <a:pt x="37" y="9"/>
                </a:lnTo>
                <a:lnTo>
                  <a:pt x="38" y="9"/>
                </a:lnTo>
                <a:lnTo>
                  <a:pt x="39" y="9"/>
                </a:lnTo>
                <a:lnTo>
                  <a:pt x="40" y="9"/>
                </a:lnTo>
                <a:lnTo>
                  <a:pt x="40" y="8"/>
                </a:lnTo>
                <a:lnTo>
                  <a:pt x="41" y="8"/>
                </a:lnTo>
                <a:lnTo>
                  <a:pt x="41" y="7"/>
                </a:lnTo>
                <a:lnTo>
                  <a:pt x="42" y="7"/>
                </a:lnTo>
                <a:lnTo>
                  <a:pt x="44" y="7"/>
                </a:lnTo>
                <a:lnTo>
                  <a:pt x="45" y="7"/>
                </a:lnTo>
                <a:lnTo>
                  <a:pt x="45" y="6"/>
                </a:lnTo>
                <a:lnTo>
                  <a:pt x="45" y="7"/>
                </a:lnTo>
                <a:lnTo>
                  <a:pt x="46" y="7"/>
                </a:lnTo>
                <a:lnTo>
                  <a:pt x="47" y="7"/>
                </a:lnTo>
                <a:lnTo>
                  <a:pt x="47" y="8"/>
                </a:lnTo>
                <a:lnTo>
                  <a:pt x="48" y="8"/>
                </a:lnTo>
                <a:lnTo>
                  <a:pt x="49" y="9"/>
                </a:lnTo>
                <a:lnTo>
                  <a:pt x="50" y="9"/>
                </a:lnTo>
                <a:lnTo>
                  <a:pt x="51" y="12"/>
                </a:lnTo>
                <a:lnTo>
                  <a:pt x="52" y="13"/>
                </a:lnTo>
                <a:lnTo>
                  <a:pt x="53" y="14"/>
                </a:lnTo>
                <a:lnTo>
                  <a:pt x="53" y="15"/>
                </a:lnTo>
                <a:lnTo>
                  <a:pt x="52" y="16"/>
                </a:lnTo>
                <a:lnTo>
                  <a:pt x="51" y="17"/>
                </a:lnTo>
                <a:lnTo>
                  <a:pt x="51" y="18"/>
                </a:lnTo>
                <a:lnTo>
                  <a:pt x="50" y="18"/>
                </a:lnTo>
                <a:lnTo>
                  <a:pt x="49" y="19"/>
                </a:lnTo>
                <a:lnTo>
                  <a:pt x="49" y="20"/>
                </a:lnTo>
                <a:lnTo>
                  <a:pt x="48" y="20"/>
                </a:lnTo>
                <a:lnTo>
                  <a:pt x="46" y="21"/>
                </a:lnTo>
                <a:lnTo>
                  <a:pt x="46" y="22"/>
                </a:lnTo>
                <a:lnTo>
                  <a:pt x="45" y="22"/>
                </a:lnTo>
                <a:lnTo>
                  <a:pt x="45" y="23"/>
                </a:lnTo>
                <a:lnTo>
                  <a:pt x="44" y="23"/>
                </a:lnTo>
                <a:lnTo>
                  <a:pt x="44" y="25"/>
                </a:lnTo>
                <a:lnTo>
                  <a:pt x="42" y="26"/>
                </a:lnTo>
                <a:lnTo>
                  <a:pt x="42" y="27"/>
                </a:lnTo>
                <a:lnTo>
                  <a:pt x="41" y="28"/>
                </a:lnTo>
                <a:lnTo>
                  <a:pt x="40" y="29"/>
                </a:lnTo>
                <a:lnTo>
                  <a:pt x="39" y="29"/>
                </a:lnTo>
                <a:lnTo>
                  <a:pt x="38" y="30"/>
                </a:lnTo>
                <a:lnTo>
                  <a:pt x="36" y="30"/>
                </a:lnTo>
                <a:lnTo>
                  <a:pt x="35" y="31"/>
                </a:lnTo>
                <a:lnTo>
                  <a:pt x="34" y="31"/>
                </a:lnTo>
                <a:lnTo>
                  <a:pt x="33" y="32"/>
                </a:lnTo>
                <a:lnTo>
                  <a:pt x="32" y="32"/>
                </a:lnTo>
                <a:lnTo>
                  <a:pt x="30" y="33"/>
                </a:lnTo>
                <a:lnTo>
                  <a:pt x="28" y="34"/>
                </a:lnTo>
                <a:lnTo>
                  <a:pt x="27" y="32"/>
                </a:lnTo>
                <a:lnTo>
                  <a:pt x="26" y="32"/>
                </a:lnTo>
                <a:lnTo>
                  <a:pt x="26" y="33"/>
                </a:lnTo>
                <a:lnTo>
                  <a:pt x="26" y="32"/>
                </a:lnTo>
                <a:lnTo>
                  <a:pt x="25" y="33"/>
                </a:lnTo>
                <a:lnTo>
                  <a:pt x="25" y="32"/>
                </a:lnTo>
                <a:lnTo>
                  <a:pt x="24" y="32"/>
                </a:lnTo>
                <a:lnTo>
                  <a:pt x="24" y="31"/>
                </a:lnTo>
                <a:lnTo>
                  <a:pt x="24" y="32"/>
                </a:lnTo>
                <a:lnTo>
                  <a:pt x="23" y="32"/>
                </a:lnTo>
                <a:lnTo>
                  <a:pt x="23" y="31"/>
                </a:lnTo>
                <a:lnTo>
                  <a:pt x="22" y="32"/>
                </a:lnTo>
                <a:lnTo>
                  <a:pt x="22" y="31"/>
                </a:lnTo>
                <a:lnTo>
                  <a:pt x="21" y="31"/>
                </a:lnTo>
                <a:lnTo>
                  <a:pt x="21" y="32"/>
                </a:lnTo>
                <a:lnTo>
                  <a:pt x="22" y="32"/>
                </a:lnTo>
                <a:lnTo>
                  <a:pt x="21" y="32"/>
                </a:lnTo>
                <a:lnTo>
                  <a:pt x="21" y="33"/>
                </a:lnTo>
                <a:lnTo>
                  <a:pt x="21" y="32"/>
                </a:lnTo>
                <a:lnTo>
                  <a:pt x="20" y="32"/>
                </a:lnTo>
                <a:lnTo>
                  <a:pt x="19" y="32"/>
                </a:lnTo>
                <a:lnTo>
                  <a:pt x="17" y="32"/>
                </a:lnTo>
                <a:lnTo>
                  <a:pt x="16" y="32"/>
                </a:lnTo>
                <a:lnTo>
                  <a:pt x="16" y="31"/>
                </a:lnTo>
                <a:lnTo>
                  <a:pt x="15" y="31"/>
                </a:lnTo>
                <a:lnTo>
                  <a:pt x="14" y="31"/>
                </a:lnTo>
                <a:lnTo>
                  <a:pt x="14" y="32"/>
                </a:lnTo>
                <a:lnTo>
                  <a:pt x="13" y="32"/>
                </a:lnTo>
                <a:lnTo>
                  <a:pt x="13" y="31"/>
                </a:lnTo>
                <a:lnTo>
                  <a:pt x="13" y="32"/>
                </a:lnTo>
                <a:lnTo>
                  <a:pt x="12" y="32"/>
                </a:lnTo>
                <a:lnTo>
                  <a:pt x="12" y="33"/>
                </a:lnTo>
                <a:lnTo>
                  <a:pt x="11" y="32"/>
                </a:lnTo>
                <a:lnTo>
                  <a:pt x="10" y="33"/>
                </a:lnTo>
                <a:lnTo>
                  <a:pt x="10" y="34"/>
                </a:lnTo>
                <a:lnTo>
                  <a:pt x="11" y="34"/>
                </a:lnTo>
                <a:lnTo>
                  <a:pt x="11" y="35"/>
                </a:lnTo>
                <a:lnTo>
                  <a:pt x="10" y="35"/>
                </a:lnTo>
                <a:lnTo>
                  <a:pt x="10" y="36"/>
                </a:lnTo>
                <a:lnTo>
                  <a:pt x="10" y="37"/>
                </a:lnTo>
                <a:lnTo>
                  <a:pt x="11" y="36"/>
                </a:lnTo>
                <a:lnTo>
                  <a:pt x="11" y="37"/>
                </a:lnTo>
                <a:lnTo>
                  <a:pt x="10" y="37"/>
                </a:lnTo>
                <a:lnTo>
                  <a:pt x="10" y="38"/>
                </a:lnTo>
                <a:lnTo>
                  <a:pt x="9" y="38"/>
                </a:lnTo>
                <a:lnTo>
                  <a:pt x="10" y="38"/>
                </a:lnTo>
                <a:lnTo>
                  <a:pt x="10" y="40"/>
                </a:lnTo>
                <a:close/>
              </a:path>
            </a:pathLst>
          </a:custGeom>
          <a:solidFill>
            <a:srgbClr val="00426E"/>
          </a:solidFill>
          <a:ln w="4763">
            <a:solidFill>
              <a:srgbClr val="000000"/>
            </a:solidFill>
            <a:prstDash val="solid"/>
            <a:round/>
            <a:headEnd/>
            <a:tailEnd/>
          </a:ln>
        </xdr:spPr>
      </xdr:sp>
      <xdr:sp macro="" textlink="">
        <xdr:nvSpPr>
          <xdr:cNvPr id="103466" name="Freeform 13763"/>
          <xdr:cNvSpPr>
            <a:spLocks/>
          </xdr:cNvSpPr>
        </xdr:nvSpPr>
        <xdr:spPr bwMode="auto">
          <a:xfrm>
            <a:off x="7259299" y="2182427"/>
            <a:ext cx="214312" cy="261706"/>
          </a:xfrm>
          <a:custGeom>
            <a:avLst/>
            <a:gdLst>
              <a:gd name="T0" fmla="*/ 2147483646 w 45"/>
              <a:gd name="T1" fmla="*/ 2147483646 h 55"/>
              <a:gd name="T2" fmla="*/ 2147483646 w 45"/>
              <a:gd name="T3" fmla="*/ 2147483646 h 55"/>
              <a:gd name="T4" fmla="*/ 2147483646 w 45"/>
              <a:gd name="T5" fmla="*/ 2147483646 h 55"/>
              <a:gd name="T6" fmla="*/ 2147483646 w 45"/>
              <a:gd name="T7" fmla="*/ 2147483646 h 55"/>
              <a:gd name="T8" fmla="*/ 2147483646 w 45"/>
              <a:gd name="T9" fmla="*/ 2147483646 h 55"/>
              <a:gd name="T10" fmla="*/ 2147483646 w 45"/>
              <a:gd name="T11" fmla="*/ 2147483646 h 55"/>
              <a:gd name="T12" fmla="*/ 2147483646 w 45"/>
              <a:gd name="T13" fmla="*/ 2147483646 h 55"/>
              <a:gd name="T14" fmla="*/ 2147483646 w 45"/>
              <a:gd name="T15" fmla="*/ 0 h 55"/>
              <a:gd name="T16" fmla="*/ 2147483646 w 45"/>
              <a:gd name="T17" fmla="*/ 0 h 55"/>
              <a:gd name="T18" fmla="*/ 2147483646 w 45"/>
              <a:gd name="T19" fmla="*/ 2147483646 h 55"/>
              <a:gd name="T20" fmla="*/ 2147483646 w 45"/>
              <a:gd name="T21" fmla="*/ 2147483646 h 55"/>
              <a:gd name="T22" fmla="*/ 2147483646 w 45"/>
              <a:gd name="T23" fmla="*/ 2147483646 h 55"/>
              <a:gd name="T24" fmla="*/ 2147483646 w 45"/>
              <a:gd name="T25" fmla="*/ 2147483646 h 55"/>
              <a:gd name="T26" fmla="*/ 2147483646 w 45"/>
              <a:gd name="T27" fmla="*/ 2147483646 h 55"/>
              <a:gd name="T28" fmla="*/ 2147483646 w 45"/>
              <a:gd name="T29" fmla="*/ 2147483646 h 55"/>
              <a:gd name="T30" fmla="*/ 2147483646 w 45"/>
              <a:gd name="T31" fmla="*/ 2147483646 h 55"/>
              <a:gd name="T32" fmla="*/ 2147483646 w 45"/>
              <a:gd name="T33" fmla="*/ 2147483646 h 55"/>
              <a:gd name="T34" fmla="*/ 2147483646 w 45"/>
              <a:gd name="T35" fmla="*/ 2147483646 h 55"/>
              <a:gd name="T36" fmla="*/ 2147483646 w 45"/>
              <a:gd name="T37" fmla="*/ 2147483646 h 55"/>
              <a:gd name="T38" fmla="*/ 2147483646 w 45"/>
              <a:gd name="T39" fmla="*/ 2147483646 h 55"/>
              <a:gd name="T40" fmla="*/ 2147483646 w 45"/>
              <a:gd name="T41" fmla="*/ 2147483646 h 55"/>
              <a:gd name="T42" fmla="*/ 2147483646 w 45"/>
              <a:gd name="T43" fmla="*/ 2147483646 h 55"/>
              <a:gd name="T44" fmla="*/ 2147483646 w 45"/>
              <a:gd name="T45" fmla="*/ 2147483646 h 55"/>
              <a:gd name="T46" fmla="*/ 2147483646 w 45"/>
              <a:gd name="T47" fmla="*/ 2147483646 h 55"/>
              <a:gd name="T48" fmla="*/ 2147483646 w 45"/>
              <a:gd name="T49" fmla="*/ 2147483646 h 55"/>
              <a:gd name="T50" fmla="*/ 2147483646 w 45"/>
              <a:gd name="T51" fmla="*/ 2147483646 h 55"/>
              <a:gd name="T52" fmla="*/ 2147483646 w 45"/>
              <a:gd name="T53" fmla="*/ 2147483646 h 55"/>
              <a:gd name="T54" fmla="*/ 2147483646 w 45"/>
              <a:gd name="T55" fmla="*/ 2147483646 h 55"/>
              <a:gd name="T56" fmla="*/ 2147483646 w 45"/>
              <a:gd name="T57" fmla="*/ 2147483646 h 55"/>
              <a:gd name="T58" fmla="*/ 2147483646 w 45"/>
              <a:gd name="T59" fmla="*/ 2147483646 h 55"/>
              <a:gd name="T60" fmla="*/ 2147483646 w 45"/>
              <a:gd name="T61" fmla="*/ 2147483646 h 55"/>
              <a:gd name="T62" fmla="*/ 2147483646 w 45"/>
              <a:gd name="T63" fmla="*/ 2147483646 h 55"/>
              <a:gd name="T64" fmla="*/ 2147483646 w 45"/>
              <a:gd name="T65" fmla="*/ 2147483646 h 55"/>
              <a:gd name="T66" fmla="*/ 2147483646 w 45"/>
              <a:gd name="T67" fmla="*/ 2147483646 h 55"/>
              <a:gd name="T68" fmla="*/ 2147483646 w 45"/>
              <a:gd name="T69" fmla="*/ 2147483646 h 55"/>
              <a:gd name="T70" fmla="*/ 2147483646 w 45"/>
              <a:gd name="T71" fmla="*/ 2147483646 h 55"/>
              <a:gd name="T72" fmla="*/ 2147483646 w 45"/>
              <a:gd name="T73" fmla="*/ 2147483646 h 55"/>
              <a:gd name="T74" fmla="*/ 2147483646 w 45"/>
              <a:gd name="T75" fmla="*/ 2147483646 h 55"/>
              <a:gd name="T76" fmla="*/ 2147483646 w 45"/>
              <a:gd name="T77" fmla="*/ 2147483646 h 55"/>
              <a:gd name="T78" fmla="*/ 2147483646 w 45"/>
              <a:gd name="T79" fmla="*/ 2147483646 h 55"/>
              <a:gd name="T80" fmla="*/ 2147483646 w 45"/>
              <a:gd name="T81" fmla="*/ 2147483646 h 55"/>
              <a:gd name="T82" fmla="*/ 2147483646 w 45"/>
              <a:gd name="T83" fmla="*/ 2147483646 h 55"/>
              <a:gd name="T84" fmla="*/ 2147483646 w 45"/>
              <a:gd name="T85" fmla="*/ 2147483646 h 55"/>
              <a:gd name="T86" fmla="*/ 2147483646 w 45"/>
              <a:gd name="T87" fmla="*/ 2147483646 h 55"/>
              <a:gd name="T88" fmla="*/ 0 w 45"/>
              <a:gd name="T89" fmla="*/ 2147483646 h 55"/>
              <a:gd name="T90" fmla="*/ 2147483646 w 45"/>
              <a:gd name="T91" fmla="*/ 2147483646 h 55"/>
              <a:gd name="T92" fmla="*/ 2147483646 w 45"/>
              <a:gd name="T93" fmla="*/ 2147483646 h 55"/>
              <a:gd name="T94" fmla="*/ 2147483646 w 45"/>
              <a:gd name="T95" fmla="*/ 2147483646 h 55"/>
              <a:gd name="T96" fmla="*/ 2147483646 w 45"/>
              <a:gd name="T97" fmla="*/ 2147483646 h 55"/>
              <a:gd name="T98" fmla="*/ 2147483646 w 45"/>
              <a:gd name="T99" fmla="*/ 2147483646 h 55"/>
              <a:gd name="T100" fmla="*/ 2147483646 w 45"/>
              <a:gd name="T101" fmla="*/ 2147483646 h 55"/>
              <a:gd name="T102" fmla="*/ 2147483646 w 45"/>
              <a:gd name="T103" fmla="*/ 2147483646 h 55"/>
              <a:gd name="T104" fmla="*/ 2147483646 w 45"/>
              <a:gd name="T105" fmla="*/ 2147483646 h 55"/>
              <a:gd name="T106" fmla="*/ 2147483646 w 45"/>
              <a:gd name="T107" fmla="*/ 2147483646 h 55"/>
              <a:gd name="T108" fmla="*/ 2147483646 w 45"/>
              <a:gd name="T109" fmla="*/ 2147483646 h 55"/>
              <a:gd name="T110" fmla="*/ 2147483646 w 45"/>
              <a:gd name="T111" fmla="*/ 2147483646 h 55"/>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45" h="55">
                <a:moveTo>
                  <a:pt x="25" y="19"/>
                </a:moveTo>
                <a:lnTo>
                  <a:pt x="25" y="18"/>
                </a:lnTo>
                <a:lnTo>
                  <a:pt x="26" y="18"/>
                </a:lnTo>
                <a:lnTo>
                  <a:pt x="26" y="17"/>
                </a:lnTo>
                <a:lnTo>
                  <a:pt x="26" y="16"/>
                </a:lnTo>
                <a:lnTo>
                  <a:pt x="26" y="14"/>
                </a:lnTo>
                <a:lnTo>
                  <a:pt x="26" y="13"/>
                </a:lnTo>
                <a:lnTo>
                  <a:pt x="26" y="12"/>
                </a:lnTo>
                <a:lnTo>
                  <a:pt x="28" y="12"/>
                </a:lnTo>
                <a:lnTo>
                  <a:pt x="28" y="9"/>
                </a:lnTo>
                <a:lnTo>
                  <a:pt x="29" y="7"/>
                </a:lnTo>
                <a:lnTo>
                  <a:pt x="29" y="6"/>
                </a:lnTo>
                <a:lnTo>
                  <a:pt x="30" y="6"/>
                </a:lnTo>
                <a:lnTo>
                  <a:pt x="30" y="5"/>
                </a:lnTo>
                <a:lnTo>
                  <a:pt x="31" y="4"/>
                </a:lnTo>
                <a:lnTo>
                  <a:pt x="32" y="4"/>
                </a:lnTo>
                <a:lnTo>
                  <a:pt x="32" y="3"/>
                </a:lnTo>
                <a:lnTo>
                  <a:pt x="33" y="3"/>
                </a:lnTo>
                <a:lnTo>
                  <a:pt x="34" y="3"/>
                </a:lnTo>
                <a:lnTo>
                  <a:pt x="35" y="2"/>
                </a:lnTo>
                <a:lnTo>
                  <a:pt x="36" y="2"/>
                </a:lnTo>
                <a:lnTo>
                  <a:pt x="37" y="0"/>
                </a:lnTo>
                <a:lnTo>
                  <a:pt x="38" y="0"/>
                </a:lnTo>
                <a:lnTo>
                  <a:pt x="39" y="0"/>
                </a:lnTo>
                <a:lnTo>
                  <a:pt x="41" y="0"/>
                </a:lnTo>
                <a:lnTo>
                  <a:pt x="41" y="2"/>
                </a:lnTo>
                <a:lnTo>
                  <a:pt x="39" y="2"/>
                </a:lnTo>
                <a:lnTo>
                  <a:pt x="39" y="3"/>
                </a:lnTo>
                <a:lnTo>
                  <a:pt x="39" y="4"/>
                </a:lnTo>
                <a:lnTo>
                  <a:pt x="39" y="5"/>
                </a:lnTo>
                <a:lnTo>
                  <a:pt x="39" y="6"/>
                </a:lnTo>
                <a:lnTo>
                  <a:pt x="39" y="7"/>
                </a:lnTo>
                <a:lnTo>
                  <a:pt x="39" y="8"/>
                </a:lnTo>
                <a:lnTo>
                  <a:pt x="41" y="8"/>
                </a:lnTo>
                <a:lnTo>
                  <a:pt x="41" y="10"/>
                </a:lnTo>
                <a:lnTo>
                  <a:pt x="41" y="11"/>
                </a:lnTo>
                <a:lnTo>
                  <a:pt x="41" y="12"/>
                </a:lnTo>
                <a:lnTo>
                  <a:pt x="41" y="13"/>
                </a:lnTo>
                <a:lnTo>
                  <a:pt x="41" y="14"/>
                </a:lnTo>
                <a:lnTo>
                  <a:pt x="41" y="16"/>
                </a:lnTo>
                <a:lnTo>
                  <a:pt x="42" y="16"/>
                </a:lnTo>
                <a:lnTo>
                  <a:pt x="41" y="16"/>
                </a:lnTo>
                <a:lnTo>
                  <a:pt x="42" y="17"/>
                </a:lnTo>
                <a:lnTo>
                  <a:pt x="41" y="17"/>
                </a:lnTo>
                <a:lnTo>
                  <a:pt x="41" y="18"/>
                </a:lnTo>
                <a:lnTo>
                  <a:pt x="42" y="18"/>
                </a:lnTo>
                <a:lnTo>
                  <a:pt x="42" y="19"/>
                </a:lnTo>
                <a:lnTo>
                  <a:pt x="42" y="20"/>
                </a:lnTo>
                <a:lnTo>
                  <a:pt x="43" y="22"/>
                </a:lnTo>
                <a:lnTo>
                  <a:pt x="44" y="22"/>
                </a:lnTo>
                <a:lnTo>
                  <a:pt x="44" y="24"/>
                </a:lnTo>
                <a:lnTo>
                  <a:pt x="45" y="25"/>
                </a:lnTo>
                <a:lnTo>
                  <a:pt x="45" y="26"/>
                </a:lnTo>
                <a:lnTo>
                  <a:pt x="44" y="26"/>
                </a:lnTo>
                <a:lnTo>
                  <a:pt x="42" y="27"/>
                </a:lnTo>
                <a:lnTo>
                  <a:pt x="41" y="27"/>
                </a:lnTo>
                <a:lnTo>
                  <a:pt x="39" y="28"/>
                </a:lnTo>
                <a:lnTo>
                  <a:pt x="37" y="31"/>
                </a:lnTo>
                <a:lnTo>
                  <a:pt x="36" y="28"/>
                </a:lnTo>
                <a:lnTo>
                  <a:pt x="35" y="30"/>
                </a:lnTo>
                <a:lnTo>
                  <a:pt x="34" y="31"/>
                </a:lnTo>
                <a:lnTo>
                  <a:pt x="33" y="32"/>
                </a:lnTo>
                <a:lnTo>
                  <a:pt x="32" y="33"/>
                </a:lnTo>
                <a:lnTo>
                  <a:pt x="33" y="33"/>
                </a:lnTo>
                <a:lnTo>
                  <a:pt x="31" y="34"/>
                </a:lnTo>
                <a:lnTo>
                  <a:pt x="31" y="35"/>
                </a:lnTo>
                <a:lnTo>
                  <a:pt x="30" y="36"/>
                </a:lnTo>
                <a:lnTo>
                  <a:pt x="29" y="36"/>
                </a:lnTo>
                <a:lnTo>
                  <a:pt x="28" y="36"/>
                </a:lnTo>
                <a:lnTo>
                  <a:pt x="28" y="37"/>
                </a:lnTo>
                <a:lnTo>
                  <a:pt x="29" y="37"/>
                </a:lnTo>
                <a:lnTo>
                  <a:pt x="29" y="38"/>
                </a:lnTo>
                <a:lnTo>
                  <a:pt x="30" y="40"/>
                </a:lnTo>
                <a:lnTo>
                  <a:pt x="31" y="41"/>
                </a:lnTo>
                <a:lnTo>
                  <a:pt x="31" y="42"/>
                </a:lnTo>
                <a:lnTo>
                  <a:pt x="32" y="43"/>
                </a:lnTo>
                <a:lnTo>
                  <a:pt x="32" y="45"/>
                </a:lnTo>
                <a:lnTo>
                  <a:pt x="33" y="47"/>
                </a:lnTo>
                <a:lnTo>
                  <a:pt x="32" y="47"/>
                </a:lnTo>
                <a:lnTo>
                  <a:pt x="31" y="48"/>
                </a:lnTo>
                <a:lnTo>
                  <a:pt x="30" y="49"/>
                </a:lnTo>
                <a:lnTo>
                  <a:pt x="29" y="50"/>
                </a:lnTo>
                <a:lnTo>
                  <a:pt x="28" y="50"/>
                </a:lnTo>
                <a:lnTo>
                  <a:pt x="28" y="51"/>
                </a:lnTo>
                <a:lnTo>
                  <a:pt x="26" y="52"/>
                </a:lnTo>
                <a:lnTo>
                  <a:pt x="25" y="52"/>
                </a:lnTo>
                <a:lnTo>
                  <a:pt x="25" y="53"/>
                </a:lnTo>
                <a:lnTo>
                  <a:pt x="24" y="53"/>
                </a:lnTo>
                <a:lnTo>
                  <a:pt x="23" y="54"/>
                </a:lnTo>
                <a:lnTo>
                  <a:pt x="23" y="55"/>
                </a:lnTo>
                <a:lnTo>
                  <a:pt x="22" y="54"/>
                </a:lnTo>
                <a:lnTo>
                  <a:pt x="20" y="51"/>
                </a:lnTo>
                <a:lnTo>
                  <a:pt x="19" y="52"/>
                </a:lnTo>
                <a:lnTo>
                  <a:pt x="13" y="54"/>
                </a:lnTo>
                <a:lnTo>
                  <a:pt x="12" y="53"/>
                </a:lnTo>
                <a:lnTo>
                  <a:pt x="11" y="51"/>
                </a:lnTo>
                <a:lnTo>
                  <a:pt x="10" y="51"/>
                </a:lnTo>
                <a:lnTo>
                  <a:pt x="10" y="50"/>
                </a:lnTo>
                <a:lnTo>
                  <a:pt x="9" y="50"/>
                </a:lnTo>
                <a:lnTo>
                  <a:pt x="9" y="49"/>
                </a:lnTo>
                <a:lnTo>
                  <a:pt x="8" y="48"/>
                </a:lnTo>
                <a:lnTo>
                  <a:pt x="7" y="47"/>
                </a:lnTo>
                <a:lnTo>
                  <a:pt x="6" y="47"/>
                </a:lnTo>
                <a:lnTo>
                  <a:pt x="6" y="46"/>
                </a:lnTo>
                <a:lnTo>
                  <a:pt x="5" y="46"/>
                </a:lnTo>
                <a:lnTo>
                  <a:pt x="5" y="45"/>
                </a:lnTo>
                <a:lnTo>
                  <a:pt x="4" y="43"/>
                </a:lnTo>
                <a:lnTo>
                  <a:pt x="4" y="42"/>
                </a:lnTo>
                <a:lnTo>
                  <a:pt x="2" y="42"/>
                </a:lnTo>
                <a:lnTo>
                  <a:pt x="2" y="41"/>
                </a:lnTo>
                <a:lnTo>
                  <a:pt x="1" y="40"/>
                </a:lnTo>
                <a:lnTo>
                  <a:pt x="0" y="40"/>
                </a:lnTo>
                <a:lnTo>
                  <a:pt x="0" y="39"/>
                </a:lnTo>
                <a:lnTo>
                  <a:pt x="2" y="38"/>
                </a:lnTo>
                <a:lnTo>
                  <a:pt x="4" y="37"/>
                </a:lnTo>
                <a:lnTo>
                  <a:pt x="5" y="37"/>
                </a:lnTo>
                <a:lnTo>
                  <a:pt x="6" y="36"/>
                </a:lnTo>
                <a:lnTo>
                  <a:pt x="7" y="36"/>
                </a:lnTo>
                <a:lnTo>
                  <a:pt x="8" y="35"/>
                </a:lnTo>
                <a:lnTo>
                  <a:pt x="10" y="35"/>
                </a:lnTo>
                <a:lnTo>
                  <a:pt x="11" y="34"/>
                </a:lnTo>
                <a:lnTo>
                  <a:pt x="12" y="34"/>
                </a:lnTo>
                <a:lnTo>
                  <a:pt x="13" y="33"/>
                </a:lnTo>
                <a:lnTo>
                  <a:pt x="14" y="32"/>
                </a:lnTo>
                <a:lnTo>
                  <a:pt x="14" y="31"/>
                </a:lnTo>
                <a:lnTo>
                  <a:pt x="16" y="30"/>
                </a:lnTo>
                <a:lnTo>
                  <a:pt x="16" y="28"/>
                </a:lnTo>
                <a:lnTo>
                  <a:pt x="17" y="28"/>
                </a:lnTo>
                <a:lnTo>
                  <a:pt x="17" y="27"/>
                </a:lnTo>
                <a:lnTo>
                  <a:pt x="18" y="27"/>
                </a:lnTo>
                <a:lnTo>
                  <a:pt x="18" y="26"/>
                </a:lnTo>
                <a:lnTo>
                  <a:pt x="20" y="25"/>
                </a:lnTo>
                <a:lnTo>
                  <a:pt x="21" y="25"/>
                </a:lnTo>
                <a:lnTo>
                  <a:pt x="21" y="24"/>
                </a:lnTo>
                <a:lnTo>
                  <a:pt x="22" y="23"/>
                </a:lnTo>
                <a:lnTo>
                  <a:pt x="23" y="23"/>
                </a:lnTo>
                <a:lnTo>
                  <a:pt x="23" y="22"/>
                </a:lnTo>
                <a:lnTo>
                  <a:pt x="24" y="21"/>
                </a:lnTo>
                <a:lnTo>
                  <a:pt x="25" y="20"/>
                </a:lnTo>
                <a:lnTo>
                  <a:pt x="25" y="19"/>
                </a:lnTo>
                <a:close/>
              </a:path>
            </a:pathLst>
          </a:custGeom>
          <a:solidFill>
            <a:srgbClr val="007099"/>
          </a:solidFill>
          <a:ln w="4763">
            <a:solidFill>
              <a:srgbClr val="000000"/>
            </a:solidFill>
            <a:prstDash val="solid"/>
            <a:round/>
            <a:headEnd/>
            <a:tailEnd/>
          </a:ln>
        </xdr:spPr>
      </xdr:sp>
      <xdr:sp macro="" textlink="">
        <xdr:nvSpPr>
          <xdr:cNvPr id="103467" name="Freeform 13764"/>
          <xdr:cNvSpPr>
            <a:spLocks/>
          </xdr:cNvSpPr>
        </xdr:nvSpPr>
        <xdr:spPr bwMode="auto">
          <a:xfrm>
            <a:off x="7087849" y="2011440"/>
            <a:ext cx="142875" cy="271000"/>
          </a:xfrm>
          <a:custGeom>
            <a:avLst/>
            <a:gdLst>
              <a:gd name="T0" fmla="*/ 0 w 30"/>
              <a:gd name="T1" fmla="*/ 2147483646 h 57"/>
              <a:gd name="T2" fmla="*/ 2147483646 w 30"/>
              <a:gd name="T3" fmla="*/ 2147483646 h 57"/>
              <a:gd name="T4" fmla="*/ 2147483646 w 30"/>
              <a:gd name="T5" fmla="*/ 2147483646 h 57"/>
              <a:gd name="T6" fmla="*/ 2147483646 w 30"/>
              <a:gd name="T7" fmla="*/ 2147483646 h 57"/>
              <a:gd name="T8" fmla="*/ 2147483646 w 30"/>
              <a:gd name="T9" fmla="*/ 2147483646 h 57"/>
              <a:gd name="T10" fmla="*/ 2147483646 w 30"/>
              <a:gd name="T11" fmla="*/ 2147483646 h 57"/>
              <a:gd name="T12" fmla="*/ 2147483646 w 30"/>
              <a:gd name="T13" fmla="*/ 2147483646 h 57"/>
              <a:gd name="T14" fmla="*/ 2147483646 w 30"/>
              <a:gd name="T15" fmla="*/ 2147483646 h 57"/>
              <a:gd name="T16" fmla="*/ 2147483646 w 30"/>
              <a:gd name="T17" fmla="*/ 2147483646 h 57"/>
              <a:gd name="T18" fmla="*/ 2147483646 w 30"/>
              <a:gd name="T19" fmla="*/ 2147483646 h 57"/>
              <a:gd name="T20" fmla="*/ 2147483646 w 30"/>
              <a:gd name="T21" fmla="*/ 2147483646 h 57"/>
              <a:gd name="T22" fmla="*/ 2147483646 w 30"/>
              <a:gd name="T23" fmla="*/ 2147483646 h 57"/>
              <a:gd name="T24" fmla="*/ 2147483646 w 30"/>
              <a:gd name="T25" fmla="*/ 2147483646 h 57"/>
              <a:gd name="T26" fmla="*/ 2147483646 w 30"/>
              <a:gd name="T27" fmla="*/ 2147483646 h 57"/>
              <a:gd name="T28" fmla="*/ 2147483646 w 30"/>
              <a:gd name="T29" fmla="*/ 2147483646 h 57"/>
              <a:gd name="T30" fmla="*/ 2147483646 w 30"/>
              <a:gd name="T31" fmla="*/ 2147483646 h 57"/>
              <a:gd name="T32" fmla="*/ 2147483646 w 30"/>
              <a:gd name="T33" fmla="*/ 2147483646 h 57"/>
              <a:gd name="T34" fmla="*/ 2147483646 w 30"/>
              <a:gd name="T35" fmla="*/ 2147483646 h 57"/>
              <a:gd name="T36" fmla="*/ 2147483646 w 30"/>
              <a:gd name="T37" fmla="*/ 2147483646 h 57"/>
              <a:gd name="T38" fmla="*/ 2147483646 w 30"/>
              <a:gd name="T39" fmla="*/ 2147483646 h 57"/>
              <a:gd name="T40" fmla="*/ 2147483646 w 30"/>
              <a:gd name="T41" fmla="*/ 2147483646 h 57"/>
              <a:gd name="T42" fmla="*/ 2147483646 w 30"/>
              <a:gd name="T43" fmla="*/ 2147483646 h 57"/>
              <a:gd name="T44" fmla="*/ 2147483646 w 30"/>
              <a:gd name="T45" fmla="*/ 2147483646 h 57"/>
              <a:gd name="T46" fmla="*/ 2147483646 w 30"/>
              <a:gd name="T47" fmla="*/ 2147483646 h 57"/>
              <a:gd name="T48" fmla="*/ 2147483646 w 30"/>
              <a:gd name="T49" fmla="*/ 2147483646 h 57"/>
              <a:gd name="T50" fmla="*/ 2147483646 w 30"/>
              <a:gd name="T51" fmla="*/ 2147483646 h 57"/>
              <a:gd name="T52" fmla="*/ 2147483646 w 30"/>
              <a:gd name="T53" fmla="*/ 2147483646 h 57"/>
              <a:gd name="T54" fmla="*/ 2147483646 w 30"/>
              <a:gd name="T55" fmla="*/ 2147483646 h 57"/>
              <a:gd name="T56" fmla="*/ 2147483646 w 30"/>
              <a:gd name="T57" fmla="*/ 2147483646 h 57"/>
              <a:gd name="T58" fmla="*/ 2147483646 w 30"/>
              <a:gd name="T59" fmla="*/ 2147483646 h 57"/>
              <a:gd name="T60" fmla="*/ 2147483646 w 30"/>
              <a:gd name="T61" fmla="*/ 2147483646 h 57"/>
              <a:gd name="T62" fmla="*/ 2147483646 w 30"/>
              <a:gd name="T63" fmla="*/ 2147483646 h 57"/>
              <a:gd name="T64" fmla="*/ 2147483646 w 30"/>
              <a:gd name="T65" fmla="*/ 2147483646 h 57"/>
              <a:gd name="T66" fmla="*/ 2147483646 w 30"/>
              <a:gd name="T67" fmla="*/ 2147483646 h 57"/>
              <a:gd name="T68" fmla="*/ 2147483646 w 30"/>
              <a:gd name="T69" fmla="*/ 2147483646 h 57"/>
              <a:gd name="T70" fmla="*/ 2147483646 w 30"/>
              <a:gd name="T71" fmla="*/ 2147483646 h 57"/>
              <a:gd name="T72" fmla="*/ 2147483646 w 30"/>
              <a:gd name="T73" fmla="*/ 2147483646 h 57"/>
              <a:gd name="T74" fmla="*/ 2147483646 w 30"/>
              <a:gd name="T75" fmla="*/ 2147483646 h 57"/>
              <a:gd name="T76" fmla="*/ 2147483646 w 30"/>
              <a:gd name="T77" fmla="*/ 2147483646 h 57"/>
              <a:gd name="T78" fmla="*/ 2147483646 w 30"/>
              <a:gd name="T79" fmla="*/ 2147483646 h 57"/>
              <a:gd name="T80" fmla="*/ 2147483646 w 30"/>
              <a:gd name="T81" fmla="*/ 2147483646 h 57"/>
              <a:gd name="T82" fmla="*/ 2147483646 w 30"/>
              <a:gd name="T83" fmla="*/ 2147483646 h 57"/>
              <a:gd name="T84" fmla="*/ 2147483646 w 30"/>
              <a:gd name="T85" fmla="*/ 2147483646 h 57"/>
              <a:gd name="T86" fmla="*/ 2147483646 w 30"/>
              <a:gd name="T87" fmla="*/ 2147483646 h 57"/>
              <a:gd name="T88" fmla="*/ 2147483646 w 30"/>
              <a:gd name="T89" fmla="*/ 2147483646 h 57"/>
              <a:gd name="T90" fmla="*/ 2147483646 w 30"/>
              <a:gd name="T91" fmla="*/ 2147483646 h 57"/>
              <a:gd name="T92" fmla="*/ 2147483646 w 30"/>
              <a:gd name="T93" fmla="*/ 2147483646 h 57"/>
              <a:gd name="T94" fmla="*/ 2147483646 w 30"/>
              <a:gd name="T95" fmla="*/ 2147483646 h 57"/>
              <a:gd name="T96" fmla="*/ 2147483646 w 30"/>
              <a:gd name="T97" fmla="*/ 2147483646 h 57"/>
              <a:gd name="T98" fmla="*/ 2147483646 w 30"/>
              <a:gd name="T99" fmla="*/ 2147483646 h 57"/>
              <a:gd name="T100" fmla="*/ 2147483646 w 30"/>
              <a:gd name="T101" fmla="*/ 2147483646 h 57"/>
              <a:gd name="T102" fmla="*/ 2147483646 w 30"/>
              <a:gd name="T103" fmla="*/ 2147483646 h 57"/>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Lst>
            <a:ahLst/>
            <a:cxnLst>
              <a:cxn ang="T104">
                <a:pos x="T0" y="T1"/>
              </a:cxn>
              <a:cxn ang="T105">
                <a:pos x="T2" y="T3"/>
              </a:cxn>
              <a:cxn ang="T106">
                <a:pos x="T4" y="T5"/>
              </a:cxn>
              <a:cxn ang="T107">
                <a:pos x="T6" y="T7"/>
              </a:cxn>
              <a:cxn ang="T108">
                <a:pos x="T8" y="T9"/>
              </a:cxn>
              <a:cxn ang="T109">
                <a:pos x="T10" y="T11"/>
              </a:cxn>
              <a:cxn ang="T110">
                <a:pos x="T12" y="T13"/>
              </a:cxn>
              <a:cxn ang="T111">
                <a:pos x="T14" y="T15"/>
              </a:cxn>
              <a:cxn ang="T112">
                <a:pos x="T16" y="T17"/>
              </a:cxn>
              <a:cxn ang="T113">
                <a:pos x="T18" y="T19"/>
              </a:cxn>
              <a:cxn ang="T114">
                <a:pos x="T20" y="T21"/>
              </a:cxn>
              <a:cxn ang="T115">
                <a:pos x="T22" y="T23"/>
              </a:cxn>
              <a:cxn ang="T116">
                <a:pos x="T24" y="T25"/>
              </a:cxn>
              <a:cxn ang="T117">
                <a:pos x="T26" y="T27"/>
              </a:cxn>
              <a:cxn ang="T118">
                <a:pos x="T28" y="T29"/>
              </a:cxn>
              <a:cxn ang="T119">
                <a:pos x="T30" y="T31"/>
              </a:cxn>
              <a:cxn ang="T120">
                <a:pos x="T32" y="T33"/>
              </a:cxn>
              <a:cxn ang="T121">
                <a:pos x="T34" y="T35"/>
              </a:cxn>
              <a:cxn ang="T122">
                <a:pos x="T36" y="T37"/>
              </a:cxn>
              <a:cxn ang="T123">
                <a:pos x="T38" y="T39"/>
              </a:cxn>
              <a:cxn ang="T124">
                <a:pos x="T40" y="T41"/>
              </a:cxn>
              <a:cxn ang="T125">
                <a:pos x="T42" y="T43"/>
              </a:cxn>
              <a:cxn ang="T126">
                <a:pos x="T44" y="T45"/>
              </a:cxn>
              <a:cxn ang="T127">
                <a:pos x="T46" y="T47"/>
              </a:cxn>
              <a:cxn ang="T128">
                <a:pos x="T48" y="T49"/>
              </a:cxn>
              <a:cxn ang="T129">
                <a:pos x="T50" y="T51"/>
              </a:cxn>
              <a:cxn ang="T130">
                <a:pos x="T52" y="T53"/>
              </a:cxn>
              <a:cxn ang="T131">
                <a:pos x="T54" y="T55"/>
              </a:cxn>
              <a:cxn ang="T132">
                <a:pos x="T56" y="T57"/>
              </a:cxn>
              <a:cxn ang="T133">
                <a:pos x="T58" y="T59"/>
              </a:cxn>
              <a:cxn ang="T134">
                <a:pos x="T60" y="T61"/>
              </a:cxn>
              <a:cxn ang="T135">
                <a:pos x="T62" y="T63"/>
              </a:cxn>
              <a:cxn ang="T136">
                <a:pos x="T64" y="T65"/>
              </a:cxn>
              <a:cxn ang="T137">
                <a:pos x="T66" y="T67"/>
              </a:cxn>
              <a:cxn ang="T138">
                <a:pos x="T68" y="T69"/>
              </a:cxn>
              <a:cxn ang="T139">
                <a:pos x="T70" y="T71"/>
              </a:cxn>
              <a:cxn ang="T140">
                <a:pos x="T72" y="T73"/>
              </a:cxn>
              <a:cxn ang="T141">
                <a:pos x="T74" y="T75"/>
              </a:cxn>
              <a:cxn ang="T142">
                <a:pos x="T76" y="T77"/>
              </a:cxn>
              <a:cxn ang="T143">
                <a:pos x="T78" y="T79"/>
              </a:cxn>
              <a:cxn ang="T144">
                <a:pos x="T80" y="T81"/>
              </a:cxn>
              <a:cxn ang="T145">
                <a:pos x="T82" y="T83"/>
              </a:cxn>
              <a:cxn ang="T146">
                <a:pos x="T84" y="T85"/>
              </a:cxn>
              <a:cxn ang="T147">
                <a:pos x="T86" y="T87"/>
              </a:cxn>
              <a:cxn ang="T148">
                <a:pos x="T88" y="T89"/>
              </a:cxn>
              <a:cxn ang="T149">
                <a:pos x="T90" y="T91"/>
              </a:cxn>
              <a:cxn ang="T150">
                <a:pos x="T92" y="T93"/>
              </a:cxn>
              <a:cxn ang="T151">
                <a:pos x="T94" y="T95"/>
              </a:cxn>
              <a:cxn ang="T152">
                <a:pos x="T96" y="T97"/>
              </a:cxn>
              <a:cxn ang="T153">
                <a:pos x="T98" y="T99"/>
              </a:cxn>
              <a:cxn ang="T154">
                <a:pos x="T100" y="T101"/>
              </a:cxn>
              <a:cxn ang="T155">
                <a:pos x="T102" y="T103"/>
              </a:cxn>
            </a:cxnLst>
            <a:rect l="0" t="0" r="r" b="b"/>
            <a:pathLst>
              <a:path w="30" h="57">
                <a:moveTo>
                  <a:pt x="3" y="32"/>
                </a:moveTo>
                <a:lnTo>
                  <a:pt x="3" y="32"/>
                </a:lnTo>
                <a:lnTo>
                  <a:pt x="0" y="29"/>
                </a:lnTo>
                <a:lnTo>
                  <a:pt x="1" y="29"/>
                </a:lnTo>
                <a:lnTo>
                  <a:pt x="1" y="28"/>
                </a:lnTo>
                <a:lnTo>
                  <a:pt x="3" y="27"/>
                </a:lnTo>
                <a:lnTo>
                  <a:pt x="4" y="27"/>
                </a:lnTo>
                <a:lnTo>
                  <a:pt x="4" y="26"/>
                </a:lnTo>
                <a:lnTo>
                  <a:pt x="5" y="26"/>
                </a:lnTo>
                <a:lnTo>
                  <a:pt x="5" y="25"/>
                </a:lnTo>
                <a:lnTo>
                  <a:pt x="6" y="25"/>
                </a:lnTo>
                <a:lnTo>
                  <a:pt x="6" y="24"/>
                </a:lnTo>
                <a:lnTo>
                  <a:pt x="7" y="24"/>
                </a:lnTo>
                <a:lnTo>
                  <a:pt x="8" y="23"/>
                </a:lnTo>
                <a:lnTo>
                  <a:pt x="9" y="23"/>
                </a:lnTo>
                <a:lnTo>
                  <a:pt x="9" y="24"/>
                </a:lnTo>
                <a:lnTo>
                  <a:pt x="10" y="24"/>
                </a:lnTo>
                <a:lnTo>
                  <a:pt x="11" y="25"/>
                </a:lnTo>
                <a:lnTo>
                  <a:pt x="12" y="25"/>
                </a:lnTo>
                <a:lnTo>
                  <a:pt x="12" y="24"/>
                </a:lnTo>
                <a:lnTo>
                  <a:pt x="13" y="24"/>
                </a:lnTo>
                <a:lnTo>
                  <a:pt x="12" y="23"/>
                </a:lnTo>
                <a:lnTo>
                  <a:pt x="12" y="21"/>
                </a:lnTo>
                <a:lnTo>
                  <a:pt x="11" y="21"/>
                </a:lnTo>
                <a:lnTo>
                  <a:pt x="11" y="20"/>
                </a:lnTo>
                <a:lnTo>
                  <a:pt x="11" y="19"/>
                </a:lnTo>
                <a:lnTo>
                  <a:pt x="15" y="18"/>
                </a:lnTo>
                <a:lnTo>
                  <a:pt x="16" y="18"/>
                </a:lnTo>
                <a:lnTo>
                  <a:pt x="16" y="15"/>
                </a:lnTo>
                <a:lnTo>
                  <a:pt x="11" y="15"/>
                </a:lnTo>
                <a:lnTo>
                  <a:pt x="11" y="14"/>
                </a:lnTo>
                <a:lnTo>
                  <a:pt x="12" y="13"/>
                </a:lnTo>
                <a:lnTo>
                  <a:pt x="12" y="12"/>
                </a:lnTo>
                <a:lnTo>
                  <a:pt x="12" y="11"/>
                </a:lnTo>
                <a:lnTo>
                  <a:pt x="12" y="10"/>
                </a:lnTo>
                <a:lnTo>
                  <a:pt x="12" y="9"/>
                </a:lnTo>
                <a:lnTo>
                  <a:pt x="12" y="7"/>
                </a:lnTo>
                <a:lnTo>
                  <a:pt x="12" y="6"/>
                </a:lnTo>
                <a:lnTo>
                  <a:pt x="12" y="5"/>
                </a:lnTo>
                <a:lnTo>
                  <a:pt x="13" y="4"/>
                </a:lnTo>
                <a:lnTo>
                  <a:pt x="13" y="3"/>
                </a:lnTo>
                <a:lnTo>
                  <a:pt x="15" y="3"/>
                </a:lnTo>
                <a:lnTo>
                  <a:pt x="16" y="3"/>
                </a:lnTo>
                <a:lnTo>
                  <a:pt x="17" y="2"/>
                </a:lnTo>
                <a:lnTo>
                  <a:pt x="18" y="1"/>
                </a:lnTo>
                <a:lnTo>
                  <a:pt x="19" y="0"/>
                </a:lnTo>
                <a:lnTo>
                  <a:pt x="19" y="1"/>
                </a:lnTo>
                <a:lnTo>
                  <a:pt x="20" y="2"/>
                </a:lnTo>
                <a:lnTo>
                  <a:pt x="20" y="3"/>
                </a:lnTo>
                <a:lnTo>
                  <a:pt x="21" y="3"/>
                </a:lnTo>
                <a:lnTo>
                  <a:pt x="21" y="4"/>
                </a:lnTo>
                <a:lnTo>
                  <a:pt x="22" y="5"/>
                </a:lnTo>
                <a:lnTo>
                  <a:pt x="22" y="6"/>
                </a:lnTo>
                <a:lnTo>
                  <a:pt x="23" y="7"/>
                </a:lnTo>
                <a:lnTo>
                  <a:pt x="24" y="9"/>
                </a:lnTo>
                <a:lnTo>
                  <a:pt x="24" y="10"/>
                </a:lnTo>
                <a:lnTo>
                  <a:pt x="25" y="11"/>
                </a:lnTo>
                <a:lnTo>
                  <a:pt x="25" y="12"/>
                </a:lnTo>
                <a:lnTo>
                  <a:pt x="27" y="12"/>
                </a:lnTo>
                <a:lnTo>
                  <a:pt x="27" y="13"/>
                </a:lnTo>
                <a:lnTo>
                  <a:pt x="27" y="14"/>
                </a:lnTo>
                <a:lnTo>
                  <a:pt x="28" y="15"/>
                </a:lnTo>
                <a:lnTo>
                  <a:pt x="28" y="16"/>
                </a:lnTo>
                <a:lnTo>
                  <a:pt x="29" y="17"/>
                </a:lnTo>
                <a:lnTo>
                  <a:pt x="29" y="18"/>
                </a:lnTo>
                <a:lnTo>
                  <a:pt x="29" y="20"/>
                </a:lnTo>
                <a:lnTo>
                  <a:pt x="30" y="24"/>
                </a:lnTo>
                <a:lnTo>
                  <a:pt x="30" y="25"/>
                </a:lnTo>
                <a:lnTo>
                  <a:pt x="30" y="26"/>
                </a:lnTo>
                <a:lnTo>
                  <a:pt x="30" y="27"/>
                </a:lnTo>
                <a:lnTo>
                  <a:pt x="30" y="28"/>
                </a:lnTo>
                <a:lnTo>
                  <a:pt x="30" y="29"/>
                </a:lnTo>
                <a:lnTo>
                  <a:pt x="29" y="31"/>
                </a:lnTo>
                <a:lnTo>
                  <a:pt x="29" y="33"/>
                </a:lnTo>
                <a:lnTo>
                  <a:pt x="29" y="35"/>
                </a:lnTo>
                <a:lnTo>
                  <a:pt x="28" y="38"/>
                </a:lnTo>
                <a:lnTo>
                  <a:pt x="28" y="39"/>
                </a:lnTo>
                <a:lnTo>
                  <a:pt x="28" y="40"/>
                </a:lnTo>
                <a:lnTo>
                  <a:pt x="28" y="41"/>
                </a:lnTo>
                <a:lnTo>
                  <a:pt x="28" y="42"/>
                </a:lnTo>
                <a:lnTo>
                  <a:pt x="28" y="43"/>
                </a:lnTo>
                <a:lnTo>
                  <a:pt x="28" y="44"/>
                </a:lnTo>
                <a:lnTo>
                  <a:pt x="27" y="45"/>
                </a:lnTo>
                <a:lnTo>
                  <a:pt x="27" y="46"/>
                </a:lnTo>
                <a:lnTo>
                  <a:pt x="27" y="48"/>
                </a:lnTo>
                <a:lnTo>
                  <a:pt x="27" y="49"/>
                </a:lnTo>
                <a:lnTo>
                  <a:pt x="27" y="50"/>
                </a:lnTo>
                <a:lnTo>
                  <a:pt x="27" y="52"/>
                </a:lnTo>
                <a:lnTo>
                  <a:pt x="27" y="53"/>
                </a:lnTo>
                <a:lnTo>
                  <a:pt x="27" y="54"/>
                </a:lnTo>
                <a:lnTo>
                  <a:pt x="27" y="55"/>
                </a:lnTo>
                <a:lnTo>
                  <a:pt x="24" y="56"/>
                </a:lnTo>
                <a:lnTo>
                  <a:pt x="23" y="56"/>
                </a:lnTo>
                <a:lnTo>
                  <a:pt x="22" y="57"/>
                </a:lnTo>
                <a:lnTo>
                  <a:pt x="21" y="56"/>
                </a:lnTo>
                <a:lnTo>
                  <a:pt x="20" y="55"/>
                </a:lnTo>
                <a:lnTo>
                  <a:pt x="20" y="54"/>
                </a:lnTo>
                <a:lnTo>
                  <a:pt x="19" y="53"/>
                </a:lnTo>
                <a:lnTo>
                  <a:pt x="18" y="52"/>
                </a:lnTo>
                <a:lnTo>
                  <a:pt x="17" y="50"/>
                </a:lnTo>
                <a:lnTo>
                  <a:pt x="16" y="49"/>
                </a:lnTo>
                <a:lnTo>
                  <a:pt x="16" y="48"/>
                </a:lnTo>
                <a:lnTo>
                  <a:pt x="15" y="48"/>
                </a:lnTo>
                <a:lnTo>
                  <a:pt x="13" y="45"/>
                </a:lnTo>
                <a:lnTo>
                  <a:pt x="12" y="45"/>
                </a:lnTo>
                <a:lnTo>
                  <a:pt x="10" y="42"/>
                </a:lnTo>
                <a:lnTo>
                  <a:pt x="10" y="41"/>
                </a:lnTo>
                <a:lnTo>
                  <a:pt x="9" y="40"/>
                </a:lnTo>
                <a:lnTo>
                  <a:pt x="9" y="39"/>
                </a:lnTo>
                <a:lnTo>
                  <a:pt x="8" y="39"/>
                </a:lnTo>
                <a:lnTo>
                  <a:pt x="7" y="38"/>
                </a:lnTo>
                <a:lnTo>
                  <a:pt x="6" y="36"/>
                </a:lnTo>
                <a:lnTo>
                  <a:pt x="4" y="34"/>
                </a:lnTo>
                <a:lnTo>
                  <a:pt x="4" y="33"/>
                </a:lnTo>
                <a:lnTo>
                  <a:pt x="3" y="33"/>
                </a:lnTo>
                <a:lnTo>
                  <a:pt x="3" y="32"/>
                </a:lnTo>
                <a:close/>
              </a:path>
            </a:pathLst>
          </a:custGeom>
          <a:solidFill>
            <a:srgbClr val="007099"/>
          </a:solidFill>
          <a:ln w="4763">
            <a:solidFill>
              <a:srgbClr val="000000"/>
            </a:solidFill>
            <a:prstDash val="solid"/>
            <a:round/>
            <a:headEnd/>
            <a:tailEnd/>
          </a:ln>
        </xdr:spPr>
      </xdr:sp>
      <xdr:sp macro="" textlink="">
        <xdr:nvSpPr>
          <xdr:cNvPr id="103468" name="Freeform 13765"/>
          <xdr:cNvSpPr>
            <a:spLocks/>
          </xdr:cNvSpPr>
        </xdr:nvSpPr>
        <xdr:spPr bwMode="auto">
          <a:xfrm>
            <a:off x="7321211" y="2306252"/>
            <a:ext cx="233363" cy="209088"/>
          </a:xfrm>
          <a:custGeom>
            <a:avLst/>
            <a:gdLst>
              <a:gd name="T0" fmla="*/ 2147483646 w 49"/>
              <a:gd name="T1" fmla="*/ 2147483646 h 44"/>
              <a:gd name="T2" fmla="*/ 2147483646 w 49"/>
              <a:gd name="T3" fmla="*/ 2147483646 h 44"/>
              <a:gd name="T4" fmla="*/ 2147483646 w 49"/>
              <a:gd name="T5" fmla="*/ 2147483646 h 44"/>
              <a:gd name="T6" fmla="*/ 2147483646 w 49"/>
              <a:gd name="T7" fmla="*/ 2147483646 h 44"/>
              <a:gd name="T8" fmla="*/ 2147483646 w 49"/>
              <a:gd name="T9" fmla="*/ 2147483646 h 44"/>
              <a:gd name="T10" fmla="*/ 2147483646 w 49"/>
              <a:gd name="T11" fmla="*/ 2147483646 h 44"/>
              <a:gd name="T12" fmla="*/ 2147483646 w 49"/>
              <a:gd name="T13" fmla="*/ 2147483646 h 44"/>
              <a:gd name="T14" fmla="*/ 2147483646 w 49"/>
              <a:gd name="T15" fmla="*/ 2147483646 h 44"/>
              <a:gd name="T16" fmla="*/ 2147483646 w 49"/>
              <a:gd name="T17" fmla="*/ 2147483646 h 44"/>
              <a:gd name="T18" fmla="*/ 2147483646 w 49"/>
              <a:gd name="T19" fmla="*/ 2147483646 h 44"/>
              <a:gd name="T20" fmla="*/ 2147483646 w 49"/>
              <a:gd name="T21" fmla="*/ 0 h 44"/>
              <a:gd name="T22" fmla="*/ 2147483646 w 49"/>
              <a:gd name="T23" fmla="*/ 2147483646 h 44"/>
              <a:gd name="T24" fmla="*/ 2147483646 w 49"/>
              <a:gd name="T25" fmla="*/ 2147483646 h 44"/>
              <a:gd name="T26" fmla="*/ 2147483646 w 49"/>
              <a:gd name="T27" fmla="*/ 2147483646 h 44"/>
              <a:gd name="T28" fmla="*/ 2147483646 w 49"/>
              <a:gd name="T29" fmla="*/ 2147483646 h 44"/>
              <a:gd name="T30" fmla="*/ 2147483646 w 49"/>
              <a:gd name="T31" fmla="*/ 2147483646 h 44"/>
              <a:gd name="T32" fmla="*/ 2147483646 w 49"/>
              <a:gd name="T33" fmla="*/ 2147483646 h 44"/>
              <a:gd name="T34" fmla="*/ 2147483646 w 49"/>
              <a:gd name="T35" fmla="*/ 2147483646 h 44"/>
              <a:gd name="T36" fmla="*/ 2147483646 w 49"/>
              <a:gd name="T37" fmla="*/ 2147483646 h 44"/>
              <a:gd name="T38" fmla="*/ 2147483646 w 49"/>
              <a:gd name="T39" fmla="*/ 2147483646 h 44"/>
              <a:gd name="T40" fmla="*/ 2147483646 w 49"/>
              <a:gd name="T41" fmla="*/ 2147483646 h 44"/>
              <a:gd name="T42" fmla="*/ 2147483646 w 49"/>
              <a:gd name="T43" fmla="*/ 2147483646 h 44"/>
              <a:gd name="T44" fmla="*/ 2147483646 w 49"/>
              <a:gd name="T45" fmla="*/ 2147483646 h 44"/>
              <a:gd name="T46" fmla="*/ 2147483646 w 49"/>
              <a:gd name="T47" fmla="*/ 2147483646 h 44"/>
              <a:gd name="T48" fmla="*/ 2147483646 w 49"/>
              <a:gd name="T49" fmla="*/ 2147483646 h 44"/>
              <a:gd name="T50" fmla="*/ 2147483646 w 49"/>
              <a:gd name="T51" fmla="*/ 2147483646 h 44"/>
              <a:gd name="T52" fmla="*/ 2147483646 w 49"/>
              <a:gd name="T53" fmla="*/ 2147483646 h 44"/>
              <a:gd name="T54" fmla="*/ 2147483646 w 49"/>
              <a:gd name="T55" fmla="*/ 2147483646 h 44"/>
              <a:gd name="T56" fmla="*/ 2147483646 w 49"/>
              <a:gd name="T57" fmla="*/ 2147483646 h 44"/>
              <a:gd name="T58" fmla="*/ 2147483646 w 49"/>
              <a:gd name="T59" fmla="*/ 2147483646 h 44"/>
              <a:gd name="T60" fmla="*/ 2147483646 w 49"/>
              <a:gd name="T61" fmla="*/ 2147483646 h 44"/>
              <a:gd name="T62" fmla="*/ 2147483646 w 49"/>
              <a:gd name="T63" fmla="*/ 2147483646 h 44"/>
              <a:gd name="T64" fmla="*/ 2147483646 w 49"/>
              <a:gd name="T65" fmla="*/ 2147483646 h 44"/>
              <a:gd name="T66" fmla="*/ 2147483646 w 49"/>
              <a:gd name="T67" fmla="*/ 2147483646 h 44"/>
              <a:gd name="T68" fmla="*/ 2147483646 w 49"/>
              <a:gd name="T69" fmla="*/ 2147483646 h 44"/>
              <a:gd name="T70" fmla="*/ 2147483646 w 49"/>
              <a:gd name="T71" fmla="*/ 2147483646 h 44"/>
              <a:gd name="T72" fmla="*/ 2147483646 w 49"/>
              <a:gd name="T73" fmla="*/ 2147483646 h 44"/>
              <a:gd name="T74" fmla="*/ 2147483646 w 49"/>
              <a:gd name="T75" fmla="*/ 2147483646 h 44"/>
              <a:gd name="T76" fmla="*/ 2147483646 w 49"/>
              <a:gd name="T77" fmla="*/ 2147483646 h 44"/>
              <a:gd name="T78" fmla="*/ 2147483646 w 49"/>
              <a:gd name="T79" fmla="*/ 2147483646 h 44"/>
              <a:gd name="T80" fmla="*/ 2147483646 w 49"/>
              <a:gd name="T81" fmla="*/ 2147483646 h 44"/>
              <a:gd name="T82" fmla="*/ 2147483646 w 49"/>
              <a:gd name="T83" fmla="*/ 2147483646 h 44"/>
              <a:gd name="T84" fmla="*/ 2147483646 w 49"/>
              <a:gd name="T85" fmla="*/ 2147483646 h 44"/>
              <a:gd name="T86" fmla="*/ 2147483646 w 49"/>
              <a:gd name="T87" fmla="*/ 2147483646 h 44"/>
              <a:gd name="T88" fmla="*/ 2147483646 w 49"/>
              <a:gd name="T89" fmla="*/ 2147483646 h 44"/>
              <a:gd name="T90" fmla="*/ 2147483646 w 49"/>
              <a:gd name="T91" fmla="*/ 2147483646 h 44"/>
              <a:gd name="T92" fmla="*/ 2147483646 w 49"/>
              <a:gd name="T93" fmla="*/ 2147483646 h 44"/>
              <a:gd name="T94" fmla="*/ 2147483646 w 49"/>
              <a:gd name="T95" fmla="*/ 2147483646 h 44"/>
              <a:gd name="T96" fmla="*/ 2147483646 w 49"/>
              <a:gd name="T97" fmla="*/ 2147483646 h 44"/>
              <a:gd name="T98" fmla="*/ 2147483646 w 49"/>
              <a:gd name="T99" fmla="*/ 2147483646 h 44"/>
              <a:gd name="T100" fmla="*/ 2147483646 w 49"/>
              <a:gd name="T101" fmla="*/ 2147483646 h 44"/>
              <a:gd name="T102" fmla="*/ 2147483646 w 49"/>
              <a:gd name="T103" fmla="*/ 2147483646 h 44"/>
              <a:gd name="T104" fmla="*/ 2147483646 w 49"/>
              <a:gd name="T105" fmla="*/ 2147483646 h 44"/>
              <a:gd name="T106" fmla="*/ 2147483646 w 49"/>
              <a:gd name="T107" fmla="*/ 2147483646 h 44"/>
              <a:gd name="T108" fmla="*/ 2147483646 w 49"/>
              <a:gd name="T109" fmla="*/ 2147483646 h 44"/>
              <a:gd name="T110" fmla="*/ 2147483646 w 49"/>
              <a:gd name="T111" fmla="*/ 2147483646 h 44"/>
              <a:gd name="T112" fmla="*/ 2147483646 w 49"/>
              <a:gd name="T113" fmla="*/ 2147483646 h 44"/>
              <a:gd name="T114" fmla="*/ 2147483646 w 49"/>
              <a:gd name="T115" fmla="*/ 2147483646 h 44"/>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49" h="44">
                <a:moveTo>
                  <a:pt x="0" y="28"/>
                </a:moveTo>
                <a:lnTo>
                  <a:pt x="6" y="26"/>
                </a:lnTo>
                <a:lnTo>
                  <a:pt x="7" y="25"/>
                </a:lnTo>
                <a:lnTo>
                  <a:pt x="9" y="28"/>
                </a:lnTo>
                <a:lnTo>
                  <a:pt x="10" y="29"/>
                </a:lnTo>
                <a:lnTo>
                  <a:pt x="10" y="28"/>
                </a:lnTo>
                <a:lnTo>
                  <a:pt x="11" y="27"/>
                </a:lnTo>
                <a:lnTo>
                  <a:pt x="12" y="27"/>
                </a:lnTo>
                <a:lnTo>
                  <a:pt x="12" y="26"/>
                </a:lnTo>
                <a:lnTo>
                  <a:pt x="13" y="26"/>
                </a:lnTo>
                <a:lnTo>
                  <a:pt x="15" y="25"/>
                </a:lnTo>
                <a:lnTo>
                  <a:pt x="15" y="24"/>
                </a:lnTo>
                <a:lnTo>
                  <a:pt x="16" y="24"/>
                </a:lnTo>
                <a:lnTo>
                  <a:pt x="17" y="23"/>
                </a:lnTo>
                <a:lnTo>
                  <a:pt x="18" y="22"/>
                </a:lnTo>
                <a:lnTo>
                  <a:pt x="19" y="21"/>
                </a:lnTo>
                <a:lnTo>
                  <a:pt x="20" y="21"/>
                </a:lnTo>
                <a:lnTo>
                  <a:pt x="19" y="19"/>
                </a:lnTo>
                <a:lnTo>
                  <a:pt x="19" y="17"/>
                </a:lnTo>
                <a:lnTo>
                  <a:pt x="18" y="16"/>
                </a:lnTo>
                <a:lnTo>
                  <a:pt x="18" y="15"/>
                </a:lnTo>
                <a:lnTo>
                  <a:pt x="17" y="14"/>
                </a:lnTo>
                <a:lnTo>
                  <a:pt x="16" y="12"/>
                </a:lnTo>
                <a:lnTo>
                  <a:pt x="16" y="11"/>
                </a:lnTo>
                <a:lnTo>
                  <a:pt x="15" y="11"/>
                </a:lnTo>
                <a:lnTo>
                  <a:pt x="15" y="10"/>
                </a:lnTo>
                <a:lnTo>
                  <a:pt x="16" y="10"/>
                </a:lnTo>
                <a:lnTo>
                  <a:pt x="17" y="10"/>
                </a:lnTo>
                <a:lnTo>
                  <a:pt x="18" y="9"/>
                </a:lnTo>
                <a:lnTo>
                  <a:pt x="18" y="8"/>
                </a:lnTo>
                <a:lnTo>
                  <a:pt x="20" y="7"/>
                </a:lnTo>
                <a:lnTo>
                  <a:pt x="19" y="7"/>
                </a:lnTo>
                <a:lnTo>
                  <a:pt x="20" y="6"/>
                </a:lnTo>
                <a:lnTo>
                  <a:pt x="21" y="5"/>
                </a:lnTo>
                <a:lnTo>
                  <a:pt x="22" y="4"/>
                </a:lnTo>
                <a:lnTo>
                  <a:pt x="23" y="2"/>
                </a:lnTo>
                <a:lnTo>
                  <a:pt x="24" y="5"/>
                </a:lnTo>
                <a:lnTo>
                  <a:pt x="26" y="2"/>
                </a:lnTo>
                <a:lnTo>
                  <a:pt x="28" y="1"/>
                </a:lnTo>
                <a:lnTo>
                  <a:pt x="29" y="1"/>
                </a:lnTo>
                <a:lnTo>
                  <a:pt x="31" y="0"/>
                </a:lnTo>
                <a:lnTo>
                  <a:pt x="32" y="0"/>
                </a:lnTo>
                <a:lnTo>
                  <a:pt x="33" y="2"/>
                </a:lnTo>
                <a:lnTo>
                  <a:pt x="33" y="5"/>
                </a:lnTo>
                <a:lnTo>
                  <a:pt x="33" y="6"/>
                </a:lnTo>
                <a:lnTo>
                  <a:pt x="33" y="7"/>
                </a:lnTo>
                <a:lnTo>
                  <a:pt x="33" y="8"/>
                </a:lnTo>
                <a:lnTo>
                  <a:pt x="34" y="9"/>
                </a:lnTo>
                <a:lnTo>
                  <a:pt x="34" y="10"/>
                </a:lnTo>
                <a:lnTo>
                  <a:pt x="36" y="11"/>
                </a:lnTo>
                <a:lnTo>
                  <a:pt x="37" y="11"/>
                </a:lnTo>
                <a:lnTo>
                  <a:pt x="38" y="12"/>
                </a:lnTo>
                <a:lnTo>
                  <a:pt x="41" y="12"/>
                </a:lnTo>
                <a:lnTo>
                  <a:pt x="42" y="12"/>
                </a:lnTo>
                <a:lnTo>
                  <a:pt x="43" y="13"/>
                </a:lnTo>
                <a:lnTo>
                  <a:pt x="44" y="13"/>
                </a:lnTo>
                <a:lnTo>
                  <a:pt x="45" y="13"/>
                </a:lnTo>
                <a:lnTo>
                  <a:pt x="45" y="14"/>
                </a:lnTo>
                <a:lnTo>
                  <a:pt x="46" y="14"/>
                </a:lnTo>
                <a:lnTo>
                  <a:pt x="46" y="15"/>
                </a:lnTo>
                <a:lnTo>
                  <a:pt x="47" y="15"/>
                </a:lnTo>
                <a:lnTo>
                  <a:pt x="47" y="16"/>
                </a:lnTo>
                <a:lnTo>
                  <a:pt x="48" y="16"/>
                </a:lnTo>
                <a:lnTo>
                  <a:pt x="49" y="17"/>
                </a:lnTo>
                <a:lnTo>
                  <a:pt x="49" y="19"/>
                </a:lnTo>
                <a:lnTo>
                  <a:pt x="48" y="19"/>
                </a:lnTo>
                <a:lnTo>
                  <a:pt x="48" y="20"/>
                </a:lnTo>
                <a:lnTo>
                  <a:pt x="47" y="20"/>
                </a:lnTo>
                <a:lnTo>
                  <a:pt x="46" y="20"/>
                </a:lnTo>
                <a:lnTo>
                  <a:pt x="46" y="21"/>
                </a:lnTo>
                <a:lnTo>
                  <a:pt x="45" y="21"/>
                </a:lnTo>
                <a:lnTo>
                  <a:pt x="45" y="22"/>
                </a:lnTo>
                <a:lnTo>
                  <a:pt x="44" y="22"/>
                </a:lnTo>
                <a:lnTo>
                  <a:pt x="43" y="22"/>
                </a:lnTo>
                <a:lnTo>
                  <a:pt x="43" y="23"/>
                </a:lnTo>
                <a:lnTo>
                  <a:pt x="42" y="23"/>
                </a:lnTo>
                <a:lnTo>
                  <a:pt x="42" y="24"/>
                </a:lnTo>
                <a:lnTo>
                  <a:pt x="42" y="25"/>
                </a:lnTo>
                <a:lnTo>
                  <a:pt x="41" y="26"/>
                </a:lnTo>
                <a:lnTo>
                  <a:pt x="41" y="27"/>
                </a:lnTo>
                <a:lnTo>
                  <a:pt x="41" y="28"/>
                </a:lnTo>
                <a:lnTo>
                  <a:pt x="41" y="29"/>
                </a:lnTo>
                <a:lnTo>
                  <a:pt x="41" y="30"/>
                </a:lnTo>
                <a:lnTo>
                  <a:pt x="40" y="30"/>
                </a:lnTo>
                <a:lnTo>
                  <a:pt x="38" y="31"/>
                </a:lnTo>
                <a:lnTo>
                  <a:pt x="37" y="31"/>
                </a:lnTo>
                <a:lnTo>
                  <a:pt x="37" y="33"/>
                </a:lnTo>
                <a:lnTo>
                  <a:pt x="36" y="33"/>
                </a:lnTo>
                <a:lnTo>
                  <a:pt x="35" y="33"/>
                </a:lnTo>
                <a:lnTo>
                  <a:pt x="35" y="34"/>
                </a:lnTo>
                <a:lnTo>
                  <a:pt x="34" y="34"/>
                </a:lnTo>
                <a:lnTo>
                  <a:pt x="34" y="33"/>
                </a:lnTo>
                <a:lnTo>
                  <a:pt x="33" y="33"/>
                </a:lnTo>
                <a:lnTo>
                  <a:pt x="33" y="34"/>
                </a:lnTo>
                <a:lnTo>
                  <a:pt x="33" y="35"/>
                </a:lnTo>
                <a:lnTo>
                  <a:pt x="33" y="36"/>
                </a:lnTo>
                <a:lnTo>
                  <a:pt x="32" y="36"/>
                </a:lnTo>
                <a:lnTo>
                  <a:pt x="32" y="37"/>
                </a:lnTo>
                <a:lnTo>
                  <a:pt x="32" y="36"/>
                </a:lnTo>
                <a:lnTo>
                  <a:pt x="31" y="37"/>
                </a:lnTo>
                <a:lnTo>
                  <a:pt x="31" y="38"/>
                </a:lnTo>
                <a:lnTo>
                  <a:pt x="31" y="39"/>
                </a:lnTo>
                <a:lnTo>
                  <a:pt x="30" y="39"/>
                </a:lnTo>
                <a:lnTo>
                  <a:pt x="30" y="40"/>
                </a:lnTo>
                <a:lnTo>
                  <a:pt x="30" y="41"/>
                </a:lnTo>
                <a:lnTo>
                  <a:pt x="30" y="42"/>
                </a:lnTo>
                <a:lnTo>
                  <a:pt x="29" y="42"/>
                </a:lnTo>
                <a:lnTo>
                  <a:pt x="28" y="42"/>
                </a:lnTo>
                <a:lnTo>
                  <a:pt x="26" y="42"/>
                </a:lnTo>
                <a:lnTo>
                  <a:pt x="25" y="43"/>
                </a:lnTo>
                <a:lnTo>
                  <a:pt x="24" y="43"/>
                </a:lnTo>
                <a:lnTo>
                  <a:pt x="23" y="43"/>
                </a:lnTo>
                <a:lnTo>
                  <a:pt x="22" y="43"/>
                </a:lnTo>
                <a:lnTo>
                  <a:pt x="22" y="44"/>
                </a:lnTo>
                <a:lnTo>
                  <a:pt x="22" y="43"/>
                </a:lnTo>
                <a:lnTo>
                  <a:pt x="21" y="43"/>
                </a:lnTo>
                <a:lnTo>
                  <a:pt x="21" y="42"/>
                </a:lnTo>
                <a:lnTo>
                  <a:pt x="20" y="42"/>
                </a:lnTo>
                <a:lnTo>
                  <a:pt x="19" y="42"/>
                </a:lnTo>
                <a:lnTo>
                  <a:pt x="19" y="43"/>
                </a:lnTo>
                <a:lnTo>
                  <a:pt x="18" y="43"/>
                </a:lnTo>
                <a:lnTo>
                  <a:pt x="18" y="42"/>
                </a:lnTo>
                <a:lnTo>
                  <a:pt x="17" y="42"/>
                </a:lnTo>
                <a:lnTo>
                  <a:pt x="17" y="41"/>
                </a:lnTo>
                <a:lnTo>
                  <a:pt x="16" y="42"/>
                </a:lnTo>
                <a:lnTo>
                  <a:pt x="15" y="42"/>
                </a:lnTo>
                <a:lnTo>
                  <a:pt x="13" y="43"/>
                </a:lnTo>
                <a:lnTo>
                  <a:pt x="12" y="44"/>
                </a:lnTo>
                <a:lnTo>
                  <a:pt x="11" y="44"/>
                </a:lnTo>
                <a:lnTo>
                  <a:pt x="11" y="43"/>
                </a:lnTo>
                <a:lnTo>
                  <a:pt x="10" y="42"/>
                </a:lnTo>
                <a:lnTo>
                  <a:pt x="9" y="41"/>
                </a:lnTo>
                <a:lnTo>
                  <a:pt x="8" y="40"/>
                </a:lnTo>
                <a:lnTo>
                  <a:pt x="8" y="39"/>
                </a:lnTo>
                <a:lnTo>
                  <a:pt x="7" y="39"/>
                </a:lnTo>
                <a:lnTo>
                  <a:pt x="7" y="38"/>
                </a:lnTo>
                <a:lnTo>
                  <a:pt x="6" y="38"/>
                </a:lnTo>
                <a:lnTo>
                  <a:pt x="6" y="37"/>
                </a:lnTo>
                <a:lnTo>
                  <a:pt x="5" y="36"/>
                </a:lnTo>
                <a:lnTo>
                  <a:pt x="5" y="35"/>
                </a:lnTo>
                <a:lnTo>
                  <a:pt x="3" y="33"/>
                </a:lnTo>
                <a:lnTo>
                  <a:pt x="3" y="31"/>
                </a:lnTo>
                <a:lnTo>
                  <a:pt x="1" y="30"/>
                </a:lnTo>
                <a:lnTo>
                  <a:pt x="1" y="29"/>
                </a:lnTo>
                <a:lnTo>
                  <a:pt x="0" y="29"/>
                </a:lnTo>
                <a:lnTo>
                  <a:pt x="0" y="28"/>
                </a:lnTo>
                <a:close/>
              </a:path>
            </a:pathLst>
          </a:custGeom>
          <a:solidFill>
            <a:srgbClr val="007099"/>
          </a:solidFill>
          <a:ln w="4763">
            <a:solidFill>
              <a:srgbClr val="000000"/>
            </a:solidFill>
            <a:prstDash val="solid"/>
            <a:round/>
            <a:headEnd/>
            <a:tailEnd/>
          </a:ln>
        </xdr:spPr>
      </xdr:sp>
      <xdr:sp macro="" textlink="">
        <xdr:nvSpPr>
          <xdr:cNvPr id="103469" name="Freeform 13766"/>
          <xdr:cNvSpPr>
            <a:spLocks/>
          </xdr:cNvSpPr>
        </xdr:nvSpPr>
        <xdr:spPr bwMode="auto">
          <a:xfrm>
            <a:off x="7445036" y="2139796"/>
            <a:ext cx="242888" cy="247187"/>
          </a:xfrm>
          <a:custGeom>
            <a:avLst/>
            <a:gdLst>
              <a:gd name="T0" fmla="*/ 2147483646 w 51"/>
              <a:gd name="T1" fmla="*/ 2147483646 h 52"/>
              <a:gd name="T2" fmla="*/ 2147483646 w 51"/>
              <a:gd name="T3" fmla="*/ 2147483646 h 52"/>
              <a:gd name="T4" fmla="*/ 2147483646 w 51"/>
              <a:gd name="T5" fmla="*/ 2147483646 h 52"/>
              <a:gd name="T6" fmla="*/ 2147483646 w 51"/>
              <a:gd name="T7" fmla="*/ 2147483646 h 52"/>
              <a:gd name="T8" fmla="*/ 2147483646 w 51"/>
              <a:gd name="T9" fmla="*/ 2147483646 h 52"/>
              <a:gd name="T10" fmla="*/ 2147483646 w 51"/>
              <a:gd name="T11" fmla="*/ 2147483646 h 52"/>
              <a:gd name="T12" fmla="*/ 2147483646 w 51"/>
              <a:gd name="T13" fmla="*/ 2147483646 h 52"/>
              <a:gd name="T14" fmla="*/ 2147483646 w 51"/>
              <a:gd name="T15" fmla="*/ 2147483646 h 52"/>
              <a:gd name="T16" fmla="*/ 2147483646 w 51"/>
              <a:gd name="T17" fmla="*/ 2147483646 h 52"/>
              <a:gd name="T18" fmla="*/ 2147483646 w 51"/>
              <a:gd name="T19" fmla="*/ 2147483646 h 52"/>
              <a:gd name="T20" fmla="*/ 2147483646 w 51"/>
              <a:gd name="T21" fmla="*/ 2147483646 h 52"/>
              <a:gd name="T22" fmla="*/ 2147483646 w 51"/>
              <a:gd name="T23" fmla="*/ 2147483646 h 52"/>
              <a:gd name="T24" fmla="*/ 2147483646 w 51"/>
              <a:gd name="T25" fmla="*/ 2147483646 h 52"/>
              <a:gd name="T26" fmla="*/ 2147483646 w 51"/>
              <a:gd name="T27" fmla="*/ 2147483646 h 52"/>
              <a:gd name="T28" fmla="*/ 2147483646 w 51"/>
              <a:gd name="T29" fmla="*/ 2147483646 h 52"/>
              <a:gd name="T30" fmla="*/ 2147483646 w 51"/>
              <a:gd name="T31" fmla="*/ 2147483646 h 52"/>
              <a:gd name="T32" fmla="*/ 2147483646 w 51"/>
              <a:gd name="T33" fmla="*/ 2147483646 h 52"/>
              <a:gd name="T34" fmla="*/ 2147483646 w 51"/>
              <a:gd name="T35" fmla="*/ 2147483646 h 52"/>
              <a:gd name="T36" fmla="*/ 2147483646 w 51"/>
              <a:gd name="T37" fmla="*/ 2147483646 h 52"/>
              <a:gd name="T38" fmla="*/ 2147483646 w 51"/>
              <a:gd name="T39" fmla="*/ 2147483646 h 52"/>
              <a:gd name="T40" fmla="*/ 2147483646 w 51"/>
              <a:gd name="T41" fmla="*/ 2147483646 h 52"/>
              <a:gd name="T42" fmla="*/ 2147483646 w 51"/>
              <a:gd name="T43" fmla="*/ 2147483646 h 52"/>
              <a:gd name="T44" fmla="*/ 2147483646 w 51"/>
              <a:gd name="T45" fmla="*/ 2147483646 h 52"/>
              <a:gd name="T46" fmla="*/ 2147483646 w 51"/>
              <a:gd name="T47" fmla="*/ 2147483646 h 52"/>
              <a:gd name="T48" fmla="*/ 2147483646 w 51"/>
              <a:gd name="T49" fmla="*/ 2147483646 h 52"/>
              <a:gd name="T50" fmla="*/ 2147483646 w 51"/>
              <a:gd name="T51" fmla="*/ 2147483646 h 52"/>
              <a:gd name="T52" fmla="*/ 2147483646 w 51"/>
              <a:gd name="T53" fmla="*/ 2147483646 h 52"/>
              <a:gd name="T54" fmla="*/ 2147483646 w 51"/>
              <a:gd name="T55" fmla="*/ 2147483646 h 52"/>
              <a:gd name="T56" fmla="*/ 2147483646 w 51"/>
              <a:gd name="T57" fmla="*/ 2147483646 h 52"/>
              <a:gd name="T58" fmla="*/ 2147483646 w 51"/>
              <a:gd name="T59" fmla="*/ 2147483646 h 52"/>
              <a:gd name="T60" fmla="*/ 2147483646 w 51"/>
              <a:gd name="T61" fmla="*/ 2147483646 h 52"/>
              <a:gd name="T62" fmla="*/ 2147483646 w 51"/>
              <a:gd name="T63" fmla="*/ 2147483646 h 52"/>
              <a:gd name="T64" fmla="*/ 2147483646 w 51"/>
              <a:gd name="T65" fmla="*/ 2147483646 h 52"/>
              <a:gd name="T66" fmla="*/ 2147483646 w 51"/>
              <a:gd name="T67" fmla="*/ 2147483646 h 52"/>
              <a:gd name="T68" fmla="*/ 2147483646 w 51"/>
              <a:gd name="T69" fmla="*/ 2147483646 h 52"/>
              <a:gd name="T70" fmla="*/ 2147483646 w 51"/>
              <a:gd name="T71" fmla="*/ 2147483646 h 52"/>
              <a:gd name="T72" fmla="*/ 2147483646 w 51"/>
              <a:gd name="T73" fmla="*/ 2147483646 h 52"/>
              <a:gd name="T74" fmla="*/ 2147483646 w 51"/>
              <a:gd name="T75" fmla="*/ 2147483646 h 52"/>
              <a:gd name="T76" fmla="*/ 2147483646 w 51"/>
              <a:gd name="T77" fmla="*/ 2147483646 h 52"/>
              <a:gd name="T78" fmla="*/ 2147483646 w 51"/>
              <a:gd name="T79" fmla="*/ 2147483646 h 52"/>
              <a:gd name="T80" fmla="*/ 2147483646 w 51"/>
              <a:gd name="T81" fmla="*/ 2147483646 h 52"/>
              <a:gd name="T82" fmla="*/ 2147483646 w 51"/>
              <a:gd name="T83" fmla="*/ 2147483646 h 52"/>
              <a:gd name="T84" fmla="*/ 2147483646 w 51"/>
              <a:gd name="T85" fmla="*/ 2147483646 h 52"/>
              <a:gd name="T86" fmla="*/ 2147483646 w 51"/>
              <a:gd name="T87" fmla="*/ 2147483646 h 52"/>
              <a:gd name="T88" fmla="*/ 0 w 51"/>
              <a:gd name="T89" fmla="*/ 2147483646 h 52"/>
              <a:gd name="T90" fmla="*/ 0 w 51"/>
              <a:gd name="T91" fmla="*/ 2147483646 h 52"/>
              <a:gd name="T92" fmla="*/ 0 w 51"/>
              <a:gd name="T93" fmla="*/ 2147483646 h 52"/>
              <a:gd name="T94" fmla="*/ 2147483646 w 51"/>
              <a:gd name="T95" fmla="*/ 2147483646 h 52"/>
              <a:gd name="T96" fmla="*/ 2147483646 w 51"/>
              <a:gd name="T97" fmla="*/ 2147483646 h 52"/>
              <a:gd name="T98" fmla="*/ 2147483646 w 51"/>
              <a:gd name="T99" fmla="*/ 2147483646 h 52"/>
              <a:gd name="T100" fmla="*/ 2147483646 w 51"/>
              <a:gd name="T101" fmla="*/ 2147483646 h 52"/>
              <a:gd name="T102" fmla="*/ 2147483646 w 51"/>
              <a:gd name="T103" fmla="*/ 0 h 52"/>
              <a:gd name="T104" fmla="*/ 2147483646 w 51"/>
              <a:gd name="T105" fmla="*/ 2147483646 h 52"/>
              <a:gd name="T106" fmla="*/ 2147483646 w 51"/>
              <a:gd name="T107" fmla="*/ 2147483646 h 52"/>
              <a:gd name="T108" fmla="*/ 2147483646 w 51"/>
              <a:gd name="T109" fmla="*/ 2147483646 h 52"/>
              <a:gd name="T110" fmla="*/ 2147483646 w 51"/>
              <a:gd name="T111" fmla="*/ 2147483646 h 52"/>
              <a:gd name="T112" fmla="*/ 2147483646 w 51"/>
              <a:gd name="T113" fmla="*/ 2147483646 h 52"/>
              <a:gd name="T114" fmla="*/ 2147483646 w 51"/>
              <a:gd name="T115" fmla="*/ 2147483646 h 52"/>
              <a:gd name="T116" fmla="*/ 2147483646 w 51"/>
              <a:gd name="T117" fmla="*/ 2147483646 h 52"/>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Lst>
            <a:ahLst/>
            <a:cxnLst>
              <a:cxn ang="T118">
                <a:pos x="T0" y="T1"/>
              </a:cxn>
              <a:cxn ang="T119">
                <a:pos x="T2" y="T3"/>
              </a:cxn>
              <a:cxn ang="T120">
                <a:pos x="T4" y="T5"/>
              </a:cxn>
              <a:cxn ang="T121">
                <a:pos x="T6" y="T7"/>
              </a:cxn>
              <a:cxn ang="T122">
                <a:pos x="T8" y="T9"/>
              </a:cxn>
              <a:cxn ang="T123">
                <a:pos x="T10" y="T11"/>
              </a:cxn>
              <a:cxn ang="T124">
                <a:pos x="T12" y="T13"/>
              </a:cxn>
              <a:cxn ang="T125">
                <a:pos x="T14" y="T15"/>
              </a:cxn>
              <a:cxn ang="T126">
                <a:pos x="T16" y="T17"/>
              </a:cxn>
              <a:cxn ang="T127">
                <a:pos x="T18" y="T19"/>
              </a:cxn>
              <a:cxn ang="T128">
                <a:pos x="T20" y="T21"/>
              </a:cxn>
              <a:cxn ang="T129">
                <a:pos x="T22" y="T23"/>
              </a:cxn>
              <a:cxn ang="T130">
                <a:pos x="T24" y="T25"/>
              </a:cxn>
              <a:cxn ang="T131">
                <a:pos x="T26" y="T27"/>
              </a:cxn>
              <a:cxn ang="T132">
                <a:pos x="T28" y="T29"/>
              </a:cxn>
              <a:cxn ang="T133">
                <a:pos x="T30" y="T31"/>
              </a:cxn>
              <a:cxn ang="T134">
                <a:pos x="T32" y="T33"/>
              </a:cxn>
              <a:cxn ang="T135">
                <a:pos x="T34" y="T35"/>
              </a:cxn>
              <a:cxn ang="T136">
                <a:pos x="T36" y="T37"/>
              </a:cxn>
              <a:cxn ang="T137">
                <a:pos x="T38" y="T39"/>
              </a:cxn>
              <a:cxn ang="T138">
                <a:pos x="T40" y="T41"/>
              </a:cxn>
              <a:cxn ang="T139">
                <a:pos x="T42" y="T43"/>
              </a:cxn>
              <a:cxn ang="T140">
                <a:pos x="T44" y="T45"/>
              </a:cxn>
              <a:cxn ang="T141">
                <a:pos x="T46" y="T47"/>
              </a:cxn>
              <a:cxn ang="T142">
                <a:pos x="T48" y="T49"/>
              </a:cxn>
              <a:cxn ang="T143">
                <a:pos x="T50" y="T51"/>
              </a:cxn>
              <a:cxn ang="T144">
                <a:pos x="T52" y="T53"/>
              </a:cxn>
              <a:cxn ang="T145">
                <a:pos x="T54" y="T55"/>
              </a:cxn>
              <a:cxn ang="T146">
                <a:pos x="T56" y="T57"/>
              </a:cxn>
              <a:cxn ang="T147">
                <a:pos x="T58" y="T59"/>
              </a:cxn>
              <a:cxn ang="T148">
                <a:pos x="T60" y="T61"/>
              </a:cxn>
              <a:cxn ang="T149">
                <a:pos x="T62" y="T63"/>
              </a:cxn>
              <a:cxn ang="T150">
                <a:pos x="T64" y="T65"/>
              </a:cxn>
              <a:cxn ang="T151">
                <a:pos x="T66" y="T67"/>
              </a:cxn>
              <a:cxn ang="T152">
                <a:pos x="T68" y="T69"/>
              </a:cxn>
              <a:cxn ang="T153">
                <a:pos x="T70" y="T71"/>
              </a:cxn>
              <a:cxn ang="T154">
                <a:pos x="T72" y="T73"/>
              </a:cxn>
              <a:cxn ang="T155">
                <a:pos x="T74" y="T75"/>
              </a:cxn>
              <a:cxn ang="T156">
                <a:pos x="T76" y="T77"/>
              </a:cxn>
              <a:cxn ang="T157">
                <a:pos x="T78" y="T79"/>
              </a:cxn>
              <a:cxn ang="T158">
                <a:pos x="T80" y="T81"/>
              </a:cxn>
              <a:cxn ang="T159">
                <a:pos x="T82" y="T83"/>
              </a:cxn>
              <a:cxn ang="T160">
                <a:pos x="T84" y="T85"/>
              </a:cxn>
              <a:cxn ang="T161">
                <a:pos x="T86" y="T87"/>
              </a:cxn>
              <a:cxn ang="T162">
                <a:pos x="T88" y="T89"/>
              </a:cxn>
              <a:cxn ang="T163">
                <a:pos x="T90" y="T91"/>
              </a:cxn>
              <a:cxn ang="T164">
                <a:pos x="T92" y="T93"/>
              </a:cxn>
              <a:cxn ang="T165">
                <a:pos x="T94" y="T95"/>
              </a:cxn>
              <a:cxn ang="T166">
                <a:pos x="T96" y="T97"/>
              </a:cxn>
              <a:cxn ang="T167">
                <a:pos x="T98" y="T99"/>
              </a:cxn>
              <a:cxn ang="T168">
                <a:pos x="T100" y="T101"/>
              </a:cxn>
              <a:cxn ang="T169">
                <a:pos x="T102" y="T103"/>
              </a:cxn>
              <a:cxn ang="T170">
                <a:pos x="T104" y="T105"/>
              </a:cxn>
              <a:cxn ang="T171">
                <a:pos x="T106" y="T107"/>
              </a:cxn>
              <a:cxn ang="T172">
                <a:pos x="T108" y="T109"/>
              </a:cxn>
              <a:cxn ang="T173">
                <a:pos x="T110" y="T111"/>
              </a:cxn>
              <a:cxn ang="T174">
                <a:pos x="T112" y="T113"/>
              </a:cxn>
              <a:cxn ang="T175">
                <a:pos x="T114" y="T115"/>
              </a:cxn>
              <a:cxn ang="T176">
                <a:pos x="T116" y="T117"/>
              </a:cxn>
            </a:cxnLst>
            <a:rect l="0" t="0" r="r" b="b"/>
            <a:pathLst>
              <a:path w="51" h="52">
                <a:moveTo>
                  <a:pt x="51" y="17"/>
                </a:moveTo>
                <a:lnTo>
                  <a:pt x="51" y="17"/>
                </a:lnTo>
                <a:lnTo>
                  <a:pt x="49" y="18"/>
                </a:lnTo>
                <a:lnTo>
                  <a:pt x="49" y="19"/>
                </a:lnTo>
                <a:lnTo>
                  <a:pt x="48" y="19"/>
                </a:lnTo>
                <a:lnTo>
                  <a:pt x="47" y="19"/>
                </a:lnTo>
                <a:lnTo>
                  <a:pt x="47" y="20"/>
                </a:lnTo>
                <a:lnTo>
                  <a:pt x="46" y="20"/>
                </a:lnTo>
                <a:lnTo>
                  <a:pt x="46" y="21"/>
                </a:lnTo>
                <a:lnTo>
                  <a:pt x="45" y="21"/>
                </a:lnTo>
                <a:lnTo>
                  <a:pt x="45" y="22"/>
                </a:lnTo>
                <a:lnTo>
                  <a:pt x="45" y="23"/>
                </a:lnTo>
                <a:lnTo>
                  <a:pt x="44" y="23"/>
                </a:lnTo>
                <a:lnTo>
                  <a:pt x="45" y="23"/>
                </a:lnTo>
                <a:lnTo>
                  <a:pt x="44" y="25"/>
                </a:lnTo>
                <a:lnTo>
                  <a:pt x="43" y="25"/>
                </a:lnTo>
                <a:lnTo>
                  <a:pt x="43" y="26"/>
                </a:lnTo>
                <a:lnTo>
                  <a:pt x="43" y="27"/>
                </a:lnTo>
                <a:lnTo>
                  <a:pt x="44" y="27"/>
                </a:lnTo>
                <a:lnTo>
                  <a:pt x="44" y="29"/>
                </a:lnTo>
                <a:lnTo>
                  <a:pt x="44" y="30"/>
                </a:lnTo>
                <a:lnTo>
                  <a:pt x="44" y="31"/>
                </a:lnTo>
                <a:lnTo>
                  <a:pt x="43" y="31"/>
                </a:lnTo>
                <a:lnTo>
                  <a:pt x="44" y="32"/>
                </a:lnTo>
                <a:lnTo>
                  <a:pt x="43" y="32"/>
                </a:lnTo>
                <a:lnTo>
                  <a:pt x="43" y="33"/>
                </a:lnTo>
                <a:lnTo>
                  <a:pt x="43" y="34"/>
                </a:lnTo>
                <a:lnTo>
                  <a:pt x="42" y="34"/>
                </a:lnTo>
                <a:lnTo>
                  <a:pt x="41" y="33"/>
                </a:lnTo>
                <a:lnTo>
                  <a:pt x="41" y="34"/>
                </a:lnTo>
                <a:lnTo>
                  <a:pt x="41" y="35"/>
                </a:lnTo>
                <a:lnTo>
                  <a:pt x="41" y="36"/>
                </a:lnTo>
                <a:lnTo>
                  <a:pt x="41" y="37"/>
                </a:lnTo>
                <a:lnTo>
                  <a:pt x="41" y="39"/>
                </a:lnTo>
                <a:lnTo>
                  <a:pt x="41" y="40"/>
                </a:lnTo>
                <a:lnTo>
                  <a:pt x="41" y="41"/>
                </a:lnTo>
                <a:lnTo>
                  <a:pt x="40" y="41"/>
                </a:lnTo>
                <a:lnTo>
                  <a:pt x="39" y="41"/>
                </a:lnTo>
                <a:lnTo>
                  <a:pt x="39" y="42"/>
                </a:lnTo>
                <a:lnTo>
                  <a:pt x="39" y="44"/>
                </a:lnTo>
                <a:lnTo>
                  <a:pt x="37" y="44"/>
                </a:lnTo>
                <a:lnTo>
                  <a:pt x="37" y="45"/>
                </a:lnTo>
                <a:lnTo>
                  <a:pt x="36" y="45"/>
                </a:lnTo>
                <a:lnTo>
                  <a:pt x="36" y="46"/>
                </a:lnTo>
                <a:lnTo>
                  <a:pt x="35" y="47"/>
                </a:lnTo>
                <a:lnTo>
                  <a:pt x="35" y="48"/>
                </a:lnTo>
                <a:lnTo>
                  <a:pt x="35" y="49"/>
                </a:lnTo>
                <a:lnTo>
                  <a:pt x="35" y="50"/>
                </a:lnTo>
                <a:lnTo>
                  <a:pt x="34" y="49"/>
                </a:lnTo>
                <a:lnTo>
                  <a:pt x="33" y="49"/>
                </a:lnTo>
                <a:lnTo>
                  <a:pt x="33" y="48"/>
                </a:lnTo>
                <a:lnTo>
                  <a:pt x="32" y="48"/>
                </a:lnTo>
                <a:lnTo>
                  <a:pt x="31" y="48"/>
                </a:lnTo>
                <a:lnTo>
                  <a:pt x="30" y="47"/>
                </a:lnTo>
                <a:lnTo>
                  <a:pt x="30" y="48"/>
                </a:lnTo>
                <a:lnTo>
                  <a:pt x="29" y="48"/>
                </a:lnTo>
                <a:lnTo>
                  <a:pt x="28" y="49"/>
                </a:lnTo>
                <a:lnTo>
                  <a:pt x="27" y="49"/>
                </a:lnTo>
                <a:lnTo>
                  <a:pt x="25" y="50"/>
                </a:lnTo>
                <a:lnTo>
                  <a:pt x="25" y="51"/>
                </a:lnTo>
                <a:lnTo>
                  <a:pt x="23" y="52"/>
                </a:lnTo>
                <a:lnTo>
                  <a:pt x="22" y="51"/>
                </a:lnTo>
                <a:lnTo>
                  <a:pt x="21" y="51"/>
                </a:lnTo>
                <a:lnTo>
                  <a:pt x="21" y="50"/>
                </a:lnTo>
                <a:lnTo>
                  <a:pt x="20" y="50"/>
                </a:lnTo>
                <a:lnTo>
                  <a:pt x="20" y="49"/>
                </a:lnTo>
                <a:lnTo>
                  <a:pt x="19" y="49"/>
                </a:lnTo>
                <a:lnTo>
                  <a:pt x="19" y="48"/>
                </a:lnTo>
                <a:lnTo>
                  <a:pt x="18" y="48"/>
                </a:lnTo>
                <a:lnTo>
                  <a:pt x="17" y="48"/>
                </a:lnTo>
                <a:lnTo>
                  <a:pt x="16" y="47"/>
                </a:lnTo>
                <a:lnTo>
                  <a:pt x="15" y="47"/>
                </a:lnTo>
                <a:lnTo>
                  <a:pt x="12" y="47"/>
                </a:lnTo>
                <a:lnTo>
                  <a:pt x="11" y="46"/>
                </a:lnTo>
                <a:lnTo>
                  <a:pt x="10" y="46"/>
                </a:lnTo>
                <a:lnTo>
                  <a:pt x="8" y="45"/>
                </a:lnTo>
                <a:lnTo>
                  <a:pt x="8" y="44"/>
                </a:lnTo>
                <a:lnTo>
                  <a:pt x="7" y="43"/>
                </a:lnTo>
                <a:lnTo>
                  <a:pt x="7" y="42"/>
                </a:lnTo>
                <a:lnTo>
                  <a:pt x="7" y="41"/>
                </a:lnTo>
                <a:lnTo>
                  <a:pt x="7" y="40"/>
                </a:lnTo>
                <a:lnTo>
                  <a:pt x="7" y="37"/>
                </a:lnTo>
                <a:lnTo>
                  <a:pt x="6" y="35"/>
                </a:lnTo>
                <a:lnTo>
                  <a:pt x="6" y="34"/>
                </a:lnTo>
                <a:lnTo>
                  <a:pt x="5" y="33"/>
                </a:lnTo>
                <a:lnTo>
                  <a:pt x="5" y="31"/>
                </a:lnTo>
                <a:lnTo>
                  <a:pt x="4" y="31"/>
                </a:lnTo>
                <a:lnTo>
                  <a:pt x="3" y="29"/>
                </a:lnTo>
                <a:lnTo>
                  <a:pt x="3" y="28"/>
                </a:lnTo>
                <a:lnTo>
                  <a:pt x="3" y="27"/>
                </a:lnTo>
                <a:lnTo>
                  <a:pt x="2" y="27"/>
                </a:lnTo>
                <a:lnTo>
                  <a:pt x="2" y="26"/>
                </a:lnTo>
                <a:lnTo>
                  <a:pt x="3" y="26"/>
                </a:lnTo>
                <a:lnTo>
                  <a:pt x="2" y="25"/>
                </a:lnTo>
                <a:lnTo>
                  <a:pt x="3" y="25"/>
                </a:lnTo>
                <a:lnTo>
                  <a:pt x="2" y="25"/>
                </a:lnTo>
                <a:lnTo>
                  <a:pt x="2" y="23"/>
                </a:lnTo>
                <a:lnTo>
                  <a:pt x="2" y="22"/>
                </a:lnTo>
                <a:lnTo>
                  <a:pt x="2" y="21"/>
                </a:lnTo>
                <a:lnTo>
                  <a:pt x="2" y="20"/>
                </a:lnTo>
                <a:lnTo>
                  <a:pt x="2" y="19"/>
                </a:lnTo>
                <a:lnTo>
                  <a:pt x="2" y="17"/>
                </a:lnTo>
                <a:lnTo>
                  <a:pt x="0" y="17"/>
                </a:lnTo>
                <a:lnTo>
                  <a:pt x="0" y="16"/>
                </a:lnTo>
                <a:lnTo>
                  <a:pt x="0" y="15"/>
                </a:lnTo>
                <a:lnTo>
                  <a:pt x="0" y="14"/>
                </a:lnTo>
                <a:lnTo>
                  <a:pt x="0" y="13"/>
                </a:lnTo>
                <a:lnTo>
                  <a:pt x="0" y="12"/>
                </a:lnTo>
                <a:lnTo>
                  <a:pt x="0" y="11"/>
                </a:lnTo>
                <a:lnTo>
                  <a:pt x="2" y="11"/>
                </a:lnTo>
                <a:lnTo>
                  <a:pt x="2" y="9"/>
                </a:lnTo>
                <a:lnTo>
                  <a:pt x="3" y="9"/>
                </a:lnTo>
                <a:lnTo>
                  <a:pt x="4" y="9"/>
                </a:lnTo>
                <a:lnTo>
                  <a:pt x="5" y="9"/>
                </a:lnTo>
                <a:lnTo>
                  <a:pt x="6" y="9"/>
                </a:lnTo>
                <a:lnTo>
                  <a:pt x="8" y="9"/>
                </a:lnTo>
                <a:lnTo>
                  <a:pt x="9" y="9"/>
                </a:lnTo>
                <a:lnTo>
                  <a:pt x="9" y="8"/>
                </a:lnTo>
                <a:lnTo>
                  <a:pt x="10" y="8"/>
                </a:lnTo>
                <a:lnTo>
                  <a:pt x="11" y="8"/>
                </a:lnTo>
                <a:lnTo>
                  <a:pt x="11" y="7"/>
                </a:lnTo>
                <a:lnTo>
                  <a:pt x="12" y="7"/>
                </a:lnTo>
                <a:lnTo>
                  <a:pt x="14" y="6"/>
                </a:lnTo>
                <a:lnTo>
                  <a:pt x="15" y="5"/>
                </a:lnTo>
                <a:lnTo>
                  <a:pt x="17" y="3"/>
                </a:lnTo>
                <a:lnTo>
                  <a:pt x="20" y="1"/>
                </a:lnTo>
                <a:lnTo>
                  <a:pt x="21" y="0"/>
                </a:lnTo>
                <a:lnTo>
                  <a:pt x="23" y="2"/>
                </a:lnTo>
                <a:lnTo>
                  <a:pt x="24" y="3"/>
                </a:lnTo>
                <a:lnTo>
                  <a:pt x="25" y="3"/>
                </a:lnTo>
                <a:lnTo>
                  <a:pt x="28" y="4"/>
                </a:lnTo>
                <a:lnTo>
                  <a:pt x="28" y="5"/>
                </a:lnTo>
                <a:lnTo>
                  <a:pt x="27" y="7"/>
                </a:lnTo>
                <a:lnTo>
                  <a:pt x="27" y="11"/>
                </a:lnTo>
                <a:lnTo>
                  <a:pt x="27" y="13"/>
                </a:lnTo>
                <a:lnTo>
                  <a:pt x="28" y="13"/>
                </a:lnTo>
                <a:lnTo>
                  <a:pt x="29" y="13"/>
                </a:lnTo>
                <a:lnTo>
                  <a:pt x="30" y="13"/>
                </a:lnTo>
                <a:lnTo>
                  <a:pt x="32" y="14"/>
                </a:lnTo>
                <a:lnTo>
                  <a:pt x="34" y="14"/>
                </a:lnTo>
                <a:lnTo>
                  <a:pt x="36" y="14"/>
                </a:lnTo>
                <a:lnTo>
                  <a:pt x="37" y="14"/>
                </a:lnTo>
                <a:lnTo>
                  <a:pt x="40" y="14"/>
                </a:lnTo>
                <a:lnTo>
                  <a:pt x="41" y="14"/>
                </a:lnTo>
                <a:lnTo>
                  <a:pt x="41" y="13"/>
                </a:lnTo>
                <a:lnTo>
                  <a:pt x="41" y="11"/>
                </a:lnTo>
                <a:lnTo>
                  <a:pt x="41" y="9"/>
                </a:lnTo>
                <a:lnTo>
                  <a:pt x="42" y="9"/>
                </a:lnTo>
                <a:lnTo>
                  <a:pt x="43" y="11"/>
                </a:lnTo>
                <a:lnTo>
                  <a:pt x="44" y="11"/>
                </a:lnTo>
                <a:lnTo>
                  <a:pt x="44" y="12"/>
                </a:lnTo>
                <a:lnTo>
                  <a:pt x="46" y="14"/>
                </a:lnTo>
                <a:lnTo>
                  <a:pt x="49" y="16"/>
                </a:lnTo>
                <a:lnTo>
                  <a:pt x="51" y="17"/>
                </a:lnTo>
                <a:close/>
              </a:path>
            </a:pathLst>
          </a:custGeom>
          <a:solidFill>
            <a:srgbClr val="00426E"/>
          </a:solidFill>
          <a:ln w="4763">
            <a:solidFill>
              <a:srgbClr val="000000"/>
            </a:solidFill>
            <a:prstDash val="solid"/>
            <a:round/>
            <a:headEnd/>
            <a:tailEnd/>
          </a:ln>
        </xdr:spPr>
      </xdr:sp>
      <xdr:sp macro="" textlink="">
        <xdr:nvSpPr>
          <xdr:cNvPr id="103470" name="Freeform 13767"/>
          <xdr:cNvSpPr>
            <a:spLocks/>
          </xdr:cNvSpPr>
        </xdr:nvSpPr>
        <xdr:spPr bwMode="auto">
          <a:xfrm>
            <a:off x="7292636" y="2035021"/>
            <a:ext cx="266700" cy="161694"/>
          </a:xfrm>
          <a:custGeom>
            <a:avLst/>
            <a:gdLst>
              <a:gd name="T0" fmla="*/ 2147483646 w 56"/>
              <a:gd name="T1" fmla="*/ 2147483646 h 34"/>
              <a:gd name="T2" fmla="*/ 2147483646 w 56"/>
              <a:gd name="T3" fmla="*/ 2147483646 h 34"/>
              <a:gd name="T4" fmla="*/ 2147483646 w 56"/>
              <a:gd name="T5" fmla="*/ 2147483646 h 34"/>
              <a:gd name="T6" fmla="*/ 2147483646 w 56"/>
              <a:gd name="T7" fmla="*/ 2147483646 h 34"/>
              <a:gd name="T8" fmla="*/ 2147483646 w 56"/>
              <a:gd name="T9" fmla="*/ 2147483646 h 34"/>
              <a:gd name="T10" fmla="*/ 2147483646 w 56"/>
              <a:gd name="T11" fmla="*/ 2147483646 h 34"/>
              <a:gd name="T12" fmla="*/ 2147483646 w 56"/>
              <a:gd name="T13" fmla="*/ 2147483646 h 34"/>
              <a:gd name="T14" fmla="*/ 2147483646 w 56"/>
              <a:gd name="T15" fmla="*/ 2147483646 h 34"/>
              <a:gd name="T16" fmla="*/ 2147483646 w 56"/>
              <a:gd name="T17" fmla="*/ 2147483646 h 34"/>
              <a:gd name="T18" fmla="*/ 2147483646 w 56"/>
              <a:gd name="T19" fmla="*/ 2147483646 h 34"/>
              <a:gd name="T20" fmla="*/ 2147483646 w 56"/>
              <a:gd name="T21" fmla="*/ 2147483646 h 34"/>
              <a:gd name="T22" fmla="*/ 2147483646 w 56"/>
              <a:gd name="T23" fmla="*/ 2147483646 h 34"/>
              <a:gd name="T24" fmla="*/ 2147483646 w 56"/>
              <a:gd name="T25" fmla="*/ 2147483646 h 34"/>
              <a:gd name="T26" fmla="*/ 2147483646 w 56"/>
              <a:gd name="T27" fmla="*/ 2147483646 h 34"/>
              <a:gd name="T28" fmla="*/ 2147483646 w 56"/>
              <a:gd name="T29" fmla="*/ 2147483646 h 34"/>
              <a:gd name="T30" fmla="*/ 2147483646 w 56"/>
              <a:gd name="T31" fmla="*/ 2147483646 h 34"/>
              <a:gd name="T32" fmla="*/ 0 w 56"/>
              <a:gd name="T33" fmla="*/ 2147483646 h 34"/>
              <a:gd name="T34" fmla="*/ 2147483646 w 56"/>
              <a:gd name="T35" fmla="*/ 2147483646 h 34"/>
              <a:gd name="T36" fmla="*/ 2147483646 w 56"/>
              <a:gd name="T37" fmla="*/ 2147483646 h 34"/>
              <a:gd name="T38" fmla="*/ 2147483646 w 56"/>
              <a:gd name="T39" fmla="*/ 2147483646 h 34"/>
              <a:gd name="T40" fmla="*/ 2147483646 w 56"/>
              <a:gd name="T41" fmla="*/ 2147483646 h 34"/>
              <a:gd name="T42" fmla="*/ 2147483646 w 56"/>
              <a:gd name="T43" fmla="*/ 2147483646 h 34"/>
              <a:gd name="T44" fmla="*/ 2147483646 w 56"/>
              <a:gd name="T45" fmla="*/ 2147483646 h 34"/>
              <a:gd name="T46" fmla="*/ 2147483646 w 56"/>
              <a:gd name="T47" fmla="*/ 2147483646 h 34"/>
              <a:gd name="T48" fmla="*/ 2147483646 w 56"/>
              <a:gd name="T49" fmla="*/ 2147483646 h 34"/>
              <a:gd name="T50" fmla="*/ 2147483646 w 56"/>
              <a:gd name="T51" fmla="*/ 2147483646 h 34"/>
              <a:gd name="T52" fmla="*/ 2147483646 w 56"/>
              <a:gd name="T53" fmla="*/ 2147483646 h 34"/>
              <a:gd name="T54" fmla="*/ 2147483646 w 56"/>
              <a:gd name="T55" fmla="*/ 2147483646 h 34"/>
              <a:gd name="T56" fmla="*/ 2147483646 w 56"/>
              <a:gd name="T57" fmla="*/ 2147483646 h 34"/>
              <a:gd name="T58" fmla="*/ 2147483646 w 56"/>
              <a:gd name="T59" fmla="*/ 2147483646 h 34"/>
              <a:gd name="T60" fmla="*/ 2147483646 w 56"/>
              <a:gd name="T61" fmla="*/ 2147483646 h 34"/>
              <a:gd name="T62" fmla="*/ 2147483646 w 56"/>
              <a:gd name="T63" fmla="*/ 2147483646 h 34"/>
              <a:gd name="T64" fmla="*/ 2147483646 w 56"/>
              <a:gd name="T65" fmla="*/ 2147483646 h 34"/>
              <a:gd name="T66" fmla="*/ 2147483646 w 56"/>
              <a:gd name="T67" fmla="*/ 2147483646 h 34"/>
              <a:gd name="T68" fmla="*/ 2147483646 w 56"/>
              <a:gd name="T69" fmla="*/ 2147483646 h 34"/>
              <a:gd name="T70" fmla="*/ 2147483646 w 56"/>
              <a:gd name="T71" fmla="*/ 2147483646 h 34"/>
              <a:gd name="T72" fmla="*/ 2147483646 w 56"/>
              <a:gd name="T73" fmla="*/ 2147483646 h 34"/>
              <a:gd name="T74" fmla="*/ 2147483646 w 56"/>
              <a:gd name="T75" fmla="*/ 2147483646 h 34"/>
              <a:gd name="T76" fmla="*/ 2147483646 w 56"/>
              <a:gd name="T77" fmla="*/ 2147483646 h 34"/>
              <a:gd name="T78" fmla="*/ 2147483646 w 56"/>
              <a:gd name="T79" fmla="*/ 2147483646 h 34"/>
              <a:gd name="T80" fmla="*/ 2147483646 w 56"/>
              <a:gd name="T81" fmla="*/ 2147483646 h 34"/>
              <a:gd name="T82" fmla="*/ 2147483646 w 56"/>
              <a:gd name="T83" fmla="*/ 2147483646 h 34"/>
              <a:gd name="T84" fmla="*/ 2147483646 w 56"/>
              <a:gd name="T85" fmla="*/ 2147483646 h 34"/>
              <a:gd name="T86" fmla="*/ 2147483646 w 56"/>
              <a:gd name="T87" fmla="*/ 2147483646 h 34"/>
              <a:gd name="T88" fmla="*/ 2147483646 w 56"/>
              <a:gd name="T89" fmla="*/ 2147483646 h 34"/>
              <a:gd name="T90" fmla="*/ 2147483646 w 56"/>
              <a:gd name="T91" fmla="*/ 2147483646 h 34"/>
              <a:gd name="T92" fmla="*/ 2147483646 w 56"/>
              <a:gd name="T93" fmla="*/ 2147483646 h 34"/>
              <a:gd name="T94" fmla="*/ 2147483646 w 56"/>
              <a:gd name="T95" fmla="*/ 2147483646 h 34"/>
              <a:gd name="T96" fmla="*/ 2147483646 w 56"/>
              <a:gd name="T97" fmla="*/ 2147483646 h 34"/>
              <a:gd name="T98" fmla="*/ 2147483646 w 56"/>
              <a:gd name="T99" fmla="*/ 2147483646 h 34"/>
              <a:gd name="T100" fmla="*/ 2147483646 w 56"/>
              <a:gd name="T101" fmla="*/ 2147483646 h 34"/>
              <a:gd name="T102" fmla="*/ 2147483646 w 56"/>
              <a:gd name="T103" fmla="*/ 2147483646 h 34"/>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Lst>
            <a:ahLst/>
            <a:cxnLst>
              <a:cxn ang="T104">
                <a:pos x="T0" y="T1"/>
              </a:cxn>
              <a:cxn ang="T105">
                <a:pos x="T2" y="T3"/>
              </a:cxn>
              <a:cxn ang="T106">
                <a:pos x="T4" y="T5"/>
              </a:cxn>
              <a:cxn ang="T107">
                <a:pos x="T6" y="T7"/>
              </a:cxn>
              <a:cxn ang="T108">
                <a:pos x="T8" y="T9"/>
              </a:cxn>
              <a:cxn ang="T109">
                <a:pos x="T10" y="T11"/>
              </a:cxn>
              <a:cxn ang="T110">
                <a:pos x="T12" y="T13"/>
              </a:cxn>
              <a:cxn ang="T111">
                <a:pos x="T14" y="T15"/>
              </a:cxn>
              <a:cxn ang="T112">
                <a:pos x="T16" y="T17"/>
              </a:cxn>
              <a:cxn ang="T113">
                <a:pos x="T18" y="T19"/>
              </a:cxn>
              <a:cxn ang="T114">
                <a:pos x="T20" y="T21"/>
              </a:cxn>
              <a:cxn ang="T115">
                <a:pos x="T22" y="T23"/>
              </a:cxn>
              <a:cxn ang="T116">
                <a:pos x="T24" y="T25"/>
              </a:cxn>
              <a:cxn ang="T117">
                <a:pos x="T26" y="T27"/>
              </a:cxn>
              <a:cxn ang="T118">
                <a:pos x="T28" y="T29"/>
              </a:cxn>
              <a:cxn ang="T119">
                <a:pos x="T30" y="T31"/>
              </a:cxn>
              <a:cxn ang="T120">
                <a:pos x="T32" y="T33"/>
              </a:cxn>
              <a:cxn ang="T121">
                <a:pos x="T34" y="T35"/>
              </a:cxn>
              <a:cxn ang="T122">
                <a:pos x="T36" y="T37"/>
              </a:cxn>
              <a:cxn ang="T123">
                <a:pos x="T38" y="T39"/>
              </a:cxn>
              <a:cxn ang="T124">
                <a:pos x="T40" y="T41"/>
              </a:cxn>
              <a:cxn ang="T125">
                <a:pos x="T42" y="T43"/>
              </a:cxn>
              <a:cxn ang="T126">
                <a:pos x="T44" y="T45"/>
              </a:cxn>
              <a:cxn ang="T127">
                <a:pos x="T46" y="T47"/>
              </a:cxn>
              <a:cxn ang="T128">
                <a:pos x="T48" y="T49"/>
              </a:cxn>
              <a:cxn ang="T129">
                <a:pos x="T50" y="T51"/>
              </a:cxn>
              <a:cxn ang="T130">
                <a:pos x="T52" y="T53"/>
              </a:cxn>
              <a:cxn ang="T131">
                <a:pos x="T54" y="T55"/>
              </a:cxn>
              <a:cxn ang="T132">
                <a:pos x="T56" y="T57"/>
              </a:cxn>
              <a:cxn ang="T133">
                <a:pos x="T58" y="T59"/>
              </a:cxn>
              <a:cxn ang="T134">
                <a:pos x="T60" y="T61"/>
              </a:cxn>
              <a:cxn ang="T135">
                <a:pos x="T62" y="T63"/>
              </a:cxn>
              <a:cxn ang="T136">
                <a:pos x="T64" y="T65"/>
              </a:cxn>
              <a:cxn ang="T137">
                <a:pos x="T66" y="T67"/>
              </a:cxn>
              <a:cxn ang="T138">
                <a:pos x="T68" y="T69"/>
              </a:cxn>
              <a:cxn ang="T139">
                <a:pos x="T70" y="T71"/>
              </a:cxn>
              <a:cxn ang="T140">
                <a:pos x="T72" y="T73"/>
              </a:cxn>
              <a:cxn ang="T141">
                <a:pos x="T74" y="T75"/>
              </a:cxn>
              <a:cxn ang="T142">
                <a:pos x="T76" y="T77"/>
              </a:cxn>
              <a:cxn ang="T143">
                <a:pos x="T78" y="T79"/>
              </a:cxn>
              <a:cxn ang="T144">
                <a:pos x="T80" y="T81"/>
              </a:cxn>
              <a:cxn ang="T145">
                <a:pos x="T82" y="T83"/>
              </a:cxn>
              <a:cxn ang="T146">
                <a:pos x="T84" y="T85"/>
              </a:cxn>
              <a:cxn ang="T147">
                <a:pos x="T86" y="T87"/>
              </a:cxn>
              <a:cxn ang="T148">
                <a:pos x="T88" y="T89"/>
              </a:cxn>
              <a:cxn ang="T149">
                <a:pos x="T90" y="T91"/>
              </a:cxn>
              <a:cxn ang="T150">
                <a:pos x="T92" y="T93"/>
              </a:cxn>
              <a:cxn ang="T151">
                <a:pos x="T94" y="T95"/>
              </a:cxn>
              <a:cxn ang="T152">
                <a:pos x="T96" y="T97"/>
              </a:cxn>
              <a:cxn ang="T153">
                <a:pos x="T98" y="T99"/>
              </a:cxn>
              <a:cxn ang="T154">
                <a:pos x="T100" y="T101"/>
              </a:cxn>
              <a:cxn ang="T155">
                <a:pos x="T102" y="T103"/>
              </a:cxn>
            </a:cxnLst>
            <a:rect l="0" t="0" r="r" b="b"/>
            <a:pathLst>
              <a:path w="56" h="34">
                <a:moveTo>
                  <a:pt x="34" y="31"/>
                </a:moveTo>
                <a:lnTo>
                  <a:pt x="34" y="31"/>
                </a:lnTo>
                <a:lnTo>
                  <a:pt x="32" y="31"/>
                </a:lnTo>
                <a:lnTo>
                  <a:pt x="31" y="31"/>
                </a:lnTo>
                <a:lnTo>
                  <a:pt x="30" y="31"/>
                </a:lnTo>
                <a:lnTo>
                  <a:pt x="29" y="33"/>
                </a:lnTo>
                <a:lnTo>
                  <a:pt x="28" y="33"/>
                </a:lnTo>
                <a:lnTo>
                  <a:pt x="27" y="34"/>
                </a:lnTo>
                <a:lnTo>
                  <a:pt x="26" y="34"/>
                </a:lnTo>
                <a:lnTo>
                  <a:pt x="25" y="34"/>
                </a:lnTo>
                <a:lnTo>
                  <a:pt x="24" y="34"/>
                </a:lnTo>
                <a:lnTo>
                  <a:pt x="23" y="34"/>
                </a:lnTo>
                <a:lnTo>
                  <a:pt x="23" y="33"/>
                </a:lnTo>
                <a:lnTo>
                  <a:pt x="22" y="33"/>
                </a:lnTo>
                <a:lnTo>
                  <a:pt x="21" y="33"/>
                </a:lnTo>
                <a:lnTo>
                  <a:pt x="21" y="31"/>
                </a:lnTo>
                <a:lnTo>
                  <a:pt x="19" y="30"/>
                </a:lnTo>
                <a:lnTo>
                  <a:pt x="19" y="29"/>
                </a:lnTo>
                <a:lnTo>
                  <a:pt x="18" y="29"/>
                </a:lnTo>
                <a:lnTo>
                  <a:pt x="18" y="28"/>
                </a:lnTo>
                <a:lnTo>
                  <a:pt x="17" y="27"/>
                </a:lnTo>
                <a:lnTo>
                  <a:pt x="17" y="26"/>
                </a:lnTo>
                <a:lnTo>
                  <a:pt x="17" y="25"/>
                </a:lnTo>
                <a:lnTo>
                  <a:pt x="17" y="24"/>
                </a:lnTo>
                <a:lnTo>
                  <a:pt x="16" y="24"/>
                </a:lnTo>
                <a:lnTo>
                  <a:pt x="15" y="23"/>
                </a:lnTo>
                <a:lnTo>
                  <a:pt x="14" y="23"/>
                </a:lnTo>
                <a:lnTo>
                  <a:pt x="13" y="22"/>
                </a:lnTo>
                <a:lnTo>
                  <a:pt x="12" y="22"/>
                </a:lnTo>
                <a:lnTo>
                  <a:pt x="12" y="21"/>
                </a:lnTo>
                <a:lnTo>
                  <a:pt x="11" y="21"/>
                </a:lnTo>
                <a:lnTo>
                  <a:pt x="11" y="20"/>
                </a:lnTo>
                <a:lnTo>
                  <a:pt x="10" y="20"/>
                </a:lnTo>
                <a:lnTo>
                  <a:pt x="10" y="19"/>
                </a:lnTo>
                <a:lnTo>
                  <a:pt x="9" y="19"/>
                </a:lnTo>
                <a:lnTo>
                  <a:pt x="9" y="18"/>
                </a:lnTo>
                <a:lnTo>
                  <a:pt x="7" y="18"/>
                </a:lnTo>
                <a:lnTo>
                  <a:pt x="6" y="16"/>
                </a:lnTo>
                <a:lnTo>
                  <a:pt x="5" y="15"/>
                </a:lnTo>
                <a:lnTo>
                  <a:pt x="4" y="15"/>
                </a:lnTo>
                <a:lnTo>
                  <a:pt x="3" y="15"/>
                </a:lnTo>
                <a:lnTo>
                  <a:pt x="3" y="14"/>
                </a:lnTo>
                <a:lnTo>
                  <a:pt x="2" y="14"/>
                </a:lnTo>
                <a:lnTo>
                  <a:pt x="1" y="14"/>
                </a:lnTo>
                <a:lnTo>
                  <a:pt x="0" y="13"/>
                </a:lnTo>
                <a:lnTo>
                  <a:pt x="1" y="13"/>
                </a:lnTo>
                <a:lnTo>
                  <a:pt x="1" y="12"/>
                </a:lnTo>
                <a:lnTo>
                  <a:pt x="1" y="13"/>
                </a:lnTo>
                <a:lnTo>
                  <a:pt x="2" y="13"/>
                </a:lnTo>
                <a:lnTo>
                  <a:pt x="3" y="13"/>
                </a:lnTo>
                <a:lnTo>
                  <a:pt x="4" y="14"/>
                </a:lnTo>
                <a:lnTo>
                  <a:pt x="5" y="14"/>
                </a:lnTo>
                <a:lnTo>
                  <a:pt x="6" y="15"/>
                </a:lnTo>
                <a:lnTo>
                  <a:pt x="7" y="14"/>
                </a:lnTo>
                <a:lnTo>
                  <a:pt x="9" y="14"/>
                </a:lnTo>
                <a:lnTo>
                  <a:pt x="10" y="13"/>
                </a:lnTo>
                <a:lnTo>
                  <a:pt x="10" y="14"/>
                </a:lnTo>
                <a:lnTo>
                  <a:pt x="10" y="15"/>
                </a:lnTo>
                <a:lnTo>
                  <a:pt x="11" y="15"/>
                </a:lnTo>
                <a:lnTo>
                  <a:pt x="12" y="15"/>
                </a:lnTo>
                <a:lnTo>
                  <a:pt x="13" y="15"/>
                </a:lnTo>
                <a:lnTo>
                  <a:pt x="14" y="16"/>
                </a:lnTo>
                <a:lnTo>
                  <a:pt x="14" y="15"/>
                </a:lnTo>
                <a:lnTo>
                  <a:pt x="15" y="15"/>
                </a:lnTo>
                <a:lnTo>
                  <a:pt x="16" y="15"/>
                </a:lnTo>
                <a:lnTo>
                  <a:pt x="16" y="14"/>
                </a:lnTo>
                <a:lnTo>
                  <a:pt x="17" y="14"/>
                </a:lnTo>
                <a:lnTo>
                  <a:pt x="17" y="13"/>
                </a:lnTo>
                <a:lnTo>
                  <a:pt x="18" y="13"/>
                </a:lnTo>
                <a:lnTo>
                  <a:pt x="18" y="12"/>
                </a:lnTo>
                <a:lnTo>
                  <a:pt x="18" y="11"/>
                </a:lnTo>
                <a:lnTo>
                  <a:pt x="19" y="11"/>
                </a:lnTo>
                <a:lnTo>
                  <a:pt x="19" y="10"/>
                </a:lnTo>
                <a:lnTo>
                  <a:pt x="19" y="9"/>
                </a:lnTo>
                <a:lnTo>
                  <a:pt x="21" y="9"/>
                </a:lnTo>
                <a:lnTo>
                  <a:pt x="22" y="8"/>
                </a:lnTo>
                <a:lnTo>
                  <a:pt x="21" y="8"/>
                </a:lnTo>
                <a:lnTo>
                  <a:pt x="21" y="7"/>
                </a:lnTo>
                <a:lnTo>
                  <a:pt x="22" y="7"/>
                </a:lnTo>
                <a:lnTo>
                  <a:pt x="22" y="6"/>
                </a:lnTo>
                <a:lnTo>
                  <a:pt x="22" y="5"/>
                </a:lnTo>
                <a:lnTo>
                  <a:pt x="22" y="4"/>
                </a:lnTo>
                <a:lnTo>
                  <a:pt x="22" y="2"/>
                </a:lnTo>
                <a:lnTo>
                  <a:pt x="23" y="2"/>
                </a:lnTo>
                <a:lnTo>
                  <a:pt x="23" y="1"/>
                </a:lnTo>
                <a:lnTo>
                  <a:pt x="24" y="1"/>
                </a:lnTo>
                <a:lnTo>
                  <a:pt x="25" y="2"/>
                </a:lnTo>
                <a:lnTo>
                  <a:pt x="26" y="2"/>
                </a:lnTo>
                <a:lnTo>
                  <a:pt x="26" y="4"/>
                </a:lnTo>
                <a:lnTo>
                  <a:pt x="27" y="4"/>
                </a:lnTo>
                <a:lnTo>
                  <a:pt x="27" y="2"/>
                </a:lnTo>
                <a:lnTo>
                  <a:pt x="28" y="2"/>
                </a:lnTo>
                <a:lnTo>
                  <a:pt x="29" y="2"/>
                </a:lnTo>
                <a:lnTo>
                  <a:pt x="29" y="1"/>
                </a:lnTo>
                <a:lnTo>
                  <a:pt x="30" y="1"/>
                </a:lnTo>
                <a:lnTo>
                  <a:pt x="30" y="0"/>
                </a:lnTo>
                <a:lnTo>
                  <a:pt x="30" y="1"/>
                </a:lnTo>
                <a:lnTo>
                  <a:pt x="31" y="1"/>
                </a:lnTo>
                <a:lnTo>
                  <a:pt x="32" y="2"/>
                </a:lnTo>
                <a:lnTo>
                  <a:pt x="34" y="4"/>
                </a:lnTo>
                <a:lnTo>
                  <a:pt x="35" y="4"/>
                </a:lnTo>
                <a:lnTo>
                  <a:pt x="36" y="5"/>
                </a:lnTo>
                <a:lnTo>
                  <a:pt x="37" y="5"/>
                </a:lnTo>
                <a:lnTo>
                  <a:pt x="38" y="6"/>
                </a:lnTo>
                <a:lnTo>
                  <a:pt x="40" y="7"/>
                </a:lnTo>
                <a:lnTo>
                  <a:pt x="40" y="8"/>
                </a:lnTo>
                <a:lnTo>
                  <a:pt x="41" y="8"/>
                </a:lnTo>
                <a:lnTo>
                  <a:pt x="44" y="10"/>
                </a:lnTo>
                <a:lnTo>
                  <a:pt x="46" y="11"/>
                </a:lnTo>
                <a:lnTo>
                  <a:pt x="48" y="12"/>
                </a:lnTo>
                <a:lnTo>
                  <a:pt x="49" y="13"/>
                </a:lnTo>
                <a:lnTo>
                  <a:pt x="51" y="14"/>
                </a:lnTo>
                <a:lnTo>
                  <a:pt x="54" y="16"/>
                </a:lnTo>
                <a:lnTo>
                  <a:pt x="56" y="18"/>
                </a:lnTo>
                <a:lnTo>
                  <a:pt x="56" y="19"/>
                </a:lnTo>
                <a:lnTo>
                  <a:pt x="55" y="20"/>
                </a:lnTo>
                <a:lnTo>
                  <a:pt x="54" y="20"/>
                </a:lnTo>
                <a:lnTo>
                  <a:pt x="53" y="21"/>
                </a:lnTo>
                <a:lnTo>
                  <a:pt x="53" y="22"/>
                </a:lnTo>
                <a:lnTo>
                  <a:pt x="52" y="23"/>
                </a:lnTo>
                <a:lnTo>
                  <a:pt x="49" y="25"/>
                </a:lnTo>
                <a:lnTo>
                  <a:pt x="47" y="27"/>
                </a:lnTo>
                <a:lnTo>
                  <a:pt x="46" y="28"/>
                </a:lnTo>
                <a:lnTo>
                  <a:pt x="44" y="29"/>
                </a:lnTo>
                <a:lnTo>
                  <a:pt x="43" y="29"/>
                </a:lnTo>
                <a:lnTo>
                  <a:pt x="43" y="30"/>
                </a:lnTo>
                <a:lnTo>
                  <a:pt x="42" y="30"/>
                </a:lnTo>
                <a:lnTo>
                  <a:pt x="41" y="30"/>
                </a:lnTo>
                <a:lnTo>
                  <a:pt x="41" y="31"/>
                </a:lnTo>
                <a:lnTo>
                  <a:pt x="40" y="31"/>
                </a:lnTo>
                <a:lnTo>
                  <a:pt x="38" y="31"/>
                </a:lnTo>
                <a:lnTo>
                  <a:pt x="37" y="31"/>
                </a:lnTo>
                <a:lnTo>
                  <a:pt x="36" y="31"/>
                </a:lnTo>
                <a:lnTo>
                  <a:pt x="35" y="31"/>
                </a:lnTo>
                <a:lnTo>
                  <a:pt x="34" y="31"/>
                </a:lnTo>
                <a:close/>
              </a:path>
            </a:pathLst>
          </a:custGeom>
          <a:solidFill>
            <a:srgbClr val="007099"/>
          </a:solidFill>
          <a:ln w="4763">
            <a:solidFill>
              <a:srgbClr val="000000"/>
            </a:solidFill>
            <a:prstDash val="solid"/>
            <a:round/>
            <a:headEnd/>
            <a:tailEnd/>
          </a:ln>
        </xdr:spPr>
      </xdr:sp>
      <xdr:sp macro="" textlink="">
        <xdr:nvSpPr>
          <xdr:cNvPr id="103471" name="Freeform 13768"/>
          <xdr:cNvSpPr>
            <a:spLocks/>
          </xdr:cNvSpPr>
        </xdr:nvSpPr>
        <xdr:spPr bwMode="auto">
          <a:xfrm>
            <a:off x="7545049" y="2025496"/>
            <a:ext cx="166687" cy="204556"/>
          </a:xfrm>
          <a:custGeom>
            <a:avLst/>
            <a:gdLst>
              <a:gd name="T0" fmla="*/ 2147483646 w 35"/>
              <a:gd name="T1" fmla="*/ 2147483646 h 43"/>
              <a:gd name="T2" fmla="*/ 2147483646 w 35"/>
              <a:gd name="T3" fmla="*/ 2147483646 h 43"/>
              <a:gd name="T4" fmla="*/ 2147483646 w 35"/>
              <a:gd name="T5" fmla="*/ 2147483646 h 43"/>
              <a:gd name="T6" fmla="*/ 2147483646 w 35"/>
              <a:gd name="T7" fmla="*/ 2147483646 h 43"/>
              <a:gd name="T8" fmla="*/ 2147483646 w 35"/>
              <a:gd name="T9" fmla="*/ 2147483646 h 43"/>
              <a:gd name="T10" fmla="*/ 2147483646 w 35"/>
              <a:gd name="T11" fmla="*/ 2147483646 h 43"/>
              <a:gd name="T12" fmla="*/ 2147483646 w 35"/>
              <a:gd name="T13" fmla="*/ 2147483646 h 43"/>
              <a:gd name="T14" fmla="*/ 2147483646 w 35"/>
              <a:gd name="T15" fmla="*/ 2147483646 h 43"/>
              <a:gd name="T16" fmla="*/ 2147483646 w 35"/>
              <a:gd name="T17" fmla="*/ 0 h 43"/>
              <a:gd name="T18" fmla="*/ 2147483646 w 35"/>
              <a:gd name="T19" fmla="*/ 0 h 43"/>
              <a:gd name="T20" fmla="*/ 2147483646 w 35"/>
              <a:gd name="T21" fmla="*/ 0 h 43"/>
              <a:gd name="T22" fmla="*/ 2147483646 w 35"/>
              <a:gd name="T23" fmla="*/ 0 h 43"/>
              <a:gd name="T24" fmla="*/ 2147483646 w 35"/>
              <a:gd name="T25" fmla="*/ 2147483646 h 43"/>
              <a:gd name="T26" fmla="*/ 2147483646 w 35"/>
              <a:gd name="T27" fmla="*/ 2147483646 h 43"/>
              <a:gd name="T28" fmla="*/ 2147483646 w 35"/>
              <a:gd name="T29" fmla="*/ 2147483646 h 43"/>
              <a:gd name="T30" fmla="*/ 2147483646 w 35"/>
              <a:gd name="T31" fmla="*/ 2147483646 h 43"/>
              <a:gd name="T32" fmla="*/ 2147483646 w 35"/>
              <a:gd name="T33" fmla="*/ 2147483646 h 43"/>
              <a:gd name="T34" fmla="*/ 2147483646 w 35"/>
              <a:gd name="T35" fmla="*/ 2147483646 h 43"/>
              <a:gd name="T36" fmla="*/ 2147483646 w 35"/>
              <a:gd name="T37" fmla="*/ 2147483646 h 43"/>
              <a:gd name="T38" fmla="*/ 2147483646 w 35"/>
              <a:gd name="T39" fmla="*/ 2147483646 h 43"/>
              <a:gd name="T40" fmla="*/ 2147483646 w 35"/>
              <a:gd name="T41" fmla="*/ 2147483646 h 43"/>
              <a:gd name="T42" fmla="*/ 2147483646 w 35"/>
              <a:gd name="T43" fmla="*/ 2147483646 h 43"/>
              <a:gd name="T44" fmla="*/ 2147483646 w 35"/>
              <a:gd name="T45" fmla="*/ 2147483646 h 43"/>
              <a:gd name="T46" fmla="*/ 2147483646 w 35"/>
              <a:gd name="T47" fmla="*/ 2147483646 h 43"/>
              <a:gd name="T48" fmla="*/ 2147483646 w 35"/>
              <a:gd name="T49" fmla="*/ 2147483646 h 43"/>
              <a:gd name="T50" fmla="*/ 2147483646 w 35"/>
              <a:gd name="T51" fmla="*/ 2147483646 h 43"/>
              <a:gd name="T52" fmla="*/ 2147483646 w 35"/>
              <a:gd name="T53" fmla="*/ 2147483646 h 43"/>
              <a:gd name="T54" fmla="*/ 2147483646 w 35"/>
              <a:gd name="T55" fmla="*/ 2147483646 h 43"/>
              <a:gd name="T56" fmla="*/ 2147483646 w 35"/>
              <a:gd name="T57" fmla="*/ 2147483646 h 43"/>
              <a:gd name="T58" fmla="*/ 2147483646 w 35"/>
              <a:gd name="T59" fmla="*/ 2147483646 h 43"/>
              <a:gd name="T60" fmla="*/ 2147483646 w 35"/>
              <a:gd name="T61" fmla="*/ 2147483646 h 43"/>
              <a:gd name="T62" fmla="*/ 2147483646 w 35"/>
              <a:gd name="T63" fmla="*/ 2147483646 h 43"/>
              <a:gd name="T64" fmla="*/ 2147483646 w 35"/>
              <a:gd name="T65" fmla="*/ 2147483646 h 43"/>
              <a:gd name="T66" fmla="*/ 2147483646 w 35"/>
              <a:gd name="T67" fmla="*/ 2147483646 h 43"/>
              <a:gd name="T68" fmla="*/ 2147483646 w 35"/>
              <a:gd name="T69" fmla="*/ 2147483646 h 43"/>
              <a:gd name="T70" fmla="*/ 2147483646 w 35"/>
              <a:gd name="T71" fmla="*/ 2147483646 h 43"/>
              <a:gd name="T72" fmla="*/ 2147483646 w 35"/>
              <a:gd name="T73" fmla="*/ 2147483646 h 43"/>
              <a:gd name="T74" fmla="*/ 2147483646 w 35"/>
              <a:gd name="T75" fmla="*/ 2147483646 h 43"/>
              <a:gd name="T76" fmla="*/ 2147483646 w 35"/>
              <a:gd name="T77" fmla="*/ 2147483646 h 43"/>
              <a:gd name="T78" fmla="*/ 2147483646 w 35"/>
              <a:gd name="T79" fmla="*/ 2147483646 h 43"/>
              <a:gd name="T80" fmla="*/ 2147483646 w 35"/>
              <a:gd name="T81" fmla="*/ 2147483646 h 43"/>
              <a:gd name="T82" fmla="*/ 2147483646 w 35"/>
              <a:gd name="T83" fmla="*/ 2147483646 h 43"/>
              <a:gd name="T84" fmla="*/ 2147483646 w 35"/>
              <a:gd name="T85" fmla="*/ 2147483646 h 43"/>
              <a:gd name="T86" fmla="*/ 2147483646 w 35"/>
              <a:gd name="T87" fmla="*/ 2147483646 h 43"/>
              <a:gd name="T88" fmla="*/ 2147483646 w 35"/>
              <a:gd name="T89" fmla="*/ 2147483646 h 43"/>
              <a:gd name="T90" fmla="*/ 2147483646 w 35"/>
              <a:gd name="T91" fmla="*/ 2147483646 h 43"/>
              <a:gd name="T92" fmla="*/ 0 w 35"/>
              <a:gd name="T93" fmla="*/ 2147483646 h 43"/>
              <a:gd name="T94" fmla="*/ 2147483646 w 35"/>
              <a:gd name="T95" fmla="*/ 2147483646 h 43"/>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0" t="0" r="r" b="b"/>
            <a:pathLst>
              <a:path w="35" h="43">
                <a:moveTo>
                  <a:pt x="3" y="20"/>
                </a:moveTo>
                <a:lnTo>
                  <a:pt x="4" y="20"/>
                </a:lnTo>
                <a:lnTo>
                  <a:pt x="6" y="18"/>
                </a:lnTo>
                <a:lnTo>
                  <a:pt x="6" y="17"/>
                </a:lnTo>
                <a:lnTo>
                  <a:pt x="7" y="17"/>
                </a:lnTo>
                <a:lnTo>
                  <a:pt x="8" y="16"/>
                </a:lnTo>
                <a:lnTo>
                  <a:pt x="8" y="15"/>
                </a:lnTo>
                <a:lnTo>
                  <a:pt x="9" y="14"/>
                </a:lnTo>
                <a:lnTo>
                  <a:pt x="10" y="13"/>
                </a:lnTo>
                <a:lnTo>
                  <a:pt x="11" y="12"/>
                </a:lnTo>
                <a:lnTo>
                  <a:pt x="11" y="11"/>
                </a:lnTo>
                <a:lnTo>
                  <a:pt x="12" y="11"/>
                </a:lnTo>
                <a:lnTo>
                  <a:pt x="12" y="10"/>
                </a:lnTo>
                <a:lnTo>
                  <a:pt x="13" y="10"/>
                </a:lnTo>
                <a:lnTo>
                  <a:pt x="13" y="9"/>
                </a:lnTo>
                <a:lnTo>
                  <a:pt x="14" y="9"/>
                </a:lnTo>
                <a:lnTo>
                  <a:pt x="15" y="8"/>
                </a:lnTo>
                <a:lnTo>
                  <a:pt x="16" y="7"/>
                </a:lnTo>
                <a:lnTo>
                  <a:pt x="18" y="7"/>
                </a:lnTo>
                <a:lnTo>
                  <a:pt x="19" y="6"/>
                </a:lnTo>
                <a:lnTo>
                  <a:pt x="20" y="4"/>
                </a:lnTo>
                <a:lnTo>
                  <a:pt x="22" y="3"/>
                </a:lnTo>
                <a:lnTo>
                  <a:pt x="23" y="3"/>
                </a:lnTo>
                <a:lnTo>
                  <a:pt x="23" y="2"/>
                </a:lnTo>
                <a:lnTo>
                  <a:pt x="24" y="2"/>
                </a:lnTo>
                <a:lnTo>
                  <a:pt x="25" y="1"/>
                </a:lnTo>
                <a:lnTo>
                  <a:pt x="26" y="1"/>
                </a:lnTo>
                <a:lnTo>
                  <a:pt x="27" y="0"/>
                </a:lnTo>
                <a:lnTo>
                  <a:pt x="28" y="0"/>
                </a:lnTo>
                <a:lnTo>
                  <a:pt x="30" y="0"/>
                </a:lnTo>
                <a:lnTo>
                  <a:pt x="31" y="0"/>
                </a:lnTo>
                <a:lnTo>
                  <a:pt x="32" y="0"/>
                </a:lnTo>
                <a:lnTo>
                  <a:pt x="33" y="0"/>
                </a:lnTo>
                <a:lnTo>
                  <a:pt x="34" y="0"/>
                </a:lnTo>
                <a:lnTo>
                  <a:pt x="35" y="0"/>
                </a:lnTo>
                <a:lnTo>
                  <a:pt x="35" y="1"/>
                </a:lnTo>
                <a:lnTo>
                  <a:pt x="34" y="1"/>
                </a:lnTo>
                <a:lnTo>
                  <a:pt x="34" y="3"/>
                </a:lnTo>
                <a:lnTo>
                  <a:pt x="32" y="8"/>
                </a:lnTo>
                <a:lnTo>
                  <a:pt x="31" y="11"/>
                </a:lnTo>
                <a:lnTo>
                  <a:pt x="28" y="16"/>
                </a:lnTo>
                <a:lnTo>
                  <a:pt x="28" y="17"/>
                </a:lnTo>
                <a:lnTo>
                  <a:pt x="28" y="18"/>
                </a:lnTo>
                <a:lnTo>
                  <a:pt x="28" y="20"/>
                </a:lnTo>
                <a:lnTo>
                  <a:pt x="30" y="21"/>
                </a:lnTo>
                <a:lnTo>
                  <a:pt x="30" y="22"/>
                </a:lnTo>
                <a:lnTo>
                  <a:pt x="30" y="23"/>
                </a:lnTo>
                <a:lnTo>
                  <a:pt x="31" y="23"/>
                </a:lnTo>
                <a:lnTo>
                  <a:pt x="31" y="24"/>
                </a:lnTo>
                <a:lnTo>
                  <a:pt x="31" y="25"/>
                </a:lnTo>
                <a:lnTo>
                  <a:pt x="31" y="26"/>
                </a:lnTo>
                <a:lnTo>
                  <a:pt x="32" y="26"/>
                </a:lnTo>
                <a:lnTo>
                  <a:pt x="32" y="27"/>
                </a:lnTo>
                <a:lnTo>
                  <a:pt x="33" y="27"/>
                </a:lnTo>
                <a:lnTo>
                  <a:pt x="33" y="28"/>
                </a:lnTo>
                <a:lnTo>
                  <a:pt x="32" y="28"/>
                </a:lnTo>
                <a:lnTo>
                  <a:pt x="32" y="29"/>
                </a:lnTo>
                <a:lnTo>
                  <a:pt x="32" y="30"/>
                </a:lnTo>
                <a:lnTo>
                  <a:pt x="32" y="31"/>
                </a:lnTo>
                <a:lnTo>
                  <a:pt x="32" y="32"/>
                </a:lnTo>
                <a:lnTo>
                  <a:pt x="31" y="32"/>
                </a:lnTo>
                <a:lnTo>
                  <a:pt x="31" y="33"/>
                </a:lnTo>
                <a:lnTo>
                  <a:pt x="31" y="35"/>
                </a:lnTo>
                <a:lnTo>
                  <a:pt x="31" y="36"/>
                </a:lnTo>
                <a:lnTo>
                  <a:pt x="33" y="36"/>
                </a:lnTo>
                <a:lnTo>
                  <a:pt x="33" y="37"/>
                </a:lnTo>
                <a:lnTo>
                  <a:pt x="33" y="38"/>
                </a:lnTo>
                <a:lnTo>
                  <a:pt x="33" y="39"/>
                </a:lnTo>
                <a:lnTo>
                  <a:pt x="34" y="39"/>
                </a:lnTo>
                <a:lnTo>
                  <a:pt x="35" y="39"/>
                </a:lnTo>
                <a:lnTo>
                  <a:pt x="34" y="39"/>
                </a:lnTo>
                <a:lnTo>
                  <a:pt x="34" y="40"/>
                </a:lnTo>
                <a:lnTo>
                  <a:pt x="33" y="42"/>
                </a:lnTo>
                <a:lnTo>
                  <a:pt x="32" y="43"/>
                </a:lnTo>
                <a:lnTo>
                  <a:pt x="32" y="42"/>
                </a:lnTo>
                <a:lnTo>
                  <a:pt x="31" y="42"/>
                </a:lnTo>
                <a:lnTo>
                  <a:pt x="31" y="41"/>
                </a:lnTo>
                <a:lnTo>
                  <a:pt x="30" y="41"/>
                </a:lnTo>
                <a:lnTo>
                  <a:pt x="28" y="40"/>
                </a:lnTo>
                <a:lnTo>
                  <a:pt x="25" y="38"/>
                </a:lnTo>
                <a:lnTo>
                  <a:pt x="23" y="36"/>
                </a:lnTo>
                <a:lnTo>
                  <a:pt x="23" y="35"/>
                </a:lnTo>
                <a:lnTo>
                  <a:pt x="22" y="35"/>
                </a:lnTo>
                <a:lnTo>
                  <a:pt x="21" y="33"/>
                </a:lnTo>
                <a:lnTo>
                  <a:pt x="20" y="33"/>
                </a:lnTo>
                <a:lnTo>
                  <a:pt x="20" y="35"/>
                </a:lnTo>
                <a:lnTo>
                  <a:pt x="20" y="37"/>
                </a:lnTo>
                <a:lnTo>
                  <a:pt x="20" y="38"/>
                </a:lnTo>
                <a:lnTo>
                  <a:pt x="19" y="38"/>
                </a:lnTo>
                <a:lnTo>
                  <a:pt x="16" y="38"/>
                </a:lnTo>
                <a:lnTo>
                  <a:pt x="15" y="38"/>
                </a:lnTo>
                <a:lnTo>
                  <a:pt x="13" y="38"/>
                </a:lnTo>
                <a:lnTo>
                  <a:pt x="11" y="38"/>
                </a:lnTo>
                <a:lnTo>
                  <a:pt x="9" y="37"/>
                </a:lnTo>
                <a:lnTo>
                  <a:pt x="8" y="37"/>
                </a:lnTo>
                <a:lnTo>
                  <a:pt x="7" y="37"/>
                </a:lnTo>
                <a:lnTo>
                  <a:pt x="6" y="37"/>
                </a:lnTo>
                <a:lnTo>
                  <a:pt x="6" y="35"/>
                </a:lnTo>
                <a:lnTo>
                  <a:pt x="6" y="31"/>
                </a:lnTo>
                <a:lnTo>
                  <a:pt x="7" y="29"/>
                </a:lnTo>
                <a:lnTo>
                  <a:pt x="7" y="28"/>
                </a:lnTo>
                <a:lnTo>
                  <a:pt x="4" y="27"/>
                </a:lnTo>
                <a:lnTo>
                  <a:pt x="3" y="27"/>
                </a:lnTo>
                <a:lnTo>
                  <a:pt x="2" y="26"/>
                </a:lnTo>
                <a:lnTo>
                  <a:pt x="0" y="24"/>
                </a:lnTo>
                <a:lnTo>
                  <a:pt x="0" y="23"/>
                </a:lnTo>
                <a:lnTo>
                  <a:pt x="1" y="22"/>
                </a:lnTo>
                <a:lnTo>
                  <a:pt x="2" y="22"/>
                </a:lnTo>
                <a:lnTo>
                  <a:pt x="3" y="21"/>
                </a:lnTo>
                <a:lnTo>
                  <a:pt x="3" y="20"/>
                </a:lnTo>
                <a:close/>
              </a:path>
            </a:pathLst>
          </a:custGeom>
          <a:solidFill>
            <a:srgbClr val="007099"/>
          </a:solidFill>
          <a:ln w="4763">
            <a:solidFill>
              <a:srgbClr val="000000"/>
            </a:solidFill>
            <a:prstDash val="solid"/>
            <a:round/>
            <a:headEnd/>
            <a:tailEnd/>
          </a:ln>
        </xdr:spPr>
      </xdr:sp>
      <xdr:sp macro="" textlink="">
        <xdr:nvSpPr>
          <xdr:cNvPr id="103472" name="Freeform 13770"/>
          <xdr:cNvSpPr>
            <a:spLocks/>
          </xdr:cNvSpPr>
        </xdr:nvSpPr>
        <xdr:spPr bwMode="auto">
          <a:xfrm>
            <a:off x="6806861" y="1702108"/>
            <a:ext cx="257175" cy="328151"/>
          </a:xfrm>
          <a:custGeom>
            <a:avLst/>
            <a:gdLst>
              <a:gd name="T0" fmla="*/ 2147483646 w 54"/>
              <a:gd name="T1" fmla="*/ 2147483646 h 69"/>
              <a:gd name="T2" fmla="*/ 2147483646 w 54"/>
              <a:gd name="T3" fmla="*/ 2147483646 h 69"/>
              <a:gd name="T4" fmla="*/ 2147483646 w 54"/>
              <a:gd name="T5" fmla="*/ 2147483646 h 69"/>
              <a:gd name="T6" fmla="*/ 2147483646 w 54"/>
              <a:gd name="T7" fmla="*/ 2147483646 h 69"/>
              <a:gd name="T8" fmla="*/ 2147483646 w 54"/>
              <a:gd name="T9" fmla="*/ 2147483646 h 69"/>
              <a:gd name="T10" fmla="*/ 2147483646 w 54"/>
              <a:gd name="T11" fmla="*/ 2147483646 h 69"/>
              <a:gd name="T12" fmla="*/ 2147483646 w 54"/>
              <a:gd name="T13" fmla="*/ 2147483646 h 69"/>
              <a:gd name="T14" fmla="*/ 2147483646 w 54"/>
              <a:gd name="T15" fmla="*/ 2147483646 h 69"/>
              <a:gd name="T16" fmla="*/ 2147483646 w 54"/>
              <a:gd name="T17" fmla="*/ 2147483646 h 69"/>
              <a:gd name="T18" fmla="*/ 2147483646 w 54"/>
              <a:gd name="T19" fmla="*/ 2147483646 h 69"/>
              <a:gd name="T20" fmla="*/ 2147483646 w 54"/>
              <a:gd name="T21" fmla="*/ 2147483646 h 69"/>
              <a:gd name="T22" fmla="*/ 2147483646 w 54"/>
              <a:gd name="T23" fmla="*/ 0 h 69"/>
              <a:gd name="T24" fmla="*/ 2147483646 w 54"/>
              <a:gd name="T25" fmla="*/ 2147483646 h 69"/>
              <a:gd name="T26" fmla="*/ 2147483646 w 54"/>
              <a:gd name="T27" fmla="*/ 2147483646 h 69"/>
              <a:gd name="T28" fmla="*/ 2147483646 w 54"/>
              <a:gd name="T29" fmla="*/ 2147483646 h 69"/>
              <a:gd name="T30" fmla="*/ 2147483646 w 54"/>
              <a:gd name="T31" fmla="*/ 2147483646 h 69"/>
              <a:gd name="T32" fmla="*/ 2147483646 w 54"/>
              <a:gd name="T33" fmla="*/ 2147483646 h 69"/>
              <a:gd name="T34" fmla="*/ 2147483646 w 54"/>
              <a:gd name="T35" fmla="*/ 2147483646 h 69"/>
              <a:gd name="T36" fmla="*/ 2147483646 w 54"/>
              <a:gd name="T37" fmla="*/ 2147483646 h 69"/>
              <a:gd name="T38" fmla="*/ 2147483646 w 54"/>
              <a:gd name="T39" fmla="*/ 2147483646 h 69"/>
              <a:gd name="T40" fmla="*/ 2147483646 w 54"/>
              <a:gd name="T41" fmla="*/ 2147483646 h 69"/>
              <a:gd name="T42" fmla="*/ 2147483646 w 54"/>
              <a:gd name="T43" fmla="*/ 2147483646 h 69"/>
              <a:gd name="T44" fmla="*/ 2147483646 w 54"/>
              <a:gd name="T45" fmla="*/ 2147483646 h 69"/>
              <a:gd name="T46" fmla="*/ 2147483646 w 54"/>
              <a:gd name="T47" fmla="*/ 2147483646 h 69"/>
              <a:gd name="T48" fmla="*/ 2147483646 w 54"/>
              <a:gd name="T49" fmla="*/ 2147483646 h 69"/>
              <a:gd name="T50" fmla="*/ 2147483646 w 54"/>
              <a:gd name="T51" fmla="*/ 2147483646 h 69"/>
              <a:gd name="T52" fmla="*/ 2147483646 w 54"/>
              <a:gd name="T53" fmla="*/ 2147483646 h 69"/>
              <a:gd name="T54" fmla="*/ 2147483646 w 54"/>
              <a:gd name="T55" fmla="*/ 2147483646 h 69"/>
              <a:gd name="T56" fmla="*/ 2147483646 w 54"/>
              <a:gd name="T57" fmla="*/ 2147483646 h 69"/>
              <a:gd name="T58" fmla="*/ 2147483646 w 54"/>
              <a:gd name="T59" fmla="*/ 2147483646 h 69"/>
              <a:gd name="T60" fmla="*/ 2147483646 w 54"/>
              <a:gd name="T61" fmla="*/ 2147483646 h 69"/>
              <a:gd name="T62" fmla="*/ 2147483646 w 54"/>
              <a:gd name="T63" fmla="*/ 2147483646 h 69"/>
              <a:gd name="T64" fmla="*/ 2147483646 w 54"/>
              <a:gd name="T65" fmla="*/ 2147483646 h 69"/>
              <a:gd name="T66" fmla="*/ 2147483646 w 54"/>
              <a:gd name="T67" fmla="*/ 2147483646 h 69"/>
              <a:gd name="T68" fmla="*/ 2147483646 w 54"/>
              <a:gd name="T69" fmla="*/ 2147483646 h 69"/>
              <a:gd name="T70" fmla="*/ 2147483646 w 54"/>
              <a:gd name="T71" fmla="*/ 2147483646 h 69"/>
              <a:gd name="T72" fmla="*/ 2147483646 w 54"/>
              <a:gd name="T73" fmla="*/ 2147483646 h 69"/>
              <a:gd name="T74" fmla="*/ 2147483646 w 54"/>
              <a:gd name="T75" fmla="*/ 2147483646 h 69"/>
              <a:gd name="T76" fmla="*/ 2147483646 w 54"/>
              <a:gd name="T77" fmla="*/ 2147483646 h 69"/>
              <a:gd name="T78" fmla="*/ 2147483646 w 54"/>
              <a:gd name="T79" fmla="*/ 2147483646 h 69"/>
              <a:gd name="T80" fmla="*/ 2147483646 w 54"/>
              <a:gd name="T81" fmla="*/ 2147483646 h 69"/>
              <a:gd name="T82" fmla="*/ 2147483646 w 54"/>
              <a:gd name="T83" fmla="*/ 2147483646 h 69"/>
              <a:gd name="T84" fmla="*/ 2147483646 w 54"/>
              <a:gd name="T85" fmla="*/ 2147483646 h 69"/>
              <a:gd name="T86" fmla="*/ 2147483646 w 54"/>
              <a:gd name="T87" fmla="*/ 2147483646 h 69"/>
              <a:gd name="T88" fmla="*/ 2147483646 w 54"/>
              <a:gd name="T89" fmla="*/ 2147483646 h 69"/>
              <a:gd name="T90" fmla="*/ 2147483646 w 54"/>
              <a:gd name="T91" fmla="*/ 2147483646 h 69"/>
              <a:gd name="T92" fmla="*/ 2147483646 w 54"/>
              <a:gd name="T93" fmla="*/ 2147483646 h 69"/>
              <a:gd name="T94" fmla="*/ 2147483646 w 54"/>
              <a:gd name="T95" fmla="*/ 2147483646 h 69"/>
              <a:gd name="T96" fmla="*/ 2147483646 w 54"/>
              <a:gd name="T97" fmla="*/ 2147483646 h 69"/>
              <a:gd name="T98" fmla="*/ 2147483646 w 54"/>
              <a:gd name="T99" fmla="*/ 2147483646 h 69"/>
              <a:gd name="T100" fmla="*/ 2147483646 w 54"/>
              <a:gd name="T101" fmla="*/ 2147483646 h 69"/>
              <a:gd name="T102" fmla="*/ 2147483646 w 54"/>
              <a:gd name="T103" fmla="*/ 2147483646 h 69"/>
              <a:gd name="T104" fmla="*/ 2147483646 w 54"/>
              <a:gd name="T105" fmla="*/ 2147483646 h 69"/>
              <a:gd name="T106" fmla="*/ 2147483646 w 54"/>
              <a:gd name="T107" fmla="*/ 2147483646 h 69"/>
              <a:gd name="T108" fmla="*/ 2147483646 w 54"/>
              <a:gd name="T109" fmla="*/ 2147483646 h 69"/>
              <a:gd name="T110" fmla="*/ 2147483646 w 54"/>
              <a:gd name="T111" fmla="*/ 2147483646 h 69"/>
              <a:gd name="T112" fmla="*/ 2147483646 w 54"/>
              <a:gd name="T113" fmla="*/ 2147483646 h 69"/>
              <a:gd name="T114" fmla="*/ 2147483646 w 54"/>
              <a:gd name="T115" fmla="*/ 2147483646 h 69"/>
              <a:gd name="T116" fmla="*/ 2147483646 w 54"/>
              <a:gd name="T117" fmla="*/ 2147483646 h 69"/>
              <a:gd name="T118" fmla="*/ 2147483646 w 54"/>
              <a:gd name="T119" fmla="*/ 2147483646 h 69"/>
              <a:gd name="T120" fmla="*/ 0 w 54"/>
              <a:gd name="T121" fmla="*/ 2147483646 h 69"/>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0" t="0" r="r" b="b"/>
            <a:pathLst>
              <a:path w="54" h="69">
                <a:moveTo>
                  <a:pt x="1" y="11"/>
                </a:moveTo>
                <a:lnTo>
                  <a:pt x="1" y="11"/>
                </a:lnTo>
                <a:lnTo>
                  <a:pt x="1" y="10"/>
                </a:lnTo>
                <a:lnTo>
                  <a:pt x="2" y="10"/>
                </a:lnTo>
                <a:lnTo>
                  <a:pt x="3" y="11"/>
                </a:lnTo>
                <a:lnTo>
                  <a:pt x="4" y="11"/>
                </a:lnTo>
                <a:lnTo>
                  <a:pt x="5" y="11"/>
                </a:lnTo>
                <a:lnTo>
                  <a:pt x="6" y="11"/>
                </a:lnTo>
                <a:lnTo>
                  <a:pt x="6" y="12"/>
                </a:lnTo>
                <a:lnTo>
                  <a:pt x="7" y="12"/>
                </a:lnTo>
                <a:lnTo>
                  <a:pt x="8" y="12"/>
                </a:lnTo>
                <a:lnTo>
                  <a:pt x="8" y="11"/>
                </a:lnTo>
                <a:lnTo>
                  <a:pt x="9" y="11"/>
                </a:lnTo>
                <a:lnTo>
                  <a:pt x="9" y="12"/>
                </a:lnTo>
                <a:lnTo>
                  <a:pt x="12" y="12"/>
                </a:lnTo>
                <a:lnTo>
                  <a:pt x="14" y="12"/>
                </a:lnTo>
                <a:lnTo>
                  <a:pt x="14" y="11"/>
                </a:lnTo>
                <a:lnTo>
                  <a:pt x="15" y="11"/>
                </a:lnTo>
                <a:lnTo>
                  <a:pt x="16" y="10"/>
                </a:lnTo>
                <a:lnTo>
                  <a:pt x="17" y="10"/>
                </a:lnTo>
                <a:lnTo>
                  <a:pt x="18" y="10"/>
                </a:lnTo>
                <a:lnTo>
                  <a:pt x="19" y="10"/>
                </a:lnTo>
                <a:lnTo>
                  <a:pt x="20" y="10"/>
                </a:lnTo>
                <a:lnTo>
                  <a:pt x="21" y="10"/>
                </a:lnTo>
                <a:lnTo>
                  <a:pt x="22" y="10"/>
                </a:lnTo>
                <a:lnTo>
                  <a:pt x="22" y="9"/>
                </a:lnTo>
                <a:lnTo>
                  <a:pt x="23" y="9"/>
                </a:lnTo>
                <a:lnTo>
                  <a:pt x="25" y="9"/>
                </a:lnTo>
                <a:lnTo>
                  <a:pt x="26" y="8"/>
                </a:lnTo>
                <a:lnTo>
                  <a:pt x="27" y="7"/>
                </a:lnTo>
                <a:lnTo>
                  <a:pt x="28" y="7"/>
                </a:lnTo>
                <a:lnTo>
                  <a:pt x="30" y="6"/>
                </a:lnTo>
                <a:lnTo>
                  <a:pt x="31" y="6"/>
                </a:lnTo>
                <a:lnTo>
                  <a:pt x="32" y="6"/>
                </a:lnTo>
                <a:lnTo>
                  <a:pt x="33" y="6"/>
                </a:lnTo>
                <a:lnTo>
                  <a:pt x="34" y="6"/>
                </a:lnTo>
                <a:lnTo>
                  <a:pt x="35" y="5"/>
                </a:lnTo>
                <a:lnTo>
                  <a:pt x="37" y="5"/>
                </a:lnTo>
                <a:lnTo>
                  <a:pt x="38" y="5"/>
                </a:lnTo>
                <a:lnTo>
                  <a:pt x="39" y="5"/>
                </a:lnTo>
                <a:lnTo>
                  <a:pt x="40" y="5"/>
                </a:lnTo>
                <a:lnTo>
                  <a:pt x="39" y="5"/>
                </a:lnTo>
                <a:lnTo>
                  <a:pt x="39" y="4"/>
                </a:lnTo>
                <a:lnTo>
                  <a:pt x="39" y="3"/>
                </a:lnTo>
                <a:lnTo>
                  <a:pt x="40" y="2"/>
                </a:lnTo>
                <a:lnTo>
                  <a:pt x="40" y="0"/>
                </a:lnTo>
                <a:lnTo>
                  <a:pt x="41" y="3"/>
                </a:lnTo>
                <a:lnTo>
                  <a:pt x="41" y="4"/>
                </a:lnTo>
                <a:lnTo>
                  <a:pt x="42" y="5"/>
                </a:lnTo>
                <a:lnTo>
                  <a:pt x="42" y="6"/>
                </a:lnTo>
                <a:lnTo>
                  <a:pt x="43" y="7"/>
                </a:lnTo>
                <a:lnTo>
                  <a:pt x="43" y="8"/>
                </a:lnTo>
                <a:lnTo>
                  <a:pt x="44" y="8"/>
                </a:lnTo>
                <a:lnTo>
                  <a:pt x="45" y="9"/>
                </a:lnTo>
                <a:lnTo>
                  <a:pt x="46" y="9"/>
                </a:lnTo>
                <a:lnTo>
                  <a:pt x="47" y="10"/>
                </a:lnTo>
                <a:lnTo>
                  <a:pt x="49" y="11"/>
                </a:lnTo>
                <a:lnTo>
                  <a:pt x="50" y="12"/>
                </a:lnTo>
                <a:lnTo>
                  <a:pt x="51" y="13"/>
                </a:lnTo>
                <a:lnTo>
                  <a:pt x="51" y="14"/>
                </a:lnTo>
                <a:lnTo>
                  <a:pt x="52" y="15"/>
                </a:lnTo>
                <a:lnTo>
                  <a:pt x="53" y="18"/>
                </a:lnTo>
                <a:lnTo>
                  <a:pt x="53" y="19"/>
                </a:lnTo>
                <a:lnTo>
                  <a:pt x="53" y="20"/>
                </a:lnTo>
                <a:lnTo>
                  <a:pt x="54" y="21"/>
                </a:lnTo>
                <a:lnTo>
                  <a:pt x="54" y="23"/>
                </a:lnTo>
                <a:lnTo>
                  <a:pt x="54" y="24"/>
                </a:lnTo>
                <a:lnTo>
                  <a:pt x="53" y="25"/>
                </a:lnTo>
                <a:lnTo>
                  <a:pt x="52" y="25"/>
                </a:lnTo>
                <a:lnTo>
                  <a:pt x="51" y="25"/>
                </a:lnTo>
                <a:lnTo>
                  <a:pt x="50" y="25"/>
                </a:lnTo>
                <a:lnTo>
                  <a:pt x="49" y="25"/>
                </a:lnTo>
                <a:lnTo>
                  <a:pt x="47" y="25"/>
                </a:lnTo>
                <a:lnTo>
                  <a:pt x="49" y="26"/>
                </a:lnTo>
                <a:lnTo>
                  <a:pt x="49" y="27"/>
                </a:lnTo>
                <a:lnTo>
                  <a:pt x="49" y="28"/>
                </a:lnTo>
                <a:lnTo>
                  <a:pt x="47" y="29"/>
                </a:lnTo>
                <a:lnTo>
                  <a:pt x="46" y="29"/>
                </a:lnTo>
                <a:lnTo>
                  <a:pt x="47" y="28"/>
                </a:lnTo>
                <a:lnTo>
                  <a:pt x="47" y="27"/>
                </a:lnTo>
                <a:lnTo>
                  <a:pt x="47" y="26"/>
                </a:lnTo>
                <a:lnTo>
                  <a:pt x="46" y="25"/>
                </a:lnTo>
                <a:lnTo>
                  <a:pt x="45" y="28"/>
                </a:lnTo>
                <a:lnTo>
                  <a:pt x="45" y="29"/>
                </a:lnTo>
                <a:lnTo>
                  <a:pt x="44" y="29"/>
                </a:lnTo>
                <a:lnTo>
                  <a:pt x="43" y="29"/>
                </a:lnTo>
                <a:lnTo>
                  <a:pt x="43" y="31"/>
                </a:lnTo>
                <a:lnTo>
                  <a:pt x="43" y="33"/>
                </a:lnTo>
                <a:lnTo>
                  <a:pt x="43" y="34"/>
                </a:lnTo>
                <a:lnTo>
                  <a:pt x="43" y="35"/>
                </a:lnTo>
                <a:lnTo>
                  <a:pt x="43" y="37"/>
                </a:lnTo>
                <a:lnTo>
                  <a:pt x="44" y="38"/>
                </a:lnTo>
                <a:lnTo>
                  <a:pt x="45" y="38"/>
                </a:lnTo>
                <a:lnTo>
                  <a:pt x="45" y="39"/>
                </a:lnTo>
                <a:lnTo>
                  <a:pt x="45" y="40"/>
                </a:lnTo>
                <a:lnTo>
                  <a:pt x="45" y="41"/>
                </a:lnTo>
                <a:lnTo>
                  <a:pt x="45" y="42"/>
                </a:lnTo>
                <a:lnTo>
                  <a:pt x="45" y="43"/>
                </a:lnTo>
                <a:lnTo>
                  <a:pt x="45" y="45"/>
                </a:lnTo>
                <a:lnTo>
                  <a:pt x="45" y="46"/>
                </a:lnTo>
                <a:lnTo>
                  <a:pt x="45" y="47"/>
                </a:lnTo>
                <a:lnTo>
                  <a:pt x="46" y="47"/>
                </a:lnTo>
                <a:lnTo>
                  <a:pt x="46" y="48"/>
                </a:lnTo>
                <a:lnTo>
                  <a:pt x="47" y="48"/>
                </a:lnTo>
                <a:lnTo>
                  <a:pt x="49" y="47"/>
                </a:lnTo>
                <a:lnTo>
                  <a:pt x="49" y="48"/>
                </a:lnTo>
                <a:lnTo>
                  <a:pt x="50" y="48"/>
                </a:lnTo>
                <a:lnTo>
                  <a:pt x="49" y="49"/>
                </a:lnTo>
                <a:lnTo>
                  <a:pt x="47" y="49"/>
                </a:lnTo>
                <a:lnTo>
                  <a:pt x="47" y="50"/>
                </a:lnTo>
                <a:lnTo>
                  <a:pt x="46" y="50"/>
                </a:lnTo>
                <a:lnTo>
                  <a:pt x="47" y="50"/>
                </a:lnTo>
                <a:lnTo>
                  <a:pt x="47" y="51"/>
                </a:lnTo>
                <a:lnTo>
                  <a:pt x="47" y="52"/>
                </a:lnTo>
                <a:lnTo>
                  <a:pt x="46" y="52"/>
                </a:lnTo>
                <a:lnTo>
                  <a:pt x="46" y="53"/>
                </a:lnTo>
                <a:lnTo>
                  <a:pt x="45" y="53"/>
                </a:lnTo>
                <a:lnTo>
                  <a:pt x="45" y="54"/>
                </a:lnTo>
                <a:lnTo>
                  <a:pt x="44" y="55"/>
                </a:lnTo>
                <a:lnTo>
                  <a:pt x="45" y="55"/>
                </a:lnTo>
                <a:lnTo>
                  <a:pt x="44" y="55"/>
                </a:lnTo>
                <a:lnTo>
                  <a:pt x="44" y="56"/>
                </a:lnTo>
                <a:lnTo>
                  <a:pt x="44" y="57"/>
                </a:lnTo>
                <a:lnTo>
                  <a:pt x="44" y="58"/>
                </a:lnTo>
                <a:lnTo>
                  <a:pt x="45" y="61"/>
                </a:lnTo>
                <a:lnTo>
                  <a:pt x="45" y="62"/>
                </a:lnTo>
                <a:lnTo>
                  <a:pt x="45" y="63"/>
                </a:lnTo>
                <a:lnTo>
                  <a:pt x="45" y="64"/>
                </a:lnTo>
                <a:lnTo>
                  <a:pt x="44" y="64"/>
                </a:lnTo>
                <a:lnTo>
                  <a:pt x="45" y="64"/>
                </a:lnTo>
                <a:lnTo>
                  <a:pt x="45" y="65"/>
                </a:lnTo>
                <a:lnTo>
                  <a:pt x="45" y="66"/>
                </a:lnTo>
                <a:lnTo>
                  <a:pt x="43" y="67"/>
                </a:lnTo>
                <a:lnTo>
                  <a:pt x="42" y="67"/>
                </a:lnTo>
                <a:lnTo>
                  <a:pt x="41" y="67"/>
                </a:lnTo>
                <a:lnTo>
                  <a:pt x="41" y="68"/>
                </a:lnTo>
                <a:lnTo>
                  <a:pt x="40" y="68"/>
                </a:lnTo>
                <a:lnTo>
                  <a:pt x="40" y="69"/>
                </a:lnTo>
                <a:lnTo>
                  <a:pt x="39" y="68"/>
                </a:lnTo>
                <a:lnTo>
                  <a:pt x="38" y="67"/>
                </a:lnTo>
                <a:lnTo>
                  <a:pt x="38" y="66"/>
                </a:lnTo>
                <a:lnTo>
                  <a:pt x="37" y="66"/>
                </a:lnTo>
                <a:lnTo>
                  <a:pt x="37" y="65"/>
                </a:lnTo>
                <a:lnTo>
                  <a:pt x="35" y="64"/>
                </a:lnTo>
                <a:lnTo>
                  <a:pt x="34" y="63"/>
                </a:lnTo>
                <a:lnTo>
                  <a:pt x="33" y="62"/>
                </a:lnTo>
                <a:lnTo>
                  <a:pt x="32" y="61"/>
                </a:lnTo>
                <a:lnTo>
                  <a:pt x="31" y="57"/>
                </a:lnTo>
                <a:lnTo>
                  <a:pt x="30" y="56"/>
                </a:lnTo>
                <a:lnTo>
                  <a:pt x="28" y="54"/>
                </a:lnTo>
                <a:lnTo>
                  <a:pt x="27" y="53"/>
                </a:lnTo>
                <a:lnTo>
                  <a:pt x="26" y="52"/>
                </a:lnTo>
                <a:lnTo>
                  <a:pt x="25" y="51"/>
                </a:lnTo>
                <a:lnTo>
                  <a:pt x="23" y="50"/>
                </a:lnTo>
                <a:lnTo>
                  <a:pt x="22" y="49"/>
                </a:lnTo>
                <a:lnTo>
                  <a:pt x="22" y="48"/>
                </a:lnTo>
                <a:lnTo>
                  <a:pt x="22" y="47"/>
                </a:lnTo>
                <a:lnTo>
                  <a:pt x="20" y="45"/>
                </a:lnTo>
                <a:lnTo>
                  <a:pt x="18" y="41"/>
                </a:lnTo>
                <a:lnTo>
                  <a:pt x="17" y="41"/>
                </a:lnTo>
                <a:lnTo>
                  <a:pt x="16" y="40"/>
                </a:lnTo>
                <a:lnTo>
                  <a:pt x="16" y="39"/>
                </a:lnTo>
                <a:lnTo>
                  <a:pt x="15" y="38"/>
                </a:lnTo>
                <a:lnTo>
                  <a:pt x="14" y="37"/>
                </a:lnTo>
                <a:lnTo>
                  <a:pt x="14" y="36"/>
                </a:lnTo>
                <a:lnTo>
                  <a:pt x="13" y="35"/>
                </a:lnTo>
                <a:lnTo>
                  <a:pt x="12" y="34"/>
                </a:lnTo>
                <a:lnTo>
                  <a:pt x="10" y="32"/>
                </a:lnTo>
                <a:lnTo>
                  <a:pt x="9" y="31"/>
                </a:lnTo>
                <a:lnTo>
                  <a:pt x="8" y="29"/>
                </a:lnTo>
                <a:lnTo>
                  <a:pt x="7" y="28"/>
                </a:lnTo>
                <a:lnTo>
                  <a:pt x="6" y="27"/>
                </a:lnTo>
                <a:lnTo>
                  <a:pt x="6" y="26"/>
                </a:lnTo>
                <a:lnTo>
                  <a:pt x="5" y="25"/>
                </a:lnTo>
                <a:lnTo>
                  <a:pt x="4" y="24"/>
                </a:lnTo>
                <a:lnTo>
                  <a:pt x="4" y="23"/>
                </a:lnTo>
                <a:lnTo>
                  <a:pt x="3" y="23"/>
                </a:lnTo>
                <a:lnTo>
                  <a:pt x="2" y="21"/>
                </a:lnTo>
                <a:lnTo>
                  <a:pt x="1" y="20"/>
                </a:lnTo>
                <a:lnTo>
                  <a:pt x="0" y="18"/>
                </a:lnTo>
                <a:lnTo>
                  <a:pt x="0" y="17"/>
                </a:lnTo>
                <a:lnTo>
                  <a:pt x="0" y="15"/>
                </a:lnTo>
                <a:lnTo>
                  <a:pt x="0" y="14"/>
                </a:lnTo>
                <a:lnTo>
                  <a:pt x="0" y="12"/>
                </a:lnTo>
                <a:lnTo>
                  <a:pt x="1" y="11"/>
                </a:lnTo>
                <a:close/>
              </a:path>
            </a:pathLst>
          </a:custGeom>
          <a:solidFill>
            <a:srgbClr val="00426E"/>
          </a:solidFill>
          <a:ln w="4763">
            <a:solidFill>
              <a:srgbClr val="000000"/>
            </a:solidFill>
            <a:prstDash val="solid"/>
            <a:round/>
            <a:headEnd/>
            <a:tailEnd/>
          </a:ln>
        </xdr:spPr>
      </xdr:sp>
      <xdr:sp macro="" textlink="">
        <xdr:nvSpPr>
          <xdr:cNvPr id="103473" name="Freeform 13771"/>
          <xdr:cNvSpPr>
            <a:spLocks/>
          </xdr:cNvSpPr>
        </xdr:nvSpPr>
        <xdr:spPr bwMode="auto">
          <a:xfrm>
            <a:off x="7106899" y="1802121"/>
            <a:ext cx="366712" cy="309100"/>
          </a:xfrm>
          <a:custGeom>
            <a:avLst/>
            <a:gdLst>
              <a:gd name="T0" fmla="*/ 2147483646 w 77"/>
              <a:gd name="T1" fmla="*/ 2147483646 h 65"/>
              <a:gd name="T2" fmla="*/ 2147483646 w 77"/>
              <a:gd name="T3" fmla="*/ 2147483646 h 65"/>
              <a:gd name="T4" fmla="*/ 0 w 77"/>
              <a:gd name="T5" fmla="*/ 2147483646 h 65"/>
              <a:gd name="T6" fmla="*/ 2147483646 w 77"/>
              <a:gd name="T7" fmla="*/ 2147483646 h 65"/>
              <a:gd name="T8" fmla="*/ 2147483646 w 77"/>
              <a:gd name="T9" fmla="*/ 2147483646 h 65"/>
              <a:gd name="T10" fmla="*/ 2147483646 w 77"/>
              <a:gd name="T11" fmla="*/ 2147483646 h 65"/>
              <a:gd name="T12" fmla="*/ 2147483646 w 77"/>
              <a:gd name="T13" fmla="*/ 2147483646 h 65"/>
              <a:gd name="T14" fmla="*/ 2147483646 w 77"/>
              <a:gd name="T15" fmla="*/ 2147483646 h 65"/>
              <a:gd name="T16" fmla="*/ 2147483646 w 77"/>
              <a:gd name="T17" fmla="*/ 2147483646 h 65"/>
              <a:gd name="T18" fmla="*/ 2147483646 w 77"/>
              <a:gd name="T19" fmla="*/ 2147483646 h 65"/>
              <a:gd name="T20" fmla="*/ 2147483646 w 77"/>
              <a:gd name="T21" fmla="*/ 0 h 65"/>
              <a:gd name="T22" fmla="*/ 2147483646 w 77"/>
              <a:gd name="T23" fmla="*/ 2147483646 h 65"/>
              <a:gd name="T24" fmla="*/ 2147483646 w 77"/>
              <a:gd name="T25" fmla="*/ 2147483646 h 65"/>
              <a:gd name="T26" fmla="*/ 2147483646 w 77"/>
              <a:gd name="T27" fmla="*/ 2147483646 h 65"/>
              <a:gd name="T28" fmla="*/ 2147483646 w 77"/>
              <a:gd name="T29" fmla="*/ 2147483646 h 65"/>
              <a:gd name="T30" fmla="*/ 2147483646 w 77"/>
              <a:gd name="T31" fmla="*/ 2147483646 h 65"/>
              <a:gd name="T32" fmla="*/ 2147483646 w 77"/>
              <a:gd name="T33" fmla="*/ 2147483646 h 65"/>
              <a:gd name="T34" fmla="*/ 2147483646 w 77"/>
              <a:gd name="T35" fmla="*/ 2147483646 h 65"/>
              <a:gd name="T36" fmla="*/ 2147483646 w 77"/>
              <a:gd name="T37" fmla="*/ 2147483646 h 65"/>
              <a:gd name="T38" fmla="*/ 2147483646 w 77"/>
              <a:gd name="T39" fmla="*/ 2147483646 h 65"/>
              <a:gd name="T40" fmla="*/ 2147483646 w 77"/>
              <a:gd name="T41" fmla="*/ 2147483646 h 65"/>
              <a:gd name="T42" fmla="*/ 2147483646 w 77"/>
              <a:gd name="T43" fmla="*/ 2147483646 h 65"/>
              <a:gd name="T44" fmla="*/ 2147483646 w 77"/>
              <a:gd name="T45" fmla="*/ 2147483646 h 65"/>
              <a:gd name="T46" fmla="*/ 2147483646 w 77"/>
              <a:gd name="T47" fmla="*/ 2147483646 h 65"/>
              <a:gd name="T48" fmla="*/ 2147483646 w 77"/>
              <a:gd name="T49" fmla="*/ 2147483646 h 65"/>
              <a:gd name="T50" fmla="*/ 2147483646 w 77"/>
              <a:gd name="T51" fmla="*/ 2147483646 h 65"/>
              <a:gd name="T52" fmla="*/ 2147483646 w 77"/>
              <a:gd name="T53" fmla="*/ 2147483646 h 65"/>
              <a:gd name="T54" fmla="*/ 2147483646 w 77"/>
              <a:gd name="T55" fmla="*/ 2147483646 h 65"/>
              <a:gd name="T56" fmla="*/ 2147483646 w 77"/>
              <a:gd name="T57" fmla="*/ 2147483646 h 65"/>
              <a:gd name="T58" fmla="*/ 2147483646 w 77"/>
              <a:gd name="T59" fmla="*/ 2147483646 h 65"/>
              <a:gd name="T60" fmla="*/ 2147483646 w 77"/>
              <a:gd name="T61" fmla="*/ 2147483646 h 65"/>
              <a:gd name="T62" fmla="*/ 2147483646 w 77"/>
              <a:gd name="T63" fmla="*/ 2147483646 h 65"/>
              <a:gd name="T64" fmla="*/ 2147483646 w 77"/>
              <a:gd name="T65" fmla="*/ 2147483646 h 65"/>
              <a:gd name="T66" fmla="*/ 2147483646 w 77"/>
              <a:gd name="T67" fmla="*/ 2147483646 h 65"/>
              <a:gd name="T68" fmla="*/ 2147483646 w 77"/>
              <a:gd name="T69" fmla="*/ 2147483646 h 65"/>
              <a:gd name="T70" fmla="*/ 2147483646 w 77"/>
              <a:gd name="T71" fmla="*/ 2147483646 h 65"/>
              <a:gd name="T72" fmla="*/ 2147483646 w 77"/>
              <a:gd name="T73" fmla="*/ 2147483646 h 65"/>
              <a:gd name="T74" fmla="*/ 2147483646 w 77"/>
              <a:gd name="T75" fmla="*/ 2147483646 h 65"/>
              <a:gd name="T76" fmla="*/ 2147483646 w 77"/>
              <a:gd name="T77" fmla="*/ 2147483646 h 65"/>
              <a:gd name="T78" fmla="*/ 2147483646 w 77"/>
              <a:gd name="T79" fmla="*/ 2147483646 h 65"/>
              <a:gd name="T80" fmla="*/ 2147483646 w 77"/>
              <a:gd name="T81" fmla="*/ 2147483646 h 65"/>
              <a:gd name="T82" fmla="*/ 2147483646 w 77"/>
              <a:gd name="T83" fmla="*/ 2147483646 h 65"/>
              <a:gd name="T84" fmla="*/ 2147483646 w 77"/>
              <a:gd name="T85" fmla="*/ 2147483646 h 65"/>
              <a:gd name="T86" fmla="*/ 2147483646 w 77"/>
              <a:gd name="T87" fmla="*/ 2147483646 h 65"/>
              <a:gd name="T88" fmla="*/ 2147483646 w 77"/>
              <a:gd name="T89" fmla="*/ 2147483646 h 65"/>
              <a:gd name="T90" fmla="*/ 2147483646 w 77"/>
              <a:gd name="T91" fmla="*/ 2147483646 h 65"/>
              <a:gd name="T92" fmla="*/ 2147483646 w 77"/>
              <a:gd name="T93" fmla="*/ 2147483646 h 65"/>
              <a:gd name="T94" fmla="*/ 2147483646 w 77"/>
              <a:gd name="T95" fmla="*/ 2147483646 h 65"/>
              <a:gd name="T96" fmla="*/ 2147483646 w 77"/>
              <a:gd name="T97" fmla="*/ 2147483646 h 65"/>
              <a:gd name="T98" fmla="*/ 2147483646 w 77"/>
              <a:gd name="T99" fmla="*/ 2147483646 h 65"/>
              <a:gd name="T100" fmla="*/ 2147483646 w 77"/>
              <a:gd name="T101" fmla="*/ 2147483646 h 65"/>
              <a:gd name="T102" fmla="*/ 2147483646 w 77"/>
              <a:gd name="T103" fmla="*/ 2147483646 h 65"/>
              <a:gd name="T104" fmla="*/ 2147483646 w 77"/>
              <a:gd name="T105" fmla="*/ 2147483646 h 65"/>
              <a:gd name="T106" fmla="*/ 2147483646 w 77"/>
              <a:gd name="T107" fmla="*/ 2147483646 h 65"/>
              <a:gd name="T108" fmla="*/ 2147483646 w 77"/>
              <a:gd name="T109" fmla="*/ 2147483646 h 65"/>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0" t="0" r="r" b="b"/>
            <a:pathLst>
              <a:path w="77" h="65">
                <a:moveTo>
                  <a:pt x="15" y="44"/>
                </a:moveTo>
                <a:lnTo>
                  <a:pt x="14" y="44"/>
                </a:lnTo>
                <a:lnTo>
                  <a:pt x="14" y="43"/>
                </a:lnTo>
                <a:lnTo>
                  <a:pt x="13" y="42"/>
                </a:lnTo>
                <a:lnTo>
                  <a:pt x="12" y="40"/>
                </a:lnTo>
                <a:lnTo>
                  <a:pt x="9" y="36"/>
                </a:lnTo>
                <a:lnTo>
                  <a:pt x="7" y="33"/>
                </a:lnTo>
                <a:lnTo>
                  <a:pt x="7" y="32"/>
                </a:lnTo>
                <a:lnTo>
                  <a:pt x="5" y="29"/>
                </a:lnTo>
                <a:lnTo>
                  <a:pt x="4" y="28"/>
                </a:lnTo>
                <a:lnTo>
                  <a:pt x="3" y="26"/>
                </a:lnTo>
                <a:lnTo>
                  <a:pt x="2" y="24"/>
                </a:lnTo>
                <a:lnTo>
                  <a:pt x="1" y="22"/>
                </a:lnTo>
                <a:lnTo>
                  <a:pt x="0" y="21"/>
                </a:lnTo>
                <a:lnTo>
                  <a:pt x="0" y="20"/>
                </a:lnTo>
                <a:lnTo>
                  <a:pt x="1" y="19"/>
                </a:lnTo>
                <a:lnTo>
                  <a:pt x="1" y="18"/>
                </a:lnTo>
                <a:lnTo>
                  <a:pt x="1" y="17"/>
                </a:lnTo>
                <a:lnTo>
                  <a:pt x="2" y="17"/>
                </a:lnTo>
                <a:lnTo>
                  <a:pt x="2" y="16"/>
                </a:lnTo>
                <a:lnTo>
                  <a:pt x="3" y="16"/>
                </a:lnTo>
                <a:lnTo>
                  <a:pt x="4" y="15"/>
                </a:lnTo>
                <a:lnTo>
                  <a:pt x="4" y="14"/>
                </a:lnTo>
                <a:lnTo>
                  <a:pt x="5" y="14"/>
                </a:lnTo>
                <a:lnTo>
                  <a:pt x="5" y="13"/>
                </a:lnTo>
                <a:lnTo>
                  <a:pt x="5" y="12"/>
                </a:lnTo>
                <a:lnTo>
                  <a:pt x="6" y="12"/>
                </a:lnTo>
                <a:lnTo>
                  <a:pt x="7" y="12"/>
                </a:lnTo>
                <a:lnTo>
                  <a:pt x="8" y="12"/>
                </a:lnTo>
                <a:lnTo>
                  <a:pt x="9" y="12"/>
                </a:lnTo>
                <a:lnTo>
                  <a:pt x="11" y="12"/>
                </a:lnTo>
                <a:lnTo>
                  <a:pt x="11" y="11"/>
                </a:lnTo>
                <a:lnTo>
                  <a:pt x="12" y="11"/>
                </a:lnTo>
                <a:lnTo>
                  <a:pt x="13" y="11"/>
                </a:lnTo>
                <a:lnTo>
                  <a:pt x="14" y="11"/>
                </a:lnTo>
                <a:lnTo>
                  <a:pt x="15" y="11"/>
                </a:lnTo>
                <a:lnTo>
                  <a:pt x="15" y="10"/>
                </a:lnTo>
                <a:lnTo>
                  <a:pt x="16" y="10"/>
                </a:lnTo>
                <a:lnTo>
                  <a:pt x="16" y="8"/>
                </a:lnTo>
                <a:lnTo>
                  <a:pt x="17" y="8"/>
                </a:lnTo>
                <a:lnTo>
                  <a:pt x="17" y="7"/>
                </a:lnTo>
                <a:lnTo>
                  <a:pt x="17" y="6"/>
                </a:lnTo>
                <a:lnTo>
                  <a:pt x="18" y="6"/>
                </a:lnTo>
                <a:lnTo>
                  <a:pt x="18" y="5"/>
                </a:lnTo>
                <a:lnTo>
                  <a:pt x="19" y="4"/>
                </a:lnTo>
                <a:lnTo>
                  <a:pt x="19" y="3"/>
                </a:lnTo>
                <a:lnTo>
                  <a:pt x="20" y="3"/>
                </a:lnTo>
                <a:lnTo>
                  <a:pt x="20" y="2"/>
                </a:lnTo>
                <a:lnTo>
                  <a:pt x="21" y="2"/>
                </a:lnTo>
                <a:lnTo>
                  <a:pt x="21" y="1"/>
                </a:lnTo>
                <a:lnTo>
                  <a:pt x="23" y="1"/>
                </a:lnTo>
                <a:lnTo>
                  <a:pt x="24" y="1"/>
                </a:lnTo>
                <a:lnTo>
                  <a:pt x="24" y="0"/>
                </a:lnTo>
                <a:lnTo>
                  <a:pt x="25" y="0"/>
                </a:lnTo>
                <a:lnTo>
                  <a:pt x="26" y="0"/>
                </a:lnTo>
                <a:lnTo>
                  <a:pt x="27" y="0"/>
                </a:lnTo>
                <a:lnTo>
                  <a:pt x="28" y="0"/>
                </a:lnTo>
                <a:lnTo>
                  <a:pt x="28" y="1"/>
                </a:lnTo>
                <a:lnTo>
                  <a:pt x="29" y="2"/>
                </a:lnTo>
                <a:lnTo>
                  <a:pt x="29" y="3"/>
                </a:lnTo>
                <a:lnTo>
                  <a:pt x="29" y="4"/>
                </a:lnTo>
                <a:lnTo>
                  <a:pt x="28" y="4"/>
                </a:lnTo>
                <a:lnTo>
                  <a:pt x="28" y="5"/>
                </a:lnTo>
                <a:lnTo>
                  <a:pt x="28" y="6"/>
                </a:lnTo>
                <a:lnTo>
                  <a:pt x="28" y="7"/>
                </a:lnTo>
                <a:lnTo>
                  <a:pt x="28" y="8"/>
                </a:lnTo>
                <a:lnTo>
                  <a:pt x="29" y="8"/>
                </a:lnTo>
                <a:lnTo>
                  <a:pt x="29" y="10"/>
                </a:lnTo>
                <a:lnTo>
                  <a:pt x="30" y="10"/>
                </a:lnTo>
                <a:lnTo>
                  <a:pt x="31" y="10"/>
                </a:lnTo>
                <a:lnTo>
                  <a:pt x="32" y="10"/>
                </a:lnTo>
                <a:lnTo>
                  <a:pt x="32" y="11"/>
                </a:lnTo>
                <a:lnTo>
                  <a:pt x="33" y="11"/>
                </a:lnTo>
                <a:lnTo>
                  <a:pt x="34" y="11"/>
                </a:lnTo>
                <a:lnTo>
                  <a:pt x="36" y="11"/>
                </a:lnTo>
                <a:lnTo>
                  <a:pt x="37" y="11"/>
                </a:lnTo>
                <a:lnTo>
                  <a:pt x="38" y="11"/>
                </a:lnTo>
                <a:lnTo>
                  <a:pt x="38" y="12"/>
                </a:lnTo>
                <a:lnTo>
                  <a:pt x="38" y="11"/>
                </a:lnTo>
                <a:lnTo>
                  <a:pt x="39" y="11"/>
                </a:lnTo>
                <a:lnTo>
                  <a:pt x="39" y="12"/>
                </a:lnTo>
                <a:lnTo>
                  <a:pt x="40" y="12"/>
                </a:lnTo>
                <a:lnTo>
                  <a:pt x="41" y="12"/>
                </a:lnTo>
                <a:lnTo>
                  <a:pt x="42" y="13"/>
                </a:lnTo>
                <a:lnTo>
                  <a:pt x="43" y="13"/>
                </a:lnTo>
                <a:lnTo>
                  <a:pt x="44" y="13"/>
                </a:lnTo>
                <a:lnTo>
                  <a:pt x="45" y="13"/>
                </a:lnTo>
                <a:lnTo>
                  <a:pt x="44" y="13"/>
                </a:lnTo>
                <a:lnTo>
                  <a:pt x="45" y="13"/>
                </a:lnTo>
                <a:lnTo>
                  <a:pt x="45" y="12"/>
                </a:lnTo>
                <a:lnTo>
                  <a:pt x="45" y="13"/>
                </a:lnTo>
                <a:lnTo>
                  <a:pt x="46" y="13"/>
                </a:lnTo>
                <a:lnTo>
                  <a:pt x="48" y="13"/>
                </a:lnTo>
                <a:lnTo>
                  <a:pt x="48" y="14"/>
                </a:lnTo>
                <a:lnTo>
                  <a:pt x="49" y="14"/>
                </a:lnTo>
                <a:lnTo>
                  <a:pt x="50" y="14"/>
                </a:lnTo>
                <a:lnTo>
                  <a:pt x="51" y="14"/>
                </a:lnTo>
                <a:lnTo>
                  <a:pt x="52" y="14"/>
                </a:lnTo>
                <a:lnTo>
                  <a:pt x="52" y="13"/>
                </a:lnTo>
                <a:lnTo>
                  <a:pt x="52" y="14"/>
                </a:lnTo>
                <a:lnTo>
                  <a:pt x="52" y="13"/>
                </a:lnTo>
                <a:lnTo>
                  <a:pt x="53" y="13"/>
                </a:lnTo>
                <a:lnTo>
                  <a:pt x="54" y="13"/>
                </a:lnTo>
                <a:lnTo>
                  <a:pt x="54" y="12"/>
                </a:lnTo>
                <a:lnTo>
                  <a:pt x="55" y="12"/>
                </a:lnTo>
                <a:lnTo>
                  <a:pt x="54" y="11"/>
                </a:lnTo>
                <a:lnTo>
                  <a:pt x="55" y="11"/>
                </a:lnTo>
                <a:lnTo>
                  <a:pt x="56" y="11"/>
                </a:lnTo>
                <a:lnTo>
                  <a:pt x="57" y="11"/>
                </a:lnTo>
                <a:lnTo>
                  <a:pt x="57" y="10"/>
                </a:lnTo>
                <a:lnTo>
                  <a:pt x="58" y="10"/>
                </a:lnTo>
                <a:lnTo>
                  <a:pt x="58" y="11"/>
                </a:lnTo>
                <a:lnTo>
                  <a:pt x="58" y="10"/>
                </a:lnTo>
                <a:lnTo>
                  <a:pt x="60" y="10"/>
                </a:lnTo>
                <a:lnTo>
                  <a:pt x="60" y="11"/>
                </a:lnTo>
                <a:lnTo>
                  <a:pt x="60" y="10"/>
                </a:lnTo>
                <a:lnTo>
                  <a:pt x="61" y="10"/>
                </a:lnTo>
                <a:lnTo>
                  <a:pt x="62" y="10"/>
                </a:lnTo>
                <a:lnTo>
                  <a:pt x="62" y="8"/>
                </a:lnTo>
                <a:lnTo>
                  <a:pt x="63" y="8"/>
                </a:lnTo>
                <a:lnTo>
                  <a:pt x="63" y="10"/>
                </a:lnTo>
                <a:lnTo>
                  <a:pt x="64" y="10"/>
                </a:lnTo>
                <a:lnTo>
                  <a:pt x="65" y="10"/>
                </a:lnTo>
                <a:lnTo>
                  <a:pt x="66" y="10"/>
                </a:lnTo>
                <a:lnTo>
                  <a:pt x="67" y="10"/>
                </a:lnTo>
                <a:lnTo>
                  <a:pt x="67" y="11"/>
                </a:lnTo>
                <a:lnTo>
                  <a:pt x="67" y="10"/>
                </a:lnTo>
                <a:lnTo>
                  <a:pt x="68" y="10"/>
                </a:lnTo>
                <a:lnTo>
                  <a:pt x="68" y="11"/>
                </a:lnTo>
                <a:lnTo>
                  <a:pt x="69" y="12"/>
                </a:lnTo>
                <a:lnTo>
                  <a:pt x="70" y="12"/>
                </a:lnTo>
                <a:lnTo>
                  <a:pt x="70" y="13"/>
                </a:lnTo>
                <a:lnTo>
                  <a:pt x="71" y="13"/>
                </a:lnTo>
                <a:lnTo>
                  <a:pt x="71" y="14"/>
                </a:lnTo>
                <a:lnTo>
                  <a:pt x="71" y="15"/>
                </a:lnTo>
                <a:lnTo>
                  <a:pt x="71" y="16"/>
                </a:lnTo>
                <a:lnTo>
                  <a:pt x="73" y="16"/>
                </a:lnTo>
                <a:lnTo>
                  <a:pt x="73" y="15"/>
                </a:lnTo>
                <a:lnTo>
                  <a:pt x="73" y="16"/>
                </a:lnTo>
                <a:lnTo>
                  <a:pt x="73" y="17"/>
                </a:lnTo>
                <a:lnTo>
                  <a:pt x="73" y="18"/>
                </a:lnTo>
                <a:lnTo>
                  <a:pt x="73" y="17"/>
                </a:lnTo>
                <a:lnTo>
                  <a:pt x="73" y="18"/>
                </a:lnTo>
                <a:lnTo>
                  <a:pt x="74" y="18"/>
                </a:lnTo>
                <a:lnTo>
                  <a:pt x="74" y="19"/>
                </a:lnTo>
                <a:lnTo>
                  <a:pt x="75" y="19"/>
                </a:lnTo>
                <a:lnTo>
                  <a:pt x="75" y="20"/>
                </a:lnTo>
                <a:lnTo>
                  <a:pt x="74" y="20"/>
                </a:lnTo>
                <a:lnTo>
                  <a:pt x="74" y="21"/>
                </a:lnTo>
                <a:lnTo>
                  <a:pt x="73" y="22"/>
                </a:lnTo>
                <a:lnTo>
                  <a:pt x="74" y="22"/>
                </a:lnTo>
                <a:lnTo>
                  <a:pt x="74" y="24"/>
                </a:lnTo>
                <a:lnTo>
                  <a:pt x="74" y="25"/>
                </a:lnTo>
                <a:lnTo>
                  <a:pt x="73" y="26"/>
                </a:lnTo>
                <a:lnTo>
                  <a:pt x="73" y="27"/>
                </a:lnTo>
                <a:lnTo>
                  <a:pt x="73" y="28"/>
                </a:lnTo>
                <a:lnTo>
                  <a:pt x="73" y="29"/>
                </a:lnTo>
                <a:lnTo>
                  <a:pt x="73" y="30"/>
                </a:lnTo>
                <a:lnTo>
                  <a:pt x="71" y="30"/>
                </a:lnTo>
                <a:lnTo>
                  <a:pt x="71" y="32"/>
                </a:lnTo>
                <a:lnTo>
                  <a:pt x="73" y="32"/>
                </a:lnTo>
                <a:lnTo>
                  <a:pt x="74" y="32"/>
                </a:lnTo>
                <a:lnTo>
                  <a:pt x="75" y="32"/>
                </a:lnTo>
                <a:lnTo>
                  <a:pt x="76" y="32"/>
                </a:lnTo>
                <a:lnTo>
                  <a:pt x="77" y="32"/>
                </a:lnTo>
                <a:lnTo>
                  <a:pt x="77" y="33"/>
                </a:lnTo>
                <a:lnTo>
                  <a:pt x="76" y="33"/>
                </a:lnTo>
                <a:lnTo>
                  <a:pt x="76" y="34"/>
                </a:lnTo>
                <a:lnTo>
                  <a:pt x="75" y="35"/>
                </a:lnTo>
                <a:lnTo>
                  <a:pt x="74" y="35"/>
                </a:lnTo>
                <a:lnTo>
                  <a:pt x="75" y="35"/>
                </a:lnTo>
                <a:lnTo>
                  <a:pt x="75" y="36"/>
                </a:lnTo>
                <a:lnTo>
                  <a:pt x="76" y="36"/>
                </a:lnTo>
                <a:lnTo>
                  <a:pt x="76" y="37"/>
                </a:lnTo>
                <a:lnTo>
                  <a:pt x="77" y="37"/>
                </a:lnTo>
                <a:lnTo>
                  <a:pt x="77" y="39"/>
                </a:lnTo>
                <a:lnTo>
                  <a:pt x="76" y="39"/>
                </a:lnTo>
                <a:lnTo>
                  <a:pt x="76" y="40"/>
                </a:lnTo>
                <a:lnTo>
                  <a:pt x="75" y="40"/>
                </a:lnTo>
                <a:lnTo>
                  <a:pt x="75" y="41"/>
                </a:lnTo>
                <a:lnTo>
                  <a:pt x="76" y="41"/>
                </a:lnTo>
                <a:lnTo>
                  <a:pt x="75" y="41"/>
                </a:lnTo>
                <a:lnTo>
                  <a:pt x="74" y="42"/>
                </a:lnTo>
                <a:lnTo>
                  <a:pt x="75" y="42"/>
                </a:lnTo>
                <a:lnTo>
                  <a:pt x="74" y="42"/>
                </a:lnTo>
                <a:lnTo>
                  <a:pt x="74" y="43"/>
                </a:lnTo>
                <a:lnTo>
                  <a:pt x="73" y="43"/>
                </a:lnTo>
                <a:lnTo>
                  <a:pt x="71" y="44"/>
                </a:lnTo>
                <a:lnTo>
                  <a:pt x="71" y="45"/>
                </a:lnTo>
                <a:lnTo>
                  <a:pt x="70" y="45"/>
                </a:lnTo>
                <a:lnTo>
                  <a:pt x="70" y="46"/>
                </a:lnTo>
                <a:lnTo>
                  <a:pt x="70" y="47"/>
                </a:lnTo>
                <a:lnTo>
                  <a:pt x="69" y="47"/>
                </a:lnTo>
                <a:lnTo>
                  <a:pt x="70" y="47"/>
                </a:lnTo>
                <a:lnTo>
                  <a:pt x="70" y="48"/>
                </a:lnTo>
                <a:lnTo>
                  <a:pt x="69" y="48"/>
                </a:lnTo>
                <a:lnTo>
                  <a:pt x="69" y="49"/>
                </a:lnTo>
                <a:lnTo>
                  <a:pt x="69" y="50"/>
                </a:lnTo>
                <a:lnTo>
                  <a:pt x="68" y="50"/>
                </a:lnTo>
                <a:lnTo>
                  <a:pt x="68" y="51"/>
                </a:lnTo>
                <a:lnTo>
                  <a:pt x="67" y="51"/>
                </a:lnTo>
                <a:lnTo>
                  <a:pt x="66" y="51"/>
                </a:lnTo>
                <a:lnTo>
                  <a:pt x="66" y="53"/>
                </a:lnTo>
                <a:lnTo>
                  <a:pt x="65" y="53"/>
                </a:lnTo>
                <a:lnTo>
                  <a:pt x="65" y="51"/>
                </a:lnTo>
                <a:lnTo>
                  <a:pt x="64" y="51"/>
                </a:lnTo>
                <a:lnTo>
                  <a:pt x="63" y="50"/>
                </a:lnTo>
                <a:lnTo>
                  <a:pt x="62" y="50"/>
                </a:lnTo>
                <a:lnTo>
                  <a:pt x="62" y="51"/>
                </a:lnTo>
                <a:lnTo>
                  <a:pt x="61" y="51"/>
                </a:lnTo>
                <a:lnTo>
                  <a:pt x="61" y="53"/>
                </a:lnTo>
                <a:lnTo>
                  <a:pt x="61" y="54"/>
                </a:lnTo>
                <a:lnTo>
                  <a:pt x="61" y="55"/>
                </a:lnTo>
                <a:lnTo>
                  <a:pt x="61" y="56"/>
                </a:lnTo>
                <a:lnTo>
                  <a:pt x="60" y="56"/>
                </a:lnTo>
                <a:lnTo>
                  <a:pt x="60" y="57"/>
                </a:lnTo>
                <a:lnTo>
                  <a:pt x="61" y="57"/>
                </a:lnTo>
                <a:lnTo>
                  <a:pt x="60" y="58"/>
                </a:lnTo>
                <a:lnTo>
                  <a:pt x="58" y="58"/>
                </a:lnTo>
                <a:lnTo>
                  <a:pt x="58" y="59"/>
                </a:lnTo>
                <a:lnTo>
                  <a:pt x="58" y="60"/>
                </a:lnTo>
                <a:lnTo>
                  <a:pt x="57" y="60"/>
                </a:lnTo>
                <a:lnTo>
                  <a:pt x="57" y="61"/>
                </a:lnTo>
                <a:lnTo>
                  <a:pt x="57" y="62"/>
                </a:lnTo>
                <a:lnTo>
                  <a:pt x="56" y="62"/>
                </a:lnTo>
                <a:lnTo>
                  <a:pt x="56" y="63"/>
                </a:lnTo>
                <a:lnTo>
                  <a:pt x="55" y="63"/>
                </a:lnTo>
                <a:lnTo>
                  <a:pt x="55" y="64"/>
                </a:lnTo>
                <a:lnTo>
                  <a:pt x="54" y="64"/>
                </a:lnTo>
                <a:lnTo>
                  <a:pt x="53" y="64"/>
                </a:lnTo>
                <a:lnTo>
                  <a:pt x="53" y="65"/>
                </a:lnTo>
                <a:lnTo>
                  <a:pt x="52" y="64"/>
                </a:lnTo>
                <a:lnTo>
                  <a:pt x="51" y="64"/>
                </a:lnTo>
                <a:lnTo>
                  <a:pt x="50" y="64"/>
                </a:lnTo>
                <a:lnTo>
                  <a:pt x="49" y="64"/>
                </a:lnTo>
                <a:lnTo>
                  <a:pt x="49" y="63"/>
                </a:lnTo>
                <a:lnTo>
                  <a:pt x="49" y="62"/>
                </a:lnTo>
                <a:lnTo>
                  <a:pt x="48" y="63"/>
                </a:lnTo>
                <a:lnTo>
                  <a:pt x="46" y="63"/>
                </a:lnTo>
                <a:lnTo>
                  <a:pt x="45" y="64"/>
                </a:lnTo>
                <a:lnTo>
                  <a:pt x="44" y="63"/>
                </a:lnTo>
                <a:lnTo>
                  <a:pt x="43" y="63"/>
                </a:lnTo>
                <a:lnTo>
                  <a:pt x="42" y="62"/>
                </a:lnTo>
                <a:lnTo>
                  <a:pt x="41" y="62"/>
                </a:lnTo>
                <a:lnTo>
                  <a:pt x="40" y="62"/>
                </a:lnTo>
                <a:lnTo>
                  <a:pt x="40" y="61"/>
                </a:lnTo>
                <a:lnTo>
                  <a:pt x="40" y="62"/>
                </a:lnTo>
                <a:lnTo>
                  <a:pt x="39" y="62"/>
                </a:lnTo>
                <a:lnTo>
                  <a:pt x="38" y="62"/>
                </a:lnTo>
                <a:lnTo>
                  <a:pt x="37" y="62"/>
                </a:lnTo>
                <a:lnTo>
                  <a:pt x="34" y="61"/>
                </a:lnTo>
                <a:lnTo>
                  <a:pt x="32" y="60"/>
                </a:lnTo>
                <a:lnTo>
                  <a:pt x="31" y="59"/>
                </a:lnTo>
                <a:lnTo>
                  <a:pt x="30" y="59"/>
                </a:lnTo>
                <a:lnTo>
                  <a:pt x="29" y="59"/>
                </a:lnTo>
                <a:lnTo>
                  <a:pt x="29" y="58"/>
                </a:lnTo>
                <a:lnTo>
                  <a:pt x="28" y="58"/>
                </a:lnTo>
                <a:lnTo>
                  <a:pt x="27" y="58"/>
                </a:lnTo>
                <a:lnTo>
                  <a:pt x="26" y="58"/>
                </a:lnTo>
                <a:lnTo>
                  <a:pt x="25" y="58"/>
                </a:lnTo>
                <a:lnTo>
                  <a:pt x="24" y="58"/>
                </a:lnTo>
                <a:lnTo>
                  <a:pt x="24" y="57"/>
                </a:lnTo>
                <a:lnTo>
                  <a:pt x="23" y="58"/>
                </a:lnTo>
                <a:lnTo>
                  <a:pt x="23" y="57"/>
                </a:lnTo>
                <a:lnTo>
                  <a:pt x="23" y="56"/>
                </a:lnTo>
                <a:lnTo>
                  <a:pt x="21" y="56"/>
                </a:lnTo>
                <a:lnTo>
                  <a:pt x="21" y="55"/>
                </a:lnTo>
                <a:lnTo>
                  <a:pt x="20" y="54"/>
                </a:lnTo>
                <a:lnTo>
                  <a:pt x="20" y="53"/>
                </a:lnTo>
                <a:lnTo>
                  <a:pt x="19" y="51"/>
                </a:lnTo>
                <a:lnTo>
                  <a:pt x="18" y="50"/>
                </a:lnTo>
                <a:lnTo>
                  <a:pt x="18" y="49"/>
                </a:lnTo>
                <a:lnTo>
                  <a:pt x="17" y="48"/>
                </a:lnTo>
                <a:lnTo>
                  <a:pt x="17" y="47"/>
                </a:lnTo>
                <a:lnTo>
                  <a:pt x="16" y="47"/>
                </a:lnTo>
                <a:lnTo>
                  <a:pt x="16" y="46"/>
                </a:lnTo>
                <a:lnTo>
                  <a:pt x="15" y="45"/>
                </a:lnTo>
                <a:lnTo>
                  <a:pt x="15" y="44"/>
                </a:lnTo>
                <a:close/>
              </a:path>
            </a:pathLst>
          </a:custGeom>
          <a:solidFill>
            <a:srgbClr val="00426E"/>
          </a:solidFill>
          <a:ln w="4763">
            <a:solidFill>
              <a:srgbClr val="000000"/>
            </a:solidFill>
            <a:prstDash val="solid"/>
            <a:round/>
            <a:headEnd/>
            <a:tailEnd/>
          </a:ln>
        </xdr:spPr>
      </xdr:sp>
      <xdr:sp macro="" textlink="">
        <xdr:nvSpPr>
          <xdr:cNvPr id="103474" name="Freeform 13772"/>
          <xdr:cNvSpPr>
            <a:spLocks/>
          </xdr:cNvSpPr>
        </xdr:nvSpPr>
        <xdr:spPr bwMode="auto">
          <a:xfrm>
            <a:off x="6997361" y="1683058"/>
            <a:ext cx="228600" cy="342438"/>
          </a:xfrm>
          <a:custGeom>
            <a:avLst/>
            <a:gdLst>
              <a:gd name="T0" fmla="*/ 2147483646 w 48"/>
              <a:gd name="T1" fmla="*/ 2147483646 h 72"/>
              <a:gd name="T2" fmla="*/ 2147483646 w 48"/>
              <a:gd name="T3" fmla="*/ 2147483646 h 72"/>
              <a:gd name="T4" fmla="*/ 2147483646 w 48"/>
              <a:gd name="T5" fmla="*/ 2147483646 h 72"/>
              <a:gd name="T6" fmla="*/ 2147483646 w 48"/>
              <a:gd name="T7" fmla="*/ 2147483646 h 72"/>
              <a:gd name="T8" fmla="*/ 2147483646 w 48"/>
              <a:gd name="T9" fmla="*/ 2147483646 h 72"/>
              <a:gd name="T10" fmla="*/ 2147483646 w 48"/>
              <a:gd name="T11" fmla="*/ 2147483646 h 72"/>
              <a:gd name="T12" fmla="*/ 2147483646 w 48"/>
              <a:gd name="T13" fmla="*/ 2147483646 h 72"/>
              <a:gd name="T14" fmla="*/ 2147483646 w 48"/>
              <a:gd name="T15" fmla="*/ 2147483646 h 72"/>
              <a:gd name="T16" fmla="*/ 2147483646 w 48"/>
              <a:gd name="T17" fmla="*/ 2147483646 h 72"/>
              <a:gd name="T18" fmla="*/ 2147483646 w 48"/>
              <a:gd name="T19" fmla="*/ 2147483646 h 72"/>
              <a:gd name="T20" fmla="*/ 2147483646 w 48"/>
              <a:gd name="T21" fmla="*/ 2147483646 h 72"/>
              <a:gd name="T22" fmla="*/ 2147483646 w 48"/>
              <a:gd name="T23" fmla="*/ 2147483646 h 72"/>
              <a:gd name="T24" fmla="*/ 2147483646 w 48"/>
              <a:gd name="T25" fmla="*/ 2147483646 h 72"/>
              <a:gd name="T26" fmla="*/ 2147483646 w 48"/>
              <a:gd name="T27" fmla="*/ 2147483646 h 72"/>
              <a:gd name="T28" fmla="*/ 2147483646 w 48"/>
              <a:gd name="T29" fmla="*/ 2147483646 h 72"/>
              <a:gd name="T30" fmla="*/ 2147483646 w 48"/>
              <a:gd name="T31" fmla="*/ 2147483646 h 72"/>
              <a:gd name="T32" fmla="*/ 2147483646 w 48"/>
              <a:gd name="T33" fmla="*/ 2147483646 h 72"/>
              <a:gd name="T34" fmla="*/ 2147483646 w 48"/>
              <a:gd name="T35" fmla="*/ 2147483646 h 72"/>
              <a:gd name="T36" fmla="*/ 2147483646 w 48"/>
              <a:gd name="T37" fmla="*/ 2147483646 h 72"/>
              <a:gd name="T38" fmla="*/ 2147483646 w 48"/>
              <a:gd name="T39" fmla="*/ 2147483646 h 72"/>
              <a:gd name="T40" fmla="*/ 2147483646 w 48"/>
              <a:gd name="T41" fmla="*/ 2147483646 h 72"/>
              <a:gd name="T42" fmla="*/ 2147483646 w 48"/>
              <a:gd name="T43" fmla="*/ 2147483646 h 72"/>
              <a:gd name="T44" fmla="*/ 2147483646 w 48"/>
              <a:gd name="T45" fmla="*/ 2147483646 h 72"/>
              <a:gd name="T46" fmla="*/ 2147483646 w 48"/>
              <a:gd name="T47" fmla="*/ 2147483646 h 72"/>
              <a:gd name="T48" fmla="*/ 2147483646 w 48"/>
              <a:gd name="T49" fmla="*/ 2147483646 h 72"/>
              <a:gd name="T50" fmla="*/ 2147483646 w 48"/>
              <a:gd name="T51" fmla="*/ 2147483646 h 72"/>
              <a:gd name="T52" fmla="*/ 2147483646 w 48"/>
              <a:gd name="T53" fmla="*/ 2147483646 h 72"/>
              <a:gd name="T54" fmla="*/ 2147483646 w 48"/>
              <a:gd name="T55" fmla="*/ 2147483646 h 72"/>
              <a:gd name="T56" fmla="*/ 2147483646 w 48"/>
              <a:gd name="T57" fmla="*/ 2147483646 h 72"/>
              <a:gd name="T58" fmla="*/ 2147483646 w 48"/>
              <a:gd name="T59" fmla="*/ 2147483646 h 72"/>
              <a:gd name="T60" fmla="*/ 2147483646 w 48"/>
              <a:gd name="T61" fmla="*/ 0 h 72"/>
              <a:gd name="T62" fmla="*/ 2147483646 w 48"/>
              <a:gd name="T63" fmla="*/ 2147483646 h 72"/>
              <a:gd name="T64" fmla="*/ 2147483646 w 48"/>
              <a:gd name="T65" fmla="*/ 2147483646 h 72"/>
              <a:gd name="T66" fmla="*/ 2147483646 w 48"/>
              <a:gd name="T67" fmla="*/ 2147483646 h 72"/>
              <a:gd name="T68" fmla="*/ 2147483646 w 48"/>
              <a:gd name="T69" fmla="*/ 2147483646 h 72"/>
              <a:gd name="T70" fmla="*/ 2147483646 w 48"/>
              <a:gd name="T71" fmla="*/ 2147483646 h 72"/>
              <a:gd name="T72" fmla="*/ 2147483646 w 48"/>
              <a:gd name="T73" fmla="*/ 2147483646 h 72"/>
              <a:gd name="T74" fmla="*/ 2147483646 w 48"/>
              <a:gd name="T75" fmla="*/ 2147483646 h 72"/>
              <a:gd name="T76" fmla="*/ 2147483646 w 48"/>
              <a:gd name="T77" fmla="*/ 2147483646 h 72"/>
              <a:gd name="T78" fmla="*/ 2147483646 w 48"/>
              <a:gd name="T79" fmla="*/ 2147483646 h 72"/>
              <a:gd name="T80" fmla="*/ 2147483646 w 48"/>
              <a:gd name="T81" fmla="*/ 2147483646 h 72"/>
              <a:gd name="T82" fmla="*/ 2147483646 w 48"/>
              <a:gd name="T83" fmla="*/ 2147483646 h 72"/>
              <a:gd name="T84" fmla="*/ 2147483646 w 48"/>
              <a:gd name="T85" fmla="*/ 2147483646 h 72"/>
              <a:gd name="T86" fmla="*/ 2147483646 w 48"/>
              <a:gd name="T87" fmla="*/ 2147483646 h 72"/>
              <a:gd name="T88" fmla="*/ 2147483646 w 48"/>
              <a:gd name="T89" fmla="*/ 2147483646 h 72"/>
              <a:gd name="T90" fmla="*/ 2147483646 w 48"/>
              <a:gd name="T91" fmla="*/ 2147483646 h 72"/>
              <a:gd name="T92" fmla="*/ 2147483646 w 48"/>
              <a:gd name="T93" fmla="*/ 2147483646 h 72"/>
              <a:gd name="T94" fmla="*/ 2147483646 w 48"/>
              <a:gd name="T95" fmla="*/ 2147483646 h 72"/>
              <a:gd name="T96" fmla="*/ 2147483646 w 48"/>
              <a:gd name="T97" fmla="*/ 2147483646 h 72"/>
              <a:gd name="T98" fmla="*/ 2147483646 w 48"/>
              <a:gd name="T99" fmla="*/ 2147483646 h 72"/>
              <a:gd name="T100" fmla="*/ 2147483646 w 48"/>
              <a:gd name="T101" fmla="*/ 2147483646 h 72"/>
              <a:gd name="T102" fmla="*/ 2147483646 w 48"/>
              <a:gd name="T103" fmla="*/ 2147483646 h 72"/>
              <a:gd name="T104" fmla="*/ 2147483646 w 48"/>
              <a:gd name="T105" fmla="*/ 2147483646 h 72"/>
              <a:gd name="T106" fmla="*/ 2147483646 w 48"/>
              <a:gd name="T107" fmla="*/ 2147483646 h 72"/>
              <a:gd name="T108" fmla="*/ 2147483646 w 48"/>
              <a:gd name="T109" fmla="*/ 2147483646 h 72"/>
              <a:gd name="T110" fmla="*/ 2147483646 w 48"/>
              <a:gd name="T111" fmla="*/ 2147483646 h 72"/>
              <a:gd name="T112" fmla="*/ 2147483646 w 48"/>
              <a:gd name="T113" fmla="*/ 2147483646 h 72"/>
              <a:gd name="T114" fmla="*/ 2147483646 w 48"/>
              <a:gd name="T115" fmla="*/ 2147483646 h 72"/>
              <a:gd name="T116" fmla="*/ 2147483646 w 48"/>
              <a:gd name="T117" fmla="*/ 2147483646 h 72"/>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Lst>
            <a:ahLst/>
            <a:cxnLst>
              <a:cxn ang="T118">
                <a:pos x="T0" y="T1"/>
              </a:cxn>
              <a:cxn ang="T119">
                <a:pos x="T2" y="T3"/>
              </a:cxn>
              <a:cxn ang="T120">
                <a:pos x="T4" y="T5"/>
              </a:cxn>
              <a:cxn ang="T121">
                <a:pos x="T6" y="T7"/>
              </a:cxn>
              <a:cxn ang="T122">
                <a:pos x="T8" y="T9"/>
              </a:cxn>
              <a:cxn ang="T123">
                <a:pos x="T10" y="T11"/>
              </a:cxn>
              <a:cxn ang="T124">
                <a:pos x="T12" y="T13"/>
              </a:cxn>
              <a:cxn ang="T125">
                <a:pos x="T14" y="T15"/>
              </a:cxn>
              <a:cxn ang="T126">
                <a:pos x="T16" y="T17"/>
              </a:cxn>
              <a:cxn ang="T127">
                <a:pos x="T18" y="T19"/>
              </a:cxn>
              <a:cxn ang="T128">
                <a:pos x="T20" y="T21"/>
              </a:cxn>
              <a:cxn ang="T129">
                <a:pos x="T22" y="T23"/>
              </a:cxn>
              <a:cxn ang="T130">
                <a:pos x="T24" y="T25"/>
              </a:cxn>
              <a:cxn ang="T131">
                <a:pos x="T26" y="T27"/>
              </a:cxn>
              <a:cxn ang="T132">
                <a:pos x="T28" y="T29"/>
              </a:cxn>
              <a:cxn ang="T133">
                <a:pos x="T30" y="T31"/>
              </a:cxn>
              <a:cxn ang="T134">
                <a:pos x="T32" y="T33"/>
              </a:cxn>
              <a:cxn ang="T135">
                <a:pos x="T34" y="T35"/>
              </a:cxn>
              <a:cxn ang="T136">
                <a:pos x="T36" y="T37"/>
              </a:cxn>
              <a:cxn ang="T137">
                <a:pos x="T38" y="T39"/>
              </a:cxn>
              <a:cxn ang="T138">
                <a:pos x="T40" y="T41"/>
              </a:cxn>
              <a:cxn ang="T139">
                <a:pos x="T42" y="T43"/>
              </a:cxn>
              <a:cxn ang="T140">
                <a:pos x="T44" y="T45"/>
              </a:cxn>
              <a:cxn ang="T141">
                <a:pos x="T46" y="T47"/>
              </a:cxn>
              <a:cxn ang="T142">
                <a:pos x="T48" y="T49"/>
              </a:cxn>
              <a:cxn ang="T143">
                <a:pos x="T50" y="T51"/>
              </a:cxn>
              <a:cxn ang="T144">
                <a:pos x="T52" y="T53"/>
              </a:cxn>
              <a:cxn ang="T145">
                <a:pos x="T54" y="T55"/>
              </a:cxn>
              <a:cxn ang="T146">
                <a:pos x="T56" y="T57"/>
              </a:cxn>
              <a:cxn ang="T147">
                <a:pos x="T58" y="T59"/>
              </a:cxn>
              <a:cxn ang="T148">
                <a:pos x="T60" y="T61"/>
              </a:cxn>
              <a:cxn ang="T149">
                <a:pos x="T62" y="T63"/>
              </a:cxn>
              <a:cxn ang="T150">
                <a:pos x="T64" y="T65"/>
              </a:cxn>
              <a:cxn ang="T151">
                <a:pos x="T66" y="T67"/>
              </a:cxn>
              <a:cxn ang="T152">
                <a:pos x="T68" y="T69"/>
              </a:cxn>
              <a:cxn ang="T153">
                <a:pos x="T70" y="T71"/>
              </a:cxn>
              <a:cxn ang="T154">
                <a:pos x="T72" y="T73"/>
              </a:cxn>
              <a:cxn ang="T155">
                <a:pos x="T74" y="T75"/>
              </a:cxn>
              <a:cxn ang="T156">
                <a:pos x="T76" y="T77"/>
              </a:cxn>
              <a:cxn ang="T157">
                <a:pos x="T78" y="T79"/>
              </a:cxn>
              <a:cxn ang="T158">
                <a:pos x="T80" y="T81"/>
              </a:cxn>
              <a:cxn ang="T159">
                <a:pos x="T82" y="T83"/>
              </a:cxn>
              <a:cxn ang="T160">
                <a:pos x="T84" y="T85"/>
              </a:cxn>
              <a:cxn ang="T161">
                <a:pos x="T86" y="T87"/>
              </a:cxn>
              <a:cxn ang="T162">
                <a:pos x="T88" y="T89"/>
              </a:cxn>
              <a:cxn ang="T163">
                <a:pos x="T90" y="T91"/>
              </a:cxn>
              <a:cxn ang="T164">
                <a:pos x="T92" y="T93"/>
              </a:cxn>
              <a:cxn ang="T165">
                <a:pos x="T94" y="T95"/>
              </a:cxn>
              <a:cxn ang="T166">
                <a:pos x="T96" y="T97"/>
              </a:cxn>
              <a:cxn ang="T167">
                <a:pos x="T98" y="T99"/>
              </a:cxn>
              <a:cxn ang="T168">
                <a:pos x="T100" y="T101"/>
              </a:cxn>
              <a:cxn ang="T169">
                <a:pos x="T102" y="T103"/>
              </a:cxn>
              <a:cxn ang="T170">
                <a:pos x="T104" y="T105"/>
              </a:cxn>
              <a:cxn ang="T171">
                <a:pos x="T106" y="T107"/>
              </a:cxn>
              <a:cxn ang="T172">
                <a:pos x="T108" y="T109"/>
              </a:cxn>
              <a:cxn ang="T173">
                <a:pos x="T110" y="T111"/>
              </a:cxn>
              <a:cxn ang="T174">
                <a:pos x="T112" y="T113"/>
              </a:cxn>
              <a:cxn ang="T175">
                <a:pos x="T114" y="T115"/>
              </a:cxn>
              <a:cxn ang="T176">
                <a:pos x="T116" y="T117"/>
              </a:cxn>
            </a:cxnLst>
            <a:rect l="0" t="0" r="r" b="b"/>
            <a:pathLst>
              <a:path w="48" h="72">
                <a:moveTo>
                  <a:pt x="34" y="72"/>
                </a:moveTo>
                <a:lnTo>
                  <a:pt x="34" y="71"/>
                </a:lnTo>
                <a:lnTo>
                  <a:pt x="34" y="70"/>
                </a:lnTo>
                <a:lnTo>
                  <a:pt x="32" y="70"/>
                </a:lnTo>
                <a:lnTo>
                  <a:pt x="32" y="71"/>
                </a:lnTo>
                <a:lnTo>
                  <a:pt x="31" y="71"/>
                </a:lnTo>
                <a:lnTo>
                  <a:pt x="30" y="69"/>
                </a:lnTo>
                <a:lnTo>
                  <a:pt x="29" y="67"/>
                </a:lnTo>
                <a:lnTo>
                  <a:pt x="29" y="66"/>
                </a:lnTo>
                <a:lnTo>
                  <a:pt x="28" y="66"/>
                </a:lnTo>
                <a:lnTo>
                  <a:pt x="27" y="66"/>
                </a:lnTo>
                <a:lnTo>
                  <a:pt x="25" y="66"/>
                </a:lnTo>
                <a:lnTo>
                  <a:pt x="23" y="66"/>
                </a:lnTo>
                <a:lnTo>
                  <a:pt x="22" y="66"/>
                </a:lnTo>
                <a:lnTo>
                  <a:pt x="20" y="66"/>
                </a:lnTo>
                <a:lnTo>
                  <a:pt x="19" y="66"/>
                </a:lnTo>
                <a:lnTo>
                  <a:pt x="18" y="66"/>
                </a:lnTo>
                <a:lnTo>
                  <a:pt x="16" y="67"/>
                </a:lnTo>
                <a:lnTo>
                  <a:pt x="15" y="67"/>
                </a:lnTo>
                <a:lnTo>
                  <a:pt x="13" y="68"/>
                </a:lnTo>
                <a:lnTo>
                  <a:pt x="12" y="68"/>
                </a:lnTo>
                <a:lnTo>
                  <a:pt x="11" y="68"/>
                </a:lnTo>
                <a:lnTo>
                  <a:pt x="10" y="69"/>
                </a:lnTo>
                <a:lnTo>
                  <a:pt x="9" y="69"/>
                </a:lnTo>
                <a:lnTo>
                  <a:pt x="7" y="69"/>
                </a:lnTo>
                <a:lnTo>
                  <a:pt x="6" y="70"/>
                </a:lnTo>
                <a:lnTo>
                  <a:pt x="5" y="70"/>
                </a:lnTo>
                <a:lnTo>
                  <a:pt x="5" y="69"/>
                </a:lnTo>
                <a:lnTo>
                  <a:pt x="5" y="68"/>
                </a:lnTo>
                <a:lnTo>
                  <a:pt x="4" y="68"/>
                </a:lnTo>
                <a:lnTo>
                  <a:pt x="5" y="68"/>
                </a:lnTo>
                <a:lnTo>
                  <a:pt x="5" y="67"/>
                </a:lnTo>
                <a:lnTo>
                  <a:pt x="5" y="66"/>
                </a:lnTo>
                <a:lnTo>
                  <a:pt x="5" y="65"/>
                </a:lnTo>
                <a:lnTo>
                  <a:pt x="4" y="62"/>
                </a:lnTo>
                <a:lnTo>
                  <a:pt x="4" y="61"/>
                </a:lnTo>
                <a:lnTo>
                  <a:pt x="4" y="60"/>
                </a:lnTo>
                <a:lnTo>
                  <a:pt x="4" y="59"/>
                </a:lnTo>
                <a:lnTo>
                  <a:pt x="5" y="59"/>
                </a:lnTo>
                <a:lnTo>
                  <a:pt x="4" y="59"/>
                </a:lnTo>
                <a:lnTo>
                  <a:pt x="5" y="58"/>
                </a:lnTo>
                <a:lnTo>
                  <a:pt x="5" y="57"/>
                </a:lnTo>
                <a:lnTo>
                  <a:pt x="6" y="57"/>
                </a:lnTo>
                <a:lnTo>
                  <a:pt x="6" y="56"/>
                </a:lnTo>
                <a:lnTo>
                  <a:pt x="7" y="56"/>
                </a:lnTo>
                <a:lnTo>
                  <a:pt x="7" y="55"/>
                </a:lnTo>
                <a:lnTo>
                  <a:pt x="7" y="54"/>
                </a:lnTo>
                <a:lnTo>
                  <a:pt x="6" y="54"/>
                </a:lnTo>
                <a:lnTo>
                  <a:pt x="7" y="54"/>
                </a:lnTo>
                <a:lnTo>
                  <a:pt x="7" y="53"/>
                </a:lnTo>
                <a:lnTo>
                  <a:pt x="9" y="53"/>
                </a:lnTo>
                <a:lnTo>
                  <a:pt x="10" y="52"/>
                </a:lnTo>
                <a:lnTo>
                  <a:pt x="9" y="52"/>
                </a:lnTo>
                <a:lnTo>
                  <a:pt x="9" y="51"/>
                </a:lnTo>
                <a:lnTo>
                  <a:pt x="7" y="52"/>
                </a:lnTo>
                <a:lnTo>
                  <a:pt x="6" y="52"/>
                </a:lnTo>
                <a:lnTo>
                  <a:pt x="6" y="51"/>
                </a:lnTo>
                <a:lnTo>
                  <a:pt x="5" y="51"/>
                </a:lnTo>
                <a:lnTo>
                  <a:pt x="5" y="50"/>
                </a:lnTo>
                <a:lnTo>
                  <a:pt x="5" y="49"/>
                </a:lnTo>
                <a:lnTo>
                  <a:pt x="5" y="47"/>
                </a:lnTo>
                <a:lnTo>
                  <a:pt x="5" y="46"/>
                </a:lnTo>
                <a:lnTo>
                  <a:pt x="5" y="45"/>
                </a:lnTo>
                <a:lnTo>
                  <a:pt x="5" y="44"/>
                </a:lnTo>
                <a:lnTo>
                  <a:pt x="5" y="43"/>
                </a:lnTo>
                <a:lnTo>
                  <a:pt x="5" y="42"/>
                </a:lnTo>
                <a:lnTo>
                  <a:pt x="4" y="42"/>
                </a:lnTo>
                <a:lnTo>
                  <a:pt x="3" y="41"/>
                </a:lnTo>
                <a:lnTo>
                  <a:pt x="3" y="39"/>
                </a:lnTo>
                <a:lnTo>
                  <a:pt x="3" y="38"/>
                </a:lnTo>
                <a:lnTo>
                  <a:pt x="3" y="37"/>
                </a:lnTo>
                <a:lnTo>
                  <a:pt x="3" y="35"/>
                </a:lnTo>
                <a:lnTo>
                  <a:pt x="3" y="33"/>
                </a:lnTo>
                <a:lnTo>
                  <a:pt x="4" y="33"/>
                </a:lnTo>
                <a:lnTo>
                  <a:pt x="5" y="33"/>
                </a:lnTo>
                <a:lnTo>
                  <a:pt x="5" y="32"/>
                </a:lnTo>
                <a:lnTo>
                  <a:pt x="6" y="29"/>
                </a:lnTo>
                <a:lnTo>
                  <a:pt x="7" y="30"/>
                </a:lnTo>
                <a:lnTo>
                  <a:pt x="7" y="31"/>
                </a:lnTo>
                <a:lnTo>
                  <a:pt x="7" y="32"/>
                </a:lnTo>
                <a:lnTo>
                  <a:pt x="6" y="33"/>
                </a:lnTo>
                <a:lnTo>
                  <a:pt x="7" y="33"/>
                </a:lnTo>
                <a:lnTo>
                  <a:pt x="9" y="32"/>
                </a:lnTo>
                <a:lnTo>
                  <a:pt x="9" y="31"/>
                </a:lnTo>
                <a:lnTo>
                  <a:pt x="9" y="30"/>
                </a:lnTo>
                <a:lnTo>
                  <a:pt x="7" y="29"/>
                </a:lnTo>
                <a:lnTo>
                  <a:pt x="9" y="29"/>
                </a:lnTo>
                <a:lnTo>
                  <a:pt x="10" y="29"/>
                </a:lnTo>
                <a:lnTo>
                  <a:pt x="11" y="29"/>
                </a:lnTo>
                <a:lnTo>
                  <a:pt x="12" y="29"/>
                </a:lnTo>
                <a:lnTo>
                  <a:pt x="13" y="29"/>
                </a:lnTo>
                <a:lnTo>
                  <a:pt x="14" y="28"/>
                </a:lnTo>
                <a:lnTo>
                  <a:pt x="14" y="27"/>
                </a:lnTo>
                <a:lnTo>
                  <a:pt x="14" y="25"/>
                </a:lnTo>
                <a:lnTo>
                  <a:pt x="13" y="24"/>
                </a:lnTo>
                <a:lnTo>
                  <a:pt x="13" y="23"/>
                </a:lnTo>
                <a:lnTo>
                  <a:pt x="13" y="22"/>
                </a:lnTo>
                <a:lnTo>
                  <a:pt x="12" y="19"/>
                </a:lnTo>
                <a:lnTo>
                  <a:pt x="11" y="18"/>
                </a:lnTo>
                <a:lnTo>
                  <a:pt x="11" y="17"/>
                </a:lnTo>
                <a:lnTo>
                  <a:pt x="10" y="16"/>
                </a:lnTo>
                <a:lnTo>
                  <a:pt x="9" y="15"/>
                </a:lnTo>
                <a:lnTo>
                  <a:pt x="7" y="14"/>
                </a:lnTo>
                <a:lnTo>
                  <a:pt x="6" y="13"/>
                </a:lnTo>
                <a:lnTo>
                  <a:pt x="5" y="13"/>
                </a:lnTo>
                <a:lnTo>
                  <a:pt x="4" y="12"/>
                </a:lnTo>
                <a:lnTo>
                  <a:pt x="3" y="12"/>
                </a:lnTo>
                <a:lnTo>
                  <a:pt x="3" y="11"/>
                </a:lnTo>
                <a:lnTo>
                  <a:pt x="2" y="10"/>
                </a:lnTo>
                <a:lnTo>
                  <a:pt x="2" y="9"/>
                </a:lnTo>
                <a:lnTo>
                  <a:pt x="1" y="8"/>
                </a:lnTo>
                <a:lnTo>
                  <a:pt x="1" y="7"/>
                </a:lnTo>
                <a:lnTo>
                  <a:pt x="0" y="4"/>
                </a:lnTo>
                <a:lnTo>
                  <a:pt x="0" y="3"/>
                </a:lnTo>
                <a:lnTo>
                  <a:pt x="0" y="2"/>
                </a:lnTo>
                <a:lnTo>
                  <a:pt x="2" y="2"/>
                </a:lnTo>
                <a:lnTo>
                  <a:pt x="3" y="2"/>
                </a:lnTo>
                <a:lnTo>
                  <a:pt x="4" y="2"/>
                </a:lnTo>
                <a:lnTo>
                  <a:pt x="5" y="1"/>
                </a:lnTo>
                <a:lnTo>
                  <a:pt x="6" y="1"/>
                </a:lnTo>
                <a:lnTo>
                  <a:pt x="7" y="1"/>
                </a:lnTo>
                <a:lnTo>
                  <a:pt x="7" y="0"/>
                </a:lnTo>
                <a:lnTo>
                  <a:pt x="9" y="0"/>
                </a:lnTo>
                <a:lnTo>
                  <a:pt x="10" y="0"/>
                </a:lnTo>
                <a:lnTo>
                  <a:pt x="10" y="1"/>
                </a:lnTo>
                <a:lnTo>
                  <a:pt x="11" y="1"/>
                </a:lnTo>
                <a:lnTo>
                  <a:pt x="11" y="2"/>
                </a:lnTo>
                <a:lnTo>
                  <a:pt x="12" y="2"/>
                </a:lnTo>
                <a:lnTo>
                  <a:pt x="13" y="3"/>
                </a:lnTo>
                <a:lnTo>
                  <a:pt x="13" y="4"/>
                </a:lnTo>
                <a:lnTo>
                  <a:pt x="14" y="4"/>
                </a:lnTo>
                <a:lnTo>
                  <a:pt x="15" y="6"/>
                </a:lnTo>
                <a:lnTo>
                  <a:pt x="16" y="6"/>
                </a:lnTo>
                <a:lnTo>
                  <a:pt x="17" y="7"/>
                </a:lnTo>
                <a:lnTo>
                  <a:pt x="18" y="7"/>
                </a:lnTo>
                <a:lnTo>
                  <a:pt x="18" y="6"/>
                </a:lnTo>
                <a:lnTo>
                  <a:pt x="20" y="7"/>
                </a:lnTo>
                <a:lnTo>
                  <a:pt x="22" y="7"/>
                </a:lnTo>
                <a:lnTo>
                  <a:pt x="22" y="8"/>
                </a:lnTo>
                <a:lnTo>
                  <a:pt x="22" y="7"/>
                </a:lnTo>
                <a:lnTo>
                  <a:pt x="23" y="8"/>
                </a:lnTo>
                <a:lnTo>
                  <a:pt x="23" y="9"/>
                </a:lnTo>
                <a:lnTo>
                  <a:pt x="23" y="8"/>
                </a:lnTo>
                <a:lnTo>
                  <a:pt x="24" y="9"/>
                </a:lnTo>
                <a:lnTo>
                  <a:pt x="25" y="10"/>
                </a:lnTo>
                <a:lnTo>
                  <a:pt x="26" y="10"/>
                </a:lnTo>
                <a:lnTo>
                  <a:pt x="26" y="11"/>
                </a:lnTo>
                <a:lnTo>
                  <a:pt x="27" y="11"/>
                </a:lnTo>
                <a:lnTo>
                  <a:pt x="29" y="11"/>
                </a:lnTo>
                <a:lnTo>
                  <a:pt x="30" y="11"/>
                </a:lnTo>
                <a:lnTo>
                  <a:pt x="31" y="10"/>
                </a:lnTo>
                <a:lnTo>
                  <a:pt x="30" y="10"/>
                </a:lnTo>
                <a:lnTo>
                  <a:pt x="30" y="9"/>
                </a:lnTo>
                <a:lnTo>
                  <a:pt x="31" y="9"/>
                </a:lnTo>
                <a:lnTo>
                  <a:pt x="31" y="10"/>
                </a:lnTo>
                <a:lnTo>
                  <a:pt x="32" y="10"/>
                </a:lnTo>
                <a:lnTo>
                  <a:pt x="34" y="11"/>
                </a:lnTo>
                <a:lnTo>
                  <a:pt x="36" y="12"/>
                </a:lnTo>
                <a:lnTo>
                  <a:pt x="37" y="12"/>
                </a:lnTo>
                <a:lnTo>
                  <a:pt x="37" y="13"/>
                </a:lnTo>
                <a:lnTo>
                  <a:pt x="37" y="12"/>
                </a:lnTo>
                <a:lnTo>
                  <a:pt x="38" y="12"/>
                </a:lnTo>
                <a:lnTo>
                  <a:pt x="39" y="12"/>
                </a:lnTo>
                <a:lnTo>
                  <a:pt x="39" y="11"/>
                </a:lnTo>
                <a:lnTo>
                  <a:pt x="39" y="10"/>
                </a:lnTo>
                <a:lnTo>
                  <a:pt x="42" y="9"/>
                </a:lnTo>
                <a:lnTo>
                  <a:pt x="43" y="9"/>
                </a:lnTo>
                <a:lnTo>
                  <a:pt x="43" y="10"/>
                </a:lnTo>
                <a:lnTo>
                  <a:pt x="44" y="10"/>
                </a:lnTo>
                <a:lnTo>
                  <a:pt x="46" y="11"/>
                </a:lnTo>
                <a:lnTo>
                  <a:pt x="46" y="12"/>
                </a:lnTo>
                <a:lnTo>
                  <a:pt x="46" y="14"/>
                </a:lnTo>
                <a:lnTo>
                  <a:pt x="47" y="14"/>
                </a:lnTo>
                <a:lnTo>
                  <a:pt x="47" y="15"/>
                </a:lnTo>
                <a:lnTo>
                  <a:pt x="47" y="17"/>
                </a:lnTo>
                <a:lnTo>
                  <a:pt x="47" y="18"/>
                </a:lnTo>
                <a:lnTo>
                  <a:pt x="48" y="18"/>
                </a:lnTo>
                <a:lnTo>
                  <a:pt x="48" y="19"/>
                </a:lnTo>
                <a:lnTo>
                  <a:pt x="48" y="21"/>
                </a:lnTo>
                <a:lnTo>
                  <a:pt x="48" y="22"/>
                </a:lnTo>
                <a:lnTo>
                  <a:pt x="48" y="23"/>
                </a:lnTo>
                <a:lnTo>
                  <a:pt x="48" y="25"/>
                </a:lnTo>
                <a:lnTo>
                  <a:pt x="47" y="25"/>
                </a:lnTo>
                <a:lnTo>
                  <a:pt x="47" y="26"/>
                </a:lnTo>
                <a:lnTo>
                  <a:pt x="46" y="26"/>
                </a:lnTo>
                <a:lnTo>
                  <a:pt x="44" y="26"/>
                </a:lnTo>
                <a:lnTo>
                  <a:pt x="44" y="27"/>
                </a:lnTo>
                <a:lnTo>
                  <a:pt x="43" y="27"/>
                </a:lnTo>
                <a:lnTo>
                  <a:pt x="43" y="28"/>
                </a:lnTo>
                <a:lnTo>
                  <a:pt x="42" y="28"/>
                </a:lnTo>
                <a:lnTo>
                  <a:pt x="42" y="29"/>
                </a:lnTo>
                <a:lnTo>
                  <a:pt x="41" y="30"/>
                </a:lnTo>
                <a:lnTo>
                  <a:pt x="41" y="31"/>
                </a:lnTo>
                <a:lnTo>
                  <a:pt x="40" y="31"/>
                </a:lnTo>
                <a:lnTo>
                  <a:pt x="40" y="32"/>
                </a:lnTo>
                <a:lnTo>
                  <a:pt x="40" y="33"/>
                </a:lnTo>
                <a:lnTo>
                  <a:pt x="39" y="33"/>
                </a:lnTo>
                <a:lnTo>
                  <a:pt x="39" y="35"/>
                </a:lnTo>
                <a:lnTo>
                  <a:pt x="38" y="35"/>
                </a:lnTo>
                <a:lnTo>
                  <a:pt x="38" y="36"/>
                </a:lnTo>
                <a:lnTo>
                  <a:pt x="37" y="36"/>
                </a:lnTo>
                <a:lnTo>
                  <a:pt x="36" y="36"/>
                </a:lnTo>
                <a:lnTo>
                  <a:pt x="35" y="36"/>
                </a:lnTo>
                <a:lnTo>
                  <a:pt x="34" y="36"/>
                </a:lnTo>
                <a:lnTo>
                  <a:pt x="34" y="37"/>
                </a:lnTo>
                <a:lnTo>
                  <a:pt x="32" y="37"/>
                </a:lnTo>
                <a:lnTo>
                  <a:pt x="31" y="37"/>
                </a:lnTo>
                <a:lnTo>
                  <a:pt x="30" y="37"/>
                </a:lnTo>
                <a:lnTo>
                  <a:pt x="29" y="37"/>
                </a:lnTo>
                <a:lnTo>
                  <a:pt x="28" y="37"/>
                </a:lnTo>
                <a:lnTo>
                  <a:pt x="28" y="38"/>
                </a:lnTo>
                <a:lnTo>
                  <a:pt x="28" y="39"/>
                </a:lnTo>
                <a:lnTo>
                  <a:pt x="27" y="39"/>
                </a:lnTo>
                <a:lnTo>
                  <a:pt x="27" y="40"/>
                </a:lnTo>
                <a:lnTo>
                  <a:pt x="26" y="41"/>
                </a:lnTo>
                <a:lnTo>
                  <a:pt x="25" y="41"/>
                </a:lnTo>
                <a:lnTo>
                  <a:pt x="25" y="42"/>
                </a:lnTo>
                <a:lnTo>
                  <a:pt x="24" y="42"/>
                </a:lnTo>
                <a:lnTo>
                  <a:pt x="24" y="43"/>
                </a:lnTo>
                <a:lnTo>
                  <a:pt x="24" y="44"/>
                </a:lnTo>
                <a:lnTo>
                  <a:pt x="23" y="45"/>
                </a:lnTo>
                <a:lnTo>
                  <a:pt x="23" y="46"/>
                </a:lnTo>
                <a:lnTo>
                  <a:pt x="24" y="47"/>
                </a:lnTo>
                <a:lnTo>
                  <a:pt x="25" y="49"/>
                </a:lnTo>
                <a:lnTo>
                  <a:pt x="26" y="51"/>
                </a:lnTo>
                <a:lnTo>
                  <a:pt x="27" y="53"/>
                </a:lnTo>
                <a:lnTo>
                  <a:pt x="28" y="54"/>
                </a:lnTo>
                <a:lnTo>
                  <a:pt x="30" y="57"/>
                </a:lnTo>
                <a:lnTo>
                  <a:pt x="30" y="58"/>
                </a:lnTo>
                <a:lnTo>
                  <a:pt x="32" y="61"/>
                </a:lnTo>
                <a:lnTo>
                  <a:pt x="35" y="65"/>
                </a:lnTo>
                <a:lnTo>
                  <a:pt x="36" y="67"/>
                </a:lnTo>
                <a:lnTo>
                  <a:pt x="37" y="68"/>
                </a:lnTo>
                <a:lnTo>
                  <a:pt x="37" y="69"/>
                </a:lnTo>
                <a:lnTo>
                  <a:pt x="38" y="69"/>
                </a:lnTo>
                <a:lnTo>
                  <a:pt x="37" y="70"/>
                </a:lnTo>
                <a:lnTo>
                  <a:pt x="36" y="71"/>
                </a:lnTo>
                <a:lnTo>
                  <a:pt x="35" y="72"/>
                </a:lnTo>
                <a:lnTo>
                  <a:pt x="34" y="72"/>
                </a:lnTo>
                <a:close/>
              </a:path>
            </a:pathLst>
          </a:custGeom>
          <a:solidFill>
            <a:srgbClr val="00426E"/>
          </a:solidFill>
          <a:ln w="4763">
            <a:solidFill>
              <a:srgbClr val="000000"/>
            </a:solidFill>
            <a:prstDash val="solid"/>
            <a:round/>
            <a:headEnd/>
            <a:tailEnd/>
          </a:ln>
        </xdr:spPr>
      </xdr:sp>
      <xdr:sp macro="" textlink="">
        <xdr:nvSpPr>
          <xdr:cNvPr id="103475" name="Freeform 13773"/>
          <xdr:cNvSpPr>
            <a:spLocks/>
          </xdr:cNvSpPr>
        </xdr:nvSpPr>
        <xdr:spPr bwMode="auto">
          <a:xfrm>
            <a:off x="7216436" y="1678389"/>
            <a:ext cx="423863" cy="309239"/>
          </a:xfrm>
          <a:custGeom>
            <a:avLst/>
            <a:gdLst>
              <a:gd name="T0" fmla="*/ 2147483646 w 89"/>
              <a:gd name="T1" fmla="*/ 2147483646 h 65"/>
              <a:gd name="T2" fmla="*/ 2147483646 w 89"/>
              <a:gd name="T3" fmla="*/ 2147483646 h 65"/>
              <a:gd name="T4" fmla="*/ 2147483646 w 89"/>
              <a:gd name="T5" fmla="*/ 2147483646 h 65"/>
              <a:gd name="T6" fmla="*/ 2147483646 w 89"/>
              <a:gd name="T7" fmla="*/ 2147483646 h 65"/>
              <a:gd name="T8" fmla="*/ 2147483646 w 89"/>
              <a:gd name="T9" fmla="*/ 2147483646 h 65"/>
              <a:gd name="T10" fmla="*/ 2147483646 w 89"/>
              <a:gd name="T11" fmla="*/ 2147483646 h 65"/>
              <a:gd name="T12" fmla="*/ 2147483646 w 89"/>
              <a:gd name="T13" fmla="*/ 2147483646 h 65"/>
              <a:gd name="T14" fmla="*/ 2147483646 w 89"/>
              <a:gd name="T15" fmla="*/ 2147483646 h 65"/>
              <a:gd name="T16" fmla="*/ 2147483646 w 89"/>
              <a:gd name="T17" fmla="*/ 2147483646 h 65"/>
              <a:gd name="T18" fmla="*/ 2147483646 w 89"/>
              <a:gd name="T19" fmla="*/ 2147483646 h 65"/>
              <a:gd name="T20" fmla="*/ 2147483646 w 89"/>
              <a:gd name="T21" fmla="*/ 2147483646 h 65"/>
              <a:gd name="T22" fmla="*/ 2147483646 w 89"/>
              <a:gd name="T23" fmla="*/ 2147483646 h 65"/>
              <a:gd name="T24" fmla="*/ 2147483646 w 89"/>
              <a:gd name="T25" fmla="*/ 2147483646 h 65"/>
              <a:gd name="T26" fmla="*/ 2147483646 w 89"/>
              <a:gd name="T27" fmla="*/ 2147483646 h 65"/>
              <a:gd name="T28" fmla="*/ 2147483646 w 89"/>
              <a:gd name="T29" fmla="*/ 2147483646 h 65"/>
              <a:gd name="T30" fmla="*/ 2147483646 w 89"/>
              <a:gd name="T31" fmla="*/ 2147483646 h 65"/>
              <a:gd name="T32" fmla="*/ 2147483646 w 89"/>
              <a:gd name="T33" fmla="*/ 2147483646 h 65"/>
              <a:gd name="T34" fmla="*/ 2147483646 w 89"/>
              <a:gd name="T35" fmla="*/ 2147483646 h 65"/>
              <a:gd name="T36" fmla="*/ 2147483646 w 89"/>
              <a:gd name="T37" fmla="*/ 2147483646 h 65"/>
              <a:gd name="T38" fmla="*/ 2147483646 w 89"/>
              <a:gd name="T39" fmla="*/ 2147483646 h 65"/>
              <a:gd name="T40" fmla="*/ 2147483646 w 89"/>
              <a:gd name="T41" fmla="*/ 2147483646 h 65"/>
              <a:gd name="T42" fmla="*/ 0 w 89"/>
              <a:gd name="T43" fmla="*/ 2147483646 h 65"/>
              <a:gd name="T44" fmla="*/ 2147483646 w 89"/>
              <a:gd name="T45" fmla="*/ 2147483646 h 65"/>
              <a:gd name="T46" fmla="*/ 2147483646 w 89"/>
              <a:gd name="T47" fmla="*/ 2147483646 h 65"/>
              <a:gd name="T48" fmla="*/ 2147483646 w 89"/>
              <a:gd name="T49" fmla="*/ 2147483646 h 65"/>
              <a:gd name="T50" fmla="*/ 2147483646 w 89"/>
              <a:gd name="T51" fmla="*/ 2147483646 h 65"/>
              <a:gd name="T52" fmla="*/ 2147483646 w 89"/>
              <a:gd name="T53" fmla="*/ 2147483646 h 65"/>
              <a:gd name="T54" fmla="*/ 2147483646 w 89"/>
              <a:gd name="T55" fmla="*/ 2147483646 h 65"/>
              <a:gd name="T56" fmla="*/ 2147483646 w 89"/>
              <a:gd name="T57" fmla="*/ 2147483646 h 65"/>
              <a:gd name="T58" fmla="*/ 2147483646 w 89"/>
              <a:gd name="T59" fmla="*/ 2147483646 h 65"/>
              <a:gd name="T60" fmla="*/ 2147483646 w 89"/>
              <a:gd name="T61" fmla="*/ 2147483646 h 65"/>
              <a:gd name="T62" fmla="*/ 2147483646 w 89"/>
              <a:gd name="T63" fmla="*/ 2147483646 h 65"/>
              <a:gd name="T64" fmla="*/ 2147483646 w 89"/>
              <a:gd name="T65" fmla="*/ 2147483646 h 65"/>
              <a:gd name="T66" fmla="*/ 2147483646 w 89"/>
              <a:gd name="T67" fmla="*/ 2147483646 h 65"/>
              <a:gd name="T68" fmla="*/ 2147483646 w 89"/>
              <a:gd name="T69" fmla="*/ 0 h 65"/>
              <a:gd name="T70" fmla="*/ 2147483646 w 89"/>
              <a:gd name="T71" fmla="*/ 2147483646 h 65"/>
              <a:gd name="T72" fmla="*/ 2147483646 w 89"/>
              <a:gd name="T73" fmla="*/ 2147483646 h 65"/>
              <a:gd name="T74" fmla="*/ 2147483646 w 89"/>
              <a:gd name="T75" fmla="*/ 2147483646 h 65"/>
              <a:gd name="T76" fmla="*/ 2147483646 w 89"/>
              <a:gd name="T77" fmla="*/ 2147483646 h 65"/>
              <a:gd name="T78" fmla="*/ 2147483646 w 89"/>
              <a:gd name="T79" fmla="*/ 2147483646 h 65"/>
              <a:gd name="T80" fmla="*/ 2147483646 w 89"/>
              <a:gd name="T81" fmla="*/ 2147483646 h 65"/>
              <a:gd name="T82" fmla="*/ 2147483646 w 89"/>
              <a:gd name="T83" fmla="*/ 2147483646 h 65"/>
              <a:gd name="T84" fmla="*/ 2147483646 w 89"/>
              <a:gd name="T85" fmla="*/ 2147483646 h 65"/>
              <a:gd name="T86" fmla="*/ 2147483646 w 89"/>
              <a:gd name="T87" fmla="*/ 2147483646 h 65"/>
              <a:gd name="T88" fmla="*/ 2147483646 w 89"/>
              <a:gd name="T89" fmla="*/ 2147483646 h 65"/>
              <a:gd name="T90" fmla="*/ 2147483646 w 89"/>
              <a:gd name="T91" fmla="*/ 2147483646 h 65"/>
              <a:gd name="T92" fmla="*/ 2147483646 w 89"/>
              <a:gd name="T93" fmla="*/ 2147483646 h 65"/>
              <a:gd name="T94" fmla="*/ 2147483646 w 89"/>
              <a:gd name="T95" fmla="*/ 2147483646 h 65"/>
              <a:gd name="T96" fmla="*/ 2147483646 w 89"/>
              <a:gd name="T97" fmla="*/ 2147483646 h 65"/>
              <a:gd name="T98" fmla="*/ 2147483646 w 89"/>
              <a:gd name="T99" fmla="*/ 2147483646 h 65"/>
              <a:gd name="T100" fmla="*/ 2147483646 w 89"/>
              <a:gd name="T101" fmla="*/ 2147483646 h 65"/>
              <a:gd name="T102" fmla="*/ 2147483646 w 89"/>
              <a:gd name="T103" fmla="*/ 2147483646 h 65"/>
              <a:gd name="T104" fmla="*/ 2147483646 w 89"/>
              <a:gd name="T105" fmla="*/ 2147483646 h 65"/>
              <a:gd name="T106" fmla="*/ 2147483646 w 89"/>
              <a:gd name="T107" fmla="*/ 2147483646 h 65"/>
              <a:gd name="T108" fmla="*/ 2147483646 w 89"/>
              <a:gd name="T109" fmla="*/ 2147483646 h 65"/>
              <a:gd name="T110" fmla="*/ 2147483646 w 89"/>
              <a:gd name="T111" fmla="*/ 2147483646 h 65"/>
              <a:gd name="T112" fmla="*/ 2147483646 w 89"/>
              <a:gd name="T113" fmla="*/ 2147483646 h 65"/>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89" h="65">
                <a:moveTo>
                  <a:pt x="54" y="63"/>
                </a:moveTo>
                <a:lnTo>
                  <a:pt x="53" y="63"/>
                </a:lnTo>
                <a:lnTo>
                  <a:pt x="53" y="62"/>
                </a:lnTo>
                <a:lnTo>
                  <a:pt x="52" y="62"/>
                </a:lnTo>
                <a:lnTo>
                  <a:pt x="52" y="61"/>
                </a:lnTo>
                <a:lnTo>
                  <a:pt x="51" y="61"/>
                </a:lnTo>
                <a:lnTo>
                  <a:pt x="52" y="61"/>
                </a:lnTo>
                <a:lnTo>
                  <a:pt x="53" y="60"/>
                </a:lnTo>
                <a:lnTo>
                  <a:pt x="53" y="59"/>
                </a:lnTo>
                <a:lnTo>
                  <a:pt x="54" y="59"/>
                </a:lnTo>
                <a:lnTo>
                  <a:pt x="54" y="58"/>
                </a:lnTo>
                <a:lnTo>
                  <a:pt x="53" y="58"/>
                </a:lnTo>
                <a:lnTo>
                  <a:pt x="52" y="58"/>
                </a:lnTo>
                <a:lnTo>
                  <a:pt x="51" y="58"/>
                </a:lnTo>
                <a:lnTo>
                  <a:pt x="50" y="58"/>
                </a:lnTo>
                <a:lnTo>
                  <a:pt x="48" y="58"/>
                </a:lnTo>
                <a:lnTo>
                  <a:pt x="48" y="56"/>
                </a:lnTo>
                <a:lnTo>
                  <a:pt x="50" y="56"/>
                </a:lnTo>
                <a:lnTo>
                  <a:pt x="50" y="55"/>
                </a:lnTo>
                <a:lnTo>
                  <a:pt x="50" y="54"/>
                </a:lnTo>
                <a:lnTo>
                  <a:pt x="50" y="53"/>
                </a:lnTo>
                <a:lnTo>
                  <a:pt x="50" y="52"/>
                </a:lnTo>
                <a:lnTo>
                  <a:pt x="51" y="51"/>
                </a:lnTo>
                <a:lnTo>
                  <a:pt x="51" y="50"/>
                </a:lnTo>
                <a:lnTo>
                  <a:pt x="51" y="48"/>
                </a:lnTo>
                <a:lnTo>
                  <a:pt x="50" y="48"/>
                </a:lnTo>
                <a:lnTo>
                  <a:pt x="51" y="47"/>
                </a:lnTo>
                <a:lnTo>
                  <a:pt x="51" y="46"/>
                </a:lnTo>
                <a:lnTo>
                  <a:pt x="52" y="46"/>
                </a:lnTo>
                <a:lnTo>
                  <a:pt x="52" y="45"/>
                </a:lnTo>
                <a:lnTo>
                  <a:pt x="51" y="45"/>
                </a:lnTo>
                <a:lnTo>
                  <a:pt x="51" y="44"/>
                </a:lnTo>
                <a:lnTo>
                  <a:pt x="50" y="44"/>
                </a:lnTo>
                <a:lnTo>
                  <a:pt x="50" y="43"/>
                </a:lnTo>
                <a:lnTo>
                  <a:pt x="50" y="44"/>
                </a:lnTo>
                <a:lnTo>
                  <a:pt x="50" y="43"/>
                </a:lnTo>
                <a:lnTo>
                  <a:pt x="50" y="42"/>
                </a:lnTo>
                <a:lnTo>
                  <a:pt x="50" y="41"/>
                </a:lnTo>
                <a:lnTo>
                  <a:pt x="50" y="42"/>
                </a:lnTo>
                <a:lnTo>
                  <a:pt x="48" y="42"/>
                </a:lnTo>
                <a:lnTo>
                  <a:pt x="48" y="41"/>
                </a:lnTo>
                <a:lnTo>
                  <a:pt x="48" y="40"/>
                </a:lnTo>
                <a:lnTo>
                  <a:pt x="48" y="39"/>
                </a:lnTo>
                <a:lnTo>
                  <a:pt x="47" y="39"/>
                </a:lnTo>
                <a:lnTo>
                  <a:pt x="47" y="38"/>
                </a:lnTo>
                <a:lnTo>
                  <a:pt x="46" y="38"/>
                </a:lnTo>
                <a:lnTo>
                  <a:pt x="45" y="37"/>
                </a:lnTo>
                <a:lnTo>
                  <a:pt x="45" y="36"/>
                </a:lnTo>
                <a:lnTo>
                  <a:pt x="44" y="36"/>
                </a:lnTo>
                <a:lnTo>
                  <a:pt x="44" y="37"/>
                </a:lnTo>
                <a:lnTo>
                  <a:pt x="44" y="36"/>
                </a:lnTo>
                <a:lnTo>
                  <a:pt x="43" y="36"/>
                </a:lnTo>
                <a:lnTo>
                  <a:pt x="42" y="36"/>
                </a:lnTo>
                <a:lnTo>
                  <a:pt x="41" y="36"/>
                </a:lnTo>
                <a:lnTo>
                  <a:pt x="40" y="36"/>
                </a:lnTo>
                <a:lnTo>
                  <a:pt x="40" y="34"/>
                </a:lnTo>
                <a:lnTo>
                  <a:pt x="39" y="34"/>
                </a:lnTo>
                <a:lnTo>
                  <a:pt x="39" y="36"/>
                </a:lnTo>
                <a:lnTo>
                  <a:pt x="38" y="36"/>
                </a:lnTo>
                <a:lnTo>
                  <a:pt x="37" y="36"/>
                </a:lnTo>
                <a:lnTo>
                  <a:pt x="37" y="37"/>
                </a:lnTo>
                <a:lnTo>
                  <a:pt x="37" y="36"/>
                </a:lnTo>
                <a:lnTo>
                  <a:pt x="35" y="36"/>
                </a:lnTo>
                <a:lnTo>
                  <a:pt x="35" y="37"/>
                </a:lnTo>
                <a:lnTo>
                  <a:pt x="35" y="36"/>
                </a:lnTo>
                <a:lnTo>
                  <a:pt x="34" y="36"/>
                </a:lnTo>
                <a:lnTo>
                  <a:pt x="34" y="37"/>
                </a:lnTo>
                <a:lnTo>
                  <a:pt x="33" y="37"/>
                </a:lnTo>
                <a:lnTo>
                  <a:pt x="32" y="37"/>
                </a:lnTo>
                <a:lnTo>
                  <a:pt x="31" y="37"/>
                </a:lnTo>
                <a:lnTo>
                  <a:pt x="32" y="38"/>
                </a:lnTo>
                <a:lnTo>
                  <a:pt x="31" y="38"/>
                </a:lnTo>
                <a:lnTo>
                  <a:pt x="31" y="39"/>
                </a:lnTo>
                <a:lnTo>
                  <a:pt x="30" y="39"/>
                </a:lnTo>
                <a:lnTo>
                  <a:pt x="29" y="39"/>
                </a:lnTo>
                <a:lnTo>
                  <a:pt x="29" y="40"/>
                </a:lnTo>
                <a:lnTo>
                  <a:pt x="29" y="39"/>
                </a:lnTo>
                <a:lnTo>
                  <a:pt x="29" y="40"/>
                </a:lnTo>
                <a:lnTo>
                  <a:pt x="28" y="40"/>
                </a:lnTo>
                <a:lnTo>
                  <a:pt x="27" y="40"/>
                </a:lnTo>
                <a:lnTo>
                  <a:pt x="26" y="40"/>
                </a:lnTo>
                <a:lnTo>
                  <a:pt x="25" y="40"/>
                </a:lnTo>
                <a:lnTo>
                  <a:pt x="25" y="39"/>
                </a:lnTo>
                <a:lnTo>
                  <a:pt x="23" y="39"/>
                </a:lnTo>
                <a:lnTo>
                  <a:pt x="22" y="39"/>
                </a:lnTo>
                <a:lnTo>
                  <a:pt x="22" y="38"/>
                </a:lnTo>
                <a:lnTo>
                  <a:pt x="22" y="39"/>
                </a:lnTo>
                <a:lnTo>
                  <a:pt x="21" y="39"/>
                </a:lnTo>
                <a:lnTo>
                  <a:pt x="22" y="39"/>
                </a:lnTo>
                <a:lnTo>
                  <a:pt x="21" y="39"/>
                </a:lnTo>
                <a:lnTo>
                  <a:pt x="20" y="39"/>
                </a:lnTo>
                <a:lnTo>
                  <a:pt x="19" y="39"/>
                </a:lnTo>
                <a:lnTo>
                  <a:pt x="18" y="38"/>
                </a:lnTo>
                <a:lnTo>
                  <a:pt x="17" y="38"/>
                </a:lnTo>
                <a:lnTo>
                  <a:pt x="16" y="38"/>
                </a:lnTo>
                <a:lnTo>
                  <a:pt x="16" y="37"/>
                </a:lnTo>
                <a:lnTo>
                  <a:pt x="15" y="37"/>
                </a:lnTo>
                <a:lnTo>
                  <a:pt x="15" y="38"/>
                </a:lnTo>
                <a:lnTo>
                  <a:pt x="15" y="37"/>
                </a:lnTo>
                <a:lnTo>
                  <a:pt x="14" y="37"/>
                </a:lnTo>
                <a:lnTo>
                  <a:pt x="13" y="37"/>
                </a:lnTo>
                <a:lnTo>
                  <a:pt x="11" y="37"/>
                </a:lnTo>
                <a:lnTo>
                  <a:pt x="10" y="37"/>
                </a:lnTo>
                <a:lnTo>
                  <a:pt x="9" y="37"/>
                </a:lnTo>
                <a:lnTo>
                  <a:pt x="9" y="36"/>
                </a:lnTo>
                <a:lnTo>
                  <a:pt x="8" y="36"/>
                </a:lnTo>
                <a:lnTo>
                  <a:pt x="7" y="36"/>
                </a:lnTo>
                <a:lnTo>
                  <a:pt x="6" y="36"/>
                </a:lnTo>
                <a:lnTo>
                  <a:pt x="6" y="34"/>
                </a:lnTo>
                <a:lnTo>
                  <a:pt x="5" y="34"/>
                </a:lnTo>
                <a:lnTo>
                  <a:pt x="5" y="33"/>
                </a:lnTo>
                <a:lnTo>
                  <a:pt x="5" y="32"/>
                </a:lnTo>
                <a:lnTo>
                  <a:pt x="5" y="31"/>
                </a:lnTo>
                <a:lnTo>
                  <a:pt x="5" y="30"/>
                </a:lnTo>
                <a:lnTo>
                  <a:pt x="6" y="30"/>
                </a:lnTo>
                <a:lnTo>
                  <a:pt x="6" y="29"/>
                </a:lnTo>
                <a:lnTo>
                  <a:pt x="6" y="28"/>
                </a:lnTo>
                <a:lnTo>
                  <a:pt x="5" y="27"/>
                </a:lnTo>
                <a:lnTo>
                  <a:pt x="5" y="26"/>
                </a:lnTo>
                <a:lnTo>
                  <a:pt x="4" y="26"/>
                </a:lnTo>
                <a:lnTo>
                  <a:pt x="3" y="26"/>
                </a:lnTo>
                <a:lnTo>
                  <a:pt x="2" y="26"/>
                </a:lnTo>
                <a:lnTo>
                  <a:pt x="2" y="24"/>
                </a:lnTo>
                <a:lnTo>
                  <a:pt x="2" y="23"/>
                </a:lnTo>
                <a:lnTo>
                  <a:pt x="2" y="22"/>
                </a:lnTo>
                <a:lnTo>
                  <a:pt x="2" y="20"/>
                </a:lnTo>
                <a:lnTo>
                  <a:pt x="2" y="19"/>
                </a:lnTo>
                <a:lnTo>
                  <a:pt x="1" y="19"/>
                </a:lnTo>
                <a:lnTo>
                  <a:pt x="1" y="18"/>
                </a:lnTo>
                <a:lnTo>
                  <a:pt x="1" y="16"/>
                </a:lnTo>
                <a:lnTo>
                  <a:pt x="1" y="15"/>
                </a:lnTo>
                <a:lnTo>
                  <a:pt x="0" y="15"/>
                </a:lnTo>
                <a:lnTo>
                  <a:pt x="0" y="13"/>
                </a:lnTo>
                <a:lnTo>
                  <a:pt x="0" y="12"/>
                </a:lnTo>
                <a:lnTo>
                  <a:pt x="1" y="12"/>
                </a:lnTo>
                <a:lnTo>
                  <a:pt x="2" y="12"/>
                </a:lnTo>
                <a:lnTo>
                  <a:pt x="3" y="12"/>
                </a:lnTo>
                <a:lnTo>
                  <a:pt x="3" y="13"/>
                </a:lnTo>
                <a:lnTo>
                  <a:pt x="3" y="12"/>
                </a:lnTo>
                <a:lnTo>
                  <a:pt x="4" y="13"/>
                </a:lnTo>
                <a:lnTo>
                  <a:pt x="4" y="12"/>
                </a:lnTo>
                <a:lnTo>
                  <a:pt x="4" y="13"/>
                </a:lnTo>
                <a:lnTo>
                  <a:pt x="4" y="12"/>
                </a:lnTo>
                <a:lnTo>
                  <a:pt x="5" y="12"/>
                </a:lnTo>
                <a:lnTo>
                  <a:pt x="6" y="12"/>
                </a:lnTo>
                <a:lnTo>
                  <a:pt x="7" y="12"/>
                </a:lnTo>
                <a:lnTo>
                  <a:pt x="8" y="12"/>
                </a:lnTo>
                <a:lnTo>
                  <a:pt x="9" y="12"/>
                </a:lnTo>
                <a:lnTo>
                  <a:pt x="10" y="12"/>
                </a:lnTo>
                <a:lnTo>
                  <a:pt x="11" y="12"/>
                </a:lnTo>
                <a:lnTo>
                  <a:pt x="13" y="12"/>
                </a:lnTo>
                <a:lnTo>
                  <a:pt x="14" y="12"/>
                </a:lnTo>
                <a:lnTo>
                  <a:pt x="14" y="11"/>
                </a:lnTo>
                <a:lnTo>
                  <a:pt x="15" y="11"/>
                </a:lnTo>
                <a:lnTo>
                  <a:pt x="15" y="12"/>
                </a:lnTo>
                <a:lnTo>
                  <a:pt x="15" y="11"/>
                </a:lnTo>
                <a:lnTo>
                  <a:pt x="16" y="11"/>
                </a:lnTo>
                <a:lnTo>
                  <a:pt x="17" y="11"/>
                </a:lnTo>
                <a:lnTo>
                  <a:pt x="17" y="10"/>
                </a:lnTo>
                <a:lnTo>
                  <a:pt x="18" y="10"/>
                </a:lnTo>
                <a:lnTo>
                  <a:pt x="18" y="11"/>
                </a:lnTo>
                <a:lnTo>
                  <a:pt x="19" y="11"/>
                </a:lnTo>
                <a:lnTo>
                  <a:pt x="19" y="10"/>
                </a:lnTo>
                <a:lnTo>
                  <a:pt x="20" y="10"/>
                </a:lnTo>
                <a:lnTo>
                  <a:pt x="20" y="9"/>
                </a:lnTo>
                <a:lnTo>
                  <a:pt x="21" y="9"/>
                </a:lnTo>
                <a:lnTo>
                  <a:pt x="21" y="8"/>
                </a:lnTo>
                <a:lnTo>
                  <a:pt x="21" y="7"/>
                </a:lnTo>
                <a:lnTo>
                  <a:pt x="22" y="7"/>
                </a:lnTo>
                <a:lnTo>
                  <a:pt x="22" y="8"/>
                </a:lnTo>
                <a:lnTo>
                  <a:pt x="22" y="7"/>
                </a:lnTo>
                <a:lnTo>
                  <a:pt x="22" y="5"/>
                </a:lnTo>
                <a:lnTo>
                  <a:pt x="23" y="5"/>
                </a:lnTo>
                <a:lnTo>
                  <a:pt x="25" y="5"/>
                </a:lnTo>
                <a:lnTo>
                  <a:pt x="25" y="4"/>
                </a:lnTo>
                <a:lnTo>
                  <a:pt x="26" y="4"/>
                </a:lnTo>
                <a:lnTo>
                  <a:pt x="27" y="4"/>
                </a:lnTo>
                <a:lnTo>
                  <a:pt x="27" y="3"/>
                </a:lnTo>
                <a:lnTo>
                  <a:pt x="28" y="3"/>
                </a:lnTo>
                <a:lnTo>
                  <a:pt x="29" y="3"/>
                </a:lnTo>
                <a:lnTo>
                  <a:pt x="30" y="3"/>
                </a:lnTo>
                <a:lnTo>
                  <a:pt x="31" y="3"/>
                </a:lnTo>
                <a:lnTo>
                  <a:pt x="31" y="4"/>
                </a:lnTo>
                <a:lnTo>
                  <a:pt x="32" y="3"/>
                </a:lnTo>
                <a:lnTo>
                  <a:pt x="33" y="3"/>
                </a:lnTo>
                <a:lnTo>
                  <a:pt x="34" y="3"/>
                </a:lnTo>
                <a:lnTo>
                  <a:pt x="35" y="3"/>
                </a:lnTo>
                <a:lnTo>
                  <a:pt x="35" y="2"/>
                </a:lnTo>
                <a:lnTo>
                  <a:pt x="37" y="2"/>
                </a:lnTo>
                <a:lnTo>
                  <a:pt x="38" y="2"/>
                </a:lnTo>
                <a:lnTo>
                  <a:pt x="38" y="1"/>
                </a:lnTo>
                <a:lnTo>
                  <a:pt x="38" y="2"/>
                </a:lnTo>
                <a:lnTo>
                  <a:pt x="39" y="2"/>
                </a:lnTo>
                <a:lnTo>
                  <a:pt x="40" y="2"/>
                </a:lnTo>
                <a:lnTo>
                  <a:pt x="40" y="3"/>
                </a:lnTo>
                <a:lnTo>
                  <a:pt x="41" y="2"/>
                </a:lnTo>
                <a:lnTo>
                  <a:pt x="41" y="3"/>
                </a:lnTo>
                <a:lnTo>
                  <a:pt x="42" y="3"/>
                </a:lnTo>
                <a:lnTo>
                  <a:pt x="42" y="2"/>
                </a:lnTo>
                <a:lnTo>
                  <a:pt x="43" y="2"/>
                </a:lnTo>
                <a:lnTo>
                  <a:pt x="43" y="3"/>
                </a:lnTo>
                <a:lnTo>
                  <a:pt x="43" y="2"/>
                </a:lnTo>
                <a:lnTo>
                  <a:pt x="44" y="2"/>
                </a:lnTo>
                <a:lnTo>
                  <a:pt x="45" y="2"/>
                </a:lnTo>
                <a:lnTo>
                  <a:pt x="46" y="2"/>
                </a:lnTo>
                <a:lnTo>
                  <a:pt x="46" y="1"/>
                </a:lnTo>
                <a:lnTo>
                  <a:pt x="47" y="1"/>
                </a:lnTo>
                <a:lnTo>
                  <a:pt x="48" y="1"/>
                </a:lnTo>
                <a:lnTo>
                  <a:pt x="48" y="0"/>
                </a:lnTo>
                <a:lnTo>
                  <a:pt x="50" y="0"/>
                </a:lnTo>
                <a:lnTo>
                  <a:pt x="50" y="1"/>
                </a:lnTo>
                <a:lnTo>
                  <a:pt x="50" y="0"/>
                </a:lnTo>
                <a:lnTo>
                  <a:pt x="51" y="0"/>
                </a:lnTo>
                <a:lnTo>
                  <a:pt x="51" y="1"/>
                </a:lnTo>
                <a:lnTo>
                  <a:pt x="52" y="1"/>
                </a:lnTo>
                <a:lnTo>
                  <a:pt x="53" y="1"/>
                </a:lnTo>
                <a:lnTo>
                  <a:pt x="54" y="1"/>
                </a:lnTo>
                <a:lnTo>
                  <a:pt x="55" y="1"/>
                </a:lnTo>
                <a:lnTo>
                  <a:pt x="55" y="2"/>
                </a:lnTo>
                <a:lnTo>
                  <a:pt x="56" y="2"/>
                </a:lnTo>
                <a:lnTo>
                  <a:pt x="56" y="1"/>
                </a:lnTo>
                <a:lnTo>
                  <a:pt x="57" y="1"/>
                </a:lnTo>
                <a:lnTo>
                  <a:pt x="57" y="2"/>
                </a:lnTo>
                <a:lnTo>
                  <a:pt x="56" y="2"/>
                </a:lnTo>
                <a:lnTo>
                  <a:pt x="57" y="2"/>
                </a:lnTo>
                <a:lnTo>
                  <a:pt x="58" y="3"/>
                </a:lnTo>
                <a:lnTo>
                  <a:pt x="58" y="2"/>
                </a:lnTo>
                <a:lnTo>
                  <a:pt x="59" y="2"/>
                </a:lnTo>
                <a:lnTo>
                  <a:pt x="59" y="3"/>
                </a:lnTo>
                <a:lnTo>
                  <a:pt x="60" y="4"/>
                </a:lnTo>
                <a:lnTo>
                  <a:pt x="60" y="5"/>
                </a:lnTo>
                <a:lnTo>
                  <a:pt x="62" y="5"/>
                </a:lnTo>
                <a:lnTo>
                  <a:pt x="63" y="5"/>
                </a:lnTo>
                <a:lnTo>
                  <a:pt x="63" y="7"/>
                </a:lnTo>
                <a:lnTo>
                  <a:pt x="63" y="5"/>
                </a:lnTo>
                <a:lnTo>
                  <a:pt x="64" y="5"/>
                </a:lnTo>
                <a:lnTo>
                  <a:pt x="65" y="5"/>
                </a:lnTo>
                <a:lnTo>
                  <a:pt x="66" y="5"/>
                </a:lnTo>
                <a:lnTo>
                  <a:pt x="67" y="4"/>
                </a:lnTo>
                <a:lnTo>
                  <a:pt x="67" y="5"/>
                </a:lnTo>
                <a:lnTo>
                  <a:pt x="68" y="8"/>
                </a:lnTo>
                <a:lnTo>
                  <a:pt x="69" y="8"/>
                </a:lnTo>
                <a:lnTo>
                  <a:pt x="70" y="8"/>
                </a:lnTo>
                <a:lnTo>
                  <a:pt x="71" y="8"/>
                </a:lnTo>
                <a:lnTo>
                  <a:pt x="72" y="8"/>
                </a:lnTo>
                <a:lnTo>
                  <a:pt x="73" y="8"/>
                </a:lnTo>
                <a:lnTo>
                  <a:pt x="73" y="9"/>
                </a:lnTo>
                <a:lnTo>
                  <a:pt x="73" y="10"/>
                </a:lnTo>
                <a:lnTo>
                  <a:pt x="75" y="10"/>
                </a:lnTo>
                <a:lnTo>
                  <a:pt x="75" y="11"/>
                </a:lnTo>
                <a:lnTo>
                  <a:pt x="76" y="11"/>
                </a:lnTo>
                <a:lnTo>
                  <a:pt x="76" y="12"/>
                </a:lnTo>
                <a:lnTo>
                  <a:pt x="76" y="13"/>
                </a:lnTo>
                <a:lnTo>
                  <a:pt x="77" y="13"/>
                </a:lnTo>
                <a:lnTo>
                  <a:pt x="77" y="14"/>
                </a:lnTo>
                <a:lnTo>
                  <a:pt x="77" y="15"/>
                </a:lnTo>
                <a:lnTo>
                  <a:pt x="78" y="16"/>
                </a:lnTo>
                <a:lnTo>
                  <a:pt x="78" y="17"/>
                </a:lnTo>
                <a:lnTo>
                  <a:pt x="78" y="18"/>
                </a:lnTo>
                <a:lnTo>
                  <a:pt x="78" y="19"/>
                </a:lnTo>
                <a:lnTo>
                  <a:pt x="78" y="20"/>
                </a:lnTo>
                <a:lnTo>
                  <a:pt x="79" y="22"/>
                </a:lnTo>
                <a:lnTo>
                  <a:pt x="79" y="24"/>
                </a:lnTo>
                <a:lnTo>
                  <a:pt x="79" y="25"/>
                </a:lnTo>
                <a:lnTo>
                  <a:pt x="80" y="25"/>
                </a:lnTo>
                <a:lnTo>
                  <a:pt x="81" y="25"/>
                </a:lnTo>
                <a:lnTo>
                  <a:pt x="82" y="24"/>
                </a:lnTo>
                <a:lnTo>
                  <a:pt x="83" y="24"/>
                </a:lnTo>
                <a:lnTo>
                  <a:pt x="84" y="24"/>
                </a:lnTo>
                <a:lnTo>
                  <a:pt x="85" y="24"/>
                </a:lnTo>
                <a:lnTo>
                  <a:pt x="85" y="25"/>
                </a:lnTo>
                <a:lnTo>
                  <a:pt x="87" y="25"/>
                </a:lnTo>
                <a:lnTo>
                  <a:pt x="87" y="26"/>
                </a:lnTo>
                <a:lnTo>
                  <a:pt x="87" y="27"/>
                </a:lnTo>
                <a:lnTo>
                  <a:pt x="87" y="28"/>
                </a:lnTo>
                <a:lnTo>
                  <a:pt x="87" y="29"/>
                </a:lnTo>
                <a:lnTo>
                  <a:pt x="87" y="30"/>
                </a:lnTo>
                <a:lnTo>
                  <a:pt x="87" y="31"/>
                </a:lnTo>
                <a:lnTo>
                  <a:pt x="88" y="31"/>
                </a:lnTo>
                <a:lnTo>
                  <a:pt x="89" y="32"/>
                </a:lnTo>
                <a:lnTo>
                  <a:pt x="88" y="33"/>
                </a:lnTo>
                <a:lnTo>
                  <a:pt x="87" y="33"/>
                </a:lnTo>
                <a:lnTo>
                  <a:pt x="87" y="34"/>
                </a:lnTo>
                <a:lnTo>
                  <a:pt x="85" y="34"/>
                </a:lnTo>
                <a:lnTo>
                  <a:pt x="85" y="33"/>
                </a:lnTo>
                <a:lnTo>
                  <a:pt x="84" y="33"/>
                </a:lnTo>
                <a:lnTo>
                  <a:pt x="84" y="34"/>
                </a:lnTo>
                <a:lnTo>
                  <a:pt x="83" y="34"/>
                </a:lnTo>
                <a:lnTo>
                  <a:pt x="82" y="34"/>
                </a:lnTo>
                <a:lnTo>
                  <a:pt x="81" y="34"/>
                </a:lnTo>
                <a:lnTo>
                  <a:pt x="81" y="33"/>
                </a:lnTo>
                <a:lnTo>
                  <a:pt x="80" y="33"/>
                </a:lnTo>
                <a:lnTo>
                  <a:pt x="80" y="34"/>
                </a:lnTo>
                <a:lnTo>
                  <a:pt x="80" y="36"/>
                </a:lnTo>
                <a:lnTo>
                  <a:pt x="80" y="37"/>
                </a:lnTo>
                <a:lnTo>
                  <a:pt x="79" y="37"/>
                </a:lnTo>
                <a:lnTo>
                  <a:pt x="79" y="38"/>
                </a:lnTo>
                <a:lnTo>
                  <a:pt x="78" y="38"/>
                </a:lnTo>
                <a:lnTo>
                  <a:pt x="76" y="38"/>
                </a:lnTo>
                <a:lnTo>
                  <a:pt x="75" y="39"/>
                </a:lnTo>
                <a:lnTo>
                  <a:pt x="75" y="40"/>
                </a:lnTo>
                <a:lnTo>
                  <a:pt x="75" y="41"/>
                </a:lnTo>
                <a:lnTo>
                  <a:pt x="75" y="42"/>
                </a:lnTo>
                <a:lnTo>
                  <a:pt x="75" y="43"/>
                </a:lnTo>
                <a:lnTo>
                  <a:pt x="75" y="44"/>
                </a:lnTo>
                <a:lnTo>
                  <a:pt x="73" y="45"/>
                </a:lnTo>
                <a:lnTo>
                  <a:pt x="73" y="46"/>
                </a:lnTo>
                <a:lnTo>
                  <a:pt x="73" y="47"/>
                </a:lnTo>
                <a:lnTo>
                  <a:pt x="72" y="47"/>
                </a:lnTo>
                <a:lnTo>
                  <a:pt x="72" y="48"/>
                </a:lnTo>
                <a:lnTo>
                  <a:pt x="73" y="48"/>
                </a:lnTo>
                <a:lnTo>
                  <a:pt x="73" y="51"/>
                </a:lnTo>
                <a:lnTo>
                  <a:pt x="73" y="52"/>
                </a:lnTo>
                <a:lnTo>
                  <a:pt x="72" y="52"/>
                </a:lnTo>
                <a:lnTo>
                  <a:pt x="71" y="52"/>
                </a:lnTo>
                <a:lnTo>
                  <a:pt x="71" y="53"/>
                </a:lnTo>
                <a:lnTo>
                  <a:pt x="70" y="53"/>
                </a:lnTo>
                <a:lnTo>
                  <a:pt x="68" y="53"/>
                </a:lnTo>
                <a:lnTo>
                  <a:pt x="67" y="53"/>
                </a:lnTo>
                <a:lnTo>
                  <a:pt x="66" y="53"/>
                </a:lnTo>
                <a:lnTo>
                  <a:pt x="65" y="53"/>
                </a:lnTo>
                <a:lnTo>
                  <a:pt x="64" y="53"/>
                </a:lnTo>
                <a:lnTo>
                  <a:pt x="63" y="53"/>
                </a:lnTo>
                <a:lnTo>
                  <a:pt x="62" y="53"/>
                </a:lnTo>
                <a:lnTo>
                  <a:pt x="62" y="54"/>
                </a:lnTo>
                <a:lnTo>
                  <a:pt x="62" y="55"/>
                </a:lnTo>
                <a:lnTo>
                  <a:pt x="62" y="56"/>
                </a:lnTo>
                <a:lnTo>
                  <a:pt x="60" y="57"/>
                </a:lnTo>
                <a:lnTo>
                  <a:pt x="60" y="58"/>
                </a:lnTo>
                <a:lnTo>
                  <a:pt x="60" y="59"/>
                </a:lnTo>
                <a:lnTo>
                  <a:pt x="59" y="60"/>
                </a:lnTo>
                <a:lnTo>
                  <a:pt x="58" y="61"/>
                </a:lnTo>
                <a:lnTo>
                  <a:pt x="59" y="61"/>
                </a:lnTo>
                <a:lnTo>
                  <a:pt x="58" y="61"/>
                </a:lnTo>
                <a:lnTo>
                  <a:pt x="57" y="61"/>
                </a:lnTo>
                <a:lnTo>
                  <a:pt x="57" y="62"/>
                </a:lnTo>
                <a:lnTo>
                  <a:pt x="56" y="62"/>
                </a:lnTo>
                <a:lnTo>
                  <a:pt x="56" y="63"/>
                </a:lnTo>
                <a:lnTo>
                  <a:pt x="55" y="63"/>
                </a:lnTo>
                <a:lnTo>
                  <a:pt x="56" y="63"/>
                </a:lnTo>
                <a:lnTo>
                  <a:pt x="56" y="65"/>
                </a:lnTo>
                <a:lnTo>
                  <a:pt x="55" y="65"/>
                </a:lnTo>
                <a:lnTo>
                  <a:pt x="55" y="63"/>
                </a:lnTo>
                <a:lnTo>
                  <a:pt x="54" y="63"/>
                </a:lnTo>
                <a:close/>
              </a:path>
            </a:pathLst>
          </a:custGeom>
          <a:solidFill>
            <a:srgbClr val="00426E"/>
          </a:solidFill>
          <a:ln w="4763">
            <a:solidFill>
              <a:srgbClr val="000000"/>
            </a:solidFill>
            <a:prstDash val="solid"/>
            <a:round/>
            <a:headEnd/>
            <a:tailEnd/>
          </a:ln>
        </xdr:spPr>
      </xdr:sp>
      <xdr:sp macro="" textlink="">
        <xdr:nvSpPr>
          <xdr:cNvPr id="103476" name="Freeform 13774"/>
          <xdr:cNvSpPr>
            <a:spLocks/>
          </xdr:cNvSpPr>
        </xdr:nvSpPr>
        <xdr:spPr bwMode="auto">
          <a:xfrm>
            <a:off x="7497424" y="1602189"/>
            <a:ext cx="238125" cy="294951"/>
          </a:xfrm>
          <a:custGeom>
            <a:avLst/>
            <a:gdLst>
              <a:gd name="T0" fmla="*/ 2147483646 w 50"/>
              <a:gd name="T1" fmla="*/ 2147483646 h 62"/>
              <a:gd name="T2" fmla="*/ 2147483646 w 50"/>
              <a:gd name="T3" fmla="*/ 2147483646 h 62"/>
              <a:gd name="T4" fmla="*/ 2147483646 w 50"/>
              <a:gd name="T5" fmla="*/ 2147483646 h 62"/>
              <a:gd name="T6" fmla="*/ 2147483646 w 50"/>
              <a:gd name="T7" fmla="*/ 2147483646 h 62"/>
              <a:gd name="T8" fmla="*/ 2147483646 w 50"/>
              <a:gd name="T9" fmla="*/ 0 h 62"/>
              <a:gd name="T10" fmla="*/ 2147483646 w 50"/>
              <a:gd name="T11" fmla="*/ 2147483646 h 62"/>
              <a:gd name="T12" fmla="*/ 2147483646 w 50"/>
              <a:gd name="T13" fmla="*/ 2147483646 h 62"/>
              <a:gd name="T14" fmla="*/ 2147483646 w 50"/>
              <a:gd name="T15" fmla="*/ 2147483646 h 62"/>
              <a:gd name="T16" fmla="*/ 2147483646 w 50"/>
              <a:gd name="T17" fmla="*/ 2147483646 h 62"/>
              <a:gd name="T18" fmla="*/ 2147483646 w 50"/>
              <a:gd name="T19" fmla="*/ 2147483646 h 62"/>
              <a:gd name="T20" fmla="*/ 2147483646 w 50"/>
              <a:gd name="T21" fmla="*/ 2147483646 h 62"/>
              <a:gd name="T22" fmla="*/ 2147483646 w 50"/>
              <a:gd name="T23" fmla="*/ 2147483646 h 62"/>
              <a:gd name="T24" fmla="*/ 2147483646 w 50"/>
              <a:gd name="T25" fmla="*/ 2147483646 h 62"/>
              <a:gd name="T26" fmla="*/ 2147483646 w 50"/>
              <a:gd name="T27" fmla="*/ 2147483646 h 62"/>
              <a:gd name="T28" fmla="*/ 2147483646 w 50"/>
              <a:gd name="T29" fmla="*/ 2147483646 h 62"/>
              <a:gd name="T30" fmla="*/ 2147483646 w 50"/>
              <a:gd name="T31" fmla="*/ 2147483646 h 62"/>
              <a:gd name="T32" fmla="*/ 2147483646 w 50"/>
              <a:gd name="T33" fmla="*/ 2147483646 h 62"/>
              <a:gd name="T34" fmla="*/ 2147483646 w 50"/>
              <a:gd name="T35" fmla="*/ 2147483646 h 62"/>
              <a:gd name="T36" fmla="*/ 2147483646 w 50"/>
              <a:gd name="T37" fmla="*/ 2147483646 h 62"/>
              <a:gd name="T38" fmla="*/ 2147483646 w 50"/>
              <a:gd name="T39" fmla="*/ 2147483646 h 62"/>
              <a:gd name="T40" fmla="*/ 2147483646 w 50"/>
              <a:gd name="T41" fmla="*/ 2147483646 h 62"/>
              <a:gd name="T42" fmla="*/ 2147483646 w 50"/>
              <a:gd name="T43" fmla="*/ 2147483646 h 62"/>
              <a:gd name="T44" fmla="*/ 2147483646 w 50"/>
              <a:gd name="T45" fmla="*/ 2147483646 h 62"/>
              <a:gd name="T46" fmla="*/ 2147483646 w 50"/>
              <a:gd name="T47" fmla="*/ 2147483646 h 62"/>
              <a:gd name="T48" fmla="*/ 2147483646 w 50"/>
              <a:gd name="T49" fmla="*/ 2147483646 h 62"/>
              <a:gd name="T50" fmla="*/ 2147483646 w 50"/>
              <a:gd name="T51" fmla="*/ 2147483646 h 62"/>
              <a:gd name="T52" fmla="*/ 2147483646 w 50"/>
              <a:gd name="T53" fmla="*/ 2147483646 h 62"/>
              <a:gd name="T54" fmla="*/ 2147483646 w 50"/>
              <a:gd name="T55" fmla="*/ 2147483646 h 62"/>
              <a:gd name="T56" fmla="*/ 2147483646 w 50"/>
              <a:gd name="T57" fmla="*/ 2147483646 h 62"/>
              <a:gd name="T58" fmla="*/ 2147483646 w 50"/>
              <a:gd name="T59" fmla="*/ 2147483646 h 62"/>
              <a:gd name="T60" fmla="*/ 2147483646 w 50"/>
              <a:gd name="T61" fmla="*/ 2147483646 h 62"/>
              <a:gd name="T62" fmla="*/ 2147483646 w 50"/>
              <a:gd name="T63" fmla="*/ 2147483646 h 62"/>
              <a:gd name="T64" fmla="*/ 2147483646 w 50"/>
              <a:gd name="T65" fmla="*/ 2147483646 h 62"/>
              <a:gd name="T66" fmla="*/ 2147483646 w 50"/>
              <a:gd name="T67" fmla="*/ 2147483646 h 62"/>
              <a:gd name="T68" fmla="*/ 2147483646 w 50"/>
              <a:gd name="T69" fmla="*/ 2147483646 h 62"/>
              <a:gd name="T70" fmla="*/ 2147483646 w 50"/>
              <a:gd name="T71" fmla="*/ 2147483646 h 62"/>
              <a:gd name="T72" fmla="*/ 2147483646 w 50"/>
              <a:gd name="T73" fmla="*/ 2147483646 h 62"/>
              <a:gd name="T74" fmla="*/ 2147483646 w 50"/>
              <a:gd name="T75" fmla="*/ 2147483646 h 62"/>
              <a:gd name="T76" fmla="*/ 2147483646 w 50"/>
              <a:gd name="T77" fmla="*/ 2147483646 h 62"/>
              <a:gd name="T78" fmla="*/ 2147483646 w 50"/>
              <a:gd name="T79" fmla="*/ 2147483646 h 62"/>
              <a:gd name="T80" fmla="*/ 2147483646 w 50"/>
              <a:gd name="T81" fmla="*/ 2147483646 h 62"/>
              <a:gd name="T82" fmla="*/ 2147483646 w 50"/>
              <a:gd name="T83" fmla="*/ 2147483646 h 62"/>
              <a:gd name="T84" fmla="*/ 2147483646 w 50"/>
              <a:gd name="T85" fmla="*/ 2147483646 h 62"/>
              <a:gd name="T86" fmla="*/ 2147483646 w 50"/>
              <a:gd name="T87" fmla="*/ 2147483646 h 62"/>
              <a:gd name="T88" fmla="*/ 2147483646 w 50"/>
              <a:gd name="T89" fmla="*/ 2147483646 h 62"/>
              <a:gd name="T90" fmla="*/ 2147483646 w 50"/>
              <a:gd name="T91" fmla="*/ 2147483646 h 62"/>
              <a:gd name="T92" fmla="*/ 2147483646 w 50"/>
              <a:gd name="T93" fmla="*/ 2147483646 h 62"/>
              <a:gd name="T94" fmla="*/ 2147483646 w 50"/>
              <a:gd name="T95" fmla="*/ 2147483646 h 62"/>
              <a:gd name="T96" fmla="*/ 2147483646 w 50"/>
              <a:gd name="T97" fmla="*/ 2147483646 h 62"/>
              <a:gd name="T98" fmla="*/ 2147483646 w 50"/>
              <a:gd name="T99" fmla="*/ 2147483646 h 62"/>
              <a:gd name="T100" fmla="*/ 2147483646 w 50"/>
              <a:gd name="T101" fmla="*/ 2147483646 h 62"/>
              <a:gd name="T102" fmla="*/ 2147483646 w 50"/>
              <a:gd name="T103" fmla="*/ 2147483646 h 62"/>
              <a:gd name="T104" fmla="*/ 2147483646 w 50"/>
              <a:gd name="T105" fmla="*/ 2147483646 h 62"/>
              <a:gd name="T106" fmla="*/ 2147483646 w 50"/>
              <a:gd name="T107" fmla="*/ 2147483646 h 62"/>
              <a:gd name="T108" fmla="*/ 2147483646 w 50"/>
              <a:gd name="T109" fmla="*/ 2147483646 h 62"/>
              <a:gd name="T110" fmla="*/ 0 w 50"/>
              <a:gd name="T111" fmla="*/ 2147483646 h 62"/>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50" h="62">
                <a:moveTo>
                  <a:pt x="0" y="5"/>
                </a:moveTo>
                <a:lnTo>
                  <a:pt x="1" y="6"/>
                </a:lnTo>
                <a:lnTo>
                  <a:pt x="3" y="6"/>
                </a:lnTo>
                <a:lnTo>
                  <a:pt x="4" y="6"/>
                </a:lnTo>
                <a:lnTo>
                  <a:pt x="5" y="6"/>
                </a:lnTo>
                <a:lnTo>
                  <a:pt x="6" y="6"/>
                </a:lnTo>
                <a:lnTo>
                  <a:pt x="7" y="6"/>
                </a:lnTo>
                <a:lnTo>
                  <a:pt x="8" y="5"/>
                </a:lnTo>
                <a:lnTo>
                  <a:pt x="9" y="5"/>
                </a:lnTo>
                <a:lnTo>
                  <a:pt x="9" y="4"/>
                </a:lnTo>
                <a:lnTo>
                  <a:pt x="10" y="4"/>
                </a:lnTo>
                <a:lnTo>
                  <a:pt x="11" y="4"/>
                </a:lnTo>
                <a:lnTo>
                  <a:pt x="12" y="3"/>
                </a:lnTo>
                <a:lnTo>
                  <a:pt x="13" y="3"/>
                </a:lnTo>
                <a:lnTo>
                  <a:pt x="14" y="3"/>
                </a:lnTo>
                <a:lnTo>
                  <a:pt x="14" y="2"/>
                </a:lnTo>
                <a:lnTo>
                  <a:pt x="16" y="2"/>
                </a:lnTo>
                <a:lnTo>
                  <a:pt x="17" y="1"/>
                </a:lnTo>
                <a:lnTo>
                  <a:pt x="18" y="1"/>
                </a:lnTo>
                <a:lnTo>
                  <a:pt x="19" y="1"/>
                </a:lnTo>
                <a:lnTo>
                  <a:pt x="19" y="0"/>
                </a:lnTo>
                <a:lnTo>
                  <a:pt x="20" y="0"/>
                </a:lnTo>
                <a:lnTo>
                  <a:pt x="21" y="0"/>
                </a:lnTo>
                <a:lnTo>
                  <a:pt x="21" y="1"/>
                </a:lnTo>
                <a:lnTo>
                  <a:pt x="24" y="9"/>
                </a:lnTo>
                <a:lnTo>
                  <a:pt x="24" y="11"/>
                </a:lnTo>
                <a:lnTo>
                  <a:pt x="26" y="17"/>
                </a:lnTo>
                <a:lnTo>
                  <a:pt x="28" y="18"/>
                </a:lnTo>
                <a:lnTo>
                  <a:pt x="29" y="20"/>
                </a:lnTo>
                <a:lnTo>
                  <a:pt x="29" y="21"/>
                </a:lnTo>
                <a:lnTo>
                  <a:pt x="30" y="23"/>
                </a:lnTo>
                <a:lnTo>
                  <a:pt x="30" y="24"/>
                </a:lnTo>
                <a:lnTo>
                  <a:pt x="31" y="26"/>
                </a:lnTo>
                <a:lnTo>
                  <a:pt x="33" y="29"/>
                </a:lnTo>
                <a:lnTo>
                  <a:pt x="36" y="33"/>
                </a:lnTo>
                <a:lnTo>
                  <a:pt x="38" y="36"/>
                </a:lnTo>
                <a:lnTo>
                  <a:pt x="38" y="38"/>
                </a:lnTo>
                <a:lnTo>
                  <a:pt x="40" y="36"/>
                </a:lnTo>
                <a:lnTo>
                  <a:pt x="40" y="38"/>
                </a:lnTo>
                <a:lnTo>
                  <a:pt x="40" y="39"/>
                </a:lnTo>
                <a:lnTo>
                  <a:pt x="41" y="39"/>
                </a:lnTo>
                <a:lnTo>
                  <a:pt x="41" y="40"/>
                </a:lnTo>
                <a:lnTo>
                  <a:pt x="41" y="41"/>
                </a:lnTo>
                <a:lnTo>
                  <a:pt x="42" y="42"/>
                </a:lnTo>
                <a:lnTo>
                  <a:pt x="41" y="42"/>
                </a:lnTo>
                <a:lnTo>
                  <a:pt x="41" y="43"/>
                </a:lnTo>
                <a:lnTo>
                  <a:pt x="42" y="44"/>
                </a:lnTo>
                <a:lnTo>
                  <a:pt x="42" y="45"/>
                </a:lnTo>
                <a:lnTo>
                  <a:pt x="43" y="46"/>
                </a:lnTo>
                <a:lnTo>
                  <a:pt x="43" y="45"/>
                </a:lnTo>
                <a:lnTo>
                  <a:pt x="44" y="45"/>
                </a:lnTo>
                <a:lnTo>
                  <a:pt x="45" y="46"/>
                </a:lnTo>
                <a:lnTo>
                  <a:pt x="46" y="47"/>
                </a:lnTo>
                <a:lnTo>
                  <a:pt x="48" y="52"/>
                </a:lnTo>
                <a:lnTo>
                  <a:pt x="49" y="53"/>
                </a:lnTo>
                <a:lnTo>
                  <a:pt x="49" y="54"/>
                </a:lnTo>
                <a:lnTo>
                  <a:pt x="50" y="55"/>
                </a:lnTo>
                <a:lnTo>
                  <a:pt x="49" y="55"/>
                </a:lnTo>
                <a:lnTo>
                  <a:pt x="48" y="54"/>
                </a:lnTo>
                <a:lnTo>
                  <a:pt x="47" y="54"/>
                </a:lnTo>
                <a:lnTo>
                  <a:pt x="47" y="55"/>
                </a:lnTo>
                <a:lnTo>
                  <a:pt x="46" y="55"/>
                </a:lnTo>
                <a:lnTo>
                  <a:pt x="45" y="56"/>
                </a:lnTo>
                <a:lnTo>
                  <a:pt x="44" y="56"/>
                </a:lnTo>
                <a:lnTo>
                  <a:pt x="43" y="56"/>
                </a:lnTo>
                <a:lnTo>
                  <a:pt x="42" y="56"/>
                </a:lnTo>
                <a:lnTo>
                  <a:pt x="41" y="56"/>
                </a:lnTo>
                <a:lnTo>
                  <a:pt x="41" y="57"/>
                </a:lnTo>
                <a:lnTo>
                  <a:pt x="41" y="58"/>
                </a:lnTo>
                <a:lnTo>
                  <a:pt x="41" y="59"/>
                </a:lnTo>
                <a:lnTo>
                  <a:pt x="40" y="59"/>
                </a:lnTo>
                <a:lnTo>
                  <a:pt x="38" y="60"/>
                </a:lnTo>
                <a:lnTo>
                  <a:pt x="37" y="60"/>
                </a:lnTo>
                <a:lnTo>
                  <a:pt x="36" y="59"/>
                </a:lnTo>
                <a:lnTo>
                  <a:pt x="35" y="59"/>
                </a:lnTo>
                <a:lnTo>
                  <a:pt x="35" y="60"/>
                </a:lnTo>
                <a:lnTo>
                  <a:pt x="35" y="61"/>
                </a:lnTo>
                <a:lnTo>
                  <a:pt x="34" y="61"/>
                </a:lnTo>
                <a:lnTo>
                  <a:pt x="34" y="62"/>
                </a:lnTo>
                <a:lnTo>
                  <a:pt x="33" y="62"/>
                </a:lnTo>
                <a:lnTo>
                  <a:pt x="32" y="62"/>
                </a:lnTo>
                <a:lnTo>
                  <a:pt x="31" y="62"/>
                </a:lnTo>
                <a:lnTo>
                  <a:pt x="30" y="61"/>
                </a:lnTo>
                <a:lnTo>
                  <a:pt x="29" y="61"/>
                </a:lnTo>
                <a:lnTo>
                  <a:pt x="28" y="61"/>
                </a:lnTo>
                <a:lnTo>
                  <a:pt x="25" y="60"/>
                </a:lnTo>
                <a:lnTo>
                  <a:pt x="24" y="60"/>
                </a:lnTo>
                <a:lnTo>
                  <a:pt x="25" y="59"/>
                </a:lnTo>
                <a:lnTo>
                  <a:pt x="25" y="58"/>
                </a:lnTo>
                <a:lnTo>
                  <a:pt x="25" y="57"/>
                </a:lnTo>
                <a:lnTo>
                  <a:pt x="24" y="57"/>
                </a:lnTo>
                <a:lnTo>
                  <a:pt x="23" y="57"/>
                </a:lnTo>
                <a:lnTo>
                  <a:pt x="22" y="57"/>
                </a:lnTo>
                <a:lnTo>
                  <a:pt x="21" y="58"/>
                </a:lnTo>
                <a:lnTo>
                  <a:pt x="21" y="57"/>
                </a:lnTo>
                <a:lnTo>
                  <a:pt x="21" y="56"/>
                </a:lnTo>
                <a:lnTo>
                  <a:pt x="21" y="55"/>
                </a:lnTo>
                <a:lnTo>
                  <a:pt x="22" y="55"/>
                </a:lnTo>
                <a:lnTo>
                  <a:pt x="22" y="54"/>
                </a:lnTo>
                <a:lnTo>
                  <a:pt x="22" y="53"/>
                </a:lnTo>
                <a:lnTo>
                  <a:pt x="21" y="53"/>
                </a:lnTo>
                <a:lnTo>
                  <a:pt x="21" y="52"/>
                </a:lnTo>
                <a:lnTo>
                  <a:pt x="21" y="50"/>
                </a:lnTo>
                <a:lnTo>
                  <a:pt x="21" y="49"/>
                </a:lnTo>
                <a:lnTo>
                  <a:pt x="22" y="49"/>
                </a:lnTo>
                <a:lnTo>
                  <a:pt x="22" y="50"/>
                </a:lnTo>
                <a:lnTo>
                  <a:pt x="23" y="50"/>
                </a:lnTo>
                <a:lnTo>
                  <a:pt x="24" y="50"/>
                </a:lnTo>
                <a:lnTo>
                  <a:pt x="25" y="50"/>
                </a:lnTo>
                <a:lnTo>
                  <a:pt x="25" y="49"/>
                </a:lnTo>
                <a:lnTo>
                  <a:pt x="26" y="49"/>
                </a:lnTo>
                <a:lnTo>
                  <a:pt x="26" y="50"/>
                </a:lnTo>
                <a:lnTo>
                  <a:pt x="28" y="50"/>
                </a:lnTo>
                <a:lnTo>
                  <a:pt x="28" y="49"/>
                </a:lnTo>
                <a:lnTo>
                  <a:pt x="29" y="49"/>
                </a:lnTo>
                <a:lnTo>
                  <a:pt x="30" y="48"/>
                </a:lnTo>
                <a:lnTo>
                  <a:pt x="29" y="47"/>
                </a:lnTo>
                <a:lnTo>
                  <a:pt x="28" y="47"/>
                </a:lnTo>
                <a:lnTo>
                  <a:pt x="28" y="46"/>
                </a:lnTo>
                <a:lnTo>
                  <a:pt x="28" y="45"/>
                </a:lnTo>
                <a:lnTo>
                  <a:pt x="28" y="44"/>
                </a:lnTo>
                <a:lnTo>
                  <a:pt x="28" y="43"/>
                </a:lnTo>
                <a:lnTo>
                  <a:pt x="28" y="42"/>
                </a:lnTo>
                <a:lnTo>
                  <a:pt x="28" y="41"/>
                </a:lnTo>
                <a:lnTo>
                  <a:pt x="26" y="41"/>
                </a:lnTo>
                <a:lnTo>
                  <a:pt x="26" y="40"/>
                </a:lnTo>
                <a:lnTo>
                  <a:pt x="25" y="40"/>
                </a:lnTo>
                <a:lnTo>
                  <a:pt x="24" y="40"/>
                </a:lnTo>
                <a:lnTo>
                  <a:pt x="23" y="40"/>
                </a:lnTo>
                <a:lnTo>
                  <a:pt x="22" y="41"/>
                </a:lnTo>
                <a:lnTo>
                  <a:pt x="21" y="41"/>
                </a:lnTo>
                <a:lnTo>
                  <a:pt x="20" y="41"/>
                </a:lnTo>
                <a:lnTo>
                  <a:pt x="20" y="40"/>
                </a:lnTo>
                <a:lnTo>
                  <a:pt x="20" y="38"/>
                </a:lnTo>
                <a:lnTo>
                  <a:pt x="19" y="36"/>
                </a:lnTo>
                <a:lnTo>
                  <a:pt x="19" y="35"/>
                </a:lnTo>
                <a:lnTo>
                  <a:pt x="19" y="34"/>
                </a:lnTo>
                <a:lnTo>
                  <a:pt x="19" y="33"/>
                </a:lnTo>
                <a:lnTo>
                  <a:pt x="19" y="32"/>
                </a:lnTo>
                <a:lnTo>
                  <a:pt x="18" y="31"/>
                </a:lnTo>
                <a:lnTo>
                  <a:pt x="18" y="30"/>
                </a:lnTo>
                <a:lnTo>
                  <a:pt x="18" y="29"/>
                </a:lnTo>
                <a:lnTo>
                  <a:pt x="17" y="29"/>
                </a:lnTo>
                <a:lnTo>
                  <a:pt x="17" y="28"/>
                </a:lnTo>
                <a:lnTo>
                  <a:pt x="17" y="27"/>
                </a:lnTo>
                <a:lnTo>
                  <a:pt x="16" y="27"/>
                </a:lnTo>
                <a:lnTo>
                  <a:pt x="16" y="26"/>
                </a:lnTo>
                <a:lnTo>
                  <a:pt x="14" y="26"/>
                </a:lnTo>
                <a:lnTo>
                  <a:pt x="14" y="25"/>
                </a:lnTo>
                <a:lnTo>
                  <a:pt x="14" y="24"/>
                </a:lnTo>
                <a:lnTo>
                  <a:pt x="13" y="24"/>
                </a:lnTo>
                <a:lnTo>
                  <a:pt x="12" y="24"/>
                </a:lnTo>
                <a:lnTo>
                  <a:pt x="11" y="24"/>
                </a:lnTo>
                <a:lnTo>
                  <a:pt x="10" y="24"/>
                </a:lnTo>
                <a:lnTo>
                  <a:pt x="9" y="24"/>
                </a:lnTo>
                <a:lnTo>
                  <a:pt x="8" y="21"/>
                </a:lnTo>
                <a:lnTo>
                  <a:pt x="8" y="20"/>
                </a:lnTo>
                <a:lnTo>
                  <a:pt x="7" y="19"/>
                </a:lnTo>
                <a:lnTo>
                  <a:pt x="5" y="15"/>
                </a:lnTo>
                <a:lnTo>
                  <a:pt x="3" y="10"/>
                </a:lnTo>
                <a:lnTo>
                  <a:pt x="0" y="5"/>
                </a:lnTo>
                <a:close/>
              </a:path>
            </a:pathLst>
          </a:custGeom>
          <a:solidFill>
            <a:srgbClr val="00426E"/>
          </a:solidFill>
          <a:ln w="4763">
            <a:solidFill>
              <a:srgbClr val="000000"/>
            </a:solidFill>
            <a:prstDash val="solid"/>
            <a:round/>
            <a:headEnd/>
            <a:tailEnd/>
          </a:ln>
        </xdr:spPr>
      </xdr:sp>
      <xdr:sp macro="" textlink="">
        <xdr:nvSpPr>
          <xdr:cNvPr id="103477" name="Freeform 13775"/>
          <xdr:cNvSpPr>
            <a:spLocks/>
          </xdr:cNvSpPr>
        </xdr:nvSpPr>
        <xdr:spPr bwMode="auto">
          <a:xfrm>
            <a:off x="7540286" y="1854278"/>
            <a:ext cx="166688" cy="237893"/>
          </a:xfrm>
          <a:custGeom>
            <a:avLst/>
            <a:gdLst>
              <a:gd name="T0" fmla="*/ 2147483646 w 35"/>
              <a:gd name="T1" fmla="*/ 2147483646 h 50"/>
              <a:gd name="T2" fmla="*/ 2147483646 w 35"/>
              <a:gd name="T3" fmla="*/ 2147483646 h 50"/>
              <a:gd name="T4" fmla="*/ 2147483646 w 35"/>
              <a:gd name="T5" fmla="*/ 2147483646 h 50"/>
              <a:gd name="T6" fmla="*/ 2147483646 w 35"/>
              <a:gd name="T7" fmla="*/ 2147483646 h 50"/>
              <a:gd name="T8" fmla="*/ 2147483646 w 35"/>
              <a:gd name="T9" fmla="*/ 2147483646 h 50"/>
              <a:gd name="T10" fmla="*/ 2147483646 w 35"/>
              <a:gd name="T11" fmla="*/ 2147483646 h 50"/>
              <a:gd name="T12" fmla="*/ 2147483646 w 35"/>
              <a:gd name="T13" fmla="*/ 2147483646 h 50"/>
              <a:gd name="T14" fmla="*/ 2147483646 w 35"/>
              <a:gd name="T15" fmla="*/ 2147483646 h 50"/>
              <a:gd name="T16" fmla="*/ 2147483646 w 35"/>
              <a:gd name="T17" fmla="*/ 2147483646 h 50"/>
              <a:gd name="T18" fmla="*/ 2147483646 w 35"/>
              <a:gd name="T19" fmla="*/ 2147483646 h 50"/>
              <a:gd name="T20" fmla="*/ 2147483646 w 35"/>
              <a:gd name="T21" fmla="*/ 2147483646 h 50"/>
              <a:gd name="T22" fmla="*/ 2147483646 w 35"/>
              <a:gd name="T23" fmla="*/ 2147483646 h 50"/>
              <a:gd name="T24" fmla="*/ 2147483646 w 35"/>
              <a:gd name="T25" fmla="*/ 2147483646 h 50"/>
              <a:gd name="T26" fmla="*/ 2147483646 w 35"/>
              <a:gd name="T27" fmla="*/ 2147483646 h 50"/>
              <a:gd name="T28" fmla="*/ 2147483646 w 35"/>
              <a:gd name="T29" fmla="*/ 2147483646 h 50"/>
              <a:gd name="T30" fmla="*/ 2147483646 w 35"/>
              <a:gd name="T31" fmla="*/ 2147483646 h 50"/>
              <a:gd name="T32" fmla="*/ 2147483646 w 35"/>
              <a:gd name="T33" fmla="*/ 2147483646 h 50"/>
              <a:gd name="T34" fmla="*/ 2147483646 w 35"/>
              <a:gd name="T35" fmla="*/ 2147483646 h 50"/>
              <a:gd name="T36" fmla="*/ 2147483646 w 35"/>
              <a:gd name="T37" fmla="*/ 2147483646 h 50"/>
              <a:gd name="T38" fmla="*/ 2147483646 w 35"/>
              <a:gd name="T39" fmla="*/ 2147483646 h 50"/>
              <a:gd name="T40" fmla="*/ 2147483646 w 35"/>
              <a:gd name="T41" fmla="*/ 2147483646 h 50"/>
              <a:gd name="T42" fmla="*/ 2147483646 w 35"/>
              <a:gd name="T43" fmla="*/ 2147483646 h 50"/>
              <a:gd name="T44" fmla="*/ 2147483646 w 35"/>
              <a:gd name="T45" fmla="*/ 2147483646 h 50"/>
              <a:gd name="T46" fmla="*/ 2147483646 w 35"/>
              <a:gd name="T47" fmla="*/ 0 h 50"/>
              <a:gd name="T48" fmla="*/ 2147483646 w 35"/>
              <a:gd name="T49" fmla="*/ 0 h 50"/>
              <a:gd name="T50" fmla="*/ 2147483646 w 35"/>
              <a:gd name="T51" fmla="*/ 2147483646 h 50"/>
              <a:gd name="T52" fmla="*/ 2147483646 w 35"/>
              <a:gd name="T53" fmla="*/ 2147483646 h 50"/>
              <a:gd name="T54" fmla="*/ 2147483646 w 35"/>
              <a:gd name="T55" fmla="*/ 2147483646 h 50"/>
              <a:gd name="T56" fmla="*/ 2147483646 w 35"/>
              <a:gd name="T57" fmla="*/ 2147483646 h 50"/>
              <a:gd name="T58" fmla="*/ 2147483646 w 35"/>
              <a:gd name="T59" fmla="*/ 2147483646 h 50"/>
              <a:gd name="T60" fmla="*/ 2147483646 w 35"/>
              <a:gd name="T61" fmla="*/ 2147483646 h 50"/>
              <a:gd name="T62" fmla="*/ 2147483646 w 35"/>
              <a:gd name="T63" fmla="*/ 2147483646 h 50"/>
              <a:gd name="T64" fmla="*/ 2147483646 w 35"/>
              <a:gd name="T65" fmla="*/ 2147483646 h 50"/>
              <a:gd name="T66" fmla="*/ 2147483646 w 35"/>
              <a:gd name="T67" fmla="*/ 2147483646 h 50"/>
              <a:gd name="T68" fmla="*/ 2147483646 w 35"/>
              <a:gd name="T69" fmla="*/ 2147483646 h 50"/>
              <a:gd name="T70" fmla="*/ 2147483646 w 35"/>
              <a:gd name="T71" fmla="*/ 2147483646 h 50"/>
              <a:gd name="T72" fmla="*/ 2147483646 w 35"/>
              <a:gd name="T73" fmla="*/ 2147483646 h 50"/>
              <a:gd name="T74" fmla="*/ 2147483646 w 35"/>
              <a:gd name="T75" fmla="*/ 2147483646 h 50"/>
              <a:gd name="T76" fmla="*/ 2147483646 w 35"/>
              <a:gd name="T77" fmla="*/ 2147483646 h 50"/>
              <a:gd name="T78" fmla="*/ 2147483646 w 35"/>
              <a:gd name="T79" fmla="*/ 2147483646 h 50"/>
              <a:gd name="T80" fmla="*/ 2147483646 w 35"/>
              <a:gd name="T81" fmla="*/ 2147483646 h 50"/>
              <a:gd name="T82" fmla="*/ 2147483646 w 35"/>
              <a:gd name="T83" fmla="*/ 2147483646 h 50"/>
              <a:gd name="T84" fmla="*/ 2147483646 w 35"/>
              <a:gd name="T85" fmla="*/ 2147483646 h 50"/>
              <a:gd name="T86" fmla="*/ 2147483646 w 35"/>
              <a:gd name="T87" fmla="*/ 2147483646 h 50"/>
              <a:gd name="T88" fmla="*/ 2147483646 w 35"/>
              <a:gd name="T89" fmla="*/ 2147483646 h 50"/>
              <a:gd name="T90" fmla="*/ 2147483646 w 35"/>
              <a:gd name="T91" fmla="*/ 2147483646 h 50"/>
              <a:gd name="T92" fmla="*/ 2147483646 w 35"/>
              <a:gd name="T93" fmla="*/ 2147483646 h 50"/>
              <a:gd name="T94" fmla="*/ 2147483646 w 35"/>
              <a:gd name="T95" fmla="*/ 2147483646 h 50"/>
              <a:gd name="T96" fmla="*/ 2147483646 w 35"/>
              <a:gd name="T97" fmla="*/ 2147483646 h 50"/>
              <a:gd name="T98" fmla="*/ 2147483646 w 35"/>
              <a:gd name="T99" fmla="*/ 2147483646 h 50"/>
              <a:gd name="T100" fmla="*/ 2147483646 w 35"/>
              <a:gd name="T101" fmla="*/ 2147483646 h 50"/>
              <a:gd name="T102" fmla="*/ 2147483646 w 35"/>
              <a:gd name="T103" fmla="*/ 2147483646 h 50"/>
              <a:gd name="T104" fmla="*/ 2147483646 w 35"/>
              <a:gd name="T105" fmla="*/ 2147483646 h 50"/>
              <a:gd name="T106" fmla="*/ 2147483646 w 35"/>
              <a:gd name="T107" fmla="*/ 2147483646 h 50"/>
              <a:gd name="T108" fmla="*/ 2147483646 w 35"/>
              <a:gd name="T109" fmla="*/ 2147483646 h 50"/>
              <a:gd name="T110" fmla="*/ 2147483646 w 35"/>
              <a:gd name="T111" fmla="*/ 2147483646 h 50"/>
              <a:gd name="T112" fmla="*/ 2147483646 w 35"/>
              <a:gd name="T113" fmla="*/ 2147483646 h 50"/>
              <a:gd name="T114" fmla="*/ 2147483646 w 35"/>
              <a:gd name="T115" fmla="*/ 2147483646 h 50"/>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35" h="50">
                <a:moveTo>
                  <a:pt x="10" y="50"/>
                </a:moveTo>
                <a:lnTo>
                  <a:pt x="9" y="49"/>
                </a:lnTo>
                <a:lnTo>
                  <a:pt x="9" y="48"/>
                </a:lnTo>
                <a:lnTo>
                  <a:pt x="8" y="48"/>
                </a:lnTo>
                <a:lnTo>
                  <a:pt x="7" y="47"/>
                </a:lnTo>
                <a:lnTo>
                  <a:pt x="5" y="47"/>
                </a:lnTo>
                <a:lnTo>
                  <a:pt x="7" y="46"/>
                </a:lnTo>
                <a:lnTo>
                  <a:pt x="5" y="46"/>
                </a:lnTo>
                <a:lnTo>
                  <a:pt x="4" y="45"/>
                </a:lnTo>
                <a:lnTo>
                  <a:pt x="4" y="44"/>
                </a:lnTo>
                <a:lnTo>
                  <a:pt x="3" y="43"/>
                </a:lnTo>
                <a:lnTo>
                  <a:pt x="3" y="42"/>
                </a:lnTo>
                <a:lnTo>
                  <a:pt x="2" y="39"/>
                </a:lnTo>
                <a:lnTo>
                  <a:pt x="2" y="38"/>
                </a:lnTo>
                <a:lnTo>
                  <a:pt x="2" y="37"/>
                </a:lnTo>
                <a:lnTo>
                  <a:pt x="2" y="36"/>
                </a:lnTo>
                <a:lnTo>
                  <a:pt x="2" y="35"/>
                </a:lnTo>
                <a:lnTo>
                  <a:pt x="2" y="34"/>
                </a:lnTo>
                <a:lnTo>
                  <a:pt x="1" y="34"/>
                </a:lnTo>
                <a:lnTo>
                  <a:pt x="0" y="33"/>
                </a:lnTo>
                <a:lnTo>
                  <a:pt x="1" y="32"/>
                </a:lnTo>
                <a:lnTo>
                  <a:pt x="2" y="31"/>
                </a:lnTo>
                <a:lnTo>
                  <a:pt x="2" y="30"/>
                </a:lnTo>
                <a:lnTo>
                  <a:pt x="3" y="29"/>
                </a:lnTo>
                <a:lnTo>
                  <a:pt x="4" y="28"/>
                </a:lnTo>
                <a:lnTo>
                  <a:pt x="5" y="28"/>
                </a:lnTo>
                <a:lnTo>
                  <a:pt x="7" y="28"/>
                </a:lnTo>
                <a:lnTo>
                  <a:pt x="9" y="26"/>
                </a:lnTo>
                <a:lnTo>
                  <a:pt x="11" y="26"/>
                </a:lnTo>
                <a:lnTo>
                  <a:pt x="11" y="23"/>
                </a:lnTo>
                <a:lnTo>
                  <a:pt x="11" y="22"/>
                </a:lnTo>
                <a:lnTo>
                  <a:pt x="11" y="21"/>
                </a:lnTo>
                <a:lnTo>
                  <a:pt x="10" y="20"/>
                </a:lnTo>
                <a:lnTo>
                  <a:pt x="10" y="18"/>
                </a:lnTo>
                <a:lnTo>
                  <a:pt x="10" y="17"/>
                </a:lnTo>
                <a:lnTo>
                  <a:pt x="10" y="15"/>
                </a:lnTo>
                <a:lnTo>
                  <a:pt x="8" y="15"/>
                </a:lnTo>
                <a:lnTo>
                  <a:pt x="5" y="15"/>
                </a:lnTo>
                <a:lnTo>
                  <a:pt x="5" y="14"/>
                </a:lnTo>
                <a:lnTo>
                  <a:pt x="5" y="11"/>
                </a:lnTo>
                <a:lnTo>
                  <a:pt x="4" y="11"/>
                </a:lnTo>
                <a:lnTo>
                  <a:pt x="4" y="10"/>
                </a:lnTo>
                <a:lnTo>
                  <a:pt x="5" y="10"/>
                </a:lnTo>
                <a:lnTo>
                  <a:pt x="5" y="9"/>
                </a:lnTo>
                <a:lnTo>
                  <a:pt x="5" y="8"/>
                </a:lnTo>
                <a:lnTo>
                  <a:pt x="7" y="7"/>
                </a:lnTo>
                <a:lnTo>
                  <a:pt x="7" y="6"/>
                </a:lnTo>
                <a:lnTo>
                  <a:pt x="7" y="5"/>
                </a:lnTo>
                <a:lnTo>
                  <a:pt x="7" y="4"/>
                </a:lnTo>
                <a:lnTo>
                  <a:pt x="7" y="3"/>
                </a:lnTo>
                <a:lnTo>
                  <a:pt x="7" y="2"/>
                </a:lnTo>
                <a:lnTo>
                  <a:pt x="8" y="1"/>
                </a:lnTo>
                <a:lnTo>
                  <a:pt x="10" y="1"/>
                </a:lnTo>
                <a:lnTo>
                  <a:pt x="11" y="1"/>
                </a:lnTo>
                <a:lnTo>
                  <a:pt x="11" y="0"/>
                </a:lnTo>
                <a:lnTo>
                  <a:pt x="12" y="0"/>
                </a:lnTo>
                <a:lnTo>
                  <a:pt x="13" y="0"/>
                </a:lnTo>
                <a:lnTo>
                  <a:pt x="13" y="1"/>
                </a:lnTo>
                <a:lnTo>
                  <a:pt x="13" y="2"/>
                </a:lnTo>
                <a:lnTo>
                  <a:pt x="12" y="2"/>
                </a:lnTo>
                <a:lnTo>
                  <a:pt x="12" y="3"/>
                </a:lnTo>
                <a:lnTo>
                  <a:pt x="12" y="4"/>
                </a:lnTo>
                <a:lnTo>
                  <a:pt x="12" y="5"/>
                </a:lnTo>
                <a:lnTo>
                  <a:pt x="13" y="4"/>
                </a:lnTo>
                <a:lnTo>
                  <a:pt x="14" y="4"/>
                </a:lnTo>
                <a:lnTo>
                  <a:pt x="15" y="4"/>
                </a:lnTo>
                <a:lnTo>
                  <a:pt x="16" y="4"/>
                </a:lnTo>
                <a:lnTo>
                  <a:pt x="16" y="5"/>
                </a:lnTo>
                <a:lnTo>
                  <a:pt x="16" y="6"/>
                </a:lnTo>
                <a:lnTo>
                  <a:pt x="15" y="7"/>
                </a:lnTo>
                <a:lnTo>
                  <a:pt x="16" y="7"/>
                </a:lnTo>
                <a:lnTo>
                  <a:pt x="19" y="8"/>
                </a:lnTo>
                <a:lnTo>
                  <a:pt x="20" y="8"/>
                </a:lnTo>
                <a:lnTo>
                  <a:pt x="21" y="8"/>
                </a:lnTo>
                <a:lnTo>
                  <a:pt x="22" y="9"/>
                </a:lnTo>
                <a:lnTo>
                  <a:pt x="23" y="9"/>
                </a:lnTo>
                <a:lnTo>
                  <a:pt x="24" y="9"/>
                </a:lnTo>
                <a:lnTo>
                  <a:pt x="24" y="10"/>
                </a:lnTo>
                <a:lnTo>
                  <a:pt x="25" y="11"/>
                </a:lnTo>
                <a:lnTo>
                  <a:pt x="25" y="13"/>
                </a:lnTo>
                <a:lnTo>
                  <a:pt x="25" y="14"/>
                </a:lnTo>
                <a:lnTo>
                  <a:pt x="26" y="15"/>
                </a:lnTo>
                <a:lnTo>
                  <a:pt x="27" y="15"/>
                </a:lnTo>
                <a:lnTo>
                  <a:pt x="28" y="16"/>
                </a:lnTo>
                <a:lnTo>
                  <a:pt x="28" y="17"/>
                </a:lnTo>
                <a:lnTo>
                  <a:pt x="29" y="18"/>
                </a:lnTo>
                <a:lnTo>
                  <a:pt x="29" y="19"/>
                </a:lnTo>
                <a:lnTo>
                  <a:pt x="29" y="20"/>
                </a:lnTo>
                <a:lnTo>
                  <a:pt x="29" y="21"/>
                </a:lnTo>
                <a:lnTo>
                  <a:pt x="31" y="21"/>
                </a:lnTo>
                <a:lnTo>
                  <a:pt x="31" y="22"/>
                </a:lnTo>
                <a:lnTo>
                  <a:pt x="29" y="22"/>
                </a:lnTo>
                <a:lnTo>
                  <a:pt x="29" y="23"/>
                </a:lnTo>
                <a:lnTo>
                  <a:pt x="29" y="24"/>
                </a:lnTo>
                <a:lnTo>
                  <a:pt x="29" y="26"/>
                </a:lnTo>
                <a:lnTo>
                  <a:pt x="31" y="28"/>
                </a:lnTo>
                <a:lnTo>
                  <a:pt x="31" y="29"/>
                </a:lnTo>
                <a:lnTo>
                  <a:pt x="32" y="30"/>
                </a:lnTo>
                <a:lnTo>
                  <a:pt x="31" y="31"/>
                </a:lnTo>
                <a:lnTo>
                  <a:pt x="32" y="32"/>
                </a:lnTo>
                <a:lnTo>
                  <a:pt x="32" y="33"/>
                </a:lnTo>
                <a:lnTo>
                  <a:pt x="32" y="34"/>
                </a:lnTo>
                <a:lnTo>
                  <a:pt x="33" y="34"/>
                </a:lnTo>
                <a:lnTo>
                  <a:pt x="34" y="34"/>
                </a:lnTo>
                <a:lnTo>
                  <a:pt x="34" y="35"/>
                </a:lnTo>
                <a:lnTo>
                  <a:pt x="35" y="35"/>
                </a:lnTo>
                <a:lnTo>
                  <a:pt x="35" y="36"/>
                </a:lnTo>
                <a:lnTo>
                  <a:pt x="34" y="36"/>
                </a:lnTo>
                <a:lnTo>
                  <a:pt x="33" y="36"/>
                </a:lnTo>
                <a:lnTo>
                  <a:pt x="32" y="36"/>
                </a:lnTo>
                <a:lnTo>
                  <a:pt x="31" y="36"/>
                </a:lnTo>
                <a:lnTo>
                  <a:pt x="29" y="36"/>
                </a:lnTo>
                <a:lnTo>
                  <a:pt x="28" y="36"/>
                </a:lnTo>
                <a:lnTo>
                  <a:pt x="27" y="37"/>
                </a:lnTo>
                <a:lnTo>
                  <a:pt x="26" y="37"/>
                </a:lnTo>
                <a:lnTo>
                  <a:pt x="25" y="38"/>
                </a:lnTo>
                <a:lnTo>
                  <a:pt x="24" y="38"/>
                </a:lnTo>
                <a:lnTo>
                  <a:pt x="24" y="39"/>
                </a:lnTo>
                <a:lnTo>
                  <a:pt x="23" y="39"/>
                </a:lnTo>
                <a:lnTo>
                  <a:pt x="21" y="40"/>
                </a:lnTo>
                <a:lnTo>
                  <a:pt x="20" y="42"/>
                </a:lnTo>
                <a:lnTo>
                  <a:pt x="19" y="43"/>
                </a:lnTo>
                <a:lnTo>
                  <a:pt x="17" y="43"/>
                </a:lnTo>
                <a:lnTo>
                  <a:pt x="16" y="44"/>
                </a:lnTo>
                <a:lnTo>
                  <a:pt x="15" y="45"/>
                </a:lnTo>
                <a:lnTo>
                  <a:pt x="14" y="45"/>
                </a:lnTo>
                <a:lnTo>
                  <a:pt x="14" y="46"/>
                </a:lnTo>
                <a:lnTo>
                  <a:pt x="13" y="46"/>
                </a:lnTo>
                <a:lnTo>
                  <a:pt x="13" y="47"/>
                </a:lnTo>
                <a:lnTo>
                  <a:pt x="12" y="47"/>
                </a:lnTo>
                <a:lnTo>
                  <a:pt x="12" y="48"/>
                </a:lnTo>
                <a:lnTo>
                  <a:pt x="11" y="49"/>
                </a:lnTo>
                <a:lnTo>
                  <a:pt x="10" y="50"/>
                </a:lnTo>
                <a:close/>
              </a:path>
            </a:pathLst>
          </a:custGeom>
          <a:solidFill>
            <a:srgbClr val="007099"/>
          </a:solidFill>
          <a:ln w="4763">
            <a:solidFill>
              <a:srgbClr val="000000"/>
            </a:solidFill>
            <a:prstDash val="solid"/>
            <a:round/>
            <a:headEnd/>
            <a:tailEnd/>
          </a:ln>
        </xdr:spPr>
      </xdr:sp>
      <xdr:sp macro="" textlink="">
        <xdr:nvSpPr>
          <xdr:cNvPr id="103478" name="Freeform 13776"/>
          <xdr:cNvSpPr>
            <a:spLocks/>
          </xdr:cNvSpPr>
        </xdr:nvSpPr>
        <xdr:spPr bwMode="auto">
          <a:xfrm>
            <a:off x="7654586" y="1859040"/>
            <a:ext cx="161925" cy="242656"/>
          </a:xfrm>
          <a:custGeom>
            <a:avLst/>
            <a:gdLst>
              <a:gd name="T0" fmla="*/ 2147483646 w 34"/>
              <a:gd name="T1" fmla="*/ 2147483646 h 51"/>
              <a:gd name="T2" fmla="*/ 2147483646 w 34"/>
              <a:gd name="T3" fmla="*/ 2147483646 h 51"/>
              <a:gd name="T4" fmla="*/ 2147483646 w 34"/>
              <a:gd name="T5" fmla="*/ 2147483646 h 51"/>
              <a:gd name="T6" fmla="*/ 2147483646 w 34"/>
              <a:gd name="T7" fmla="*/ 2147483646 h 51"/>
              <a:gd name="T8" fmla="*/ 2147483646 w 34"/>
              <a:gd name="T9" fmla="*/ 2147483646 h 51"/>
              <a:gd name="T10" fmla="*/ 2147483646 w 34"/>
              <a:gd name="T11" fmla="*/ 2147483646 h 51"/>
              <a:gd name="T12" fmla="*/ 2147483646 w 34"/>
              <a:gd name="T13" fmla="*/ 2147483646 h 51"/>
              <a:gd name="T14" fmla="*/ 2147483646 w 34"/>
              <a:gd name="T15" fmla="*/ 2147483646 h 51"/>
              <a:gd name="T16" fmla="*/ 2147483646 w 34"/>
              <a:gd name="T17" fmla="*/ 2147483646 h 51"/>
              <a:gd name="T18" fmla="*/ 2147483646 w 34"/>
              <a:gd name="T19" fmla="*/ 2147483646 h 51"/>
              <a:gd name="T20" fmla="*/ 2147483646 w 34"/>
              <a:gd name="T21" fmla="*/ 2147483646 h 51"/>
              <a:gd name="T22" fmla="*/ 2147483646 w 34"/>
              <a:gd name="T23" fmla="*/ 2147483646 h 51"/>
              <a:gd name="T24" fmla="*/ 2147483646 w 34"/>
              <a:gd name="T25" fmla="*/ 2147483646 h 51"/>
              <a:gd name="T26" fmla="*/ 2147483646 w 34"/>
              <a:gd name="T27" fmla="*/ 2147483646 h 51"/>
              <a:gd name="T28" fmla="*/ 2147483646 w 34"/>
              <a:gd name="T29" fmla="*/ 2147483646 h 51"/>
              <a:gd name="T30" fmla="*/ 2147483646 w 34"/>
              <a:gd name="T31" fmla="*/ 2147483646 h 51"/>
              <a:gd name="T32" fmla="*/ 2147483646 w 34"/>
              <a:gd name="T33" fmla="*/ 2147483646 h 51"/>
              <a:gd name="T34" fmla="*/ 0 w 34"/>
              <a:gd name="T35" fmla="*/ 2147483646 h 51"/>
              <a:gd name="T36" fmla="*/ 2147483646 w 34"/>
              <a:gd name="T37" fmla="*/ 2147483646 h 51"/>
              <a:gd name="T38" fmla="*/ 2147483646 w 34"/>
              <a:gd name="T39" fmla="*/ 2147483646 h 51"/>
              <a:gd name="T40" fmla="*/ 2147483646 w 34"/>
              <a:gd name="T41" fmla="*/ 2147483646 h 51"/>
              <a:gd name="T42" fmla="*/ 2147483646 w 34"/>
              <a:gd name="T43" fmla="*/ 2147483646 h 51"/>
              <a:gd name="T44" fmla="*/ 2147483646 w 34"/>
              <a:gd name="T45" fmla="*/ 2147483646 h 51"/>
              <a:gd name="T46" fmla="*/ 2147483646 w 34"/>
              <a:gd name="T47" fmla="*/ 2147483646 h 51"/>
              <a:gd name="T48" fmla="*/ 2147483646 w 34"/>
              <a:gd name="T49" fmla="*/ 2147483646 h 51"/>
              <a:gd name="T50" fmla="*/ 2147483646 w 34"/>
              <a:gd name="T51" fmla="*/ 2147483646 h 51"/>
              <a:gd name="T52" fmla="*/ 2147483646 w 34"/>
              <a:gd name="T53" fmla="*/ 2147483646 h 51"/>
              <a:gd name="T54" fmla="*/ 2147483646 w 34"/>
              <a:gd name="T55" fmla="*/ 2147483646 h 51"/>
              <a:gd name="T56" fmla="*/ 2147483646 w 34"/>
              <a:gd name="T57" fmla="*/ 0 h 51"/>
              <a:gd name="T58" fmla="*/ 2147483646 w 34"/>
              <a:gd name="T59" fmla="*/ 2147483646 h 51"/>
              <a:gd name="T60" fmla="*/ 2147483646 w 34"/>
              <a:gd name="T61" fmla="*/ 2147483646 h 51"/>
              <a:gd name="T62" fmla="*/ 2147483646 w 34"/>
              <a:gd name="T63" fmla="*/ 2147483646 h 51"/>
              <a:gd name="T64" fmla="*/ 2147483646 w 34"/>
              <a:gd name="T65" fmla="*/ 2147483646 h 51"/>
              <a:gd name="T66" fmla="*/ 2147483646 w 34"/>
              <a:gd name="T67" fmla="*/ 2147483646 h 51"/>
              <a:gd name="T68" fmla="*/ 2147483646 w 34"/>
              <a:gd name="T69" fmla="*/ 2147483646 h 51"/>
              <a:gd name="T70" fmla="*/ 2147483646 w 34"/>
              <a:gd name="T71" fmla="*/ 2147483646 h 51"/>
              <a:gd name="T72" fmla="*/ 2147483646 w 34"/>
              <a:gd name="T73" fmla="*/ 2147483646 h 51"/>
              <a:gd name="T74" fmla="*/ 2147483646 w 34"/>
              <a:gd name="T75" fmla="*/ 2147483646 h 51"/>
              <a:gd name="T76" fmla="*/ 2147483646 w 34"/>
              <a:gd name="T77" fmla="*/ 2147483646 h 51"/>
              <a:gd name="T78" fmla="*/ 2147483646 w 34"/>
              <a:gd name="T79" fmla="*/ 2147483646 h 51"/>
              <a:gd name="T80" fmla="*/ 2147483646 w 34"/>
              <a:gd name="T81" fmla="*/ 2147483646 h 51"/>
              <a:gd name="T82" fmla="*/ 2147483646 w 34"/>
              <a:gd name="T83" fmla="*/ 2147483646 h 51"/>
              <a:gd name="T84" fmla="*/ 2147483646 w 34"/>
              <a:gd name="T85" fmla="*/ 2147483646 h 51"/>
              <a:gd name="T86" fmla="*/ 2147483646 w 34"/>
              <a:gd name="T87" fmla="*/ 2147483646 h 51"/>
              <a:gd name="T88" fmla="*/ 2147483646 w 34"/>
              <a:gd name="T89" fmla="*/ 2147483646 h 51"/>
              <a:gd name="T90" fmla="*/ 2147483646 w 34"/>
              <a:gd name="T91" fmla="*/ 2147483646 h 51"/>
              <a:gd name="T92" fmla="*/ 2147483646 w 34"/>
              <a:gd name="T93" fmla="*/ 2147483646 h 51"/>
              <a:gd name="T94" fmla="*/ 2147483646 w 34"/>
              <a:gd name="T95" fmla="*/ 2147483646 h 51"/>
              <a:gd name="T96" fmla="*/ 2147483646 w 34"/>
              <a:gd name="T97" fmla="*/ 2147483646 h 51"/>
              <a:gd name="T98" fmla="*/ 2147483646 w 34"/>
              <a:gd name="T99" fmla="*/ 2147483646 h 51"/>
              <a:gd name="T100" fmla="*/ 2147483646 w 34"/>
              <a:gd name="T101" fmla="*/ 2147483646 h 51"/>
              <a:gd name="T102" fmla="*/ 2147483646 w 34"/>
              <a:gd name="T103" fmla="*/ 2147483646 h 51"/>
              <a:gd name="T104" fmla="*/ 2147483646 w 34"/>
              <a:gd name="T105" fmla="*/ 2147483646 h 51"/>
              <a:gd name="T106" fmla="*/ 2147483646 w 34"/>
              <a:gd name="T107" fmla="*/ 2147483646 h 51"/>
              <a:gd name="T108" fmla="*/ 2147483646 w 34"/>
              <a:gd name="T109" fmla="*/ 2147483646 h 51"/>
              <a:gd name="T110" fmla="*/ 2147483646 w 34"/>
              <a:gd name="T111" fmla="*/ 2147483646 h 51"/>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34" h="51">
                <a:moveTo>
                  <a:pt x="12" y="35"/>
                </a:moveTo>
                <a:lnTo>
                  <a:pt x="12" y="35"/>
                </a:lnTo>
                <a:lnTo>
                  <a:pt x="11" y="35"/>
                </a:lnTo>
                <a:lnTo>
                  <a:pt x="11" y="34"/>
                </a:lnTo>
                <a:lnTo>
                  <a:pt x="10" y="34"/>
                </a:lnTo>
                <a:lnTo>
                  <a:pt x="10" y="33"/>
                </a:lnTo>
                <a:lnTo>
                  <a:pt x="9" y="33"/>
                </a:lnTo>
                <a:lnTo>
                  <a:pt x="8" y="33"/>
                </a:lnTo>
                <a:lnTo>
                  <a:pt x="8" y="32"/>
                </a:lnTo>
                <a:lnTo>
                  <a:pt x="8" y="31"/>
                </a:lnTo>
                <a:lnTo>
                  <a:pt x="7" y="30"/>
                </a:lnTo>
                <a:lnTo>
                  <a:pt x="8" y="29"/>
                </a:lnTo>
                <a:lnTo>
                  <a:pt x="7" y="28"/>
                </a:lnTo>
                <a:lnTo>
                  <a:pt x="7" y="27"/>
                </a:lnTo>
                <a:lnTo>
                  <a:pt x="5" y="25"/>
                </a:lnTo>
                <a:lnTo>
                  <a:pt x="5" y="23"/>
                </a:lnTo>
                <a:lnTo>
                  <a:pt x="5" y="22"/>
                </a:lnTo>
                <a:lnTo>
                  <a:pt x="5" y="21"/>
                </a:lnTo>
                <a:lnTo>
                  <a:pt x="7" y="21"/>
                </a:lnTo>
                <a:lnTo>
                  <a:pt x="7" y="20"/>
                </a:lnTo>
                <a:lnTo>
                  <a:pt x="5" y="20"/>
                </a:lnTo>
                <a:lnTo>
                  <a:pt x="5" y="19"/>
                </a:lnTo>
                <a:lnTo>
                  <a:pt x="5" y="18"/>
                </a:lnTo>
                <a:lnTo>
                  <a:pt x="5" y="17"/>
                </a:lnTo>
                <a:lnTo>
                  <a:pt x="4" y="16"/>
                </a:lnTo>
                <a:lnTo>
                  <a:pt x="4" y="15"/>
                </a:lnTo>
                <a:lnTo>
                  <a:pt x="3" y="14"/>
                </a:lnTo>
                <a:lnTo>
                  <a:pt x="2" y="14"/>
                </a:lnTo>
                <a:lnTo>
                  <a:pt x="1" y="13"/>
                </a:lnTo>
                <a:lnTo>
                  <a:pt x="1" y="12"/>
                </a:lnTo>
                <a:lnTo>
                  <a:pt x="1" y="10"/>
                </a:lnTo>
                <a:lnTo>
                  <a:pt x="0" y="9"/>
                </a:lnTo>
                <a:lnTo>
                  <a:pt x="0" y="8"/>
                </a:lnTo>
                <a:lnTo>
                  <a:pt x="1" y="8"/>
                </a:lnTo>
                <a:lnTo>
                  <a:pt x="1" y="7"/>
                </a:lnTo>
                <a:lnTo>
                  <a:pt x="2" y="7"/>
                </a:lnTo>
                <a:lnTo>
                  <a:pt x="2" y="6"/>
                </a:lnTo>
                <a:lnTo>
                  <a:pt x="2" y="5"/>
                </a:lnTo>
                <a:lnTo>
                  <a:pt x="3" y="5"/>
                </a:lnTo>
                <a:lnTo>
                  <a:pt x="4" y="6"/>
                </a:lnTo>
                <a:lnTo>
                  <a:pt x="5" y="6"/>
                </a:lnTo>
                <a:lnTo>
                  <a:pt x="7" y="5"/>
                </a:lnTo>
                <a:lnTo>
                  <a:pt x="8" y="5"/>
                </a:lnTo>
                <a:lnTo>
                  <a:pt x="8" y="4"/>
                </a:lnTo>
                <a:lnTo>
                  <a:pt x="8" y="3"/>
                </a:lnTo>
                <a:lnTo>
                  <a:pt x="8" y="2"/>
                </a:lnTo>
                <a:lnTo>
                  <a:pt x="9" y="2"/>
                </a:lnTo>
                <a:lnTo>
                  <a:pt x="10" y="2"/>
                </a:lnTo>
                <a:lnTo>
                  <a:pt x="11" y="2"/>
                </a:lnTo>
                <a:lnTo>
                  <a:pt x="12" y="2"/>
                </a:lnTo>
                <a:lnTo>
                  <a:pt x="13" y="1"/>
                </a:lnTo>
                <a:lnTo>
                  <a:pt x="14" y="1"/>
                </a:lnTo>
                <a:lnTo>
                  <a:pt x="14" y="0"/>
                </a:lnTo>
                <a:lnTo>
                  <a:pt x="15" y="0"/>
                </a:lnTo>
                <a:lnTo>
                  <a:pt x="16" y="1"/>
                </a:lnTo>
                <a:lnTo>
                  <a:pt x="17" y="1"/>
                </a:lnTo>
                <a:lnTo>
                  <a:pt x="17" y="2"/>
                </a:lnTo>
                <a:lnTo>
                  <a:pt x="18" y="2"/>
                </a:lnTo>
                <a:lnTo>
                  <a:pt x="18" y="3"/>
                </a:lnTo>
                <a:lnTo>
                  <a:pt x="20" y="5"/>
                </a:lnTo>
                <a:lnTo>
                  <a:pt x="21" y="5"/>
                </a:lnTo>
                <a:lnTo>
                  <a:pt x="22" y="7"/>
                </a:lnTo>
                <a:lnTo>
                  <a:pt x="25" y="13"/>
                </a:lnTo>
                <a:lnTo>
                  <a:pt x="26" y="14"/>
                </a:lnTo>
                <a:lnTo>
                  <a:pt x="26" y="15"/>
                </a:lnTo>
                <a:lnTo>
                  <a:pt x="27" y="16"/>
                </a:lnTo>
                <a:lnTo>
                  <a:pt x="28" y="18"/>
                </a:lnTo>
                <a:lnTo>
                  <a:pt x="29" y="20"/>
                </a:lnTo>
                <a:lnTo>
                  <a:pt x="30" y="21"/>
                </a:lnTo>
                <a:lnTo>
                  <a:pt x="32" y="22"/>
                </a:lnTo>
                <a:lnTo>
                  <a:pt x="32" y="23"/>
                </a:lnTo>
                <a:lnTo>
                  <a:pt x="33" y="24"/>
                </a:lnTo>
                <a:lnTo>
                  <a:pt x="34" y="25"/>
                </a:lnTo>
                <a:lnTo>
                  <a:pt x="32" y="27"/>
                </a:lnTo>
                <a:lnTo>
                  <a:pt x="29" y="28"/>
                </a:lnTo>
                <a:lnTo>
                  <a:pt x="28" y="29"/>
                </a:lnTo>
                <a:lnTo>
                  <a:pt x="28" y="30"/>
                </a:lnTo>
                <a:lnTo>
                  <a:pt x="28" y="31"/>
                </a:lnTo>
                <a:lnTo>
                  <a:pt x="28" y="33"/>
                </a:lnTo>
                <a:lnTo>
                  <a:pt x="29" y="34"/>
                </a:lnTo>
                <a:lnTo>
                  <a:pt x="29" y="35"/>
                </a:lnTo>
                <a:lnTo>
                  <a:pt x="29" y="36"/>
                </a:lnTo>
                <a:lnTo>
                  <a:pt x="30" y="36"/>
                </a:lnTo>
                <a:lnTo>
                  <a:pt x="30" y="37"/>
                </a:lnTo>
                <a:lnTo>
                  <a:pt x="30" y="38"/>
                </a:lnTo>
                <a:lnTo>
                  <a:pt x="30" y="39"/>
                </a:lnTo>
                <a:lnTo>
                  <a:pt x="29" y="41"/>
                </a:lnTo>
                <a:lnTo>
                  <a:pt x="28" y="41"/>
                </a:lnTo>
                <a:lnTo>
                  <a:pt x="28" y="42"/>
                </a:lnTo>
                <a:lnTo>
                  <a:pt x="28" y="43"/>
                </a:lnTo>
                <a:lnTo>
                  <a:pt x="28" y="44"/>
                </a:lnTo>
                <a:lnTo>
                  <a:pt x="27" y="44"/>
                </a:lnTo>
                <a:lnTo>
                  <a:pt x="27" y="45"/>
                </a:lnTo>
                <a:lnTo>
                  <a:pt x="27" y="46"/>
                </a:lnTo>
                <a:lnTo>
                  <a:pt x="26" y="46"/>
                </a:lnTo>
                <a:lnTo>
                  <a:pt x="25" y="47"/>
                </a:lnTo>
                <a:lnTo>
                  <a:pt x="24" y="48"/>
                </a:lnTo>
                <a:lnTo>
                  <a:pt x="23" y="49"/>
                </a:lnTo>
                <a:lnTo>
                  <a:pt x="22" y="49"/>
                </a:lnTo>
                <a:lnTo>
                  <a:pt x="18" y="51"/>
                </a:lnTo>
                <a:lnTo>
                  <a:pt x="17" y="50"/>
                </a:lnTo>
                <a:lnTo>
                  <a:pt x="16" y="48"/>
                </a:lnTo>
                <a:lnTo>
                  <a:pt x="16" y="47"/>
                </a:lnTo>
                <a:lnTo>
                  <a:pt x="16" y="45"/>
                </a:lnTo>
                <a:lnTo>
                  <a:pt x="16" y="44"/>
                </a:lnTo>
                <a:lnTo>
                  <a:pt x="16" y="43"/>
                </a:lnTo>
                <a:lnTo>
                  <a:pt x="16" y="42"/>
                </a:lnTo>
                <a:lnTo>
                  <a:pt x="16" y="41"/>
                </a:lnTo>
                <a:lnTo>
                  <a:pt x="15" y="41"/>
                </a:lnTo>
                <a:lnTo>
                  <a:pt x="15" y="39"/>
                </a:lnTo>
                <a:lnTo>
                  <a:pt x="14" y="38"/>
                </a:lnTo>
                <a:lnTo>
                  <a:pt x="14" y="37"/>
                </a:lnTo>
                <a:lnTo>
                  <a:pt x="13" y="37"/>
                </a:lnTo>
                <a:lnTo>
                  <a:pt x="12" y="36"/>
                </a:lnTo>
                <a:lnTo>
                  <a:pt x="12" y="35"/>
                </a:lnTo>
                <a:close/>
              </a:path>
            </a:pathLst>
          </a:custGeom>
          <a:solidFill>
            <a:srgbClr val="007099"/>
          </a:solidFill>
          <a:ln w="4763">
            <a:solidFill>
              <a:srgbClr val="000000"/>
            </a:solidFill>
            <a:prstDash val="solid"/>
            <a:round/>
            <a:headEnd/>
            <a:tailEnd/>
          </a:ln>
        </xdr:spPr>
      </xdr:sp>
      <xdr:sp macro="" textlink="">
        <xdr:nvSpPr>
          <xdr:cNvPr id="103479" name="Freeform 13777"/>
          <xdr:cNvSpPr>
            <a:spLocks/>
          </xdr:cNvSpPr>
        </xdr:nvSpPr>
        <xdr:spPr bwMode="auto">
          <a:xfrm>
            <a:off x="7668874" y="1697346"/>
            <a:ext cx="200025" cy="233132"/>
          </a:xfrm>
          <a:custGeom>
            <a:avLst/>
            <a:gdLst>
              <a:gd name="T0" fmla="*/ 2147483646 w 42"/>
              <a:gd name="T1" fmla="*/ 2147483646 h 49"/>
              <a:gd name="T2" fmla="*/ 2147483646 w 42"/>
              <a:gd name="T3" fmla="*/ 2147483646 h 49"/>
              <a:gd name="T4" fmla="*/ 2147483646 w 42"/>
              <a:gd name="T5" fmla="*/ 2147483646 h 49"/>
              <a:gd name="T6" fmla="*/ 2147483646 w 42"/>
              <a:gd name="T7" fmla="*/ 2147483646 h 49"/>
              <a:gd name="T8" fmla="*/ 2147483646 w 42"/>
              <a:gd name="T9" fmla="*/ 2147483646 h 49"/>
              <a:gd name="T10" fmla="*/ 2147483646 w 42"/>
              <a:gd name="T11" fmla="*/ 2147483646 h 49"/>
              <a:gd name="T12" fmla="*/ 2147483646 w 42"/>
              <a:gd name="T13" fmla="*/ 2147483646 h 49"/>
              <a:gd name="T14" fmla="*/ 2147483646 w 42"/>
              <a:gd name="T15" fmla="*/ 2147483646 h 49"/>
              <a:gd name="T16" fmla="*/ 2147483646 w 42"/>
              <a:gd name="T17" fmla="*/ 2147483646 h 49"/>
              <a:gd name="T18" fmla="*/ 0 w 42"/>
              <a:gd name="T19" fmla="*/ 2147483646 h 49"/>
              <a:gd name="T20" fmla="*/ 2147483646 w 42"/>
              <a:gd name="T21" fmla="*/ 2147483646 h 49"/>
              <a:gd name="T22" fmla="*/ 2147483646 w 42"/>
              <a:gd name="T23" fmla="*/ 2147483646 h 49"/>
              <a:gd name="T24" fmla="*/ 2147483646 w 42"/>
              <a:gd name="T25" fmla="*/ 2147483646 h 49"/>
              <a:gd name="T26" fmla="*/ 2147483646 w 42"/>
              <a:gd name="T27" fmla="*/ 2147483646 h 49"/>
              <a:gd name="T28" fmla="*/ 2147483646 w 42"/>
              <a:gd name="T29" fmla="*/ 2147483646 h 49"/>
              <a:gd name="T30" fmla="*/ 2147483646 w 42"/>
              <a:gd name="T31" fmla="*/ 2147483646 h 49"/>
              <a:gd name="T32" fmla="*/ 2147483646 w 42"/>
              <a:gd name="T33" fmla="*/ 2147483646 h 49"/>
              <a:gd name="T34" fmla="*/ 2147483646 w 42"/>
              <a:gd name="T35" fmla="*/ 2147483646 h 49"/>
              <a:gd name="T36" fmla="*/ 2147483646 w 42"/>
              <a:gd name="T37" fmla="*/ 2147483646 h 49"/>
              <a:gd name="T38" fmla="*/ 2147483646 w 42"/>
              <a:gd name="T39" fmla="*/ 2147483646 h 49"/>
              <a:gd name="T40" fmla="*/ 2147483646 w 42"/>
              <a:gd name="T41" fmla="*/ 2147483646 h 49"/>
              <a:gd name="T42" fmla="*/ 2147483646 w 42"/>
              <a:gd name="T43" fmla="*/ 2147483646 h 49"/>
              <a:gd name="T44" fmla="*/ 2147483646 w 42"/>
              <a:gd name="T45" fmla="*/ 2147483646 h 49"/>
              <a:gd name="T46" fmla="*/ 2147483646 w 42"/>
              <a:gd name="T47" fmla="*/ 2147483646 h 49"/>
              <a:gd name="T48" fmla="*/ 2147483646 w 42"/>
              <a:gd name="T49" fmla="*/ 2147483646 h 49"/>
              <a:gd name="T50" fmla="*/ 2147483646 w 42"/>
              <a:gd name="T51" fmla="*/ 2147483646 h 49"/>
              <a:gd name="T52" fmla="*/ 2147483646 w 42"/>
              <a:gd name="T53" fmla="*/ 2147483646 h 49"/>
              <a:gd name="T54" fmla="*/ 2147483646 w 42"/>
              <a:gd name="T55" fmla="*/ 2147483646 h 49"/>
              <a:gd name="T56" fmla="*/ 2147483646 w 42"/>
              <a:gd name="T57" fmla="*/ 2147483646 h 49"/>
              <a:gd name="T58" fmla="*/ 2147483646 w 42"/>
              <a:gd name="T59" fmla="*/ 2147483646 h 49"/>
              <a:gd name="T60" fmla="*/ 2147483646 w 42"/>
              <a:gd name="T61" fmla="*/ 2147483646 h 49"/>
              <a:gd name="T62" fmla="*/ 2147483646 w 42"/>
              <a:gd name="T63" fmla="*/ 2147483646 h 49"/>
              <a:gd name="T64" fmla="*/ 2147483646 w 42"/>
              <a:gd name="T65" fmla="*/ 2147483646 h 49"/>
              <a:gd name="T66" fmla="*/ 2147483646 w 42"/>
              <a:gd name="T67" fmla="*/ 2147483646 h 49"/>
              <a:gd name="T68" fmla="*/ 2147483646 w 42"/>
              <a:gd name="T69" fmla="*/ 2147483646 h 49"/>
              <a:gd name="T70" fmla="*/ 2147483646 w 42"/>
              <a:gd name="T71" fmla="*/ 2147483646 h 49"/>
              <a:gd name="T72" fmla="*/ 2147483646 w 42"/>
              <a:gd name="T73" fmla="*/ 2147483646 h 49"/>
              <a:gd name="T74" fmla="*/ 2147483646 w 42"/>
              <a:gd name="T75" fmla="*/ 2147483646 h 49"/>
              <a:gd name="T76" fmla="*/ 2147483646 w 42"/>
              <a:gd name="T77" fmla="*/ 2147483646 h 49"/>
              <a:gd name="T78" fmla="*/ 2147483646 w 42"/>
              <a:gd name="T79" fmla="*/ 2147483646 h 49"/>
              <a:gd name="T80" fmla="*/ 2147483646 w 42"/>
              <a:gd name="T81" fmla="*/ 2147483646 h 49"/>
              <a:gd name="T82" fmla="*/ 2147483646 w 42"/>
              <a:gd name="T83" fmla="*/ 2147483646 h 49"/>
              <a:gd name="T84" fmla="*/ 2147483646 w 42"/>
              <a:gd name="T85" fmla="*/ 2147483646 h 49"/>
              <a:gd name="T86" fmla="*/ 2147483646 w 42"/>
              <a:gd name="T87" fmla="*/ 2147483646 h 49"/>
              <a:gd name="T88" fmla="*/ 2147483646 w 42"/>
              <a:gd name="T89" fmla="*/ 2147483646 h 49"/>
              <a:gd name="T90" fmla="*/ 2147483646 w 42"/>
              <a:gd name="T91" fmla="*/ 2147483646 h 49"/>
              <a:gd name="T92" fmla="*/ 2147483646 w 42"/>
              <a:gd name="T93" fmla="*/ 2147483646 h 49"/>
              <a:gd name="T94" fmla="*/ 2147483646 w 42"/>
              <a:gd name="T95" fmla="*/ 2147483646 h 49"/>
              <a:gd name="T96" fmla="*/ 2147483646 w 42"/>
              <a:gd name="T97" fmla="*/ 2147483646 h 49"/>
              <a:gd name="T98" fmla="*/ 2147483646 w 42"/>
              <a:gd name="T99" fmla="*/ 2147483646 h 49"/>
              <a:gd name="T100" fmla="*/ 2147483646 w 42"/>
              <a:gd name="T101" fmla="*/ 2147483646 h 49"/>
              <a:gd name="T102" fmla="*/ 2147483646 w 42"/>
              <a:gd name="T103" fmla="*/ 2147483646 h 49"/>
              <a:gd name="T104" fmla="*/ 2147483646 w 42"/>
              <a:gd name="T105" fmla="*/ 2147483646 h 49"/>
              <a:gd name="T106" fmla="*/ 2147483646 w 42"/>
              <a:gd name="T107" fmla="*/ 2147483646 h 49"/>
              <a:gd name="T108" fmla="*/ 2147483646 w 42"/>
              <a:gd name="T109" fmla="*/ 2147483646 h 49"/>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0" t="0" r="r" b="b"/>
            <a:pathLst>
              <a:path w="42" h="49">
                <a:moveTo>
                  <a:pt x="14" y="35"/>
                </a:moveTo>
                <a:lnTo>
                  <a:pt x="13" y="34"/>
                </a:lnTo>
                <a:lnTo>
                  <a:pt x="13" y="33"/>
                </a:lnTo>
                <a:lnTo>
                  <a:pt x="12" y="32"/>
                </a:lnTo>
                <a:lnTo>
                  <a:pt x="10" y="27"/>
                </a:lnTo>
                <a:lnTo>
                  <a:pt x="9" y="26"/>
                </a:lnTo>
                <a:lnTo>
                  <a:pt x="8" y="25"/>
                </a:lnTo>
                <a:lnTo>
                  <a:pt x="7" y="25"/>
                </a:lnTo>
                <a:lnTo>
                  <a:pt x="7" y="26"/>
                </a:lnTo>
                <a:lnTo>
                  <a:pt x="6" y="25"/>
                </a:lnTo>
                <a:lnTo>
                  <a:pt x="6" y="24"/>
                </a:lnTo>
                <a:lnTo>
                  <a:pt x="5" y="23"/>
                </a:lnTo>
                <a:lnTo>
                  <a:pt x="5" y="22"/>
                </a:lnTo>
                <a:lnTo>
                  <a:pt x="6" y="22"/>
                </a:lnTo>
                <a:lnTo>
                  <a:pt x="5" y="21"/>
                </a:lnTo>
                <a:lnTo>
                  <a:pt x="5" y="20"/>
                </a:lnTo>
                <a:lnTo>
                  <a:pt x="5" y="19"/>
                </a:lnTo>
                <a:lnTo>
                  <a:pt x="4" y="19"/>
                </a:lnTo>
                <a:lnTo>
                  <a:pt x="4" y="18"/>
                </a:lnTo>
                <a:lnTo>
                  <a:pt x="4" y="16"/>
                </a:lnTo>
                <a:lnTo>
                  <a:pt x="2" y="18"/>
                </a:lnTo>
                <a:lnTo>
                  <a:pt x="2" y="16"/>
                </a:lnTo>
                <a:lnTo>
                  <a:pt x="0" y="13"/>
                </a:lnTo>
                <a:lnTo>
                  <a:pt x="1" y="13"/>
                </a:lnTo>
                <a:lnTo>
                  <a:pt x="2" y="13"/>
                </a:lnTo>
                <a:lnTo>
                  <a:pt x="2" y="12"/>
                </a:lnTo>
                <a:lnTo>
                  <a:pt x="2" y="11"/>
                </a:lnTo>
                <a:lnTo>
                  <a:pt x="1" y="10"/>
                </a:lnTo>
                <a:lnTo>
                  <a:pt x="1" y="9"/>
                </a:lnTo>
                <a:lnTo>
                  <a:pt x="2" y="9"/>
                </a:lnTo>
                <a:lnTo>
                  <a:pt x="5" y="7"/>
                </a:lnTo>
                <a:lnTo>
                  <a:pt x="6" y="7"/>
                </a:lnTo>
                <a:lnTo>
                  <a:pt x="6" y="6"/>
                </a:lnTo>
                <a:lnTo>
                  <a:pt x="6" y="7"/>
                </a:lnTo>
                <a:lnTo>
                  <a:pt x="7" y="7"/>
                </a:lnTo>
                <a:lnTo>
                  <a:pt x="7" y="8"/>
                </a:lnTo>
                <a:lnTo>
                  <a:pt x="9" y="9"/>
                </a:lnTo>
                <a:lnTo>
                  <a:pt x="10" y="10"/>
                </a:lnTo>
                <a:lnTo>
                  <a:pt x="11" y="11"/>
                </a:lnTo>
                <a:lnTo>
                  <a:pt x="12" y="11"/>
                </a:lnTo>
                <a:lnTo>
                  <a:pt x="13" y="10"/>
                </a:lnTo>
                <a:lnTo>
                  <a:pt x="15" y="9"/>
                </a:lnTo>
                <a:lnTo>
                  <a:pt x="15" y="8"/>
                </a:lnTo>
                <a:lnTo>
                  <a:pt x="15" y="7"/>
                </a:lnTo>
                <a:lnTo>
                  <a:pt x="17" y="6"/>
                </a:lnTo>
                <a:lnTo>
                  <a:pt x="18" y="6"/>
                </a:lnTo>
                <a:lnTo>
                  <a:pt x="18" y="5"/>
                </a:lnTo>
                <a:lnTo>
                  <a:pt x="19" y="5"/>
                </a:lnTo>
                <a:lnTo>
                  <a:pt x="20" y="5"/>
                </a:lnTo>
                <a:lnTo>
                  <a:pt x="21" y="4"/>
                </a:lnTo>
                <a:lnTo>
                  <a:pt x="22" y="4"/>
                </a:lnTo>
                <a:lnTo>
                  <a:pt x="23" y="3"/>
                </a:lnTo>
                <a:lnTo>
                  <a:pt x="23" y="1"/>
                </a:lnTo>
                <a:lnTo>
                  <a:pt x="24" y="1"/>
                </a:lnTo>
                <a:lnTo>
                  <a:pt x="25" y="0"/>
                </a:lnTo>
                <a:lnTo>
                  <a:pt x="25" y="1"/>
                </a:lnTo>
                <a:lnTo>
                  <a:pt x="26" y="3"/>
                </a:lnTo>
                <a:lnTo>
                  <a:pt x="27" y="4"/>
                </a:lnTo>
                <a:lnTo>
                  <a:pt x="29" y="5"/>
                </a:lnTo>
                <a:lnTo>
                  <a:pt x="30" y="7"/>
                </a:lnTo>
                <a:lnTo>
                  <a:pt x="31" y="7"/>
                </a:lnTo>
                <a:lnTo>
                  <a:pt x="33" y="8"/>
                </a:lnTo>
                <a:lnTo>
                  <a:pt x="34" y="9"/>
                </a:lnTo>
                <a:lnTo>
                  <a:pt x="35" y="10"/>
                </a:lnTo>
                <a:lnTo>
                  <a:pt x="35" y="11"/>
                </a:lnTo>
                <a:lnTo>
                  <a:pt x="36" y="11"/>
                </a:lnTo>
                <a:lnTo>
                  <a:pt x="36" y="12"/>
                </a:lnTo>
                <a:lnTo>
                  <a:pt x="37" y="12"/>
                </a:lnTo>
                <a:lnTo>
                  <a:pt x="37" y="13"/>
                </a:lnTo>
                <a:lnTo>
                  <a:pt x="38" y="13"/>
                </a:lnTo>
                <a:lnTo>
                  <a:pt x="39" y="14"/>
                </a:lnTo>
                <a:lnTo>
                  <a:pt x="41" y="14"/>
                </a:lnTo>
                <a:lnTo>
                  <a:pt x="42" y="14"/>
                </a:lnTo>
                <a:lnTo>
                  <a:pt x="42" y="15"/>
                </a:lnTo>
                <a:lnTo>
                  <a:pt x="42" y="16"/>
                </a:lnTo>
                <a:lnTo>
                  <a:pt x="42" y="18"/>
                </a:lnTo>
                <a:lnTo>
                  <a:pt x="41" y="18"/>
                </a:lnTo>
                <a:lnTo>
                  <a:pt x="41" y="19"/>
                </a:lnTo>
                <a:lnTo>
                  <a:pt x="39" y="20"/>
                </a:lnTo>
                <a:lnTo>
                  <a:pt x="41" y="21"/>
                </a:lnTo>
                <a:lnTo>
                  <a:pt x="39" y="21"/>
                </a:lnTo>
                <a:lnTo>
                  <a:pt x="39" y="22"/>
                </a:lnTo>
                <a:lnTo>
                  <a:pt x="39" y="23"/>
                </a:lnTo>
                <a:lnTo>
                  <a:pt x="38" y="24"/>
                </a:lnTo>
                <a:lnTo>
                  <a:pt x="38" y="25"/>
                </a:lnTo>
                <a:lnTo>
                  <a:pt x="37" y="26"/>
                </a:lnTo>
                <a:lnTo>
                  <a:pt x="37" y="27"/>
                </a:lnTo>
                <a:lnTo>
                  <a:pt x="36" y="28"/>
                </a:lnTo>
                <a:lnTo>
                  <a:pt x="36" y="29"/>
                </a:lnTo>
                <a:lnTo>
                  <a:pt x="36" y="30"/>
                </a:lnTo>
                <a:lnTo>
                  <a:pt x="36" y="32"/>
                </a:lnTo>
                <a:lnTo>
                  <a:pt x="36" y="33"/>
                </a:lnTo>
                <a:lnTo>
                  <a:pt x="35" y="34"/>
                </a:lnTo>
                <a:lnTo>
                  <a:pt x="35" y="35"/>
                </a:lnTo>
                <a:lnTo>
                  <a:pt x="34" y="35"/>
                </a:lnTo>
                <a:lnTo>
                  <a:pt x="35" y="36"/>
                </a:lnTo>
                <a:lnTo>
                  <a:pt x="34" y="37"/>
                </a:lnTo>
                <a:lnTo>
                  <a:pt x="33" y="38"/>
                </a:lnTo>
                <a:lnTo>
                  <a:pt x="33" y="39"/>
                </a:lnTo>
                <a:lnTo>
                  <a:pt x="32" y="39"/>
                </a:lnTo>
                <a:lnTo>
                  <a:pt x="31" y="40"/>
                </a:lnTo>
                <a:lnTo>
                  <a:pt x="30" y="42"/>
                </a:lnTo>
                <a:lnTo>
                  <a:pt x="29" y="43"/>
                </a:lnTo>
                <a:lnTo>
                  <a:pt x="29" y="44"/>
                </a:lnTo>
                <a:lnTo>
                  <a:pt x="27" y="44"/>
                </a:lnTo>
                <a:lnTo>
                  <a:pt x="27" y="46"/>
                </a:lnTo>
                <a:lnTo>
                  <a:pt x="26" y="46"/>
                </a:lnTo>
                <a:lnTo>
                  <a:pt x="26" y="47"/>
                </a:lnTo>
                <a:lnTo>
                  <a:pt x="26" y="48"/>
                </a:lnTo>
                <a:lnTo>
                  <a:pt x="25" y="48"/>
                </a:lnTo>
                <a:lnTo>
                  <a:pt x="24" y="49"/>
                </a:lnTo>
                <a:lnTo>
                  <a:pt x="23" y="49"/>
                </a:lnTo>
                <a:lnTo>
                  <a:pt x="23" y="48"/>
                </a:lnTo>
                <a:lnTo>
                  <a:pt x="22" y="47"/>
                </a:lnTo>
                <a:lnTo>
                  <a:pt x="19" y="41"/>
                </a:lnTo>
                <a:lnTo>
                  <a:pt x="18" y="39"/>
                </a:lnTo>
                <a:lnTo>
                  <a:pt x="17" y="39"/>
                </a:lnTo>
                <a:lnTo>
                  <a:pt x="15" y="37"/>
                </a:lnTo>
                <a:lnTo>
                  <a:pt x="15" y="36"/>
                </a:lnTo>
                <a:lnTo>
                  <a:pt x="14" y="36"/>
                </a:lnTo>
                <a:lnTo>
                  <a:pt x="14" y="35"/>
                </a:lnTo>
                <a:close/>
              </a:path>
            </a:pathLst>
          </a:custGeom>
          <a:solidFill>
            <a:srgbClr val="007099"/>
          </a:solidFill>
          <a:ln w="4763">
            <a:solidFill>
              <a:srgbClr val="000000"/>
            </a:solidFill>
            <a:prstDash val="solid"/>
            <a:round/>
            <a:headEnd/>
            <a:tailEnd/>
          </a:ln>
        </xdr:spPr>
      </xdr:sp>
      <xdr:sp macro="" textlink="">
        <xdr:nvSpPr>
          <xdr:cNvPr id="103480" name="Freeform 13778"/>
          <xdr:cNvSpPr>
            <a:spLocks/>
          </xdr:cNvSpPr>
        </xdr:nvSpPr>
        <xdr:spPr bwMode="auto">
          <a:xfrm>
            <a:off x="7583149" y="1507170"/>
            <a:ext cx="204787" cy="252088"/>
          </a:xfrm>
          <a:custGeom>
            <a:avLst/>
            <a:gdLst>
              <a:gd name="T0" fmla="*/ 2147483646 w 43"/>
              <a:gd name="T1" fmla="*/ 2147483646 h 53"/>
              <a:gd name="T2" fmla="*/ 2147483646 w 43"/>
              <a:gd name="T3" fmla="*/ 2147483646 h 53"/>
              <a:gd name="T4" fmla="*/ 2147483646 w 43"/>
              <a:gd name="T5" fmla="*/ 2147483646 h 53"/>
              <a:gd name="T6" fmla="*/ 2147483646 w 43"/>
              <a:gd name="T7" fmla="*/ 2147483646 h 53"/>
              <a:gd name="T8" fmla="*/ 2147483646 w 43"/>
              <a:gd name="T9" fmla="*/ 2147483646 h 53"/>
              <a:gd name="T10" fmla="*/ 2147483646 w 43"/>
              <a:gd name="T11" fmla="*/ 2147483646 h 53"/>
              <a:gd name="T12" fmla="*/ 0 w 43"/>
              <a:gd name="T13" fmla="*/ 0 h 53"/>
              <a:gd name="T14" fmla="*/ 2147483646 w 43"/>
              <a:gd name="T15" fmla="*/ 2147483646 h 53"/>
              <a:gd name="T16" fmla="*/ 2147483646 w 43"/>
              <a:gd name="T17" fmla="*/ 2147483646 h 53"/>
              <a:gd name="T18" fmla="*/ 2147483646 w 43"/>
              <a:gd name="T19" fmla="*/ 2147483646 h 53"/>
              <a:gd name="T20" fmla="*/ 2147483646 w 43"/>
              <a:gd name="T21" fmla="*/ 2147483646 h 53"/>
              <a:gd name="T22" fmla="*/ 2147483646 w 43"/>
              <a:gd name="T23" fmla="*/ 2147483646 h 53"/>
              <a:gd name="T24" fmla="*/ 2147483646 w 43"/>
              <a:gd name="T25" fmla="*/ 2147483646 h 53"/>
              <a:gd name="T26" fmla="*/ 2147483646 w 43"/>
              <a:gd name="T27" fmla="*/ 2147483646 h 53"/>
              <a:gd name="T28" fmla="*/ 2147483646 w 43"/>
              <a:gd name="T29" fmla="*/ 2147483646 h 53"/>
              <a:gd name="T30" fmla="*/ 2147483646 w 43"/>
              <a:gd name="T31" fmla="*/ 2147483646 h 53"/>
              <a:gd name="T32" fmla="*/ 2147483646 w 43"/>
              <a:gd name="T33" fmla="*/ 2147483646 h 53"/>
              <a:gd name="T34" fmla="*/ 2147483646 w 43"/>
              <a:gd name="T35" fmla="*/ 2147483646 h 53"/>
              <a:gd name="T36" fmla="*/ 2147483646 w 43"/>
              <a:gd name="T37" fmla="*/ 2147483646 h 53"/>
              <a:gd name="T38" fmla="*/ 2147483646 w 43"/>
              <a:gd name="T39" fmla="*/ 2147483646 h 53"/>
              <a:gd name="T40" fmla="*/ 2147483646 w 43"/>
              <a:gd name="T41" fmla="*/ 2147483646 h 53"/>
              <a:gd name="T42" fmla="*/ 2147483646 w 43"/>
              <a:gd name="T43" fmla="*/ 2147483646 h 53"/>
              <a:gd name="T44" fmla="*/ 2147483646 w 43"/>
              <a:gd name="T45" fmla="*/ 2147483646 h 53"/>
              <a:gd name="T46" fmla="*/ 2147483646 w 43"/>
              <a:gd name="T47" fmla="*/ 2147483646 h 53"/>
              <a:gd name="T48" fmla="*/ 2147483646 w 43"/>
              <a:gd name="T49" fmla="*/ 2147483646 h 53"/>
              <a:gd name="T50" fmla="*/ 2147483646 w 43"/>
              <a:gd name="T51" fmla="*/ 2147483646 h 53"/>
              <a:gd name="T52" fmla="*/ 2147483646 w 43"/>
              <a:gd name="T53" fmla="*/ 2147483646 h 53"/>
              <a:gd name="T54" fmla="*/ 2147483646 w 43"/>
              <a:gd name="T55" fmla="*/ 2147483646 h 53"/>
              <a:gd name="T56" fmla="*/ 2147483646 w 43"/>
              <a:gd name="T57" fmla="*/ 2147483646 h 53"/>
              <a:gd name="T58" fmla="*/ 2147483646 w 43"/>
              <a:gd name="T59" fmla="*/ 2147483646 h 53"/>
              <a:gd name="T60" fmla="*/ 2147483646 w 43"/>
              <a:gd name="T61" fmla="*/ 2147483646 h 53"/>
              <a:gd name="T62" fmla="*/ 2147483646 w 43"/>
              <a:gd name="T63" fmla="*/ 2147483646 h 53"/>
              <a:gd name="T64" fmla="*/ 2147483646 w 43"/>
              <a:gd name="T65" fmla="*/ 2147483646 h 53"/>
              <a:gd name="T66" fmla="*/ 2147483646 w 43"/>
              <a:gd name="T67" fmla="*/ 2147483646 h 53"/>
              <a:gd name="T68" fmla="*/ 2147483646 w 43"/>
              <a:gd name="T69" fmla="*/ 2147483646 h 53"/>
              <a:gd name="T70" fmla="*/ 2147483646 w 43"/>
              <a:gd name="T71" fmla="*/ 2147483646 h 53"/>
              <a:gd name="T72" fmla="*/ 2147483646 w 43"/>
              <a:gd name="T73" fmla="*/ 2147483646 h 53"/>
              <a:gd name="T74" fmla="*/ 2147483646 w 43"/>
              <a:gd name="T75" fmla="*/ 2147483646 h 53"/>
              <a:gd name="T76" fmla="*/ 2147483646 w 43"/>
              <a:gd name="T77" fmla="*/ 2147483646 h 53"/>
              <a:gd name="T78" fmla="*/ 2147483646 w 43"/>
              <a:gd name="T79" fmla="*/ 2147483646 h 53"/>
              <a:gd name="T80" fmla="*/ 2147483646 w 43"/>
              <a:gd name="T81" fmla="*/ 2147483646 h 53"/>
              <a:gd name="T82" fmla="*/ 2147483646 w 43"/>
              <a:gd name="T83" fmla="*/ 2147483646 h 53"/>
              <a:gd name="T84" fmla="*/ 2147483646 w 43"/>
              <a:gd name="T85" fmla="*/ 2147483646 h 53"/>
              <a:gd name="T86" fmla="*/ 2147483646 w 43"/>
              <a:gd name="T87" fmla="*/ 2147483646 h 53"/>
              <a:gd name="T88" fmla="*/ 2147483646 w 43"/>
              <a:gd name="T89" fmla="*/ 2147483646 h 53"/>
              <a:gd name="T90" fmla="*/ 2147483646 w 43"/>
              <a:gd name="T91" fmla="*/ 2147483646 h 53"/>
              <a:gd name="T92" fmla="*/ 2147483646 w 43"/>
              <a:gd name="T93" fmla="*/ 2147483646 h 53"/>
              <a:gd name="T94" fmla="*/ 2147483646 w 43"/>
              <a:gd name="T95" fmla="*/ 2147483646 h 53"/>
              <a:gd name="T96" fmla="*/ 2147483646 w 43"/>
              <a:gd name="T97" fmla="*/ 2147483646 h 53"/>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Lst>
            <a:ahLst/>
            <a:cxnLst>
              <a:cxn ang="T98">
                <a:pos x="T0" y="T1"/>
              </a:cxn>
              <a:cxn ang="T99">
                <a:pos x="T2" y="T3"/>
              </a:cxn>
              <a:cxn ang="T100">
                <a:pos x="T4" y="T5"/>
              </a:cxn>
              <a:cxn ang="T101">
                <a:pos x="T6" y="T7"/>
              </a:cxn>
              <a:cxn ang="T102">
                <a:pos x="T8" y="T9"/>
              </a:cxn>
              <a:cxn ang="T103">
                <a:pos x="T10" y="T11"/>
              </a:cxn>
              <a:cxn ang="T104">
                <a:pos x="T12" y="T13"/>
              </a:cxn>
              <a:cxn ang="T105">
                <a:pos x="T14" y="T15"/>
              </a:cxn>
              <a:cxn ang="T106">
                <a:pos x="T16" y="T17"/>
              </a:cxn>
              <a:cxn ang="T107">
                <a:pos x="T18" y="T19"/>
              </a:cxn>
              <a:cxn ang="T108">
                <a:pos x="T20" y="T21"/>
              </a:cxn>
              <a:cxn ang="T109">
                <a:pos x="T22" y="T23"/>
              </a:cxn>
              <a:cxn ang="T110">
                <a:pos x="T24" y="T25"/>
              </a:cxn>
              <a:cxn ang="T111">
                <a:pos x="T26" y="T27"/>
              </a:cxn>
              <a:cxn ang="T112">
                <a:pos x="T28" y="T29"/>
              </a:cxn>
              <a:cxn ang="T113">
                <a:pos x="T30" y="T31"/>
              </a:cxn>
              <a:cxn ang="T114">
                <a:pos x="T32" y="T33"/>
              </a:cxn>
              <a:cxn ang="T115">
                <a:pos x="T34" y="T35"/>
              </a:cxn>
              <a:cxn ang="T116">
                <a:pos x="T36" y="T37"/>
              </a:cxn>
              <a:cxn ang="T117">
                <a:pos x="T38" y="T39"/>
              </a:cxn>
              <a:cxn ang="T118">
                <a:pos x="T40" y="T41"/>
              </a:cxn>
              <a:cxn ang="T119">
                <a:pos x="T42" y="T43"/>
              </a:cxn>
              <a:cxn ang="T120">
                <a:pos x="T44" y="T45"/>
              </a:cxn>
              <a:cxn ang="T121">
                <a:pos x="T46" y="T47"/>
              </a:cxn>
              <a:cxn ang="T122">
                <a:pos x="T48" y="T49"/>
              </a:cxn>
              <a:cxn ang="T123">
                <a:pos x="T50" y="T51"/>
              </a:cxn>
              <a:cxn ang="T124">
                <a:pos x="T52" y="T53"/>
              </a:cxn>
              <a:cxn ang="T125">
                <a:pos x="T54" y="T55"/>
              </a:cxn>
              <a:cxn ang="T126">
                <a:pos x="T56" y="T57"/>
              </a:cxn>
              <a:cxn ang="T127">
                <a:pos x="T58" y="T59"/>
              </a:cxn>
              <a:cxn ang="T128">
                <a:pos x="T60" y="T61"/>
              </a:cxn>
              <a:cxn ang="T129">
                <a:pos x="T62" y="T63"/>
              </a:cxn>
              <a:cxn ang="T130">
                <a:pos x="T64" y="T65"/>
              </a:cxn>
              <a:cxn ang="T131">
                <a:pos x="T66" y="T67"/>
              </a:cxn>
              <a:cxn ang="T132">
                <a:pos x="T68" y="T69"/>
              </a:cxn>
              <a:cxn ang="T133">
                <a:pos x="T70" y="T71"/>
              </a:cxn>
              <a:cxn ang="T134">
                <a:pos x="T72" y="T73"/>
              </a:cxn>
              <a:cxn ang="T135">
                <a:pos x="T74" y="T75"/>
              </a:cxn>
              <a:cxn ang="T136">
                <a:pos x="T76" y="T77"/>
              </a:cxn>
              <a:cxn ang="T137">
                <a:pos x="T78" y="T79"/>
              </a:cxn>
              <a:cxn ang="T138">
                <a:pos x="T80" y="T81"/>
              </a:cxn>
              <a:cxn ang="T139">
                <a:pos x="T82" y="T83"/>
              </a:cxn>
              <a:cxn ang="T140">
                <a:pos x="T84" y="T85"/>
              </a:cxn>
              <a:cxn ang="T141">
                <a:pos x="T86" y="T87"/>
              </a:cxn>
              <a:cxn ang="T142">
                <a:pos x="T88" y="T89"/>
              </a:cxn>
              <a:cxn ang="T143">
                <a:pos x="T90" y="T91"/>
              </a:cxn>
              <a:cxn ang="T144">
                <a:pos x="T92" y="T93"/>
              </a:cxn>
              <a:cxn ang="T145">
                <a:pos x="T94" y="T95"/>
              </a:cxn>
              <a:cxn ang="T146">
                <a:pos x="T96" y="T97"/>
              </a:cxn>
            </a:cxnLst>
            <a:rect l="0" t="0" r="r" b="b"/>
            <a:pathLst>
              <a:path w="43" h="53">
                <a:moveTo>
                  <a:pt x="18" y="53"/>
                </a:moveTo>
                <a:lnTo>
                  <a:pt x="15" y="49"/>
                </a:lnTo>
                <a:lnTo>
                  <a:pt x="13" y="46"/>
                </a:lnTo>
                <a:lnTo>
                  <a:pt x="12" y="44"/>
                </a:lnTo>
                <a:lnTo>
                  <a:pt x="12" y="43"/>
                </a:lnTo>
                <a:lnTo>
                  <a:pt x="11" y="41"/>
                </a:lnTo>
                <a:lnTo>
                  <a:pt x="11" y="40"/>
                </a:lnTo>
                <a:lnTo>
                  <a:pt x="10" y="38"/>
                </a:lnTo>
                <a:lnTo>
                  <a:pt x="8" y="37"/>
                </a:lnTo>
                <a:lnTo>
                  <a:pt x="6" y="31"/>
                </a:lnTo>
                <a:lnTo>
                  <a:pt x="6" y="29"/>
                </a:lnTo>
                <a:lnTo>
                  <a:pt x="3" y="21"/>
                </a:lnTo>
                <a:lnTo>
                  <a:pt x="3" y="20"/>
                </a:lnTo>
                <a:lnTo>
                  <a:pt x="2" y="19"/>
                </a:lnTo>
                <a:lnTo>
                  <a:pt x="2" y="17"/>
                </a:lnTo>
                <a:lnTo>
                  <a:pt x="2" y="16"/>
                </a:lnTo>
                <a:lnTo>
                  <a:pt x="1" y="16"/>
                </a:lnTo>
                <a:lnTo>
                  <a:pt x="1" y="15"/>
                </a:lnTo>
                <a:lnTo>
                  <a:pt x="1" y="11"/>
                </a:lnTo>
                <a:lnTo>
                  <a:pt x="1" y="10"/>
                </a:lnTo>
                <a:lnTo>
                  <a:pt x="1" y="9"/>
                </a:lnTo>
                <a:lnTo>
                  <a:pt x="0" y="7"/>
                </a:lnTo>
                <a:lnTo>
                  <a:pt x="0" y="6"/>
                </a:lnTo>
                <a:lnTo>
                  <a:pt x="0" y="1"/>
                </a:lnTo>
                <a:lnTo>
                  <a:pt x="0" y="0"/>
                </a:lnTo>
                <a:lnTo>
                  <a:pt x="4" y="1"/>
                </a:lnTo>
                <a:lnTo>
                  <a:pt x="13" y="4"/>
                </a:lnTo>
                <a:lnTo>
                  <a:pt x="15" y="4"/>
                </a:lnTo>
                <a:lnTo>
                  <a:pt x="16" y="4"/>
                </a:lnTo>
                <a:lnTo>
                  <a:pt x="18" y="5"/>
                </a:lnTo>
                <a:lnTo>
                  <a:pt x="18" y="6"/>
                </a:lnTo>
                <a:lnTo>
                  <a:pt x="19" y="6"/>
                </a:lnTo>
                <a:lnTo>
                  <a:pt x="22" y="7"/>
                </a:lnTo>
                <a:lnTo>
                  <a:pt x="23" y="7"/>
                </a:lnTo>
                <a:lnTo>
                  <a:pt x="26" y="8"/>
                </a:lnTo>
                <a:lnTo>
                  <a:pt x="27" y="9"/>
                </a:lnTo>
                <a:lnTo>
                  <a:pt x="27" y="10"/>
                </a:lnTo>
                <a:lnTo>
                  <a:pt x="28" y="10"/>
                </a:lnTo>
                <a:lnTo>
                  <a:pt x="28" y="11"/>
                </a:lnTo>
                <a:lnTo>
                  <a:pt x="28" y="12"/>
                </a:lnTo>
                <a:lnTo>
                  <a:pt x="28" y="13"/>
                </a:lnTo>
                <a:lnTo>
                  <a:pt x="27" y="13"/>
                </a:lnTo>
                <a:lnTo>
                  <a:pt x="27" y="15"/>
                </a:lnTo>
                <a:lnTo>
                  <a:pt x="28" y="15"/>
                </a:lnTo>
                <a:lnTo>
                  <a:pt x="29" y="16"/>
                </a:lnTo>
                <a:lnTo>
                  <a:pt x="29" y="17"/>
                </a:lnTo>
                <a:lnTo>
                  <a:pt x="29" y="18"/>
                </a:lnTo>
                <a:lnTo>
                  <a:pt x="29" y="19"/>
                </a:lnTo>
                <a:lnTo>
                  <a:pt x="30" y="19"/>
                </a:lnTo>
                <a:lnTo>
                  <a:pt x="30" y="20"/>
                </a:lnTo>
                <a:lnTo>
                  <a:pt x="31" y="20"/>
                </a:lnTo>
                <a:lnTo>
                  <a:pt x="32" y="22"/>
                </a:lnTo>
                <a:lnTo>
                  <a:pt x="30" y="23"/>
                </a:lnTo>
                <a:lnTo>
                  <a:pt x="30" y="24"/>
                </a:lnTo>
                <a:lnTo>
                  <a:pt x="31" y="25"/>
                </a:lnTo>
                <a:lnTo>
                  <a:pt x="31" y="26"/>
                </a:lnTo>
                <a:lnTo>
                  <a:pt x="30" y="29"/>
                </a:lnTo>
                <a:lnTo>
                  <a:pt x="31" y="29"/>
                </a:lnTo>
                <a:lnTo>
                  <a:pt x="30" y="29"/>
                </a:lnTo>
                <a:lnTo>
                  <a:pt x="31" y="30"/>
                </a:lnTo>
                <a:lnTo>
                  <a:pt x="32" y="30"/>
                </a:lnTo>
                <a:lnTo>
                  <a:pt x="33" y="29"/>
                </a:lnTo>
                <a:lnTo>
                  <a:pt x="33" y="30"/>
                </a:lnTo>
                <a:lnTo>
                  <a:pt x="35" y="30"/>
                </a:lnTo>
                <a:lnTo>
                  <a:pt x="33" y="31"/>
                </a:lnTo>
                <a:lnTo>
                  <a:pt x="35" y="32"/>
                </a:lnTo>
                <a:lnTo>
                  <a:pt x="35" y="33"/>
                </a:lnTo>
                <a:lnTo>
                  <a:pt x="35" y="34"/>
                </a:lnTo>
                <a:lnTo>
                  <a:pt x="36" y="35"/>
                </a:lnTo>
                <a:lnTo>
                  <a:pt x="39" y="34"/>
                </a:lnTo>
                <a:lnTo>
                  <a:pt x="41" y="37"/>
                </a:lnTo>
                <a:lnTo>
                  <a:pt x="42" y="39"/>
                </a:lnTo>
                <a:lnTo>
                  <a:pt x="42" y="40"/>
                </a:lnTo>
                <a:lnTo>
                  <a:pt x="43" y="40"/>
                </a:lnTo>
                <a:lnTo>
                  <a:pt x="42" y="41"/>
                </a:lnTo>
                <a:lnTo>
                  <a:pt x="41" y="41"/>
                </a:lnTo>
                <a:lnTo>
                  <a:pt x="41" y="43"/>
                </a:lnTo>
                <a:lnTo>
                  <a:pt x="40" y="44"/>
                </a:lnTo>
                <a:lnTo>
                  <a:pt x="39" y="44"/>
                </a:lnTo>
                <a:lnTo>
                  <a:pt x="38" y="45"/>
                </a:lnTo>
                <a:lnTo>
                  <a:pt x="37" y="45"/>
                </a:lnTo>
                <a:lnTo>
                  <a:pt x="36" y="45"/>
                </a:lnTo>
                <a:lnTo>
                  <a:pt x="36" y="46"/>
                </a:lnTo>
                <a:lnTo>
                  <a:pt x="35" y="46"/>
                </a:lnTo>
                <a:lnTo>
                  <a:pt x="33" y="47"/>
                </a:lnTo>
                <a:lnTo>
                  <a:pt x="33" y="48"/>
                </a:lnTo>
                <a:lnTo>
                  <a:pt x="33" y="49"/>
                </a:lnTo>
                <a:lnTo>
                  <a:pt x="31" y="50"/>
                </a:lnTo>
                <a:lnTo>
                  <a:pt x="30" y="51"/>
                </a:lnTo>
                <a:lnTo>
                  <a:pt x="29" y="51"/>
                </a:lnTo>
                <a:lnTo>
                  <a:pt x="28" y="50"/>
                </a:lnTo>
                <a:lnTo>
                  <a:pt x="27" y="49"/>
                </a:lnTo>
                <a:lnTo>
                  <a:pt x="25" y="48"/>
                </a:lnTo>
                <a:lnTo>
                  <a:pt x="25" y="47"/>
                </a:lnTo>
                <a:lnTo>
                  <a:pt x="24" y="47"/>
                </a:lnTo>
                <a:lnTo>
                  <a:pt x="24" y="46"/>
                </a:lnTo>
                <a:lnTo>
                  <a:pt x="24" y="47"/>
                </a:lnTo>
                <a:lnTo>
                  <a:pt x="23" y="47"/>
                </a:lnTo>
                <a:lnTo>
                  <a:pt x="20" y="49"/>
                </a:lnTo>
                <a:lnTo>
                  <a:pt x="19" y="49"/>
                </a:lnTo>
                <a:lnTo>
                  <a:pt x="19" y="50"/>
                </a:lnTo>
                <a:lnTo>
                  <a:pt x="20" y="51"/>
                </a:lnTo>
                <a:lnTo>
                  <a:pt x="20" y="52"/>
                </a:lnTo>
                <a:lnTo>
                  <a:pt x="20" y="53"/>
                </a:lnTo>
                <a:lnTo>
                  <a:pt x="19" y="53"/>
                </a:lnTo>
                <a:lnTo>
                  <a:pt x="18" y="53"/>
                </a:lnTo>
                <a:close/>
              </a:path>
            </a:pathLst>
          </a:custGeom>
          <a:solidFill>
            <a:srgbClr val="00426E"/>
          </a:solidFill>
          <a:ln w="4763">
            <a:solidFill>
              <a:srgbClr val="000000"/>
            </a:solidFill>
            <a:prstDash val="solid"/>
            <a:round/>
            <a:headEnd/>
            <a:tailEnd/>
          </a:ln>
        </xdr:spPr>
      </xdr:sp>
      <xdr:sp macro="" textlink="">
        <xdr:nvSpPr>
          <xdr:cNvPr id="103481" name="Freeform 13779"/>
          <xdr:cNvSpPr>
            <a:spLocks/>
          </xdr:cNvSpPr>
        </xdr:nvSpPr>
        <xdr:spPr bwMode="auto">
          <a:xfrm>
            <a:off x="6997361" y="1997153"/>
            <a:ext cx="166688" cy="152168"/>
          </a:xfrm>
          <a:custGeom>
            <a:avLst/>
            <a:gdLst>
              <a:gd name="T0" fmla="*/ 2147483646 w 35"/>
              <a:gd name="T1" fmla="*/ 2147483646 h 32"/>
              <a:gd name="T2" fmla="*/ 2147483646 w 35"/>
              <a:gd name="T3" fmla="*/ 2147483646 h 32"/>
              <a:gd name="T4" fmla="*/ 2147483646 w 35"/>
              <a:gd name="T5" fmla="*/ 2147483646 h 32"/>
              <a:gd name="T6" fmla="*/ 2147483646 w 35"/>
              <a:gd name="T7" fmla="*/ 2147483646 h 32"/>
              <a:gd name="T8" fmla="*/ 2147483646 w 35"/>
              <a:gd name="T9" fmla="*/ 2147483646 h 32"/>
              <a:gd name="T10" fmla="*/ 2147483646 w 35"/>
              <a:gd name="T11" fmla="*/ 2147483646 h 32"/>
              <a:gd name="T12" fmla="*/ 2147483646 w 35"/>
              <a:gd name="T13" fmla="*/ 2147483646 h 32"/>
              <a:gd name="T14" fmla="*/ 2147483646 w 35"/>
              <a:gd name="T15" fmla="*/ 2147483646 h 32"/>
              <a:gd name="T16" fmla="*/ 2147483646 w 35"/>
              <a:gd name="T17" fmla="*/ 2147483646 h 32"/>
              <a:gd name="T18" fmla="*/ 2147483646 w 35"/>
              <a:gd name="T19" fmla="*/ 2147483646 h 32"/>
              <a:gd name="T20" fmla="*/ 2147483646 w 35"/>
              <a:gd name="T21" fmla="*/ 2147483646 h 32"/>
              <a:gd name="T22" fmla="*/ 2147483646 w 35"/>
              <a:gd name="T23" fmla="*/ 2147483646 h 32"/>
              <a:gd name="T24" fmla="*/ 2147483646 w 35"/>
              <a:gd name="T25" fmla="*/ 2147483646 h 32"/>
              <a:gd name="T26" fmla="*/ 2147483646 w 35"/>
              <a:gd name="T27" fmla="*/ 2147483646 h 32"/>
              <a:gd name="T28" fmla="*/ 2147483646 w 35"/>
              <a:gd name="T29" fmla="*/ 2147483646 h 32"/>
              <a:gd name="T30" fmla="*/ 2147483646 w 35"/>
              <a:gd name="T31" fmla="*/ 2147483646 h 32"/>
              <a:gd name="T32" fmla="*/ 2147483646 w 35"/>
              <a:gd name="T33" fmla="*/ 2147483646 h 32"/>
              <a:gd name="T34" fmla="*/ 2147483646 w 35"/>
              <a:gd name="T35" fmla="*/ 2147483646 h 32"/>
              <a:gd name="T36" fmla="*/ 2147483646 w 35"/>
              <a:gd name="T37" fmla="*/ 2147483646 h 32"/>
              <a:gd name="T38" fmla="*/ 2147483646 w 35"/>
              <a:gd name="T39" fmla="*/ 2147483646 h 32"/>
              <a:gd name="T40" fmla="*/ 2147483646 w 35"/>
              <a:gd name="T41" fmla="*/ 2147483646 h 32"/>
              <a:gd name="T42" fmla="*/ 2147483646 w 35"/>
              <a:gd name="T43" fmla="*/ 2147483646 h 32"/>
              <a:gd name="T44" fmla="*/ 2147483646 w 35"/>
              <a:gd name="T45" fmla="*/ 2147483646 h 32"/>
              <a:gd name="T46" fmla="*/ 2147483646 w 35"/>
              <a:gd name="T47" fmla="*/ 2147483646 h 32"/>
              <a:gd name="T48" fmla="*/ 2147483646 w 35"/>
              <a:gd name="T49" fmla="*/ 2147483646 h 32"/>
              <a:gd name="T50" fmla="*/ 2147483646 w 35"/>
              <a:gd name="T51" fmla="*/ 2147483646 h 32"/>
              <a:gd name="T52" fmla="*/ 2147483646 w 35"/>
              <a:gd name="T53" fmla="*/ 2147483646 h 32"/>
              <a:gd name="T54" fmla="*/ 2147483646 w 35"/>
              <a:gd name="T55" fmla="*/ 2147483646 h 32"/>
              <a:gd name="T56" fmla="*/ 2147483646 w 35"/>
              <a:gd name="T57" fmla="*/ 2147483646 h 32"/>
              <a:gd name="T58" fmla="*/ 2147483646 w 35"/>
              <a:gd name="T59" fmla="*/ 2147483646 h 32"/>
              <a:gd name="T60" fmla="*/ 2147483646 w 35"/>
              <a:gd name="T61" fmla="*/ 2147483646 h 32"/>
              <a:gd name="T62" fmla="*/ 2147483646 w 35"/>
              <a:gd name="T63" fmla="*/ 2147483646 h 32"/>
              <a:gd name="T64" fmla="*/ 2147483646 w 35"/>
              <a:gd name="T65" fmla="*/ 2147483646 h 32"/>
              <a:gd name="T66" fmla="*/ 2147483646 w 35"/>
              <a:gd name="T67" fmla="*/ 2147483646 h 32"/>
              <a:gd name="T68" fmla="*/ 2147483646 w 35"/>
              <a:gd name="T69" fmla="*/ 2147483646 h 32"/>
              <a:gd name="T70" fmla="*/ 2147483646 w 35"/>
              <a:gd name="T71" fmla="*/ 2147483646 h 32"/>
              <a:gd name="T72" fmla="*/ 2147483646 w 35"/>
              <a:gd name="T73" fmla="*/ 2147483646 h 32"/>
              <a:gd name="T74" fmla="*/ 2147483646 w 35"/>
              <a:gd name="T75" fmla="*/ 2147483646 h 32"/>
              <a:gd name="T76" fmla="*/ 2147483646 w 35"/>
              <a:gd name="T77" fmla="*/ 2147483646 h 32"/>
              <a:gd name="T78" fmla="*/ 2147483646 w 35"/>
              <a:gd name="T79" fmla="*/ 2147483646 h 32"/>
              <a:gd name="T80" fmla="*/ 2147483646 w 35"/>
              <a:gd name="T81" fmla="*/ 2147483646 h 32"/>
              <a:gd name="T82" fmla="*/ 2147483646 w 35"/>
              <a:gd name="T83" fmla="*/ 2147483646 h 32"/>
              <a:gd name="T84" fmla="*/ 0 w 35"/>
              <a:gd name="T85" fmla="*/ 2147483646 h 32"/>
              <a:gd name="T86" fmla="*/ 2147483646 w 35"/>
              <a:gd name="T87" fmla="*/ 2147483646 h 32"/>
              <a:gd name="T88" fmla="*/ 2147483646 w 35"/>
              <a:gd name="T89" fmla="*/ 2147483646 h 32"/>
              <a:gd name="T90" fmla="*/ 2147483646 w 35"/>
              <a:gd name="T91" fmla="*/ 2147483646 h 32"/>
              <a:gd name="T92" fmla="*/ 2147483646 w 35"/>
              <a:gd name="T93" fmla="*/ 2147483646 h 32"/>
              <a:gd name="T94" fmla="*/ 2147483646 w 35"/>
              <a:gd name="T95" fmla="*/ 2147483646 h 32"/>
              <a:gd name="T96" fmla="*/ 2147483646 w 35"/>
              <a:gd name="T97" fmla="*/ 0 h 32"/>
              <a:gd name="T98" fmla="*/ 2147483646 w 35"/>
              <a:gd name="T99" fmla="*/ 0 h 32"/>
              <a:gd name="T100" fmla="*/ 2147483646 w 35"/>
              <a:gd name="T101" fmla="*/ 0 h 32"/>
              <a:gd name="T102" fmla="*/ 2147483646 w 35"/>
              <a:gd name="T103" fmla="*/ 2147483646 h 32"/>
              <a:gd name="T104" fmla="*/ 2147483646 w 35"/>
              <a:gd name="T105" fmla="*/ 2147483646 h 32"/>
              <a:gd name="T106" fmla="*/ 2147483646 w 35"/>
              <a:gd name="T107" fmla="*/ 2147483646 h 32"/>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0" t="0" r="r" b="b"/>
            <a:pathLst>
              <a:path w="35" h="32">
                <a:moveTo>
                  <a:pt x="34" y="6"/>
                </a:moveTo>
                <a:lnTo>
                  <a:pt x="34" y="6"/>
                </a:lnTo>
                <a:lnTo>
                  <a:pt x="32" y="6"/>
                </a:lnTo>
                <a:lnTo>
                  <a:pt x="32" y="7"/>
                </a:lnTo>
                <a:lnTo>
                  <a:pt x="31" y="8"/>
                </a:lnTo>
                <a:lnTo>
                  <a:pt x="31" y="9"/>
                </a:lnTo>
                <a:lnTo>
                  <a:pt x="31" y="10"/>
                </a:lnTo>
                <a:lnTo>
                  <a:pt x="31" y="12"/>
                </a:lnTo>
                <a:lnTo>
                  <a:pt x="31" y="13"/>
                </a:lnTo>
                <a:lnTo>
                  <a:pt x="31" y="14"/>
                </a:lnTo>
                <a:lnTo>
                  <a:pt x="31" y="15"/>
                </a:lnTo>
                <a:lnTo>
                  <a:pt x="31" y="16"/>
                </a:lnTo>
                <a:lnTo>
                  <a:pt x="30" y="17"/>
                </a:lnTo>
                <a:lnTo>
                  <a:pt x="30" y="18"/>
                </a:lnTo>
                <a:lnTo>
                  <a:pt x="35" y="18"/>
                </a:lnTo>
                <a:lnTo>
                  <a:pt x="35" y="21"/>
                </a:lnTo>
                <a:lnTo>
                  <a:pt x="34" y="21"/>
                </a:lnTo>
                <a:lnTo>
                  <a:pt x="30" y="22"/>
                </a:lnTo>
                <a:lnTo>
                  <a:pt x="30" y="23"/>
                </a:lnTo>
                <a:lnTo>
                  <a:pt x="30" y="24"/>
                </a:lnTo>
                <a:lnTo>
                  <a:pt x="31" y="24"/>
                </a:lnTo>
                <a:lnTo>
                  <a:pt x="31" y="26"/>
                </a:lnTo>
                <a:lnTo>
                  <a:pt x="32" y="27"/>
                </a:lnTo>
                <a:lnTo>
                  <a:pt x="31" y="27"/>
                </a:lnTo>
                <a:lnTo>
                  <a:pt x="31" y="28"/>
                </a:lnTo>
                <a:lnTo>
                  <a:pt x="30" y="28"/>
                </a:lnTo>
                <a:lnTo>
                  <a:pt x="29" y="27"/>
                </a:lnTo>
                <a:lnTo>
                  <a:pt x="28" y="27"/>
                </a:lnTo>
                <a:lnTo>
                  <a:pt x="28" y="26"/>
                </a:lnTo>
                <a:lnTo>
                  <a:pt x="27" y="26"/>
                </a:lnTo>
                <a:lnTo>
                  <a:pt x="26" y="27"/>
                </a:lnTo>
                <a:lnTo>
                  <a:pt x="25" y="27"/>
                </a:lnTo>
                <a:lnTo>
                  <a:pt x="25" y="28"/>
                </a:lnTo>
                <a:lnTo>
                  <a:pt x="24" y="28"/>
                </a:lnTo>
                <a:lnTo>
                  <a:pt x="24" y="29"/>
                </a:lnTo>
                <a:lnTo>
                  <a:pt x="23" y="29"/>
                </a:lnTo>
                <a:lnTo>
                  <a:pt x="23" y="30"/>
                </a:lnTo>
                <a:lnTo>
                  <a:pt x="22" y="30"/>
                </a:lnTo>
                <a:lnTo>
                  <a:pt x="20" y="31"/>
                </a:lnTo>
                <a:lnTo>
                  <a:pt x="20" y="32"/>
                </a:lnTo>
                <a:lnTo>
                  <a:pt x="19" y="32"/>
                </a:lnTo>
                <a:lnTo>
                  <a:pt x="18" y="31"/>
                </a:lnTo>
                <a:lnTo>
                  <a:pt x="16" y="29"/>
                </a:lnTo>
                <a:lnTo>
                  <a:pt x="16" y="28"/>
                </a:lnTo>
                <a:lnTo>
                  <a:pt x="15" y="28"/>
                </a:lnTo>
                <a:lnTo>
                  <a:pt x="15" y="27"/>
                </a:lnTo>
                <a:lnTo>
                  <a:pt x="14" y="27"/>
                </a:lnTo>
                <a:lnTo>
                  <a:pt x="14" y="26"/>
                </a:lnTo>
                <a:lnTo>
                  <a:pt x="13" y="26"/>
                </a:lnTo>
                <a:lnTo>
                  <a:pt x="13" y="24"/>
                </a:lnTo>
                <a:lnTo>
                  <a:pt x="12" y="23"/>
                </a:lnTo>
                <a:lnTo>
                  <a:pt x="12" y="22"/>
                </a:lnTo>
                <a:lnTo>
                  <a:pt x="11" y="22"/>
                </a:lnTo>
                <a:lnTo>
                  <a:pt x="10" y="20"/>
                </a:lnTo>
                <a:lnTo>
                  <a:pt x="9" y="19"/>
                </a:lnTo>
                <a:lnTo>
                  <a:pt x="7" y="18"/>
                </a:lnTo>
                <a:lnTo>
                  <a:pt x="7" y="17"/>
                </a:lnTo>
                <a:lnTo>
                  <a:pt x="5" y="16"/>
                </a:lnTo>
                <a:lnTo>
                  <a:pt x="5" y="15"/>
                </a:lnTo>
                <a:lnTo>
                  <a:pt x="2" y="10"/>
                </a:lnTo>
                <a:lnTo>
                  <a:pt x="1" y="9"/>
                </a:lnTo>
                <a:lnTo>
                  <a:pt x="0" y="7"/>
                </a:lnTo>
                <a:lnTo>
                  <a:pt x="0" y="6"/>
                </a:lnTo>
                <a:lnTo>
                  <a:pt x="1" y="6"/>
                </a:lnTo>
                <a:lnTo>
                  <a:pt x="1" y="5"/>
                </a:lnTo>
                <a:lnTo>
                  <a:pt x="2" y="5"/>
                </a:lnTo>
                <a:lnTo>
                  <a:pt x="3" y="5"/>
                </a:lnTo>
                <a:lnTo>
                  <a:pt x="5" y="4"/>
                </a:lnTo>
                <a:lnTo>
                  <a:pt x="6" y="4"/>
                </a:lnTo>
                <a:lnTo>
                  <a:pt x="7" y="3"/>
                </a:lnTo>
                <a:lnTo>
                  <a:pt x="9" y="3"/>
                </a:lnTo>
                <a:lnTo>
                  <a:pt x="10" y="3"/>
                </a:lnTo>
                <a:lnTo>
                  <a:pt x="11" y="2"/>
                </a:lnTo>
                <a:lnTo>
                  <a:pt x="12" y="2"/>
                </a:lnTo>
                <a:lnTo>
                  <a:pt x="13" y="2"/>
                </a:lnTo>
                <a:lnTo>
                  <a:pt x="15" y="1"/>
                </a:lnTo>
                <a:lnTo>
                  <a:pt x="16" y="1"/>
                </a:lnTo>
                <a:lnTo>
                  <a:pt x="18" y="0"/>
                </a:lnTo>
                <a:lnTo>
                  <a:pt x="19" y="0"/>
                </a:lnTo>
                <a:lnTo>
                  <a:pt x="20" y="0"/>
                </a:lnTo>
                <a:lnTo>
                  <a:pt x="22" y="0"/>
                </a:lnTo>
                <a:lnTo>
                  <a:pt x="23" y="0"/>
                </a:lnTo>
                <a:lnTo>
                  <a:pt x="25" y="0"/>
                </a:lnTo>
                <a:lnTo>
                  <a:pt x="27" y="0"/>
                </a:lnTo>
                <a:lnTo>
                  <a:pt x="28" y="0"/>
                </a:lnTo>
                <a:lnTo>
                  <a:pt x="29" y="0"/>
                </a:lnTo>
                <a:lnTo>
                  <a:pt x="29" y="1"/>
                </a:lnTo>
                <a:lnTo>
                  <a:pt x="30" y="3"/>
                </a:lnTo>
                <a:lnTo>
                  <a:pt x="31" y="5"/>
                </a:lnTo>
                <a:lnTo>
                  <a:pt x="32" y="5"/>
                </a:lnTo>
                <a:lnTo>
                  <a:pt x="32" y="4"/>
                </a:lnTo>
                <a:lnTo>
                  <a:pt x="34" y="4"/>
                </a:lnTo>
                <a:lnTo>
                  <a:pt x="34" y="5"/>
                </a:lnTo>
                <a:lnTo>
                  <a:pt x="34" y="6"/>
                </a:lnTo>
                <a:close/>
              </a:path>
            </a:pathLst>
          </a:custGeom>
          <a:solidFill>
            <a:srgbClr val="00AEEF"/>
          </a:solidFill>
          <a:ln w="4763">
            <a:solidFill>
              <a:srgbClr val="000000"/>
            </a:solidFill>
            <a:prstDash val="solid"/>
            <a:round/>
            <a:headEnd/>
            <a:tailEnd/>
          </a:ln>
        </xdr:spPr>
      </xdr:sp>
      <xdr:sp macro="" textlink="">
        <xdr:nvSpPr>
          <xdr:cNvPr id="103482" name="Freeform 13780"/>
          <xdr:cNvSpPr>
            <a:spLocks/>
          </xdr:cNvSpPr>
        </xdr:nvSpPr>
        <xdr:spPr bwMode="auto">
          <a:xfrm>
            <a:off x="7216436" y="2073121"/>
            <a:ext cx="204788" cy="199794"/>
          </a:xfrm>
          <a:custGeom>
            <a:avLst/>
            <a:gdLst>
              <a:gd name="T0" fmla="*/ 2147483646 w 43"/>
              <a:gd name="T1" fmla="*/ 2147483646 h 42"/>
              <a:gd name="T2" fmla="*/ 2147483646 w 43"/>
              <a:gd name="T3" fmla="*/ 2147483646 h 42"/>
              <a:gd name="T4" fmla="*/ 2147483646 w 43"/>
              <a:gd name="T5" fmla="*/ 2147483646 h 42"/>
              <a:gd name="T6" fmla="*/ 2147483646 w 43"/>
              <a:gd name="T7" fmla="*/ 2147483646 h 42"/>
              <a:gd name="T8" fmla="*/ 2147483646 w 43"/>
              <a:gd name="T9" fmla="*/ 2147483646 h 42"/>
              <a:gd name="T10" fmla="*/ 2147483646 w 43"/>
              <a:gd name="T11" fmla="*/ 2147483646 h 42"/>
              <a:gd name="T12" fmla="*/ 2147483646 w 43"/>
              <a:gd name="T13" fmla="*/ 2147483646 h 42"/>
              <a:gd name="T14" fmla="*/ 2147483646 w 43"/>
              <a:gd name="T15" fmla="*/ 2147483646 h 42"/>
              <a:gd name="T16" fmla="*/ 2147483646 w 43"/>
              <a:gd name="T17" fmla="*/ 2147483646 h 42"/>
              <a:gd name="T18" fmla="*/ 2147483646 w 43"/>
              <a:gd name="T19" fmla="*/ 2147483646 h 42"/>
              <a:gd name="T20" fmla="*/ 2147483646 w 43"/>
              <a:gd name="T21" fmla="*/ 2147483646 h 42"/>
              <a:gd name="T22" fmla="*/ 2147483646 w 43"/>
              <a:gd name="T23" fmla="*/ 2147483646 h 42"/>
              <a:gd name="T24" fmla="*/ 2147483646 w 43"/>
              <a:gd name="T25" fmla="*/ 2147483646 h 42"/>
              <a:gd name="T26" fmla="*/ 2147483646 w 43"/>
              <a:gd name="T27" fmla="*/ 2147483646 h 42"/>
              <a:gd name="T28" fmla="*/ 2147483646 w 43"/>
              <a:gd name="T29" fmla="*/ 2147483646 h 42"/>
              <a:gd name="T30" fmla="*/ 2147483646 w 43"/>
              <a:gd name="T31" fmla="*/ 2147483646 h 42"/>
              <a:gd name="T32" fmla="*/ 2147483646 w 43"/>
              <a:gd name="T33" fmla="*/ 2147483646 h 42"/>
              <a:gd name="T34" fmla="*/ 2147483646 w 43"/>
              <a:gd name="T35" fmla="*/ 2147483646 h 42"/>
              <a:gd name="T36" fmla="*/ 2147483646 w 43"/>
              <a:gd name="T37" fmla="*/ 2147483646 h 42"/>
              <a:gd name="T38" fmla="*/ 2147483646 w 43"/>
              <a:gd name="T39" fmla="*/ 2147483646 h 42"/>
              <a:gd name="T40" fmla="*/ 2147483646 w 43"/>
              <a:gd name="T41" fmla="*/ 2147483646 h 42"/>
              <a:gd name="T42" fmla="*/ 2147483646 w 43"/>
              <a:gd name="T43" fmla="*/ 2147483646 h 42"/>
              <a:gd name="T44" fmla="*/ 2147483646 w 43"/>
              <a:gd name="T45" fmla="*/ 2147483646 h 42"/>
              <a:gd name="T46" fmla="*/ 2147483646 w 43"/>
              <a:gd name="T47" fmla="*/ 2147483646 h 42"/>
              <a:gd name="T48" fmla="*/ 2147483646 w 43"/>
              <a:gd name="T49" fmla="*/ 2147483646 h 42"/>
              <a:gd name="T50" fmla="*/ 2147483646 w 43"/>
              <a:gd name="T51" fmla="*/ 2147483646 h 42"/>
              <a:gd name="T52" fmla="*/ 2147483646 w 43"/>
              <a:gd name="T53" fmla="*/ 2147483646 h 42"/>
              <a:gd name="T54" fmla="*/ 2147483646 w 43"/>
              <a:gd name="T55" fmla="*/ 2147483646 h 42"/>
              <a:gd name="T56" fmla="*/ 2147483646 w 43"/>
              <a:gd name="T57" fmla="*/ 2147483646 h 42"/>
              <a:gd name="T58" fmla="*/ 2147483646 w 43"/>
              <a:gd name="T59" fmla="*/ 2147483646 h 42"/>
              <a:gd name="T60" fmla="*/ 2147483646 w 43"/>
              <a:gd name="T61" fmla="*/ 2147483646 h 42"/>
              <a:gd name="T62" fmla="*/ 2147483646 w 43"/>
              <a:gd name="T63" fmla="*/ 2147483646 h 42"/>
              <a:gd name="T64" fmla="*/ 2147483646 w 43"/>
              <a:gd name="T65" fmla="*/ 2147483646 h 42"/>
              <a:gd name="T66" fmla="*/ 2147483646 w 43"/>
              <a:gd name="T67" fmla="*/ 2147483646 h 42"/>
              <a:gd name="T68" fmla="*/ 2147483646 w 43"/>
              <a:gd name="T69" fmla="*/ 2147483646 h 42"/>
              <a:gd name="T70" fmla="*/ 2147483646 w 43"/>
              <a:gd name="T71" fmla="*/ 2147483646 h 42"/>
              <a:gd name="T72" fmla="*/ 2147483646 w 43"/>
              <a:gd name="T73" fmla="*/ 2147483646 h 42"/>
              <a:gd name="T74" fmla="*/ 2147483646 w 43"/>
              <a:gd name="T75" fmla="*/ 2147483646 h 42"/>
              <a:gd name="T76" fmla="*/ 2147483646 w 43"/>
              <a:gd name="T77" fmla="*/ 2147483646 h 42"/>
              <a:gd name="T78" fmla="*/ 2147483646 w 43"/>
              <a:gd name="T79" fmla="*/ 2147483646 h 42"/>
              <a:gd name="T80" fmla="*/ 2147483646 w 43"/>
              <a:gd name="T81" fmla="*/ 2147483646 h 42"/>
              <a:gd name="T82" fmla="*/ 2147483646 w 43"/>
              <a:gd name="T83" fmla="*/ 2147483646 h 42"/>
              <a:gd name="T84" fmla="*/ 2147483646 w 43"/>
              <a:gd name="T85" fmla="*/ 2147483646 h 42"/>
              <a:gd name="T86" fmla="*/ 2147483646 w 43"/>
              <a:gd name="T87" fmla="*/ 2147483646 h 42"/>
              <a:gd name="T88" fmla="*/ 2147483646 w 43"/>
              <a:gd name="T89" fmla="*/ 2147483646 h 42"/>
              <a:gd name="T90" fmla="*/ 2147483646 w 43"/>
              <a:gd name="T91" fmla="*/ 2147483646 h 42"/>
              <a:gd name="T92" fmla="*/ 2147483646 w 43"/>
              <a:gd name="T93" fmla="*/ 2147483646 h 42"/>
              <a:gd name="T94" fmla="*/ 2147483646 w 43"/>
              <a:gd name="T95" fmla="*/ 2147483646 h 42"/>
              <a:gd name="T96" fmla="*/ 2147483646 w 43"/>
              <a:gd name="T97" fmla="*/ 2147483646 h 42"/>
              <a:gd name="T98" fmla="*/ 2147483646 w 43"/>
              <a:gd name="T99" fmla="*/ 2147483646 h 42"/>
              <a:gd name="T100" fmla="*/ 2147483646 w 43"/>
              <a:gd name="T101" fmla="*/ 2147483646 h 42"/>
              <a:gd name="T102" fmla="*/ 2147483646 w 43"/>
              <a:gd name="T103" fmla="*/ 2147483646 h 42"/>
              <a:gd name="T104" fmla="*/ 2147483646 w 43"/>
              <a:gd name="T105" fmla="*/ 2147483646 h 42"/>
              <a:gd name="T106" fmla="*/ 2147483646 w 43"/>
              <a:gd name="T107" fmla="*/ 2147483646 h 42"/>
              <a:gd name="T108" fmla="*/ 2147483646 w 43"/>
              <a:gd name="T109" fmla="*/ 2147483646 h 42"/>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0" t="0" r="r" b="b"/>
            <a:pathLst>
              <a:path w="43" h="42">
                <a:moveTo>
                  <a:pt x="1" y="28"/>
                </a:moveTo>
                <a:lnTo>
                  <a:pt x="1" y="27"/>
                </a:lnTo>
                <a:lnTo>
                  <a:pt x="1" y="26"/>
                </a:lnTo>
                <a:lnTo>
                  <a:pt x="1" y="25"/>
                </a:lnTo>
                <a:lnTo>
                  <a:pt x="2" y="22"/>
                </a:lnTo>
                <a:lnTo>
                  <a:pt x="2" y="20"/>
                </a:lnTo>
                <a:lnTo>
                  <a:pt x="2" y="18"/>
                </a:lnTo>
                <a:lnTo>
                  <a:pt x="3" y="16"/>
                </a:lnTo>
                <a:lnTo>
                  <a:pt x="3" y="15"/>
                </a:lnTo>
                <a:lnTo>
                  <a:pt x="3" y="14"/>
                </a:lnTo>
                <a:lnTo>
                  <a:pt x="3" y="13"/>
                </a:lnTo>
                <a:lnTo>
                  <a:pt x="3" y="12"/>
                </a:lnTo>
                <a:lnTo>
                  <a:pt x="3" y="11"/>
                </a:lnTo>
                <a:lnTo>
                  <a:pt x="2" y="7"/>
                </a:lnTo>
                <a:lnTo>
                  <a:pt x="2" y="5"/>
                </a:lnTo>
                <a:lnTo>
                  <a:pt x="2" y="4"/>
                </a:lnTo>
                <a:lnTo>
                  <a:pt x="1" y="3"/>
                </a:lnTo>
                <a:lnTo>
                  <a:pt x="1" y="2"/>
                </a:lnTo>
                <a:lnTo>
                  <a:pt x="0" y="1"/>
                </a:lnTo>
                <a:lnTo>
                  <a:pt x="1" y="0"/>
                </a:lnTo>
                <a:lnTo>
                  <a:pt x="1" y="1"/>
                </a:lnTo>
                <a:lnTo>
                  <a:pt x="2" y="1"/>
                </a:lnTo>
                <a:lnTo>
                  <a:pt x="3" y="1"/>
                </a:lnTo>
                <a:lnTo>
                  <a:pt x="4" y="1"/>
                </a:lnTo>
                <a:lnTo>
                  <a:pt x="5" y="1"/>
                </a:lnTo>
                <a:lnTo>
                  <a:pt x="6" y="1"/>
                </a:lnTo>
                <a:lnTo>
                  <a:pt x="6" y="2"/>
                </a:lnTo>
                <a:lnTo>
                  <a:pt x="7" y="2"/>
                </a:lnTo>
                <a:lnTo>
                  <a:pt x="8" y="2"/>
                </a:lnTo>
                <a:lnTo>
                  <a:pt x="9" y="3"/>
                </a:lnTo>
                <a:lnTo>
                  <a:pt x="11" y="4"/>
                </a:lnTo>
                <a:lnTo>
                  <a:pt x="14" y="5"/>
                </a:lnTo>
                <a:lnTo>
                  <a:pt x="15" y="5"/>
                </a:lnTo>
                <a:lnTo>
                  <a:pt x="16" y="5"/>
                </a:lnTo>
                <a:lnTo>
                  <a:pt x="17" y="6"/>
                </a:lnTo>
                <a:lnTo>
                  <a:pt x="18" y="6"/>
                </a:lnTo>
                <a:lnTo>
                  <a:pt x="19" y="6"/>
                </a:lnTo>
                <a:lnTo>
                  <a:pt x="19" y="7"/>
                </a:lnTo>
                <a:lnTo>
                  <a:pt x="20" y="7"/>
                </a:lnTo>
                <a:lnTo>
                  <a:pt x="21" y="7"/>
                </a:lnTo>
                <a:lnTo>
                  <a:pt x="22" y="8"/>
                </a:lnTo>
                <a:lnTo>
                  <a:pt x="23" y="10"/>
                </a:lnTo>
                <a:lnTo>
                  <a:pt x="25" y="10"/>
                </a:lnTo>
                <a:lnTo>
                  <a:pt x="25" y="11"/>
                </a:lnTo>
                <a:lnTo>
                  <a:pt x="26" y="11"/>
                </a:lnTo>
                <a:lnTo>
                  <a:pt x="26" y="12"/>
                </a:lnTo>
                <a:lnTo>
                  <a:pt x="27" y="12"/>
                </a:lnTo>
                <a:lnTo>
                  <a:pt x="27" y="13"/>
                </a:lnTo>
                <a:lnTo>
                  <a:pt x="28" y="13"/>
                </a:lnTo>
                <a:lnTo>
                  <a:pt x="28" y="14"/>
                </a:lnTo>
                <a:lnTo>
                  <a:pt x="29" y="14"/>
                </a:lnTo>
                <a:lnTo>
                  <a:pt x="30" y="15"/>
                </a:lnTo>
                <a:lnTo>
                  <a:pt x="31" y="15"/>
                </a:lnTo>
                <a:lnTo>
                  <a:pt x="32" y="16"/>
                </a:lnTo>
                <a:lnTo>
                  <a:pt x="33" y="16"/>
                </a:lnTo>
                <a:lnTo>
                  <a:pt x="33" y="17"/>
                </a:lnTo>
                <a:lnTo>
                  <a:pt x="33" y="18"/>
                </a:lnTo>
                <a:lnTo>
                  <a:pt x="33" y="19"/>
                </a:lnTo>
                <a:lnTo>
                  <a:pt x="34" y="20"/>
                </a:lnTo>
                <a:lnTo>
                  <a:pt x="34" y="21"/>
                </a:lnTo>
                <a:lnTo>
                  <a:pt x="35" y="21"/>
                </a:lnTo>
                <a:lnTo>
                  <a:pt x="35" y="22"/>
                </a:lnTo>
                <a:lnTo>
                  <a:pt x="37" y="23"/>
                </a:lnTo>
                <a:lnTo>
                  <a:pt x="37" y="25"/>
                </a:lnTo>
                <a:lnTo>
                  <a:pt x="38" y="25"/>
                </a:lnTo>
                <a:lnTo>
                  <a:pt x="39" y="25"/>
                </a:lnTo>
                <a:lnTo>
                  <a:pt x="39" y="26"/>
                </a:lnTo>
                <a:lnTo>
                  <a:pt x="40" y="26"/>
                </a:lnTo>
                <a:lnTo>
                  <a:pt x="41" y="26"/>
                </a:lnTo>
                <a:lnTo>
                  <a:pt x="42" y="26"/>
                </a:lnTo>
                <a:lnTo>
                  <a:pt x="43" y="26"/>
                </a:lnTo>
                <a:lnTo>
                  <a:pt x="42" y="26"/>
                </a:lnTo>
                <a:lnTo>
                  <a:pt x="41" y="26"/>
                </a:lnTo>
                <a:lnTo>
                  <a:pt x="41" y="27"/>
                </a:lnTo>
                <a:lnTo>
                  <a:pt x="40" y="27"/>
                </a:lnTo>
                <a:lnTo>
                  <a:pt x="39" y="28"/>
                </a:lnTo>
                <a:lnTo>
                  <a:pt x="39" y="29"/>
                </a:lnTo>
                <a:lnTo>
                  <a:pt x="38" y="29"/>
                </a:lnTo>
                <a:lnTo>
                  <a:pt x="38" y="30"/>
                </a:lnTo>
                <a:lnTo>
                  <a:pt x="37" y="32"/>
                </a:lnTo>
                <a:lnTo>
                  <a:pt x="37" y="35"/>
                </a:lnTo>
                <a:lnTo>
                  <a:pt x="35" y="35"/>
                </a:lnTo>
                <a:lnTo>
                  <a:pt x="35" y="36"/>
                </a:lnTo>
                <a:lnTo>
                  <a:pt x="35" y="37"/>
                </a:lnTo>
                <a:lnTo>
                  <a:pt x="35" y="39"/>
                </a:lnTo>
                <a:lnTo>
                  <a:pt x="35" y="40"/>
                </a:lnTo>
                <a:lnTo>
                  <a:pt x="35" y="41"/>
                </a:lnTo>
                <a:lnTo>
                  <a:pt x="34" y="41"/>
                </a:lnTo>
                <a:lnTo>
                  <a:pt x="34" y="42"/>
                </a:lnTo>
                <a:lnTo>
                  <a:pt x="33" y="41"/>
                </a:lnTo>
                <a:lnTo>
                  <a:pt x="32" y="40"/>
                </a:lnTo>
                <a:lnTo>
                  <a:pt x="31" y="37"/>
                </a:lnTo>
                <a:lnTo>
                  <a:pt x="30" y="37"/>
                </a:lnTo>
                <a:lnTo>
                  <a:pt x="29" y="36"/>
                </a:lnTo>
                <a:lnTo>
                  <a:pt x="28" y="36"/>
                </a:lnTo>
                <a:lnTo>
                  <a:pt x="28" y="35"/>
                </a:lnTo>
                <a:lnTo>
                  <a:pt x="27" y="35"/>
                </a:lnTo>
                <a:lnTo>
                  <a:pt x="26" y="35"/>
                </a:lnTo>
                <a:lnTo>
                  <a:pt x="26" y="34"/>
                </a:lnTo>
                <a:lnTo>
                  <a:pt x="26" y="35"/>
                </a:lnTo>
                <a:lnTo>
                  <a:pt x="25" y="35"/>
                </a:lnTo>
                <a:lnTo>
                  <a:pt x="23" y="35"/>
                </a:lnTo>
                <a:lnTo>
                  <a:pt x="22" y="35"/>
                </a:lnTo>
                <a:lnTo>
                  <a:pt x="22" y="36"/>
                </a:lnTo>
                <a:lnTo>
                  <a:pt x="21" y="36"/>
                </a:lnTo>
                <a:lnTo>
                  <a:pt x="21" y="37"/>
                </a:lnTo>
                <a:lnTo>
                  <a:pt x="20" y="37"/>
                </a:lnTo>
                <a:lnTo>
                  <a:pt x="19" y="37"/>
                </a:lnTo>
                <a:lnTo>
                  <a:pt x="18" y="37"/>
                </a:lnTo>
                <a:lnTo>
                  <a:pt x="17" y="39"/>
                </a:lnTo>
                <a:lnTo>
                  <a:pt x="16" y="39"/>
                </a:lnTo>
                <a:lnTo>
                  <a:pt x="15" y="39"/>
                </a:lnTo>
                <a:lnTo>
                  <a:pt x="15" y="37"/>
                </a:lnTo>
                <a:lnTo>
                  <a:pt x="15" y="36"/>
                </a:lnTo>
                <a:lnTo>
                  <a:pt x="14" y="35"/>
                </a:lnTo>
                <a:lnTo>
                  <a:pt x="13" y="34"/>
                </a:lnTo>
                <a:lnTo>
                  <a:pt x="11" y="33"/>
                </a:lnTo>
                <a:lnTo>
                  <a:pt x="10" y="32"/>
                </a:lnTo>
                <a:lnTo>
                  <a:pt x="9" y="31"/>
                </a:lnTo>
                <a:lnTo>
                  <a:pt x="8" y="30"/>
                </a:lnTo>
                <a:lnTo>
                  <a:pt x="7" y="30"/>
                </a:lnTo>
                <a:lnTo>
                  <a:pt x="6" y="29"/>
                </a:lnTo>
                <a:lnTo>
                  <a:pt x="5" y="29"/>
                </a:lnTo>
                <a:lnTo>
                  <a:pt x="4" y="29"/>
                </a:lnTo>
                <a:lnTo>
                  <a:pt x="3" y="29"/>
                </a:lnTo>
                <a:lnTo>
                  <a:pt x="2" y="28"/>
                </a:lnTo>
                <a:lnTo>
                  <a:pt x="1" y="28"/>
                </a:lnTo>
                <a:close/>
              </a:path>
            </a:pathLst>
          </a:custGeom>
          <a:solidFill>
            <a:srgbClr val="007099"/>
          </a:solidFill>
          <a:ln w="4763">
            <a:solidFill>
              <a:srgbClr val="000000"/>
            </a:solidFill>
            <a:prstDash val="solid"/>
            <a:round/>
            <a:headEnd/>
            <a:tailEnd/>
          </a:ln>
        </xdr:spPr>
      </xdr:sp>
      <xdr:sp macro="" textlink="">
        <xdr:nvSpPr>
          <xdr:cNvPr id="103483" name="Freeform 13781"/>
          <xdr:cNvSpPr>
            <a:spLocks/>
          </xdr:cNvSpPr>
        </xdr:nvSpPr>
        <xdr:spPr bwMode="auto">
          <a:xfrm>
            <a:off x="7435511" y="1925715"/>
            <a:ext cx="157163" cy="195031"/>
          </a:xfrm>
          <a:custGeom>
            <a:avLst/>
            <a:gdLst>
              <a:gd name="T0" fmla="*/ 2147483646 w 33"/>
              <a:gd name="T1" fmla="*/ 2147483646 h 41"/>
              <a:gd name="T2" fmla="*/ 2147483646 w 33"/>
              <a:gd name="T3" fmla="*/ 2147483646 h 41"/>
              <a:gd name="T4" fmla="*/ 2147483646 w 33"/>
              <a:gd name="T5" fmla="*/ 2147483646 h 41"/>
              <a:gd name="T6" fmla="*/ 0 w 33"/>
              <a:gd name="T7" fmla="*/ 2147483646 h 41"/>
              <a:gd name="T8" fmla="*/ 0 w 33"/>
              <a:gd name="T9" fmla="*/ 2147483646 h 41"/>
              <a:gd name="T10" fmla="*/ 0 w 33"/>
              <a:gd name="T11" fmla="*/ 2147483646 h 41"/>
              <a:gd name="T12" fmla="*/ 2147483646 w 33"/>
              <a:gd name="T13" fmla="*/ 2147483646 h 41"/>
              <a:gd name="T14" fmla="*/ 2147483646 w 33"/>
              <a:gd name="T15" fmla="*/ 2147483646 h 41"/>
              <a:gd name="T16" fmla="*/ 2147483646 w 33"/>
              <a:gd name="T17" fmla="*/ 2147483646 h 41"/>
              <a:gd name="T18" fmla="*/ 2147483646 w 33"/>
              <a:gd name="T19" fmla="*/ 2147483646 h 41"/>
              <a:gd name="T20" fmla="*/ 2147483646 w 33"/>
              <a:gd name="T21" fmla="*/ 2147483646 h 41"/>
              <a:gd name="T22" fmla="*/ 2147483646 w 33"/>
              <a:gd name="T23" fmla="*/ 2147483646 h 41"/>
              <a:gd name="T24" fmla="*/ 2147483646 w 33"/>
              <a:gd name="T25" fmla="*/ 2147483646 h 41"/>
              <a:gd name="T26" fmla="*/ 2147483646 w 33"/>
              <a:gd name="T27" fmla="*/ 2147483646 h 41"/>
              <a:gd name="T28" fmla="*/ 2147483646 w 33"/>
              <a:gd name="T29" fmla="*/ 2147483646 h 41"/>
              <a:gd name="T30" fmla="*/ 2147483646 w 33"/>
              <a:gd name="T31" fmla="*/ 2147483646 h 41"/>
              <a:gd name="T32" fmla="*/ 2147483646 w 33"/>
              <a:gd name="T33" fmla="*/ 2147483646 h 41"/>
              <a:gd name="T34" fmla="*/ 2147483646 w 33"/>
              <a:gd name="T35" fmla="*/ 2147483646 h 41"/>
              <a:gd name="T36" fmla="*/ 2147483646 w 33"/>
              <a:gd name="T37" fmla="*/ 2147483646 h 41"/>
              <a:gd name="T38" fmla="*/ 2147483646 w 33"/>
              <a:gd name="T39" fmla="*/ 2147483646 h 41"/>
              <a:gd name="T40" fmla="*/ 2147483646 w 33"/>
              <a:gd name="T41" fmla="*/ 2147483646 h 41"/>
              <a:gd name="T42" fmla="*/ 2147483646 w 33"/>
              <a:gd name="T43" fmla="*/ 2147483646 h 41"/>
              <a:gd name="T44" fmla="*/ 2147483646 w 33"/>
              <a:gd name="T45" fmla="*/ 2147483646 h 41"/>
              <a:gd name="T46" fmla="*/ 2147483646 w 33"/>
              <a:gd name="T47" fmla="*/ 2147483646 h 41"/>
              <a:gd name="T48" fmla="*/ 2147483646 w 33"/>
              <a:gd name="T49" fmla="*/ 2147483646 h 41"/>
              <a:gd name="T50" fmla="*/ 2147483646 w 33"/>
              <a:gd name="T51" fmla="*/ 2147483646 h 41"/>
              <a:gd name="T52" fmla="*/ 2147483646 w 33"/>
              <a:gd name="T53" fmla="*/ 2147483646 h 41"/>
              <a:gd name="T54" fmla="*/ 2147483646 w 33"/>
              <a:gd name="T55" fmla="*/ 2147483646 h 41"/>
              <a:gd name="T56" fmla="*/ 2147483646 w 33"/>
              <a:gd name="T57" fmla="*/ 2147483646 h 41"/>
              <a:gd name="T58" fmla="*/ 2147483646 w 33"/>
              <a:gd name="T59" fmla="*/ 2147483646 h 41"/>
              <a:gd name="T60" fmla="*/ 2147483646 w 33"/>
              <a:gd name="T61" fmla="*/ 2147483646 h 41"/>
              <a:gd name="T62" fmla="*/ 2147483646 w 33"/>
              <a:gd name="T63" fmla="*/ 2147483646 h 41"/>
              <a:gd name="T64" fmla="*/ 2147483646 w 33"/>
              <a:gd name="T65" fmla="*/ 2147483646 h 41"/>
              <a:gd name="T66" fmla="*/ 2147483646 w 33"/>
              <a:gd name="T67" fmla="*/ 2147483646 h 41"/>
              <a:gd name="T68" fmla="*/ 2147483646 w 33"/>
              <a:gd name="T69" fmla="*/ 2147483646 h 41"/>
              <a:gd name="T70" fmla="*/ 2147483646 w 33"/>
              <a:gd name="T71" fmla="*/ 2147483646 h 41"/>
              <a:gd name="T72" fmla="*/ 2147483646 w 33"/>
              <a:gd name="T73" fmla="*/ 2147483646 h 41"/>
              <a:gd name="T74" fmla="*/ 2147483646 w 33"/>
              <a:gd name="T75" fmla="*/ 2147483646 h 41"/>
              <a:gd name="T76" fmla="*/ 2147483646 w 33"/>
              <a:gd name="T77" fmla="*/ 2147483646 h 41"/>
              <a:gd name="T78" fmla="*/ 2147483646 w 33"/>
              <a:gd name="T79" fmla="*/ 2147483646 h 41"/>
              <a:gd name="T80" fmla="*/ 2147483646 w 33"/>
              <a:gd name="T81" fmla="*/ 2147483646 h 41"/>
              <a:gd name="T82" fmla="*/ 2147483646 w 33"/>
              <a:gd name="T83" fmla="*/ 2147483646 h 41"/>
              <a:gd name="T84" fmla="*/ 2147483646 w 33"/>
              <a:gd name="T85" fmla="*/ 2147483646 h 41"/>
              <a:gd name="T86" fmla="*/ 2147483646 w 33"/>
              <a:gd name="T87" fmla="*/ 2147483646 h 41"/>
              <a:gd name="T88" fmla="*/ 2147483646 w 33"/>
              <a:gd name="T89" fmla="*/ 2147483646 h 41"/>
              <a:gd name="T90" fmla="*/ 2147483646 w 33"/>
              <a:gd name="T91" fmla="*/ 2147483646 h 41"/>
              <a:gd name="T92" fmla="*/ 2147483646 w 33"/>
              <a:gd name="T93" fmla="*/ 2147483646 h 41"/>
              <a:gd name="T94" fmla="*/ 2147483646 w 33"/>
              <a:gd name="T95" fmla="*/ 0 h 41"/>
              <a:gd name="T96" fmla="*/ 2147483646 w 33"/>
              <a:gd name="T97" fmla="*/ 2147483646 h 41"/>
              <a:gd name="T98" fmla="*/ 2147483646 w 33"/>
              <a:gd name="T99" fmla="*/ 2147483646 h 41"/>
              <a:gd name="T100" fmla="*/ 2147483646 w 33"/>
              <a:gd name="T101" fmla="*/ 2147483646 h 41"/>
              <a:gd name="T102" fmla="*/ 2147483646 w 33"/>
              <a:gd name="T103" fmla="*/ 2147483646 h 41"/>
              <a:gd name="T104" fmla="*/ 2147483646 w 33"/>
              <a:gd name="T105" fmla="*/ 2147483646 h 41"/>
              <a:gd name="T106" fmla="*/ 2147483646 w 33"/>
              <a:gd name="T107" fmla="*/ 2147483646 h 41"/>
              <a:gd name="T108" fmla="*/ 2147483646 w 33"/>
              <a:gd name="T109" fmla="*/ 2147483646 h 41"/>
              <a:gd name="T110" fmla="*/ 2147483646 w 33"/>
              <a:gd name="T111" fmla="*/ 2147483646 h 41"/>
              <a:gd name="T112" fmla="*/ 2147483646 w 33"/>
              <a:gd name="T113" fmla="*/ 2147483646 h 41"/>
              <a:gd name="T114" fmla="*/ 2147483646 w 33"/>
              <a:gd name="T115" fmla="*/ 2147483646 h 41"/>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33" h="41">
                <a:moveTo>
                  <a:pt x="26" y="41"/>
                </a:moveTo>
                <a:lnTo>
                  <a:pt x="26" y="41"/>
                </a:lnTo>
                <a:lnTo>
                  <a:pt x="24" y="39"/>
                </a:lnTo>
                <a:lnTo>
                  <a:pt x="21" y="37"/>
                </a:lnTo>
                <a:lnTo>
                  <a:pt x="19" y="36"/>
                </a:lnTo>
                <a:lnTo>
                  <a:pt x="18" y="35"/>
                </a:lnTo>
                <a:lnTo>
                  <a:pt x="16" y="34"/>
                </a:lnTo>
                <a:lnTo>
                  <a:pt x="14" y="33"/>
                </a:lnTo>
                <a:lnTo>
                  <a:pt x="11" y="31"/>
                </a:lnTo>
                <a:lnTo>
                  <a:pt x="10" y="31"/>
                </a:lnTo>
                <a:lnTo>
                  <a:pt x="10" y="30"/>
                </a:lnTo>
                <a:lnTo>
                  <a:pt x="8" y="29"/>
                </a:lnTo>
                <a:lnTo>
                  <a:pt x="7" y="28"/>
                </a:lnTo>
                <a:lnTo>
                  <a:pt x="6" y="28"/>
                </a:lnTo>
                <a:lnTo>
                  <a:pt x="5" y="27"/>
                </a:lnTo>
                <a:lnTo>
                  <a:pt x="4" y="27"/>
                </a:lnTo>
                <a:lnTo>
                  <a:pt x="2" y="25"/>
                </a:lnTo>
                <a:lnTo>
                  <a:pt x="1" y="24"/>
                </a:lnTo>
                <a:lnTo>
                  <a:pt x="0" y="24"/>
                </a:lnTo>
                <a:lnTo>
                  <a:pt x="0" y="23"/>
                </a:lnTo>
                <a:lnTo>
                  <a:pt x="0" y="22"/>
                </a:lnTo>
                <a:lnTo>
                  <a:pt x="1" y="22"/>
                </a:lnTo>
                <a:lnTo>
                  <a:pt x="1" y="21"/>
                </a:lnTo>
                <a:lnTo>
                  <a:pt x="0" y="21"/>
                </a:lnTo>
                <a:lnTo>
                  <a:pt x="1" y="21"/>
                </a:lnTo>
                <a:lnTo>
                  <a:pt x="1" y="20"/>
                </a:lnTo>
                <a:lnTo>
                  <a:pt x="1" y="19"/>
                </a:lnTo>
                <a:lnTo>
                  <a:pt x="2" y="19"/>
                </a:lnTo>
                <a:lnTo>
                  <a:pt x="2" y="18"/>
                </a:lnTo>
                <a:lnTo>
                  <a:pt x="4" y="17"/>
                </a:lnTo>
                <a:lnTo>
                  <a:pt x="5" y="17"/>
                </a:lnTo>
                <a:lnTo>
                  <a:pt x="5" y="16"/>
                </a:lnTo>
                <a:lnTo>
                  <a:pt x="6" y="16"/>
                </a:lnTo>
                <a:lnTo>
                  <a:pt x="5" y="16"/>
                </a:lnTo>
                <a:lnTo>
                  <a:pt x="6" y="15"/>
                </a:lnTo>
                <a:lnTo>
                  <a:pt x="7" y="15"/>
                </a:lnTo>
                <a:lnTo>
                  <a:pt x="6" y="15"/>
                </a:lnTo>
                <a:lnTo>
                  <a:pt x="6" y="14"/>
                </a:lnTo>
                <a:lnTo>
                  <a:pt x="7" y="14"/>
                </a:lnTo>
                <a:lnTo>
                  <a:pt x="7" y="13"/>
                </a:lnTo>
                <a:lnTo>
                  <a:pt x="8" y="13"/>
                </a:lnTo>
                <a:lnTo>
                  <a:pt x="8" y="11"/>
                </a:lnTo>
                <a:lnTo>
                  <a:pt x="9" y="11"/>
                </a:lnTo>
                <a:lnTo>
                  <a:pt x="9" y="13"/>
                </a:lnTo>
                <a:lnTo>
                  <a:pt x="10" y="13"/>
                </a:lnTo>
                <a:lnTo>
                  <a:pt x="10" y="11"/>
                </a:lnTo>
                <a:lnTo>
                  <a:pt x="9" y="11"/>
                </a:lnTo>
                <a:lnTo>
                  <a:pt x="10" y="11"/>
                </a:lnTo>
                <a:lnTo>
                  <a:pt x="10" y="10"/>
                </a:lnTo>
                <a:lnTo>
                  <a:pt x="11" y="10"/>
                </a:lnTo>
                <a:lnTo>
                  <a:pt x="11" y="9"/>
                </a:lnTo>
                <a:lnTo>
                  <a:pt x="12" y="9"/>
                </a:lnTo>
                <a:lnTo>
                  <a:pt x="13" y="9"/>
                </a:lnTo>
                <a:lnTo>
                  <a:pt x="12" y="9"/>
                </a:lnTo>
                <a:lnTo>
                  <a:pt x="13" y="8"/>
                </a:lnTo>
                <a:lnTo>
                  <a:pt x="14" y="7"/>
                </a:lnTo>
                <a:lnTo>
                  <a:pt x="14" y="6"/>
                </a:lnTo>
                <a:lnTo>
                  <a:pt x="14" y="5"/>
                </a:lnTo>
                <a:lnTo>
                  <a:pt x="16" y="4"/>
                </a:lnTo>
                <a:lnTo>
                  <a:pt x="16" y="3"/>
                </a:lnTo>
                <a:lnTo>
                  <a:pt x="16" y="2"/>
                </a:lnTo>
                <a:lnTo>
                  <a:pt x="16" y="1"/>
                </a:lnTo>
                <a:lnTo>
                  <a:pt x="17" y="1"/>
                </a:lnTo>
                <a:lnTo>
                  <a:pt x="18" y="1"/>
                </a:lnTo>
                <a:lnTo>
                  <a:pt x="19" y="1"/>
                </a:lnTo>
                <a:lnTo>
                  <a:pt x="20" y="1"/>
                </a:lnTo>
                <a:lnTo>
                  <a:pt x="21" y="1"/>
                </a:lnTo>
                <a:lnTo>
                  <a:pt x="22" y="1"/>
                </a:lnTo>
                <a:lnTo>
                  <a:pt x="24" y="1"/>
                </a:lnTo>
                <a:lnTo>
                  <a:pt x="25" y="1"/>
                </a:lnTo>
                <a:lnTo>
                  <a:pt x="25" y="0"/>
                </a:lnTo>
                <a:lnTo>
                  <a:pt x="26" y="0"/>
                </a:lnTo>
                <a:lnTo>
                  <a:pt x="27" y="0"/>
                </a:lnTo>
                <a:lnTo>
                  <a:pt x="30" y="0"/>
                </a:lnTo>
                <a:lnTo>
                  <a:pt x="32" y="0"/>
                </a:lnTo>
                <a:lnTo>
                  <a:pt x="32" y="2"/>
                </a:lnTo>
                <a:lnTo>
                  <a:pt x="32" y="3"/>
                </a:lnTo>
                <a:lnTo>
                  <a:pt x="32" y="5"/>
                </a:lnTo>
                <a:lnTo>
                  <a:pt x="33" y="6"/>
                </a:lnTo>
                <a:lnTo>
                  <a:pt x="33" y="7"/>
                </a:lnTo>
                <a:lnTo>
                  <a:pt x="33" y="8"/>
                </a:lnTo>
                <a:lnTo>
                  <a:pt x="33" y="11"/>
                </a:lnTo>
                <a:lnTo>
                  <a:pt x="31" y="11"/>
                </a:lnTo>
                <a:lnTo>
                  <a:pt x="29" y="13"/>
                </a:lnTo>
                <a:lnTo>
                  <a:pt x="27" y="13"/>
                </a:lnTo>
                <a:lnTo>
                  <a:pt x="26" y="13"/>
                </a:lnTo>
                <a:lnTo>
                  <a:pt x="25" y="14"/>
                </a:lnTo>
                <a:lnTo>
                  <a:pt x="24" y="15"/>
                </a:lnTo>
                <a:lnTo>
                  <a:pt x="24" y="16"/>
                </a:lnTo>
                <a:lnTo>
                  <a:pt x="23" y="17"/>
                </a:lnTo>
                <a:lnTo>
                  <a:pt x="22" y="18"/>
                </a:lnTo>
                <a:lnTo>
                  <a:pt x="23" y="19"/>
                </a:lnTo>
                <a:lnTo>
                  <a:pt x="24" y="19"/>
                </a:lnTo>
                <a:lnTo>
                  <a:pt x="24" y="20"/>
                </a:lnTo>
                <a:lnTo>
                  <a:pt x="24" y="21"/>
                </a:lnTo>
                <a:lnTo>
                  <a:pt x="24" y="22"/>
                </a:lnTo>
                <a:lnTo>
                  <a:pt x="24" y="23"/>
                </a:lnTo>
                <a:lnTo>
                  <a:pt x="24" y="24"/>
                </a:lnTo>
                <a:lnTo>
                  <a:pt x="25" y="27"/>
                </a:lnTo>
                <a:lnTo>
                  <a:pt x="25" y="28"/>
                </a:lnTo>
                <a:lnTo>
                  <a:pt x="26" y="29"/>
                </a:lnTo>
                <a:lnTo>
                  <a:pt x="26" y="30"/>
                </a:lnTo>
                <a:lnTo>
                  <a:pt x="27" y="31"/>
                </a:lnTo>
                <a:lnTo>
                  <a:pt x="29" y="31"/>
                </a:lnTo>
                <a:lnTo>
                  <a:pt x="27" y="32"/>
                </a:lnTo>
                <a:lnTo>
                  <a:pt x="29" y="32"/>
                </a:lnTo>
                <a:lnTo>
                  <a:pt x="30" y="33"/>
                </a:lnTo>
                <a:lnTo>
                  <a:pt x="31" y="33"/>
                </a:lnTo>
                <a:lnTo>
                  <a:pt x="31" y="34"/>
                </a:lnTo>
                <a:lnTo>
                  <a:pt x="32" y="35"/>
                </a:lnTo>
                <a:lnTo>
                  <a:pt x="31" y="36"/>
                </a:lnTo>
                <a:lnTo>
                  <a:pt x="31" y="37"/>
                </a:lnTo>
                <a:lnTo>
                  <a:pt x="30" y="38"/>
                </a:lnTo>
                <a:lnTo>
                  <a:pt x="29" y="38"/>
                </a:lnTo>
                <a:lnTo>
                  <a:pt x="29" y="39"/>
                </a:lnTo>
                <a:lnTo>
                  <a:pt x="27" y="41"/>
                </a:lnTo>
                <a:lnTo>
                  <a:pt x="26" y="41"/>
                </a:lnTo>
                <a:close/>
              </a:path>
            </a:pathLst>
          </a:custGeom>
          <a:solidFill>
            <a:srgbClr val="00AEEF"/>
          </a:solidFill>
          <a:ln w="4763">
            <a:solidFill>
              <a:srgbClr val="000000"/>
            </a:solidFill>
            <a:prstDash val="solid"/>
            <a:round/>
            <a:headEnd/>
            <a:tailEnd/>
          </a:ln>
        </xdr:spPr>
      </xdr:sp>
      <xdr:sp macro="" textlink="">
        <xdr:nvSpPr>
          <xdr:cNvPr id="103484" name="Freeform 13782"/>
          <xdr:cNvSpPr>
            <a:spLocks/>
          </xdr:cNvSpPr>
        </xdr:nvSpPr>
        <xdr:spPr bwMode="auto">
          <a:xfrm>
            <a:off x="7811749" y="3766259"/>
            <a:ext cx="209550" cy="118831"/>
          </a:xfrm>
          <a:custGeom>
            <a:avLst/>
            <a:gdLst>
              <a:gd name="T0" fmla="*/ 2147483646 w 44"/>
              <a:gd name="T1" fmla="*/ 2147483646 h 25"/>
              <a:gd name="T2" fmla="*/ 2147483646 w 44"/>
              <a:gd name="T3" fmla="*/ 2147483646 h 25"/>
              <a:gd name="T4" fmla="*/ 2147483646 w 44"/>
              <a:gd name="T5" fmla="*/ 2147483646 h 25"/>
              <a:gd name="T6" fmla="*/ 2147483646 w 44"/>
              <a:gd name="T7" fmla="*/ 2147483646 h 25"/>
              <a:gd name="T8" fmla="*/ 2147483646 w 44"/>
              <a:gd name="T9" fmla="*/ 2147483646 h 25"/>
              <a:gd name="T10" fmla="*/ 2147483646 w 44"/>
              <a:gd name="T11" fmla="*/ 2147483646 h 25"/>
              <a:gd name="T12" fmla="*/ 2147483646 w 44"/>
              <a:gd name="T13" fmla="*/ 2147483646 h 25"/>
              <a:gd name="T14" fmla="*/ 2147483646 w 44"/>
              <a:gd name="T15" fmla="*/ 2147483646 h 25"/>
              <a:gd name="T16" fmla="*/ 2147483646 w 44"/>
              <a:gd name="T17" fmla="*/ 2147483646 h 25"/>
              <a:gd name="T18" fmla="*/ 2147483646 w 44"/>
              <a:gd name="T19" fmla="*/ 0 h 25"/>
              <a:gd name="T20" fmla="*/ 2147483646 w 44"/>
              <a:gd name="T21" fmla="*/ 0 h 25"/>
              <a:gd name="T22" fmla="*/ 2147483646 w 44"/>
              <a:gd name="T23" fmla="*/ 0 h 25"/>
              <a:gd name="T24" fmla="*/ 2147483646 w 44"/>
              <a:gd name="T25" fmla="*/ 2147483646 h 25"/>
              <a:gd name="T26" fmla="*/ 2147483646 w 44"/>
              <a:gd name="T27" fmla="*/ 2147483646 h 25"/>
              <a:gd name="T28" fmla="*/ 2147483646 w 44"/>
              <a:gd name="T29" fmla="*/ 0 h 25"/>
              <a:gd name="T30" fmla="*/ 2147483646 w 44"/>
              <a:gd name="T31" fmla="*/ 0 h 25"/>
              <a:gd name="T32" fmla="*/ 2147483646 w 44"/>
              <a:gd name="T33" fmla="*/ 0 h 25"/>
              <a:gd name="T34" fmla="*/ 2147483646 w 44"/>
              <a:gd name="T35" fmla="*/ 0 h 25"/>
              <a:gd name="T36" fmla="*/ 2147483646 w 44"/>
              <a:gd name="T37" fmla="*/ 2147483646 h 25"/>
              <a:gd name="T38" fmla="*/ 2147483646 w 44"/>
              <a:gd name="T39" fmla="*/ 2147483646 h 25"/>
              <a:gd name="T40" fmla="*/ 2147483646 w 44"/>
              <a:gd name="T41" fmla="*/ 2147483646 h 25"/>
              <a:gd name="T42" fmla="*/ 2147483646 w 44"/>
              <a:gd name="T43" fmla="*/ 2147483646 h 25"/>
              <a:gd name="T44" fmla="*/ 2147483646 w 44"/>
              <a:gd name="T45" fmla="*/ 2147483646 h 25"/>
              <a:gd name="T46" fmla="*/ 2147483646 w 44"/>
              <a:gd name="T47" fmla="*/ 2147483646 h 25"/>
              <a:gd name="T48" fmla="*/ 2147483646 w 44"/>
              <a:gd name="T49" fmla="*/ 2147483646 h 25"/>
              <a:gd name="T50" fmla="*/ 2147483646 w 44"/>
              <a:gd name="T51" fmla="*/ 2147483646 h 25"/>
              <a:gd name="T52" fmla="*/ 2147483646 w 44"/>
              <a:gd name="T53" fmla="*/ 2147483646 h 25"/>
              <a:gd name="T54" fmla="*/ 2147483646 w 44"/>
              <a:gd name="T55" fmla="*/ 2147483646 h 25"/>
              <a:gd name="T56" fmla="*/ 2147483646 w 44"/>
              <a:gd name="T57" fmla="*/ 2147483646 h 25"/>
              <a:gd name="T58" fmla="*/ 2147483646 w 44"/>
              <a:gd name="T59" fmla="*/ 2147483646 h 25"/>
              <a:gd name="T60" fmla="*/ 2147483646 w 44"/>
              <a:gd name="T61" fmla="*/ 2147483646 h 25"/>
              <a:gd name="T62" fmla="*/ 2147483646 w 44"/>
              <a:gd name="T63" fmla="*/ 2147483646 h 25"/>
              <a:gd name="T64" fmla="*/ 2147483646 w 44"/>
              <a:gd name="T65" fmla="*/ 2147483646 h 25"/>
              <a:gd name="T66" fmla="*/ 2147483646 w 44"/>
              <a:gd name="T67" fmla="*/ 2147483646 h 25"/>
              <a:gd name="T68" fmla="*/ 2147483646 w 44"/>
              <a:gd name="T69" fmla="*/ 2147483646 h 25"/>
              <a:gd name="T70" fmla="*/ 2147483646 w 44"/>
              <a:gd name="T71" fmla="*/ 2147483646 h 25"/>
              <a:gd name="T72" fmla="*/ 2147483646 w 44"/>
              <a:gd name="T73" fmla="*/ 2147483646 h 25"/>
              <a:gd name="T74" fmla="*/ 2147483646 w 44"/>
              <a:gd name="T75" fmla="*/ 2147483646 h 25"/>
              <a:gd name="T76" fmla="*/ 2147483646 w 44"/>
              <a:gd name="T77" fmla="*/ 2147483646 h 25"/>
              <a:gd name="T78" fmla="*/ 2147483646 w 44"/>
              <a:gd name="T79" fmla="*/ 2147483646 h 25"/>
              <a:gd name="T80" fmla="*/ 2147483646 w 44"/>
              <a:gd name="T81" fmla="*/ 2147483646 h 25"/>
              <a:gd name="T82" fmla="*/ 2147483646 w 44"/>
              <a:gd name="T83" fmla="*/ 2147483646 h 25"/>
              <a:gd name="T84" fmla="*/ 2147483646 w 44"/>
              <a:gd name="T85" fmla="*/ 2147483646 h 25"/>
              <a:gd name="T86" fmla="*/ 2147483646 w 44"/>
              <a:gd name="T87" fmla="*/ 2147483646 h 25"/>
              <a:gd name="T88" fmla="*/ 2147483646 w 44"/>
              <a:gd name="T89" fmla="*/ 2147483646 h 25"/>
              <a:gd name="T90" fmla="*/ 2147483646 w 44"/>
              <a:gd name="T91" fmla="*/ 2147483646 h 25"/>
              <a:gd name="T92" fmla="*/ 2147483646 w 44"/>
              <a:gd name="T93" fmla="*/ 2147483646 h 25"/>
              <a:gd name="T94" fmla="*/ 2147483646 w 44"/>
              <a:gd name="T95" fmla="*/ 2147483646 h 25"/>
              <a:gd name="T96" fmla="*/ 2147483646 w 44"/>
              <a:gd name="T97" fmla="*/ 2147483646 h 25"/>
              <a:gd name="T98" fmla="*/ 2147483646 w 44"/>
              <a:gd name="T99" fmla="*/ 2147483646 h 25"/>
              <a:gd name="T100" fmla="*/ 2147483646 w 44"/>
              <a:gd name="T101" fmla="*/ 2147483646 h 25"/>
              <a:gd name="T102" fmla="*/ 2147483646 w 44"/>
              <a:gd name="T103" fmla="*/ 2147483646 h 25"/>
              <a:gd name="T104" fmla="*/ 2147483646 w 44"/>
              <a:gd name="T105" fmla="*/ 2147483646 h 25"/>
              <a:gd name="T106" fmla="*/ 2147483646 w 44"/>
              <a:gd name="T107" fmla="*/ 2147483646 h 25"/>
              <a:gd name="T108" fmla="*/ 2147483646 w 44"/>
              <a:gd name="T109" fmla="*/ 2147483646 h 25"/>
              <a:gd name="T110" fmla="*/ 2147483646 w 44"/>
              <a:gd name="T111" fmla="*/ 2147483646 h 25"/>
              <a:gd name="T112" fmla="*/ 2147483646 w 44"/>
              <a:gd name="T113" fmla="*/ 2147483646 h 25"/>
              <a:gd name="T114" fmla="*/ 2147483646 w 44"/>
              <a:gd name="T115" fmla="*/ 2147483646 h 25"/>
              <a:gd name="T116" fmla="*/ 0 w 44"/>
              <a:gd name="T117" fmla="*/ 2147483646 h 25"/>
              <a:gd name="T118" fmla="*/ 2147483646 w 44"/>
              <a:gd name="T119" fmla="*/ 2147483646 h 25"/>
              <a:gd name="T120" fmla="*/ 2147483646 w 44"/>
              <a:gd name="T121" fmla="*/ 2147483646 h 25"/>
              <a:gd name="T122" fmla="*/ 2147483646 w 44"/>
              <a:gd name="T123" fmla="*/ 2147483646 h 25"/>
              <a:gd name="T124" fmla="*/ 2147483646 w 44"/>
              <a:gd name="T125" fmla="*/ 2147483646 h 25"/>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0" t="0" r="r" b="b"/>
            <a:pathLst>
              <a:path w="44" h="25">
                <a:moveTo>
                  <a:pt x="5" y="13"/>
                </a:moveTo>
                <a:lnTo>
                  <a:pt x="7" y="10"/>
                </a:lnTo>
                <a:lnTo>
                  <a:pt x="8" y="8"/>
                </a:lnTo>
                <a:lnTo>
                  <a:pt x="9" y="7"/>
                </a:lnTo>
                <a:lnTo>
                  <a:pt x="11" y="7"/>
                </a:lnTo>
                <a:lnTo>
                  <a:pt x="12" y="6"/>
                </a:lnTo>
                <a:lnTo>
                  <a:pt x="12" y="5"/>
                </a:lnTo>
                <a:lnTo>
                  <a:pt x="13" y="6"/>
                </a:lnTo>
                <a:lnTo>
                  <a:pt x="13" y="7"/>
                </a:lnTo>
                <a:lnTo>
                  <a:pt x="14" y="8"/>
                </a:lnTo>
                <a:lnTo>
                  <a:pt x="14" y="9"/>
                </a:lnTo>
                <a:lnTo>
                  <a:pt x="15" y="11"/>
                </a:lnTo>
                <a:lnTo>
                  <a:pt x="16" y="10"/>
                </a:lnTo>
                <a:lnTo>
                  <a:pt x="17" y="9"/>
                </a:lnTo>
                <a:lnTo>
                  <a:pt x="18" y="8"/>
                </a:lnTo>
                <a:lnTo>
                  <a:pt x="19" y="7"/>
                </a:lnTo>
                <a:lnTo>
                  <a:pt x="20" y="6"/>
                </a:lnTo>
                <a:lnTo>
                  <a:pt x="21" y="5"/>
                </a:lnTo>
                <a:lnTo>
                  <a:pt x="22" y="4"/>
                </a:lnTo>
                <a:lnTo>
                  <a:pt x="22" y="3"/>
                </a:lnTo>
                <a:lnTo>
                  <a:pt x="24" y="3"/>
                </a:lnTo>
                <a:lnTo>
                  <a:pt x="22" y="3"/>
                </a:lnTo>
                <a:lnTo>
                  <a:pt x="22" y="1"/>
                </a:lnTo>
                <a:lnTo>
                  <a:pt x="24" y="1"/>
                </a:lnTo>
                <a:lnTo>
                  <a:pt x="25" y="0"/>
                </a:lnTo>
                <a:lnTo>
                  <a:pt x="26" y="0"/>
                </a:lnTo>
                <a:lnTo>
                  <a:pt x="27" y="0"/>
                </a:lnTo>
                <a:lnTo>
                  <a:pt x="30" y="0"/>
                </a:lnTo>
                <a:lnTo>
                  <a:pt x="31" y="0"/>
                </a:lnTo>
                <a:lnTo>
                  <a:pt x="32" y="1"/>
                </a:lnTo>
                <a:lnTo>
                  <a:pt x="33" y="1"/>
                </a:lnTo>
                <a:lnTo>
                  <a:pt x="34" y="1"/>
                </a:lnTo>
                <a:lnTo>
                  <a:pt x="37" y="0"/>
                </a:lnTo>
                <a:lnTo>
                  <a:pt x="39" y="0"/>
                </a:lnTo>
                <a:lnTo>
                  <a:pt x="40" y="0"/>
                </a:lnTo>
                <a:lnTo>
                  <a:pt x="41" y="0"/>
                </a:lnTo>
                <a:lnTo>
                  <a:pt x="43" y="0"/>
                </a:lnTo>
                <a:lnTo>
                  <a:pt x="44" y="0"/>
                </a:lnTo>
                <a:lnTo>
                  <a:pt x="43" y="1"/>
                </a:lnTo>
                <a:lnTo>
                  <a:pt x="42" y="2"/>
                </a:lnTo>
                <a:lnTo>
                  <a:pt x="42" y="3"/>
                </a:lnTo>
                <a:lnTo>
                  <a:pt x="41" y="4"/>
                </a:lnTo>
                <a:lnTo>
                  <a:pt x="41" y="5"/>
                </a:lnTo>
                <a:lnTo>
                  <a:pt x="40" y="5"/>
                </a:lnTo>
                <a:lnTo>
                  <a:pt x="40" y="6"/>
                </a:lnTo>
                <a:lnTo>
                  <a:pt x="39" y="6"/>
                </a:lnTo>
                <a:lnTo>
                  <a:pt x="38" y="7"/>
                </a:lnTo>
                <a:lnTo>
                  <a:pt x="37" y="7"/>
                </a:lnTo>
                <a:lnTo>
                  <a:pt x="37" y="8"/>
                </a:lnTo>
                <a:lnTo>
                  <a:pt x="36" y="8"/>
                </a:lnTo>
                <a:lnTo>
                  <a:pt x="36" y="9"/>
                </a:lnTo>
                <a:lnTo>
                  <a:pt x="34" y="9"/>
                </a:lnTo>
                <a:lnTo>
                  <a:pt x="34" y="10"/>
                </a:lnTo>
                <a:lnTo>
                  <a:pt x="34" y="11"/>
                </a:lnTo>
                <a:lnTo>
                  <a:pt x="34" y="13"/>
                </a:lnTo>
                <a:lnTo>
                  <a:pt x="33" y="13"/>
                </a:lnTo>
                <a:lnTo>
                  <a:pt x="34" y="13"/>
                </a:lnTo>
                <a:lnTo>
                  <a:pt x="33" y="13"/>
                </a:lnTo>
                <a:lnTo>
                  <a:pt x="33" y="14"/>
                </a:lnTo>
                <a:lnTo>
                  <a:pt x="33" y="15"/>
                </a:lnTo>
                <a:lnTo>
                  <a:pt x="32" y="15"/>
                </a:lnTo>
                <a:lnTo>
                  <a:pt x="32" y="16"/>
                </a:lnTo>
                <a:lnTo>
                  <a:pt x="32" y="17"/>
                </a:lnTo>
                <a:lnTo>
                  <a:pt x="31" y="17"/>
                </a:lnTo>
                <a:lnTo>
                  <a:pt x="30" y="18"/>
                </a:lnTo>
                <a:lnTo>
                  <a:pt x="30" y="19"/>
                </a:lnTo>
                <a:lnTo>
                  <a:pt x="29" y="19"/>
                </a:lnTo>
                <a:lnTo>
                  <a:pt x="29" y="20"/>
                </a:lnTo>
                <a:lnTo>
                  <a:pt x="28" y="21"/>
                </a:lnTo>
                <a:lnTo>
                  <a:pt x="27" y="21"/>
                </a:lnTo>
                <a:lnTo>
                  <a:pt x="26" y="22"/>
                </a:lnTo>
                <a:lnTo>
                  <a:pt x="25" y="23"/>
                </a:lnTo>
                <a:lnTo>
                  <a:pt x="19" y="22"/>
                </a:lnTo>
                <a:lnTo>
                  <a:pt x="18" y="22"/>
                </a:lnTo>
                <a:lnTo>
                  <a:pt x="18" y="21"/>
                </a:lnTo>
                <a:lnTo>
                  <a:pt x="18" y="22"/>
                </a:lnTo>
                <a:lnTo>
                  <a:pt x="17" y="22"/>
                </a:lnTo>
                <a:lnTo>
                  <a:pt x="17" y="23"/>
                </a:lnTo>
                <a:lnTo>
                  <a:pt x="17" y="25"/>
                </a:lnTo>
                <a:lnTo>
                  <a:pt x="16" y="24"/>
                </a:lnTo>
                <a:lnTo>
                  <a:pt x="15" y="24"/>
                </a:lnTo>
                <a:lnTo>
                  <a:pt x="14" y="24"/>
                </a:lnTo>
                <a:lnTo>
                  <a:pt x="13" y="24"/>
                </a:lnTo>
                <a:lnTo>
                  <a:pt x="12" y="23"/>
                </a:lnTo>
                <a:lnTo>
                  <a:pt x="11" y="23"/>
                </a:lnTo>
                <a:lnTo>
                  <a:pt x="9" y="22"/>
                </a:lnTo>
                <a:lnTo>
                  <a:pt x="8" y="22"/>
                </a:lnTo>
                <a:lnTo>
                  <a:pt x="7" y="21"/>
                </a:lnTo>
                <a:lnTo>
                  <a:pt x="6" y="21"/>
                </a:lnTo>
                <a:lnTo>
                  <a:pt x="4" y="22"/>
                </a:lnTo>
                <a:lnTo>
                  <a:pt x="3" y="22"/>
                </a:lnTo>
                <a:lnTo>
                  <a:pt x="2" y="22"/>
                </a:lnTo>
                <a:lnTo>
                  <a:pt x="1" y="22"/>
                </a:lnTo>
                <a:lnTo>
                  <a:pt x="0" y="22"/>
                </a:lnTo>
                <a:lnTo>
                  <a:pt x="0" y="21"/>
                </a:lnTo>
                <a:lnTo>
                  <a:pt x="1" y="20"/>
                </a:lnTo>
                <a:lnTo>
                  <a:pt x="1" y="19"/>
                </a:lnTo>
                <a:lnTo>
                  <a:pt x="2" y="19"/>
                </a:lnTo>
                <a:lnTo>
                  <a:pt x="2" y="18"/>
                </a:lnTo>
                <a:lnTo>
                  <a:pt x="3" y="18"/>
                </a:lnTo>
                <a:lnTo>
                  <a:pt x="4" y="17"/>
                </a:lnTo>
                <a:lnTo>
                  <a:pt x="4" y="16"/>
                </a:lnTo>
                <a:lnTo>
                  <a:pt x="3" y="16"/>
                </a:lnTo>
                <a:lnTo>
                  <a:pt x="5" y="14"/>
                </a:lnTo>
                <a:lnTo>
                  <a:pt x="5" y="13"/>
                </a:lnTo>
                <a:close/>
              </a:path>
            </a:pathLst>
          </a:custGeom>
          <a:solidFill>
            <a:srgbClr val="00AEEF"/>
          </a:solidFill>
          <a:ln w="4763">
            <a:solidFill>
              <a:srgbClr val="000000"/>
            </a:solidFill>
            <a:prstDash val="solid"/>
            <a:round/>
            <a:headEnd/>
            <a:tailEnd/>
          </a:ln>
        </xdr:spPr>
      </xdr:sp>
      <xdr:sp macro="" textlink="">
        <xdr:nvSpPr>
          <xdr:cNvPr id="103485" name="Freeform 13783"/>
          <xdr:cNvSpPr>
            <a:spLocks/>
          </xdr:cNvSpPr>
        </xdr:nvSpPr>
        <xdr:spPr bwMode="auto">
          <a:xfrm>
            <a:off x="7849849" y="3604566"/>
            <a:ext cx="100012" cy="214081"/>
          </a:xfrm>
          <a:custGeom>
            <a:avLst/>
            <a:gdLst>
              <a:gd name="T0" fmla="*/ 2147483646 w 21"/>
              <a:gd name="T1" fmla="*/ 0 h 45"/>
              <a:gd name="T2" fmla="*/ 2147483646 w 21"/>
              <a:gd name="T3" fmla="*/ 2147483646 h 45"/>
              <a:gd name="T4" fmla="*/ 2147483646 w 21"/>
              <a:gd name="T5" fmla="*/ 2147483646 h 45"/>
              <a:gd name="T6" fmla="*/ 2147483646 w 21"/>
              <a:gd name="T7" fmla="*/ 2147483646 h 45"/>
              <a:gd name="T8" fmla="*/ 2147483646 w 21"/>
              <a:gd name="T9" fmla="*/ 2147483646 h 45"/>
              <a:gd name="T10" fmla="*/ 2147483646 w 21"/>
              <a:gd name="T11" fmla="*/ 2147483646 h 45"/>
              <a:gd name="T12" fmla="*/ 2147483646 w 21"/>
              <a:gd name="T13" fmla="*/ 2147483646 h 45"/>
              <a:gd name="T14" fmla="*/ 2147483646 w 21"/>
              <a:gd name="T15" fmla="*/ 2147483646 h 45"/>
              <a:gd name="T16" fmla="*/ 2147483646 w 21"/>
              <a:gd name="T17" fmla="*/ 2147483646 h 45"/>
              <a:gd name="T18" fmla="*/ 2147483646 w 21"/>
              <a:gd name="T19" fmla="*/ 2147483646 h 45"/>
              <a:gd name="T20" fmla="*/ 2147483646 w 21"/>
              <a:gd name="T21" fmla="*/ 2147483646 h 45"/>
              <a:gd name="T22" fmla="*/ 2147483646 w 21"/>
              <a:gd name="T23" fmla="*/ 2147483646 h 45"/>
              <a:gd name="T24" fmla="*/ 2147483646 w 21"/>
              <a:gd name="T25" fmla="*/ 2147483646 h 45"/>
              <a:gd name="T26" fmla="*/ 2147483646 w 21"/>
              <a:gd name="T27" fmla="*/ 2147483646 h 45"/>
              <a:gd name="T28" fmla="*/ 2147483646 w 21"/>
              <a:gd name="T29" fmla="*/ 2147483646 h 45"/>
              <a:gd name="T30" fmla="*/ 2147483646 w 21"/>
              <a:gd name="T31" fmla="*/ 2147483646 h 45"/>
              <a:gd name="T32" fmla="*/ 2147483646 w 21"/>
              <a:gd name="T33" fmla="*/ 2147483646 h 45"/>
              <a:gd name="T34" fmla="*/ 2147483646 w 21"/>
              <a:gd name="T35" fmla="*/ 2147483646 h 45"/>
              <a:gd name="T36" fmla="*/ 2147483646 w 21"/>
              <a:gd name="T37" fmla="*/ 2147483646 h 45"/>
              <a:gd name="T38" fmla="*/ 2147483646 w 21"/>
              <a:gd name="T39" fmla="*/ 2147483646 h 45"/>
              <a:gd name="T40" fmla="*/ 2147483646 w 21"/>
              <a:gd name="T41" fmla="*/ 2147483646 h 45"/>
              <a:gd name="T42" fmla="*/ 2147483646 w 21"/>
              <a:gd name="T43" fmla="*/ 2147483646 h 45"/>
              <a:gd name="T44" fmla="*/ 2147483646 w 21"/>
              <a:gd name="T45" fmla="*/ 2147483646 h 45"/>
              <a:gd name="T46" fmla="*/ 2147483646 w 21"/>
              <a:gd name="T47" fmla="*/ 2147483646 h 45"/>
              <a:gd name="T48" fmla="*/ 2147483646 w 21"/>
              <a:gd name="T49" fmla="*/ 2147483646 h 45"/>
              <a:gd name="T50" fmla="*/ 2147483646 w 21"/>
              <a:gd name="T51" fmla="*/ 2147483646 h 45"/>
              <a:gd name="T52" fmla="*/ 2147483646 w 21"/>
              <a:gd name="T53" fmla="*/ 2147483646 h 45"/>
              <a:gd name="T54" fmla="*/ 2147483646 w 21"/>
              <a:gd name="T55" fmla="*/ 2147483646 h 45"/>
              <a:gd name="T56" fmla="*/ 2147483646 w 21"/>
              <a:gd name="T57" fmla="*/ 2147483646 h 45"/>
              <a:gd name="T58" fmla="*/ 2147483646 w 21"/>
              <a:gd name="T59" fmla="*/ 2147483646 h 45"/>
              <a:gd name="T60" fmla="*/ 2147483646 w 21"/>
              <a:gd name="T61" fmla="*/ 2147483646 h 45"/>
              <a:gd name="T62" fmla="*/ 2147483646 w 21"/>
              <a:gd name="T63" fmla="*/ 2147483646 h 45"/>
              <a:gd name="T64" fmla="*/ 2147483646 w 21"/>
              <a:gd name="T65" fmla="*/ 2147483646 h 45"/>
              <a:gd name="T66" fmla="*/ 2147483646 w 21"/>
              <a:gd name="T67" fmla="*/ 2147483646 h 45"/>
              <a:gd name="T68" fmla="*/ 2147483646 w 21"/>
              <a:gd name="T69" fmla="*/ 2147483646 h 45"/>
              <a:gd name="T70" fmla="*/ 2147483646 w 21"/>
              <a:gd name="T71" fmla="*/ 2147483646 h 45"/>
              <a:gd name="T72" fmla="*/ 2147483646 w 21"/>
              <a:gd name="T73" fmla="*/ 2147483646 h 45"/>
              <a:gd name="T74" fmla="*/ 2147483646 w 21"/>
              <a:gd name="T75" fmla="*/ 2147483646 h 45"/>
              <a:gd name="T76" fmla="*/ 2147483646 w 21"/>
              <a:gd name="T77" fmla="*/ 2147483646 h 45"/>
              <a:gd name="T78" fmla="*/ 2147483646 w 21"/>
              <a:gd name="T79" fmla="*/ 2147483646 h 45"/>
              <a:gd name="T80" fmla="*/ 2147483646 w 21"/>
              <a:gd name="T81" fmla="*/ 2147483646 h 45"/>
              <a:gd name="T82" fmla="*/ 2147483646 w 21"/>
              <a:gd name="T83" fmla="*/ 2147483646 h 45"/>
              <a:gd name="T84" fmla="*/ 0 w 21"/>
              <a:gd name="T85" fmla="*/ 2147483646 h 45"/>
              <a:gd name="T86" fmla="*/ 0 w 21"/>
              <a:gd name="T87" fmla="*/ 2147483646 h 45"/>
              <a:gd name="T88" fmla="*/ 2147483646 w 21"/>
              <a:gd name="T89" fmla="*/ 2147483646 h 45"/>
              <a:gd name="T90" fmla="*/ 2147483646 w 21"/>
              <a:gd name="T91" fmla="*/ 2147483646 h 45"/>
              <a:gd name="T92" fmla="*/ 2147483646 w 21"/>
              <a:gd name="T93" fmla="*/ 2147483646 h 45"/>
              <a:gd name="T94" fmla="*/ 2147483646 w 21"/>
              <a:gd name="T95" fmla="*/ 2147483646 h 45"/>
              <a:gd name="T96" fmla="*/ 2147483646 w 21"/>
              <a:gd name="T97" fmla="*/ 2147483646 h 45"/>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Lst>
            <a:ahLst/>
            <a:cxnLst>
              <a:cxn ang="T98">
                <a:pos x="T0" y="T1"/>
              </a:cxn>
              <a:cxn ang="T99">
                <a:pos x="T2" y="T3"/>
              </a:cxn>
              <a:cxn ang="T100">
                <a:pos x="T4" y="T5"/>
              </a:cxn>
              <a:cxn ang="T101">
                <a:pos x="T6" y="T7"/>
              </a:cxn>
              <a:cxn ang="T102">
                <a:pos x="T8" y="T9"/>
              </a:cxn>
              <a:cxn ang="T103">
                <a:pos x="T10" y="T11"/>
              </a:cxn>
              <a:cxn ang="T104">
                <a:pos x="T12" y="T13"/>
              </a:cxn>
              <a:cxn ang="T105">
                <a:pos x="T14" y="T15"/>
              </a:cxn>
              <a:cxn ang="T106">
                <a:pos x="T16" y="T17"/>
              </a:cxn>
              <a:cxn ang="T107">
                <a:pos x="T18" y="T19"/>
              </a:cxn>
              <a:cxn ang="T108">
                <a:pos x="T20" y="T21"/>
              </a:cxn>
              <a:cxn ang="T109">
                <a:pos x="T22" y="T23"/>
              </a:cxn>
              <a:cxn ang="T110">
                <a:pos x="T24" y="T25"/>
              </a:cxn>
              <a:cxn ang="T111">
                <a:pos x="T26" y="T27"/>
              </a:cxn>
              <a:cxn ang="T112">
                <a:pos x="T28" y="T29"/>
              </a:cxn>
              <a:cxn ang="T113">
                <a:pos x="T30" y="T31"/>
              </a:cxn>
              <a:cxn ang="T114">
                <a:pos x="T32" y="T33"/>
              </a:cxn>
              <a:cxn ang="T115">
                <a:pos x="T34" y="T35"/>
              </a:cxn>
              <a:cxn ang="T116">
                <a:pos x="T36" y="T37"/>
              </a:cxn>
              <a:cxn ang="T117">
                <a:pos x="T38" y="T39"/>
              </a:cxn>
              <a:cxn ang="T118">
                <a:pos x="T40" y="T41"/>
              </a:cxn>
              <a:cxn ang="T119">
                <a:pos x="T42" y="T43"/>
              </a:cxn>
              <a:cxn ang="T120">
                <a:pos x="T44" y="T45"/>
              </a:cxn>
              <a:cxn ang="T121">
                <a:pos x="T46" y="T47"/>
              </a:cxn>
              <a:cxn ang="T122">
                <a:pos x="T48" y="T49"/>
              </a:cxn>
              <a:cxn ang="T123">
                <a:pos x="T50" y="T51"/>
              </a:cxn>
              <a:cxn ang="T124">
                <a:pos x="T52" y="T53"/>
              </a:cxn>
              <a:cxn ang="T125">
                <a:pos x="T54" y="T55"/>
              </a:cxn>
              <a:cxn ang="T126">
                <a:pos x="T56" y="T57"/>
              </a:cxn>
              <a:cxn ang="T127">
                <a:pos x="T58" y="T59"/>
              </a:cxn>
              <a:cxn ang="T128">
                <a:pos x="T60" y="T61"/>
              </a:cxn>
              <a:cxn ang="T129">
                <a:pos x="T62" y="T63"/>
              </a:cxn>
              <a:cxn ang="T130">
                <a:pos x="T64" y="T65"/>
              </a:cxn>
              <a:cxn ang="T131">
                <a:pos x="T66" y="T67"/>
              </a:cxn>
              <a:cxn ang="T132">
                <a:pos x="T68" y="T69"/>
              </a:cxn>
              <a:cxn ang="T133">
                <a:pos x="T70" y="T71"/>
              </a:cxn>
              <a:cxn ang="T134">
                <a:pos x="T72" y="T73"/>
              </a:cxn>
              <a:cxn ang="T135">
                <a:pos x="T74" y="T75"/>
              </a:cxn>
              <a:cxn ang="T136">
                <a:pos x="T76" y="T77"/>
              </a:cxn>
              <a:cxn ang="T137">
                <a:pos x="T78" y="T79"/>
              </a:cxn>
              <a:cxn ang="T138">
                <a:pos x="T80" y="T81"/>
              </a:cxn>
              <a:cxn ang="T139">
                <a:pos x="T82" y="T83"/>
              </a:cxn>
              <a:cxn ang="T140">
                <a:pos x="T84" y="T85"/>
              </a:cxn>
              <a:cxn ang="T141">
                <a:pos x="T86" y="T87"/>
              </a:cxn>
              <a:cxn ang="T142">
                <a:pos x="T88" y="T89"/>
              </a:cxn>
              <a:cxn ang="T143">
                <a:pos x="T90" y="T91"/>
              </a:cxn>
              <a:cxn ang="T144">
                <a:pos x="T92" y="T93"/>
              </a:cxn>
              <a:cxn ang="T145">
                <a:pos x="T94" y="T95"/>
              </a:cxn>
              <a:cxn ang="T146">
                <a:pos x="T96" y="T97"/>
              </a:cxn>
            </a:cxnLst>
            <a:rect l="0" t="0" r="r" b="b"/>
            <a:pathLst>
              <a:path w="21" h="45">
                <a:moveTo>
                  <a:pt x="4" y="0"/>
                </a:moveTo>
                <a:lnTo>
                  <a:pt x="4" y="0"/>
                </a:lnTo>
                <a:lnTo>
                  <a:pt x="8" y="1"/>
                </a:lnTo>
                <a:lnTo>
                  <a:pt x="11" y="2"/>
                </a:lnTo>
                <a:lnTo>
                  <a:pt x="12" y="2"/>
                </a:lnTo>
                <a:lnTo>
                  <a:pt x="13" y="4"/>
                </a:lnTo>
                <a:lnTo>
                  <a:pt x="17" y="5"/>
                </a:lnTo>
                <a:lnTo>
                  <a:pt x="17" y="7"/>
                </a:lnTo>
                <a:lnTo>
                  <a:pt x="16" y="7"/>
                </a:lnTo>
                <a:lnTo>
                  <a:pt x="16" y="9"/>
                </a:lnTo>
                <a:lnTo>
                  <a:pt x="16" y="10"/>
                </a:lnTo>
                <a:lnTo>
                  <a:pt x="16" y="11"/>
                </a:lnTo>
                <a:lnTo>
                  <a:pt x="16" y="12"/>
                </a:lnTo>
                <a:lnTo>
                  <a:pt x="16" y="13"/>
                </a:lnTo>
                <a:lnTo>
                  <a:pt x="16" y="14"/>
                </a:lnTo>
                <a:lnTo>
                  <a:pt x="14" y="15"/>
                </a:lnTo>
                <a:lnTo>
                  <a:pt x="14" y="16"/>
                </a:lnTo>
                <a:lnTo>
                  <a:pt x="14" y="18"/>
                </a:lnTo>
                <a:lnTo>
                  <a:pt x="14" y="19"/>
                </a:lnTo>
                <a:lnTo>
                  <a:pt x="14" y="20"/>
                </a:lnTo>
                <a:lnTo>
                  <a:pt x="16" y="20"/>
                </a:lnTo>
                <a:lnTo>
                  <a:pt x="16" y="21"/>
                </a:lnTo>
                <a:lnTo>
                  <a:pt x="16" y="20"/>
                </a:lnTo>
                <a:lnTo>
                  <a:pt x="16" y="21"/>
                </a:lnTo>
                <a:lnTo>
                  <a:pt x="17" y="21"/>
                </a:lnTo>
                <a:lnTo>
                  <a:pt x="17" y="22"/>
                </a:lnTo>
                <a:lnTo>
                  <a:pt x="18" y="22"/>
                </a:lnTo>
                <a:lnTo>
                  <a:pt x="18" y="23"/>
                </a:lnTo>
                <a:lnTo>
                  <a:pt x="19" y="23"/>
                </a:lnTo>
                <a:lnTo>
                  <a:pt x="20" y="24"/>
                </a:lnTo>
                <a:lnTo>
                  <a:pt x="20" y="23"/>
                </a:lnTo>
                <a:lnTo>
                  <a:pt x="21" y="23"/>
                </a:lnTo>
                <a:lnTo>
                  <a:pt x="21" y="24"/>
                </a:lnTo>
                <a:lnTo>
                  <a:pt x="20" y="24"/>
                </a:lnTo>
                <a:lnTo>
                  <a:pt x="19" y="25"/>
                </a:lnTo>
                <a:lnTo>
                  <a:pt x="18" y="25"/>
                </a:lnTo>
                <a:lnTo>
                  <a:pt x="17" y="26"/>
                </a:lnTo>
                <a:lnTo>
                  <a:pt x="14" y="27"/>
                </a:lnTo>
                <a:lnTo>
                  <a:pt x="13" y="28"/>
                </a:lnTo>
                <a:lnTo>
                  <a:pt x="12" y="28"/>
                </a:lnTo>
                <a:lnTo>
                  <a:pt x="12" y="30"/>
                </a:lnTo>
                <a:lnTo>
                  <a:pt x="13" y="32"/>
                </a:lnTo>
                <a:lnTo>
                  <a:pt x="13" y="33"/>
                </a:lnTo>
                <a:lnTo>
                  <a:pt x="13" y="34"/>
                </a:lnTo>
                <a:lnTo>
                  <a:pt x="14" y="34"/>
                </a:lnTo>
                <a:lnTo>
                  <a:pt x="14" y="35"/>
                </a:lnTo>
                <a:lnTo>
                  <a:pt x="14" y="37"/>
                </a:lnTo>
                <a:lnTo>
                  <a:pt x="16" y="37"/>
                </a:lnTo>
                <a:lnTo>
                  <a:pt x="14" y="37"/>
                </a:lnTo>
                <a:lnTo>
                  <a:pt x="14" y="38"/>
                </a:lnTo>
                <a:lnTo>
                  <a:pt x="13" y="39"/>
                </a:lnTo>
                <a:lnTo>
                  <a:pt x="12" y="40"/>
                </a:lnTo>
                <a:lnTo>
                  <a:pt x="11" y="41"/>
                </a:lnTo>
                <a:lnTo>
                  <a:pt x="10" y="42"/>
                </a:lnTo>
                <a:lnTo>
                  <a:pt x="9" y="43"/>
                </a:lnTo>
                <a:lnTo>
                  <a:pt x="8" y="44"/>
                </a:lnTo>
                <a:lnTo>
                  <a:pt x="7" y="45"/>
                </a:lnTo>
                <a:lnTo>
                  <a:pt x="6" y="43"/>
                </a:lnTo>
                <a:lnTo>
                  <a:pt x="6" y="42"/>
                </a:lnTo>
                <a:lnTo>
                  <a:pt x="5" y="41"/>
                </a:lnTo>
                <a:lnTo>
                  <a:pt x="5" y="40"/>
                </a:lnTo>
                <a:lnTo>
                  <a:pt x="4" y="39"/>
                </a:lnTo>
                <a:lnTo>
                  <a:pt x="4" y="37"/>
                </a:lnTo>
                <a:lnTo>
                  <a:pt x="3" y="36"/>
                </a:lnTo>
                <a:lnTo>
                  <a:pt x="3" y="34"/>
                </a:lnTo>
                <a:lnTo>
                  <a:pt x="3" y="32"/>
                </a:lnTo>
                <a:lnTo>
                  <a:pt x="3" y="30"/>
                </a:lnTo>
                <a:lnTo>
                  <a:pt x="3" y="29"/>
                </a:lnTo>
                <a:lnTo>
                  <a:pt x="3" y="27"/>
                </a:lnTo>
                <a:lnTo>
                  <a:pt x="3" y="25"/>
                </a:lnTo>
                <a:lnTo>
                  <a:pt x="3" y="24"/>
                </a:lnTo>
                <a:lnTo>
                  <a:pt x="3" y="23"/>
                </a:lnTo>
                <a:lnTo>
                  <a:pt x="3" y="22"/>
                </a:lnTo>
                <a:lnTo>
                  <a:pt x="3" y="21"/>
                </a:lnTo>
                <a:lnTo>
                  <a:pt x="3" y="20"/>
                </a:lnTo>
                <a:lnTo>
                  <a:pt x="4" y="20"/>
                </a:lnTo>
                <a:lnTo>
                  <a:pt x="5" y="20"/>
                </a:lnTo>
                <a:lnTo>
                  <a:pt x="5" y="21"/>
                </a:lnTo>
                <a:lnTo>
                  <a:pt x="6" y="21"/>
                </a:lnTo>
                <a:lnTo>
                  <a:pt x="7" y="21"/>
                </a:lnTo>
                <a:lnTo>
                  <a:pt x="7" y="20"/>
                </a:lnTo>
                <a:lnTo>
                  <a:pt x="6" y="19"/>
                </a:lnTo>
                <a:lnTo>
                  <a:pt x="6" y="18"/>
                </a:lnTo>
                <a:lnTo>
                  <a:pt x="6" y="15"/>
                </a:lnTo>
                <a:lnTo>
                  <a:pt x="5" y="13"/>
                </a:lnTo>
                <a:lnTo>
                  <a:pt x="4" y="13"/>
                </a:lnTo>
                <a:lnTo>
                  <a:pt x="3" y="13"/>
                </a:lnTo>
                <a:lnTo>
                  <a:pt x="1" y="11"/>
                </a:lnTo>
                <a:lnTo>
                  <a:pt x="1" y="10"/>
                </a:lnTo>
                <a:lnTo>
                  <a:pt x="0" y="10"/>
                </a:lnTo>
                <a:lnTo>
                  <a:pt x="0" y="9"/>
                </a:lnTo>
                <a:lnTo>
                  <a:pt x="0" y="7"/>
                </a:lnTo>
                <a:lnTo>
                  <a:pt x="1" y="6"/>
                </a:lnTo>
                <a:lnTo>
                  <a:pt x="3" y="5"/>
                </a:lnTo>
                <a:lnTo>
                  <a:pt x="4" y="5"/>
                </a:lnTo>
                <a:lnTo>
                  <a:pt x="4" y="4"/>
                </a:lnTo>
                <a:lnTo>
                  <a:pt x="4" y="2"/>
                </a:lnTo>
                <a:lnTo>
                  <a:pt x="4" y="1"/>
                </a:lnTo>
                <a:lnTo>
                  <a:pt x="4" y="0"/>
                </a:lnTo>
                <a:close/>
              </a:path>
            </a:pathLst>
          </a:custGeom>
          <a:solidFill>
            <a:srgbClr val="A8E0FF"/>
          </a:solidFill>
          <a:ln w="4763">
            <a:solidFill>
              <a:srgbClr val="000000"/>
            </a:solidFill>
            <a:prstDash val="solid"/>
            <a:round/>
            <a:headEnd/>
            <a:tailEnd/>
          </a:ln>
        </xdr:spPr>
      </xdr:sp>
      <xdr:sp macro="" textlink="">
        <xdr:nvSpPr>
          <xdr:cNvPr id="103486" name="Freeform 13784"/>
          <xdr:cNvSpPr>
            <a:spLocks/>
          </xdr:cNvSpPr>
        </xdr:nvSpPr>
        <xdr:spPr bwMode="auto">
          <a:xfrm>
            <a:off x="7906999" y="3628378"/>
            <a:ext cx="119062" cy="142644"/>
          </a:xfrm>
          <a:custGeom>
            <a:avLst/>
            <a:gdLst>
              <a:gd name="T0" fmla="*/ 2147483646 w 25"/>
              <a:gd name="T1" fmla="*/ 2147483646 h 30"/>
              <a:gd name="T2" fmla="*/ 2147483646 w 25"/>
              <a:gd name="T3" fmla="*/ 2147483646 h 30"/>
              <a:gd name="T4" fmla="*/ 2147483646 w 25"/>
              <a:gd name="T5" fmla="*/ 2147483646 h 30"/>
              <a:gd name="T6" fmla="*/ 2147483646 w 25"/>
              <a:gd name="T7" fmla="*/ 2147483646 h 30"/>
              <a:gd name="T8" fmla="*/ 2147483646 w 25"/>
              <a:gd name="T9" fmla="*/ 2147483646 h 30"/>
              <a:gd name="T10" fmla="*/ 2147483646 w 25"/>
              <a:gd name="T11" fmla="*/ 2147483646 h 30"/>
              <a:gd name="T12" fmla="*/ 2147483646 w 25"/>
              <a:gd name="T13" fmla="*/ 2147483646 h 30"/>
              <a:gd name="T14" fmla="*/ 2147483646 w 25"/>
              <a:gd name="T15" fmla="*/ 2147483646 h 30"/>
              <a:gd name="T16" fmla="*/ 2147483646 w 25"/>
              <a:gd name="T17" fmla="*/ 2147483646 h 30"/>
              <a:gd name="T18" fmla="*/ 2147483646 w 25"/>
              <a:gd name="T19" fmla="*/ 2147483646 h 30"/>
              <a:gd name="T20" fmla="*/ 2147483646 w 25"/>
              <a:gd name="T21" fmla="*/ 2147483646 h 30"/>
              <a:gd name="T22" fmla="*/ 2147483646 w 25"/>
              <a:gd name="T23" fmla="*/ 2147483646 h 30"/>
              <a:gd name="T24" fmla="*/ 2147483646 w 25"/>
              <a:gd name="T25" fmla="*/ 2147483646 h 30"/>
              <a:gd name="T26" fmla="*/ 2147483646 w 25"/>
              <a:gd name="T27" fmla="*/ 2147483646 h 30"/>
              <a:gd name="T28" fmla="*/ 2147483646 w 25"/>
              <a:gd name="T29" fmla="*/ 2147483646 h 30"/>
              <a:gd name="T30" fmla="*/ 2147483646 w 25"/>
              <a:gd name="T31" fmla="*/ 2147483646 h 30"/>
              <a:gd name="T32" fmla="*/ 2147483646 w 25"/>
              <a:gd name="T33" fmla="*/ 2147483646 h 30"/>
              <a:gd name="T34" fmla="*/ 2147483646 w 25"/>
              <a:gd name="T35" fmla="*/ 2147483646 h 30"/>
              <a:gd name="T36" fmla="*/ 2147483646 w 25"/>
              <a:gd name="T37" fmla="*/ 2147483646 h 30"/>
              <a:gd name="T38" fmla="*/ 2147483646 w 25"/>
              <a:gd name="T39" fmla="*/ 2147483646 h 30"/>
              <a:gd name="T40" fmla="*/ 2147483646 w 25"/>
              <a:gd name="T41" fmla="*/ 2147483646 h 30"/>
              <a:gd name="T42" fmla="*/ 2147483646 w 25"/>
              <a:gd name="T43" fmla="*/ 2147483646 h 30"/>
              <a:gd name="T44" fmla="*/ 2147483646 w 25"/>
              <a:gd name="T45" fmla="*/ 2147483646 h 30"/>
              <a:gd name="T46" fmla="*/ 2147483646 w 25"/>
              <a:gd name="T47" fmla="*/ 2147483646 h 30"/>
              <a:gd name="T48" fmla="*/ 2147483646 w 25"/>
              <a:gd name="T49" fmla="*/ 2147483646 h 30"/>
              <a:gd name="T50" fmla="*/ 2147483646 w 25"/>
              <a:gd name="T51" fmla="*/ 2147483646 h 30"/>
              <a:gd name="T52" fmla="*/ 2147483646 w 25"/>
              <a:gd name="T53" fmla="*/ 2147483646 h 30"/>
              <a:gd name="T54" fmla="*/ 2147483646 w 25"/>
              <a:gd name="T55" fmla="*/ 2147483646 h 30"/>
              <a:gd name="T56" fmla="*/ 2147483646 w 25"/>
              <a:gd name="T57" fmla="*/ 2147483646 h 30"/>
              <a:gd name="T58" fmla="*/ 2147483646 w 25"/>
              <a:gd name="T59" fmla="*/ 2147483646 h 30"/>
              <a:gd name="T60" fmla="*/ 2147483646 w 25"/>
              <a:gd name="T61" fmla="*/ 2147483646 h 30"/>
              <a:gd name="T62" fmla="*/ 2147483646 w 25"/>
              <a:gd name="T63" fmla="*/ 2147483646 h 30"/>
              <a:gd name="T64" fmla="*/ 2147483646 w 25"/>
              <a:gd name="T65" fmla="*/ 2147483646 h 30"/>
              <a:gd name="T66" fmla="*/ 2147483646 w 25"/>
              <a:gd name="T67" fmla="*/ 2147483646 h 30"/>
              <a:gd name="T68" fmla="*/ 2147483646 w 25"/>
              <a:gd name="T69" fmla="*/ 2147483646 h 30"/>
              <a:gd name="T70" fmla="*/ 2147483646 w 25"/>
              <a:gd name="T71" fmla="*/ 2147483646 h 30"/>
              <a:gd name="T72" fmla="*/ 2147483646 w 25"/>
              <a:gd name="T73" fmla="*/ 2147483646 h 30"/>
              <a:gd name="T74" fmla="*/ 2147483646 w 25"/>
              <a:gd name="T75" fmla="*/ 2147483646 h 30"/>
              <a:gd name="T76" fmla="*/ 2147483646 w 25"/>
              <a:gd name="T77" fmla="*/ 2147483646 h 30"/>
              <a:gd name="T78" fmla="*/ 2147483646 w 25"/>
              <a:gd name="T79" fmla="*/ 2147483646 h 30"/>
              <a:gd name="T80" fmla="*/ 2147483646 w 25"/>
              <a:gd name="T81" fmla="*/ 2147483646 h 30"/>
              <a:gd name="T82" fmla="*/ 2147483646 w 25"/>
              <a:gd name="T83" fmla="*/ 2147483646 h 30"/>
              <a:gd name="T84" fmla="*/ 2147483646 w 25"/>
              <a:gd name="T85" fmla="*/ 2147483646 h 30"/>
              <a:gd name="T86" fmla="*/ 2147483646 w 25"/>
              <a:gd name="T87" fmla="*/ 2147483646 h 30"/>
              <a:gd name="T88" fmla="*/ 2147483646 w 25"/>
              <a:gd name="T89" fmla="*/ 2147483646 h 30"/>
              <a:gd name="T90" fmla="*/ 2147483646 w 25"/>
              <a:gd name="T91" fmla="*/ 2147483646 h 30"/>
              <a:gd name="T92" fmla="*/ 2147483646 w 25"/>
              <a:gd name="T93" fmla="*/ 2147483646 h 30"/>
              <a:gd name="T94" fmla="*/ 2147483646 w 25"/>
              <a:gd name="T95" fmla="*/ 2147483646 h 30"/>
              <a:gd name="T96" fmla="*/ 2147483646 w 25"/>
              <a:gd name="T97" fmla="*/ 2147483646 h 30"/>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Lst>
            <a:ahLst/>
            <a:cxnLst>
              <a:cxn ang="T98">
                <a:pos x="T0" y="T1"/>
              </a:cxn>
              <a:cxn ang="T99">
                <a:pos x="T2" y="T3"/>
              </a:cxn>
              <a:cxn ang="T100">
                <a:pos x="T4" y="T5"/>
              </a:cxn>
              <a:cxn ang="T101">
                <a:pos x="T6" y="T7"/>
              </a:cxn>
              <a:cxn ang="T102">
                <a:pos x="T8" y="T9"/>
              </a:cxn>
              <a:cxn ang="T103">
                <a:pos x="T10" y="T11"/>
              </a:cxn>
              <a:cxn ang="T104">
                <a:pos x="T12" y="T13"/>
              </a:cxn>
              <a:cxn ang="T105">
                <a:pos x="T14" y="T15"/>
              </a:cxn>
              <a:cxn ang="T106">
                <a:pos x="T16" y="T17"/>
              </a:cxn>
              <a:cxn ang="T107">
                <a:pos x="T18" y="T19"/>
              </a:cxn>
              <a:cxn ang="T108">
                <a:pos x="T20" y="T21"/>
              </a:cxn>
              <a:cxn ang="T109">
                <a:pos x="T22" y="T23"/>
              </a:cxn>
              <a:cxn ang="T110">
                <a:pos x="T24" y="T25"/>
              </a:cxn>
              <a:cxn ang="T111">
                <a:pos x="T26" y="T27"/>
              </a:cxn>
              <a:cxn ang="T112">
                <a:pos x="T28" y="T29"/>
              </a:cxn>
              <a:cxn ang="T113">
                <a:pos x="T30" y="T31"/>
              </a:cxn>
              <a:cxn ang="T114">
                <a:pos x="T32" y="T33"/>
              </a:cxn>
              <a:cxn ang="T115">
                <a:pos x="T34" y="T35"/>
              </a:cxn>
              <a:cxn ang="T116">
                <a:pos x="T36" y="T37"/>
              </a:cxn>
              <a:cxn ang="T117">
                <a:pos x="T38" y="T39"/>
              </a:cxn>
              <a:cxn ang="T118">
                <a:pos x="T40" y="T41"/>
              </a:cxn>
              <a:cxn ang="T119">
                <a:pos x="T42" y="T43"/>
              </a:cxn>
              <a:cxn ang="T120">
                <a:pos x="T44" y="T45"/>
              </a:cxn>
              <a:cxn ang="T121">
                <a:pos x="T46" y="T47"/>
              </a:cxn>
              <a:cxn ang="T122">
                <a:pos x="T48" y="T49"/>
              </a:cxn>
              <a:cxn ang="T123">
                <a:pos x="T50" y="T51"/>
              </a:cxn>
              <a:cxn ang="T124">
                <a:pos x="T52" y="T53"/>
              </a:cxn>
              <a:cxn ang="T125">
                <a:pos x="T54" y="T55"/>
              </a:cxn>
              <a:cxn ang="T126">
                <a:pos x="T56" y="T57"/>
              </a:cxn>
              <a:cxn ang="T127">
                <a:pos x="T58" y="T59"/>
              </a:cxn>
              <a:cxn ang="T128">
                <a:pos x="T60" y="T61"/>
              </a:cxn>
              <a:cxn ang="T129">
                <a:pos x="T62" y="T63"/>
              </a:cxn>
              <a:cxn ang="T130">
                <a:pos x="T64" y="T65"/>
              </a:cxn>
              <a:cxn ang="T131">
                <a:pos x="T66" y="T67"/>
              </a:cxn>
              <a:cxn ang="T132">
                <a:pos x="T68" y="T69"/>
              </a:cxn>
              <a:cxn ang="T133">
                <a:pos x="T70" y="T71"/>
              </a:cxn>
              <a:cxn ang="T134">
                <a:pos x="T72" y="T73"/>
              </a:cxn>
              <a:cxn ang="T135">
                <a:pos x="T74" y="T75"/>
              </a:cxn>
              <a:cxn ang="T136">
                <a:pos x="T76" y="T77"/>
              </a:cxn>
              <a:cxn ang="T137">
                <a:pos x="T78" y="T79"/>
              </a:cxn>
              <a:cxn ang="T138">
                <a:pos x="T80" y="T81"/>
              </a:cxn>
              <a:cxn ang="T139">
                <a:pos x="T82" y="T83"/>
              </a:cxn>
              <a:cxn ang="T140">
                <a:pos x="T84" y="T85"/>
              </a:cxn>
              <a:cxn ang="T141">
                <a:pos x="T86" y="T87"/>
              </a:cxn>
              <a:cxn ang="T142">
                <a:pos x="T88" y="T89"/>
              </a:cxn>
              <a:cxn ang="T143">
                <a:pos x="T90" y="T91"/>
              </a:cxn>
              <a:cxn ang="T144">
                <a:pos x="T92" y="T93"/>
              </a:cxn>
              <a:cxn ang="T145">
                <a:pos x="T94" y="T95"/>
              </a:cxn>
              <a:cxn ang="T146">
                <a:pos x="T96" y="T97"/>
              </a:cxn>
            </a:cxnLst>
            <a:rect l="0" t="0" r="r" b="b"/>
            <a:pathLst>
              <a:path w="25" h="30">
                <a:moveTo>
                  <a:pt x="2" y="30"/>
                </a:moveTo>
                <a:lnTo>
                  <a:pt x="2" y="29"/>
                </a:lnTo>
                <a:lnTo>
                  <a:pt x="1" y="29"/>
                </a:lnTo>
                <a:lnTo>
                  <a:pt x="1" y="28"/>
                </a:lnTo>
                <a:lnTo>
                  <a:pt x="1" y="27"/>
                </a:lnTo>
                <a:lnTo>
                  <a:pt x="0" y="25"/>
                </a:lnTo>
                <a:lnTo>
                  <a:pt x="0" y="23"/>
                </a:lnTo>
                <a:lnTo>
                  <a:pt x="1" y="23"/>
                </a:lnTo>
                <a:lnTo>
                  <a:pt x="2" y="22"/>
                </a:lnTo>
                <a:lnTo>
                  <a:pt x="5" y="21"/>
                </a:lnTo>
                <a:lnTo>
                  <a:pt x="6" y="20"/>
                </a:lnTo>
                <a:lnTo>
                  <a:pt x="7" y="20"/>
                </a:lnTo>
                <a:lnTo>
                  <a:pt x="8" y="19"/>
                </a:lnTo>
                <a:lnTo>
                  <a:pt x="9" y="19"/>
                </a:lnTo>
                <a:lnTo>
                  <a:pt x="9" y="18"/>
                </a:lnTo>
                <a:lnTo>
                  <a:pt x="8" y="18"/>
                </a:lnTo>
                <a:lnTo>
                  <a:pt x="8" y="19"/>
                </a:lnTo>
                <a:lnTo>
                  <a:pt x="7" y="18"/>
                </a:lnTo>
                <a:lnTo>
                  <a:pt x="6" y="18"/>
                </a:lnTo>
                <a:lnTo>
                  <a:pt x="6" y="17"/>
                </a:lnTo>
                <a:lnTo>
                  <a:pt x="5" y="17"/>
                </a:lnTo>
                <a:lnTo>
                  <a:pt x="5" y="16"/>
                </a:lnTo>
                <a:lnTo>
                  <a:pt x="4" y="16"/>
                </a:lnTo>
                <a:lnTo>
                  <a:pt x="4" y="15"/>
                </a:lnTo>
                <a:lnTo>
                  <a:pt x="4" y="16"/>
                </a:lnTo>
                <a:lnTo>
                  <a:pt x="4" y="15"/>
                </a:lnTo>
                <a:lnTo>
                  <a:pt x="2" y="15"/>
                </a:lnTo>
                <a:lnTo>
                  <a:pt x="2" y="14"/>
                </a:lnTo>
                <a:lnTo>
                  <a:pt x="2" y="13"/>
                </a:lnTo>
                <a:lnTo>
                  <a:pt x="2" y="11"/>
                </a:lnTo>
                <a:lnTo>
                  <a:pt x="2" y="10"/>
                </a:lnTo>
                <a:lnTo>
                  <a:pt x="4" y="9"/>
                </a:lnTo>
                <a:lnTo>
                  <a:pt x="4" y="8"/>
                </a:lnTo>
                <a:lnTo>
                  <a:pt x="4" y="7"/>
                </a:lnTo>
                <a:lnTo>
                  <a:pt x="4" y="6"/>
                </a:lnTo>
                <a:lnTo>
                  <a:pt x="4" y="5"/>
                </a:lnTo>
                <a:lnTo>
                  <a:pt x="4" y="4"/>
                </a:lnTo>
                <a:lnTo>
                  <a:pt x="4" y="2"/>
                </a:lnTo>
                <a:lnTo>
                  <a:pt x="5" y="2"/>
                </a:lnTo>
                <a:lnTo>
                  <a:pt x="5" y="0"/>
                </a:lnTo>
                <a:lnTo>
                  <a:pt x="6" y="0"/>
                </a:lnTo>
                <a:lnTo>
                  <a:pt x="8" y="0"/>
                </a:lnTo>
                <a:lnTo>
                  <a:pt x="10" y="1"/>
                </a:lnTo>
                <a:lnTo>
                  <a:pt x="11" y="1"/>
                </a:lnTo>
                <a:lnTo>
                  <a:pt x="12" y="2"/>
                </a:lnTo>
                <a:lnTo>
                  <a:pt x="13" y="3"/>
                </a:lnTo>
                <a:lnTo>
                  <a:pt x="14" y="3"/>
                </a:lnTo>
                <a:lnTo>
                  <a:pt x="17" y="2"/>
                </a:lnTo>
                <a:lnTo>
                  <a:pt x="18" y="2"/>
                </a:lnTo>
                <a:lnTo>
                  <a:pt x="19" y="2"/>
                </a:lnTo>
                <a:lnTo>
                  <a:pt x="20" y="2"/>
                </a:lnTo>
                <a:lnTo>
                  <a:pt x="21" y="2"/>
                </a:lnTo>
                <a:lnTo>
                  <a:pt x="22" y="2"/>
                </a:lnTo>
                <a:lnTo>
                  <a:pt x="23" y="2"/>
                </a:lnTo>
                <a:lnTo>
                  <a:pt x="25" y="1"/>
                </a:lnTo>
                <a:lnTo>
                  <a:pt x="24" y="2"/>
                </a:lnTo>
                <a:lnTo>
                  <a:pt x="23" y="2"/>
                </a:lnTo>
                <a:lnTo>
                  <a:pt x="22" y="3"/>
                </a:lnTo>
                <a:lnTo>
                  <a:pt x="21" y="4"/>
                </a:lnTo>
                <a:lnTo>
                  <a:pt x="20" y="5"/>
                </a:lnTo>
                <a:lnTo>
                  <a:pt x="18" y="6"/>
                </a:lnTo>
                <a:lnTo>
                  <a:pt x="17" y="7"/>
                </a:lnTo>
                <a:lnTo>
                  <a:pt x="17" y="8"/>
                </a:lnTo>
                <a:lnTo>
                  <a:pt x="18" y="8"/>
                </a:lnTo>
                <a:lnTo>
                  <a:pt x="17" y="9"/>
                </a:lnTo>
                <a:lnTo>
                  <a:pt x="18" y="9"/>
                </a:lnTo>
                <a:lnTo>
                  <a:pt x="19" y="10"/>
                </a:lnTo>
                <a:lnTo>
                  <a:pt x="20" y="11"/>
                </a:lnTo>
                <a:lnTo>
                  <a:pt x="21" y="13"/>
                </a:lnTo>
                <a:lnTo>
                  <a:pt x="21" y="14"/>
                </a:lnTo>
                <a:lnTo>
                  <a:pt x="21" y="15"/>
                </a:lnTo>
                <a:lnTo>
                  <a:pt x="21" y="16"/>
                </a:lnTo>
                <a:lnTo>
                  <a:pt x="21" y="17"/>
                </a:lnTo>
                <a:lnTo>
                  <a:pt x="21" y="18"/>
                </a:lnTo>
                <a:lnTo>
                  <a:pt x="21" y="19"/>
                </a:lnTo>
                <a:lnTo>
                  <a:pt x="21" y="20"/>
                </a:lnTo>
                <a:lnTo>
                  <a:pt x="21" y="21"/>
                </a:lnTo>
                <a:lnTo>
                  <a:pt x="22" y="22"/>
                </a:lnTo>
                <a:lnTo>
                  <a:pt x="22" y="23"/>
                </a:lnTo>
                <a:lnTo>
                  <a:pt x="22" y="24"/>
                </a:lnTo>
                <a:lnTo>
                  <a:pt x="22" y="25"/>
                </a:lnTo>
                <a:lnTo>
                  <a:pt x="22" y="27"/>
                </a:lnTo>
                <a:lnTo>
                  <a:pt x="21" y="28"/>
                </a:lnTo>
                <a:lnTo>
                  <a:pt x="21" y="29"/>
                </a:lnTo>
                <a:lnTo>
                  <a:pt x="20" y="29"/>
                </a:lnTo>
                <a:lnTo>
                  <a:pt x="19" y="29"/>
                </a:lnTo>
                <a:lnTo>
                  <a:pt x="17" y="29"/>
                </a:lnTo>
                <a:lnTo>
                  <a:pt x="14" y="30"/>
                </a:lnTo>
                <a:lnTo>
                  <a:pt x="13" y="30"/>
                </a:lnTo>
                <a:lnTo>
                  <a:pt x="12" y="30"/>
                </a:lnTo>
                <a:lnTo>
                  <a:pt x="11" y="29"/>
                </a:lnTo>
                <a:lnTo>
                  <a:pt x="10" y="29"/>
                </a:lnTo>
                <a:lnTo>
                  <a:pt x="7" y="29"/>
                </a:lnTo>
                <a:lnTo>
                  <a:pt x="6" y="29"/>
                </a:lnTo>
                <a:lnTo>
                  <a:pt x="5" y="29"/>
                </a:lnTo>
                <a:lnTo>
                  <a:pt x="4" y="30"/>
                </a:lnTo>
                <a:lnTo>
                  <a:pt x="2" y="30"/>
                </a:lnTo>
                <a:close/>
              </a:path>
            </a:pathLst>
          </a:custGeom>
          <a:solidFill>
            <a:srgbClr val="A8E0FF"/>
          </a:solidFill>
          <a:ln w="4763">
            <a:solidFill>
              <a:srgbClr val="000000"/>
            </a:solidFill>
            <a:prstDash val="solid"/>
            <a:round/>
            <a:headEnd/>
            <a:tailEnd/>
          </a:ln>
        </xdr:spPr>
      </xdr:sp>
      <xdr:sp macro="" textlink="">
        <xdr:nvSpPr>
          <xdr:cNvPr id="103487" name="Freeform 13785"/>
          <xdr:cNvSpPr>
            <a:spLocks/>
          </xdr:cNvSpPr>
        </xdr:nvSpPr>
        <xdr:spPr bwMode="auto">
          <a:xfrm>
            <a:off x="7987961" y="3614091"/>
            <a:ext cx="128588" cy="156931"/>
          </a:xfrm>
          <a:custGeom>
            <a:avLst/>
            <a:gdLst>
              <a:gd name="T0" fmla="*/ 2147483646 w 27"/>
              <a:gd name="T1" fmla="*/ 2147483646 h 33"/>
              <a:gd name="T2" fmla="*/ 2147483646 w 27"/>
              <a:gd name="T3" fmla="*/ 2147483646 h 33"/>
              <a:gd name="T4" fmla="*/ 2147483646 w 27"/>
              <a:gd name="T5" fmla="*/ 2147483646 h 33"/>
              <a:gd name="T6" fmla="*/ 2147483646 w 27"/>
              <a:gd name="T7" fmla="*/ 2147483646 h 33"/>
              <a:gd name="T8" fmla="*/ 2147483646 w 27"/>
              <a:gd name="T9" fmla="*/ 2147483646 h 33"/>
              <a:gd name="T10" fmla="*/ 2147483646 w 27"/>
              <a:gd name="T11" fmla="*/ 2147483646 h 33"/>
              <a:gd name="T12" fmla="*/ 2147483646 w 27"/>
              <a:gd name="T13" fmla="*/ 2147483646 h 33"/>
              <a:gd name="T14" fmla="*/ 2147483646 w 27"/>
              <a:gd name="T15" fmla="*/ 2147483646 h 33"/>
              <a:gd name="T16" fmla="*/ 2147483646 w 27"/>
              <a:gd name="T17" fmla="*/ 2147483646 h 33"/>
              <a:gd name="T18" fmla="*/ 2147483646 w 27"/>
              <a:gd name="T19" fmla="*/ 2147483646 h 33"/>
              <a:gd name="T20" fmla="*/ 2147483646 w 27"/>
              <a:gd name="T21" fmla="*/ 2147483646 h 33"/>
              <a:gd name="T22" fmla="*/ 2147483646 w 27"/>
              <a:gd name="T23" fmla="*/ 2147483646 h 33"/>
              <a:gd name="T24" fmla="*/ 2147483646 w 27"/>
              <a:gd name="T25" fmla="*/ 2147483646 h 33"/>
              <a:gd name="T26" fmla="*/ 2147483646 w 27"/>
              <a:gd name="T27" fmla="*/ 2147483646 h 33"/>
              <a:gd name="T28" fmla="*/ 2147483646 w 27"/>
              <a:gd name="T29" fmla="*/ 2147483646 h 33"/>
              <a:gd name="T30" fmla="*/ 2147483646 w 27"/>
              <a:gd name="T31" fmla="*/ 2147483646 h 33"/>
              <a:gd name="T32" fmla="*/ 2147483646 w 27"/>
              <a:gd name="T33" fmla="*/ 2147483646 h 33"/>
              <a:gd name="T34" fmla="*/ 2147483646 w 27"/>
              <a:gd name="T35" fmla="*/ 2147483646 h 33"/>
              <a:gd name="T36" fmla="*/ 2147483646 w 27"/>
              <a:gd name="T37" fmla="*/ 2147483646 h 33"/>
              <a:gd name="T38" fmla="*/ 2147483646 w 27"/>
              <a:gd name="T39" fmla="*/ 2147483646 h 33"/>
              <a:gd name="T40" fmla="*/ 0 w 27"/>
              <a:gd name="T41" fmla="*/ 2147483646 h 33"/>
              <a:gd name="T42" fmla="*/ 0 w 27"/>
              <a:gd name="T43" fmla="*/ 2147483646 h 33"/>
              <a:gd name="T44" fmla="*/ 0 w 27"/>
              <a:gd name="T45" fmla="*/ 2147483646 h 33"/>
              <a:gd name="T46" fmla="*/ 0 w 27"/>
              <a:gd name="T47" fmla="*/ 2147483646 h 33"/>
              <a:gd name="T48" fmla="*/ 0 w 27"/>
              <a:gd name="T49" fmla="*/ 2147483646 h 33"/>
              <a:gd name="T50" fmla="*/ 0 w 27"/>
              <a:gd name="T51" fmla="*/ 2147483646 h 33"/>
              <a:gd name="T52" fmla="*/ 2147483646 w 27"/>
              <a:gd name="T53" fmla="*/ 2147483646 h 33"/>
              <a:gd name="T54" fmla="*/ 2147483646 w 27"/>
              <a:gd name="T55" fmla="*/ 2147483646 h 33"/>
              <a:gd name="T56" fmla="*/ 2147483646 w 27"/>
              <a:gd name="T57" fmla="*/ 2147483646 h 33"/>
              <a:gd name="T58" fmla="*/ 2147483646 w 27"/>
              <a:gd name="T59" fmla="*/ 2147483646 h 33"/>
              <a:gd name="T60" fmla="*/ 2147483646 w 27"/>
              <a:gd name="T61" fmla="*/ 2147483646 h 33"/>
              <a:gd name="T62" fmla="*/ 2147483646 w 27"/>
              <a:gd name="T63" fmla="*/ 0 h 33"/>
              <a:gd name="T64" fmla="*/ 2147483646 w 27"/>
              <a:gd name="T65" fmla="*/ 2147483646 h 33"/>
              <a:gd name="T66" fmla="*/ 2147483646 w 27"/>
              <a:gd name="T67" fmla="*/ 2147483646 h 33"/>
              <a:gd name="T68" fmla="*/ 2147483646 w 27"/>
              <a:gd name="T69" fmla="*/ 2147483646 h 33"/>
              <a:gd name="T70" fmla="*/ 2147483646 w 27"/>
              <a:gd name="T71" fmla="*/ 2147483646 h 33"/>
              <a:gd name="T72" fmla="*/ 2147483646 w 27"/>
              <a:gd name="T73" fmla="*/ 2147483646 h 33"/>
              <a:gd name="T74" fmla="*/ 2147483646 w 27"/>
              <a:gd name="T75" fmla="*/ 2147483646 h 33"/>
              <a:gd name="T76" fmla="*/ 2147483646 w 27"/>
              <a:gd name="T77" fmla="*/ 2147483646 h 33"/>
              <a:gd name="T78" fmla="*/ 2147483646 w 27"/>
              <a:gd name="T79" fmla="*/ 2147483646 h 33"/>
              <a:gd name="T80" fmla="*/ 2147483646 w 27"/>
              <a:gd name="T81" fmla="*/ 2147483646 h 33"/>
              <a:gd name="T82" fmla="*/ 2147483646 w 27"/>
              <a:gd name="T83" fmla="*/ 2147483646 h 33"/>
              <a:gd name="T84" fmla="*/ 2147483646 w 27"/>
              <a:gd name="T85" fmla="*/ 2147483646 h 33"/>
              <a:gd name="T86" fmla="*/ 2147483646 w 27"/>
              <a:gd name="T87" fmla="*/ 2147483646 h 33"/>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Lst>
            <a:ahLst/>
            <a:cxnLst>
              <a:cxn ang="T88">
                <a:pos x="T0" y="T1"/>
              </a:cxn>
              <a:cxn ang="T89">
                <a:pos x="T2" y="T3"/>
              </a:cxn>
              <a:cxn ang="T90">
                <a:pos x="T4" y="T5"/>
              </a:cxn>
              <a:cxn ang="T91">
                <a:pos x="T6" y="T7"/>
              </a:cxn>
              <a:cxn ang="T92">
                <a:pos x="T8" y="T9"/>
              </a:cxn>
              <a:cxn ang="T93">
                <a:pos x="T10" y="T11"/>
              </a:cxn>
              <a:cxn ang="T94">
                <a:pos x="T12" y="T13"/>
              </a:cxn>
              <a:cxn ang="T95">
                <a:pos x="T14" y="T15"/>
              </a:cxn>
              <a:cxn ang="T96">
                <a:pos x="T16" y="T17"/>
              </a:cxn>
              <a:cxn ang="T97">
                <a:pos x="T18" y="T19"/>
              </a:cxn>
              <a:cxn ang="T98">
                <a:pos x="T20" y="T21"/>
              </a:cxn>
              <a:cxn ang="T99">
                <a:pos x="T22" y="T23"/>
              </a:cxn>
              <a:cxn ang="T100">
                <a:pos x="T24" y="T25"/>
              </a:cxn>
              <a:cxn ang="T101">
                <a:pos x="T26" y="T27"/>
              </a:cxn>
              <a:cxn ang="T102">
                <a:pos x="T28" y="T29"/>
              </a:cxn>
              <a:cxn ang="T103">
                <a:pos x="T30" y="T31"/>
              </a:cxn>
              <a:cxn ang="T104">
                <a:pos x="T32" y="T33"/>
              </a:cxn>
              <a:cxn ang="T105">
                <a:pos x="T34" y="T35"/>
              </a:cxn>
              <a:cxn ang="T106">
                <a:pos x="T36" y="T37"/>
              </a:cxn>
              <a:cxn ang="T107">
                <a:pos x="T38" y="T39"/>
              </a:cxn>
              <a:cxn ang="T108">
                <a:pos x="T40" y="T41"/>
              </a:cxn>
              <a:cxn ang="T109">
                <a:pos x="T42" y="T43"/>
              </a:cxn>
              <a:cxn ang="T110">
                <a:pos x="T44" y="T45"/>
              </a:cxn>
              <a:cxn ang="T111">
                <a:pos x="T46" y="T47"/>
              </a:cxn>
              <a:cxn ang="T112">
                <a:pos x="T48" y="T49"/>
              </a:cxn>
              <a:cxn ang="T113">
                <a:pos x="T50" y="T51"/>
              </a:cxn>
              <a:cxn ang="T114">
                <a:pos x="T52" y="T53"/>
              </a:cxn>
              <a:cxn ang="T115">
                <a:pos x="T54" y="T55"/>
              </a:cxn>
              <a:cxn ang="T116">
                <a:pos x="T56" y="T57"/>
              </a:cxn>
              <a:cxn ang="T117">
                <a:pos x="T58" y="T59"/>
              </a:cxn>
              <a:cxn ang="T118">
                <a:pos x="T60" y="T61"/>
              </a:cxn>
              <a:cxn ang="T119">
                <a:pos x="T62" y="T63"/>
              </a:cxn>
              <a:cxn ang="T120">
                <a:pos x="T64" y="T65"/>
              </a:cxn>
              <a:cxn ang="T121">
                <a:pos x="T66" y="T67"/>
              </a:cxn>
              <a:cxn ang="T122">
                <a:pos x="T68" y="T69"/>
              </a:cxn>
              <a:cxn ang="T123">
                <a:pos x="T70" y="T71"/>
              </a:cxn>
              <a:cxn ang="T124">
                <a:pos x="T72" y="T73"/>
              </a:cxn>
              <a:cxn ang="T125">
                <a:pos x="T74" y="T75"/>
              </a:cxn>
              <a:cxn ang="T126">
                <a:pos x="T76" y="T77"/>
              </a:cxn>
              <a:cxn ang="T127">
                <a:pos x="T78" y="T79"/>
              </a:cxn>
              <a:cxn ang="T128">
                <a:pos x="T80" y="T81"/>
              </a:cxn>
              <a:cxn ang="T129">
                <a:pos x="T82" y="T83"/>
              </a:cxn>
              <a:cxn ang="T130">
                <a:pos x="T84" y="T85"/>
              </a:cxn>
              <a:cxn ang="T131">
                <a:pos x="T86" y="T87"/>
              </a:cxn>
            </a:cxnLst>
            <a:rect l="0" t="0" r="r" b="b"/>
            <a:pathLst>
              <a:path w="27" h="33">
                <a:moveTo>
                  <a:pt x="27" y="33"/>
                </a:moveTo>
                <a:lnTo>
                  <a:pt x="27" y="33"/>
                </a:lnTo>
                <a:lnTo>
                  <a:pt x="26" y="33"/>
                </a:lnTo>
                <a:lnTo>
                  <a:pt x="25" y="33"/>
                </a:lnTo>
                <a:lnTo>
                  <a:pt x="22" y="33"/>
                </a:lnTo>
                <a:lnTo>
                  <a:pt x="18" y="33"/>
                </a:lnTo>
                <a:lnTo>
                  <a:pt x="17" y="33"/>
                </a:lnTo>
                <a:lnTo>
                  <a:pt x="16" y="33"/>
                </a:lnTo>
                <a:lnTo>
                  <a:pt x="15" y="33"/>
                </a:lnTo>
                <a:lnTo>
                  <a:pt x="14" y="33"/>
                </a:lnTo>
                <a:lnTo>
                  <a:pt x="13" y="33"/>
                </a:lnTo>
                <a:lnTo>
                  <a:pt x="12" y="32"/>
                </a:lnTo>
                <a:lnTo>
                  <a:pt x="11" y="32"/>
                </a:lnTo>
                <a:lnTo>
                  <a:pt x="9" y="32"/>
                </a:lnTo>
                <a:lnTo>
                  <a:pt x="8" y="32"/>
                </a:lnTo>
                <a:lnTo>
                  <a:pt x="7" y="32"/>
                </a:lnTo>
                <a:lnTo>
                  <a:pt x="6" y="32"/>
                </a:lnTo>
                <a:lnTo>
                  <a:pt x="4" y="32"/>
                </a:lnTo>
                <a:lnTo>
                  <a:pt x="4" y="31"/>
                </a:lnTo>
                <a:lnTo>
                  <a:pt x="5" y="30"/>
                </a:lnTo>
                <a:lnTo>
                  <a:pt x="5" y="28"/>
                </a:lnTo>
                <a:lnTo>
                  <a:pt x="5" y="27"/>
                </a:lnTo>
                <a:lnTo>
                  <a:pt x="5" y="26"/>
                </a:lnTo>
                <a:lnTo>
                  <a:pt x="5" y="25"/>
                </a:lnTo>
                <a:lnTo>
                  <a:pt x="4" y="24"/>
                </a:lnTo>
                <a:lnTo>
                  <a:pt x="4" y="23"/>
                </a:lnTo>
                <a:lnTo>
                  <a:pt x="4" y="22"/>
                </a:lnTo>
                <a:lnTo>
                  <a:pt x="4" y="21"/>
                </a:lnTo>
                <a:lnTo>
                  <a:pt x="4" y="20"/>
                </a:lnTo>
                <a:lnTo>
                  <a:pt x="4" y="19"/>
                </a:lnTo>
                <a:lnTo>
                  <a:pt x="4" y="18"/>
                </a:lnTo>
                <a:lnTo>
                  <a:pt x="4" y="17"/>
                </a:lnTo>
                <a:lnTo>
                  <a:pt x="4" y="16"/>
                </a:lnTo>
                <a:lnTo>
                  <a:pt x="3" y="14"/>
                </a:lnTo>
                <a:lnTo>
                  <a:pt x="2" y="13"/>
                </a:lnTo>
                <a:lnTo>
                  <a:pt x="1" y="12"/>
                </a:lnTo>
                <a:lnTo>
                  <a:pt x="0" y="12"/>
                </a:lnTo>
                <a:lnTo>
                  <a:pt x="1" y="11"/>
                </a:lnTo>
                <a:lnTo>
                  <a:pt x="0" y="11"/>
                </a:lnTo>
                <a:lnTo>
                  <a:pt x="0" y="10"/>
                </a:lnTo>
                <a:lnTo>
                  <a:pt x="1" y="9"/>
                </a:lnTo>
                <a:lnTo>
                  <a:pt x="3" y="8"/>
                </a:lnTo>
                <a:lnTo>
                  <a:pt x="4" y="7"/>
                </a:lnTo>
                <a:lnTo>
                  <a:pt x="5" y="6"/>
                </a:lnTo>
                <a:lnTo>
                  <a:pt x="6" y="5"/>
                </a:lnTo>
                <a:lnTo>
                  <a:pt x="7" y="5"/>
                </a:lnTo>
                <a:lnTo>
                  <a:pt x="8" y="4"/>
                </a:lnTo>
                <a:lnTo>
                  <a:pt x="9" y="4"/>
                </a:lnTo>
                <a:lnTo>
                  <a:pt x="11" y="4"/>
                </a:lnTo>
                <a:lnTo>
                  <a:pt x="11" y="3"/>
                </a:lnTo>
                <a:lnTo>
                  <a:pt x="12" y="3"/>
                </a:lnTo>
                <a:lnTo>
                  <a:pt x="13" y="3"/>
                </a:lnTo>
                <a:lnTo>
                  <a:pt x="13" y="2"/>
                </a:lnTo>
                <a:lnTo>
                  <a:pt x="14" y="2"/>
                </a:lnTo>
                <a:lnTo>
                  <a:pt x="14" y="0"/>
                </a:lnTo>
                <a:lnTo>
                  <a:pt x="14" y="2"/>
                </a:lnTo>
                <a:lnTo>
                  <a:pt x="13" y="2"/>
                </a:lnTo>
                <a:lnTo>
                  <a:pt x="13" y="3"/>
                </a:lnTo>
                <a:lnTo>
                  <a:pt x="13" y="4"/>
                </a:lnTo>
                <a:lnTo>
                  <a:pt x="13" y="5"/>
                </a:lnTo>
                <a:lnTo>
                  <a:pt x="13" y="6"/>
                </a:lnTo>
                <a:lnTo>
                  <a:pt x="13" y="7"/>
                </a:lnTo>
                <a:lnTo>
                  <a:pt x="15" y="6"/>
                </a:lnTo>
                <a:lnTo>
                  <a:pt x="16" y="5"/>
                </a:lnTo>
                <a:lnTo>
                  <a:pt x="17" y="6"/>
                </a:lnTo>
                <a:lnTo>
                  <a:pt x="17" y="7"/>
                </a:lnTo>
                <a:lnTo>
                  <a:pt x="17" y="8"/>
                </a:lnTo>
                <a:lnTo>
                  <a:pt x="18" y="9"/>
                </a:lnTo>
                <a:lnTo>
                  <a:pt x="18" y="10"/>
                </a:lnTo>
                <a:lnTo>
                  <a:pt x="18" y="11"/>
                </a:lnTo>
                <a:lnTo>
                  <a:pt x="18" y="12"/>
                </a:lnTo>
                <a:lnTo>
                  <a:pt x="19" y="13"/>
                </a:lnTo>
                <a:lnTo>
                  <a:pt x="19" y="14"/>
                </a:lnTo>
                <a:lnTo>
                  <a:pt x="20" y="16"/>
                </a:lnTo>
                <a:lnTo>
                  <a:pt x="21" y="19"/>
                </a:lnTo>
                <a:lnTo>
                  <a:pt x="21" y="21"/>
                </a:lnTo>
                <a:lnTo>
                  <a:pt x="22" y="22"/>
                </a:lnTo>
                <a:lnTo>
                  <a:pt x="24" y="23"/>
                </a:lnTo>
                <a:lnTo>
                  <a:pt x="24" y="25"/>
                </a:lnTo>
                <a:lnTo>
                  <a:pt x="24" y="26"/>
                </a:lnTo>
                <a:lnTo>
                  <a:pt x="25" y="26"/>
                </a:lnTo>
                <a:lnTo>
                  <a:pt x="25" y="28"/>
                </a:lnTo>
                <a:lnTo>
                  <a:pt x="26" y="30"/>
                </a:lnTo>
                <a:lnTo>
                  <a:pt x="26" y="32"/>
                </a:lnTo>
                <a:lnTo>
                  <a:pt x="27" y="32"/>
                </a:lnTo>
                <a:lnTo>
                  <a:pt x="27" y="33"/>
                </a:lnTo>
                <a:close/>
              </a:path>
            </a:pathLst>
          </a:custGeom>
          <a:solidFill>
            <a:srgbClr val="A8E0FF"/>
          </a:solidFill>
          <a:ln w="4763">
            <a:solidFill>
              <a:srgbClr val="000000"/>
            </a:solidFill>
            <a:prstDash val="solid"/>
            <a:round/>
            <a:headEnd/>
            <a:tailEnd/>
          </a:ln>
        </xdr:spPr>
      </xdr:sp>
      <xdr:sp macro="" textlink="">
        <xdr:nvSpPr>
          <xdr:cNvPr id="103488" name="Freeform 13786"/>
          <xdr:cNvSpPr>
            <a:spLocks/>
          </xdr:cNvSpPr>
        </xdr:nvSpPr>
        <xdr:spPr bwMode="auto">
          <a:xfrm>
            <a:off x="7816511" y="3461921"/>
            <a:ext cx="109538" cy="128357"/>
          </a:xfrm>
          <a:custGeom>
            <a:avLst/>
            <a:gdLst>
              <a:gd name="T0" fmla="*/ 2147483646 w 23"/>
              <a:gd name="T1" fmla="*/ 2147483646 h 27"/>
              <a:gd name="T2" fmla="*/ 2147483646 w 23"/>
              <a:gd name="T3" fmla="*/ 2147483646 h 27"/>
              <a:gd name="T4" fmla="*/ 2147483646 w 23"/>
              <a:gd name="T5" fmla="*/ 2147483646 h 27"/>
              <a:gd name="T6" fmla="*/ 2147483646 w 23"/>
              <a:gd name="T7" fmla="*/ 2147483646 h 27"/>
              <a:gd name="T8" fmla="*/ 0 w 23"/>
              <a:gd name="T9" fmla="*/ 2147483646 h 27"/>
              <a:gd name="T10" fmla="*/ 0 w 23"/>
              <a:gd name="T11" fmla="*/ 2147483646 h 27"/>
              <a:gd name="T12" fmla="*/ 0 w 23"/>
              <a:gd name="T13" fmla="*/ 2147483646 h 27"/>
              <a:gd name="T14" fmla="*/ 0 w 23"/>
              <a:gd name="T15" fmla="*/ 2147483646 h 27"/>
              <a:gd name="T16" fmla="*/ 0 w 23"/>
              <a:gd name="T17" fmla="*/ 2147483646 h 27"/>
              <a:gd name="T18" fmla="*/ 0 w 23"/>
              <a:gd name="T19" fmla="*/ 2147483646 h 27"/>
              <a:gd name="T20" fmla="*/ 2147483646 w 23"/>
              <a:gd name="T21" fmla="*/ 2147483646 h 27"/>
              <a:gd name="T22" fmla="*/ 2147483646 w 23"/>
              <a:gd name="T23" fmla="*/ 2147483646 h 27"/>
              <a:gd name="T24" fmla="*/ 2147483646 w 23"/>
              <a:gd name="T25" fmla="*/ 2147483646 h 27"/>
              <a:gd name="T26" fmla="*/ 2147483646 w 23"/>
              <a:gd name="T27" fmla="*/ 2147483646 h 27"/>
              <a:gd name="T28" fmla="*/ 2147483646 w 23"/>
              <a:gd name="T29" fmla="*/ 2147483646 h 27"/>
              <a:gd name="T30" fmla="*/ 2147483646 w 23"/>
              <a:gd name="T31" fmla="*/ 2147483646 h 27"/>
              <a:gd name="T32" fmla="*/ 2147483646 w 23"/>
              <a:gd name="T33" fmla="*/ 2147483646 h 27"/>
              <a:gd name="T34" fmla="*/ 2147483646 w 23"/>
              <a:gd name="T35" fmla="*/ 2147483646 h 27"/>
              <a:gd name="T36" fmla="*/ 2147483646 w 23"/>
              <a:gd name="T37" fmla="*/ 2147483646 h 27"/>
              <a:gd name="T38" fmla="*/ 2147483646 w 23"/>
              <a:gd name="T39" fmla="*/ 2147483646 h 27"/>
              <a:gd name="T40" fmla="*/ 2147483646 w 23"/>
              <a:gd name="T41" fmla="*/ 2147483646 h 27"/>
              <a:gd name="T42" fmla="*/ 2147483646 w 23"/>
              <a:gd name="T43" fmla="*/ 2147483646 h 27"/>
              <a:gd name="T44" fmla="*/ 2147483646 w 23"/>
              <a:gd name="T45" fmla="*/ 2147483646 h 27"/>
              <a:gd name="T46" fmla="*/ 2147483646 w 23"/>
              <a:gd name="T47" fmla="*/ 2147483646 h 27"/>
              <a:gd name="T48" fmla="*/ 2147483646 w 23"/>
              <a:gd name="T49" fmla="*/ 2147483646 h 27"/>
              <a:gd name="T50" fmla="*/ 2147483646 w 23"/>
              <a:gd name="T51" fmla="*/ 2147483646 h 27"/>
              <a:gd name="T52" fmla="*/ 2147483646 w 23"/>
              <a:gd name="T53" fmla="*/ 2147483646 h 27"/>
              <a:gd name="T54" fmla="*/ 2147483646 w 23"/>
              <a:gd name="T55" fmla="*/ 2147483646 h 27"/>
              <a:gd name="T56" fmla="*/ 2147483646 w 23"/>
              <a:gd name="T57" fmla="*/ 0 h 27"/>
              <a:gd name="T58" fmla="*/ 2147483646 w 23"/>
              <a:gd name="T59" fmla="*/ 2147483646 h 27"/>
              <a:gd name="T60" fmla="*/ 2147483646 w 23"/>
              <a:gd name="T61" fmla="*/ 2147483646 h 27"/>
              <a:gd name="T62" fmla="*/ 2147483646 w 23"/>
              <a:gd name="T63" fmla="*/ 2147483646 h 27"/>
              <a:gd name="T64" fmla="*/ 2147483646 w 23"/>
              <a:gd name="T65" fmla="*/ 2147483646 h 27"/>
              <a:gd name="T66" fmla="*/ 2147483646 w 23"/>
              <a:gd name="T67" fmla="*/ 2147483646 h 27"/>
              <a:gd name="T68" fmla="*/ 2147483646 w 23"/>
              <a:gd name="T69" fmla="*/ 2147483646 h 27"/>
              <a:gd name="T70" fmla="*/ 2147483646 w 23"/>
              <a:gd name="T71" fmla="*/ 2147483646 h 27"/>
              <a:gd name="T72" fmla="*/ 2147483646 w 23"/>
              <a:gd name="T73" fmla="*/ 2147483646 h 27"/>
              <a:gd name="T74" fmla="*/ 2147483646 w 23"/>
              <a:gd name="T75" fmla="*/ 2147483646 h 27"/>
              <a:gd name="T76" fmla="*/ 2147483646 w 23"/>
              <a:gd name="T77" fmla="*/ 2147483646 h 27"/>
              <a:gd name="T78" fmla="*/ 2147483646 w 23"/>
              <a:gd name="T79" fmla="*/ 2147483646 h 27"/>
              <a:gd name="T80" fmla="*/ 2147483646 w 23"/>
              <a:gd name="T81" fmla="*/ 2147483646 h 27"/>
              <a:gd name="T82" fmla="*/ 2147483646 w 23"/>
              <a:gd name="T83" fmla="*/ 2147483646 h 27"/>
              <a:gd name="T84" fmla="*/ 2147483646 w 23"/>
              <a:gd name="T85" fmla="*/ 2147483646 h 27"/>
              <a:gd name="T86" fmla="*/ 2147483646 w 23"/>
              <a:gd name="T87" fmla="*/ 2147483646 h 27"/>
              <a:gd name="T88" fmla="*/ 2147483646 w 23"/>
              <a:gd name="T89" fmla="*/ 2147483646 h 27"/>
              <a:gd name="T90" fmla="*/ 2147483646 w 23"/>
              <a:gd name="T91" fmla="*/ 2147483646 h 27"/>
              <a:gd name="T92" fmla="*/ 2147483646 w 23"/>
              <a:gd name="T93" fmla="*/ 2147483646 h 27"/>
              <a:gd name="T94" fmla="*/ 2147483646 w 23"/>
              <a:gd name="T95" fmla="*/ 2147483646 h 27"/>
              <a:gd name="T96" fmla="*/ 2147483646 w 23"/>
              <a:gd name="T97" fmla="*/ 2147483646 h 27"/>
              <a:gd name="T98" fmla="*/ 2147483646 w 23"/>
              <a:gd name="T99" fmla="*/ 2147483646 h 27"/>
              <a:gd name="T100" fmla="*/ 2147483646 w 23"/>
              <a:gd name="T101" fmla="*/ 2147483646 h 27"/>
              <a:gd name="T102" fmla="*/ 2147483646 w 23"/>
              <a:gd name="T103" fmla="*/ 2147483646 h 27"/>
              <a:gd name="T104" fmla="*/ 2147483646 w 23"/>
              <a:gd name="T105" fmla="*/ 2147483646 h 27"/>
              <a:gd name="T106" fmla="*/ 2147483646 w 23"/>
              <a:gd name="T107" fmla="*/ 2147483646 h 27"/>
              <a:gd name="T108" fmla="*/ 2147483646 w 23"/>
              <a:gd name="T109" fmla="*/ 2147483646 h 27"/>
              <a:gd name="T110" fmla="*/ 2147483646 w 23"/>
              <a:gd name="T111" fmla="*/ 2147483646 h 27"/>
              <a:gd name="T112" fmla="*/ 2147483646 w 23"/>
              <a:gd name="T113" fmla="*/ 2147483646 h 27"/>
              <a:gd name="T114" fmla="*/ 2147483646 w 23"/>
              <a:gd name="T115" fmla="*/ 2147483646 h 27"/>
              <a:gd name="T116" fmla="*/ 2147483646 w 23"/>
              <a:gd name="T117" fmla="*/ 2147483646 h 27"/>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Lst>
            <a:ahLst/>
            <a:cxnLst>
              <a:cxn ang="T118">
                <a:pos x="T0" y="T1"/>
              </a:cxn>
              <a:cxn ang="T119">
                <a:pos x="T2" y="T3"/>
              </a:cxn>
              <a:cxn ang="T120">
                <a:pos x="T4" y="T5"/>
              </a:cxn>
              <a:cxn ang="T121">
                <a:pos x="T6" y="T7"/>
              </a:cxn>
              <a:cxn ang="T122">
                <a:pos x="T8" y="T9"/>
              </a:cxn>
              <a:cxn ang="T123">
                <a:pos x="T10" y="T11"/>
              </a:cxn>
              <a:cxn ang="T124">
                <a:pos x="T12" y="T13"/>
              </a:cxn>
              <a:cxn ang="T125">
                <a:pos x="T14" y="T15"/>
              </a:cxn>
              <a:cxn ang="T126">
                <a:pos x="T16" y="T17"/>
              </a:cxn>
              <a:cxn ang="T127">
                <a:pos x="T18" y="T19"/>
              </a:cxn>
              <a:cxn ang="T128">
                <a:pos x="T20" y="T21"/>
              </a:cxn>
              <a:cxn ang="T129">
                <a:pos x="T22" y="T23"/>
              </a:cxn>
              <a:cxn ang="T130">
                <a:pos x="T24" y="T25"/>
              </a:cxn>
              <a:cxn ang="T131">
                <a:pos x="T26" y="T27"/>
              </a:cxn>
              <a:cxn ang="T132">
                <a:pos x="T28" y="T29"/>
              </a:cxn>
              <a:cxn ang="T133">
                <a:pos x="T30" y="T31"/>
              </a:cxn>
              <a:cxn ang="T134">
                <a:pos x="T32" y="T33"/>
              </a:cxn>
              <a:cxn ang="T135">
                <a:pos x="T34" y="T35"/>
              </a:cxn>
              <a:cxn ang="T136">
                <a:pos x="T36" y="T37"/>
              </a:cxn>
              <a:cxn ang="T137">
                <a:pos x="T38" y="T39"/>
              </a:cxn>
              <a:cxn ang="T138">
                <a:pos x="T40" y="T41"/>
              </a:cxn>
              <a:cxn ang="T139">
                <a:pos x="T42" y="T43"/>
              </a:cxn>
              <a:cxn ang="T140">
                <a:pos x="T44" y="T45"/>
              </a:cxn>
              <a:cxn ang="T141">
                <a:pos x="T46" y="T47"/>
              </a:cxn>
              <a:cxn ang="T142">
                <a:pos x="T48" y="T49"/>
              </a:cxn>
              <a:cxn ang="T143">
                <a:pos x="T50" y="T51"/>
              </a:cxn>
              <a:cxn ang="T144">
                <a:pos x="T52" y="T53"/>
              </a:cxn>
              <a:cxn ang="T145">
                <a:pos x="T54" y="T55"/>
              </a:cxn>
              <a:cxn ang="T146">
                <a:pos x="T56" y="T57"/>
              </a:cxn>
              <a:cxn ang="T147">
                <a:pos x="T58" y="T59"/>
              </a:cxn>
              <a:cxn ang="T148">
                <a:pos x="T60" y="T61"/>
              </a:cxn>
              <a:cxn ang="T149">
                <a:pos x="T62" y="T63"/>
              </a:cxn>
              <a:cxn ang="T150">
                <a:pos x="T64" y="T65"/>
              </a:cxn>
              <a:cxn ang="T151">
                <a:pos x="T66" y="T67"/>
              </a:cxn>
              <a:cxn ang="T152">
                <a:pos x="T68" y="T69"/>
              </a:cxn>
              <a:cxn ang="T153">
                <a:pos x="T70" y="T71"/>
              </a:cxn>
              <a:cxn ang="T154">
                <a:pos x="T72" y="T73"/>
              </a:cxn>
              <a:cxn ang="T155">
                <a:pos x="T74" y="T75"/>
              </a:cxn>
              <a:cxn ang="T156">
                <a:pos x="T76" y="T77"/>
              </a:cxn>
              <a:cxn ang="T157">
                <a:pos x="T78" y="T79"/>
              </a:cxn>
              <a:cxn ang="T158">
                <a:pos x="T80" y="T81"/>
              </a:cxn>
              <a:cxn ang="T159">
                <a:pos x="T82" y="T83"/>
              </a:cxn>
              <a:cxn ang="T160">
                <a:pos x="T84" y="T85"/>
              </a:cxn>
              <a:cxn ang="T161">
                <a:pos x="T86" y="T87"/>
              </a:cxn>
              <a:cxn ang="T162">
                <a:pos x="T88" y="T89"/>
              </a:cxn>
              <a:cxn ang="T163">
                <a:pos x="T90" y="T91"/>
              </a:cxn>
              <a:cxn ang="T164">
                <a:pos x="T92" y="T93"/>
              </a:cxn>
              <a:cxn ang="T165">
                <a:pos x="T94" y="T95"/>
              </a:cxn>
              <a:cxn ang="T166">
                <a:pos x="T96" y="T97"/>
              </a:cxn>
              <a:cxn ang="T167">
                <a:pos x="T98" y="T99"/>
              </a:cxn>
              <a:cxn ang="T168">
                <a:pos x="T100" y="T101"/>
              </a:cxn>
              <a:cxn ang="T169">
                <a:pos x="T102" y="T103"/>
              </a:cxn>
              <a:cxn ang="T170">
                <a:pos x="T104" y="T105"/>
              </a:cxn>
              <a:cxn ang="T171">
                <a:pos x="T106" y="T107"/>
              </a:cxn>
              <a:cxn ang="T172">
                <a:pos x="T108" y="T109"/>
              </a:cxn>
              <a:cxn ang="T173">
                <a:pos x="T110" y="T111"/>
              </a:cxn>
              <a:cxn ang="T174">
                <a:pos x="T112" y="T113"/>
              </a:cxn>
              <a:cxn ang="T175">
                <a:pos x="T114" y="T115"/>
              </a:cxn>
              <a:cxn ang="T176">
                <a:pos x="T116" y="T117"/>
              </a:cxn>
            </a:cxnLst>
            <a:rect l="0" t="0" r="r" b="b"/>
            <a:pathLst>
              <a:path w="23" h="27">
                <a:moveTo>
                  <a:pt x="3" y="27"/>
                </a:moveTo>
                <a:lnTo>
                  <a:pt x="2" y="26"/>
                </a:lnTo>
                <a:lnTo>
                  <a:pt x="2" y="25"/>
                </a:lnTo>
                <a:lnTo>
                  <a:pt x="2" y="24"/>
                </a:lnTo>
                <a:lnTo>
                  <a:pt x="1" y="24"/>
                </a:lnTo>
                <a:lnTo>
                  <a:pt x="1" y="23"/>
                </a:lnTo>
                <a:lnTo>
                  <a:pt x="1" y="22"/>
                </a:lnTo>
                <a:lnTo>
                  <a:pt x="0" y="22"/>
                </a:lnTo>
                <a:lnTo>
                  <a:pt x="0" y="21"/>
                </a:lnTo>
                <a:lnTo>
                  <a:pt x="0" y="20"/>
                </a:lnTo>
                <a:lnTo>
                  <a:pt x="0" y="19"/>
                </a:lnTo>
                <a:lnTo>
                  <a:pt x="0" y="17"/>
                </a:lnTo>
                <a:lnTo>
                  <a:pt x="0" y="16"/>
                </a:lnTo>
                <a:lnTo>
                  <a:pt x="0" y="15"/>
                </a:lnTo>
                <a:lnTo>
                  <a:pt x="1" y="14"/>
                </a:lnTo>
                <a:lnTo>
                  <a:pt x="1" y="13"/>
                </a:lnTo>
                <a:lnTo>
                  <a:pt x="2" y="13"/>
                </a:lnTo>
                <a:lnTo>
                  <a:pt x="2" y="12"/>
                </a:lnTo>
                <a:lnTo>
                  <a:pt x="3" y="12"/>
                </a:lnTo>
                <a:lnTo>
                  <a:pt x="3" y="11"/>
                </a:lnTo>
                <a:lnTo>
                  <a:pt x="3" y="10"/>
                </a:lnTo>
                <a:lnTo>
                  <a:pt x="4" y="10"/>
                </a:lnTo>
                <a:lnTo>
                  <a:pt x="4" y="9"/>
                </a:lnTo>
                <a:lnTo>
                  <a:pt x="5" y="10"/>
                </a:lnTo>
                <a:lnTo>
                  <a:pt x="6" y="10"/>
                </a:lnTo>
                <a:lnTo>
                  <a:pt x="7" y="10"/>
                </a:lnTo>
                <a:lnTo>
                  <a:pt x="10" y="11"/>
                </a:lnTo>
                <a:lnTo>
                  <a:pt x="11" y="11"/>
                </a:lnTo>
                <a:lnTo>
                  <a:pt x="11" y="12"/>
                </a:lnTo>
                <a:lnTo>
                  <a:pt x="11" y="11"/>
                </a:lnTo>
                <a:lnTo>
                  <a:pt x="12" y="10"/>
                </a:lnTo>
                <a:lnTo>
                  <a:pt x="12" y="9"/>
                </a:lnTo>
                <a:lnTo>
                  <a:pt x="13" y="8"/>
                </a:lnTo>
                <a:lnTo>
                  <a:pt x="14" y="7"/>
                </a:lnTo>
                <a:lnTo>
                  <a:pt x="15" y="6"/>
                </a:lnTo>
                <a:lnTo>
                  <a:pt x="15" y="5"/>
                </a:lnTo>
                <a:lnTo>
                  <a:pt x="16" y="3"/>
                </a:lnTo>
                <a:lnTo>
                  <a:pt x="17" y="2"/>
                </a:lnTo>
                <a:lnTo>
                  <a:pt x="18" y="1"/>
                </a:lnTo>
                <a:lnTo>
                  <a:pt x="19" y="1"/>
                </a:lnTo>
                <a:lnTo>
                  <a:pt x="19" y="0"/>
                </a:lnTo>
                <a:lnTo>
                  <a:pt x="20" y="0"/>
                </a:lnTo>
                <a:lnTo>
                  <a:pt x="20" y="1"/>
                </a:lnTo>
                <a:lnTo>
                  <a:pt x="19" y="2"/>
                </a:lnTo>
                <a:lnTo>
                  <a:pt x="19" y="6"/>
                </a:lnTo>
                <a:lnTo>
                  <a:pt x="18" y="7"/>
                </a:lnTo>
                <a:lnTo>
                  <a:pt x="18" y="8"/>
                </a:lnTo>
                <a:lnTo>
                  <a:pt x="18" y="9"/>
                </a:lnTo>
                <a:lnTo>
                  <a:pt x="19" y="9"/>
                </a:lnTo>
                <a:lnTo>
                  <a:pt x="20" y="10"/>
                </a:lnTo>
                <a:lnTo>
                  <a:pt x="20" y="11"/>
                </a:lnTo>
                <a:lnTo>
                  <a:pt x="21" y="12"/>
                </a:lnTo>
                <a:lnTo>
                  <a:pt x="21" y="13"/>
                </a:lnTo>
                <a:lnTo>
                  <a:pt x="23" y="15"/>
                </a:lnTo>
                <a:lnTo>
                  <a:pt x="23" y="16"/>
                </a:lnTo>
                <a:lnTo>
                  <a:pt x="21" y="16"/>
                </a:lnTo>
                <a:lnTo>
                  <a:pt x="20" y="17"/>
                </a:lnTo>
                <a:lnTo>
                  <a:pt x="20" y="19"/>
                </a:lnTo>
                <a:lnTo>
                  <a:pt x="19" y="21"/>
                </a:lnTo>
                <a:lnTo>
                  <a:pt x="19" y="22"/>
                </a:lnTo>
                <a:lnTo>
                  <a:pt x="18" y="22"/>
                </a:lnTo>
                <a:lnTo>
                  <a:pt x="17" y="24"/>
                </a:lnTo>
                <a:lnTo>
                  <a:pt x="17" y="25"/>
                </a:lnTo>
                <a:lnTo>
                  <a:pt x="16" y="25"/>
                </a:lnTo>
                <a:lnTo>
                  <a:pt x="15" y="25"/>
                </a:lnTo>
                <a:lnTo>
                  <a:pt x="15" y="26"/>
                </a:lnTo>
                <a:lnTo>
                  <a:pt x="14" y="26"/>
                </a:lnTo>
                <a:lnTo>
                  <a:pt x="13" y="26"/>
                </a:lnTo>
                <a:lnTo>
                  <a:pt x="13" y="27"/>
                </a:lnTo>
                <a:lnTo>
                  <a:pt x="12" y="27"/>
                </a:lnTo>
                <a:lnTo>
                  <a:pt x="11" y="27"/>
                </a:lnTo>
                <a:lnTo>
                  <a:pt x="10" y="27"/>
                </a:lnTo>
                <a:lnTo>
                  <a:pt x="8" y="27"/>
                </a:lnTo>
                <a:lnTo>
                  <a:pt x="6" y="27"/>
                </a:lnTo>
                <a:lnTo>
                  <a:pt x="5" y="27"/>
                </a:lnTo>
                <a:lnTo>
                  <a:pt x="4" y="27"/>
                </a:lnTo>
                <a:lnTo>
                  <a:pt x="3" y="27"/>
                </a:lnTo>
                <a:close/>
              </a:path>
            </a:pathLst>
          </a:custGeom>
          <a:solidFill>
            <a:srgbClr val="DFF4FF"/>
          </a:solidFill>
          <a:ln w="4763">
            <a:solidFill>
              <a:srgbClr val="000000"/>
            </a:solidFill>
            <a:prstDash val="solid"/>
            <a:round/>
            <a:headEnd/>
            <a:tailEnd/>
          </a:ln>
        </xdr:spPr>
      </xdr:sp>
      <xdr:sp macro="" textlink="">
        <xdr:nvSpPr>
          <xdr:cNvPr id="103489" name="Freeform 13787"/>
          <xdr:cNvSpPr>
            <a:spLocks/>
          </xdr:cNvSpPr>
        </xdr:nvSpPr>
        <xdr:spPr bwMode="auto">
          <a:xfrm>
            <a:off x="7868899" y="3537891"/>
            <a:ext cx="190500" cy="104775"/>
          </a:xfrm>
          <a:custGeom>
            <a:avLst/>
            <a:gdLst>
              <a:gd name="T0" fmla="*/ 2147483646 w 40"/>
              <a:gd name="T1" fmla="*/ 2147483646 h 22"/>
              <a:gd name="T2" fmla="*/ 2147483646 w 40"/>
              <a:gd name="T3" fmla="*/ 2147483646 h 22"/>
              <a:gd name="T4" fmla="*/ 2147483646 w 40"/>
              <a:gd name="T5" fmla="*/ 2147483646 h 22"/>
              <a:gd name="T6" fmla="*/ 2147483646 w 40"/>
              <a:gd name="T7" fmla="*/ 2147483646 h 22"/>
              <a:gd name="T8" fmla="*/ 2147483646 w 40"/>
              <a:gd name="T9" fmla="*/ 2147483646 h 22"/>
              <a:gd name="T10" fmla="*/ 2147483646 w 40"/>
              <a:gd name="T11" fmla="*/ 2147483646 h 22"/>
              <a:gd name="T12" fmla="*/ 2147483646 w 40"/>
              <a:gd name="T13" fmla="*/ 2147483646 h 22"/>
              <a:gd name="T14" fmla="*/ 2147483646 w 40"/>
              <a:gd name="T15" fmla="*/ 2147483646 h 22"/>
              <a:gd name="T16" fmla="*/ 2147483646 w 40"/>
              <a:gd name="T17" fmla="*/ 2147483646 h 22"/>
              <a:gd name="T18" fmla="*/ 2147483646 w 40"/>
              <a:gd name="T19" fmla="*/ 2147483646 h 22"/>
              <a:gd name="T20" fmla="*/ 2147483646 w 40"/>
              <a:gd name="T21" fmla="*/ 2147483646 h 22"/>
              <a:gd name="T22" fmla="*/ 2147483646 w 40"/>
              <a:gd name="T23" fmla="*/ 2147483646 h 22"/>
              <a:gd name="T24" fmla="*/ 2147483646 w 40"/>
              <a:gd name="T25" fmla="*/ 2147483646 h 22"/>
              <a:gd name="T26" fmla="*/ 2147483646 w 40"/>
              <a:gd name="T27" fmla="*/ 2147483646 h 22"/>
              <a:gd name="T28" fmla="*/ 2147483646 w 40"/>
              <a:gd name="T29" fmla="*/ 2147483646 h 22"/>
              <a:gd name="T30" fmla="*/ 2147483646 w 40"/>
              <a:gd name="T31" fmla="*/ 2147483646 h 22"/>
              <a:gd name="T32" fmla="*/ 2147483646 w 40"/>
              <a:gd name="T33" fmla="*/ 2147483646 h 22"/>
              <a:gd name="T34" fmla="*/ 2147483646 w 40"/>
              <a:gd name="T35" fmla="*/ 2147483646 h 22"/>
              <a:gd name="T36" fmla="*/ 2147483646 w 40"/>
              <a:gd name="T37" fmla="*/ 2147483646 h 22"/>
              <a:gd name="T38" fmla="*/ 2147483646 w 40"/>
              <a:gd name="T39" fmla="*/ 2147483646 h 22"/>
              <a:gd name="T40" fmla="*/ 2147483646 w 40"/>
              <a:gd name="T41" fmla="*/ 2147483646 h 22"/>
              <a:gd name="T42" fmla="*/ 2147483646 w 40"/>
              <a:gd name="T43" fmla="*/ 2147483646 h 22"/>
              <a:gd name="T44" fmla="*/ 2147483646 w 40"/>
              <a:gd name="T45" fmla="*/ 2147483646 h 22"/>
              <a:gd name="T46" fmla="*/ 2147483646 w 40"/>
              <a:gd name="T47" fmla="*/ 2147483646 h 22"/>
              <a:gd name="T48" fmla="*/ 2147483646 w 40"/>
              <a:gd name="T49" fmla="*/ 2147483646 h 22"/>
              <a:gd name="T50" fmla="*/ 2147483646 w 40"/>
              <a:gd name="T51" fmla="*/ 2147483646 h 22"/>
              <a:gd name="T52" fmla="*/ 2147483646 w 40"/>
              <a:gd name="T53" fmla="*/ 2147483646 h 22"/>
              <a:gd name="T54" fmla="*/ 2147483646 w 40"/>
              <a:gd name="T55" fmla="*/ 2147483646 h 22"/>
              <a:gd name="T56" fmla="*/ 2147483646 w 40"/>
              <a:gd name="T57" fmla="*/ 2147483646 h 22"/>
              <a:gd name="T58" fmla="*/ 2147483646 w 40"/>
              <a:gd name="T59" fmla="*/ 2147483646 h 22"/>
              <a:gd name="T60" fmla="*/ 2147483646 w 40"/>
              <a:gd name="T61" fmla="*/ 2147483646 h 22"/>
              <a:gd name="T62" fmla="*/ 2147483646 w 40"/>
              <a:gd name="T63" fmla="*/ 2147483646 h 22"/>
              <a:gd name="T64" fmla="*/ 2147483646 w 40"/>
              <a:gd name="T65" fmla="*/ 2147483646 h 22"/>
              <a:gd name="T66" fmla="*/ 2147483646 w 40"/>
              <a:gd name="T67" fmla="*/ 2147483646 h 22"/>
              <a:gd name="T68" fmla="*/ 2147483646 w 40"/>
              <a:gd name="T69" fmla="*/ 2147483646 h 22"/>
              <a:gd name="T70" fmla="*/ 2147483646 w 40"/>
              <a:gd name="T71" fmla="*/ 2147483646 h 22"/>
              <a:gd name="T72" fmla="*/ 2147483646 w 40"/>
              <a:gd name="T73" fmla="*/ 2147483646 h 22"/>
              <a:gd name="T74" fmla="*/ 0 w 40"/>
              <a:gd name="T75" fmla="*/ 2147483646 h 22"/>
              <a:gd name="T76" fmla="*/ 0 w 40"/>
              <a:gd name="T77" fmla="*/ 2147483646 h 22"/>
              <a:gd name="T78" fmla="*/ 0 w 40"/>
              <a:gd name="T79" fmla="*/ 2147483646 h 22"/>
              <a:gd name="T80" fmla="*/ 0 w 40"/>
              <a:gd name="T81" fmla="*/ 2147483646 h 22"/>
              <a:gd name="T82" fmla="*/ 2147483646 w 40"/>
              <a:gd name="T83" fmla="*/ 2147483646 h 22"/>
              <a:gd name="T84" fmla="*/ 2147483646 w 40"/>
              <a:gd name="T85" fmla="*/ 2147483646 h 22"/>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0" t="0" r="r" b="b"/>
            <a:pathLst>
              <a:path w="40" h="22">
                <a:moveTo>
                  <a:pt x="2" y="11"/>
                </a:moveTo>
                <a:lnTo>
                  <a:pt x="2" y="11"/>
                </a:lnTo>
                <a:lnTo>
                  <a:pt x="2" y="10"/>
                </a:lnTo>
                <a:lnTo>
                  <a:pt x="3" y="10"/>
                </a:lnTo>
                <a:lnTo>
                  <a:pt x="4" y="10"/>
                </a:lnTo>
                <a:lnTo>
                  <a:pt x="4" y="9"/>
                </a:lnTo>
                <a:lnTo>
                  <a:pt x="5" y="9"/>
                </a:lnTo>
                <a:lnTo>
                  <a:pt x="6" y="9"/>
                </a:lnTo>
                <a:lnTo>
                  <a:pt x="6" y="8"/>
                </a:lnTo>
                <a:lnTo>
                  <a:pt x="7" y="6"/>
                </a:lnTo>
                <a:lnTo>
                  <a:pt x="8" y="6"/>
                </a:lnTo>
                <a:lnTo>
                  <a:pt x="8" y="5"/>
                </a:lnTo>
                <a:lnTo>
                  <a:pt x="9" y="3"/>
                </a:lnTo>
                <a:lnTo>
                  <a:pt x="9" y="1"/>
                </a:lnTo>
                <a:lnTo>
                  <a:pt x="10" y="0"/>
                </a:lnTo>
                <a:lnTo>
                  <a:pt x="12" y="1"/>
                </a:lnTo>
                <a:lnTo>
                  <a:pt x="16" y="5"/>
                </a:lnTo>
                <a:lnTo>
                  <a:pt x="17" y="5"/>
                </a:lnTo>
                <a:lnTo>
                  <a:pt x="18" y="5"/>
                </a:lnTo>
                <a:lnTo>
                  <a:pt x="18" y="6"/>
                </a:lnTo>
                <a:lnTo>
                  <a:pt x="19" y="6"/>
                </a:lnTo>
                <a:lnTo>
                  <a:pt x="20" y="6"/>
                </a:lnTo>
                <a:lnTo>
                  <a:pt x="22" y="7"/>
                </a:lnTo>
                <a:lnTo>
                  <a:pt x="24" y="8"/>
                </a:lnTo>
                <a:lnTo>
                  <a:pt x="25" y="8"/>
                </a:lnTo>
                <a:lnTo>
                  <a:pt x="26" y="8"/>
                </a:lnTo>
                <a:lnTo>
                  <a:pt x="27" y="9"/>
                </a:lnTo>
                <a:lnTo>
                  <a:pt x="28" y="9"/>
                </a:lnTo>
                <a:lnTo>
                  <a:pt x="28" y="10"/>
                </a:lnTo>
                <a:lnTo>
                  <a:pt x="29" y="11"/>
                </a:lnTo>
                <a:lnTo>
                  <a:pt x="30" y="11"/>
                </a:lnTo>
                <a:lnTo>
                  <a:pt x="30" y="12"/>
                </a:lnTo>
                <a:lnTo>
                  <a:pt x="31" y="12"/>
                </a:lnTo>
                <a:lnTo>
                  <a:pt x="32" y="12"/>
                </a:lnTo>
                <a:lnTo>
                  <a:pt x="33" y="12"/>
                </a:lnTo>
                <a:lnTo>
                  <a:pt x="33" y="13"/>
                </a:lnTo>
                <a:lnTo>
                  <a:pt x="36" y="13"/>
                </a:lnTo>
                <a:lnTo>
                  <a:pt x="37" y="13"/>
                </a:lnTo>
                <a:lnTo>
                  <a:pt x="38" y="13"/>
                </a:lnTo>
                <a:lnTo>
                  <a:pt x="39" y="13"/>
                </a:lnTo>
                <a:lnTo>
                  <a:pt x="39" y="14"/>
                </a:lnTo>
                <a:lnTo>
                  <a:pt x="39" y="15"/>
                </a:lnTo>
                <a:lnTo>
                  <a:pt x="40" y="15"/>
                </a:lnTo>
                <a:lnTo>
                  <a:pt x="40" y="16"/>
                </a:lnTo>
                <a:lnTo>
                  <a:pt x="39" y="16"/>
                </a:lnTo>
                <a:lnTo>
                  <a:pt x="39" y="18"/>
                </a:lnTo>
                <a:lnTo>
                  <a:pt x="38" y="18"/>
                </a:lnTo>
                <a:lnTo>
                  <a:pt x="38" y="19"/>
                </a:lnTo>
                <a:lnTo>
                  <a:pt x="37" y="19"/>
                </a:lnTo>
                <a:lnTo>
                  <a:pt x="36" y="19"/>
                </a:lnTo>
                <a:lnTo>
                  <a:pt x="36" y="20"/>
                </a:lnTo>
                <a:lnTo>
                  <a:pt x="34" y="20"/>
                </a:lnTo>
                <a:lnTo>
                  <a:pt x="33" y="20"/>
                </a:lnTo>
                <a:lnTo>
                  <a:pt x="31" y="21"/>
                </a:lnTo>
                <a:lnTo>
                  <a:pt x="30" y="21"/>
                </a:lnTo>
                <a:lnTo>
                  <a:pt x="29" y="21"/>
                </a:lnTo>
                <a:lnTo>
                  <a:pt x="28" y="21"/>
                </a:lnTo>
                <a:lnTo>
                  <a:pt x="27" y="21"/>
                </a:lnTo>
                <a:lnTo>
                  <a:pt x="26" y="21"/>
                </a:lnTo>
                <a:lnTo>
                  <a:pt x="25" y="21"/>
                </a:lnTo>
                <a:lnTo>
                  <a:pt x="22" y="22"/>
                </a:lnTo>
                <a:lnTo>
                  <a:pt x="21" y="22"/>
                </a:lnTo>
                <a:lnTo>
                  <a:pt x="20" y="21"/>
                </a:lnTo>
                <a:lnTo>
                  <a:pt x="19" y="20"/>
                </a:lnTo>
                <a:lnTo>
                  <a:pt x="18" y="20"/>
                </a:lnTo>
                <a:lnTo>
                  <a:pt x="16" y="19"/>
                </a:lnTo>
                <a:lnTo>
                  <a:pt x="14" y="19"/>
                </a:lnTo>
                <a:lnTo>
                  <a:pt x="13" y="19"/>
                </a:lnTo>
                <a:lnTo>
                  <a:pt x="9" y="18"/>
                </a:lnTo>
                <a:lnTo>
                  <a:pt x="8" y="16"/>
                </a:lnTo>
                <a:lnTo>
                  <a:pt x="7" y="16"/>
                </a:lnTo>
                <a:lnTo>
                  <a:pt x="4" y="15"/>
                </a:lnTo>
                <a:lnTo>
                  <a:pt x="0" y="14"/>
                </a:lnTo>
                <a:lnTo>
                  <a:pt x="1" y="13"/>
                </a:lnTo>
                <a:lnTo>
                  <a:pt x="1" y="12"/>
                </a:lnTo>
                <a:lnTo>
                  <a:pt x="2" y="11"/>
                </a:lnTo>
                <a:close/>
              </a:path>
            </a:pathLst>
          </a:custGeom>
          <a:solidFill>
            <a:srgbClr val="A8E0FF"/>
          </a:solidFill>
          <a:ln w="4763">
            <a:solidFill>
              <a:srgbClr val="000000"/>
            </a:solidFill>
            <a:prstDash val="solid"/>
            <a:round/>
            <a:headEnd/>
            <a:tailEnd/>
          </a:ln>
        </xdr:spPr>
      </xdr:sp>
      <xdr:sp macro="" textlink="">
        <xdr:nvSpPr>
          <xdr:cNvPr id="103490" name="Freeform 13788"/>
          <xdr:cNvSpPr>
            <a:spLocks/>
          </xdr:cNvSpPr>
        </xdr:nvSpPr>
        <xdr:spPr bwMode="auto">
          <a:xfrm>
            <a:off x="7787936" y="3395246"/>
            <a:ext cx="123825" cy="123595"/>
          </a:xfrm>
          <a:custGeom>
            <a:avLst/>
            <a:gdLst>
              <a:gd name="T0" fmla="*/ 2147483646 w 26"/>
              <a:gd name="T1" fmla="*/ 2147483646 h 26"/>
              <a:gd name="T2" fmla="*/ 2147483646 w 26"/>
              <a:gd name="T3" fmla="*/ 2147483646 h 26"/>
              <a:gd name="T4" fmla="*/ 2147483646 w 26"/>
              <a:gd name="T5" fmla="*/ 2147483646 h 26"/>
              <a:gd name="T6" fmla="*/ 2147483646 w 26"/>
              <a:gd name="T7" fmla="*/ 2147483646 h 26"/>
              <a:gd name="T8" fmla="*/ 2147483646 w 26"/>
              <a:gd name="T9" fmla="*/ 2147483646 h 26"/>
              <a:gd name="T10" fmla="*/ 2147483646 w 26"/>
              <a:gd name="T11" fmla="*/ 2147483646 h 26"/>
              <a:gd name="T12" fmla="*/ 2147483646 w 26"/>
              <a:gd name="T13" fmla="*/ 2147483646 h 26"/>
              <a:gd name="T14" fmla="*/ 2147483646 w 26"/>
              <a:gd name="T15" fmla="*/ 2147483646 h 26"/>
              <a:gd name="T16" fmla="*/ 2147483646 w 26"/>
              <a:gd name="T17" fmla="*/ 2147483646 h 26"/>
              <a:gd name="T18" fmla="*/ 2147483646 w 26"/>
              <a:gd name="T19" fmla="*/ 2147483646 h 26"/>
              <a:gd name="T20" fmla="*/ 2147483646 w 26"/>
              <a:gd name="T21" fmla="*/ 2147483646 h 26"/>
              <a:gd name="T22" fmla="*/ 2147483646 w 26"/>
              <a:gd name="T23" fmla="*/ 2147483646 h 26"/>
              <a:gd name="T24" fmla="*/ 0 w 26"/>
              <a:gd name="T25" fmla="*/ 2147483646 h 26"/>
              <a:gd name="T26" fmla="*/ 0 w 26"/>
              <a:gd name="T27" fmla="*/ 2147483646 h 26"/>
              <a:gd name="T28" fmla="*/ 0 w 26"/>
              <a:gd name="T29" fmla="*/ 2147483646 h 26"/>
              <a:gd name="T30" fmla="*/ 0 w 26"/>
              <a:gd name="T31" fmla="*/ 2147483646 h 26"/>
              <a:gd name="T32" fmla="*/ 2147483646 w 26"/>
              <a:gd name="T33" fmla="*/ 2147483646 h 26"/>
              <a:gd name="T34" fmla="*/ 2147483646 w 26"/>
              <a:gd name="T35" fmla="*/ 2147483646 h 26"/>
              <a:gd name="T36" fmla="*/ 2147483646 w 26"/>
              <a:gd name="T37" fmla="*/ 2147483646 h 26"/>
              <a:gd name="T38" fmla="*/ 2147483646 w 26"/>
              <a:gd name="T39" fmla="*/ 2147483646 h 26"/>
              <a:gd name="T40" fmla="*/ 2147483646 w 26"/>
              <a:gd name="T41" fmla="*/ 2147483646 h 26"/>
              <a:gd name="T42" fmla="*/ 2147483646 w 26"/>
              <a:gd name="T43" fmla="*/ 2147483646 h 26"/>
              <a:gd name="T44" fmla="*/ 2147483646 w 26"/>
              <a:gd name="T45" fmla="*/ 2147483646 h 26"/>
              <a:gd name="T46" fmla="*/ 2147483646 w 26"/>
              <a:gd name="T47" fmla="*/ 2147483646 h 26"/>
              <a:gd name="T48" fmla="*/ 2147483646 w 26"/>
              <a:gd name="T49" fmla="*/ 0 h 26"/>
              <a:gd name="T50" fmla="*/ 2147483646 w 26"/>
              <a:gd name="T51" fmla="*/ 2147483646 h 26"/>
              <a:gd name="T52" fmla="*/ 2147483646 w 26"/>
              <a:gd name="T53" fmla="*/ 2147483646 h 26"/>
              <a:gd name="T54" fmla="*/ 2147483646 w 26"/>
              <a:gd name="T55" fmla="*/ 2147483646 h 26"/>
              <a:gd name="T56" fmla="*/ 2147483646 w 26"/>
              <a:gd name="T57" fmla="*/ 2147483646 h 26"/>
              <a:gd name="T58" fmla="*/ 2147483646 w 26"/>
              <a:gd name="T59" fmla="*/ 2147483646 h 26"/>
              <a:gd name="T60" fmla="*/ 2147483646 w 26"/>
              <a:gd name="T61" fmla="*/ 2147483646 h 26"/>
              <a:gd name="T62" fmla="*/ 2147483646 w 26"/>
              <a:gd name="T63" fmla="*/ 2147483646 h 26"/>
              <a:gd name="T64" fmla="*/ 2147483646 w 26"/>
              <a:gd name="T65" fmla="*/ 2147483646 h 26"/>
              <a:gd name="T66" fmla="*/ 2147483646 w 26"/>
              <a:gd name="T67" fmla="*/ 2147483646 h 26"/>
              <a:gd name="T68" fmla="*/ 2147483646 w 26"/>
              <a:gd name="T69" fmla="*/ 2147483646 h 26"/>
              <a:gd name="T70" fmla="*/ 2147483646 w 26"/>
              <a:gd name="T71" fmla="*/ 2147483646 h 26"/>
              <a:gd name="T72" fmla="*/ 2147483646 w 26"/>
              <a:gd name="T73" fmla="*/ 2147483646 h 26"/>
              <a:gd name="T74" fmla="*/ 2147483646 w 26"/>
              <a:gd name="T75" fmla="*/ 2147483646 h 26"/>
              <a:gd name="T76" fmla="*/ 2147483646 w 26"/>
              <a:gd name="T77" fmla="*/ 2147483646 h 26"/>
              <a:gd name="T78" fmla="*/ 2147483646 w 26"/>
              <a:gd name="T79" fmla="*/ 2147483646 h 26"/>
              <a:gd name="T80" fmla="*/ 2147483646 w 26"/>
              <a:gd name="T81" fmla="*/ 2147483646 h 26"/>
              <a:gd name="T82" fmla="*/ 2147483646 w 26"/>
              <a:gd name="T83" fmla="*/ 2147483646 h 26"/>
              <a:gd name="T84" fmla="*/ 2147483646 w 26"/>
              <a:gd name="T85" fmla="*/ 2147483646 h 26"/>
              <a:gd name="T86" fmla="*/ 2147483646 w 26"/>
              <a:gd name="T87" fmla="*/ 2147483646 h 26"/>
              <a:gd name="T88" fmla="*/ 2147483646 w 26"/>
              <a:gd name="T89" fmla="*/ 2147483646 h 26"/>
              <a:gd name="T90" fmla="*/ 2147483646 w 26"/>
              <a:gd name="T91" fmla="*/ 2147483646 h 26"/>
              <a:gd name="T92" fmla="*/ 2147483646 w 26"/>
              <a:gd name="T93" fmla="*/ 2147483646 h 26"/>
              <a:gd name="T94" fmla="*/ 2147483646 w 26"/>
              <a:gd name="T95" fmla="*/ 2147483646 h 26"/>
              <a:gd name="T96" fmla="*/ 2147483646 w 26"/>
              <a:gd name="T97" fmla="*/ 2147483646 h 26"/>
              <a:gd name="T98" fmla="*/ 2147483646 w 26"/>
              <a:gd name="T99" fmla="*/ 2147483646 h 26"/>
              <a:gd name="T100" fmla="*/ 2147483646 w 26"/>
              <a:gd name="T101" fmla="*/ 2147483646 h 26"/>
              <a:gd name="T102" fmla="*/ 2147483646 w 26"/>
              <a:gd name="T103" fmla="*/ 2147483646 h 26"/>
              <a:gd name="T104" fmla="*/ 2147483646 w 26"/>
              <a:gd name="T105" fmla="*/ 2147483646 h 26"/>
              <a:gd name="T106" fmla="*/ 2147483646 w 26"/>
              <a:gd name="T107" fmla="*/ 2147483646 h 26"/>
              <a:gd name="T108" fmla="*/ 2147483646 w 26"/>
              <a:gd name="T109" fmla="*/ 2147483646 h 26"/>
              <a:gd name="T110" fmla="*/ 2147483646 w 26"/>
              <a:gd name="T111" fmla="*/ 2147483646 h 26"/>
              <a:gd name="T112" fmla="*/ 2147483646 w 26"/>
              <a:gd name="T113" fmla="*/ 2147483646 h 26"/>
              <a:gd name="T114" fmla="*/ 2147483646 w 26"/>
              <a:gd name="T115" fmla="*/ 2147483646 h 2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26" h="26">
                <a:moveTo>
                  <a:pt x="10" y="23"/>
                </a:moveTo>
                <a:lnTo>
                  <a:pt x="10" y="23"/>
                </a:lnTo>
                <a:lnTo>
                  <a:pt x="9" y="23"/>
                </a:lnTo>
                <a:lnTo>
                  <a:pt x="8" y="23"/>
                </a:lnTo>
                <a:lnTo>
                  <a:pt x="7" y="22"/>
                </a:lnTo>
                <a:lnTo>
                  <a:pt x="5" y="21"/>
                </a:lnTo>
                <a:lnTo>
                  <a:pt x="4" y="21"/>
                </a:lnTo>
                <a:lnTo>
                  <a:pt x="2" y="21"/>
                </a:lnTo>
                <a:lnTo>
                  <a:pt x="4" y="20"/>
                </a:lnTo>
                <a:lnTo>
                  <a:pt x="2" y="20"/>
                </a:lnTo>
                <a:lnTo>
                  <a:pt x="2" y="17"/>
                </a:lnTo>
                <a:lnTo>
                  <a:pt x="2" y="15"/>
                </a:lnTo>
                <a:lnTo>
                  <a:pt x="2" y="13"/>
                </a:lnTo>
                <a:lnTo>
                  <a:pt x="2" y="12"/>
                </a:lnTo>
                <a:lnTo>
                  <a:pt x="1" y="11"/>
                </a:lnTo>
                <a:lnTo>
                  <a:pt x="1" y="10"/>
                </a:lnTo>
                <a:lnTo>
                  <a:pt x="1" y="9"/>
                </a:lnTo>
                <a:lnTo>
                  <a:pt x="1" y="8"/>
                </a:lnTo>
                <a:lnTo>
                  <a:pt x="0" y="8"/>
                </a:lnTo>
                <a:lnTo>
                  <a:pt x="0" y="7"/>
                </a:lnTo>
                <a:lnTo>
                  <a:pt x="0" y="2"/>
                </a:lnTo>
                <a:lnTo>
                  <a:pt x="1" y="2"/>
                </a:lnTo>
                <a:lnTo>
                  <a:pt x="5" y="2"/>
                </a:lnTo>
                <a:lnTo>
                  <a:pt x="6" y="2"/>
                </a:lnTo>
                <a:lnTo>
                  <a:pt x="7" y="2"/>
                </a:lnTo>
                <a:lnTo>
                  <a:pt x="8" y="2"/>
                </a:lnTo>
                <a:lnTo>
                  <a:pt x="9" y="2"/>
                </a:lnTo>
                <a:lnTo>
                  <a:pt x="10" y="2"/>
                </a:lnTo>
                <a:lnTo>
                  <a:pt x="11" y="2"/>
                </a:lnTo>
                <a:lnTo>
                  <a:pt x="12" y="2"/>
                </a:lnTo>
                <a:lnTo>
                  <a:pt x="13" y="2"/>
                </a:lnTo>
                <a:lnTo>
                  <a:pt x="14" y="1"/>
                </a:lnTo>
                <a:lnTo>
                  <a:pt x="16" y="0"/>
                </a:lnTo>
                <a:lnTo>
                  <a:pt x="16" y="1"/>
                </a:lnTo>
                <a:lnTo>
                  <a:pt x="17" y="2"/>
                </a:lnTo>
                <a:lnTo>
                  <a:pt x="18" y="2"/>
                </a:lnTo>
                <a:lnTo>
                  <a:pt x="18" y="3"/>
                </a:lnTo>
                <a:lnTo>
                  <a:pt x="20" y="6"/>
                </a:lnTo>
                <a:lnTo>
                  <a:pt x="21" y="6"/>
                </a:lnTo>
                <a:lnTo>
                  <a:pt x="22" y="6"/>
                </a:lnTo>
                <a:lnTo>
                  <a:pt x="23" y="6"/>
                </a:lnTo>
                <a:lnTo>
                  <a:pt x="24" y="6"/>
                </a:lnTo>
                <a:lnTo>
                  <a:pt x="24" y="5"/>
                </a:lnTo>
                <a:lnTo>
                  <a:pt x="25" y="5"/>
                </a:lnTo>
                <a:lnTo>
                  <a:pt x="26" y="5"/>
                </a:lnTo>
                <a:lnTo>
                  <a:pt x="26" y="6"/>
                </a:lnTo>
                <a:lnTo>
                  <a:pt x="26" y="7"/>
                </a:lnTo>
                <a:lnTo>
                  <a:pt x="26" y="8"/>
                </a:lnTo>
                <a:lnTo>
                  <a:pt x="26" y="9"/>
                </a:lnTo>
                <a:lnTo>
                  <a:pt x="26" y="10"/>
                </a:lnTo>
                <a:lnTo>
                  <a:pt x="26" y="11"/>
                </a:lnTo>
                <a:lnTo>
                  <a:pt x="26" y="12"/>
                </a:lnTo>
                <a:lnTo>
                  <a:pt x="26" y="13"/>
                </a:lnTo>
                <a:lnTo>
                  <a:pt x="26" y="14"/>
                </a:lnTo>
                <a:lnTo>
                  <a:pt x="25" y="14"/>
                </a:lnTo>
                <a:lnTo>
                  <a:pt x="25" y="15"/>
                </a:lnTo>
                <a:lnTo>
                  <a:pt x="24" y="15"/>
                </a:lnTo>
                <a:lnTo>
                  <a:pt x="23" y="16"/>
                </a:lnTo>
                <a:lnTo>
                  <a:pt x="22" y="17"/>
                </a:lnTo>
                <a:lnTo>
                  <a:pt x="21" y="19"/>
                </a:lnTo>
                <a:lnTo>
                  <a:pt x="21" y="20"/>
                </a:lnTo>
                <a:lnTo>
                  <a:pt x="20" y="21"/>
                </a:lnTo>
                <a:lnTo>
                  <a:pt x="19" y="22"/>
                </a:lnTo>
                <a:lnTo>
                  <a:pt x="18" y="23"/>
                </a:lnTo>
                <a:lnTo>
                  <a:pt x="18" y="24"/>
                </a:lnTo>
                <a:lnTo>
                  <a:pt x="17" y="25"/>
                </a:lnTo>
                <a:lnTo>
                  <a:pt x="17" y="26"/>
                </a:lnTo>
                <a:lnTo>
                  <a:pt x="17" y="25"/>
                </a:lnTo>
                <a:lnTo>
                  <a:pt x="16" y="25"/>
                </a:lnTo>
                <a:lnTo>
                  <a:pt x="13" y="24"/>
                </a:lnTo>
                <a:lnTo>
                  <a:pt x="12" y="24"/>
                </a:lnTo>
                <a:lnTo>
                  <a:pt x="11" y="24"/>
                </a:lnTo>
                <a:lnTo>
                  <a:pt x="10" y="23"/>
                </a:lnTo>
                <a:close/>
              </a:path>
            </a:pathLst>
          </a:custGeom>
          <a:solidFill>
            <a:srgbClr val="A8E0FF"/>
          </a:solidFill>
          <a:ln w="4763">
            <a:solidFill>
              <a:srgbClr val="000000"/>
            </a:solidFill>
            <a:prstDash val="solid"/>
            <a:round/>
            <a:headEnd/>
            <a:tailEnd/>
          </a:ln>
        </xdr:spPr>
      </xdr:sp>
      <xdr:sp macro="" textlink="">
        <xdr:nvSpPr>
          <xdr:cNvPr id="103491" name="Freeform 13789"/>
          <xdr:cNvSpPr>
            <a:spLocks/>
          </xdr:cNvSpPr>
        </xdr:nvSpPr>
        <xdr:spPr bwMode="auto">
          <a:xfrm>
            <a:off x="7902236" y="3400009"/>
            <a:ext cx="90488" cy="171219"/>
          </a:xfrm>
          <a:custGeom>
            <a:avLst/>
            <a:gdLst>
              <a:gd name="T0" fmla="*/ 2147483646 w 19"/>
              <a:gd name="T1" fmla="*/ 2147483646 h 36"/>
              <a:gd name="T2" fmla="*/ 2147483646 w 19"/>
              <a:gd name="T3" fmla="*/ 2147483646 h 36"/>
              <a:gd name="T4" fmla="*/ 2147483646 w 19"/>
              <a:gd name="T5" fmla="*/ 2147483646 h 36"/>
              <a:gd name="T6" fmla="*/ 2147483646 w 19"/>
              <a:gd name="T7" fmla="*/ 2147483646 h 36"/>
              <a:gd name="T8" fmla="*/ 2147483646 w 19"/>
              <a:gd name="T9" fmla="*/ 2147483646 h 36"/>
              <a:gd name="T10" fmla="*/ 2147483646 w 19"/>
              <a:gd name="T11" fmla="*/ 2147483646 h 36"/>
              <a:gd name="T12" fmla="*/ 2147483646 w 19"/>
              <a:gd name="T13" fmla="*/ 2147483646 h 36"/>
              <a:gd name="T14" fmla="*/ 2147483646 w 19"/>
              <a:gd name="T15" fmla="*/ 2147483646 h 36"/>
              <a:gd name="T16" fmla="*/ 2147483646 w 19"/>
              <a:gd name="T17" fmla="*/ 2147483646 h 36"/>
              <a:gd name="T18" fmla="*/ 2147483646 w 19"/>
              <a:gd name="T19" fmla="*/ 2147483646 h 36"/>
              <a:gd name="T20" fmla="*/ 2147483646 w 19"/>
              <a:gd name="T21" fmla="*/ 2147483646 h 36"/>
              <a:gd name="T22" fmla="*/ 2147483646 w 19"/>
              <a:gd name="T23" fmla="*/ 0 h 36"/>
              <a:gd name="T24" fmla="*/ 2147483646 w 19"/>
              <a:gd name="T25" fmla="*/ 0 h 36"/>
              <a:gd name="T26" fmla="*/ 2147483646 w 19"/>
              <a:gd name="T27" fmla="*/ 2147483646 h 36"/>
              <a:gd name="T28" fmla="*/ 2147483646 w 19"/>
              <a:gd name="T29" fmla="*/ 2147483646 h 36"/>
              <a:gd name="T30" fmla="*/ 2147483646 w 19"/>
              <a:gd name="T31" fmla="*/ 2147483646 h 36"/>
              <a:gd name="T32" fmla="*/ 2147483646 w 19"/>
              <a:gd name="T33" fmla="*/ 2147483646 h 36"/>
              <a:gd name="T34" fmla="*/ 2147483646 w 19"/>
              <a:gd name="T35" fmla="*/ 2147483646 h 36"/>
              <a:gd name="T36" fmla="*/ 2147483646 w 19"/>
              <a:gd name="T37" fmla="*/ 2147483646 h 36"/>
              <a:gd name="T38" fmla="*/ 2147483646 w 19"/>
              <a:gd name="T39" fmla="*/ 2147483646 h 36"/>
              <a:gd name="T40" fmla="*/ 2147483646 w 19"/>
              <a:gd name="T41" fmla="*/ 2147483646 h 36"/>
              <a:gd name="T42" fmla="*/ 2147483646 w 19"/>
              <a:gd name="T43" fmla="*/ 2147483646 h 36"/>
              <a:gd name="T44" fmla="*/ 2147483646 w 19"/>
              <a:gd name="T45" fmla="*/ 2147483646 h 36"/>
              <a:gd name="T46" fmla="*/ 2147483646 w 19"/>
              <a:gd name="T47" fmla="*/ 2147483646 h 36"/>
              <a:gd name="T48" fmla="*/ 2147483646 w 19"/>
              <a:gd name="T49" fmla="*/ 2147483646 h 36"/>
              <a:gd name="T50" fmla="*/ 2147483646 w 19"/>
              <a:gd name="T51" fmla="*/ 2147483646 h 36"/>
              <a:gd name="T52" fmla="*/ 2147483646 w 19"/>
              <a:gd name="T53" fmla="*/ 2147483646 h 36"/>
              <a:gd name="T54" fmla="*/ 2147483646 w 19"/>
              <a:gd name="T55" fmla="*/ 2147483646 h 36"/>
              <a:gd name="T56" fmla="*/ 2147483646 w 19"/>
              <a:gd name="T57" fmla="*/ 2147483646 h 36"/>
              <a:gd name="T58" fmla="*/ 2147483646 w 19"/>
              <a:gd name="T59" fmla="*/ 2147483646 h 36"/>
              <a:gd name="T60" fmla="*/ 2147483646 w 19"/>
              <a:gd name="T61" fmla="*/ 2147483646 h 36"/>
              <a:gd name="T62" fmla="*/ 2147483646 w 19"/>
              <a:gd name="T63" fmla="*/ 2147483646 h 36"/>
              <a:gd name="T64" fmla="*/ 2147483646 w 19"/>
              <a:gd name="T65" fmla="*/ 2147483646 h 36"/>
              <a:gd name="T66" fmla="*/ 2147483646 w 19"/>
              <a:gd name="T67" fmla="*/ 2147483646 h 36"/>
              <a:gd name="T68" fmla="*/ 2147483646 w 19"/>
              <a:gd name="T69" fmla="*/ 2147483646 h 36"/>
              <a:gd name="T70" fmla="*/ 2147483646 w 19"/>
              <a:gd name="T71" fmla="*/ 2147483646 h 36"/>
              <a:gd name="T72" fmla="*/ 2147483646 w 19"/>
              <a:gd name="T73" fmla="*/ 2147483646 h 36"/>
              <a:gd name="T74" fmla="*/ 2147483646 w 19"/>
              <a:gd name="T75" fmla="*/ 2147483646 h 36"/>
              <a:gd name="T76" fmla="*/ 2147483646 w 19"/>
              <a:gd name="T77" fmla="*/ 2147483646 h 36"/>
              <a:gd name="T78" fmla="*/ 2147483646 w 19"/>
              <a:gd name="T79" fmla="*/ 2147483646 h 36"/>
              <a:gd name="T80" fmla="*/ 2147483646 w 19"/>
              <a:gd name="T81" fmla="*/ 2147483646 h 36"/>
              <a:gd name="T82" fmla="*/ 0 w 19"/>
              <a:gd name="T83" fmla="*/ 2147483646 h 36"/>
              <a:gd name="T84" fmla="*/ 0 w 19"/>
              <a:gd name="T85" fmla="*/ 2147483646 h 36"/>
              <a:gd name="T86" fmla="*/ 0 w 19"/>
              <a:gd name="T87" fmla="*/ 2147483646 h 36"/>
              <a:gd name="T88" fmla="*/ 2147483646 w 19"/>
              <a:gd name="T89" fmla="*/ 2147483646 h 36"/>
              <a:gd name="T90" fmla="*/ 2147483646 w 19"/>
              <a:gd name="T91" fmla="*/ 2147483646 h 36"/>
              <a:gd name="T92" fmla="*/ 2147483646 w 19"/>
              <a:gd name="T93" fmla="*/ 2147483646 h 36"/>
              <a:gd name="T94" fmla="*/ 2147483646 w 19"/>
              <a:gd name="T95" fmla="*/ 2147483646 h 36"/>
              <a:gd name="T96" fmla="*/ 2147483646 w 19"/>
              <a:gd name="T97" fmla="*/ 2147483646 h 36"/>
              <a:gd name="T98" fmla="*/ 2147483646 w 19"/>
              <a:gd name="T99" fmla="*/ 2147483646 h 36"/>
              <a:gd name="T100" fmla="*/ 2147483646 w 19"/>
              <a:gd name="T101" fmla="*/ 2147483646 h 36"/>
              <a:gd name="T102" fmla="*/ 2147483646 w 19"/>
              <a:gd name="T103" fmla="*/ 2147483646 h 36"/>
              <a:gd name="T104" fmla="*/ 2147483646 w 19"/>
              <a:gd name="T105" fmla="*/ 2147483646 h 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Lst>
            <a:ahLst/>
            <a:cxnLst>
              <a:cxn ang="T106">
                <a:pos x="T0" y="T1"/>
              </a:cxn>
              <a:cxn ang="T107">
                <a:pos x="T2" y="T3"/>
              </a:cxn>
              <a:cxn ang="T108">
                <a:pos x="T4" y="T5"/>
              </a:cxn>
              <a:cxn ang="T109">
                <a:pos x="T6" y="T7"/>
              </a:cxn>
              <a:cxn ang="T110">
                <a:pos x="T8" y="T9"/>
              </a:cxn>
              <a:cxn ang="T111">
                <a:pos x="T10" y="T11"/>
              </a:cxn>
              <a:cxn ang="T112">
                <a:pos x="T12" y="T13"/>
              </a:cxn>
              <a:cxn ang="T113">
                <a:pos x="T14" y="T15"/>
              </a:cxn>
              <a:cxn ang="T114">
                <a:pos x="T16" y="T17"/>
              </a:cxn>
              <a:cxn ang="T115">
                <a:pos x="T18" y="T19"/>
              </a:cxn>
              <a:cxn ang="T116">
                <a:pos x="T20" y="T21"/>
              </a:cxn>
              <a:cxn ang="T117">
                <a:pos x="T22" y="T23"/>
              </a:cxn>
              <a:cxn ang="T118">
                <a:pos x="T24" y="T25"/>
              </a:cxn>
              <a:cxn ang="T119">
                <a:pos x="T26" y="T27"/>
              </a:cxn>
              <a:cxn ang="T120">
                <a:pos x="T28" y="T29"/>
              </a:cxn>
              <a:cxn ang="T121">
                <a:pos x="T30" y="T31"/>
              </a:cxn>
              <a:cxn ang="T122">
                <a:pos x="T32" y="T33"/>
              </a:cxn>
              <a:cxn ang="T123">
                <a:pos x="T34" y="T35"/>
              </a:cxn>
              <a:cxn ang="T124">
                <a:pos x="T36" y="T37"/>
              </a:cxn>
              <a:cxn ang="T125">
                <a:pos x="T38" y="T39"/>
              </a:cxn>
              <a:cxn ang="T126">
                <a:pos x="T40" y="T41"/>
              </a:cxn>
              <a:cxn ang="T127">
                <a:pos x="T42" y="T43"/>
              </a:cxn>
              <a:cxn ang="T128">
                <a:pos x="T44" y="T45"/>
              </a:cxn>
              <a:cxn ang="T129">
                <a:pos x="T46" y="T47"/>
              </a:cxn>
              <a:cxn ang="T130">
                <a:pos x="T48" y="T49"/>
              </a:cxn>
              <a:cxn ang="T131">
                <a:pos x="T50" y="T51"/>
              </a:cxn>
              <a:cxn ang="T132">
                <a:pos x="T52" y="T53"/>
              </a:cxn>
              <a:cxn ang="T133">
                <a:pos x="T54" y="T55"/>
              </a:cxn>
              <a:cxn ang="T134">
                <a:pos x="T56" y="T57"/>
              </a:cxn>
              <a:cxn ang="T135">
                <a:pos x="T58" y="T59"/>
              </a:cxn>
              <a:cxn ang="T136">
                <a:pos x="T60" y="T61"/>
              </a:cxn>
              <a:cxn ang="T137">
                <a:pos x="T62" y="T63"/>
              </a:cxn>
              <a:cxn ang="T138">
                <a:pos x="T64" y="T65"/>
              </a:cxn>
              <a:cxn ang="T139">
                <a:pos x="T66" y="T67"/>
              </a:cxn>
              <a:cxn ang="T140">
                <a:pos x="T68" y="T69"/>
              </a:cxn>
              <a:cxn ang="T141">
                <a:pos x="T70" y="T71"/>
              </a:cxn>
              <a:cxn ang="T142">
                <a:pos x="T72" y="T73"/>
              </a:cxn>
              <a:cxn ang="T143">
                <a:pos x="T74" y="T75"/>
              </a:cxn>
              <a:cxn ang="T144">
                <a:pos x="T76" y="T77"/>
              </a:cxn>
              <a:cxn ang="T145">
                <a:pos x="T78" y="T79"/>
              </a:cxn>
              <a:cxn ang="T146">
                <a:pos x="T80" y="T81"/>
              </a:cxn>
              <a:cxn ang="T147">
                <a:pos x="T82" y="T83"/>
              </a:cxn>
              <a:cxn ang="T148">
                <a:pos x="T84" y="T85"/>
              </a:cxn>
              <a:cxn ang="T149">
                <a:pos x="T86" y="T87"/>
              </a:cxn>
              <a:cxn ang="T150">
                <a:pos x="T88" y="T89"/>
              </a:cxn>
              <a:cxn ang="T151">
                <a:pos x="T90" y="T91"/>
              </a:cxn>
              <a:cxn ang="T152">
                <a:pos x="T92" y="T93"/>
              </a:cxn>
              <a:cxn ang="T153">
                <a:pos x="T94" y="T95"/>
              </a:cxn>
              <a:cxn ang="T154">
                <a:pos x="T96" y="T97"/>
              </a:cxn>
              <a:cxn ang="T155">
                <a:pos x="T98" y="T99"/>
              </a:cxn>
              <a:cxn ang="T156">
                <a:pos x="T100" y="T101"/>
              </a:cxn>
              <a:cxn ang="T157">
                <a:pos x="T102" y="T103"/>
              </a:cxn>
              <a:cxn ang="T158">
                <a:pos x="T104" y="T105"/>
              </a:cxn>
            </a:cxnLst>
            <a:rect l="0" t="0" r="r" b="b"/>
            <a:pathLst>
              <a:path w="19" h="36">
                <a:moveTo>
                  <a:pt x="2" y="4"/>
                </a:moveTo>
                <a:lnTo>
                  <a:pt x="2" y="4"/>
                </a:lnTo>
                <a:lnTo>
                  <a:pt x="3" y="4"/>
                </a:lnTo>
                <a:lnTo>
                  <a:pt x="5" y="4"/>
                </a:lnTo>
                <a:lnTo>
                  <a:pt x="6" y="4"/>
                </a:lnTo>
                <a:lnTo>
                  <a:pt x="8" y="4"/>
                </a:lnTo>
                <a:lnTo>
                  <a:pt x="9" y="4"/>
                </a:lnTo>
                <a:lnTo>
                  <a:pt x="10" y="4"/>
                </a:lnTo>
                <a:lnTo>
                  <a:pt x="11" y="4"/>
                </a:lnTo>
                <a:lnTo>
                  <a:pt x="12" y="4"/>
                </a:lnTo>
                <a:lnTo>
                  <a:pt x="13" y="4"/>
                </a:lnTo>
                <a:lnTo>
                  <a:pt x="13" y="2"/>
                </a:lnTo>
                <a:lnTo>
                  <a:pt x="14" y="2"/>
                </a:lnTo>
                <a:lnTo>
                  <a:pt x="15" y="1"/>
                </a:lnTo>
                <a:lnTo>
                  <a:pt x="17" y="1"/>
                </a:lnTo>
                <a:lnTo>
                  <a:pt x="18" y="1"/>
                </a:lnTo>
                <a:lnTo>
                  <a:pt x="19" y="0"/>
                </a:lnTo>
                <a:lnTo>
                  <a:pt x="19" y="1"/>
                </a:lnTo>
                <a:lnTo>
                  <a:pt x="18" y="5"/>
                </a:lnTo>
                <a:lnTo>
                  <a:pt x="18" y="6"/>
                </a:lnTo>
                <a:lnTo>
                  <a:pt x="15" y="9"/>
                </a:lnTo>
                <a:lnTo>
                  <a:pt x="15" y="12"/>
                </a:lnTo>
                <a:lnTo>
                  <a:pt x="14" y="13"/>
                </a:lnTo>
                <a:lnTo>
                  <a:pt x="14" y="15"/>
                </a:lnTo>
                <a:lnTo>
                  <a:pt x="13" y="16"/>
                </a:lnTo>
                <a:lnTo>
                  <a:pt x="13" y="18"/>
                </a:lnTo>
                <a:lnTo>
                  <a:pt x="12" y="19"/>
                </a:lnTo>
                <a:lnTo>
                  <a:pt x="12" y="21"/>
                </a:lnTo>
                <a:lnTo>
                  <a:pt x="11" y="21"/>
                </a:lnTo>
                <a:lnTo>
                  <a:pt x="12" y="22"/>
                </a:lnTo>
                <a:lnTo>
                  <a:pt x="13" y="23"/>
                </a:lnTo>
                <a:lnTo>
                  <a:pt x="14" y="23"/>
                </a:lnTo>
                <a:lnTo>
                  <a:pt x="13" y="24"/>
                </a:lnTo>
                <a:lnTo>
                  <a:pt x="13" y="25"/>
                </a:lnTo>
                <a:lnTo>
                  <a:pt x="14" y="27"/>
                </a:lnTo>
                <a:lnTo>
                  <a:pt x="14" y="28"/>
                </a:lnTo>
                <a:lnTo>
                  <a:pt x="15" y="29"/>
                </a:lnTo>
                <a:lnTo>
                  <a:pt x="15" y="30"/>
                </a:lnTo>
                <a:lnTo>
                  <a:pt x="17" y="32"/>
                </a:lnTo>
                <a:lnTo>
                  <a:pt x="17" y="33"/>
                </a:lnTo>
                <a:lnTo>
                  <a:pt x="18" y="33"/>
                </a:lnTo>
                <a:lnTo>
                  <a:pt x="18" y="34"/>
                </a:lnTo>
                <a:lnTo>
                  <a:pt x="15" y="36"/>
                </a:lnTo>
                <a:lnTo>
                  <a:pt x="13" y="35"/>
                </a:lnTo>
                <a:lnTo>
                  <a:pt x="12" y="35"/>
                </a:lnTo>
                <a:lnTo>
                  <a:pt x="11" y="35"/>
                </a:lnTo>
                <a:lnTo>
                  <a:pt x="11" y="34"/>
                </a:lnTo>
                <a:lnTo>
                  <a:pt x="10" y="34"/>
                </a:lnTo>
                <a:lnTo>
                  <a:pt x="9" y="34"/>
                </a:lnTo>
                <a:lnTo>
                  <a:pt x="5" y="30"/>
                </a:lnTo>
                <a:lnTo>
                  <a:pt x="3" y="29"/>
                </a:lnTo>
                <a:lnTo>
                  <a:pt x="5" y="29"/>
                </a:lnTo>
                <a:lnTo>
                  <a:pt x="5" y="28"/>
                </a:lnTo>
                <a:lnTo>
                  <a:pt x="3" y="26"/>
                </a:lnTo>
                <a:lnTo>
                  <a:pt x="3" y="25"/>
                </a:lnTo>
                <a:lnTo>
                  <a:pt x="2" y="24"/>
                </a:lnTo>
                <a:lnTo>
                  <a:pt x="2" y="23"/>
                </a:lnTo>
                <a:lnTo>
                  <a:pt x="1" y="22"/>
                </a:lnTo>
                <a:lnTo>
                  <a:pt x="0" y="22"/>
                </a:lnTo>
                <a:lnTo>
                  <a:pt x="0" y="21"/>
                </a:lnTo>
                <a:lnTo>
                  <a:pt x="0" y="20"/>
                </a:lnTo>
                <a:lnTo>
                  <a:pt x="1" y="19"/>
                </a:lnTo>
                <a:lnTo>
                  <a:pt x="1" y="15"/>
                </a:lnTo>
                <a:lnTo>
                  <a:pt x="2" y="14"/>
                </a:lnTo>
                <a:lnTo>
                  <a:pt x="2" y="13"/>
                </a:lnTo>
                <a:lnTo>
                  <a:pt x="2" y="12"/>
                </a:lnTo>
                <a:lnTo>
                  <a:pt x="2" y="11"/>
                </a:lnTo>
                <a:lnTo>
                  <a:pt x="2" y="10"/>
                </a:lnTo>
                <a:lnTo>
                  <a:pt x="2" y="9"/>
                </a:lnTo>
                <a:lnTo>
                  <a:pt x="2" y="8"/>
                </a:lnTo>
                <a:lnTo>
                  <a:pt x="2" y="7"/>
                </a:lnTo>
                <a:lnTo>
                  <a:pt x="2" y="6"/>
                </a:lnTo>
                <a:lnTo>
                  <a:pt x="2" y="5"/>
                </a:lnTo>
                <a:lnTo>
                  <a:pt x="2" y="4"/>
                </a:lnTo>
                <a:close/>
              </a:path>
            </a:pathLst>
          </a:custGeom>
          <a:solidFill>
            <a:srgbClr val="A8E0FF"/>
          </a:solidFill>
          <a:ln w="4763">
            <a:solidFill>
              <a:srgbClr val="000000"/>
            </a:solidFill>
            <a:prstDash val="solid"/>
            <a:round/>
            <a:headEnd/>
            <a:tailEnd/>
          </a:ln>
        </xdr:spPr>
      </xdr:sp>
      <xdr:sp macro="" textlink="">
        <xdr:nvSpPr>
          <xdr:cNvPr id="103492" name="Freeform 13790"/>
          <xdr:cNvSpPr>
            <a:spLocks/>
          </xdr:cNvSpPr>
        </xdr:nvSpPr>
        <xdr:spPr bwMode="auto">
          <a:xfrm>
            <a:off x="7954624" y="3400009"/>
            <a:ext cx="90487" cy="199794"/>
          </a:xfrm>
          <a:custGeom>
            <a:avLst/>
            <a:gdLst>
              <a:gd name="T0" fmla="*/ 2147483646 w 19"/>
              <a:gd name="T1" fmla="*/ 2147483646 h 42"/>
              <a:gd name="T2" fmla="*/ 2147483646 w 19"/>
              <a:gd name="T3" fmla="*/ 2147483646 h 42"/>
              <a:gd name="T4" fmla="*/ 2147483646 w 19"/>
              <a:gd name="T5" fmla="*/ 2147483646 h 42"/>
              <a:gd name="T6" fmla="*/ 2147483646 w 19"/>
              <a:gd name="T7" fmla="*/ 2147483646 h 42"/>
              <a:gd name="T8" fmla="*/ 2147483646 w 19"/>
              <a:gd name="T9" fmla="*/ 2147483646 h 42"/>
              <a:gd name="T10" fmla="*/ 2147483646 w 19"/>
              <a:gd name="T11" fmla="*/ 2147483646 h 42"/>
              <a:gd name="T12" fmla="*/ 2147483646 w 19"/>
              <a:gd name="T13" fmla="*/ 2147483646 h 42"/>
              <a:gd name="T14" fmla="*/ 2147483646 w 19"/>
              <a:gd name="T15" fmla="*/ 2147483646 h 42"/>
              <a:gd name="T16" fmla="*/ 2147483646 w 19"/>
              <a:gd name="T17" fmla="*/ 2147483646 h 42"/>
              <a:gd name="T18" fmla="*/ 2147483646 w 19"/>
              <a:gd name="T19" fmla="*/ 2147483646 h 42"/>
              <a:gd name="T20" fmla="*/ 2147483646 w 19"/>
              <a:gd name="T21" fmla="*/ 2147483646 h 42"/>
              <a:gd name="T22" fmla="*/ 2147483646 w 19"/>
              <a:gd name="T23" fmla="*/ 2147483646 h 42"/>
              <a:gd name="T24" fmla="*/ 2147483646 w 19"/>
              <a:gd name="T25" fmla="*/ 2147483646 h 42"/>
              <a:gd name="T26" fmla="*/ 2147483646 w 19"/>
              <a:gd name="T27" fmla="*/ 2147483646 h 42"/>
              <a:gd name="T28" fmla="*/ 2147483646 w 19"/>
              <a:gd name="T29" fmla="*/ 2147483646 h 42"/>
              <a:gd name="T30" fmla="*/ 2147483646 w 19"/>
              <a:gd name="T31" fmla="*/ 2147483646 h 42"/>
              <a:gd name="T32" fmla="*/ 2147483646 w 19"/>
              <a:gd name="T33" fmla="*/ 2147483646 h 42"/>
              <a:gd name="T34" fmla="*/ 2147483646 w 19"/>
              <a:gd name="T35" fmla="*/ 2147483646 h 42"/>
              <a:gd name="T36" fmla="*/ 2147483646 w 19"/>
              <a:gd name="T37" fmla="*/ 2147483646 h 42"/>
              <a:gd name="T38" fmla="*/ 2147483646 w 19"/>
              <a:gd name="T39" fmla="*/ 2147483646 h 42"/>
              <a:gd name="T40" fmla="*/ 2147483646 w 19"/>
              <a:gd name="T41" fmla="*/ 2147483646 h 42"/>
              <a:gd name="T42" fmla="*/ 2147483646 w 19"/>
              <a:gd name="T43" fmla="*/ 2147483646 h 42"/>
              <a:gd name="T44" fmla="*/ 2147483646 w 19"/>
              <a:gd name="T45" fmla="*/ 2147483646 h 42"/>
              <a:gd name="T46" fmla="*/ 2147483646 w 19"/>
              <a:gd name="T47" fmla="*/ 2147483646 h 42"/>
              <a:gd name="T48" fmla="*/ 2147483646 w 19"/>
              <a:gd name="T49" fmla="*/ 2147483646 h 42"/>
              <a:gd name="T50" fmla="*/ 2147483646 w 19"/>
              <a:gd name="T51" fmla="*/ 2147483646 h 42"/>
              <a:gd name="T52" fmla="*/ 2147483646 w 19"/>
              <a:gd name="T53" fmla="*/ 2147483646 h 42"/>
              <a:gd name="T54" fmla="*/ 2147483646 w 19"/>
              <a:gd name="T55" fmla="*/ 2147483646 h 42"/>
              <a:gd name="T56" fmla="*/ 2147483646 w 19"/>
              <a:gd name="T57" fmla="*/ 2147483646 h 42"/>
              <a:gd name="T58" fmla="*/ 2147483646 w 19"/>
              <a:gd name="T59" fmla="*/ 2147483646 h 42"/>
              <a:gd name="T60" fmla="*/ 2147483646 w 19"/>
              <a:gd name="T61" fmla="*/ 2147483646 h 42"/>
              <a:gd name="T62" fmla="*/ 2147483646 w 19"/>
              <a:gd name="T63" fmla="*/ 2147483646 h 42"/>
              <a:gd name="T64" fmla="*/ 2147483646 w 19"/>
              <a:gd name="T65" fmla="*/ 2147483646 h 42"/>
              <a:gd name="T66" fmla="*/ 2147483646 w 19"/>
              <a:gd name="T67" fmla="*/ 2147483646 h 42"/>
              <a:gd name="T68" fmla="*/ 2147483646 w 19"/>
              <a:gd name="T69" fmla="*/ 2147483646 h 42"/>
              <a:gd name="T70" fmla="*/ 2147483646 w 19"/>
              <a:gd name="T71" fmla="*/ 2147483646 h 42"/>
              <a:gd name="T72" fmla="*/ 2147483646 w 19"/>
              <a:gd name="T73" fmla="*/ 2147483646 h 42"/>
              <a:gd name="T74" fmla="*/ 2147483646 w 19"/>
              <a:gd name="T75" fmla="*/ 2147483646 h 42"/>
              <a:gd name="T76" fmla="*/ 2147483646 w 19"/>
              <a:gd name="T77" fmla="*/ 2147483646 h 42"/>
              <a:gd name="T78" fmla="*/ 2147483646 w 19"/>
              <a:gd name="T79" fmla="*/ 2147483646 h 42"/>
              <a:gd name="T80" fmla="*/ 2147483646 w 19"/>
              <a:gd name="T81" fmla="*/ 2147483646 h 42"/>
              <a:gd name="T82" fmla="*/ 2147483646 w 19"/>
              <a:gd name="T83" fmla="*/ 2147483646 h 42"/>
              <a:gd name="T84" fmla="*/ 2147483646 w 19"/>
              <a:gd name="T85" fmla="*/ 2147483646 h 42"/>
              <a:gd name="T86" fmla="*/ 2147483646 w 19"/>
              <a:gd name="T87" fmla="*/ 2147483646 h 42"/>
              <a:gd name="T88" fmla="*/ 2147483646 w 19"/>
              <a:gd name="T89" fmla="*/ 2147483646 h 42"/>
              <a:gd name="T90" fmla="*/ 2147483646 w 19"/>
              <a:gd name="T91" fmla="*/ 2147483646 h 42"/>
              <a:gd name="T92" fmla="*/ 2147483646 w 19"/>
              <a:gd name="T93" fmla="*/ 2147483646 h 42"/>
              <a:gd name="T94" fmla="*/ 2147483646 w 19"/>
              <a:gd name="T95" fmla="*/ 2147483646 h 42"/>
              <a:gd name="T96" fmla="*/ 2147483646 w 19"/>
              <a:gd name="T97" fmla="*/ 2147483646 h 42"/>
              <a:gd name="T98" fmla="*/ 2147483646 w 19"/>
              <a:gd name="T99" fmla="*/ 0 h 42"/>
              <a:gd name="T100" fmla="*/ 2147483646 w 19"/>
              <a:gd name="T101" fmla="*/ 0 h 42"/>
              <a:gd name="T102" fmla="*/ 2147483646 w 19"/>
              <a:gd name="T103" fmla="*/ 2147483646 h 42"/>
              <a:gd name="T104" fmla="*/ 2147483646 w 19"/>
              <a:gd name="T105" fmla="*/ 2147483646 h 42"/>
              <a:gd name="T106" fmla="*/ 2147483646 w 19"/>
              <a:gd name="T107" fmla="*/ 2147483646 h 42"/>
              <a:gd name="T108" fmla="*/ 2147483646 w 19"/>
              <a:gd name="T109" fmla="*/ 2147483646 h 42"/>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0" t="0" r="r" b="b"/>
            <a:pathLst>
              <a:path w="19" h="42">
                <a:moveTo>
                  <a:pt x="11" y="11"/>
                </a:moveTo>
                <a:lnTo>
                  <a:pt x="11" y="12"/>
                </a:lnTo>
                <a:lnTo>
                  <a:pt x="12" y="12"/>
                </a:lnTo>
                <a:lnTo>
                  <a:pt x="13" y="12"/>
                </a:lnTo>
                <a:lnTo>
                  <a:pt x="13" y="13"/>
                </a:lnTo>
                <a:lnTo>
                  <a:pt x="13" y="14"/>
                </a:lnTo>
                <a:lnTo>
                  <a:pt x="14" y="14"/>
                </a:lnTo>
                <a:lnTo>
                  <a:pt x="14" y="15"/>
                </a:lnTo>
                <a:lnTo>
                  <a:pt x="14" y="16"/>
                </a:lnTo>
                <a:lnTo>
                  <a:pt x="14" y="18"/>
                </a:lnTo>
                <a:lnTo>
                  <a:pt x="13" y="19"/>
                </a:lnTo>
                <a:lnTo>
                  <a:pt x="13" y="20"/>
                </a:lnTo>
                <a:lnTo>
                  <a:pt x="13" y="21"/>
                </a:lnTo>
                <a:lnTo>
                  <a:pt x="14" y="22"/>
                </a:lnTo>
                <a:lnTo>
                  <a:pt x="14" y="23"/>
                </a:lnTo>
                <a:lnTo>
                  <a:pt x="14" y="24"/>
                </a:lnTo>
                <a:lnTo>
                  <a:pt x="14" y="25"/>
                </a:lnTo>
                <a:lnTo>
                  <a:pt x="14" y="26"/>
                </a:lnTo>
                <a:lnTo>
                  <a:pt x="14" y="27"/>
                </a:lnTo>
                <a:lnTo>
                  <a:pt x="14" y="28"/>
                </a:lnTo>
                <a:lnTo>
                  <a:pt x="15" y="28"/>
                </a:lnTo>
                <a:lnTo>
                  <a:pt x="15" y="29"/>
                </a:lnTo>
                <a:lnTo>
                  <a:pt x="15" y="30"/>
                </a:lnTo>
                <a:lnTo>
                  <a:pt x="16" y="32"/>
                </a:lnTo>
                <a:lnTo>
                  <a:pt x="16" y="33"/>
                </a:lnTo>
                <a:lnTo>
                  <a:pt x="15" y="33"/>
                </a:lnTo>
                <a:lnTo>
                  <a:pt x="14" y="34"/>
                </a:lnTo>
                <a:lnTo>
                  <a:pt x="15" y="35"/>
                </a:lnTo>
                <a:lnTo>
                  <a:pt x="16" y="36"/>
                </a:lnTo>
                <a:lnTo>
                  <a:pt x="16" y="38"/>
                </a:lnTo>
                <a:lnTo>
                  <a:pt x="18" y="38"/>
                </a:lnTo>
                <a:lnTo>
                  <a:pt x="18" y="39"/>
                </a:lnTo>
                <a:lnTo>
                  <a:pt x="19" y="40"/>
                </a:lnTo>
                <a:lnTo>
                  <a:pt x="19" y="41"/>
                </a:lnTo>
                <a:lnTo>
                  <a:pt x="18" y="42"/>
                </a:lnTo>
                <a:lnTo>
                  <a:pt x="15" y="42"/>
                </a:lnTo>
                <a:lnTo>
                  <a:pt x="15" y="41"/>
                </a:lnTo>
                <a:lnTo>
                  <a:pt x="14" y="41"/>
                </a:lnTo>
                <a:lnTo>
                  <a:pt x="13" y="41"/>
                </a:lnTo>
                <a:lnTo>
                  <a:pt x="12" y="41"/>
                </a:lnTo>
                <a:lnTo>
                  <a:pt x="12" y="40"/>
                </a:lnTo>
                <a:lnTo>
                  <a:pt x="11" y="40"/>
                </a:lnTo>
                <a:lnTo>
                  <a:pt x="10" y="39"/>
                </a:lnTo>
                <a:lnTo>
                  <a:pt x="10" y="38"/>
                </a:lnTo>
                <a:lnTo>
                  <a:pt x="9" y="38"/>
                </a:lnTo>
                <a:lnTo>
                  <a:pt x="8" y="37"/>
                </a:lnTo>
                <a:lnTo>
                  <a:pt x="7" y="37"/>
                </a:lnTo>
                <a:lnTo>
                  <a:pt x="6" y="37"/>
                </a:lnTo>
                <a:lnTo>
                  <a:pt x="4" y="36"/>
                </a:lnTo>
                <a:lnTo>
                  <a:pt x="7" y="34"/>
                </a:lnTo>
                <a:lnTo>
                  <a:pt x="7" y="33"/>
                </a:lnTo>
                <a:lnTo>
                  <a:pt x="6" y="33"/>
                </a:lnTo>
                <a:lnTo>
                  <a:pt x="6" y="32"/>
                </a:lnTo>
                <a:lnTo>
                  <a:pt x="4" y="30"/>
                </a:lnTo>
                <a:lnTo>
                  <a:pt x="4" y="29"/>
                </a:lnTo>
                <a:lnTo>
                  <a:pt x="3" y="28"/>
                </a:lnTo>
                <a:lnTo>
                  <a:pt x="3" y="27"/>
                </a:lnTo>
                <a:lnTo>
                  <a:pt x="2" y="25"/>
                </a:lnTo>
                <a:lnTo>
                  <a:pt x="2" y="24"/>
                </a:lnTo>
                <a:lnTo>
                  <a:pt x="3" y="23"/>
                </a:lnTo>
                <a:lnTo>
                  <a:pt x="2" y="23"/>
                </a:lnTo>
                <a:lnTo>
                  <a:pt x="1" y="22"/>
                </a:lnTo>
                <a:lnTo>
                  <a:pt x="0" y="21"/>
                </a:lnTo>
                <a:lnTo>
                  <a:pt x="1" y="21"/>
                </a:lnTo>
                <a:lnTo>
                  <a:pt x="1" y="19"/>
                </a:lnTo>
                <a:lnTo>
                  <a:pt x="2" y="18"/>
                </a:lnTo>
                <a:lnTo>
                  <a:pt x="2" y="16"/>
                </a:lnTo>
                <a:lnTo>
                  <a:pt x="3" y="15"/>
                </a:lnTo>
                <a:lnTo>
                  <a:pt x="3" y="13"/>
                </a:lnTo>
                <a:lnTo>
                  <a:pt x="4" y="12"/>
                </a:lnTo>
                <a:lnTo>
                  <a:pt x="4" y="9"/>
                </a:lnTo>
                <a:lnTo>
                  <a:pt x="7" y="6"/>
                </a:lnTo>
                <a:lnTo>
                  <a:pt x="7" y="5"/>
                </a:lnTo>
                <a:lnTo>
                  <a:pt x="8" y="1"/>
                </a:lnTo>
                <a:lnTo>
                  <a:pt x="8" y="0"/>
                </a:lnTo>
                <a:lnTo>
                  <a:pt x="8" y="1"/>
                </a:lnTo>
                <a:lnTo>
                  <a:pt x="9" y="4"/>
                </a:lnTo>
                <a:lnTo>
                  <a:pt x="9" y="6"/>
                </a:lnTo>
                <a:lnTo>
                  <a:pt x="9" y="7"/>
                </a:lnTo>
                <a:lnTo>
                  <a:pt x="10" y="8"/>
                </a:lnTo>
                <a:lnTo>
                  <a:pt x="10" y="9"/>
                </a:lnTo>
                <a:lnTo>
                  <a:pt x="10" y="10"/>
                </a:lnTo>
                <a:lnTo>
                  <a:pt x="11" y="11"/>
                </a:lnTo>
                <a:close/>
              </a:path>
            </a:pathLst>
          </a:custGeom>
          <a:solidFill>
            <a:srgbClr val="DFF4FF"/>
          </a:solidFill>
          <a:ln w="4763">
            <a:solidFill>
              <a:srgbClr val="000000"/>
            </a:solidFill>
            <a:prstDash val="solid"/>
            <a:round/>
            <a:headEnd/>
            <a:tailEnd/>
          </a:ln>
        </xdr:spPr>
      </xdr:sp>
      <xdr:sp macro="" textlink="">
        <xdr:nvSpPr>
          <xdr:cNvPr id="103493" name="Freeform 13791"/>
          <xdr:cNvSpPr>
            <a:spLocks/>
          </xdr:cNvSpPr>
        </xdr:nvSpPr>
        <xdr:spPr bwMode="auto">
          <a:xfrm>
            <a:off x="7992724" y="3309753"/>
            <a:ext cx="80962" cy="142643"/>
          </a:xfrm>
          <a:custGeom>
            <a:avLst/>
            <a:gdLst>
              <a:gd name="T0" fmla="*/ 2147483646 w 17"/>
              <a:gd name="T1" fmla="*/ 2147483646 h 30"/>
              <a:gd name="T2" fmla="*/ 2147483646 w 17"/>
              <a:gd name="T3" fmla="*/ 2147483646 h 30"/>
              <a:gd name="T4" fmla="*/ 2147483646 w 17"/>
              <a:gd name="T5" fmla="*/ 2147483646 h 30"/>
              <a:gd name="T6" fmla="*/ 2147483646 w 17"/>
              <a:gd name="T7" fmla="*/ 2147483646 h 30"/>
              <a:gd name="T8" fmla="*/ 0 w 17"/>
              <a:gd name="T9" fmla="*/ 2147483646 h 30"/>
              <a:gd name="T10" fmla="*/ 0 w 17"/>
              <a:gd name="T11" fmla="*/ 2147483646 h 30"/>
              <a:gd name="T12" fmla="*/ 0 w 17"/>
              <a:gd name="T13" fmla="*/ 2147483646 h 30"/>
              <a:gd name="T14" fmla="*/ 2147483646 w 17"/>
              <a:gd name="T15" fmla="*/ 2147483646 h 30"/>
              <a:gd name="T16" fmla="*/ 2147483646 w 17"/>
              <a:gd name="T17" fmla="*/ 2147483646 h 30"/>
              <a:gd name="T18" fmla="*/ 2147483646 w 17"/>
              <a:gd name="T19" fmla="*/ 2147483646 h 30"/>
              <a:gd name="T20" fmla="*/ 2147483646 w 17"/>
              <a:gd name="T21" fmla="*/ 2147483646 h 30"/>
              <a:gd name="T22" fmla="*/ 2147483646 w 17"/>
              <a:gd name="T23" fmla="*/ 2147483646 h 30"/>
              <a:gd name="T24" fmla="*/ 2147483646 w 17"/>
              <a:gd name="T25" fmla="*/ 2147483646 h 30"/>
              <a:gd name="T26" fmla="*/ 2147483646 w 17"/>
              <a:gd name="T27" fmla="*/ 2147483646 h 30"/>
              <a:gd name="T28" fmla="*/ 2147483646 w 17"/>
              <a:gd name="T29" fmla="*/ 2147483646 h 30"/>
              <a:gd name="T30" fmla="*/ 2147483646 w 17"/>
              <a:gd name="T31" fmla="*/ 2147483646 h 30"/>
              <a:gd name="T32" fmla="*/ 2147483646 w 17"/>
              <a:gd name="T33" fmla="*/ 0 h 30"/>
              <a:gd name="T34" fmla="*/ 2147483646 w 17"/>
              <a:gd name="T35" fmla="*/ 0 h 30"/>
              <a:gd name="T36" fmla="*/ 2147483646 w 17"/>
              <a:gd name="T37" fmla="*/ 0 h 30"/>
              <a:gd name="T38" fmla="*/ 2147483646 w 17"/>
              <a:gd name="T39" fmla="*/ 0 h 30"/>
              <a:gd name="T40" fmla="*/ 2147483646 w 17"/>
              <a:gd name="T41" fmla="*/ 0 h 30"/>
              <a:gd name="T42" fmla="*/ 2147483646 w 17"/>
              <a:gd name="T43" fmla="*/ 0 h 30"/>
              <a:gd name="T44" fmla="*/ 2147483646 w 17"/>
              <a:gd name="T45" fmla="*/ 0 h 30"/>
              <a:gd name="T46" fmla="*/ 2147483646 w 17"/>
              <a:gd name="T47" fmla="*/ 2147483646 h 30"/>
              <a:gd name="T48" fmla="*/ 2147483646 w 17"/>
              <a:gd name="T49" fmla="*/ 2147483646 h 30"/>
              <a:gd name="T50" fmla="*/ 2147483646 w 17"/>
              <a:gd name="T51" fmla="*/ 2147483646 h 30"/>
              <a:gd name="T52" fmla="*/ 2147483646 w 17"/>
              <a:gd name="T53" fmla="*/ 2147483646 h 30"/>
              <a:gd name="T54" fmla="*/ 2147483646 w 17"/>
              <a:gd name="T55" fmla="*/ 2147483646 h 30"/>
              <a:gd name="T56" fmla="*/ 2147483646 w 17"/>
              <a:gd name="T57" fmla="*/ 2147483646 h 30"/>
              <a:gd name="T58" fmla="*/ 2147483646 w 17"/>
              <a:gd name="T59" fmla="*/ 2147483646 h 30"/>
              <a:gd name="T60" fmla="*/ 2147483646 w 17"/>
              <a:gd name="T61" fmla="*/ 2147483646 h 30"/>
              <a:gd name="T62" fmla="*/ 2147483646 w 17"/>
              <a:gd name="T63" fmla="*/ 2147483646 h 30"/>
              <a:gd name="T64" fmla="*/ 2147483646 w 17"/>
              <a:gd name="T65" fmla="*/ 2147483646 h 30"/>
              <a:gd name="T66" fmla="*/ 2147483646 w 17"/>
              <a:gd name="T67" fmla="*/ 2147483646 h 30"/>
              <a:gd name="T68" fmla="*/ 2147483646 w 17"/>
              <a:gd name="T69" fmla="*/ 2147483646 h 30"/>
              <a:gd name="T70" fmla="*/ 2147483646 w 17"/>
              <a:gd name="T71" fmla="*/ 2147483646 h 30"/>
              <a:gd name="T72" fmla="*/ 2147483646 w 17"/>
              <a:gd name="T73" fmla="*/ 2147483646 h 30"/>
              <a:gd name="T74" fmla="*/ 2147483646 w 17"/>
              <a:gd name="T75" fmla="*/ 2147483646 h 30"/>
              <a:gd name="T76" fmla="*/ 2147483646 w 17"/>
              <a:gd name="T77" fmla="*/ 2147483646 h 30"/>
              <a:gd name="T78" fmla="*/ 2147483646 w 17"/>
              <a:gd name="T79" fmla="*/ 2147483646 h 30"/>
              <a:gd name="T80" fmla="*/ 2147483646 w 17"/>
              <a:gd name="T81" fmla="*/ 2147483646 h 30"/>
              <a:gd name="T82" fmla="*/ 2147483646 w 17"/>
              <a:gd name="T83" fmla="*/ 2147483646 h 30"/>
              <a:gd name="T84" fmla="*/ 2147483646 w 17"/>
              <a:gd name="T85" fmla="*/ 2147483646 h 30"/>
              <a:gd name="T86" fmla="*/ 2147483646 w 17"/>
              <a:gd name="T87" fmla="*/ 2147483646 h 30"/>
              <a:gd name="T88" fmla="*/ 2147483646 w 17"/>
              <a:gd name="T89" fmla="*/ 2147483646 h 30"/>
              <a:gd name="T90" fmla="*/ 2147483646 w 17"/>
              <a:gd name="T91" fmla="*/ 2147483646 h 30"/>
              <a:gd name="T92" fmla="*/ 2147483646 w 17"/>
              <a:gd name="T93" fmla="*/ 2147483646 h 30"/>
              <a:gd name="T94" fmla="*/ 2147483646 w 17"/>
              <a:gd name="T95" fmla="*/ 2147483646 h 30"/>
              <a:gd name="T96" fmla="*/ 2147483646 w 17"/>
              <a:gd name="T97" fmla="*/ 2147483646 h 30"/>
              <a:gd name="T98" fmla="*/ 2147483646 w 17"/>
              <a:gd name="T99" fmla="*/ 2147483646 h 30"/>
              <a:gd name="T100" fmla="*/ 2147483646 w 17"/>
              <a:gd name="T101" fmla="*/ 2147483646 h 30"/>
              <a:gd name="T102" fmla="*/ 2147483646 w 17"/>
              <a:gd name="T103" fmla="*/ 2147483646 h 30"/>
              <a:gd name="T104" fmla="*/ 2147483646 w 17"/>
              <a:gd name="T105" fmla="*/ 2147483646 h 30"/>
              <a:gd name="T106" fmla="*/ 2147483646 w 17"/>
              <a:gd name="T107" fmla="*/ 2147483646 h 30"/>
              <a:gd name="T108" fmla="*/ 2147483646 w 17"/>
              <a:gd name="T109" fmla="*/ 2147483646 h 30"/>
              <a:gd name="T110" fmla="*/ 2147483646 w 17"/>
              <a:gd name="T111" fmla="*/ 2147483646 h 30"/>
              <a:gd name="T112" fmla="*/ 2147483646 w 17"/>
              <a:gd name="T113" fmla="*/ 2147483646 h 30"/>
              <a:gd name="T114" fmla="*/ 2147483646 w 17"/>
              <a:gd name="T115" fmla="*/ 2147483646 h 30"/>
              <a:gd name="T116" fmla="*/ 2147483646 w 17"/>
              <a:gd name="T117" fmla="*/ 2147483646 h 30"/>
              <a:gd name="T118" fmla="*/ 2147483646 w 17"/>
              <a:gd name="T119" fmla="*/ 2147483646 h 30"/>
              <a:gd name="T120" fmla="*/ 2147483646 w 17"/>
              <a:gd name="T121" fmla="*/ 2147483646 h 30"/>
              <a:gd name="T122" fmla="*/ 2147483646 w 17"/>
              <a:gd name="T123" fmla="*/ 2147483646 h 30"/>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Lst>
            <a:ahLst/>
            <a:cxnLst>
              <a:cxn ang="T124">
                <a:pos x="T0" y="T1"/>
              </a:cxn>
              <a:cxn ang="T125">
                <a:pos x="T2" y="T3"/>
              </a:cxn>
              <a:cxn ang="T126">
                <a:pos x="T4" y="T5"/>
              </a:cxn>
              <a:cxn ang="T127">
                <a:pos x="T6" y="T7"/>
              </a:cxn>
              <a:cxn ang="T128">
                <a:pos x="T8" y="T9"/>
              </a:cxn>
              <a:cxn ang="T129">
                <a:pos x="T10" y="T11"/>
              </a:cxn>
              <a:cxn ang="T130">
                <a:pos x="T12" y="T13"/>
              </a:cxn>
              <a:cxn ang="T131">
                <a:pos x="T14" y="T15"/>
              </a:cxn>
              <a:cxn ang="T132">
                <a:pos x="T16" y="T17"/>
              </a:cxn>
              <a:cxn ang="T133">
                <a:pos x="T18" y="T19"/>
              </a:cxn>
              <a:cxn ang="T134">
                <a:pos x="T20" y="T21"/>
              </a:cxn>
              <a:cxn ang="T135">
                <a:pos x="T22" y="T23"/>
              </a:cxn>
              <a:cxn ang="T136">
                <a:pos x="T24" y="T25"/>
              </a:cxn>
              <a:cxn ang="T137">
                <a:pos x="T26" y="T27"/>
              </a:cxn>
              <a:cxn ang="T138">
                <a:pos x="T28" y="T29"/>
              </a:cxn>
              <a:cxn ang="T139">
                <a:pos x="T30" y="T31"/>
              </a:cxn>
              <a:cxn ang="T140">
                <a:pos x="T32" y="T33"/>
              </a:cxn>
              <a:cxn ang="T141">
                <a:pos x="T34" y="T35"/>
              </a:cxn>
              <a:cxn ang="T142">
                <a:pos x="T36" y="T37"/>
              </a:cxn>
              <a:cxn ang="T143">
                <a:pos x="T38" y="T39"/>
              </a:cxn>
              <a:cxn ang="T144">
                <a:pos x="T40" y="T41"/>
              </a:cxn>
              <a:cxn ang="T145">
                <a:pos x="T42" y="T43"/>
              </a:cxn>
              <a:cxn ang="T146">
                <a:pos x="T44" y="T45"/>
              </a:cxn>
              <a:cxn ang="T147">
                <a:pos x="T46" y="T47"/>
              </a:cxn>
              <a:cxn ang="T148">
                <a:pos x="T48" y="T49"/>
              </a:cxn>
              <a:cxn ang="T149">
                <a:pos x="T50" y="T51"/>
              </a:cxn>
              <a:cxn ang="T150">
                <a:pos x="T52" y="T53"/>
              </a:cxn>
              <a:cxn ang="T151">
                <a:pos x="T54" y="T55"/>
              </a:cxn>
              <a:cxn ang="T152">
                <a:pos x="T56" y="T57"/>
              </a:cxn>
              <a:cxn ang="T153">
                <a:pos x="T58" y="T59"/>
              </a:cxn>
              <a:cxn ang="T154">
                <a:pos x="T60" y="T61"/>
              </a:cxn>
              <a:cxn ang="T155">
                <a:pos x="T62" y="T63"/>
              </a:cxn>
              <a:cxn ang="T156">
                <a:pos x="T64" y="T65"/>
              </a:cxn>
              <a:cxn ang="T157">
                <a:pos x="T66" y="T67"/>
              </a:cxn>
              <a:cxn ang="T158">
                <a:pos x="T68" y="T69"/>
              </a:cxn>
              <a:cxn ang="T159">
                <a:pos x="T70" y="T71"/>
              </a:cxn>
              <a:cxn ang="T160">
                <a:pos x="T72" y="T73"/>
              </a:cxn>
              <a:cxn ang="T161">
                <a:pos x="T74" y="T75"/>
              </a:cxn>
              <a:cxn ang="T162">
                <a:pos x="T76" y="T77"/>
              </a:cxn>
              <a:cxn ang="T163">
                <a:pos x="T78" y="T79"/>
              </a:cxn>
              <a:cxn ang="T164">
                <a:pos x="T80" y="T81"/>
              </a:cxn>
              <a:cxn ang="T165">
                <a:pos x="T82" y="T83"/>
              </a:cxn>
              <a:cxn ang="T166">
                <a:pos x="T84" y="T85"/>
              </a:cxn>
              <a:cxn ang="T167">
                <a:pos x="T86" y="T87"/>
              </a:cxn>
              <a:cxn ang="T168">
                <a:pos x="T88" y="T89"/>
              </a:cxn>
              <a:cxn ang="T169">
                <a:pos x="T90" y="T91"/>
              </a:cxn>
              <a:cxn ang="T170">
                <a:pos x="T92" y="T93"/>
              </a:cxn>
              <a:cxn ang="T171">
                <a:pos x="T94" y="T95"/>
              </a:cxn>
              <a:cxn ang="T172">
                <a:pos x="T96" y="T97"/>
              </a:cxn>
              <a:cxn ang="T173">
                <a:pos x="T98" y="T99"/>
              </a:cxn>
              <a:cxn ang="T174">
                <a:pos x="T100" y="T101"/>
              </a:cxn>
              <a:cxn ang="T175">
                <a:pos x="T102" y="T103"/>
              </a:cxn>
              <a:cxn ang="T176">
                <a:pos x="T104" y="T105"/>
              </a:cxn>
              <a:cxn ang="T177">
                <a:pos x="T106" y="T107"/>
              </a:cxn>
              <a:cxn ang="T178">
                <a:pos x="T108" y="T109"/>
              </a:cxn>
              <a:cxn ang="T179">
                <a:pos x="T110" y="T111"/>
              </a:cxn>
              <a:cxn ang="T180">
                <a:pos x="T112" y="T113"/>
              </a:cxn>
              <a:cxn ang="T181">
                <a:pos x="T114" y="T115"/>
              </a:cxn>
              <a:cxn ang="T182">
                <a:pos x="T116" y="T117"/>
              </a:cxn>
              <a:cxn ang="T183">
                <a:pos x="T118" y="T119"/>
              </a:cxn>
              <a:cxn ang="T184">
                <a:pos x="T120" y="T121"/>
              </a:cxn>
              <a:cxn ang="T185">
                <a:pos x="T122" y="T123"/>
              </a:cxn>
            </a:cxnLst>
            <a:rect l="0" t="0" r="r" b="b"/>
            <a:pathLst>
              <a:path w="17" h="30">
                <a:moveTo>
                  <a:pt x="3" y="30"/>
                </a:moveTo>
                <a:lnTo>
                  <a:pt x="2" y="29"/>
                </a:lnTo>
                <a:lnTo>
                  <a:pt x="2" y="28"/>
                </a:lnTo>
                <a:lnTo>
                  <a:pt x="2" y="27"/>
                </a:lnTo>
                <a:lnTo>
                  <a:pt x="1" y="26"/>
                </a:lnTo>
                <a:lnTo>
                  <a:pt x="1" y="25"/>
                </a:lnTo>
                <a:lnTo>
                  <a:pt x="1" y="23"/>
                </a:lnTo>
                <a:lnTo>
                  <a:pt x="0" y="20"/>
                </a:lnTo>
                <a:lnTo>
                  <a:pt x="0" y="19"/>
                </a:lnTo>
                <a:lnTo>
                  <a:pt x="1" y="18"/>
                </a:lnTo>
                <a:lnTo>
                  <a:pt x="1" y="16"/>
                </a:lnTo>
                <a:lnTo>
                  <a:pt x="1" y="15"/>
                </a:lnTo>
                <a:lnTo>
                  <a:pt x="2" y="11"/>
                </a:lnTo>
                <a:lnTo>
                  <a:pt x="3" y="10"/>
                </a:lnTo>
                <a:lnTo>
                  <a:pt x="3" y="9"/>
                </a:lnTo>
                <a:lnTo>
                  <a:pt x="3" y="8"/>
                </a:lnTo>
                <a:lnTo>
                  <a:pt x="4" y="5"/>
                </a:lnTo>
                <a:lnTo>
                  <a:pt x="4" y="4"/>
                </a:lnTo>
                <a:lnTo>
                  <a:pt x="4" y="1"/>
                </a:lnTo>
                <a:lnTo>
                  <a:pt x="5" y="0"/>
                </a:lnTo>
                <a:lnTo>
                  <a:pt x="6" y="0"/>
                </a:lnTo>
                <a:lnTo>
                  <a:pt x="7" y="0"/>
                </a:lnTo>
                <a:lnTo>
                  <a:pt x="8" y="0"/>
                </a:lnTo>
                <a:lnTo>
                  <a:pt x="10" y="0"/>
                </a:lnTo>
                <a:lnTo>
                  <a:pt x="11" y="0"/>
                </a:lnTo>
                <a:lnTo>
                  <a:pt x="13" y="0"/>
                </a:lnTo>
                <a:lnTo>
                  <a:pt x="15" y="1"/>
                </a:lnTo>
                <a:lnTo>
                  <a:pt x="17" y="1"/>
                </a:lnTo>
                <a:lnTo>
                  <a:pt x="17" y="2"/>
                </a:lnTo>
                <a:lnTo>
                  <a:pt x="17" y="3"/>
                </a:lnTo>
                <a:lnTo>
                  <a:pt x="17" y="4"/>
                </a:lnTo>
                <a:lnTo>
                  <a:pt x="17" y="5"/>
                </a:lnTo>
                <a:lnTo>
                  <a:pt x="17" y="6"/>
                </a:lnTo>
                <a:lnTo>
                  <a:pt x="17" y="8"/>
                </a:lnTo>
                <a:lnTo>
                  <a:pt x="17" y="9"/>
                </a:lnTo>
                <a:lnTo>
                  <a:pt x="17" y="10"/>
                </a:lnTo>
                <a:lnTo>
                  <a:pt x="17" y="12"/>
                </a:lnTo>
                <a:lnTo>
                  <a:pt x="17" y="13"/>
                </a:lnTo>
                <a:lnTo>
                  <a:pt x="17" y="14"/>
                </a:lnTo>
                <a:lnTo>
                  <a:pt x="17" y="15"/>
                </a:lnTo>
                <a:lnTo>
                  <a:pt x="17" y="16"/>
                </a:lnTo>
                <a:lnTo>
                  <a:pt x="17" y="17"/>
                </a:lnTo>
                <a:lnTo>
                  <a:pt x="17" y="18"/>
                </a:lnTo>
                <a:lnTo>
                  <a:pt x="17" y="19"/>
                </a:lnTo>
                <a:lnTo>
                  <a:pt x="17" y="20"/>
                </a:lnTo>
                <a:lnTo>
                  <a:pt x="16" y="21"/>
                </a:lnTo>
                <a:lnTo>
                  <a:pt x="16" y="23"/>
                </a:lnTo>
                <a:lnTo>
                  <a:pt x="16" y="24"/>
                </a:lnTo>
                <a:lnTo>
                  <a:pt x="16" y="25"/>
                </a:lnTo>
                <a:lnTo>
                  <a:pt x="16" y="26"/>
                </a:lnTo>
                <a:lnTo>
                  <a:pt x="15" y="26"/>
                </a:lnTo>
                <a:lnTo>
                  <a:pt x="14" y="26"/>
                </a:lnTo>
                <a:lnTo>
                  <a:pt x="13" y="26"/>
                </a:lnTo>
                <a:lnTo>
                  <a:pt x="13" y="27"/>
                </a:lnTo>
                <a:lnTo>
                  <a:pt x="13" y="26"/>
                </a:lnTo>
                <a:lnTo>
                  <a:pt x="12" y="26"/>
                </a:lnTo>
                <a:lnTo>
                  <a:pt x="11" y="27"/>
                </a:lnTo>
                <a:lnTo>
                  <a:pt x="10" y="26"/>
                </a:lnTo>
                <a:lnTo>
                  <a:pt x="8" y="25"/>
                </a:lnTo>
                <a:lnTo>
                  <a:pt x="8" y="26"/>
                </a:lnTo>
                <a:lnTo>
                  <a:pt x="7" y="26"/>
                </a:lnTo>
                <a:lnTo>
                  <a:pt x="6" y="28"/>
                </a:lnTo>
                <a:lnTo>
                  <a:pt x="6" y="29"/>
                </a:lnTo>
                <a:lnTo>
                  <a:pt x="5" y="29"/>
                </a:lnTo>
                <a:lnTo>
                  <a:pt x="3" y="30"/>
                </a:lnTo>
                <a:close/>
              </a:path>
            </a:pathLst>
          </a:custGeom>
          <a:solidFill>
            <a:srgbClr val="A8E0FF"/>
          </a:solidFill>
          <a:ln w="4763">
            <a:solidFill>
              <a:srgbClr val="000000"/>
            </a:solidFill>
            <a:prstDash val="solid"/>
            <a:round/>
            <a:headEnd/>
            <a:tailEnd/>
          </a:ln>
        </xdr:spPr>
      </xdr:sp>
      <xdr:sp macro="" textlink="">
        <xdr:nvSpPr>
          <xdr:cNvPr id="103494" name="Freeform 13792"/>
          <xdr:cNvSpPr>
            <a:spLocks/>
          </xdr:cNvSpPr>
        </xdr:nvSpPr>
        <xdr:spPr bwMode="auto">
          <a:xfrm>
            <a:off x="7883186" y="3309753"/>
            <a:ext cx="128588" cy="114068"/>
          </a:xfrm>
          <a:custGeom>
            <a:avLst/>
            <a:gdLst>
              <a:gd name="T0" fmla="*/ 2147483646 w 27"/>
              <a:gd name="T1" fmla="*/ 2147483646 h 24"/>
              <a:gd name="T2" fmla="*/ 2147483646 w 27"/>
              <a:gd name="T3" fmla="*/ 2147483646 h 24"/>
              <a:gd name="T4" fmla="*/ 2147483646 w 27"/>
              <a:gd name="T5" fmla="*/ 2147483646 h 24"/>
              <a:gd name="T6" fmla="*/ 2147483646 w 27"/>
              <a:gd name="T7" fmla="*/ 2147483646 h 24"/>
              <a:gd name="T8" fmla="*/ 2147483646 w 27"/>
              <a:gd name="T9" fmla="*/ 2147483646 h 24"/>
              <a:gd name="T10" fmla="*/ 2147483646 w 27"/>
              <a:gd name="T11" fmla="*/ 2147483646 h 24"/>
              <a:gd name="T12" fmla="*/ 2147483646 w 27"/>
              <a:gd name="T13" fmla="*/ 2147483646 h 24"/>
              <a:gd name="T14" fmla="*/ 2147483646 w 27"/>
              <a:gd name="T15" fmla="*/ 2147483646 h 24"/>
              <a:gd name="T16" fmla="*/ 2147483646 w 27"/>
              <a:gd name="T17" fmla="*/ 2147483646 h 24"/>
              <a:gd name="T18" fmla="*/ 2147483646 w 27"/>
              <a:gd name="T19" fmla="*/ 2147483646 h 24"/>
              <a:gd name="T20" fmla="*/ 2147483646 w 27"/>
              <a:gd name="T21" fmla="*/ 2147483646 h 24"/>
              <a:gd name="T22" fmla="*/ 2147483646 w 27"/>
              <a:gd name="T23" fmla="*/ 2147483646 h 24"/>
              <a:gd name="T24" fmla="*/ 2147483646 w 27"/>
              <a:gd name="T25" fmla="*/ 2147483646 h 24"/>
              <a:gd name="T26" fmla="*/ 2147483646 w 27"/>
              <a:gd name="T27" fmla="*/ 2147483646 h 24"/>
              <a:gd name="T28" fmla="*/ 0 w 27"/>
              <a:gd name="T29" fmla="*/ 2147483646 h 24"/>
              <a:gd name="T30" fmla="*/ 0 w 27"/>
              <a:gd name="T31" fmla="*/ 2147483646 h 24"/>
              <a:gd name="T32" fmla="*/ 2147483646 w 27"/>
              <a:gd name="T33" fmla="*/ 2147483646 h 24"/>
              <a:gd name="T34" fmla="*/ 2147483646 w 27"/>
              <a:gd name="T35" fmla="*/ 2147483646 h 24"/>
              <a:gd name="T36" fmla="*/ 2147483646 w 27"/>
              <a:gd name="T37" fmla="*/ 2147483646 h 24"/>
              <a:gd name="T38" fmla="*/ 2147483646 w 27"/>
              <a:gd name="T39" fmla="*/ 2147483646 h 24"/>
              <a:gd name="T40" fmla="*/ 2147483646 w 27"/>
              <a:gd name="T41" fmla="*/ 2147483646 h 24"/>
              <a:gd name="T42" fmla="*/ 2147483646 w 27"/>
              <a:gd name="T43" fmla="*/ 2147483646 h 24"/>
              <a:gd name="T44" fmla="*/ 2147483646 w 27"/>
              <a:gd name="T45" fmla="*/ 2147483646 h 24"/>
              <a:gd name="T46" fmla="*/ 2147483646 w 27"/>
              <a:gd name="T47" fmla="*/ 2147483646 h 24"/>
              <a:gd name="T48" fmla="*/ 0 w 27"/>
              <a:gd name="T49" fmla="*/ 2147483646 h 24"/>
              <a:gd name="T50" fmla="*/ 0 w 27"/>
              <a:gd name="T51" fmla="*/ 2147483646 h 24"/>
              <a:gd name="T52" fmla="*/ 2147483646 w 27"/>
              <a:gd name="T53" fmla="*/ 2147483646 h 24"/>
              <a:gd name="T54" fmla="*/ 2147483646 w 27"/>
              <a:gd name="T55" fmla="*/ 2147483646 h 24"/>
              <a:gd name="T56" fmla="*/ 2147483646 w 27"/>
              <a:gd name="T57" fmla="*/ 2147483646 h 24"/>
              <a:gd name="T58" fmla="*/ 2147483646 w 27"/>
              <a:gd name="T59" fmla="*/ 2147483646 h 24"/>
              <a:gd name="T60" fmla="*/ 2147483646 w 27"/>
              <a:gd name="T61" fmla="*/ 2147483646 h 24"/>
              <a:gd name="T62" fmla="*/ 2147483646 w 27"/>
              <a:gd name="T63" fmla="*/ 2147483646 h 24"/>
              <a:gd name="T64" fmla="*/ 2147483646 w 27"/>
              <a:gd name="T65" fmla="*/ 2147483646 h 24"/>
              <a:gd name="T66" fmla="*/ 2147483646 w 27"/>
              <a:gd name="T67" fmla="*/ 2147483646 h 24"/>
              <a:gd name="T68" fmla="*/ 2147483646 w 27"/>
              <a:gd name="T69" fmla="*/ 2147483646 h 24"/>
              <a:gd name="T70" fmla="*/ 2147483646 w 27"/>
              <a:gd name="T71" fmla="*/ 2147483646 h 24"/>
              <a:gd name="T72" fmla="*/ 2147483646 w 27"/>
              <a:gd name="T73" fmla="*/ 2147483646 h 24"/>
              <a:gd name="T74" fmla="*/ 2147483646 w 27"/>
              <a:gd name="T75" fmla="*/ 2147483646 h 24"/>
              <a:gd name="T76" fmla="*/ 2147483646 w 27"/>
              <a:gd name="T77" fmla="*/ 2147483646 h 24"/>
              <a:gd name="T78" fmla="*/ 2147483646 w 27"/>
              <a:gd name="T79" fmla="*/ 2147483646 h 24"/>
              <a:gd name="T80" fmla="*/ 2147483646 w 27"/>
              <a:gd name="T81" fmla="*/ 2147483646 h 24"/>
              <a:gd name="T82" fmla="*/ 2147483646 w 27"/>
              <a:gd name="T83" fmla="*/ 2147483646 h 24"/>
              <a:gd name="T84" fmla="*/ 2147483646 w 27"/>
              <a:gd name="T85" fmla="*/ 2147483646 h 24"/>
              <a:gd name="T86" fmla="*/ 2147483646 w 27"/>
              <a:gd name="T87" fmla="*/ 2147483646 h 24"/>
              <a:gd name="T88" fmla="*/ 2147483646 w 27"/>
              <a:gd name="T89" fmla="*/ 2147483646 h 24"/>
              <a:gd name="T90" fmla="*/ 2147483646 w 27"/>
              <a:gd name="T91" fmla="*/ 2147483646 h 24"/>
              <a:gd name="T92" fmla="*/ 2147483646 w 27"/>
              <a:gd name="T93" fmla="*/ 2147483646 h 24"/>
              <a:gd name="T94" fmla="*/ 2147483646 w 27"/>
              <a:gd name="T95" fmla="*/ 2147483646 h 24"/>
              <a:gd name="T96" fmla="*/ 2147483646 w 27"/>
              <a:gd name="T97" fmla="*/ 2147483646 h 24"/>
              <a:gd name="T98" fmla="*/ 2147483646 w 27"/>
              <a:gd name="T99" fmla="*/ 2147483646 h 24"/>
              <a:gd name="T100" fmla="*/ 2147483646 w 27"/>
              <a:gd name="T101" fmla="*/ 2147483646 h 24"/>
              <a:gd name="T102" fmla="*/ 2147483646 w 27"/>
              <a:gd name="T103" fmla="*/ 2147483646 h 24"/>
              <a:gd name="T104" fmla="*/ 2147483646 w 27"/>
              <a:gd name="T105" fmla="*/ 2147483646 h 24"/>
              <a:gd name="T106" fmla="*/ 2147483646 w 27"/>
              <a:gd name="T107" fmla="*/ 2147483646 h 24"/>
              <a:gd name="T108" fmla="*/ 2147483646 w 27"/>
              <a:gd name="T109" fmla="*/ 0 h 24"/>
              <a:gd name="T110" fmla="*/ 2147483646 w 27"/>
              <a:gd name="T111" fmla="*/ 0 h 24"/>
              <a:gd name="T112" fmla="*/ 2147483646 w 27"/>
              <a:gd name="T113" fmla="*/ 2147483646 h 24"/>
              <a:gd name="T114" fmla="*/ 2147483646 w 27"/>
              <a:gd name="T115" fmla="*/ 2147483646 h 24"/>
              <a:gd name="T116" fmla="*/ 2147483646 w 27"/>
              <a:gd name="T117" fmla="*/ 2147483646 h 24"/>
              <a:gd name="T118" fmla="*/ 2147483646 w 27"/>
              <a:gd name="T119" fmla="*/ 2147483646 h 24"/>
              <a:gd name="T120" fmla="*/ 2147483646 w 27"/>
              <a:gd name="T121" fmla="*/ 2147483646 h 24"/>
              <a:gd name="T122" fmla="*/ 2147483646 w 27"/>
              <a:gd name="T123" fmla="*/ 2147483646 h 24"/>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Lst>
            <a:ahLst/>
            <a:cxnLst>
              <a:cxn ang="T124">
                <a:pos x="T0" y="T1"/>
              </a:cxn>
              <a:cxn ang="T125">
                <a:pos x="T2" y="T3"/>
              </a:cxn>
              <a:cxn ang="T126">
                <a:pos x="T4" y="T5"/>
              </a:cxn>
              <a:cxn ang="T127">
                <a:pos x="T6" y="T7"/>
              </a:cxn>
              <a:cxn ang="T128">
                <a:pos x="T8" y="T9"/>
              </a:cxn>
              <a:cxn ang="T129">
                <a:pos x="T10" y="T11"/>
              </a:cxn>
              <a:cxn ang="T130">
                <a:pos x="T12" y="T13"/>
              </a:cxn>
              <a:cxn ang="T131">
                <a:pos x="T14" y="T15"/>
              </a:cxn>
              <a:cxn ang="T132">
                <a:pos x="T16" y="T17"/>
              </a:cxn>
              <a:cxn ang="T133">
                <a:pos x="T18" y="T19"/>
              </a:cxn>
              <a:cxn ang="T134">
                <a:pos x="T20" y="T21"/>
              </a:cxn>
              <a:cxn ang="T135">
                <a:pos x="T22" y="T23"/>
              </a:cxn>
              <a:cxn ang="T136">
                <a:pos x="T24" y="T25"/>
              </a:cxn>
              <a:cxn ang="T137">
                <a:pos x="T26" y="T27"/>
              </a:cxn>
              <a:cxn ang="T138">
                <a:pos x="T28" y="T29"/>
              </a:cxn>
              <a:cxn ang="T139">
                <a:pos x="T30" y="T31"/>
              </a:cxn>
              <a:cxn ang="T140">
                <a:pos x="T32" y="T33"/>
              </a:cxn>
              <a:cxn ang="T141">
                <a:pos x="T34" y="T35"/>
              </a:cxn>
              <a:cxn ang="T142">
                <a:pos x="T36" y="T37"/>
              </a:cxn>
              <a:cxn ang="T143">
                <a:pos x="T38" y="T39"/>
              </a:cxn>
              <a:cxn ang="T144">
                <a:pos x="T40" y="T41"/>
              </a:cxn>
              <a:cxn ang="T145">
                <a:pos x="T42" y="T43"/>
              </a:cxn>
              <a:cxn ang="T146">
                <a:pos x="T44" y="T45"/>
              </a:cxn>
              <a:cxn ang="T147">
                <a:pos x="T46" y="T47"/>
              </a:cxn>
              <a:cxn ang="T148">
                <a:pos x="T48" y="T49"/>
              </a:cxn>
              <a:cxn ang="T149">
                <a:pos x="T50" y="T51"/>
              </a:cxn>
              <a:cxn ang="T150">
                <a:pos x="T52" y="T53"/>
              </a:cxn>
              <a:cxn ang="T151">
                <a:pos x="T54" y="T55"/>
              </a:cxn>
              <a:cxn ang="T152">
                <a:pos x="T56" y="T57"/>
              </a:cxn>
              <a:cxn ang="T153">
                <a:pos x="T58" y="T59"/>
              </a:cxn>
              <a:cxn ang="T154">
                <a:pos x="T60" y="T61"/>
              </a:cxn>
              <a:cxn ang="T155">
                <a:pos x="T62" y="T63"/>
              </a:cxn>
              <a:cxn ang="T156">
                <a:pos x="T64" y="T65"/>
              </a:cxn>
              <a:cxn ang="T157">
                <a:pos x="T66" y="T67"/>
              </a:cxn>
              <a:cxn ang="T158">
                <a:pos x="T68" y="T69"/>
              </a:cxn>
              <a:cxn ang="T159">
                <a:pos x="T70" y="T71"/>
              </a:cxn>
              <a:cxn ang="T160">
                <a:pos x="T72" y="T73"/>
              </a:cxn>
              <a:cxn ang="T161">
                <a:pos x="T74" y="T75"/>
              </a:cxn>
              <a:cxn ang="T162">
                <a:pos x="T76" y="T77"/>
              </a:cxn>
              <a:cxn ang="T163">
                <a:pos x="T78" y="T79"/>
              </a:cxn>
              <a:cxn ang="T164">
                <a:pos x="T80" y="T81"/>
              </a:cxn>
              <a:cxn ang="T165">
                <a:pos x="T82" y="T83"/>
              </a:cxn>
              <a:cxn ang="T166">
                <a:pos x="T84" y="T85"/>
              </a:cxn>
              <a:cxn ang="T167">
                <a:pos x="T86" y="T87"/>
              </a:cxn>
              <a:cxn ang="T168">
                <a:pos x="T88" y="T89"/>
              </a:cxn>
              <a:cxn ang="T169">
                <a:pos x="T90" y="T91"/>
              </a:cxn>
              <a:cxn ang="T170">
                <a:pos x="T92" y="T93"/>
              </a:cxn>
              <a:cxn ang="T171">
                <a:pos x="T94" y="T95"/>
              </a:cxn>
              <a:cxn ang="T172">
                <a:pos x="T96" y="T97"/>
              </a:cxn>
              <a:cxn ang="T173">
                <a:pos x="T98" y="T99"/>
              </a:cxn>
              <a:cxn ang="T174">
                <a:pos x="T100" y="T101"/>
              </a:cxn>
              <a:cxn ang="T175">
                <a:pos x="T102" y="T103"/>
              </a:cxn>
              <a:cxn ang="T176">
                <a:pos x="T104" y="T105"/>
              </a:cxn>
              <a:cxn ang="T177">
                <a:pos x="T106" y="T107"/>
              </a:cxn>
              <a:cxn ang="T178">
                <a:pos x="T108" y="T109"/>
              </a:cxn>
              <a:cxn ang="T179">
                <a:pos x="T110" y="T111"/>
              </a:cxn>
              <a:cxn ang="T180">
                <a:pos x="T112" y="T113"/>
              </a:cxn>
              <a:cxn ang="T181">
                <a:pos x="T114" y="T115"/>
              </a:cxn>
              <a:cxn ang="T182">
                <a:pos x="T116" y="T117"/>
              </a:cxn>
              <a:cxn ang="T183">
                <a:pos x="T118" y="T119"/>
              </a:cxn>
              <a:cxn ang="T184">
                <a:pos x="T120" y="T121"/>
              </a:cxn>
              <a:cxn ang="T185">
                <a:pos x="T122" y="T123"/>
              </a:cxn>
            </a:cxnLst>
            <a:rect l="0" t="0" r="r" b="b"/>
            <a:pathLst>
              <a:path w="27" h="24">
                <a:moveTo>
                  <a:pt x="23" y="19"/>
                </a:moveTo>
                <a:lnTo>
                  <a:pt x="23" y="19"/>
                </a:lnTo>
                <a:lnTo>
                  <a:pt x="22" y="20"/>
                </a:lnTo>
                <a:lnTo>
                  <a:pt x="21" y="20"/>
                </a:lnTo>
                <a:lnTo>
                  <a:pt x="19" y="20"/>
                </a:lnTo>
                <a:lnTo>
                  <a:pt x="18" y="21"/>
                </a:lnTo>
                <a:lnTo>
                  <a:pt x="17" y="21"/>
                </a:lnTo>
                <a:lnTo>
                  <a:pt x="17" y="23"/>
                </a:lnTo>
                <a:lnTo>
                  <a:pt x="16" y="23"/>
                </a:lnTo>
                <a:lnTo>
                  <a:pt x="15" y="23"/>
                </a:lnTo>
                <a:lnTo>
                  <a:pt x="14" y="23"/>
                </a:lnTo>
                <a:lnTo>
                  <a:pt x="13" y="23"/>
                </a:lnTo>
                <a:lnTo>
                  <a:pt x="12" y="23"/>
                </a:lnTo>
                <a:lnTo>
                  <a:pt x="10" y="23"/>
                </a:lnTo>
                <a:lnTo>
                  <a:pt x="9" y="23"/>
                </a:lnTo>
                <a:lnTo>
                  <a:pt x="7" y="23"/>
                </a:lnTo>
                <a:lnTo>
                  <a:pt x="6" y="23"/>
                </a:lnTo>
                <a:lnTo>
                  <a:pt x="5" y="23"/>
                </a:lnTo>
                <a:lnTo>
                  <a:pt x="4" y="23"/>
                </a:lnTo>
                <a:lnTo>
                  <a:pt x="4" y="24"/>
                </a:lnTo>
                <a:lnTo>
                  <a:pt x="3" y="24"/>
                </a:lnTo>
                <a:lnTo>
                  <a:pt x="2" y="24"/>
                </a:lnTo>
                <a:lnTo>
                  <a:pt x="1" y="24"/>
                </a:lnTo>
                <a:lnTo>
                  <a:pt x="0" y="24"/>
                </a:lnTo>
                <a:lnTo>
                  <a:pt x="0" y="23"/>
                </a:lnTo>
                <a:lnTo>
                  <a:pt x="1" y="23"/>
                </a:lnTo>
                <a:lnTo>
                  <a:pt x="1" y="21"/>
                </a:lnTo>
                <a:lnTo>
                  <a:pt x="2" y="21"/>
                </a:lnTo>
                <a:lnTo>
                  <a:pt x="2" y="20"/>
                </a:lnTo>
                <a:lnTo>
                  <a:pt x="2" y="19"/>
                </a:lnTo>
                <a:lnTo>
                  <a:pt x="1" y="18"/>
                </a:lnTo>
                <a:lnTo>
                  <a:pt x="0" y="18"/>
                </a:lnTo>
                <a:lnTo>
                  <a:pt x="0" y="17"/>
                </a:lnTo>
                <a:lnTo>
                  <a:pt x="0" y="16"/>
                </a:lnTo>
                <a:lnTo>
                  <a:pt x="1" y="15"/>
                </a:lnTo>
                <a:lnTo>
                  <a:pt x="2" y="14"/>
                </a:lnTo>
                <a:lnTo>
                  <a:pt x="3" y="14"/>
                </a:lnTo>
                <a:lnTo>
                  <a:pt x="3" y="13"/>
                </a:lnTo>
                <a:lnTo>
                  <a:pt x="4" y="13"/>
                </a:lnTo>
                <a:lnTo>
                  <a:pt x="4" y="14"/>
                </a:lnTo>
                <a:lnTo>
                  <a:pt x="5" y="14"/>
                </a:lnTo>
                <a:lnTo>
                  <a:pt x="6" y="14"/>
                </a:lnTo>
                <a:lnTo>
                  <a:pt x="6" y="15"/>
                </a:lnTo>
                <a:lnTo>
                  <a:pt x="7" y="15"/>
                </a:lnTo>
                <a:lnTo>
                  <a:pt x="9" y="15"/>
                </a:lnTo>
                <a:lnTo>
                  <a:pt x="10" y="15"/>
                </a:lnTo>
                <a:lnTo>
                  <a:pt x="11" y="15"/>
                </a:lnTo>
                <a:lnTo>
                  <a:pt x="12" y="15"/>
                </a:lnTo>
                <a:lnTo>
                  <a:pt x="13" y="15"/>
                </a:lnTo>
                <a:lnTo>
                  <a:pt x="14" y="15"/>
                </a:lnTo>
                <a:lnTo>
                  <a:pt x="15" y="15"/>
                </a:lnTo>
                <a:lnTo>
                  <a:pt x="16" y="15"/>
                </a:lnTo>
                <a:lnTo>
                  <a:pt x="16" y="14"/>
                </a:lnTo>
                <a:lnTo>
                  <a:pt x="17" y="14"/>
                </a:lnTo>
                <a:lnTo>
                  <a:pt x="17" y="13"/>
                </a:lnTo>
                <a:lnTo>
                  <a:pt x="15" y="11"/>
                </a:lnTo>
                <a:lnTo>
                  <a:pt x="16" y="10"/>
                </a:lnTo>
                <a:lnTo>
                  <a:pt x="17" y="10"/>
                </a:lnTo>
                <a:lnTo>
                  <a:pt x="18" y="9"/>
                </a:lnTo>
                <a:lnTo>
                  <a:pt x="18" y="8"/>
                </a:lnTo>
                <a:lnTo>
                  <a:pt x="19" y="8"/>
                </a:lnTo>
                <a:lnTo>
                  <a:pt x="19" y="6"/>
                </a:lnTo>
                <a:lnTo>
                  <a:pt x="18" y="5"/>
                </a:lnTo>
                <a:lnTo>
                  <a:pt x="18" y="4"/>
                </a:lnTo>
                <a:lnTo>
                  <a:pt x="18" y="3"/>
                </a:lnTo>
                <a:lnTo>
                  <a:pt x="19" y="2"/>
                </a:lnTo>
                <a:lnTo>
                  <a:pt x="22" y="2"/>
                </a:lnTo>
                <a:lnTo>
                  <a:pt x="22" y="1"/>
                </a:lnTo>
                <a:lnTo>
                  <a:pt x="23" y="1"/>
                </a:lnTo>
                <a:lnTo>
                  <a:pt x="25" y="0"/>
                </a:lnTo>
                <a:lnTo>
                  <a:pt x="26" y="0"/>
                </a:lnTo>
                <a:lnTo>
                  <a:pt x="27" y="0"/>
                </a:lnTo>
                <a:lnTo>
                  <a:pt x="27" y="1"/>
                </a:lnTo>
                <a:lnTo>
                  <a:pt x="27" y="4"/>
                </a:lnTo>
                <a:lnTo>
                  <a:pt x="27" y="5"/>
                </a:lnTo>
                <a:lnTo>
                  <a:pt x="26" y="8"/>
                </a:lnTo>
                <a:lnTo>
                  <a:pt x="26" y="9"/>
                </a:lnTo>
                <a:lnTo>
                  <a:pt x="26" y="10"/>
                </a:lnTo>
                <a:lnTo>
                  <a:pt x="25" y="11"/>
                </a:lnTo>
                <a:lnTo>
                  <a:pt x="24" y="15"/>
                </a:lnTo>
                <a:lnTo>
                  <a:pt x="24" y="16"/>
                </a:lnTo>
                <a:lnTo>
                  <a:pt x="24" y="18"/>
                </a:lnTo>
                <a:lnTo>
                  <a:pt x="23" y="19"/>
                </a:lnTo>
                <a:close/>
              </a:path>
            </a:pathLst>
          </a:custGeom>
          <a:solidFill>
            <a:srgbClr val="DFF4FF"/>
          </a:solidFill>
          <a:ln w="4763">
            <a:solidFill>
              <a:srgbClr val="000000"/>
            </a:solidFill>
            <a:prstDash val="solid"/>
            <a:round/>
            <a:headEnd/>
            <a:tailEnd/>
          </a:ln>
        </xdr:spPr>
      </xdr:sp>
      <xdr:sp macro="" textlink="">
        <xdr:nvSpPr>
          <xdr:cNvPr id="103495" name="Freeform 13793"/>
          <xdr:cNvSpPr>
            <a:spLocks/>
          </xdr:cNvSpPr>
        </xdr:nvSpPr>
        <xdr:spPr bwMode="auto">
          <a:xfrm>
            <a:off x="7845086" y="3266890"/>
            <a:ext cx="128588" cy="114069"/>
          </a:xfrm>
          <a:custGeom>
            <a:avLst/>
            <a:gdLst>
              <a:gd name="T0" fmla="*/ 0 w 27"/>
              <a:gd name="T1" fmla="*/ 2147483646 h 24"/>
              <a:gd name="T2" fmla="*/ 0 w 27"/>
              <a:gd name="T3" fmla="*/ 2147483646 h 24"/>
              <a:gd name="T4" fmla="*/ 2147483646 w 27"/>
              <a:gd name="T5" fmla="*/ 2147483646 h 24"/>
              <a:gd name="T6" fmla="*/ 2147483646 w 27"/>
              <a:gd name="T7" fmla="*/ 2147483646 h 24"/>
              <a:gd name="T8" fmla="*/ 2147483646 w 27"/>
              <a:gd name="T9" fmla="*/ 2147483646 h 24"/>
              <a:gd name="T10" fmla="*/ 2147483646 w 27"/>
              <a:gd name="T11" fmla="*/ 2147483646 h 24"/>
              <a:gd name="T12" fmla="*/ 2147483646 w 27"/>
              <a:gd name="T13" fmla="*/ 2147483646 h 24"/>
              <a:gd name="T14" fmla="*/ 2147483646 w 27"/>
              <a:gd name="T15" fmla="*/ 2147483646 h 24"/>
              <a:gd name="T16" fmla="*/ 2147483646 w 27"/>
              <a:gd name="T17" fmla="*/ 2147483646 h 24"/>
              <a:gd name="T18" fmla="*/ 2147483646 w 27"/>
              <a:gd name="T19" fmla="*/ 2147483646 h 24"/>
              <a:gd name="T20" fmla="*/ 2147483646 w 27"/>
              <a:gd name="T21" fmla="*/ 2147483646 h 24"/>
              <a:gd name="T22" fmla="*/ 2147483646 w 27"/>
              <a:gd name="T23" fmla="*/ 2147483646 h 24"/>
              <a:gd name="T24" fmla="*/ 2147483646 w 27"/>
              <a:gd name="T25" fmla="*/ 2147483646 h 24"/>
              <a:gd name="T26" fmla="*/ 2147483646 w 27"/>
              <a:gd name="T27" fmla="*/ 2147483646 h 24"/>
              <a:gd name="T28" fmla="*/ 2147483646 w 27"/>
              <a:gd name="T29" fmla="*/ 2147483646 h 24"/>
              <a:gd name="T30" fmla="*/ 2147483646 w 27"/>
              <a:gd name="T31" fmla="*/ 0 h 24"/>
              <a:gd name="T32" fmla="*/ 2147483646 w 27"/>
              <a:gd name="T33" fmla="*/ 0 h 24"/>
              <a:gd name="T34" fmla="*/ 2147483646 w 27"/>
              <a:gd name="T35" fmla="*/ 2147483646 h 24"/>
              <a:gd name="T36" fmla="*/ 2147483646 w 27"/>
              <a:gd name="T37" fmla="*/ 2147483646 h 24"/>
              <a:gd name="T38" fmla="*/ 2147483646 w 27"/>
              <a:gd name="T39" fmla="*/ 2147483646 h 24"/>
              <a:gd name="T40" fmla="*/ 2147483646 w 27"/>
              <a:gd name="T41" fmla="*/ 2147483646 h 24"/>
              <a:gd name="T42" fmla="*/ 2147483646 w 27"/>
              <a:gd name="T43" fmla="*/ 2147483646 h 24"/>
              <a:gd name="T44" fmla="*/ 2147483646 w 27"/>
              <a:gd name="T45" fmla="*/ 2147483646 h 24"/>
              <a:gd name="T46" fmla="*/ 2147483646 w 27"/>
              <a:gd name="T47" fmla="*/ 2147483646 h 24"/>
              <a:gd name="T48" fmla="*/ 2147483646 w 27"/>
              <a:gd name="T49" fmla="*/ 2147483646 h 24"/>
              <a:gd name="T50" fmla="*/ 2147483646 w 27"/>
              <a:gd name="T51" fmla="*/ 2147483646 h 24"/>
              <a:gd name="T52" fmla="*/ 2147483646 w 27"/>
              <a:gd name="T53" fmla="*/ 2147483646 h 24"/>
              <a:gd name="T54" fmla="*/ 2147483646 w 27"/>
              <a:gd name="T55" fmla="*/ 2147483646 h 24"/>
              <a:gd name="T56" fmla="*/ 2147483646 w 27"/>
              <a:gd name="T57" fmla="*/ 2147483646 h 24"/>
              <a:gd name="T58" fmla="*/ 2147483646 w 27"/>
              <a:gd name="T59" fmla="*/ 2147483646 h 24"/>
              <a:gd name="T60" fmla="*/ 2147483646 w 27"/>
              <a:gd name="T61" fmla="*/ 2147483646 h 24"/>
              <a:gd name="T62" fmla="*/ 2147483646 w 27"/>
              <a:gd name="T63" fmla="*/ 2147483646 h 24"/>
              <a:gd name="T64" fmla="*/ 2147483646 w 27"/>
              <a:gd name="T65" fmla="*/ 2147483646 h 24"/>
              <a:gd name="T66" fmla="*/ 2147483646 w 27"/>
              <a:gd name="T67" fmla="*/ 2147483646 h 24"/>
              <a:gd name="T68" fmla="*/ 2147483646 w 27"/>
              <a:gd name="T69" fmla="*/ 2147483646 h 24"/>
              <a:gd name="T70" fmla="*/ 2147483646 w 27"/>
              <a:gd name="T71" fmla="*/ 2147483646 h 24"/>
              <a:gd name="T72" fmla="*/ 2147483646 w 27"/>
              <a:gd name="T73" fmla="*/ 2147483646 h 24"/>
              <a:gd name="T74" fmla="*/ 2147483646 w 27"/>
              <a:gd name="T75" fmla="*/ 2147483646 h 24"/>
              <a:gd name="T76" fmla="*/ 2147483646 w 27"/>
              <a:gd name="T77" fmla="*/ 2147483646 h 24"/>
              <a:gd name="T78" fmla="*/ 2147483646 w 27"/>
              <a:gd name="T79" fmla="*/ 2147483646 h 24"/>
              <a:gd name="T80" fmla="*/ 2147483646 w 27"/>
              <a:gd name="T81" fmla="*/ 2147483646 h 24"/>
              <a:gd name="T82" fmla="*/ 2147483646 w 27"/>
              <a:gd name="T83" fmla="*/ 2147483646 h 24"/>
              <a:gd name="T84" fmla="*/ 2147483646 w 27"/>
              <a:gd name="T85" fmla="*/ 2147483646 h 24"/>
              <a:gd name="T86" fmla="*/ 2147483646 w 27"/>
              <a:gd name="T87" fmla="*/ 2147483646 h 24"/>
              <a:gd name="T88" fmla="*/ 2147483646 w 27"/>
              <a:gd name="T89" fmla="*/ 2147483646 h 24"/>
              <a:gd name="T90" fmla="*/ 2147483646 w 27"/>
              <a:gd name="T91" fmla="*/ 2147483646 h 24"/>
              <a:gd name="T92" fmla="*/ 2147483646 w 27"/>
              <a:gd name="T93" fmla="*/ 2147483646 h 24"/>
              <a:gd name="T94" fmla="*/ 2147483646 w 27"/>
              <a:gd name="T95" fmla="*/ 2147483646 h 24"/>
              <a:gd name="T96" fmla="*/ 2147483646 w 27"/>
              <a:gd name="T97" fmla="*/ 2147483646 h 24"/>
              <a:gd name="T98" fmla="*/ 2147483646 w 27"/>
              <a:gd name="T99" fmla="*/ 2147483646 h 24"/>
              <a:gd name="T100" fmla="*/ 2147483646 w 27"/>
              <a:gd name="T101" fmla="*/ 2147483646 h 24"/>
              <a:gd name="T102" fmla="*/ 2147483646 w 27"/>
              <a:gd name="T103" fmla="*/ 2147483646 h 24"/>
              <a:gd name="T104" fmla="*/ 2147483646 w 27"/>
              <a:gd name="T105" fmla="*/ 2147483646 h 24"/>
              <a:gd name="T106" fmla="*/ 2147483646 w 27"/>
              <a:gd name="T107" fmla="*/ 2147483646 h 24"/>
              <a:gd name="T108" fmla="*/ 2147483646 w 27"/>
              <a:gd name="T109" fmla="*/ 2147483646 h 24"/>
              <a:gd name="T110" fmla="*/ 2147483646 w 27"/>
              <a:gd name="T111" fmla="*/ 2147483646 h 24"/>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27" h="24">
                <a:moveTo>
                  <a:pt x="0" y="9"/>
                </a:moveTo>
                <a:lnTo>
                  <a:pt x="0" y="9"/>
                </a:lnTo>
                <a:lnTo>
                  <a:pt x="0" y="8"/>
                </a:lnTo>
                <a:lnTo>
                  <a:pt x="1" y="8"/>
                </a:lnTo>
                <a:lnTo>
                  <a:pt x="2" y="7"/>
                </a:lnTo>
                <a:lnTo>
                  <a:pt x="2" y="6"/>
                </a:lnTo>
                <a:lnTo>
                  <a:pt x="4" y="6"/>
                </a:lnTo>
                <a:lnTo>
                  <a:pt x="5" y="6"/>
                </a:lnTo>
                <a:lnTo>
                  <a:pt x="6" y="6"/>
                </a:lnTo>
                <a:lnTo>
                  <a:pt x="6" y="5"/>
                </a:lnTo>
                <a:lnTo>
                  <a:pt x="7" y="5"/>
                </a:lnTo>
                <a:lnTo>
                  <a:pt x="7" y="4"/>
                </a:lnTo>
                <a:lnTo>
                  <a:pt x="6" y="4"/>
                </a:lnTo>
                <a:lnTo>
                  <a:pt x="6" y="3"/>
                </a:lnTo>
                <a:lnTo>
                  <a:pt x="6" y="1"/>
                </a:lnTo>
                <a:lnTo>
                  <a:pt x="7" y="1"/>
                </a:lnTo>
                <a:lnTo>
                  <a:pt x="7" y="0"/>
                </a:lnTo>
                <a:lnTo>
                  <a:pt x="8" y="0"/>
                </a:lnTo>
                <a:lnTo>
                  <a:pt x="9" y="0"/>
                </a:lnTo>
                <a:lnTo>
                  <a:pt x="10" y="1"/>
                </a:lnTo>
                <a:lnTo>
                  <a:pt x="11" y="3"/>
                </a:lnTo>
                <a:lnTo>
                  <a:pt x="12" y="3"/>
                </a:lnTo>
                <a:lnTo>
                  <a:pt x="12" y="4"/>
                </a:lnTo>
                <a:lnTo>
                  <a:pt x="12" y="3"/>
                </a:lnTo>
                <a:lnTo>
                  <a:pt x="13" y="3"/>
                </a:lnTo>
                <a:lnTo>
                  <a:pt x="13" y="4"/>
                </a:lnTo>
                <a:lnTo>
                  <a:pt x="13" y="5"/>
                </a:lnTo>
                <a:lnTo>
                  <a:pt x="13" y="6"/>
                </a:lnTo>
                <a:lnTo>
                  <a:pt x="13" y="7"/>
                </a:lnTo>
                <a:lnTo>
                  <a:pt x="14" y="8"/>
                </a:lnTo>
                <a:lnTo>
                  <a:pt x="14" y="9"/>
                </a:lnTo>
                <a:lnTo>
                  <a:pt x="15" y="9"/>
                </a:lnTo>
                <a:lnTo>
                  <a:pt x="14" y="10"/>
                </a:lnTo>
                <a:lnTo>
                  <a:pt x="14" y="11"/>
                </a:lnTo>
                <a:lnTo>
                  <a:pt x="15" y="11"/>
                </a:lnTo>
                <a:lnTo>
                  <a:pt x="17" y="11"/>
                </a:lnTo>
                <a:lnTo>
                  <a:pt x="18" y="12"/>
                </a:lnTo>
                <a:lnTo>
                  <a:pt x="19" y="11"/>
                </a:lnTo>
                <a:lnTo>
                  <a:pt x="19" y="10"/>
                </a:lnTo>
                <a:lnTo>
                  <a:pt x="20" y="10"/>
                </a:lnTo>
                <a:lnTo>
                  <a:pt x="20" y="9"/>
                </a:lnTo>
                <a:lnTo>
                  <a:pt x="21" y="8"/>
                </a:lnTo>
                <a:lnTo>
                  <a:pt x="21" y="7"/>
                </a:lnTo>
                <a:lnTo>
                  <a:pt x="22" y="6"/>
                </a:lnTo>
                <a:lnTo>
                  <a:pt x="23" y="9"/>
                </a:lnTo>
                <a:lnTo>
                  <a:pt x="25" y="12"/>
                </a:lnTo>
                <a:lnTo>
                  <a:pt x="26" y="13"/>
                </a:lnTo>
                <a:lnTo>
                  <a:pt x="26" y="14"/>
                </a:lnTo>
                <a:lnTo>
                  <a:pt x="27" y="15"/>
                </a:lnTo>
                <a:lnTo>
                  <a:pt x="27" y="17"/>
                </a:lnTo>
                <a:lnTo>
                  <a:pt x="26" y="17"/>
                </a:lnTo>
                <a:lnTo>
                  <a:pt x="26" y="18"/>
                </a:lnTo>
                <a:lnTo>
                  <a:pt x="25" y="19"/>
                </a:lnTo>
                <a:lnTo>
                  <a:pt x="24" y="19"/>
                </a:lnTo>
                <a:lnTo>
                  <a:pt x="23" y="20"/>
                </a:lnTo>
                <a:lnTo>
                  <a:pt x="25" y="22"/>
                </a:lnTo>
                <a:lnTo>
                  <a:pt x="25" y="23"/>
                </a:lnTo>
                <a:lnTo>
                  <a:pt x="24" y="23"/>
                </a:lnTo>
                <a:lnTo>
                  <a:pt x="24" y="24"/>
                </a:lnTo>
                <a:lnTo>
                  <a:pt x="23" y="24"/>
                </a:lnTo>
                <a:lnTo>
                  <a:pt x="22" y="24"/>
                </a:lnTo>
                <a:lnTo>
                  <a:pt x="21" y="24"/>
                </a:lnTo>
                <a:lnTo>
                  <a:pt x="20" y="24"/>
                </a:lnTo>
                <a:lnTo>
                  <a:pt x="19" y="24"/>
                </a:lnTo>
                <a:lnTo>
                  <a:pt x="18" y="24"/>
                </a:lnTo>
                <a:lnTo>
                  <a:pt x="17" y="24"/>
                </a:lnTo>
                <a:lnTo>
                  <a:pt x="15" y="24"/>
                </a:lnTo>
                <a:lnTo>
                  <a:pt x="14" y="24"/>
                </a:lnTo>
                <a:lnTo>
                  <a:pt x="14" y="23"/>
                </a:lnTo>
                <a:lnTo>
                  <a:pt x="13" y="23"/>
                </a:lnTo>
                <a:lnTo>
                  <a:pt x="12" y="23"/>
                </a:lnTo>
                <a:lnTo>
                  <a:pt x="12" y="22"/>
                </a:lnTo>
                <a:lnTo>
                  <a:pt x="11" y="22"/>
                </a:lnTo>
                <a:lnTo>
                  <a:pt x="10" y="21"/>
                </a:lnTo>
                <a:lnTo>
                  <a:pt x="9" y="20"/>
                </a:lnTo>
                <a:lnTo>
                  <a:pt x="8" y="19"/>
                </a:lnTo>
                <a:lnTo>
                  <a:pt x="7" y="19"/>
                </a:lnTo>
                <a:lnTo>
                  <a:pt x="7" y="18"/>
                </a:lnTo>
                <a:lnTo>
                  <a:pt x="6" y="18"/>
                </a:lnTo>
                <a:lnTo>
                  <a:pt x="6" y="17"/>
                </a:lnTo>
                <a:lnTo>
                  <a:pt x="5" y="15"/>
                </a:lnTo>
                <a:lnTo>
                  <a:pt x="4" y="14"/>
                </a:lnTo>
                <a:lnTo>
                  <a:pt x="2" y="12"/>
                </a:lnTo>
                <a:lnTo>
                  <a:pt x="1" y="11"/>
                </a:lnTo>
                <a:lnTo>
                  <a:pt x="1" y="10"/>
                </a:lnTo>
                <a:lnTo>
                  <a:pt x="0" y="10"/>
                </a:lnTo>
                <a:lnTo>
                  <a:pt x="0" y="9"/>
                </a:lnTo>
                <a:close/>
              </a:path>
            </a:pathLst>
          </a:custGeom>
          <a:solidFill>
            <a:srgbClr val="DFF4FF"/>
          </a:solidFill>
          <a:ln w="4763">
            <a:solidFill>
              <a:srgbClr val="000000"/>
            </a:solidFill>
            <a:prstDash val="solid"/>
            <a:round/>
            <a:headEnd/>
            <a:tailEnd/>
          </a:ln>
        </xdr:spPr>
      </xdr:sp>
      <xdr:sp macro="" textlink="">
        <xdr:nvSpPr>
          <xdr:cNvPr id="103496" name="Freeform 13794"/>
          <xdr:cNvSpPr>
            <a:spLocks/>
          </xdr:cNvSpPr>
        </xdr:nvSpPr>
        <xdr:spPr bwMode="auto">
          <a:xfrm>
            <a:off x="7897474" y="3143297"/>
            <a:ext cx="161925" cy="104543"/>
          </a:xfrm>
          <a:custGeom>
            <a:avLst/>
            <a:gdLst>
              <a:gd name="T0" fmla="*/ 2147483646 w 34"/>
              <a:gd name="T1" fmla="*/ 2147483646 h 22"/>
              <a:gd name="T2" fmla="*/ 2147483646 w 34"/>
              <a:gd name="T3" fmla="*/ 2147483646 h 22"/>
              <a:gd name="T4" fmla="*/ 2147483646 w 34"/>
              <a:gd name="T5" fmla="*/ 2147483646 h 22"/>
              <a:gd name="T6" fmla="*/ 2147483646 w 34"/>
              <a:gd name="T7" fmla="*/ 2147483646 h 22"/>
              <a:gd name="T8" fmla="*/ 2147483646 w 34"/>
              <a:gd name="T9" fmla="*/ 2147483646 h 22"/>
              <a:gd name="T10" fmla="*/ 2147483646 w 34"/>
              <a:gd name="T11" fmla="*/ 2147483646 h 22"/>
              <a:gd name="T12" fmla="*/ 2147483646 w 34"/>
              <a:gd name="T13" fmla="*/ 2147483646 h 22"/>
              <a:gd name="T14" fmla="*/ 2147483646 w 34"/>
              <a:gd name="T15" fmla="*/ 2147483646 h 22"/>
              <a:gd name="T16" fmla="*/ 2147483646 w 34"/>
              <a:gd name="T17" fmla="*/ 2147483646 h 22"/>
              <a:gd name="T18" fmla="*/ 2147483646 w 34"/>
              <a:gd name="T19" fmla="*/ 2147483646 h 22"/>
              <a:gd name="T20" fmla="*/ 2147483646 w 34"/>
              <a:gd name="T21" fmla="*/ 2147483646 h 22"/>
              <a:gd name="T22" fmla="*/ 2147483646 w 34"/>
              <a:gd name="T23" fmla="*/ 2147483646 h 22"/>
              <a:gd name="T24" fmla="*/ 2147483646 w 34"/>
              <a:gd name="T25" fmla="*/ 2147483646 h 22"/>
              <a:gd name="T26" fmla="*/ 2147483646 w 34"/>
              <a:gd name="T27" fmla="*/ 2147483646 h 22"/>
              <a:gd name="T28" fmla="*/ 2147483646 w 34"/>
              <a:gd name="T29" fmla="*/ 2147483646 h 22"/>
              <a:gd name="T30" fmla="*/ 2147483646 w 34"/>
              <a:gd name="T31" fmla="*/ 2147483646 h 22"/>
              <a:gd name="T32" fmla="*/ 2147483646 w 34"/>
              <a:gd name="T33" fmla="*/ 2147483646 h 22"/>
              <a:gd name="T34" fmla="*/ 2147483646 w 34"/>
              <a:gd name="T35" fmla="*/ 2147483646 h 22"/>
              <a:gd name="T36" fmla="*/ 2147483646 w 34"/>
              <a:gd name="T37" fmla="*/ 2147483646 h 22"/>
              <a:gd name="T38" fmla="*/ 2147483646 w 34"/>
              <a:gd name="T39" fmla="*/ 2147483646 h 22"/>
              <a:gd name="T40" fmla="*/ 2147483646 w 34"/>
              <a:gd name="T41" fmla="*/ 2147483646 h 22"/>
              <a:gd name="T42" fmla="*/ 2147483646 w 34"/>
              <a:gd name="T43" fmla="*/ 2147483646 h 22"/>
              <a:gd name="T44" fmla="*/ 2147483646 w 34"/>
              <a:gd name="T45" fmla="*/ 2147483646 h 22"/>
              <a:gd name="T46" fmla="*/ 2147483646 w 34"/>
              <a:gd name="T47" fmla="*/ 2147483646 h 22"/>
              <a:gd name="T48" fmla="*/ 2147483646 w 34"/>
              <a:gd name="T49" fmla="*/ 2147483646 h 22"/>
              <a:gd name="T50" fmla="*/ 2147483646 w 34"/>
              <a:gd name="T51" fmla="*/ 2147483646 h 22"/>
              <a:gd name="T52" fmla="*/ 2147483646 w 34"/>
              <a:gd name="T53" fmla="*/ 2147483646 h 22"/>
              <a:gd name="T54" fmla="*/ 2147483646 w 34"/>
              <a:gd name="T55" fmla="*/ 2147483646 h 22"/>
              <a:gd name="T56" fmla="*/ 2147483646 w 34"/>
              <a:gd name="T57" fmla="*/ 2147483646 h 22"/>
              <a:gd name="T58" fmla="*/ 2147483646 w 34"/>
              <a:gd name="T59" fmla="*/ 2147483646 h 22"/>
              <a:gd name="T60" fmla="*/ 2147483646 w 34"/>
              <a:gd name="T61" fmla="*/ 2147483646 h 22"/>
              <a:gd name="T62" fmla="*/ 2147483646 w 34"/>
              <a:gd name="T63" fmla="*/ 2147483646 h 22"/>
              <a:gd name="T64" fmla="*/ 2147483646 w 34"/>
              <a:gd name="T65" fmla="*/ 2147483646 h 22"/>
              <a:gd name="T66" fmla="*/ 2147483646 w 34"/>
              <a:gd name="T67" fmla="*/ 2147483646 h 22"/>
              <a:gd name="T68" fmla="*/ 2147483646 w 34"/>
              <a:gd name="T69" fmla="*/ 2147483646 h 22"/>
              <a:gd name="T70" fmla="*/ 2147483646 w 34"/>
              <a:gd name="T71" fmla="*/ 2147483646 h 22"/>
              <a:gd name="T72" fmla="*/ 2147483646 w 34"/>
              <a:gd name="T73" fmla="*/ 2147483646 h 22"/>
              <a:gd name="T74" fmla="*/ 2147483646 w 34"/>
              <a:gd name="T75" fmla="*/ 2147483646 h 22"/>
              <a:gd name="T76" fmla="*/ 2147483646 w 34"/>
              <a:gd name="T77" fmla="*/ 2147483646 h 22"/>
              <a:gd name="T78" fmla="*/ 2147483646 w 34"/>
              <a:gd name="T79" fmla="*/ 2147483646 h 22"/>
              <a:gd name="T80" fmla="*/ 2147483646 w 34"/>
              <a:gd name="T81" fmla="*/ 2147483646 h 22"/>
              <a:gd name="T82" fmla="*/ 2147483646 w 34"/>
              <a:gd name="T83" fmla="*/ 2147483646 h 22"/>
              <a:gd name="T84" fmla="*/ 2147483646 w 34"/>
              <a:gd name="T85" fmla="*/ 2147483646 h 22"/>
              <a:gd name="T86" fmla="*/ 2147483646 w 34"/>
              <a:gd name="T87" fmla="*/ 2147483646 h 22"/>
              <a:gd name="T88" fmla="*/ 2147483646 w 34"/>
              <a:gd name="T89" fmla="*/ 2147483646 h 22"/>
              <a:gd name="T90" fmla="*/ 2147483646 w 34"/>
              <a:gd name="T91" fmla="*/ 2147483646 h 22"/>
              <a:gd name="T92" fmla="*/ 2147483646 w 34"/>
              <a:gd name="T93" fmla="*/ 2147483646 h 22"/>
              <a:gd name="T94" fmla="*/ 2147483646 w 34"/>
              <a:gd name="T95" fmla="*/ 2147483646 h 22"/>
              <a:gd name="T96" fmla="*/ 2147483646 w 34"/>
              <a:gd name="T97" fmla="*/ 2147483646 h 22"/>
              <a:gd name="T98" fmla="*/ 2147483646 w 34"/>
              <a:gd name="T99" fmla="*/ 2147483646 h 22"/>
              <a:gd name="T100" fmla="*/ 0 w 34"/>
              <a:gd name="T101" fmla="*/ 2147483646 h 22"/>
              <a:gd name="T102" fmla="*/ 0 w 34"/>
              <a:gd name="T103" fmla="*/ 2147483646 h 22"/>
              <a:gd name="T104" fmla="*/ 0 w 34"/>
              <a:gd name="T105" fmla="*/ 2147483646 h 22"/>
              <a:gd name="T106" fmla="*/ 0 w 34"/>
              <a:gd name="T107" fmla="*/ 2147483646 h 22"/>
              <a:gd name="T108" fmla="*/ 2147483646 w 34"/>
              <a:gd name="T109" fmla="*/ 2147483646 h 22"/>
              <a:gd name="T110" fmla="*/ 2147483646 w 34"/>
              <a:gd name="T111" fmla="*/ 2147483646 h 22"/>
              <a:gd name="T112" fmla="*/ 2147483646 w 34"/>
              <a:gd name="T113" fmla="*/ 2147483646 h 22"/>
              <a:gd name="T114" fmla="*/ 2147483646 w 34"/>
              <a:gd name="T115" fmla="*/ 2147483646 h 22"/>
              <a:gd name="T116" fmla="*/ 2147483646 w 34"/>
              <a:gd name="T117" fmla="*/ 2147483646 h 22"/>
              <a:gd name="T118" fmla="*/ 2147483646 w 34"/>
              <a:gd name="T119" fmla="*/ 2147483646 h 22"/>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Lst>
            <a:ahLst/>
            <a:cxnLst>
              <a:cxn ang="T120">
                <a:pos x="T0" y="T1"/>
              </a:cxn>
              <a:cxn ang="T121">
                <a:pos x="T2" y="T3"/>
              </a:cxn>
              <a:cxn ang="T122">
                <a:pos x="T4" y="T5"/>
              </a:cxn>
              <a:cxn ang="T123">
                <a:pos x="T6" y="T7"/>
              </a:cxn>
              <a:cxn ang="T124">
                <a:pos x="T8" y="T9"/>
              </a:cxn>
              <a:cxn ang="T125">
                <a:pos x="T10" y="T11"/>
              </a:cxn>
              <a:cxn ang="T126">
                <a:pos x="T12" y="T13"/>
              </a:cxn>
              <a:cxn ang="T127">
                <a:pos x="T14" y="T15"/>
              </a:cxn>
              <a:cxn ang="T128">
                <a:pos x="T16" y="T17"/>
              </a:cxn>
              <a:cxn ang="T129">
                <a:pos x="T18" y="T19"/>
              </a:cxn>
              <a:cxn ang="T130">
                <a:pos x="T20" y="T21"/>
              </a:cxn>
              <a:cxn ang="T131">
                <a:pos x="T22" y="T23"/>
              </a:cxn>
              <a:cxn ang="T132">
                <a:pos x="T24" y="T25"/>
              </a:cxn>
              <a:cxn ang="T133">
                <a:pos x="T26" y="T27"/>
              </a:cxn>
              <a:cxn ang="T134">
                <a:pos x="T28" y="T29"/>
              </a:cxn>
              <a:cxn ang="T135">
                <a:pos x="T30" y="T31"/>
              </a:cxn>
              <a:cxn ang="T136">
                <a:pos x="T32" y="T33"/>
              </a:cxn>
              <a:cxn ang="T137">
                <a:pos x="T34" y="T35"/>
              </a:cxn>
              <a:cxn ang="T138">
                <a:pos x="T36" y="T37"/>
              </a:cxn>
              <a:cxn ang="T139">
                <a:pos x="T38" y="T39"/>
              </a:cxn>
              <a:cxn ang="T140">
                <a:pos x="T40" y="T41"/>
              </a:cxn>
              <a:cxn ang="T141">
                <a:pos x="T42" y="T43"/>
              </a:cxn>
              <a:cxn ang="T142">
                <a:pos x="T44" y="T45"/>
              </a:cxn>
              <a:cxn ang="T143">
                <a:pos x="T46" y="T47"/>
              </a:cxn>
              <a:cxn ang="T144">
                <a:pos x="T48" y="T49"/>
              </a:cxn>
              <a:cxn ang="T145">
                <a:pos x="T50" y="T51"/>
              </a:cxn>
              <a:cxn ang="T146">
                <a:pos x="T52" y="T53"/>
              </a:cxn>
              <a:cxn ang="T147">
                <a:pos x="T54" y="T55"/>
              </a:cxn>
              <a:cxn ang="T148">
                <a:pos x="T56" y="T57"/>
              </a:cxn>
              <a:cxn ang="T149">
                <a:pos x="T58" y="T59"/>
              </a:cxn>
              <a:cxn ang="T150">
                <a:pos x="T60" y="T61"/>
              </a:cxn>
              <a:cxn ang="T151">
                <a:pos x="T62" y="T63"/>
              </a:cxn>
              <a:cxn ang="T152">
                <a:pos x="T64" y="T65"/>
              </a:cxn>
              <a:cxn ang="T153">
                <a:pos x="T66" y="T67"/>
              </a:cxn>
              <a:cxn ang="T154">
                <a:pos x="T68" y="T69"/>
              </a:cxn>
              <a:cxn ang="T155">
                <a:pos x="T70" y="T71"/>
              </a:cxn>
              <a:cxn ang="T156">
                <a:pos x="T72" y="T73"/>
              </a:cxn>
              <a:cxn ang="T157">
                <a:pos x="T74" y="T75"/>
              </a:cxn>
              <a:cxn ang="T158">
                <a:pos x="T76" y="T77"/>
              </a:cxn>
              <a:cxn ang="T159">
                <a:pos x="T78" y="T79"/>
              </a:cxn>
              <a:cxn ang="T160">
                <a:pos x="T80" y="T81"/>
              </a:cxn>
              <a:cxn ang="T161">
                <a:pos x="T82" y="T83"/>
              </a:cxn>
              <a:cxn ang="T162">
                <a:pos x="T84" y="T85"/>
              </a:cxn>
              <a:cxn ang="T163">
                <a:pos x="T86" y="T87"/>
              </a:cxn>
              <a:cxn ang="T164">
                <a:pos x="T88" y="T89"/>
              </a:cxn>
              <a:cxn ang="T165">
                <a:pos x="T90" y="T91"/>
              </a:cxn>
              <a:cxn ang="T166">
                <a:pos x="T92" y="T93"/>
              </a:cxn>
              <a:cxn ang="T167">
                <a:pos x="T94" y="T95"/>
              </a:cxn>
              <a:cxn ang="T168">
                <a:pos x="T96" y="T97"/>
              </a:cxn>
              <a:cxn ang="T169">
                <a:pos x="T98" y="T99"/>
              </a:cxn>
              <a:cxn ang="T170">
                <a:pos x="T100" y="T101"/>
              </a:cxn>
              <a:cxn ang="T171">
                <a:pos x="T102" y="T103"/>
              </a:cxn>
              <a:cxn ang="T172">
                <a:pos x="T104" y="T105"/>
              </a:cxn>
              <a:cxn ang="T173">
                <a:pos x="T106" y="T107"/>
              </a:cxn>
              <a:cxn ang="T174">
                <a:pos x="T108" y="T109"/>
              </a:cxn>
              <a:cxn ang="T175">
                <a:pos x="T110" y="T111"/>
              </a:cxn>
              <a:cxn ang="T176">
                <a:pos x="T112" y="T113"/>
              </a:cxn>
              <a:cxn ang="T177">
                <a:pos x="T114" y="T115"/>
              </a:cxn>
              <a:cxn ang="T178">
                <a:pos x="T116" y="T117"/>
              </a:cxn>
              <a:cxn ang="T179">
                <a:pos x="T118" y="T119"/>
              </a:cxn>
            </a:cxnLst>
            <a:rect l="0" t="0" r="r" b="b"/>
            <a:pathLst>
              <a:path w="34" h="22">
                <a:moveTo>
                  <a:pt x="2" y="7"/>
                </a:moveTo>
                <a:lnTo>
                  <a:pt x="2" y="7"/>
                </a:lnTo>
                <a:lnTo>
                  <a:pt x="2" y="6"/>
                </a:lnTo>
                <a:lnTo>
                  <a:pt x="1" y="6"/>
                </a:lnTo>
                <a:lnTo>
                  <a:pt x="1" y="5"/>
                </a:lnTo>
                <a:lnTo>
                  <a:pt x="2" y="5"/>
                </a:lnTo>
                <a:lnTo>
                  <a:pt x="2" y="4"/>
                </a:lnTo>
                <a:lnTo>
                  <a:pt x="3" y="3"/>
                </a:lnTo>
                <a:lnTo>
                  <a:pt x="3" y="2"/>
                </a:lnTo>
                <a:lnTo>
                  <a:pt x="4" y="2"/>
                </a:lnTo>
                <a:lnTo>
                  <a:pt x="6" y="3"/>
                </a:lnTo>
                <a:lnTo>
                  <a:pt x="7" y="3"/>
                </a:lnTo>
                <a:lnTo>
                  <a:pt x="8" y="4"/>
                </a:lnTo>
                <a:lnTo>
                  <a:pt x="9" y="4"/>
                </a:lnTo>
                <a:lnTo>
                  <a:pt x="11" y="5"/>
                </a:lnTo>
                <a:lnTo>
                  <a:pt x="12" y="5"/>
                </a:lnTo>
                <a:lnTo>
                  <a:pt x="12" y="4"/>
                </a:lnTo>
                <a:lnTo>
                  <a:pt x="13" y="4"/>
                </a:lnTo>
                <a:lnTo>
                  <a:pt x="18" y="3"/>
                </a:lnTo>
                <a:lnTo>
                  <a:pt x="19" y="3"/>
                </a:lnTo>
                <a:lnTo>
                  <a:pt x="20" y="3"/>
                </a:lnTo>
                <a:lnTo>
                  <a:pt x="21" y="3"/>
                </a:lnTo>
                <a:lnTo>
                  <a:pt x="22" y="3"/>
                </a:lnTo>
                <a:lnTo>
                  <a:pt x="23" y="2"/>
                </a:lnTo>
                <a:lnTo>
                  <a:pt x="23" y="1"/>
                </a:lnTo>
                <a:lnTo>
                  <a:pt x="24" y="1"/>
                </a:lnTo>
                <a:lnTo>
                  <a:pt x="24" y="0"/>
                </a:lnTo>
                <a:lnTo>
                  <a:pt x="24" y="2"/>
                </a:lnTo>
                <a:lnTo>
                  <a:pt x="24" y="3"/>
                </a:lnTo>
                <a:lnTo>
                  <a:pt x="24" y="5"/>
                </a:lnTo>
                <a:lnTo>
                  <a:pt x="24" y="6"/>
                </a:lnTo>
                <a:lnTo>
                  <a:pt x="25" y="6"/>
                </a:lnTo>
                <a:lnTo>
                  <a:pt x="26" y="7"/>
                </a:lnTo>
                <a:lnTo>
                  <a:pt x="28" y="5"/>
                </a:lnTo>
                <a:lnTo>
                  <a:pt x="31" y="6"/>
                </a:lnTo>
                <a:lnTo>
                  <a:pt x="31" y="7"/>
                </a:lnTo>
                <a:lnTo>
                  <a:pt x="31" y="8"/>
                </a:lnTo>
                <a:lnTo>
                  <a:pt x="30" y="8"/>
                </a:lnTo>
                <a:lnTo>
                  <a:pt x="30" y="9"/>
                </a:lnTo>
                <a:lnTo>
                  <a:pt x="31" y="9"/>
                </a:lnTo>
                <a:lnTo>
                  <a:pt x="31" y="10"/>
                </a:lnTo>
                <a:lnTo>
                  <a:pt x="32" y="10"/>
                </a:lnTo>
                <a:lnTo>
                  <a:pt x="32" y="11"/>
                </a:lnTo>
                <a:lnTo>
                  <a:pt x="32" y="12"/>
                </a:lnTo>
                <a:lnTo>
                  <a:pt x="33" y="12"/>
                </a:lnTo>
                <a:lnTo>
                  <a:pt x="33" y="13"/>
                </a:lnTo>
                <a:lnTo>
                  <a:pt x="34" y="15"/>
                </a:lnTo>
                <a:lnTo>
                  <a:pt x="33" y="15"/>
                </a:lnTo>
                <a:lnTo>
                  <a:pt x="32" y="15"/>
                </a:lnTo>
                <a:lnTo>
                  <a:pt x="28" y="16"/>
                </a:lnTo>
                <a:lnTo>
                  <a:pt x="27" y="16"/>
                </a:lnTo>
                <a:lnTo>
                  <a:pt x="26" y="15"/>
                </a:lnTo>
                <a:lnTo>
                  <a:pt x="25" y="13"/>
                </a:lnTo>
                <a:lnTo>
                  <a:pt x="25" y="15"/>
                </a:lnTo>
                <a:lnTo>
                  <a:pt x="25" y="16"/>
                </a:lnTo>
                <a:lnTo>
                  <a:pt x="24" y="17"/>
                </a:lnTo>
                <a:lnTo>
                  <a:pt x="24" y="18"/>
                </a:lnTo>
                <a:lnTo>
                  <a:pt x="24" y="20"/>
                </a:lnTo>
                <a:lnTo>
                  <a:pt x="22" y="20"/>
                </a:lnTo>
                <a:lnTo>
                  <a:pt x="20" y="20"/>
                </a:lnTo>
                <a:lnTo>
                  <a:pt x="19" y="20"/>
                </a:lnTo>
                <a:lnTo>
                  <a:pt x="19" y="21"/>
                </a:lnTo>
                <a:lnTo>
                  <a:pt x="14" y="19"/>
                </a:lnTo>
                <a:lnTo>
                  <a:pt x="12" y="17"/>
                </a:lnTo>
                <a:lnTo>
                  <a:pt x="9" y="17"/>
                </a:lnTo>
                <a:lnTo>
                  <a:pt x="9" y="19"/>
                </a:lnTo>
                <a:lnTo>
                  <a:pt x="9" y="20"/>
                </a:lnTo>
                <a:lnTo>
                  <a:pt x="10" y="22"/>
                </a:lnTo>
                <a:lnTo>
                  <a:pt x="9" y="22"/>
                </a:lnTo>
                <a:lnTo>
                  <a:pt x="8" y="22"/>
                </a:lnTo>
                <a:lnTo>
                  <a:pt x="7" y="22"/>
                </a:lnTo>
                <a:lnTo>
                  <a:pt x="4" y="22"/>
                </a:lnTo>
                <a:lnTo>
                  <a:pt x="6" y="21"/>
                </a:lnTo>
                <a:lnTo>
                  <a:pt x="2" y="20"/>
                </a:lnTo>
                <a:lnTo>
                  <a:pt x="3" y="18"/>
                </a:lnTo>
                <a:lnTo>
                  <a:pt x="1" y="18"/>
                </a:lnTo>
                <a:lnTo>
                  <a:pt x="0" y="17"/>
                </a:lnTo>
                <a:lnTo>
                  <a:pt x="0" y="16"/>
                </a:lnTo>
                <a:lnTo>
                  <a:pt x="1" y="15"/>
                </a:lnTo>
                <a:lnTo>
                  <a:pt x="2" y="15"/>
                </a:lnTo>
                <a:lnTo>
                  <a:pt x="2" y="13"/>
                </a:lnTo>
                <a:lnTo>
                  <a:pt x="3" y="13"/>
                </a:lnTo>
                <a:lnTo>
                  <a:pt x="4" y="13"/>
                </a:lnTo>
                <a:lnTo>
                  <a:pt x="4" y="12"/>
                </a:lnTo>
                <a:lnTo>
                  <a:pt x="4" y="11"/>
                </a:lnTo>
                <a:lnTo>
                  <a:pt x="4" y="10"/>
                </a:lnTo>
                <a:lnTo>
                  <a:pt x="4" y="9"/>
                </a:lnTo>
                <a:lnTo>
                  <a:pt x="6" y="8"/>
                </a:lnTo>
                <a:lnTo>
                  <a:pt x="4" y="8"/>
                </a:lnTo>
                <a:lnTo>
                  <a:pt x="3" y="7"/>
                </a:lnTo>
                <a:lnTo>
                  <a:pt x="2" y="7"/>
                </a:lnTo>
                <a:close/>
              </a:path>
            </a:pathLst>
          </a:custGeom>
          <a:solidFill>
            <a:srgbClr val="A8E0FF"/>
          </a:solidFill>
          <a:ln w="4763">
            <a:solidFill>
              <a:srgbClr val="000000"/>
            </a:solidFill>
            <a:prstDash val="solid"/>
            <a:round/>
            <a:headEnd/>
            <a:tailEnd/>
          </a:ln>
        </xdr:spPr>
      </xdr:sp>
      <xdr:sp macro="" textlink="">
        <xdr:nvSpPr>
          <xdr:cNvPr id="103497" name="Freeform 13795"/>
          <xdr:cNvSpPr>
            <a:spLocks/>
          </xdr:cNvSpPr>
        </xdr:nvSpPr>
        <xdr:spPr bwMode="auto">
          <a:xfrm>
            <a:off x="7964149" y="3204978"/>
            <a:ext cx="123825" cy="109537"/>
          </a:xfrm>
          <a:custGeom>
            <a:avLst/>
            <a:gdLst>
              <a:gd name="T0" fmla="*/ 2147483646 w 26"/>
              <a:gd name="T1" fmla="*/ 2147483646 h 23"/>
              <a:gd name="T2" fmla="*/ 2147483646 w 26"/>
              <a:gd name="T3" fmla="*/ 2147483646 h 23"/>
              <a:gd name="T4" fmla="*/ 2147483646 w 26"/>
              <a:gd name="T5" fmla="*/ 2147483646 h 23"/>
              <a:gd name="T6" fmla="*/ 2147483646 w 26"/>
              <a:gd name="T7" fmla="*/ 2147483646 h 23"/>
              <a:gd name="T8" fmla="*/ 2147483646 w 26"/>
              <a:gd name="T9" fmla="*/ 2147483646 h 23"/>
              <a:gd name="T10" fmla="*/ 2147483646 w 26"/>
              <a:gd name="T11" fmla="*/ 2147483646 h 23"/>
              <a:gd name="T12" fmla="*/ 2147483646 w 26"/>
              <a:gd name="T13" fmla="*/ 2147483646 h 23"/>
              <a:gd name="T14" fmla="*/ 2147483646 w 26"/>
              <a:gd name="T15" fmla="*/ 2147483646 h 23"/>
              <a:gd name="T16" fmla="*/ 2147483646 w 26"/>
              <a:gd name="T17" fmla="*/ 2147483646 h 23"/>
              <a:gd name="T18" fmla="*/ 2147483646 w 26"/>
              <a:gd name="T19" fmla="*/ 2147483646 h 23"/>
              <a:gd name="T20" fmla="*/ 2147483646 w 26"/>
              <a:gd name="T21" fmla="*/ 2147483646 h 23"/>
              <a:gd name="T22" fmla="*/ 2147483646 w 26"/>
              <a:gd name="T23" fmla="*/ 2147483646 h 23"/>
              <a:gd name="T24" fmla="*/ 2147483646 w 26"/>
              <a:gd name="T25" fmla="*/ 2147483646 h 23"/>
              <a:gd name="T26" fmla="*/ 2147483646 w 26"/>
              <a:gd name="T27" fmla="*/ 2147483646 h 23"/>
              <a:gd name="T28" fmla="*/ 2147483646 w 26"/>
              <a:gd name="T29" fmla="*/ 2147483646 h 23"/>
              <a:gd name="T30" fmla="*/ 2147483646 w 26"/>
              <a:gd name="T31" fmla="*/ 2147483646 h 23"/>
              <a:gd name="T32" fmla="*/ 2147483646 w 26"/>
              <a:gd name="T33" fmla="*/ 2147483646 h 23"/>
              <a:gd name="T34" fmla="*/ 2147483646 w 26"/>
              <a:gd name="T35" fmla="*/ 2147483646 h 23"/>
              <a:gd name="T36" fmla="*/ 2147483646 w 26"/>
              <a:gd name="T37" fmla="*/ 2147483646 h 23"/>
              <a:gd name="T38" fmla="*/ 2147483646 w 26"/>
              <a:gd name="T39" fmla="*/ 2147483646 h 23"/>
              <a:gd name="T40" fmla="*/ 2147483646 w 26"/>
              <a:gd name="T41" fmla="*/ 2147483646 h 23"/>
              <a:gd name="T42" fmla="*/ 2147483646 w 26"/>
              <a:gd name="T43" fmla="*/ 2147483646 h 23"/>
              <a:gd name="T44" fmla="*/ 2147483646 w 26"/>
              <a:gd name="T45" fmla="*/ 2147483646 h 23"/>
              <a:gd name="T46" fmla="*/ 2147483646 w 26"/>
              <a:gd name="T47" fmla="*/ 2147483646 h 23"/>
              <a:gd name="T48" fmla="*/ 2147483646 w 26"/>
              <a:gd name="T49" fmla="*/ 2147483646 h 23"/>
              <a:gd name="T50" fmla="*/ 2147483646 w 26"/>
              <a:gd name="T51" fmla="*/ 2147483646 h 23"/>
              <a:gd name="T52" fmla="*/ 0 w 26"/>
              <a:gd name="T53" fmla="*/ 2147483646 h 23"/>
              <a:gd name="T54" fmla="*/ 2147483646 w 26"/>
              <a:gd name="T55" fmla="*/ 2147483646 h 23"/>
              <a:gd name="T56" fmla="*/ 2147483646 w 26"/>
              <a:gd name="T57" fmla="*/ 2147483646 h 23"/>
              <a:gd name="T58" fmla="*/ 2147483646 w 26"/>
              <a:gd name="T59" fmla="*/ 2147483646 h 23"/>
              <a:gd name="T60" fmla="*/ 2147483646 w 26"/>
              <a:gd name="T61" fmla="*/ 2147483646 h 23"/>
              <a:gd name="T62" fmla="*/ 2147483646 w 26"/>
              <a:gd name="T63" fmla="*/ 2147483646 h 23"/>
              <a:gd name="T64" fmla="*/ 2147483646 w 26"/>
              <a:gd name="T65" fmla="*/ 2147483646 h 23"/>
              <a:gd name="T66" fmla="*/ 2147483646 w 26"/>
              <a:gd name="T67" fmla="*/ 2147483646 h 23"/>
              <a:gd name="T68" fmla="*/ 2147483646 w 26"/>
              <a:gd name="T69" fmla="*/ 2147483646 h 23"/>
              <a:gd name="T70" fmla="*/ 2147483646 w 26"/>
              <a:gd name="T71" fmla="*/ 2147483646 h 23"/>
              <a:gd name="T72" fmla="*/ 2147483646 w 26"/>
              <a:gd name="T73" fmla="*/ 2147483646 h 23"/>
              <a:gd name="T74" fmla="*/ 2147483646 w 26"/>
              <a:gd name="T75" fmla="*/ 2147483646 h 23"/>
              <a:gd name="T76" fmla="*/ 2147483646 w 26"/>
              <a:gd name="T77" fmla="*/ 0 h 23"/>
              <a:gd name="T78" fmla="*/ 2147483646 w 26"/>
              <a:gd name="T79" fmla="*/ 2147483646 h 23"/>
              <a:gd name="T80" fmla="*/ 2147483646 w 26"/>
              <a:gd name="T81" fmla="*/ 2147483646 h 23"/>
              <a:gd name="T82" fmla="*/ 2147483646 w 26"/>
              <a:gd name="T83" fmla="*/ 2147483646 h 23"/>
              <a:gd name="T84" fmla="*/ 2147483646 w 26"/>
              <a:gd name="T85" fmla="*/ 2147483646 h 23"/>
              <a:gd name="T86" fmla="*/ 2147483646 w 26"/>
              <a:gd name="T87" fmla="*/ 2147483646 h 23"/>
              <a:gd name="T88" fmla="*/ 2147483646 w 26"/>
              <a:gd name="T89" fmla="*/ 2147483646 h 23"/>
              <a:gd name="T90" fmla="*/ 2147483646 w 26"/>
              <a:gd name="T91" fmla="*/ 2147483646 h 23"/>
              <a:gd name="T92" fmla="*/ 2147483646 w 26"/>
              <a:gd name="T93" fmla="*/ 2147483646 h 23"/>
              <a:gd name="T94" fmla="*/ 2147483646 w 26"/>
              <a:gd name="T95" fmla="*/ 2147483646 h 23"/>
              <a:gd name="T96" fmla="*/ 2147483646 w 26"/>
              <a:gd name="T97" fmla="*/ 2147483646 h 23"/>
              <a:gd name="T98" fmla="*/ 2147483646 w 26"/>
              <a:gd name="T99" fmla="*/ 2147483646 h 23"/>
              <a:gd name="T100" fmla="*/ 2147483646 w 26"/>
              <a:gd name="T101" fmla="*/ 2147483646 h 23"/>
              <a:gd name="T102" fmla="*/ 2147483646 w 26"/>
              <a:gd name="T103" fmla="*/ 2147483646 h 23"/>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Lst>
            <a:ahLst/>
            <a:cxnLst>
              <a:cxn ang="T104">
                <a:pos x="T0" y="T1"/>
              </a:cxn>
              <a:cxn ang="T105">
                <a:pos x="T2" y="T3"/>
              </a:cxn>
              <a:cxn ang="T106">
                <a:pos x="T4" y="T5"/>
              </a:cxn>
              <a:cxn ang="T107">
                <a:pos x="T6" y="T7"/>
              </a:cxn>
              <a:cxn ang="T108">
                <a:pos x="T8" y="T9"/>
              </a:cxn>
              <a:cxn ang="T109">
                <a:pos x="T10" y="T11"/>
              </a:cxn>
              <a:cxn ang="T110">
                <a:pos x="T12" y="T13"/>
              </a:cxn>
              <a:cxn ang="T111">
                <a:pos x="T14" y="T15"/>
              </a:cxn>
              <a:cxn ang="T112">
                <a:pos x="T16" y="T17"/>
              </a:cxn>
              <a:cxn ang="T113">
                <a:pos x="T18" y="T19"/>
              </a:cxn>
              <a:cxn ang="T114">
                <a:pos x="T20" y="T21"/>
              </a:cxn>
              <a:cxn ang="T115">
                <a:pos x="T22" y="T23"/>
              </a:cxn>
              <a:cxn ang="T116">
                <a:pos x="T24" y="T25"/>
              </a:cxn>
              <a:cxn ang="T117">
                <a:pos x="T26" y="T27"/>
              </a:cxn>
              <a:cxn ang="T118">
                <a:pos x="T28" y="T29"/>
              </a:cxn>
              <a:cxn ang="T119">
                <a:pos x="T30" y="T31"/>
              </a:cxn>
              <a:cxn ang="T120">
                <a:pos x="T32" y="T33"/>
              </a:cxn>
              <a:cxn ang="T121">
                <a:pos x="T34" y="T35"/>
              </a:cxn>
              <a:cxn ang="T122">
                <a:pos x="T36" y="T37"/>
              </a:cxn>
              <a:cxn ang="T123">
                <a:pos x="T38" y="T39"/>
              </a:cxn>
              <a:cxn ang="T124">
                <a:pos x="T40" y="T41"/>
              </a:cxn>
              <a:cxn ang="T125">
                <a:pos x="T42" y="T43"/>
              </a:cxn>
              <a:cxn ang="T126">
                <a:pos x="T44" y="T45"/>
              </a:cxn>
              <a:cxn ang="T127">
                <a:pos x="T46" y="T47"/>
              </a:cxn>
              <a:cxn ang="T128">
                <a:pos x="T48" y="T49"/>
              </a:cxn>
              <a:cxn ang="T129">
                <a:pos x="T50" y="T51"/>
              </a:cxn>
              <a:cxn ang="T130">
                <a:pos x="T52" y="T53"/>
              </a:cxn>
              <a:cxn ang="T131">
                <a:pos x="T54" y="T55"/>
              </a:cxn>
              <a:cxn ang="T132">
                <a:pos x="T56" y="T57"/>
              </a:cxn>
              <a:cxn ang="T133">
                <a:pos x="T58" y="T59"/>
              </a:cxn>
              <a:cxn ang="T134">
                <a:pos x="T60" y="T61"/>
              </a:cxn>
              <a:cxn ang="T135">
                <a:pos x="T62" y="T63"/>
              </a:cxn>
              <a:cxn ang="T136">
                <a:pos x="T64" y="T65"/>
              </a:cxn>
              <a:cxn ang="T137">
                <a:pos x="T66" y="T67"/>
              </a:cxn>
              <a:cxn ang="T138">
                <a:pos x="T68" y="T69"/>
              </a:cxn>
              <a:cxn ang="T139">
                <a:pos x="T70" y="T71"/>
              </a:cxn>
              <a:cxn ang="T140">
                <a:pos x="T72" y="T73"/>
              </a:cxn>
              <a:cxn ang="T141">
                <a:pos x="T74" y="T75"/>
              </a:cxn>
              <a:cxn ang="T142">
                <a:pos x="T76" y="T77"/>
              </a:cxn>
              <a:cxn ang="T143">
                <a:pos x="T78" y="T79"/>
              </a:cxn>
              <a:cxn ang="T144">
                <a:pos x="T80" y="T81"/>
              </a:cxn>
              <a:cxn ang="T145">
                <a:pos x="T82" y="T83"/>
              </a:cxn>
              <a:cxn ang="T146">
                <a:pos x="T84" y="T85"/>
              </a:cxn>
              <a:cxn ang="T147">
                <a:pos x="T86" y="T87"/>
              </a:cxn>
              <a:cxn ang="T148">
                <a:pos x="T88" y="T89"/>
              </a:cxn>
              <a:cxn ang="T149">
                <a:pos x="T90" y="T91"/>
              </a:cxn>
              <a:cxn ang="T150">
                <a:pos x="T92" y="T93"/>
              </a:cxn>
              <a:cxn ang="T151">
                <a:pos x="T94" y="T95"/>
              </a:cxn>
              <a:cxn ang="T152">
                <a:pos x="T96" y="T97"/>
              </a:cxn>
              <a:cxn ang="T153">
                <a:pos x="T98" y="T99"/>
              </a:cxn>
              <a:cxn ang="T154">
                <a:pos x="T100" y="T101"/>
              </a:cxn>
              <a:cxn ang="T155">
                <a:pos x="T102" y="T103"/>
              </a:cxn>
            </a:cxnLst>
            <a:rect l="0" t="0" r="r" b="b"/>
            <a:pathLst>
              <a:path w="26" h="23">
                <a:moveTo>
                  <a:pt x="26" y="18"/>
                </a:moveTo>
                <a:lnTo>
                  <a:pt x="26" y="18"/>
                </a:lnTo>
                <a:lnTo>
                  <a:pt x="25" y="19"/>
                </a:lnTo>
                <a:lnTo>
                  <a:pt x="25" y="20"/>
                </a:lnTo>
                <a:lnTo>
                  <a:pt x="24" y="21"/>
                </a:lnTo>
                <a:lnTo>
                  <a:pt x="24" y="22"/>
                </a:lnTo>
                <a:lnTo>
                  <a:pt x="23" y="23"/>
                </a:lnTo>
                <a:lnTo>
                  <a:pt x="21" y="23"/>
                </a:lnTo>
                <a:lnTo>
                  <a:pt x="19" y="22"/>
                </a:lnTo>
                <a:lnTo>
                  <a:pt x="17" y="22"/>
                </a:lnTo>
                <a:lnTo>
                  <a:pt x="16" y="22"/>
                </a:lnTo>
                <a:lnTo>
                  <a:pt x="14" y="22"/>
                </a:lnTo>
                <a:lnTo>
                  <a:pt x="13" y="22"/>
                </a:lnTo>
                <a:lnTo>
                  <a:pt x="12" y="22"/>
                </a:lnTo>
                <a:lnTo>
                  <a:pt x="11" y="22"/>
                </a:lnTo>
                <a:lnTo>
                  <a:pt x="10" y="23"/>
                </a:lnTo>
                <a:lnTo>
                  <a:pt x="10" y="22"/>
                </a:lnTo>
                <a:lnTo>
                  <a:pt x="9" y="22"/>
                </a:lnTo>
                <a:lnTo>
                  <a:pt x="8" y="22"/>
                </a:lnTo>
                <a:lnTo>
                  <a:pt x="6" y="23"/>
                </a:lnTo>
                <a:lnTo>
                  <a:pt x="5" y="23"/>
                </a:lnTo>
                <a:lnTo>
                  <a:pt x="5" y="21"/>
                </a:lnTo>
                <a:lnTo>
                  <a:pt x="4" y="19"/>
                </a:lnTo>
                <a:lnTo>
                  <a:pt x="4" y="18"/>
                </a:lnTo>
                <a:lnTo>
                  <a:pt x="2" y="17"/>
                </a:lnTo>
                <a:lnTo>
                  <a:pt x="1" y="16"/>
                </a:lnTo>
                <a:lnTo>
                  <a:pt x="0" y="14"/>
                </a:lnTo>
                <a:lnTo>
                  <a:pt x="1" y="12"/>
                </a:lnTo>
                <a:lnTo>
                  <a:pt x="1" y="11"/>
                </a:lnTo>
                <a:lnTo>
                  <a:pt x="4" y="9"/>
                </a:lnTo>
                <a:lnTo>
                  <a:pt x="5" y="8"/>
                </a:lnTo>
                <a:lnTo>
                  <a:pt x="5" y="7"/>
                </a:lnTo>
                <a:lnTo>
                  <a:pt x="6" y="7"/>
                </a:lnTo>
                <a:lnTo>
                  <a:pt x="8" y="7"/>
                </a:lnTo>
                <a:lnTo>
                  <a:pt x="10" y="7"/>
                </a:lnTo>
                <a:lnTo>
                  <a:pt x="10" y="5"/>
                </a:lnTo>
                <a:lnTo>
                  <a:pt x="10" y="4"/>
                </a:lnTo>
                <a:lnTo>
                  <a:pt x="11" y="3"/>
                </a:lnTo>
                <a:lnTo>
                  <a:pt x="11" y="2"/>
                </a:lnTo>
                <a:lnTo>
                  <a:pt x="11" y="0"/>
                </a:lnTo>
                <a:lnTo>
                  <a:pt x="12" y="2"/>
                </a:lnTo>
                <a:lnTo>
                  <a:pt x="13" y="3"/>
                </a:lnTo>
                <a:lnTo>
                  <a:pt x="14" y="3"/>
                </a:lnTo>
                <a:lnTo>
                  <a:pt x="16" y="4"/>
                </a:lnTo>
                <a:lnTo>
                  <a:pt x="18" y="5"/>
                </a:lnTo>
                <a:lnTo>
                  <a:pt x="21" y="7"/>
                </a:lnTo>
                <a:lnTo>
                  <a:pt x="23" y="8"/>
                </a:lnTo>
                <a:lnTo>
                  <a:pt x="25" y="9"/>
                </a:lnTo>
                <a:lnTo>
                  <a:pt x="25" y="10"/>
                </a:lnTo>
                <a:lnTo>
                  <a:pt x="24" y="13"/>
                </a:lnTo>
                <a:lnTo>
                  <a:pt x="24" y="14"/>
                </a:lnTo>
                <a:lnTo>
                  <a:pt x="25" y="16"/>
                </a:lnTo>
                <a:lnTo>
                  <a:pt x="25" y="17"/>
                </a:lnTo>
                <a:lnTo>
                  <a:pt x="26" y="17"/>
                </a:lnTo>
                <a:lnTo>
                  <a:pt x="26" y="18"/>
                </a:lnTo>
                <a:close/>
              </a:path>
            </a:pathLst>
          </a:custGeom>
          <a:solidFill>
            <a:srgbClr val="A8E0FF"/>
          </a:solidFill>
          <a:ln w="4763">
            <a:solidFill>
              <a:srgbClr val="000000"/>
            </a:solidFill>
            <a:prstDash val="solid"/>
            <a:round/>
            <a:headEnd/>
            <a:tailEnd/>
          </a:ln>
        </xdr:spPr>
      </xdr:sp>
      <xdr:sp macro="" textlink="">
        <xdr:nvSpPr>
          <xdr:cNvPr id="103498" name="Freeform 13796"/>
          <xdr:cNvSpPr>
            <a:spLocks/>
          </xdr:cNvSpPr>
        </xdr:nvSpPr>
        <xdr:spPr bwMode="auto">
          <a:xfrm>
            <a:off x="8073686" y="3637903"/>
            <a:ext cx="159428" cy="161694"/>
          </a:xfrm>
          <a:custGeom>
            <a:avLst/>
            <a:gdLst>
              <a:gd name="T0" fmla="*/ 2147483646 w 33"/>
              <a:gd name="T1" fmla="*/ 2147483646 h 34"/>
              <a:gd name="T2" fmla="*/ 2147483646 w 33"/>
              <a:gd name="T3" fmla="*/ 2147483646 h 34"/>
              <a:gd name="T4" fmla="*/ 2147483646 w 33"/>
              <a:gd name="T5" fmla="*/ 2147483646 h 34"/>
              <a:gd name="T6" fmla="*/ 2147483646 w 33"/>
              <a:gd name="T7" fmla="*/ 2147483646 h 34"/>
              <a:gd name="T8" fmla="*/ 2147483646 w 33"/>
              <a:gd name="T9" fmla="*/ 2147483646 h 34"/>
              <a:gd name="T10" fmla="*/ 0 w 33"/>
              <a:gd name="T11" fmla="*/ 2147483646 h 34"/>
              <a:gd name="T12" fmla="*/ 0 w 33"/>
              <a:gd name="T13" fmla="*/ 2147483646 h 34"/>
              <a:gd name="T14" fmla="*/ 2147483646 w 33"/>
              <a:gd name="T15" fmla="*/ 2147483646 h 34"/>
              <a:gd name="T16" fmla="*/ 2147483646 w 33"/>
              <a:gd name="T17" fmla="*/ 2147483646 h 34"/>
              <a:gd name="T18" fmla="*/ 2147483646 w 33"/>
              <a:gd name="T19" fmla="*/ 2147483646 h 34"/>
              <a:gd name="T20" fmla="*/ 2147483646 w 33"/>
              <a:gd name="T21" fmla="*/ 2147483646 h 34"/>
              <a:gd name="T22" fmla="*/ 2147483646 w 33"/>
              <a:gd name="T23" fmla="*/ 2147483646 h 34"/>
              <a:gd name="T24" fmla="*/ 2147483646 w 33"/>
              <a:gd name="T25" fmla="*/ 0 h 34"/>
              <a:gd name="T26" fmla="*/ 2147483646 w 33"/>
              <a:gd name="T27" fmla="*/ 2147483646 h 34"/>
              <a:gd name="T28" fmla="*/ 2147483646 w 33"/>
              <a:gd name="T29" fmla="*/ 2147483646 h 34"/>
              <a:gd name="T30" fmla="*/ 2147483646 w 33"/>
              <a:gd name="T31" fmla="*/ 2147483646 h 34"/>
              <a:gd name="T32" fmla="*/ 2147483646 w 33"/>
              <a:gd name="T33" fmla="*/ 2147483646 h 34"/>
              <a:gd name="T34" fmla="*/ 2147483646 w 33"/>
              <a:gd name="T35" fmla="*/ 2147483646 h 34"/>
              <a:gd name="T36" fmla="*/ 2147483646 w 33"/>
              <a:gd name="T37" fmla="*/ 2147483646 h 34"/>
              <a:gd name="T38" fmla="*/ 2147483646 w 33"/>
              <a:gd name="T39" fmla="*/ 2147483646 h 34"/>
              <a:gd name="T40" fmla="*/ 2147483646 w 33"/>
              <a:gd name="T41" fmla="*/ 2147483646 h 34"/>
              <a:gd name="T42" fmla="*/ 2147483646 w 33"/>
              <a:gd name="T43" fmla="*/ 2147483646 h 34"/>
              <a:gd name="T44" fmla="*/ 2147483646 w 33"/>
              <a:gd name="T45" fmla="*/ 2147483646 h 34"/>
              <a:gd name="T46" fmla="*/ 2147483646 w 33"/>
              <a:gd name="T47" fmla="*/ 2147483646 h 34"/>
              <a:gd name="T48" fmla="*/ 2147483646 w 33"/>
              <a:gd name="T49" fmla="*/ 2147483646 h 34"/>
              <a:gd name="T50" fmla="*/ 2147483646 w 33"/>
              <a:gd name="T51" fmla="*/ 2147483646 h 34"/>
              <a:gd name="T52" fmla="*/ 2147483646 w 33"/>
              <a:gd name="T53" fmla="*/ 2147483646 h 34"/>
              <a:gd name="T54" fmla="*/ 2147483646 w 33"/>
              <a:gd name="T55" fmla="*/ 2147483646 h 34"/>
              <a:gd name="T56" fmla="*/ 2147483646 w 33"/>
              <a:gd name="T57" fmla="*/ 2147483646 h 34"/>
              <a:gd name="T58" fmla="*/ 2147483646 w 33"/>
              <a:gd name="T59" fmla="*/ 2147483646 h 34"/>
              <a:gd name="T60" fmla="*/ 2147483646 w 33"/>
              <a:gd name="T61" fmla="*/ 2147483646 h 34"/>
              <a:gd name="T62" fmla="*/ 2147483646 w 33"/>
              <a:gd name="T63" fmla="*/ 2147483646 h 34"/>
              <a:gd name="T64" fmla="*/ 2147483646 w 33"/>
              <a:gd name="T65" fmla="*/ 2147483646 h 34"/>
              <a:gd name="T66" fmla="*/ 2147483646 w 33"/>
              <a:gd name="T67" fmla="*/ 2147483646 h 34"/>
              <a:gd name="T68" fmla="*/ 2147483646 w 33"/>
              <a:gd name="T69" fmla="*/ 2147483646 h 34"/>
              <a:gd name="T70" fmla="*/ 2147483646 w 33"/>
              <a:gd name="T71" fmla="*/ 2147483646 h 34"/>
              <a:gd name="T72" fmla="*/ 2147483646 w 33"/>
              <a:gd name="T73" fmla="*/ 2147483646 h 34"/>
              <a:gd name="T74" fmla="*/ 2147483646 w 33"/>
              <a:gd name="T75" fmla="*/ 2147483646 h 34"/>
              <a:gd name="T76" fmla="*/ 2147483646 w 33"/>
              <a:gd name="T77" fmla="*/ 2147483646 h 34"/>
              <a:gd name="T78" fmla="*/ 2147483646 w 33"/>
              <a:gd name="T79" fmla="*/ 2147483646 h 34"/>
              <a:gd name="T80" fmla="*/ 2147483646 w 33"/>
              <a:gd name="T81" fmla="*/ 2147483646 h 34"/>
              <a:gd name="T82" fmla="*/ 2147483646 w 33"/>
              <a:gd name="T83" fmla="*/ 2147483646 h 34"/>
              <a:gd name="T84" fmla="*/ 2147483646 w 33"/>
              <a:gd name="T85" fmla="*/ 2147483646 h 34"/>
              <a:gd name="T86" fmla="*/ 2147483646 w 33"/>
              <a:gd name="T87" fmla="*/ 2147483646 h 34"/>
              <a:gd name="T88" fmla="*/ 2147483646 w 33"/>
              <a:gd name="T89" fmla="*/ 2147483646 h 34"/>
              <a:gd name="T90" fmla="*/ 2147483646 w 33"/>
              <a:gd name="T91" fmla="*/ 2147483646 h 34"/>
              <a:gd name="T92" fmla="*/ 2147483646 w 33"/>
              <a:gd name="T93" fmla="*/ 2147483646 h 34"/>
              <a:gd name="T94" fmla="*/ 2147483646 w 33"/>
              <a:gd name="T95" fmla="*/ 2147483646 h 34"/>
              <a:gd name="T96" fmla="*/ 2147483646 w 33"/>
              <a:gd name="T97" fmla="*/ 2147483646 h 34"/>
              <a:gd name="T98" fmla="*/ 2147483646 w 33"/>
              <a:gd name="T99" fmla="*/ 2147483646 h 34"/>
              <a:gd name="T100" fmla="*/ 2147483646 w 33"/>
              <a:gd name="T101" fmla="*/ 2147483646 h 34"/>
              <a:gd name="T102" fmla="*/ 2147483646 w 33"/>
              <a:gd name="T103" fmla="*/ 2147483646 h 34"/>
              <a:gd name="T104" fmla="*/ 2147483646 w 33"/>
              <a:gd name="T105" fmla="*/ 2147483646 h 34"/>
              <a:gd name="T106" fmla="*/ 2147483646 w 33"/>
              <a:gd name="T107" fmla="*/ 2147483646 h 34"/>
              <a:gd name="T108" fmla="*/ 2147483646 w 33"/>
              <a:gd name="T109" fmla="*/ 2147483646 h 34"/>
              <a:gd name="T110" fmla="*/ 2147483646 w 33"/>
              <a:gd name="T111" fmla="*/ 2147483646 h 34"/>
              <a:gd name="T112" fmla="*/ 2147483646 w 33"/>
              <a:gd name="T113" fmla="*/ 2147483646 h 34"/>
              <a:gd name="T114" fmla="*/ 2147483646 w 33"/>
              <a:gd name="T115" fmla="*/ 2147483646 h 34"/>
              <a:gd name="T116" fmla="*/ 2147483646 w 33"/>
              <a:gd name="T117" fmla="*/ 2147483646 h 34"/>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Lst>
            <a:ahLst/>
            <a:cxnLst>
              <a:cxn ang="T118">
                <a:pos x="T0" y="T1"/>
              </a:cxn>
              <a:cxn ang="T119">
                <a:pos x="T2" y="T3"/>
              </a:cxn>
              <a:cxn ang="T120">
                <a:pos x="T4" y="T5"/>
              </a:cxn>
              <a:cxn ang="T121">
                <a:pos x="T6" y="T7"/>
              </a:cxn>
              <a:cxn ang="T122">
                <a:pos x="T8" y="T9"/>
              </a:cxn>
              <a:cxn ang="T123">
                <a:pos x="T10" y="T11"/>
              </a:cxn>
              <a:cxn ang="T124">
                <a:pos x="T12" y="T13"/>
              </a:cxn>
              <a:cxn ang="T125">
                <a:pos x="T14" y="T15"/>
              </a:cxn>
              <a:cxn ang="T126">
                <a:pos x="T16" y="T17"/>
              </a:cxn>
              <a:cxn ang="T127">
                <a:pos x="T18" y="T19"/>
              </a:cxn>
              <a:cxn ang="T128">
                <a:pos x="T20" y="T21"/>
              </a:cxn>
              <a:cxn ang="T129">
                <a:pos x="T22" y="T23"/>
              </a:cxn>
              <a:cxn ang="T130">
                <a:pos x="T24" y="T25"/>
              </a:cxn>
              <a:cxn ang="T131">
                <a:pos x="T26" y="T27"/>
              </a:cxn>
              <a:cxn ang="T132">
                <a:pos x="T28" y="T29"/>
              </a:cxn>
              <a:cxn ang="T133">
                <a:pos x="T30" y="T31"/>
              </a:cxn>
              <a:cxn ang="T134">
                <a:pos x="T32" y="T33"/>
              </a:cxn>
              <a:cxn ang="T135">
                <a:pos x="T34" y="T35"/>
              </a:cxn>
              <a:cxn ang="T136">
                <a:pos x="T36" y="T37"/>
              </a:cxn>
              <a:cxn ang="T137">
                <a:pos x="T38" y="T39"/>
              </a:cxn>
              <a:cxn ang="T138">
                <a:pos x="T40" y="T41"/>
              </a:cxn>
              <a:cxn ang="T139">
                <a:pos x="T42" y="T43"/>
              </a:cxn>
              <a:cxn ang="T140">
                <a:pos x="T44" y="T45"/>
              </a:cxn>
              <a:cxn ang="T141">
                <a:pos x="T46" y="T47"/>
              </a:cxn>
              <a:cxn ang="T142">
                <a:pos x="T48" y="T49"/>
              </a:cxn>
              <a:cxn ang="T143">
                <a:pos x="T50" y="T51"/>
              </a:cxn>
              <a:cxn ang="T144">
                <a:pos x="T52" y="T53"/>
              </a:cxn>
              <a:cxn ang="T145">
                <a:pos x="T54" y="T55"/>
              </a:cxn>
              <a:cxn ang="T146">
                <a:pos x="T56" y="T57"/>
              </a:cxn>
              <a:cxn ang="T147">
                <a:pos x="T58" y="T59"/>
              </a:cxn>
              <a:cxn ang="T148">
                <a:pos x="T60" y="T61"/>
              </a:cxn>
              <a:cxn ang="T149">
                <a:pos x="T62" y="T63"/>
              </a:cxn>
              <a:cxn ang="T150">
                <a:pos x="T64" y="T65"/>
              </a:cxn>
              <a:cxn ang="T151">
                <a:pos x="T66" y="T67"/>
              </a:cxn>
              <a:cxn ang="T152">
                <a:pos x="T68" y="T69"/>
              </a:cxn>
              <a:cxn ang="T153">
                <a:pos x="T70" y="T71"/>
              </a:cxn>
              <a:cxn ang="T154">
                <a:pos x="T72" y="T73"/>
              </a:cxn>
              <a:cxn ang="T155">
                <a:pos x="T74" y="T75"/>
              </a:cxn>
              <a:cxn ang="T156">
                <a:pos x="T76" y="T77"/>
              </a:cxn>
              <a:cxn ang="T157">
                <a:pos x="T78" y="T79"/>
              </a:cxn>
              <a:cxn ang="T158">
                <a:pos x="T80" y="T81"/>
              </a:cxn>
              <a:cxn ang="T159">
                <a:pos x="T82" y="T83"/>
              </a:cxn>
              <a:cxn ang="T160">
                <a:pos x="T84" y="T85"/>
              </a:cxn>
              <a:cxn ang="T161">
                <a:pos x="T86" y="T87"/>
              </a:cxn>
              <a:cxn ang="T162">
                <a:pos x="T88" y="T89"/>
              </a:cxn>
              <a:cxn ang="T163">
                <a:pos x="T90" y="T91"/>
              </a:cxn>
              <a:cxn ang="T164">
                <a:pos x="T92" y="T93"/>
              </a:cxn>
              <a:cxn ang="T165">
                <a:pos x="T94" y="T95"/>
              </a:cxn>
              <a:cxn ang="T166">
                <a:pos x="T96" y="T97"/>
              </a:cxn>
              <a:cxn ang="T167">
                <a:pos x="T98" y="T99"/>
              </a:cxn>
              <a:cxn ang="T168">
                <a:pos x="T100" y="T101"/>
              </a:cxn>
              <a:cxn ang="T169">
                <a:pos x="T102" y="T103"/>
              </a:cxn>
              <a:cxn ang="T170">
                <a:pos x="T104" y="T105"/>
              </a:cxn>
              <a:cxn ang="T171">
                <a:pos x="T106" y="T107"/>
              </a:cxn>
              <a:cxn ang="T172">
                <a:pos x="T108" y="T109"/>
              </a:cxn>
              <a:cxn ang="T173">
                <a:pos x="T110" y="T111"/>
              </a:cxn>
              <a:cxn ang="T174">
                <a:pos x="T112" y="T113"/>
              </a:cxn>
              <a:cxn ang="T175">
                <a:pos x="T114" y="T115"/>
              </a:cxn>
              <a:cxn ang="T176">
                <a:pos x="T116" y="T117"/>
              </a:cxn>
            </a:cxnLst>
            <a:rect l="0" t="0" r="r" b="b"/>
            <a:pathLst>
              <a:path w="33" h="34">
                <a:moveTo>
                  <a:pt x="9" y="28"/>
                </a:moveTo>
                <a:lnTo>
                  <a:pt x="9" y="27"/>
                </a:lnTo>
                <a:lnTo>
                  <a:pt x="8" y="27"/>
                </a:lnTo>
                <a:lnTo>
                  <a:pt x="8" y="25"/>
                </a:lnTo>
                <a:lnTo>
                  <a:pt x="7" y="23"/>
                </a:lnTo>
                <a:lnTo>
                  <a:pt x="7" y="21"/>
                </a:lnTo>
                <a:lnTo>
                  <a:pt x="6" y="21"/>
                </a:lnTo>
                <a:lnTo>
                  <a:pt x="6" y="20"/>
                </a:lnTo>
                <a:lnTo>
                  <a:pt x="6" y="18"/>
                </a:lnTo>
                <a:lnTo>
                  <a:pt x="4" y="17"/>
                </a:lnTo>
                <a:lnTo>
                  <a:pt x="3" y="16"/>
                </a:lnTo>
                <a:lnTo>
                  <a:pt x="3" y="14"/>
                </a:lnTo>
                <a:lnTo>
                  <a:pt x="2" y="11"/>
                </a:lnTo>
                <a:lnTo>
                  <a:pt x="1" y="9"/>
                </a:lnTo>
                <a:lnTo>
                  <a:pt x="1" y="8"/>
                </a:lnTo>
                <a:lnTo>
                  <a:pt x="0" y="7"/>
                </a:lnTo>
                <a:lnTo>
                  <a:pt x="0" y="6"/>
                </a:lnTo>
                <a:lnTo>
                  <a:pt x="0" y="5"/>
                </a:lnTo>
                <a:lnTo>
                  <a:pt x="2" y="5"/>
                </a:lnTo>
                <a:lnTo>
                  <a:pt x="6" y="4"/>
                </a:lnTo>
                <a:lnTo>
                  <a:pt x="7" y="4"/>
                </a:lnTo>
                <a:lnTo>
                  <a:pt x="9" y="3"/>
                </a:lnTo>
                <a:lnTo>
                  <a:pt x="10" y="3"/>
                </a:lnTo>
                <a:lnTo>
                  <a:pt x="11" y="2"/>
                </a:lnTo>
                <a:lnTo>
                  <a:pt x="12" y="2"/>
                </a:lnTo>
                <a:lnTo>
                  <a:pt x="12" y="1"/>
                </a:lnTo>
                <a:lnTo>
                  <a:pt x="13" y="1"/>
                </a:lnTo>
                <a:lnTo>
                  <a:pt x="14" y="1"/>
                </a:lnTo>
                <a:lnTo>
                  <a:pt x="15" y="1"/>
                </a:lnTo>
                <a:lnTo>
                  <a:pt x="16" y="0"/>
                </a:lnTo>
                <a:lnTo>
                  <a:pt x="16" y="2"/>
                </a:lnTo>
                <a:lnTo>
                  <a:pt x="18" y="4"/>
                </a:lnTo>
                <a:lnTo>
                  <a:pt x="18" y="7"/>
                </a:lnTo>
                <a:lnTo>
                  <a:pt x="19" y="8"/>
                </a:lnTo>
                <a:lnTo>
                  <a:pt x="19" y="12"/>
                </a:lnTo>
                <a:lnTo>
                  <a:pt x="20" y="13"/>
                </a:lnTo>
                <a:lnTo>
                  <a:pt x="20" y="14"/>
                </a:lnTo>
                <a:lnTo>
                  <a:pt x="21" y="15"/>
                </a:lnTo>
                <a:lnTo>
                  <a:pt x="22" y="15"/>
                </a:lnTo>
                <a:lnTo>
                  <a:pt x="23" y="15"/>
                </a:lnTo>
                <a:lnTo>
                  <a:pt x="23" y="16"/>
                </a:lnTo>
                <a:lnTo>
                  <a:pt x="23" y="17"/>
                </a:lnTo>
                <a:lnTo>
                  <a:pt x="24" y="18"/>
                </a:lnTo>
                <a:lnTo>
                  <a:pt x="24" y="19"/>
                </a:lnTo>
                <a:lnTo>
                  <a:pt x="25" y="20"/>
                </a:lnTo>
                <a:lnTo>
                  <a:pt x="25" y="21"/>
                </a:lnTo>
                <a:lnTo>
                  <a:pt x="26" y="22"/>
                </a:lnTo>
                <a:lnTo>
                  <a:pt x="26" y="23"/>
                </a:lnTo>
                <a:lnTo>
                  <a:pt x="26" y="25"/>
                </a:lnTo>
                <a:lnTo>
                  <a:pt x="26" y="26"/>
                </a:lnTo>
                <a:lnTo>
                  <a:pt x="26" y="27"/>
                </a:lnTo>
                <a:lnTo>
                  <a:pt x="27" y="26"/>
                </a:lnTo>
                <a:lnTo>
                  <a:pt x="28" y="26"/>
                </a:lnTo>
                <a:lnTo>
                  <a:pt x="30" y="28"/>
                </a:lnTo>
                <a:lnTo>
                  <a:pt x="30" y="29"/>
                </a:lnTo>
                <a:lnTo>
                  <a:pt x="31" y="29"/>
                </a:lnTo>
                <a:lnTo>
                  <a:pt x="31" y="28"/>
                </a:lnTo>
                <a:lnTo>
                  <a:pt x="31" y="29"/>
                </a:lnTo>
                <a:lnTo>
                  <a:pt x="32" y="29"/>
                </a:lnTo>
                <a:lnTo>
                  <a:pt x="32" y="30"/>
                </a:lnTo>
                <a:lnTo>
                  <a:pt x="32" y="31"/>
                </a:lnTo>
                <a:lnTo>
                  <a:pt x="33" y="31"/>
                </a:lnTo>
                <a:lnTo>
                  <a:pt x="33" y="32"/>
                </a:lnTo>
                <a:lnTo>
                  <a:pt x="33" y="33"/>
                </a:lnTo>
                <a:lnTo>
                  <a:pt x="32" y="33"/>
                </a:lnTo>
                <a:lnTo>
                  <a:pt x="31" y="33"/>
                </a:lnTo>
                <a:lnTo>
                  <a:pt x="30" y="33"/>
                </a:lnTo>
                <a:lnTo>
                  <a:pt x="28" y="33"/>
                </a:lnTo>
                <a:lnTo>
                  <a:pt x="27" y="33"/>
                </a:lnTo>
                <a:lnTo>
                  <a:pt x="26" y="33"/>
                </a:lnTo>
                <a:lnTo>
                  <a:pt x="24" y="34"/>
                </a:lnTo>
                <a:lnTo>
                  <a:pt x="23" y="34"/>
                </a:lnTo>
                <a:lnTo>
                  <a:pt x="22" y="34"/>
                </a:lnTo>
                <a:lnTo>
                  <a:pt x="22" y="33"/>
                </a:lnTo>
                <a:lnTo>
                  <a:pt x="21" y="33"/>
                </a:lnTo>
                <a:lnTo>
                  <a:pt x="20" y="32"/>
                </a:lnTo>
                <a:lnTo>
                  <a:pt x="19" y="32"/>
                </a:lnTo>
                <a:lnTo>
                  <a:pt x="19" y="31"/>
                </a:lnTo>
                <a:lnTo>
                  <a:pt x="18" y="30"/>
                </a:lnTo>
                <a:lnTo>
                  <a:pt x="16" y="30"/>
                </a:lnTo>
                <a:lnTo>
                  <a:pt x="16" y="29"/>
                </a:lnTo>
                <a:lnTo>
                  <a:pt x="15" y="29"/>
                </a:lnTo>
                <a:lnTo>
                  <a:pt x="15" y="28"/>
                </a:lnTo>
                <a:lnTo>
                  <a:pt x="14" y="28"/>
                </a:lnTo>
                <a:lnTo>
                  <a:pt x="13" y="28"/>
                </a:lnTo>
                <a:lnTo>
                  <a:pt x="13" y="27"/>
                </a:lnTo>
                <a:lnTo>
                  <a:pt x="12" y="27"/>
                </a:lnTo>
                <a:lnTo>
                  <a:pt x="11" y="28"/>
                </a:lnTo>
                <a:lnTo>
                  <a:pt x="10" y="28"/>
                </a:lnTo>
                <a:lnTo>
                  <a:pt x="9" y="28"/>
                </a:lnTo>
                <a:close/>
              </a:path>
            </a:pathLst>
          </a:custGeom>
          <a:solidFill>
            <a:srgbClr val="A8E0FF"/>
          </a:solidFill>
          <a:ln w="4763">
            <a:solidFill>
              <a:srgbClr val="000000"/>
            </a:solidFill>
            <a:prstDash val="solid"/>
            <a:round/>
            <a:headEnd/>
            <a:tailEnd/>
          </a:ln>
        </xdr:spPr>
      </xdr:sp>
      <xdr:sp macro="" textlink="">
        <xdr:nvSpPr>
          <xdr:cNvPr id="103499" name="Freeform 13797"/>
          <xdr:cNvSpPr>
            <a:spLocks/>
          </xdr:cNvSpPr>
        </xdr:nvSpPr>
        <xdr:spPr bwMode="auto">
          <a:xfrm>
            <a:off x="8021299" y="3504784"/>
            <a:ext cx="130853" cy="156932"/>
          </a:xfrm>
          <a:custGeom>
            <a:avLst/>
            <a:gdLst>
              <a:gd name="T0" fmla="*/ 2147483646 w 27"/>
              <a:gd name="T1" fmla="*/ 2147483646 h 33"/>
              <a:gd name="T2" fmla="*/ 2147483646 w 27"/>
              <a:gd name="T3" fmla="*/ 2147483646 h 33"/>
              <a:gd name="T4" fmla="*/ 2147483646 w 27"/>
              <a:gd name="T5" fmla="*/ 2147483646 h 33"/>
              <a:gd name="T6" fmla="*/ 2147483646 w 27"/>
              <a:gd name="T7" fmla="*/ 2147483646 h 33"/>
              <a:gd name="T8" fmla="*/ 2147483646 w 27"/>
              <a:gd name="T9" fmla="*/ 2147483646 h 33"/>
              <a:gd name="T10" fmla="*/ 2147483646 w 27"/>
              <a:gd name="T11" fmla="*/ 2147483646 h 33"/>
              <a:gd name="T12" fmla="*/ 2147483646 w 27"/>
              <a:gd name="T13" fmla="*/ 2147483646 h 33"/>
              <a:gd name="T14" fmla="*/ 2147483646 w 27"/>
              <a:gd name="T15" fmla="*/ 2147483646 h 33"/>
              <a:gd name="T16" fmla="*/ 2147483646 w 27"/>
              <a:gd name="T17" fmla="*/ 2147483646 h 33"/>
              <a:gd name="T18" fmla="*/ 2147483646 w 27"/>
              <a:gd name="T19" fmla="*/ 2147483646 h 33"/>
              <a:gd name="T20" fmla="*/ 2147483646 w 27"/>
              <a:gd name="T21" fmla="*/ 2147483646 h 33"/>
              <a:gd name="T22" fmla="*/ 2147483646 w 27"/>
              <a:gd name="T23" fmla="*/ 2147483646 h 33"/>
              <a:gd name="T24" fmla="*/ 2147483646 w 27"/>
              <a:gd name="T25" fmla="*/ 2147483646 h 33"/>
              <a:gd name="T26" fmla="*/ 2147483646 w 27"/>
              <a:gd name="T27" fmla="*/ 2147483646 h 33"/>
              <a:gd name="T28" fmla="*/ 2147483646 w 27"/>
              <a:gd name="T29" fmla="*/ 2147483646 h 33"/>
              <a:gd name="T30" fmla="*/ 2147483646 w 27"/>
              <a:gd name="T31" fmla="*/ 0 h 33"/>
              <a:gd name="T32" fmla="*/ 2147483646 w 27"/>
              <a:gd name="T33" fmla="*/ 0 h 33"/>
              <a:gd name="T34" fmla="*/ 2147483646 w 27"/>
              <a:gd name="T35" fmla="*/ 0 h 33"/>
              <a:gd name="T36" fmla="*/ 2147483646 w 27"/>
              <a:gd name="T37" fmla="*/ 0 h 33"/>
              <a:gd name="T38" fmla="*/ 2147483646 w 27"/>
              <a:gd name="T39" fmla="*/ 2147483646 h 33"/>
              <a:gd name="T40" fmla="*/ 2147483646 w 27"/>
              <a:gd name="T41" fmla="*/ 2147483646 h 33"/>
              <a:gd name="T42" fmla="*/ 2147483646 w 27"/>
              <a:gd name="T43" fmla="*/ 2147483646 h 33"/>
              <a:gd name="T44" fmla="*/ 2147483646 w 27"/>
              <a:gd name="T45" fmla="*/ 2147483646 h 33"/>
              <a:gd name="T46" fmla="*/ 2147483646 w 27"/>
              <a:gd name="T47" fmla="*/ 2147483646 h 33"/>
              <a:gd name="T48" fmla="*/ 2147483646 w 27"/>
              <a:gd name="T49" fmla="*/ 2147483646 h 33"/>
              <a:gd name="T50" fmla="*/ 2147483646 w 27"/>
              <a:gd name="T51" fmla="*/ 2147483646 h 33"/>
              <a:gd name="T52" fmla="*/ 2147483646 w 27"/>
              <a:gd name="T53" fmla="*/ 2147483646 h 33"/>
              <a:gd name="T54" fmla="*/ 2147483646 w 27"/>
              <a:gd name="T55" fmla="*/ 2147483646 h 33"/>
              <a:gd name="T56" fmla="*/ 2147483646 w 27"/>
              <a:gd name="T57" fmla="*/ 2147483646 h 33"/>
              <a:gd name="T58" fmla="*/ 2147483646 w 27"/>
              <a:gd name="T59" fmla="*/ 2147483646 h 33"/>
              <a:gd name="T60" fmla="*/ 2147483646 w 27"/>
              <a:gd name="T61" fmla="*/ 2147483646 h 33"/>
              <a:gd name="T62" fmla="*/ 2147483646 w 27"/>
              <a:gd name="T63" fmla="*/ 2147483646 h 33"/>
              <a:gd name="T64" fmla="*/ 2147483646 w 27"/>
              <a:gd name="T65" fmla="*/ 2147483646 h 33"/>
              <a:gd name="T66" fmla="*/ 2147483646 w 27"/>
              <a:gd name="T67" fmla="*/ 2147483646 h 33"/>
              <a:gd name="T68" fmla="*/ 2147483646 w 27"/>
              <a:gd name="T69" fmla="*/ 2147483646 h 33"/>
              <a:gd name="T70" fmla="*/ 2147483646 w 27"/>
              <a:gd name="T71" fmla="*/ 2147483646 h 33"/>
              <a:gd name="T72" fmla="*/ 2147483646 w 27"/>
              <a:gd name="T73" fmla="*/ 2147483646 h 33"/>
              <a:gd name="T74" fmla="*/ 2147483646 w 27"/>
              <a:gd name="T75" fmla="*/ 2147483646 h 33"/>
              <a:gd name="T76" fmla="*/ 2147483646 w 27"/>
              <a:gd name="T77" fmla="*/ 2147483646 h 33"/>
              <a:gd name="T78" fmla="*/ 2147483646 w 27"/>
              <a:gd name="T79" fmla="*/ 2147483646 h 33"/>
              <a:gd name="T80" fmla="*/ 2147483646 w 27"/>
              <a:gd name="T81" fmla="*/ 2147483646 h 33"/>
              <a:gd name="T82" fmla="*/ 2147483646 w 27"/>
              <a:gd name="T83" fmla="*/ 2147483646 h 33"/>
              <a:gd name="T84" fmla="*/ 2147483646 w 27"/>
              <a:gd name="T85" fmla="*/ 2147483646 h 33"/>
              <a:gd name="T86" fmla="*/ 2147483646 w 27"/>
              <a:gd name="T87" fmla="*/ 2147483646 h 33"/>
              <a:gd name="T88" fmla="*/ 2147483646 w 27"/>
              <a:gd name="T89" fmla="*/ 2147483646 h 33"/>
              <a:gd name="T90" fmla="*/ 2147483646 w 27"/>
              <a:gd name="T91" fmla="*/ 2147483646 h 33"/>
              <a:gd name="T92" fmla="*/ 2147483646 w 27"/>
              <a:gd name="T93" fmla="*/ 2147483646 h 33"/>
              <a:gd name="T94" fmla="*/ 2147483646 w 27"/>
              <a:gd name="T95" fmla="*/ 2147483646 h 33"/>
              <a:gd name="T96" fmla="*/ 2147483646 w 27"/>
              <a:gd name="T97" fmla="*/ 2147483646 h 33"/>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Lst>
            <a:ahLst/>
            <a:cxnLst>
              <a:cxn ang="T98">
                <a:pos x="T0" y="T1"/>
              </a:cxn>
              <a:cxn ang="T99">
                <a:pos x="T2" y="T3"/>
              </a:cxn>
              <a:cxn ang="T100">
                <a:pos x="T4" y="T5"/>
              </a:cxn>
              <a:cxn ang="T101">
                <a:pos x="T6" y="T7"/>
              </a:cxn>
              <a:cxn ang="T102">
                <a:pos x="T8" y="T9"/>
              </a:cxn>
              <a:cxn ang="T103">
                <a:pos x="T10" y="T11"/>
              </a:cxn>
              <a:cxn ang="T104">
                <a:pos x="T12" y="T13"/>
              </a:cxn>
              <a:cxn ang="T105">
                <a:pos x="T14" y="T15"/>
              </a:cxn>
              <a:cxn ang="T106">
                <a:pos x="T16" y="T17"/>
              </a:cxn>
              <a:cxn ang="T107">
                <a:pos x="T18" y="T19"/>
              </a:cxn>
              <a:cxn ang="T108">
                <a:pos x="T20" y="T21"/>
              </a:cxn>
              <a:cxn ang="T109">
                <a:pos x="T22" y="T23"/>
              </a:cxn>
              <a:cxn ang="T110">
                <a:pos x="T24" y="T25"/>
              </a:cxn>
              <a:cxn ang="T111">
                <a:pos x="T26" y="T27"/>
              </a:cxn>
              <a:cxn ang="T112">
                <a:pos x="T28" y="T29"/>
              </a:cxn>
              <a:cxn ang="T113">
                <a:pos x="T30" y="T31"/>
              </a:cxn>
              <a:cxn ang="T114">
                <a:pos x="T32" y="T33"/>
              </a:cxn>
              <a:cxn ang="T115">
                <a:pos x="T34" y="T35"/>
              </a:cxn>
              <a:cxn ang="T116">
                <a:pos x="T36" y="T37"/>
              </a:cxn>
              <a:cxn ang="T117">
                <a:pos x="T38" y="T39"/>
              </a:cxn>
              <a:cxn ang="T118">
                <a:pos x="T40" y="T41"/>
              </a:cxn>
              <a:cxn ang="T119">
                <a:pos x="T42" y="T43"/>
              </a:cxn>
              <a:cxn ang="T120">
                <a:pos x="T44" y="T45"/>
              </a:cxn>
              <a:cxn ang="T121">
                <a:pos x="T46" y="T47"/>
              </a:cxn>
              <a:cxn ang="T122">
                <a:pos x="T48" y="T49"/>
              </a:cxn>
              <a:cxn ang="T123">
                <a:pos x="T50" y="T51"/>
              </a:cxn>
              <a:cxn ang="T124">
                <a:pos x="T52" y="T53"/>
              </a:cxn>
              <a:cxn ang="T125">
                <a:pos x="T54" y="T55"/>
              </a:cxn>
              <a:cxn ang="T126">
                <a:pos x="T56" y="T57"/>
              </a:cxn>
              <a:cxn ang="T127">
                <a:pos x="T58" y="T59"/>
              </a:cxn>
              <a:cxn ang="T128">
                <a:pos x="T60" y="T61"/>
              </a:cxn>
              <a:cxn ang="T129">
                <a:pos x="T62" y="T63"/>
              </a:cxn>
              <a:cxn ang="T130">
                <a:pos x="T64" y="T65"/>
              </a:cxn>
              <a:cxn ang="T131">
                <a:pos x="T66" y="T67"/>
              </a:cxn>
              <a:cxn ang="T132">
                <a:pos x="T68" y="T69"/>
              </a:cxn>
              <a:cxn ang="T133">
                <a:pos x="T70" y="T71"/>
              </a:cxn>
              <a:cxn ang="T134">
                <a:pos x="T72" y="T73"/>
              </a:cxn>
              <a:cxn ang="T135">
                <a:pos x="T74" y="T75"/>
              </a:cxn>
              <a:cxn ang="T136">
                <a:pos x="T76" y="T77"/>
              </a:cxn>
              <a:cxn ang="T137">
                <a:pos x="T78" y="T79"/>
              </a:cxn>
              <a:cxn ang="T138">
                <a:pos x="T80" y="T81"/>
              </a:cxn>
              <a:cxn ang="T139">
                <a:pos x="T82" y="T83"/>
              </a:cxn>
              <a:cxn ang="T140">
                <a:pos x="T84" y="T85"/>
              </a:cxn>
              <a:cxn ang="T141">
                <a:pos x="T86" y="T87"/>
              </a:cxn>
              <a:cxn ang="T142">
                <a:pos x="T88" y="T89"/>
              </a:cxn>
              <a:cxn ang="T143">
                <a:pos x="T90" y="T91"/>
              </a:cxn>
              <a:cxn ang="T144">
                <a:pos x="T92" y="T93"/>
              </a:cxn>
              <a:cxn ang="T145">
                <a:pos x="T94" y="T95"/>
              </a:cxn>
              <a:cxn ang="T146">
                <a:pos x="T96" y="T97"/>
              </a:cxn>
            </a:cxnLst>
            <a:rect l="0" t="0" r="r" b="b"/>
            <a:pathLst>
              <a:path w="27" h="33">
                <a:moveTo>
                  <a:pt x="7" y="23"/>
                </a:moveTo>
                <a:lnTo>
                  <a:pt x="7" y="23"/>
                </a:lnTo>
                <a:lnTo>
                  <a:pt x="8" y="23"/>
                </a:lnTo>
                <a:lnTo>
                  <a:pt x="8" y="22"/>
                </a:lnTo>
                <a:lnTo>
                  <a:pt x="7" y="22"/>
                </a:lnTo>
                <a:lnTo>
                  <a:pt x="7" y="21"/>
                </a:lnTo>
                <a:lnTo>
                  <a:pt x="7" y="20"/>
                </a:lnTo>
                <a:lnTo>
                  <a:pt x="6" y="20"/>
                </a:lnTo>
                <a:lnTo>
                  <a:pt x="5" y="20"/>
                </a:lnTo>
                <a:lnTo>
                  <a:pt x="4" y="20"/>
                </a:lnTo>
                <a:lnTo>
                  <a:pt x="5" y="19"/>
                </a:lnTo>
                <a:lnTo>
                  <a:pt x="5" y="18"/>
                </a:lnTo>
                <a:lnTo>
                  <a:pt x="4" y="17"/>
                </a:lnTo>
                <a:lnTo>
                  <a:pt x="4" y="16"/>
                </a:lnTo>
                <a:lnTo>
                  <a:pt x="2" y="16"/>
                </a:lnTo>
                <a:lnTo>
                  <a:pt x="2" y="14"/>
                </a:lnTo>
                <a:lnTo>
                  <a:pt x="1" y="13"/>
                </a:lnTo>
                <a:lnTo>
                  <a:pt x="0" y="12"/>
                </a:lnTo>
                <a:lnTo>
                  <a:pt x="1" y="11"/>
                </a:lnTo>
                <a:lnTo>
                  <a:pt x="2" y="11"/>
                </a:lnTo>
                <a:lnTo>
                  <a:pt x="2" y="10"/>
                </a:lnTo>
                <a:lnTo>
                  <a:pt x="4" y="8"/>
                </a:lnTo>
                <a:lnTo>
                  <a:pt x="5" y="8"/>
                </a:lnTo>
                <a:lnTo>
                  <a:pt x="6" y="8"/>
                </a:lnTo>
                <a:lnTo>
                  <a:pt x="7" y="7"/>
                </a:lnTo>
                <a:lnTo>
                  <a:pt x="8" y="7"/>
                </a:lnTo>
                <a:lnTo>
                  <a:pt x="9" y="7"/>
                </a:lnTo>
                <a:lnTo>
                  <a:pt x="10" y="6"/>
                </a:lnTo>
                <a:lnTo>
                  <a:pt x="11" y="5"/>
                </a:lnTo>
                <a:lnTo>
                  <a:pt x="12" y="4"/>
                </a:lnTo>
                <a:lnTo>
                  <a:pt x="12" y="3"/>
                </a:lnTo>
                <a:lnTo>
                  <a:pt x="12" y="2"/>
                </a:lnTo>
                <a:lnTo>
                  <a:pt x="13" y="1"/>
                </a:lnTo>
                <a:lnTo>
                  <a:pt x="13" y="0"/>
                </a:lnTo>
                <a:lnTo>
                  <a:pt x="14" y="0"/>
                </a:lnTo>
                <a:lnTo>
                  <a:pt x="15" y="0"/>
                </a:lnTo>
                <a:lnTo>
                  <a:pt x="15" y="1"/>
                </a:lnTo>
                <a:lnTo>
                  <a:pt x="15" y="2"/>
                </a:lnTo>
                <a:lnTo>
                  <a:pt x="17" y="3"/>
                </a:lnTo>
                <a:lnTo>
                  <a:pt x="17" y="4"/>
                </a:lnTo>
                <a:lnTo>
                  <a:pt x="18" y="4"/>
                </a:lnTo>
                <a:lnTo>
                  <a:pt x="18" y="5"/>
                </a:lnTo>
                <a:lnTo>
                  <a:pt x="20" y="7"/>
                </a:lnTo>
                <a:lnTo>
                  <a:pt x="20" y="8"/>
                </a:lnTo>
                <a:lnTo>
                  <a:pt x="21" y="10"/>
                </a:lnTo>
                <a:lnTo>
                  <a:pt x="21" y="11"/>
                </a:lnTo>
                <a:lnTo>
                  <a:pt x="21" y="12"/>
                </a:lnTo>
                <a:lnTo>
                  <a:pt x="22" y="14"/>
                </a:lnTo>
                <a:lnTo>
                  <a:pt x="22" y="15"/>
                </a:lnTo>
                <a:lnTo>
                  <a:pt x="23" y="15"/>
                </a:lnTo>
                <a:lnTo>
                  <a:pt x="23" y="16"/>
                </a:lnTo>
                <a:lnTo>
                  <a:pt x="23" y="17"/>
                </a:lnTo>
                <a:lnTo>
                  <a:pt x="24" y="17"/>
                </a:lnTo>
                <a:lnTo>
                  <a:pt x="24" y="18"/>
                </a:lnTo>
                <a:lnTo>
                  <a:pt x="24" y="19"/>
                </a:lnTo>
                <a:lnTo>
                  <a:pt x="24" y="20"/>
                </a:lnTo>
                <a:lnTo>
                  <a:pt x="25" y="21"/>
                </a:lnTo>
                <a:lnTo>
                  <a:pt x="25" y="22"/>
                </a:lnTo>
                <a:lnTo>
                  <a:pt x="25" y="23"/>
                </a:lnTo>
                <a:lnTo>
                  <a:pt x="26" y="23"/>
                </a:lnTo>
                <a:lnTo>
                  <a:pt x="26" y="25"/>
                </a:lnTo>
                <a:lnTo>
                  <a:pt x="26" y="26"/>
                </a:lnTo>
                <a:lnTo>
                  <a:pt x="27" y="27"/>
                </a:lnTo>
                <a:lnTo>
                  <a:pt x="27" y="28"/>
                </a:lnTo>
                <a:lnTo>
                  <a:pt x="26" y="29"/>
                </a:lnTo>
                <a:lnTo>
                  <a:pt x="25" y="29"/>
                </a:lnTo>
                <a:lnTo>
                  <a:pt x="24" y="29"/>
                </a:lnTo>
                <a:lnTo>
                  <a:pt x="23" y="29"/>
                </a:lnTo>
                <a:lnTo>
                  <a:pt x="23" y="30"/>
                </a:lnTo>
                <a:lnTo>
                  <a:pt x="22" y="30"/>
                </a:lnTo>
                <a:lnTo>
                  <a:pt x="21" y="31"/>
                </a:lnTo>
                <a:lnTo>
                  <a:pt x="20" y="31"/>
                </a:lnTo>
                <a:lnTo>
                  <a:pt x="18" y="32"/>
                </a:lnTo>
                <a:lnTo>
                  <a:pt x="17" y="32"/>
                </a:lnTo>
                <a:lnTo>
                  <a:pt x="13" y="33"/>
                </a:lnTo>
                <a:lnTo>
                  <a:pt x="11" y="33"/>
                </a:lnTo>
                <a:lnTo>
                  <a:pt x="11" y="32"/>
                </a:lnTo>
                <a:lnTo>
                  <a:pt x="10" y="31"/>
                </a:lnTo>
                <a:lnTo>
                  <a:pt x="10" y="30"/>
                </a:lnTo>
                <a:lnTo>
                  <a:pt x="10" y="29"/>
                </a:lnTo>
                <a:lnTo>
                  <a:pt x="9" y="28"/>
                </a:lnTo>
                <a:lnTo>
                  <a:pt x="8" y="29"/>
                </a:lnTo>
                <a:lnTo>
                  <a:pt x="6" y="30"/>
                </a:lnTo>
                <a:lnTo>
                  <a:pt x="6" y="29"/>
                </a:lnTo>
                <a:lnTo>
                  <a:pt x="6" y="28"/>
                </a:lnTo>
                <a:lnTo>
                  <a:pt x="6" y="27"/>
                </a:lnTo>
                <a:lnTo>
                  <a:pt x="6" y="26"/>
                </a:lnTo>
                <a:lnTo>
                  <a:pt x="6" y="25"/>
                </a:lnTo>
                <a:lnTo>
                  <a:pt x="7" y="25"/>
                </a:lnTo>
                <a:lnTo>
                  <a:pt x="7" y="23"/>
                </a:lnTo>
                <a:close/>
              </a:path>
            </a:pathLst>
          </a:custGeom>
          <a:solidFill>
            <a:srgbClr val="A8E0FF"/>
          </a:solidFill>
          <a:ln w="4763">
            <a:solidFill>
              <a:srgbClr val="000000"/>
            </a:solidFill>
            <a:prstDash val="solid"/>
            <a:round/>
            <a:headEnd/>
            <a:tailEnd/>
          </a:ln>
        </xdr:spPr>
      </xdr:sp>
      <xdr:sp macro="" textlink="">
        <xdr:nvSpPr>
          <xdr:cNvPr id="103500" name="Freeform 13798"/>
          <xdr:cNvSpPr>
            <a:spLocks/>
          </xdr:cNvSpPr>
        </xdr:nvSpPr>
        <xdr:spPr bwMode="auto">
          <a:xfrm>
            <a:off x="8007011" y="3290703"/>
            <a:ext cx="140378" cy="261475"/>
          </a:xfrm>
          <a:custGeom>
            <a:avLst/>
            <a:gdLst>
              <a:gd name="T0" fmla="*/ 2147483646 w 29"/>
              <a:gd name="T1" fmla="*/ 2147483646 h 55"/>
              <a:gd name="T2" fmla="*/ 2147483646 w 29"/>
              <a:gd name="T3" fmla="*/ 2147483646 h 55"/>
              <a:gd name="T4" fmla="*/ 2147483646 w 29"/>
              <a:gd name="T5" fmla="*/ 2147483646 h 55"/>
              <a:gd name="T6" fmla="*/ 2147483646 w 29"/>
              <a:gd name="T7" fmla="*/ 2147483646 h 55"/>
              <a:gd name="T8" fmla="*/ 2147483646 w 29"/>
              <a:gd name="T9" fmla="*/ 2147483646 h 55"/>
              <a:gd name="T10" fmla="*/ 2147483646 w 29"/>
              <a:gd name="T11" fmla="*/ 2147483646 h 55"/>
              <a:gd name="T12" fmla="*/ 2147483646 w 29"/>
              <a:gd name="T13" fmla="*/ 2147483646 h 55"/>
              <a:gd name="T14" fmla="*/ 2147483646 w 29"/>
              <a:gd name="T15" fmla="*/ 2147483646 h 55"/>
              <a:gd name="T16" fmla="*/ 2147483646 w 29"/>
              <a:gd name="T17" fmla="*/ 2147483646 h 55"/>
              <a:gd name="T18" fmla="*/ 2147483646 w 29"/>
              <a:gd name="T19" fmla="*/ 2147483646 h 55"/>
              <a:gd name="T20" fmla="*/ 2147483646 w 29"/>
              <a:gd name="T21" fmla="*/ 2147483646 h 55"/>
              <a:gd name="T22" fmla="*/ 2147483646 w 29"/>
              <a:gd name="T23" fmla="*/ 2147483646 h 55"/>
              <a:gd name="T24" fmla="*/ 2147483646 w 29"/>
              <a:gd name="T25" fmla="*/ 2147483646 h 55"/>
              <a:gd name="T26" fmla="*/ 2147483646 w 29"/>
              <a:gd name="T27" fmla="*/ 2147483646 h 55"/>
              <a:gd name="T28" fmla="*/ 2147483646 w 29"/>
              <a:gd name="T29" fmla="*/ 2147483646 h 55"/>
              <a:gd name="T30" fmla="*/ 2147483646 w 29"/>
              <a:gd name="T31" fmla="*/ 2147483646 h 55"/>
              <a:gd name="T32" fmla="*/ 2147483646 w 29"/>
              <a:gd name="T33" fmla="*/ 2147483646 h 55"/>
              <a:gd name="T34" fmla="*/ 2147483646 w 29"/>
              <a:gd name="T35" fmla="*/ 2147483646 h 55"/>
              <a:gd name="T36" fmla="*/ 2147483646 w 29"/>
              <a:gd name="T37" fmla="*/ 2147483646 h 55"/>
              <a:gd name="T38" fmla="*/ 2147483646 w 29"/>
              <a:gd name="T39" fmla="*/ 2147483646 h 55"/>
              <a:gd name="T40" fmla="*/ 2147483646 w 29"/>
              <a:gd name="T41" fmla="*/ 2147483646 h 55"/>
              <a:gd name="T42" fmla="*/ 2147483646 w 29"/>
              <a:gd name="T43" fmla="*/ 2147483646 h 55"/>
              <a:gd name="T44" fmla="*/ 2147483646 w 29"/>
              <a:gd name="T45" fmla="*/ 2147483646 h 55"/>
              <a:gd name="T46" fmla="*/ 2147483646 w 29"/>
              <a:gd name="T47" fmla="*/ 2147483646 h 55"/>
              <a:gd name="T48" fmla="*/ 2147483646 w 29"/>
              <a:gd name="T49" fmla="*/ 2147483646 h 55"/>
              <a:gd name="T50" fmla="*/ 2147483646 w 29"/>
              <a:gd name="T51" fmla="*/ 2147483646 h 55"/>
              <a:gd name="T52" fmla="*/ 2147483646 w 29"/>
              <a:gd name="T53" fmla="*/ 2147483646 h 55"/>
              <a:gd name="T54" fmla="*/ 2147483646 w 29"/>
              <a:gd name="T55" fmla="*/ 2147483646 h 55"/>
              <a:gd name="T56" fmla="*/ 2147483646 w 29"/>
              <a:gd name="T57" fmla="*/ 2147483646 h 55"/>
              <a:gd name="T58" fmla="*/ 2147483646 w 29"/>
              <a:gd name="T59" fmla="*/ 2147483646 h 55"/>
              <a:gd name="T60" fmla="*/ 2147483646 w 29"/>
              <a:gd name="T61" fmla="*/ 2147483646 h 55"/>
              <a:gd name="T62" fmla="*/ 2147483646 w 29"/>
              <a:gd name="T63" fmla="*/ 2147483646 h 55"/>
              <a:gd name="T64" fmla="*/ 2147483646 w 29"/>
              <a:gd name="T65" fmla="*/ 2147483646 h 55"/>
              <a:gd name="T66" fmla="*/ 2147483646 w 29"/>
              <a:gd name="T67" fmla="*/ 2147483646 h 55"/>
              <a:gd name="T68" fmla="*/ 2147483646 w 29"/>
              <a:gd name="T69" fmla="*/ 2147483646 h 55"/>
              <a:gd name="T70" fmla="*/ 2147483646 w 29"/>
              <a:gd name="T71" fmla="*/ 2147483646 h 55"/>
              <a:gd name="T72" fmla="*/ 2147483646 w 29"/>
              <a:gd name="T73" fmla="*/ 2147483646 h 55"/>
              <a:gd name="T74" fmla="*/ 2147483646 w 29"/>
              <a:gd name="T75" fmla="*/ 2147483646 h 55"/>
              <a:gd name="T76" fmla="*/ 2147483646 w 29"/>
              <a:gd name="T77" fmla="*/ 2147483646 h 55"/>
              <a:gd name="T78" fmla="*/ 2147483646 w 29"/>
              <a:gd name="T79" fmla="*/ 2147483646 h 55"/>
              <a:gd name="T80" fmla="*/ 2147483646 w 29"/>
              <a:gd name="T81" fmla="*/ 2147483646 h 55"/>
              <a:gd name="T82" fmla="*/ 2147483646 w 29"/>
              <a:gd name="T83" fmla="*/ 2147483646 h 55"/>
              <a:gd name="T84" fmla="*/ 2147483646 w 29"/>
              <a:gd name="T85" fmla="*/ 2147483646 h 55"/>
              <a:gd name="T86" fmla="*/ 2147483646 w 29"/>
              <a:gd name="T87" fmla="*/ 2147483646 h 55"/>
              <a:gd name="T88" fmla="*/ 2147483646 w 29"/>
              <a:gd name="T89" fmla="*/ 2147483646 h 55"/>
              <a:gd name="T90" fmla="*/ 2147483646 w 29"/>
              <a:gd name="T91" fmla="*/ 2147483646 h 55"/>
              <a:gd name="T92" fmla="*/ 2147483646 w 29"/>
              <a:gd name="T93" fmla="*/ 2147483646 h 55"/>
              <a:gd name="T94" fmla="*/ 2147483646 w 29"/>
              <a:gd name="T95" fmla="*/ 2147483646 h 55"/>
              <a:gd name="T96" fmla="*/ 2147483646 w 29"/>
              <a:gd name="T97" fmla="*/ 2147483646 h 55"/>
              <a:gd name="T98" fmla="*/ 2147483646 w 29"/>
              <a:gd name="T99" fmla="*/ 2147483646 h 55"/>
              <a:gd name="T100" fmla="*/ 2147483646 w 29"/>
              <a:gd name="T101" fmla="*/ 2147483646 h 55"/>
              <a:gd name="T102" fmla="*/ 2147483646 w 29"/>
              <a:gd name="T103" fmla="*/ 2147483646 h 55"/>
              <a:gd name="T104" fmla="*/ 2147483646 w 29"/>
              <a:gd name="T105" fmla="*/ 2147483646 h 55"/>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Lst>
            <a:ahLst/>
            <a:cxnLst>
              <a:cxn ang="T106">
                <a:pos x="T0" y="T1"/>
              </a:cxn>
              <a:cxn ang="T107">
                <a:pos x="T2" y="T3"/>
              </a:cxn>
              <a:cxn ang="T108">
                <a:pos x="T4" y="T5"/>
              </a:cxn>
              <a:cxn ang="T109">
                <a:pos x="T6" y="T7"/>
              </a:cxn>
              <a:cxn ang="T110">
                <a:pos x="T8" y="T9"/>
              </a:cxn>
              <a:cxn ang="T111">
                <a:pos x="T10" y="T11"/>
              </a:cxn>
              <a:cxn ang="T112">
                <a:pos x="T12" y="T13"/>
              </a:cxn>
              <a:cxn ang="T113">
                <a:pos x="T14" y="T15"/>
              </a:cxn>
              <a:cxn ang="T114">
                <a:pos x="T16" y="T17"/>
              </a:cxn>
              <a:cxn ang="T115">
                <a:pos x="T18" y="T19"/>
              </a:cxn>
              <a:cxn ang="T116">
                <a:pos x="T20" y="T21"/>
              </a:cxn>
              <a:cxn ang="T117">
                <a:pos x="T22" y="T23"/>
              </a:cxn>
              <a:cxn ang="T118">
                <a:pos x="T24" y="T25"/>
              </a:cxn>
              <a:cxn ang="T119">
                <a:pos x="T26" y="T27"/>
              </a:cxn>
              <a:cxn ang="T120">
                <a:pos x="T28" y="T29"/>
              </a:cxn>
              <a:cxn ang="T121">
                <a:pos x="T30" y="T31"/>
              </a:cxn>
              <a:cxn ang="T122">
                <a:pos x="T32" y="T33"/>
              </a:cxn>
              <a:cxn ang="T123">
                <a:pos x="T34" y="T35"/>
              </a:cxn>
              <a:cxn ang="T124">
                <a:pos x="T36" y="T37"/>
              </a:cxn>
              <a:cxn ang="T125">
                <a:pos x="T38" y="T39"/>
              </a:cxn>
              <a:cxn ang="T126">
                <a:pos x="T40" y="T41"/>
              </a:cxn>
              <a:cxn ang="T127">
                <a:pos x="T42" y="T43"/>
              </a:cxn>
              <a:cxn ang="T128">
                <a:pos x="T44" y="T45"/>
              </a:cxn>
              <a:cxn ang="T129">
                <a:pos x="T46" y="T47"/>
              </a:cxn>
              <a:cxn ang="T130">
                <a:pos x="T48" y="T49"/>
              </a:cxn>
              <a:cxn ang="T131">
                <a:pos x="T50" y="T51"/>
              </a:cxn>
              <a:cxn ang="T132">
                <a:pos x="T52" y="T53"/>
              </a:cxn>
              <a:cxn ang="T133">
                <a:pos x="T54" y="T55"/>
              </a:cxn>
              <a:cxn ang="T134">
                <a:pos x="T56" y="T57"/>
              </a:cxn>
              <a:cxn ang="T135">
                <a:pos x="T58" y="T59"/>
              </a:cxn>
              <a:cxn ang="T136">
                <a:pos x="T60" y="T61"/>
              </a:cxn>
              <a:cxn ang="T137">
                <a:pos x="T62" y="T63"/>
              </a:cxn>
              <a:cxn ang="T138">
                <a:pos x="T64" y="T65"/>
              </a:cxn>
              <a:cxn ang="T139">
                <a:pos x="T66" y="T67"/>
              </a:cxn>
              <a:cxn ang="T140">
                <a:pos x="T68" y="T69"/>
              </a:cxn>
              <a:cxn ang="T141">
                <a:pos x="T70" y="T71"/>
              </a:cxn>
              <a:cxn ang="T142">
                <a:pos x="T72" y="T73"/>
              </a:cxn>
              <a:cxn ang="T143">
                <a:pos x="T74" y="T75"/>
              </a:cxn>
              <a:cxn ang="T144">
                <a:pos x="T76" y="T77"/>
              </a:cxn>
              <a:cxn ang="T145">
                <a:pos x="T78" y="T79"/>
              </a:cxn>
              <a:cxn ang="T146">
                <a:pos x="T80" y="T81"/>
              </a:cxn>
              <a:cxn ang="T147">
                <a:pos x="T82" y="T83"/>
              </a:cxn>
              <a:cxn ang="T148">
                <a:pos x="T84" y="T85"/>
              </a:cxn>
              <a:cxn ang="T149">
                <a:pos x="T86" y="T87"/>
              </a:cxn>
              <a:cxn ang="T150">
                <a:pos x="T88" y="T89"/>
              </a:cxn>
              <a:cxn ang="T151">
                <a:pos x="T90" y="T91"/>
              </a:cxn>
              <a:cxn ang="T152">
                <a:pos x="T92" y="T93"/>
              </a:cxn>
              <a:cxn ang="T153">
                <a:pos x="T94" y="T95"/>
              </a:cxn>
              <a:cxn ang="T154">
                <a:pos x="T96" y="T97"/>
              </a:cxn>
              <a:cxn ang="T155">
                <a:pos x="T98" y="T99"/>
              </a:cxn>
              <a:cxn ang="T156">
                <a:pos x="T100" y="T101"/>
              </a:cxn>
              <a:cxn ang="T157">
                <a:pos x="T102" y="T103"/>
              </a:cxn>
              <a:cxn ang="T158">
                <a:pos x="T104" y="T105"/>
              </a:cxn>
            </a:cxnLst>
            <a:rect l="0" t="0" r="r" b="b"/>
            <a:pathLst>
              <a:path w="29" h="55">
                <a:moveTo>
                  <a:pt x="17" y="0"/>
                </a:moveTo>
                <a:lnTo>
                  <a:pt x="17" y="1"/>
                </a:lnTo>
                <a:lnTo>
                  <a:pt x="17" y="2"/>
                </a:lnTo>
                <a:lnTo>
                  <a:pt x="21" y="4"/>
                </a:lnTo>
                <a:lnTo>
                  <a:pt x="22" y="5"/>
                </a:lnTo>
                <a:lnTo>
                  <a:pt x="23" y="5"/>
                </a:lnTo>
                <a:lnTo>
                  <a:pt x="23" y="4"/>
                </a:lnTo>
                <a:lnTo>
                  <a:pt x="24" y="4"/>
                </a:lnTo>
                <a:lnTo>
                  <a:pt x="24" y="3"/>
                </a:lnTo>
                <a:lnTo>
                  <a:pt x="25" y="2"/>
                </a:lnTo>
                <a:lnTo>
                  <a:pt x="25" y="1"/>
                </a:lnTo>
                <a:lnTo>
                  <a:pt x="25" y="3"/>
                </a:lnTo>
                <a:lnTo>
                  <a:pt x="25" y="4"/>
                </a:lnTo>
                <a:lnTo>
                  <a:pt x="26" y="5"/>
                </a:lnTo>
                <a:lnTo>
                  <a:pt x="26" y="7"/>
                </a:lnTo>
                <a:lnTo>
                  <a:pt x="28" y="9"/>
                </a:lnTo>
                <a:lnTo>
                  <a:pt x="29" y="13"/>
                </a:lnTo>
                <a:lnTo>
                  <a:pt x="29" y="14"/>
                </a:lnTo>
                <a:lnTo>
                  <a:pt x="29" y="19"/>
                </a:lnTo>
                <a:lnTo>
                  <a:pt x="28" y="19"/>
                </a:lnTo>
                <a:lnTo>
                  <a:pt x="28" y="20"/>
                </a:lnTo>
                <a:lnTo>
                  <a:pt x="28" y="21"/>
                </a:lnTo>
                <a:lnTo>
                  <a:pt x="27" y="23"/>
                </a:lnTo>
                <a:lnTo>
                  <a:pt x="26" y="23"/>
                </a:lnTo>
                <a:lnTo>
                  <a:pt x="26" y="24"/>
                </a:lnTo>
                <a:lnTo>
                  <a:pt x="25" y="25"/>
                </a:lnTo>
                <a:lnTo>
                  <a:pt x="25" y="27"/>
                </a:lnTo>
                <a:lnTo>
                  <a:pt x="24" y="27"/>
                </a:lnTo>
                <a:lnTo>
                  <a:pt x="24" y="28"/>
                </a:lnTo>
                <a:lnTo>
                  <a:pt x="24" y="29"/>
                </a:lnTo>
                <a:lnTo>
                  <a:pt x="23" y="29"/>
                </a:lnTo>
                <a:lnTo>
                  <a:pt x="23" y="30"/>
                </a:lnTo>
                <a:lnTo>
                  <a:pt x="23" y="31"/>
                </a:lnTo>
                <a:lnTo>
                  <a:pt x="22" y="31"/>
                </a:lnTo>
                <a:lnTo>
                  <a:pt x="22" y="32"/>
                </a:lnTo>
                <a:lnTo>
                  <a:pt x="21" y="33"/>
                </a:lnTo>
                <a:lnTo>
                  <a:pt x="20" y="33"/>
                </a:lnTo>
                <a:lnTo>
                  <a:pt x="20" y="34"/>
                </a:lnTo>
                <a:lnTo>
                  <a:pt x="18" y="35"/>
                </a:lnTo>
                <a:lnTo>
                  <a:pt x="17" y="36"/>
                </a:lnTo>
                <a:lnTo>
                  <a:pt x="16" y="36"/>
                </a:lnTo>
                <a:lnTo>
                  <a:pt x="16" y="37"/>
                </a:lnTo>
                <a:lnTo>
                  <a:pt x="16" y="38"/>
                </a:lnTo>
                <a:lnTo>
                  <a:pt x="16" y="39"/>
                </a:lnTo>
                <a:lnTo>
                  <a:pt x="16" y="41"/>
                </a:lnTo>
                <a:lnTo>
                  <a:pt x="15" y="41"/>
                </a:lnTo>
                <a:lnTo>
                  <a:pt x="15" y="42"/>
                </a:lnTo>
                <a:lnTo>
                  <a:pt x="16" y="42"/>
                </a:lnTo>
                <a:lnTo>
                  <a:pt x="16" y="43"/>
                </a:lnTo>
                <a:lnTo>
                  <a:pt x="16" y="44"/>
                </a:lnTo>
                <a:lnTo>
                  <a:pt x="16" y="45"/>
                </a:lnTo>
                <a:lnTo>
                  <a:pt x="16" y="46"/>
                </a:lnTo>
                <a:lnTo>
                  <a:pt x="15" y="47"/>
                </a:lnTo>
                <a:lnTo>
                  <a:pt x="15" y="48"/>
                </a:lnTo>
                <a:lnTo>
                  <a:pt x="15" y="49"/>
                </a:lnTo>
                <a:lnTo>
                  <a:pt x="14" y="50"/>
                </a:lnTo>
                <a:lnTo>
                  <a:pt x="13" y="51"/>
                </a:lnTo>
                <a:lnTo>
                  <a:pt x="12" y="52"/>
                </a:lnTo>
                <a:lnTo>
                  <a:pt x="11" y="52"/>
                </a:lnTo>
                <a:lnTo>
                  <a:pt x="10" y="52"/>
                </a:lnTo>
                <a:lnTo>
                  <a:pt x="9" y="53"/>
                </a:lnTo>
                <a:lnTo>
                  <a:pt x="8" y="53"/>
                </a:lnTo>
                <a:lnTo>
                  <a:pt x="7" y="53"/>
                </a:lnTo>
                <a:lnTo>
                  <a:pt x="5" y="55"/>
                </a:lnTo>
                <a:lnTo>
                  <a:pt x="4" y="53"/>
                </a:lnTo>
                <a:lnTo>
                  <a:pt x="4" y="52"/>
                </a:lnTo>
                <a:lnTo>
                  <a:pt x="4" y="51"/>
                </a:lnTo>
                <a:lnTo>
                  <a:pt x="3" y="51"/>
                </a:lnTo>
                <a:lnTo>
                  <a:pt x="3" y="50"/>
                </a:lnTo>
                <a:lnTo>
                  <a:pt x="3" y="49"/>
                </a:lnTo>
                <a:lnTo>
                  <a:pt x="3" y="48"/>
                </a:lnTo>
                <a:lnTo>
                  <a:pt x="3" y="47"/>
                </a:lnTo>
                <a:lnTo>
                  <a:pt x="3" y="46"/>
                </a:lnTo>
                <a:lnTo>
                  <a:pt x="3" y="45"/>
                </a:lnTo>
                <a:lnTo>
                  <a:pt x="2" y="44"/>
                </a:lnTo>
                <a:lnTo>
                  <a:pt x="2" y="43"/>
                </a:lnTo>
                <a:lnTo>
                  <a:pt x="2" y="42"/>
                </a:lnTo>
                <a:lnTo>
                  <a:pt x="3" y="41"/>
                </a:lnTo>
                <a:lnTo>
                  <a:pt x="3" y="39"/>
                </a:lnTo>
                <a:lnTo>
                  <a:pt x="3" y="38"/>
                </a:lnTo>
                <a:lnTo>
                  <a:pt x="3" y="37"/>
                </a:lnTo>
                <a:lnTo>
                  <a:pt x="2" y="37"/>
                </a:lnTo>
                <a:lnTo>
                  <a:pt x="2" y="36"/>
                </a:lnTo>
                <a:lnTo>
                  <a:pt x="2" y="35"/>
                </a:lnTo>
                <a:lnTo>
                  <a:pt x="1" y="35"/>
                </a:lnTo>
                <a:lnTo>
                  <a:pt x="0" y="35"/>
                </a:lnTo>
                <a:lnTo>
                  <a:pt x="0" y="34"/>
                </a:lnTo>
                <a:lnTo>
                  <a:pt x="2" y="33"/>
                </a:lnTo>
                <a:lnTo>
                  <a:pt x="3" y="33"/>
                </a:lnTo>
                <a:lnTo>
                  <a:pt x="3" y="32"/>
                </a:lnTo>
                <a:lnTo>
                  <a:pt x="4" y="30"/>
                </a:lnTo>
                <a:lnTo>
                  <a:pt x="5" y="30"/>
                </a:lnTo>
                <a:lnTo>
                  <a:pt x="5" y="29"/>
                </a:lnTo>
                <a:lnTo>
                  <a:pt x="7" y="30"/>
                </a:lnTo>
                <a:lnTo>
                  <a:pt x="8" y="31"/>
                </a:lnTo>
                <a:lnTo>
                  <a:pt x="9" y="30"/>
                </a:lnTo>
                <a:lnTo>
                  <a:pt x="10" y="30"/>
                </a:lnTo>
                <a:lnTo>
                  <a:pt x="10" y="31"/>
                </a:lnTo>
                <a:lnTo>
                  <a:pt x="10" y="30"/>
                </a:lnTo>
                <a:lnTo>
                  <a:pt x="11" y="30"/>
                </a:lnTo>
                <a:lnTo>
                  <a:pt x="12" y="30"/>
                </a:lnTo>
                <a:lnTo>
                  <a:pt x="13" y="30"/>
                </a:lnTo>
                <a:lnTo>
                  <a:pt x="13" y="29"/>
                </a:lnTo>
                <a:lnTo>
                  <a:pt x="13" y="28"/>
                </a:lnTo>
                <a:lnTo>
                  <a:pt x="13" y="27"/>
                </a:lnTo>
                <a:lnTo>
                  <a:pt x="13" y="25"/>
                </a:lnTo>
                <a:lnTo>
                  <a:pt x="14" y="24"/>
                </a:lnTo>
                <a:lnTo>
                  <a:pt x="14" y="23"/>
                </a:lnTo>
                <a:lnTo>
                  <a:pt x="14" y="22"/>
                </a:lnTo>
                <a:lnTo>
                  <a:pt x="14" y="21"/>
                </a:lnTo>
                <a:lnTo>
                  <a:pt x="14" y="20"/>
                </a:lnTo>
                <a:lnTo>
                  <a:pt x="14" y="19"/>
                </a:lnTo>
                <a:lnTo>
                  <a:pt x="14" y="18"/>
                </a:lnTo>
                <a:lnTo>
                  <a:pt x="14" y="17"/>
                </a:lnTo>
                <a:lnTo>
                  <a:pt x="14" y="16"/>
                </a:lnTo>
                <a:lnTo>
                  <a:pt x="14" y="14"/>
                </a:lnTo>
                <a:lnTo>
                  <a:pt x="14" y="13"/>
                </a:lnTo>
                <a:lnTo>
                  <a:pt x="14" y="12"/>
                </a:lnTo>
                <a:lnTo>
                  <a:pt x="14" y="10"/>
                </a:lnTo>
                <a:lnTo>
                  <a:pt x="14" y="9"/>
                </a:lnTo>
                <a:lnTo>
                  <a:pt x="14" y="8"/>
                </a:lnTo>
                <a:lnTo>
                  <a:pt x="14" y="7"/>
                </a:lnTo>
                <a:lnTo>
                  <a:pt x="14" y="6"/>
                </a:lnTo>
                <a:lnTo>
                  <a:pt x="14" y="5"/>
                </a:lnTo>
                <a:lnTo>
                  <a:pt x="15" y="4"/>
                </a:lnTo>
                <a:lnTo>
                  <a:pt x="15" y="3"/>
                </a:lnTo>
                <a:lnTo>
                  <a:pt x="16" y="2"/>
                </a:lnTo>
                <a:lnTo>
                  <a:pt x="16" y="1"/>
                </a:lnTo>
                <a:lnTo>
                  <a:pt x="17" y="0"/>
                </a:lnTo>
                <a:close/>
              </a:path>
            </a:pathLst>
          </a:custGeom>
          <a:solidFill>
            <a:srgbClr val="00AEEF"/>
          </a:solidFill>
          <a:ln w="4763">
            <a:solidFill>
              <a:srgbClr val="000000"/>
            </a:solidFill>
            <a:prstDash val="solid"/>
            <a:round/>
            <a:headEnd/>
            <a:tailEnd/>
          </a:ln>
        </xdr:spPr>
      </xdr:sp>
      <xdr:sp macro="" textlink="">
        <xdr:nvSpPr>
          <xdr:cNvPr id="103501" name="Freeform 13799"/>
          <xdr:cNvSpPr>
            <a:spLocks/>
          </xdr:cNvSpPr>
        </xdr:nvSpPr>
        <xdr:spPr bwMode="auto">
          <a:xfrm>
            <a:off x="7940336" y="2938740"/>
            <a:ext cx="104775" cy="166457"/>
          </a:xfrm>
          <a:custGeom>
            <a:avLst/>
            <a:gdLst>
              <a:gd name="T0" fmla="*/ 2147483646 w 22"/>
              <a:gd name="T1" fmla="*/ 0 h 35"/>
              <a:gd name="T2" fmla="*/ 2147483646 w 22"/>
              <a:gd name="T3" fmla="*/ 2147483646 h 35"/>
              <a:gd name="T4" fmla="*/ 2147483646 w 22"/>
              <a:gd name="T5" fmla="*/ 2147483646 h 35"/>
              <a:gd name="T6" fmla="*/ 2147483646 w 22"/>
              <a:gd name="T7" fmla="*/ 2147483646 h 35"/>
              <a:gd name="T8" fmla="*/ 2147483646 w 22"/>
              <a:gd name="T9" fmla="*/ 2147483646 h 35"/>
              <a:gd name="T10" fmla="*/ 2147483646 w 22"/>
              <a:gd name="T11" fmla="*/ 2147483646 h 35"/>
              <a:gd name="T12" fmla="*/ 2147483646 w 22"/>
              <a:gd name="T13" fmla="*/ 2147483646 h 35"/>
              <a:gd name="T14" fmla="*/ 2147483646 w 22"/>
              <a:gd name="T15" fmla="*/ 2147483646 h 35"/>
              <a:gd name="T16" fmla="*/ 2147483646 w 22"/>
              <a:gd name="T17" fmla="*/ 2147483646 h 35"/>
              <a:gd name="T18" fmla="*/ 2147483646 w 22"/>
              <a:gd name="T19" fmla="*/ 2147483646 h 35"/>
              <a:gd name="T20" fmla="*/ 2147483646 w 22"/>
              <a:gd name="T21" fmla="*/ 2147483646 h 35"/>
              <a:gd name="T22" fmla="*/ 2147483646 w 22"/>
              <a:gd name="T23" fmla="*/ 2147483646 h 35"/>
              <a:gd name="T24" fmla="*/ 2147483646 w 22"/>
              <a:gd name="T25" fmla="*/ 2147483646 h 35"/>
              <a:gd name="T26" fmla="*/ 2147483646 w 22"/>
              <a:gd name="T27" fmla="*/ 2147483646 h 35"/>
              <a:gd name="T28" fmla="*/ 2147483646 w 22"/>
              <a:gd name="T29" fmla="*/ 2147483646 h 35"/>
              <a:gd name="T30" fmla="*/ 2147483646 w 22"/>
              <a:gd name="T31" fmla="*/ 2147483646 h 35"/>
              <a:gd name="T32" fmla="*/ 2147483646 w 22"/>
              <a:gd name="T33" fmla="*/ 2147483646 h 35"/>
              <a:gd name="T34" fmla="*/ 2147483646 w 22"/>
              <a:gd name="T35" fmla="*/ 2147483646 h 35"/>
              <a:gd name="T36" fmla="*/ 2147483646 w 22"/>
              <a:gd name="T37" fmla="*/ 2147483646 h 35"/>
              <a:gd name="T38" fmla="*/ 2147483646 w 22"/>
              <a:gd name="T39" fmla="*/ 2147483646 h 35"/>
              <a:gd name="T40" fmla="*/ 2147483646 w 22"/>
              <a:gd name="T41" fmla="*/ 2147483646 h 35"/>
              <a:gd name="T42" fmla="*/ 2147483646 w 22"/>
              <a:gd name="T43" fmla="*/ 2147483646 h 35"/>
              <a:gd name="T44" fmla="*/ 2147483646 w 22"/>
              <a:gd name="T45" fmla="*/ 2147483646 h 35"/>
              <a:gd name="T46" fmla="*/ 2147483646 w 22"/>
              <a:gd name="T47" fmla="*/ 2147483646 h 35"/>
              <a:gd name="T48" fmla="*/ 2147483646 w 22"/>
              <a:gd name="T49" fmla="*/ 2147483646 h 35"/>
              <a:gd name="T50" fmla="*/ 2147483646 w 22"/>
              <a:gd name="T51" fmla="*/ 2147483646 h 35"/>
              <a:gd name="T52" fmla="*/ 2147483646 w 22"/>
              <a:gd name="T53" fmla="*/ 2147483646 h 35"/>
              <a:gd name="T54" fmla="*/ 2147483646 w 22"/>
              <a:gd name="T55" fmla="*/ 2147483646 h 35"/>
              <a:gd name="T56" fmla="*/ 2147483646 w 22"/>
              <a:gd name="T57" fmla="*/ 2147483646 h 35"/>
              <a:gd name="T58" fmla="*/ 2147483646 w 22"/>
              <a:gd name="T59" fmla="*/ 2147483646 h 35"/>
              <a:gd name="T60" fmla="*/ 0 w 22"/>
              <a:gd name="T61" fmla="*/ 2147483646 h 35"/>
              <a:gd name="T62" fmla="*/ 2147483646 w 22"/>
              <a:gd name="T63" fmla="*/ 2147483646 h 35"/>
              <a:gd name="T64" fmla="*/ 2147483646 w 22"/>
              <a:gd name="T65" fmla="*/ 2147483646 h 35"/>
              <a:gd name="T66" fmla="*/ 2147483646 w 22"/>
              <a:gd name="T67" fmla="*/ 2147483646 h 35"/>
              <a:gd name="T68" fmla="*/ 2147483646 w 22"/>
              <a:gd name="T69" fmla="*/ 2147483646 h 35"/>
              <a:gd name="T70" fmla="*/ 2147483646 w 22"/>
              <a:gd name="T71" fmla="*/ 2147483646 h 35"/>
              <a:gd name="T72" fmla="*/ 2147483646 w 22"/>
              <a:gd name="T73" fmla="*/ 2147483646 h 35"/>
              <a:gd name="T74" fmla="*/ 2147483646 w 22"/>
              <a:gd name="T75" fmla="*/ 2147483646 h 35"/>
              <a:gd name="T76" fmla="*/ 2147483646 w 22"/>
              <a:gd name="T77" fmla="*/ 2147483646 h 35"/>
              <a:gd name="T78" fmla="*/ 2147483646 w 22"/>
              <a:gd name="T79" fmla="*/ 2147483646 h 35"/>
              <a:gd name="T80" fmla="*/ 2147483646 w 22"/>
              <a:gd name="T81" fmla="*/ 2147483646 h 35"/>
              <a:gd name="T82" fmla="*/ 2147483646 w 22"/>
              <a:gd name="T83" fmla="*/ 2147483646 h 35"/>
              <a:gd name="T84" fmla="*/ 2147483646 w 22"/>
              <a:gd name="T85" fmla="*/ 2147483646 h 35"/>
              <a:gd name="T86" fmla="*/ 2147483646 w 22"/>
              <a:gd name="T87" fmla="*/ 2147483646 h 35"/>
              <a:gd name="T88" fmla="*/ 2147483646 w 22"/>
              <a:gd name="T89" fmla="*/ 0 h 35"/>
              <a:gd name="T90" fmla="*/ 2147483646 w 22"/>
              <a:gd name="T91" fmla="*/ 0 h 35"/>
              <a:gd name="T92" fmla="*/ 2147483646 w 22"/>
              <a:gd name="T93" fmla="*/ 0 h 35"/>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0" t="0" r="r" b="b"/>
            <a:pathLst>
              <a:path w="22" h="35">
                <a:moveTo>
                  <a:pt x="17" y="0"/>
                </a:moveTo>
                <a:lnTo>
                  <a:pt x="17" y="0"/>
                </a:lnTo>
                <a:lnTo>
                  <a:pt x="17" y="3"/>
                </a:lnTo>
                <a:lnTo>
                  <a:pt x="17" y="4"/>
                </a:lnTo>
                <a:lnTo>
                  <a:pt x="18" y="4"/>
                </a:lnTo>
                <a:lnTo>
                  <a:pt x="18" y="5"/>
                </a:lnTo>
                <a:lnTo>
                  <a:pt x="19" y="5"/>
                </a:lnTo>
                <a:lnTo>
                  <a:pt x="21" y="8"/>
                </a:lnTo>
                <a:lnTo>
                  <a:pt x="21" y="9"/>
                </a:lnTo>
                <a:lnTo>
                  <a:pt x="21" y="10"/>
                </a:lnTo>
                <a:lnTo>
                  <a:pt x="21" y="11"/>
                </a:lnTo>
                <a:lnTo>
                  <a:pt x="21" y="12"/>
                </a:lnTo>
                <a:lnTo>
                  <a:pt x="19" y="13"/>
                </a:lnTo>
                <a:lnTo>
                  <a:pt x="21" y="15"/>
                </a:lnTo>
                <a:lnTo>
                  <a:pt x="22" y="15"/>
                </a:lnTo>
                <a:lnTo>
                  <a:pt x="21" y="16"/>
                </a:lnTo>
                <a:lnTo>
                  <a:pt x="19" y="18"/>
                </a:lnTo>
                <a:lnTo>
                  <a:pt x="18" y="18"/>
                </a:lnTo>
                <a:lnTo>
                  <a:pt x="18" y="19"/>
                </a:lnTo>
                <a:lnTo>
                  <a:pt x="17" y="21"/>
                </a:lnTo>
                <a:lnTo>
                  <a:pt x="17" y="22"/>
                </a:lnTo>
                <a:lnTo>
                  <a:pt x="16" y="25"/>
                </a:lnTo>
                <a:lnTo>
                  <a:pt x="15" y="26"/>
                </a:lnTo>
                <a:lnTo>
                  <a:pt x="15" y="29"/>
                </a:lnTo>
                <a:lnTo>
                  <a:pt x="15" y="30"/>
                </a:lnTo>
                <a:lnTo>
                  <a:pt x="15" y="31"/>
                </a:lnTo>
                <a:lnTo>
                  <a:pt x="15" y="32"/>
                </a:lnTo>
                <a:lnTo>
                  <a:pt x="15" y="35"/>
                </a:lnTo>
                <a:lnTo>
                  <a:pt x="14" y="34"/>
                </a:lnTo>
                <a:lnTo>
                  <a:pt x="13" y="34"/>
                </a:lnTo>
                <a:lnTo>
                  <a:pt x="12" y="32"/>
                </a:lnTo>
                <a:lnTo>
                  <a:pt x="11" y="31"/>
                </a:lnTo>
                <a:lnTo>
                  <a:pt x="10" y="32"/>
                </a:lnTo>
                <a:lnTo>
                  <a:pt x="9" y="31"/>
                </a:lnTo>
                <a:lnTo>
                  <a:pt x="9" y="32"/>
                </a:lnTo>
                <a:lnTo>
                  <a:pt x="7" y="33"/>
                </a:lnTo>
                <a:lnTo>
                  <a:pt x="6" y="32"/>
                </a:lnTo>
                <a:lnTo>
                  <a:pt x="5" y="32"/>
                </a:lnTo>
                <a:lnTo>
                  <a:pt x="4" y="32"/>
                </a:lnTo>
                <a:lnTo>
                  <a:pt x="4" y="31"/>
                </a:lnTo>
                <a:lnTo>
                  <a:pt x="3" y="31"/>
                </a:lnTo>
                <a:lnTo>
                  <a:pt x="3" y="32"/>
                </a:lnTo>
                <a:lnTo>
                  <a:pt x="2" y="32"/>
                </a:lnTo>
                <a:lnTo>
                  <a:pt x="2" y="31"/>
                </a:lnTo>
                <a:lnTo>
                  <a:pt x="0" y="31"/>
                </a:lnTo>
                <a:lnTo>
                  <a:pt x="1" y="30"/>
                </a:lnTo>
                <a:lnTo>
                  <a:pt x="1" y="27"/>
                </a:lnTo>
                <a:lnTo>
                  <a:pt x="1" y="26"/>
                </a:lnTo>
                <a:lnTo>
                  <a:pt x="1" y="25"/>
                </a:lnTo>
                <a:lnTo>
                  <a:pt x="1" y="24"/>
                </a:lnTo>
                <a:lnTo>
                  <a:pt x="1" y="23"/>
                </a:lnTo>
                <a:lnTo>
                  <a:pt x="1" y="22"/>
                </a:lnTo>
                <a:lnTo>
                  <a:pt x="1" y="21"/>
                </a:lnTo>
                <a:lnTo>
                  <a:pt x="1" y="17"/>
                </a:lnTo>
                <a:lnTo>
                  <a:pt x="2" y="13"/>
                </a:lnTo>
                <a:lnTo>
                  <a:pt x="2" y="12"/>
                </a:lnTo>
                <a:lnTo>
                  <a:pt x="2" y="11"/>
                </a:lnTo>
                <a:lnTo>
                  <a:pt x="2" y="10"/>
                </a:lnTo>
                <a:lnTo>
                  <a:pt x="2" y="9"/>
                </a:lnTo>
                <a:lnTo>
                  <a:pt x="2" y="8"/>
                </a:lnTo>
                <a:lnTo>
                  <a:pt x="2" y="7"/>
                </a:lnTo>
                <a:lnTo>
                  <a:pt x="3" y="7"/>
                </a:lnTo>
                <a:lnTo>
                  <a:pt x="3" y="6"/>
                </a:lnTo>
                <a:lnTo>
                  <a:pt x="3" y="5"/>
                </a:lnTo>
                <a:lnTo>
                  <a:pt x="4" y="5"/>
                </a:lnTo>
                <a:lnTo>
                  <a:pt x="5" y="4"/>
                </a:lnTo>
                <a:lnTo>
                  <a:pt x="5" y="3"/>
                </a:lnTo>
                <a:lnTo>
                  <a:pt x="6" y="3"/>
                </a:lnTo>
                <a:lnTo>
                  <a:pt x="7" y="2"/>
                </a:lnTo>
                <a:lnTo>
                  <a:pt x="9" y="1"/>
                </a:lnTo>
                <a:lnTo>
                  <a:pt x="10" y="1"/>
                </a:lnTo>
                <a:lnTo>
                  <a:pt x="11" y="1"/>
                </a:lnTo>
                <a:lnTo>
                  <a:pt x="12" y="0"/>
                </a:lnTo>
                <a:lnTo>
                  <a:pt x="13" y="0"/>
                </a:lnTo>
                <a:lnTo>
                  <a:pt x="14" y="0"/>
                </a:lnTo>
                <a:lnTo>
                  <a:pt x="15" y="0"/>
                </a:lnTo>
                <a:lnTo>
                  <a:pt x="16" y="0"/>
                </a:lnTo>
                <a:lnTo>
                  <a:pt x="17" y="0"/>
                </a:lnTo>
                <a:close/>
              </a:path>
            </a:pathLst>
          </a:custGeom>
          <a:solidFill>
            <a:srgbClr val="A8E0FF"/>
          </a:solidFill>
          <a:ln w="4763">
            <a:solidFill>
              <a:srgbClr val="000000"/>
            </a:solidFill>
            <a:prstDash val="solid"/>
            <a:round/>
            <a:headEnd/>
            <a:tailEnd/>
          </a:ln>
        </xdr:spPr>
      </xdr:sp>
      <xdr:sp macro="" textlink="">
        <xdr:nvSpPr>
          <xdr:cNvPr id="103502" name="Freeform 13800"/>
          <xdr:cNvSpPr>
            <a:spLocks/>
          </xdr:cNvSpPr>
        </xdr:nvSpPr>
        <xdr:spPr bwMode="auto">
          <a:xfrm>
            <a:off x="7778411" y="3304990"/>
            <a:ext cx="123825" cy="118831"/>
          </a:xfrm>
          <a:custGeom>
            <a:avLst/>
            <a:gdLst>
              <a:gd name="T0" fmla="*/ 2147483646 w 26"/>
              <a:gd name="T1" fmla="*/ 2147483646 h 25"/>
              <a:gd name="T2" fmla="*/ 2147483646 w 26"/>
              <a:gd name="T3" fmla="*/ 2147483646 h 25"/>
              <a:gd name="T4" fmla="*/ 2147483646 w 26"/>
              <a:gd name="T5" fmla="*/ 2147483646 h 25"/>
              <a:gd name="T6" fmla="*/ 2147483646 w 26"/>
              <a:gd name="T7" fmla="*/ 2147483646 h 25"/>
              <a:gd name="T8" fmla="*/ 0 w 26"/>
              <a:gd name="T9" fmla="*/ 2147483646 h 25"/>
              <a:gd name="T10" fmla="*/ 0 w 26"/>
              <a:gd name="T11" fmla="*/ 2147483646 h 25"/>
              <a:gd name="T12" fmla="*/ 0 w 26"/>
              <a:gd name="T13" fmla="*/ 2147483646 h 25"/>
              <a:gd name="T14" fmla="*/ 0 w 26"/>
              <a:gd name="T15" fmla="*/ 2147483646 h 25"/>
              <a:gd name="T16" fmla="*/ 0 w 26"/>
              <a:gd name="T17" fmla="*/ 2147483646 h 25"/>
              <a:gd name="T18" fmla="*/ 0 w 26"/>
              <a:gd name="T19" fmla="*/ 2147483646 h 25"/>
              <a:gd name="T20" fmla="*/ 2147483646 w 26"/>
              <a:gd name="T21" fmla="*/ 2147483646 h 25"/>
              <a:gd name="T22" fmla="*/ 2147483646 w 26"/>
              <a:gd name="T23" fmla="*/ 2147483646 h 25"/>
              <a:gd name="T24" fmla="*/ 2147483646 w 26"/>
              <a:gd name="T25" fmla="*/ 2147483646 h 25"/>
              <a:gd name="T26" fmla="*/ 2147483646 w 26"/>
              <a:gd name="T27" fmla="*/ 2147483646 h 25"/>
              <a:gd name="T28" fmla="*/ 2147483646 w 26"/>
              <a:gd name="T29" fmla="*/ 2147483646 h 25"/>
              <a:gd name="T30" fmla="*/ 2147483646 w 26"/>
              <a:gd name="T31" fmla="*/ 0 h 25"/>
              <a:gd name="T32" fmla="*/ 2147483646 w 26"/>
              <a:gd name="T33" fmla="*/ 2147483646 h 25"/>
              <a:gd name="T34" fmla="*/ 2147483646 w 26"/>
              <a:gd name="T35" fmla="*/ 2147483646 h 25"/>
              <a:gd name="T36" fmla="*/ 2147483646 w 26"/>
              <a:gd name="T37" fmla="*/ 2147483646 h 25"/>
              <a:gd name="T38" fmla="*/ 2147483646 w 26"/>
              <a:gd name="T39" fmla="*/ 2147483646 h 25"/>
              <a:gd name="T40" fmla="*/ 2147483646 w 26"/>
              <a:gd name="T41" fmla="*/ 2147483646 h 25"/>
              <a:gd name="T42" fmla="*/ 2147483646 w 26"/>
              <a:gd name="T43" fmla="*/ 2147483646 h 25"/>
              <a:gd name="T44" fmla="*/ 2147483646 w 26"/>
              <a:gd name="T45" fmla="*/ 2147483646 h 25"/>
              <a:gd name="T46" fmla="*/ 2147483646 w 26"/>
              <a:gd name="T47" fmla="*/ 2147483646 h 25"/>
              <a:gd name="T48" fmla="*/ 2147483646 w 26"/>
              <a:gd name="T49" fmla="*/ 2147483646 h 25"/>
              <a:gd name="T50" fmla="*/ 2147483646 w 26"/>
              <a:gd name="T51" fmla="*/ 2147483646 h 25"/>
              <a:gd name="T52" fmla="*/ 2147483646 w 26"/>
              <a:gd name="T53" fmla="*/ 2147483646 h 25"/>
              <a:gd name="T54" fmla="*/ 2147483646 w 26"/>
              <a:gd name="T55" fmla="*/ 2147483646 h 25"/>
              <a:gd name="T56" fmla="*/ 2147483646 w 26"/>
              <a:gd name="T57" fmla="*/ 2147483646 h 25"/>
              <a:gd name="T58" fmla="*/ 2147483646 w 26"/>
              <a:gd name="T59" fmla="*/ 2147483646 h 25"/>
              <a:gd name="T60" fmla="*/ 2147483646 w 26"/>
              <a:gd name="T61" fmla="*/ 2147483646 h 25"/>
              <a:gd name="T62" fmla="*/ 2147483646 w 26"/>
              <a:gd name="T63" fmla="*/ 2147483646 h 25"/>
              <a:gd name="T64" fmla="*/ 2147483646 w 26"/>
              <a:gd name="T65" fmla="*/ 2147483646 h 25"/>
              <a:gd name="T66" fmla="*/ 2147483646 w 26"/>
              <a:gd name="T67" fmla="*/ 2147483646 h 25"/>
              <a:gd name="T68" fmla="*/ 2147483646 w 26"/>
              <a:gd name="T69" fmla="*/ 2147483646 h 25"/>
              <a:gd name="T70" fmla="*/ 2147483646 w 26"/>
              <a:gd name="T71" fmla="*/ 2147483646 h 25"/>
              <a:gd name="T72" fmla="*/ 2147483646 w 26"/>
              <a:gd name="T73" fmla="*/ 2147483646 h 25"/>
              <a:gd name="T74" fmla="*/ 2147483646 w 26"/>
              <a:gd name="T75" fmla="*/ 2147483646 h 25"/>
              <a:gd name="T76" fmla="*/ 2147483646 w 26"/>
              <a:gd name="T77" fmla="*/ 2147483646 h 25"/>
              <a:gd name="T78" fmla="*/ 2147483646 w 26"/>
              <a:gd name="T79" fmla="*/ 2147483646 h 25"/>
              <a:gd name="T80" fmla="*/ 2147483646 w 26"/>
              <a:gd name="T81" fmla="*/ 2147483646 h 25"/>
              <a:gd name="T82" fmla="*/ 2147483646 w 26"/>
              <a:gd name="T83" fmla="*/ 2147483646 h 25"/>
              <a:gd name="T84" fmla="*/ 2147483646 w 26"/>
              <a:gd name="T85" fmla="*/ 2147483646 h 25"/>
              <a:gd name="T86" fmla="*/ 2147483646 w 26"/>
              <a:gd name="T87" fmla="*/ 2147483646 h 25"/>
              <a:gd name="T88" fmla="*/ 2147483646 w 26"/>
              <a:gd name="T89" fmla="*/ 2147483646 h 25"/>
              <a:gd name="T90" fmla="*/ 2147483646 w 26"/>
              <a:gd name="T91" fmla="*/ 2147483646 h 25"/>
              <a:gd name="T92" fmla="*/ 2147483646 w 26"/>
              <a:gd name="T93" fmla="*/ 2147483646 h 25"/>
              <a:gd name="T94" fmla="*/ 2147483646 w 26"/>
              <a:gd name="T95" fmla="*/ 2147483646 h 25"/>
              <a:gd name="T96" fmla="*/ 2147483646 w 26"/>
              <a:gd name="T97" fmla="*/ 2147483646 h 25"/>
              <a:gd name="T98" fmla="*/ 2147483646 w 26"/>
              <a:gd name="T99" fmla="*/ 2147483646 h 25"/>
              <a:gd name="T100" fmla="*/ 2147483646 w 26"/>
              <a:gd name="T101" fmla="*/ 2147483646 h 25"/>
              <a:gd name="T102" fmla="*/ 2147483646 w 26"/>
              <a:gd name="T103" fmla="*/ 2147483646 h 25"/>
              <a:gd name="T104" fmla="*/ 2147483646 w 26"/>
              <a:gd name="T105" fmla="*/ 2147483646 h 25"/>
              <a:gd name="T106" fmla="*/ 2147483646 w 26"/>
              <a:gd name="T107" fmla="*/ 2147483646 h 25"/>
              <a:gd name="T108" fmla="*/ 2147483646 w 26"/>
              <a:gd name="T109" fmla="*/ 2147483646 h 25"/>
              <a:gd name="T110" fmla="*/ 2147483646 w 26"/>
              <a:gd name="T111" fmla="*/ 2147483646 h 25"/>
              <a:gd name="T112" fmla="*/ 2147483646 w 26"/>
              <a:gd name="T113" fmla="*/ 2147483646 h 25"/>
              <a:gd name="T114" fmla="*/ 2147483646 w 26"/>
              <a:gd name="T115" fmla="*/ 2147483646 h 25"/>
              <a:gd name="T116" fmla="*/ 2147483646 w 26"/>
              <a:gd name="T117" fmla="*/ 2147483646 h 25"/>
              <a:gd name="T118" fmla="*/ 2147483646 w 26"/>
              <a:gd name="T119" fmla="*/ 2147483646 h 25"/>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Lst>
            <a:ahLst/>
            <a:cxnLst>
              <a:cxn ang="T120">
                <a:pos x="T0" y="T1"/>
              </a:cxn>
              <a:cxn ang="T121">
                <a:pos x="T2" y="T3"/>
              </a:cxn>
              <a:cxn ang="T122">
                <a:pos x="T4" y="T5"/>
              </a:cxn>
              <a:cxn ang="T123">
                <a:pos x="T6" y="T7"/>
              </a:cxn>
              <a:cxn ang="T124">
                <a:pos x="T8" y="T9"/>
              </a:cxn>
              <a:cxn ang="T125">
                <a:pos x="T10" y="T11"/>
              </a:cxn>
              <a:cxn ang="T126">
                <a:pos x="T12" y="T13"/>
              </a:cxn>
              <a:cxn ang="T127">
                <a:pos x="T14" y="T15"/>
              </a:cxn>
              <a:cxn ang="T128">
                <a:pos x="T16" y="T17"/>
              </a:cxn>
              <a:cxn ang="T129">
                <a:pos x="T18" y="T19"/>
              </a:cxn>
              <a:cxn ang="T130">
                <a:pos x="T20" y="T21"/>
              </a:cxn>
              <a:cxn ang="T131">
                <a:pos x="T22" y="T23"/>
              </a:cxn>
              <a:cxn ang="T132">
                <a:pos x="T24" y="T25"/>
              </a:cxn>
              <a:cxn ang="T133">
                <a:pos x="T26" y="T27"/>
              </a:cxn>
              <a:cxn ang="T134">
                <a:pos x="T28" y="T29"/>
              </a:cxn>
              <a:cxn ang="T135">
                <a:pos x="T30" y="T31"/>
              </a:cxn>
              <a:cxn ang="T136">
                <a:pos x="T32" y="T33"/>
              </a:cxn>
              <a:cxn ang="T137">
                <a:pos x="T34" y="T35"/>
              </a:cxn>
              <a:cxn ang="T138">
                <a:pos x="T36" y="T37"/>
              </a:cxn>
              <a:cxn ang="T139">
                <a:pos x="T38" y="T39"/>
              </a:cxn>
              <a:cxn ang="T140">
                <a:pos x="T40" y="T41"/>
              </a:cxn>
              <a:cxn ang="T141">
                <a:pos x="T42" y="T43"/>
              </a:cxn>
              <a:cxn ang="T142">
                <a:pos x="T44" y="T45"/>
              </a:cxn>
              <a:cxn ang="T143">
                <a:pos x="T46" y="T47"/>
              </a:cxn>
              <a:cxn ang="T144">
                <a:pos x="T48" y="T49"/>
              </a:cxn>
              <a:cxn ang="T145">
                <a:pos x="T50" y="T51"/>
              </a:cxn>
              <a:cxn ang="T146">
                <a:pos x="T52" y="T53"/>
              </a:cxn>
              <a:cxn ang="T147">
                <a:pos x="T54" y="T55"/>
              </a:cxn>
              <a:cxn ang="T148">
                <a:pos x="T56" y="T57"/>
              </a:cxn>
              <a:cxn ang="T149">
                <a:pos x="T58" y="T59"/>
              </a:cxn>
              <a:cxn ang="T150">
                <a:pos x="T60" y="T61"/>
              </a:cxn>
              <a:cxn ang="T151">
                <a:pos x="T62" y="T63"/>
              </a:cxn>
              <a:cxn ang="T152">
                <a:pos x="T64" y="T65"/>
              </a:cxn>
              <a:cxn ang="T153">
                <a:pos x="T66" y="T67"/>
              </a:cxn>
              <a:cxn ang="T154">
                <a:pos x="T68" y="T69"/>
              </a:cxn>
              <a:cxn ang="T155">
                <a:pos x="T70" y="T71"/>
              </a:cxn>
              <a:cxn ang="T156">
                <a:pos x="T72" y="T73"/>
              </a:cxn>
              <a:cxn ang="T157">
                <a:pos x="T74" y="T75"/>
              </a:cxn>
              <a:cxn ang="T158">
                <a:pos x="T76" y="T77"/>
              </a:cxn>
              <a:cxn ang="T159">
                <a:pos x="T78" y="T79"/>
              </a:cxn>
              <a:cxn ang="T160">
                <a:pos x="T80" y="T81"/>
              </a:cxn>
              <a:cxn ang="T161">
                <a:pos x="T82" y="T83"/>
              </a:cxn>
              <a:cxn ang="T162">
                <a:pos x="T84" y="T85"/>
              </a:cxn>
              <a:cxn ang="T163">
                <a:pos x="T86" y="T87"/>
              </a:cxn>
              <a:cxn ang="T164">
                <a:pos x="T88" y="T89"/>
              </a:cxn>
              <a:cxn ang="T165">
                <a:pos x="T90" y="T91"/>
              </a:cxn>
              <a:cxn ang="T166">
                <a:pos x="T92" y="T93"/>
              </a:cxn>
              <a:cxn ang="T167">
                <a:pos x="T94" y="T95"/>
              </a:cxn>
              <a:cxn ang="T168">
                <a:pos x="T96" y="T97"/>
              </a:cxn>
              <a:cxn ang="T169">
                <a:pos x="T98" y="T99"/>
              </a:cxn>
              <a:cxn ang="T170">
                <a:pos x="T100" y="T101"/>
              </a:cxn>
              <a:cxn ang="T171">
                <a:pos x="T102" y="T103"/>
              </a:cxn>
              <a:cxn ang="T172">
                <a:pos x="T104" y="T105"/>
              </a:cxn>
              <a:cxn ang="T173">
                <a:pos x="T106" y="T107"/>
              </a:cxn>
              <a:cxn ang="T174">
                <a:pos x="T108" y="T109"/>
              </a:cxn>
              <a:cxn ang="T175">
                <a:pos x="T110" y="T111"/>
              </a:cxn>
              <a:cxn ang="T176">
                <a:pos x="T112" y="T113"/>
              </a:cxn>
              <a:cxn ang="T177">
                <a:pos x="T114" y="T115"/>
              </a:cxn>
              <a:cxn ang="T178">
                <a:pos x="T116" y="T117"/>
              </a:cxn>
              <a:cxn ang="T179">
                <a:pos x="T118" y="T119"/>
              </a:cxn>
            </a:cxnLst>
            <a:rect l="0" t="0" r="r" b="b"/>
            <a:pathLst>
              <a:path w="26" h="25">
                <a:moveTo>
                  <a:pt x="2" y="21"/>
                </a:moveTo>
                <a:lnTo>
                  <a:pt x="2" y="21"/>
                </a:lnTo>
                <a:lnTo>
                  <a:pt x="1" y="21"/>
                </a:lnTo>
                <a:lnTo>
                  <a:pt x="1" y="20"/>
                </a:lnTo>
                <a:lnTo>
                  <a:pt x="1" y="19"/>
                </a:lnTo>
                <a:lnTo>
                  <a:pt x="0" y="18"/>
                </a:lnTo>
                <a:lnTo>
                  <a:pt x="0" y="16"/>
                </a:lnTo>
                <a:lnTo>
                  <a:pt x="0" y="12"/>
                </a:lnTo>
                <a:lnTo>
                  <a:pt x="0" y="10"/>
                </a:lnTo>
                <a:lnTo>
                  <a:pt x="0" y="9"/>
                </a:lnTo>
                <a:lnTo>
                  <a:pt x="2" y="7"/>
                </a:lnTo>
                <a:lnTo>
                  <a:pt x="4" y="6"/>
                </a:lnTo>
                <a:lnTo>
                  <a:pt x="6" y="5"/>
                </a:lnTo>
                <a:lnTo>
                  <a:pt x="10" y="3"/>
                </a:lnTo>
                <a:lnTo>
                  <a:pt x="12" y="2"/>
                </a:lnTo>
                <a:lnTo>
                  <a:pt x="11" y="2"/>
                </a:lnTo>
                <a:lnTo>
                  <a:pt x="12" y="1"/>
                </a:lnTo>
                <a:lnTo>
                  <a:pt x="13" y="0"/>
                </a:lnTo>
                <a:lnTo>
                  <a:pt x="14" y="1"/>
                </a:lnTo>
                <a:lnTo>
                  <a:pt x="14" y="2"/>
                </a:lnTo>
                <a:lnTo>
                  <a:pt x="15" y="2"/>
                </a:lnTo>
                <a:lnTo>
                  <a:pt x="15" y="3"/>
                </a:lnTo>
                <a:lnTo>
                  <a:pt x="16" y="4"/>
                </a:lnTo>
                <a:lnTo>
                  <a:pt x="18" y="6"/>
                </a:lnTo>
                <a:lnTo>
                  <a:pt x="19" y="7"/>
                </a:lnTo>
                <a:lnTo>
                  <a:pt x="20" y="9"/>
                </a:lnTo>
                <a:lnTo>
                  <a:pt x="20" y="10"/>
                </a:lnTo>
                <a:lnTo>
                  <a:pt x="21" y="10"/>
                </a:lnTo>
                <a:lnTo>
                  <a:pt x="21" y="11"/>
                </a:lnTo>
                <a:lnTo>
                  <a:pt x="22" y="11"/>
                </a:lnTo>
                <a:lnTo>
                  <a:pt x="23" y="12"/>
                </a:lnTo>
                <a:lnTo>
                  <a:pt x="24" y="13"/>
                </a:lnTo>
                <a:lnTo>
                  <a:pt x="25" y="14"/>
                </a:lnTo>
                <a:lnTo>
                  <a:pt x="26" y="14"/>
                </a:lnTo>
                <a:lnTo>
                  <a:pt x="25" y="14"/>
                </a:lnTo>
                <a:lnTo>
                  <a:pt x="25" y="15"/>
                </a:lnTo>
                <a:lnTo>
                  <a:pt x="24" y="15"/>
                </a:lnTo>
                <a:lnTo>
                  <a:pt x="23" y="16"/>
                </a:lnTo>
                <a:lnTo>
                  <a:pt x="22" y="17"/>
                </a:lnTo>
                <a:lnTo>
                  <a:pt x="22" y="18"/>
                </a:lnTo>
                <a:lnTo>
                  <a:pt x="22" y="19"/>
                </a:lnTo>
                <a:lnTo>
                  <a:pt x="23" y="19"/>
                </a:lnTo>
                <a:lnTo>
                  <a:pt x="24" y="20"/>
                </a:lnTo>
                <a:lnTo>
                  <a:pt x="24" y="21"/>
                </a:lnTo>
                <a:lnTo>
                  <a:pt x="24" y="22"/>
                </a:lnTo>
                <a:lnTo>
                  <a:pt x="23" y="22"/>
                </a:lnTo>
                <a:lnTo>
                  <a:pt x="23" y="24"/>
                </a:lnTo>
                <a:lnTo>
                  <a:pt x="22" y="24"/>
                </a:lnTo>
                <a:lnTo>
                  <a:pt x="22" y="25"/>
                </a:lnTo>
                <a:lnTo>
                  <a:pt x="20" y="22"/>
                </a:lnTo>
                <a:lnTo>
                  <a:pt x="20" y="21"/>
                </a:lnTo>
                <a:lnTo>
                  <a:pt x="19" y="21"/>
                </a:lnTo>
                <a:lnTo>
                  <a:pt x="18" y="20"/>
                </a:lnTo>
                <a:lnTo>
                  <a:pt x="18" y="19"/>
                </a:lnTo>
                <a:lnTo>
                  <a:pt x="16" y="20"/>
                </a:lnTo>
                <a:lnTo>
                  <a:pt x="15" y="21"/>
                </a:lnTo>
                <a:lnTo>
                  <a:pt x="14" y="21"/>
                </a:lnTo>
                <a:lnTo>
                  <a:pt x="13" y="21"/>
                </a:lnTo>
                <a:lnTo>
                  <a:pt x="12" y="21"/>
                </a:lnTo>
                <a:lnTo>
                  <a:pt x="11" y="21"/>
                </a:lnTo>
                <a:lnTo>
                  <a:pt x="10" y="21"/>
                </a:lnTo>
                <a:lnTo>
                  <a:pt x="9" y="21"/>
                </a:lnTo>
                <a:lnTo>
                  <a:pt x="8" y="21"/>
                </a:lnTo>
                <a:lnTo>
                  <a:pt x="7" y="21"/>
                </a:lnTo>
                <a:lnTo>
                  <a:pt x="3" y="21"/>
                </a:lnTo>
                <a:lnTo>
                  <a:pt x="2" y="21"/>
                </a:lnTo>
                <a:close/>
              </a:path>
            </a:pathLst>
          </a:custGeom>
          <a:solidFill>
            <a:srgbClr val="A8E0FF"/>
          </a:solidFill>
          <a:ln w="4763">
            <a:solidFill>
              <a:srgbClr val="000000"/>
            </a:solidFill>
            <a:prstDash val="solid"/>
            <a:round/>
            <a:headEnd/>
            <a:tailEnd/>
          </a:ln>
        </xdr:spPr>
      </xdr:sp>
      <xdr:sp macro="" textlink="">
        <xdr:nvSpPr>
          <xdr:cNvPr id="103503" name="Freeform 13801"/>
          <xdr:cNvSpPr>
            <a:spLocks/>
          </xdr:cNvSpPr>
        </xdr:nvSpPr>
        <xdr:spPr bwMode="auto">
          <a:xfrm>
            <a:off x="7878424" y="3224028"/>
            <a:ext cx="109537" cy="104775"/>
          </a:xfrm>
          <a:custGeom>
            <a:avLst/>
            <a:gdLst>
              <a:gd name="T0" fmla="*/ 2147483646 w 23"/>
              <a:gd name="T1" fmla="*/ 2147483646 h 22"/>
              <a:gd name="T2" fmla="*/ 2147483646 w 23"/>
              <a:gd name="T3" fmla="*/ 2147483646 h 22"/>
              <a:gd name="T4" fmla="*/ 2147483646 w 23"/>
              <a:gd name="T5" fmla="*/ 2147483646 h 22"/>
              <a:gd name="T6" fmla="*/ 2147483646 w 23"/>
              <a:gd name="T7" fmla="*/ 2147483646 h 22"/>
              <a:gd name="T8" fmla="*/ 2147483646 w 23"/>
              <a:gd name="T9" fmla="*/ 2147483646 h 22"/>
              <a:gd name="T10" fmla="*/ 2147483646 w 23"/>
              <a:gd name="T11" fmla="*/ 2147483646 h 22"/>
              <a:gd name="T12" fmla="*/ 2147483646 w 23"/>
              <a:gd name="T13" fmla="*/ 2147483646 h 22"/>
              <a:gd name="T14" fmla="*/ 2147483646 w 23"/>
              <a:gd name="T15" fmla="*/ 2147483646 h 22"/>
              <a:gd name="T16" fmla="*/ 2147483646 w 23"/>
              <a:gd name="T17" fmla="*/ 2147483646 h 22"/>
              <a:gd name="T18" fmla="*/ 2147483646 w 23"/>
              <a:gd name="T19" fmla="*/ 2147483646 h 22"/>
              <a:gd name="T20" fmla="*/ 2147483646 w 23"/>
              <a:gd name="T21" fmla="*/ 2147483646 h 22"/>
              <a:gd name="T22" fmla="*/ 2147483646 w 23"/>
              <a:gd name="T23" fmla="*/ 2147483646 h 22"/>
              <a:gd name="T24" fmla="*/ 2147483646 w 23"/>
              <a:gd name="T25" fmla="*/ 2147483646 h 22"/>
              <a:gd name="T26" fmla="*/ 2147483646 w 23"/>
              <a:gd name="T27" fmla="*/ 2147483646 h 22"/>
              <a:gd name="T28" fmla="*/ 2147483646 w 23"/>
              <a:gd name="T29" fmla="*/ 2147483646 h 22"/>
              <a:gd name="T30" fmla="*/ 2147483646 w 23"/>
              <a:gd name="T31" fmla="*/ 2147483646 h 22"/>
              <a:gd name="T32" fmla="*/ 2147483646 w 23"/>
              <a:gd name="T33" fmla="*/ 2147483646 h 22"/>
              <a:gd name="T34" fmla="*/ 2147483646 w 23"/>
              <a:gd name="T35" fmla="*/ 2147483646 h 22"/>
              <a:gd name="T36" fmla="*/ 2147483646 w 23"/>
              <a:gd name="T37" fmla="*/ 2147483646 h 22"/>
              <a:gd name="T38" fmla="*/ 2147483646 w 23"/>
              <a:gd name="T39" fmla="*/ 2147483646 h 22"/>
              <a:gd name="T40" fmla="*/ 2147483646 w 23"/>
              <a:gd name="T41" fmla="*/ 2147483646 h 22"/>
              <a:gd name="T42" fmla="*/ 2147483646 w 23"/>
              <a:gd name="T43" fmla="*/ 2147483646 h 22"/>
              <a:gd name="T44" fmla="*/ 2147483646 w 23"/>
              <a:gd name="T45" fmla="*/ 2147483646 h 22"/>
              <a:gd name="T46" fmla="*/ 2147483646 w 23"/>
              <a:gd name="T47" fmla="*/ 2147483646 h 22"/>
              <a:gd name="T48" fmla="*/ 2147483646 w 23"/>
              <a:gd name="T49" fmla="*/ 2147483646 h 22"/>
              <a:gd name="T50" fmla="*/ 2147483646 w 23"/>
              <a:gd name="T51" fmla="*/ 2147483646 h 22"/>
              <a:gd name="T52" fmla="*/ 2147483646 w 23"/>
              <a:gd name="T53" fmla="*/ 2147483646 h 22"/>
              <a:gd name="T54" fmla="*/ 0 w 23"/>
              <a:gd name="T55" fmla="*/ 2147483646 h 22"/>
              <a:gd name="T56" fmla="*/ 2147483646 w 23"/>
              <a:gd name="T57" fmla="*/ 2147483646 h 22"/>
              <a:gd name="T58" fmla="*/ 2147483646 w 23"/>
              <a:gd name="T59" fmla="*/ 2147483646 h 22"/>
              <a:gd name="T60" fmla="*/ 2147483646 w 23"/>
              <a:gd name="T61" fmla="*/ 2147483646 h 22"/>
              <a:gd name="T62" fmla="*/ 2147483646 w 23"/>
              <a:gd name="T63" fmla="*/ 2147483646 h 22"/>
              <a:gd name="T64" fmla="*/ 2147483646 w 23"/>
              <a:gd name="T65" fmla="*/ 2147483646 h 22"/>
              <a:gd name="T66" fmla="*/ 2147483646 w 23"/>
              <a:gd name="T67" fmla="*/ 2147483646 h 22"/>
              <a:gd name="T68" fmla="*/ 2147483646 w 23"/>
              <a:gd name="T69" fmla="*/ 2147483646 h 22"/>
              <a:gd name="T70" fmla="*/ 2147483646 w 23"/>
              <a:gd name="T71" fmla="*/ 0 h 22"/>
              <a:gd name="T72" fmla="*/ 2147483646 w 23"/>
              <a:gd name="T73" fmla="*/ 2147483646 h 22"/>
              <a:gd name="T74" fmla="*/ 2147483646 w 23"/>
              <a:gd name="T75" fmla="*/ 2147483646 h 22"/>
              <a:gd name="T76" fmla="*/ 2147483646 w 23"/>
              <a:gd name="T77" fmla="*/ 2147483646 h 22"/>
              <a:gd name="T78" fmla="*/ 2147483646 w 23"/>
              <a:gd name="T79" fmla="*/ 2147483646 h 22"/>
              <a:gd name="T80" fmla="*/ 2147483646 w 23"/>
              <a:gd name="T81" fmla="*/ 2147483646 h 22"/>
              <a:gd name="T82" fmla="*/ 2147483646 w 23"/>
              <a:gd name="T83" fmla="*/ 0 h 22"/>
              <a:gd name="T84" fmla="*/ 2147483646 w 23"/>
              <a:gd name="T85" fmla="*/ 2147483646 h 22"/>
              <a:gd name="T86" fmla="*/ 2147483646 w 23"/>
              <a:gd name="T87" fmla="*/ 2147483646 h 22"/>
              <a:gd name="T88" fmla="*/ 2147483646 w 23"/>
              <a:gd name="T89" fmla="*/ 2147483646 h 22"/>
              <a:gd name="T90" fmla="*/ 2147483646 w 23"/>
              <a:gd name="T91" fmla="*/ 2147483646 h 22"/>
              <a:gd name="T92" fmla="*/ 2147483646 w 23"/>
              <a:gd name="T93" fmla="*/ 2147483646 h 22"/>
              <a:gd name="T94" fmla="*/ 2147483646 w 23"/>
              <a:gd name="T95" fmla="*/ 2147483646 h 22"/>
              <a:gd name="T96" fmla="*/ 2147483646 w 23"/>
              <a:gd name="T97" fmla="*/ 2147483646 h 22"/>
              <a:gd name="T98" fmla="*/ 2147483646 w 23"/>
              <a:gd name="T99" fmla="*/ 2147483646 h 22"/>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0" t="0" r="r" b="b"/>
            <a:pathLst>
              <a:path w="23" h="22">
                <a:moveTo>
                  <a:pt x="23" y="19"/>
                </a:moveTo>
                <a:lnTo>
                  <a:pt x="23" y="19"/>
                </a:lnTo>
                <a:lnTo>
                  <a:pt x="23" y="20"/>
                </a:lnTo>
                <a:lnTo>
                  <a:pt x="20" y="20"/>
                </a:lnTo>
                <a:lnTo>
                  <a:pt x="19" y="21"/>
                </a:lnTo>
                <a:lnTo>
                  <a:pt x="19" y="22"/>
                </a:lnTo>
                <a:lnTo>
                  <a:pt x="18" y="21"/>
                </a:lnTo>
                <a:lnTo>
                  <a:pt x="16" y="18"/>
                </a:lnTo>
                <a:lnTo>
                  <a:pt x="15" y="15"/>
                </a:lnTo>
                <a:lnTo>
                  <a:pt x="14" y="16"/>
                </a:lnTo>
                <a:lnTo>
                  <a:pt x="14" y="17"/>
                </a:lnTo>
                <a:lnTo>
                  <a:pt x="13" y="18"/>
                </a:lnTo>
                <a:lnTo>
                  <a:pt x="13" y="19"/>
                </a:lnTo>
                <a:lnTo>
                  <a:pt x="12" y="19"/>
                </a:lnTo>
                <a:lnTo>
                  <a:pt x="12" y="20"/>
                </a:lnTo>
                <a:lnTo>
                  <a:pt x="11" y="21"/>
                </a:lnTo>
                <a:lnTo>
                  <a:pt x="10" y="20"/>
                </a:lnTo>
                <a:lnTo>
                  <a:pt x="8" y="20"/>
                </a:lnTo>
                <a:lnTo>
                  <a:pt x="7" y="20"/>
                </a:lnTo>
                <a:lnTo>
                  <a:pt x="7" y="19"/>
                </a:lnTo>
                <a:lnTo>
                  <a:pt x="8" y="18"/>
                </a:lnTo>
                <a:lnTo>
                  <a:pt x="7" y="18"/>
                </a:lnTo>
                <a:lnTo>
                  <a:pt x="7" y="17"/>
                </a:lnTo>
                <a:lnTo>
                  <a:pt x="6" y="16"/>
                </a:lnTo>
                <a:lnTo>
                  <a:pt x="6" y="15"/>
                </a:lnTo>
                <a:lnTo>
                  <a:pt x="6" y="14"/>
                </a:lnTo>
                <a:lnTo>
                  <a:pt x="6" y="13"/>
                </a:lnTo>
                <a:lnTo>
                  <a:pt x="6" y="12"/>
                </a:lnTo>
                <a:lnTo>
                  <a:pt x="5" y="12"/>
                </a:lnTo>
                <a:lnTo>
                  <a:pt x="5" y="13"/>
                </a:lnTo>
                <a:lnTo>
                  <a:pt x="5" y="12"/>
                </a:lnTo>
                <a:lnTo>
                  <a:pt x="4" y="12"/>
                </a:lnTo>
                <a:lnTo>
                  <a:pt x="3" y="10"/>
                </a:lnTo>
                <a:lnTo>
                  <a:pt x="2" y="9"/>
                </a:lnTo>
                <a:lnTo>
                  <a:pt x="1" y="9"/>
                </a:lnTo>
                <a:lnTo>
                  <a:pt x="0" y="9"/>
                </a:lnTo>
                <a:lnTo>
                  <a:pt x="0" y="8"/>
                </a:lnTo>
                <a:lnTo>
                  <a:pt x="1" y="8"/>
                </a:lnTo>
                <a:lnTo>
                  <a:pt x="1" y="7"/>
                </a:lnTo>
                <a:lnTo>
                  <a:pt x="1" y="6"/>
                </a:lnTo>
                <a:lnTo>
                  <a:pt x="2" y="5"/>
                </a:lnTo>
                <a:lnTo>
                  <a:pt x="2" y="4"/>
                </a:lnTo>
                <a:lnTo>
                  <a:pt x="2" y="3"/>
                </a:lnTo>
                <a:lnTo>
                  <a:pt x="3" y="3"/>
                </a:lnTo>
                <a:lnTo>
                  <a:pt x="3" y="2"/>
                </a:lnTo>
                <a:lnTo>
                  <a:pt x="3" y="1"/>
                </a:lnTo>
                <a:lnTo>
                  <a:pt x="4" y="1"/>
                </a:lnTo>
                <a:lnTo>
                  <a:pt x="4" y="0"/>
                </a:lnTo>
                <a:lnTo>
                  <a:pt x="5" y="1"/>
                </a:lnTo>
                <a:lnTo>
                  <a:pt x="7" y="1"/>
                </a:lnTo>
                <a:lnTo>
                  <a:pt x="6" y="3"/>
                </a:lnTo>
                <a:lnTo>
                  <a:pt x="10" y="4"/>
                </a:lnTo>
                <a:lnTo>
                  <a:pt x="8" y="5"/>
                </a:lnTo>
                <a:lnTo>
                  <a:pt x="11" y="5"/>
                </a:lnTo>
                <a:lnTo>
                  <a:pt x="12" y="5"/>
                </a:lnTo>
                <a:lnTo>
                  <a:pt x="13" y="5"/>
                </a:lnTo>
                <a:lnTo>
                  <a:pt x="14" y="5"/>
                </a:lnTo>
                <a:lnTo>
                  <a:pt x="13" y="3"/>
                </a:lnTo>
                <a:lnTo>
                  <a:pt x="13" y="2"/>
                </a:lnTo>
                <a:lnTo>
                  <a:pt x="13" y="0"/>
                </a:lnTo>
                <a:lnTo>
                  <a:pt x="16" y="0"/>
                </a:lnTo>
                <a:lnTo>
                  <a:pt x="18" y="2"/>
                </a:lnTo>
                <a:lnTo>
                  <a:pt x="23" y="4"/>
                </a:lnTo>
                <a:lnTo>
                  <a:pt x="22" y="5"/>
                </a:lnTo>
                <a:lnTo>
                  <a:pt x="19" y="7"/>
                </a:lnTo>
                <a:lnTo>
                  <a:pt x="19" y="8"/>
                </a:lnTo>
                <a:lnTo>
                  <a:pt x="18" y="10"/>
                </a:lnTo>
                <a:lnTo>
                  <a:pt x="19" y="12"/>
                </a:lnTo>
                <a:lnTo>
                  <a:pt x="20" y="13"/>
                </a:lnTo>
                <a:lnTo>
                  <a:pt x="22" y="14"/>
                </a:lnTo>
                <a:lnTo>
                  <a:pt x="22" y="15"/>
                </a:lnTo>
                <a:lnTo>
                  <a:pt x="23" y="17"/>
                </a:lnTo>
                <a:lnTo>
                  <a:pt x="23" y="19"/>
                </a:lnTo>
                <a:close/>
              </a:path>
            </a:pathLst>
          </a:custGeom>
          <a:solidFill>
            <a:srgbClr val="DFF4FF"/>
          </a:solidFill>
          <a:ln w="4763">
            <a:solidFill>
              <a:srgbClr val="000000"/>
            </a:solidFill>
            <a:prstDash val="solid"/>
            <a:round/>
            <a:headEnd/>
            <a:tailEnd/>
          </a:ln>
        </xdr:spPr>
      </xdr:sp>
      <xdr:sp macro="" textlink="">
        <xdr:nvSpPr>
          <xdr:cNvPr id="103504" name="Freeform 13802"/>
          <xdr:cNvSpPr>
            <a:spLocks/>
          </xdr:cNvSpPr>
        </xdr:nvSpPr>
        <xdr:spPr bwMode="auto">
          <a:xfrm>
            <a:off x="7916524" y="3076622"/>
            <a:ext cx="147637" cy="100012"/>
          </a:xfrm>
          <a:custGeom>
            <a:avLst/>
            <a:gdLst>
              <a:gd name="T0" fmla="*/ 2147483646 w 31"/>
              <a:gd name="T1" fmla="*/ 2147483646 h 21"/>
              <a:gd name="T2" fmla="*/ 2147483646 w 31"/>
              <a:gd name="T3" fmla="*/ 2147483646 h 21"/>
              <a:gd name="T4" fmla="*/ 2147483646 w 31"/>
              <a:gd name="T5" fmla="*/ 2147483646 h 21"/>
              <a:gd name="T6" fmla="*/ 2147483646 w 31"/>
              <a:gd name="T7" fmla="*/ 2147483646 h 21"/>
              <a:gd name="T8" fmla="*/ 2147483646 w 31"/>
              <a:gd name="T9" fmla="*/ 2147483646 h 21"/>
              <a:gd name="T10" fmla="*/ 2147483646 w 31"/>
              <a:gd name="T11" fmla="*/ 2147483646 h 21"/>
              <a:gd name="T12" fmla="*/ 2147483646 w 31"/>
              <a:gd name="T13" fmla="*/ 2147483646 h 21"/>
              <a:gd name="T14" fmla="*/ 2147483646 w 31"/>
              <a:gd name="T15" fmla="*/ 2147483646 h 21"/>
              <a:gd name="T16" fmla="*/ 2147483646 w 31"/>
              <a:gd name="T17" fmla="*/ 2147483646 h 21"/>
              <a:gd name="T18" fmla="*/ 2147483646 w 31"/>
              <a:gd name="T19" fmla="*/ 2147483646 h 21"/>
              <a:gd name="T20" fmla="*/ 2147483646 w 31"/>
              <a:gd name="T21" fmla="*/ 2147483646 h 21"/>
              <a:gd name="T22" fmla="*/ 2147483646 w 31"/>
              <a:gd name="T23" fmla="*/ 2147483646 h 21"/>
              <a:gd name="T24" fmla="*/ 2147483646 w 31"/>
              <a:gd name="T25" fmla="*/ 0 h 21"/>
              <a:gd name="T26" fmla="*/ 2147483646 w 31"/>
              <a:gd name="T27" fmla="*/ 0 h 21"/>
              <a:gd name="T28" fmla="*/ 2147483646 w 31"/>
              <a:gd name="T29" fmla="*/ 2147483646 h 21"/>
              <a:gd name="T30" fmla="*/ 2147483646 w 31"/>
              <a:gd name="T31" fmla="*/ 2147483646 h 21"/>
              <a:gd name="T32" fmla="*/ 2147483646 w 31"/>
              <a:gd name="T33" fmla="*/ 2147483646 h 21"/>
              <a:gd name="T34" fmla="*/ 2147483646 w 31"/>
              <a:gd name="T35" fmla="*/ 2147483646 h 21"/>
              <a:gd name="T36" fmla="*/ 2147483646 w 31"/>
              <a:gd name="T37" fmla="*/ 2147483646 h 21"/>
              <a:gd name="T38" fmla="*/ 2147483646 w 31"/>
              <a:gd name="T39" fmla="*/ 2147483646 h 21"/>
              <a:gd name="T40" fmla="*/ 2147483646 w 31"/>
              <a:gd name="T41" fmla="*/ 2147483646 h 21"/>
              <a:gd name="T42" fmla="*/ 2147483646 w 31"/>
              <a:gd name="T43" fmla="*/ 2147483646 h 21"/>
              <a:gd name="T44" fmla="*/ 2147483646 w 31"/>
              <a:gd name="T45" fmla="*/ 2147483646 h 21"/>
              <a:gd name="T46" fmla="*/ 2147483646 w 31"/>
              <a:gd name="T47" fmla="*/ 2147483646 h 21"/>
              <a:gd name="T48" fmla="*/ 2147483646 w 31"/>
              <a:gd name="T49" fmla="*/ 2147483646 h 21"/>
              <a:gd name="T50" fmla="*/ 2147483646 w 31"/>
              <a:gd name="T51" fmla="*/ 2147483646 h 21"/>
              <a:gd name="T52" fmla="*/ 2147483646 w 31"/>
              <a:gd name="T53" fmla="*/ 2147483646 h 21"/>
              <a:gd name="T54" fmla="*/ 2147483646 w 31"/>
              <a:gd name="T55" fmla="*/ 2147483646 h 21"/>
              <a:gd name="T56" fmla="*/ 2147483646 w 31"/>
              <a:gd name="T57" fmla="*/ 2147483646 h 21"/>
              <a:gd name="T58" fmla="*/ 2147483646 w 31"/>
              <a:gd name="T59" fmla="*/ 2147483646 h 21"/>
              <a:gd name="T60" fmla="*/ 2147483646 w 31"/>
              <a:gd name="T61" fmla="*/ 2147483646 h 21"/>
              <a:gd name="T62" fmla="*/ 2147483646 w 31"/>
              <a:gd name="T63" fmla="*/ 2147483646 h 21"/>
              <a:gd name="T64" fmla="*/ 2147483646 w 31"/>
              <a:gd name="T65" fmla="*/ 2147483646 h 21"/>
              <a:gd name="T66" fmla="*/ 2147483646 w 31"/>
              <a:gd name="T67" fmla="*/ 2147483646 h 21"/>
              <a:gd name="T68" fmla="*/ 2147483646 w 31"/>
              <a:gd name="T69" fmla="*/ 2147483646 h 21"/>
              <a:gd name="T70" fmla="*/ 2147483646 w 31"/>
              <a:gd name="T71" fmla="*/ 2147483646 h 21"/>
              <a:gd name="T72" fmla="*/ 2147483646 w 31"/>
              <a:gd name="T73" fmla="*/ 2147483646 h 21"/>
              <a:gd name="T74" fmla="*/ 2147483646 w 31"/>
              <a:gd name="T75" fmla="*/ 2147483646 h 21"/>
              <a:gd name="T76" fmla="*/ 2147483646 w 31"/>
              <a:gd name="T77" fmla="*/ 2147483646 h 21"/>
              <a:gd name="T78" fmla="*/ 2147483646 w 31"/>
              <a:gd name="T79" fmla="*/ 2147483646 h 21"/>
              <a:gd name="T80" fmla="*/ 2147483646 w 31"/>
              <a:gd name="T81" fmla="*/ 2147483646 h 21"/>
              <a:gd name="T82" fmla="*/ 2147483646 w 31"/>
              <a:gd name="T83" fmla="*/ 2147483646 h 21"/>
              <a:gd name="T84" fmla="*/ 0 w 31"/>
              <a:gd name="T85" fmla="*/ 2147483646 h 21"/>
              <a:gd name="T86" fmla="*/ 0 w 31"/>
              <a:gd name="T87" fmla="*/ 2147483646 h 21"/>
              <a:gd name="T88" fmla="*/ 2147483646 w 31"/>
              <a:gd name="T89" fmla="*/ 2147483646 h 21"/>
              <a:gd name="T90" fmla="*/ 2147483646 w 31"/>
              <a:gd name="T91" fmla="*/ 2147483646 h 21"/>
              <a:gd name="T92" fmla="*/ 2147483646 w 31"/>
              <a:gd name="T93" fmla="*/ 2147483646 h 21"/>
              <a:gd name="T94" fmla="*/ 2147483646 w 31"/>
              <a:gd name="T95" fmla="*/ 2147483646 h 21"/>
              <a:gd name="T96" fmla="*/ 2147483646 w 31"/>
              <a:gd name="T97" fmla="*/ 2147483646 h 21"/>
              <a:gd name="T98" fmla="*/ 2147483646 w 31"/>
              <a:gd name="T99" fmla="*/ 2147483646 h 21"/>
              <a:gd name="T100" fmla="*/ 2147483646 w 31"/>
              <a:gd name="T101" fmla="*/ 2147483646 h 21"/>
              <a:gd name="T102" fmla="*/ 2147483646 w 31"/>
              <a:gd name="T103" fmla="*/ 2147483646 h 21"/>
              <a:gd name="T104" fmla="*/ 2147483646 w 31"/>
              <a:gd name="T105" fmla="*/ 2147483646 h 21"/>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Lst>
            <a:ahLst/>
            <a:cxnLst>
              <a:cxn ang="T106">
                <a:pos x="T0" y="T1"/>
              </a:cxn>
              <a:cxn ang="T107">
                <a:pos x="T2" y="T3"/>
              </a:cxn>
              <a:cxn ang="T108">
                <a:pos x="T4" y="T5"/>
              </a:cxn>
              <a:cxn ang="T109">
                <a:pos x="T6" y="T7"/>
              </a:cxn>
              <a:cxn ang="T110">
                <a:pos x="T8" y="T9"/>
              </a:cxn>
              <a:cxn ang="T111">
                <a:pos x="T10" y="T11"/>
              </a:cxn>
              <a:cxn ang="T112">
                <a:pos x="T12" y="T13"/>
              </a:cxn>
              <a:cxn ang="T113">
                <a:pos x="T14" y="T15"/>
              </a:cxn>
              <a:cxn ang="T114">
                <a:pos x="T16" y="T17"/>
              </a:cxn>
              <a:cxn ang="T115">
                <a:pos x="T18" y="T19"/>
              </a:cxn>
              <a:cxn ang="T116">
                <a:pos x="T20" y="T21"/>
              </a:cxn>
              <a:cxn ang="T117">
                <a:pos x="T22" y="T23"/>
              </a:cxn>
              <a:cxn ang="T118">
                <a:pos x="T24" y="T25"/>
              </a:cxn>
              <a:cxn ang="T119">
                <a:pos x="T26" y="T27"/>
              </a:cxn>
              <a:cxn ang="T120">
                <a:pos x="T28" y="T29"/>
              </a:cxn>
              <a:cxn ang="T121">
                <a:pos x="T30" y="T31"/>
              </a:cxn>
              <a:cxn ang="T122">
                <a:pos x="T32" y="T33"/>
              </a:cxn>
              <a:cxn ang="T123">
                <a:pos x="T34" y="T35"/>
              </a:cxn>
              <a:cxn ang="T124">
                <a:pos x="T36" y="T37"/>
              </a:cxn>
              <a:cxn ang="T125">
                <a:pos x="T38" y="T39"/>
              </a:cxn>
              <a:cxn ang="T126">
                <a:pos x="T40" y="T41"/>
              </a:cxn>
              <a:cxn ang="T127">
                <a:pos x="T42" y="T43"/>
              </a:cxn>
              <a:cxn ang="T128">
                <a:pos x="T44" y="T45"/>
              </a:cxn>
              <a:cxn ang="T129">
                <a:pos x="T46" y="T47"/>
              </a:cxn>
              <a:cxn ang="T130">
                <a:pos x="T48" y="T49"/>
              </a:cxn>
              <a:cxn ang="T131">
                <a:pos x="T50" y="T51"/>
              </a:cxn>
              <a:cxn ang="T132">
                <a:pos x="T52" y="T53"/>
              </a:cxn>
              <a:cxn ang="T133">
                <a:pos x="T54" y="T55"/>
              </a:cxn>
              <a:cxn ang="T134">
                <a:pos x="T56" y="T57"/>
              </a:cxn>
              <a:cxn ang="T135">
                <a:pos x="T58" y="T59"/>
              </a:cxn>
              <a:cxn ang="T136">
                <a:pos x="T60" y="T61"/>
              </a:cxn>
              <a:cxn ang="T137">
                <a:pos x="T62" y="T63"/>
              </a:cxn>
              <a:cxn ang="T138">
                <a:pos x="T64" y="T65"/>
              </a:cxn>
              <a:cxn ang="T139">
                <a:pos x="T66" y="T67"/>
              </a:cxn>
              <a:cxn ang="T140">
                <a:pos x="T68" y="T69"/>
              </a:cxn>
              <a:cxn ang="T141">
                <a:pos x="T70" y="T71"/>
              </a:cxn>
              <a:cxn ang="T142">
                <a:pos x="T72" y="T73"/>
              </a:cxn>
              <a:cxn ang="T143">
                <a:pos x="T74" y="T75"/>
              </a:cxn>
              <a:cxn ang="T144">
                <a:pos x="T76" y="T77"/>
              </a:cxn>
              <a:cxn ang="T145">
                <a:pos x="T78" y="T79"/>
              </a:cxn>
              <a:cxn ang="T146">
                <a:pos x="T80" y="T81"/>
              </a:cxn>
              <a:cxn ang="T147">
                <a:pos x="T82" y="T83"/>
              </a:cxn>
              <a:cxn ang="T148">
                <a:pos x="T84" y="T85"/>
              </a:cxn>
              <a:cxn ang="T149">
                <a:pos x="T86" y="T87"/>
              </a:cxn>
              <a:cxn ang="T150">
                <a:pos x="T88" y="T89"/>
              </a:cxn>
              <a:cxn ang="T151">
                <a:pos x="T90" y="T91"/>
              </a:cxn>
              <a:cxn ang="T152">
                <a:pos x="T92" y="T93"/>
              </a:cxn>
              <a:cxn ang="T153">
                <a:pos x="T94" y="T95"/>
              </a:cxn>
              <a:cxn ang="T154">
                <a:pos x="T96" y="T97"/>
              </a:cxn>
              <a:cxn ang="T155">
                <a:pos x="T98" y="T99"/>
              </a:cxn>
              <a:cxn ang="T156">
                <a:pos x="T100" y="T101"/>
              </a:cxn>
              <a:cxn ang="T157">
                <a:pos x="T102" y="T103"/>
              </a:cxn>
              <a:cxn ang="T158">
                <a:pos x="T104" y="T105"/>
              </a:cxn>
            </a:cxnLst>
            <a:rect l="0" t="0" r="r" b="b"/>
            <a:pathLst>
              <a:path w="31" h="21">
                <a:moveTo>
                  <a:pt x="7" y="2"/>
                </a:moveTo>
                <a:lnTo>
                  <a:pt x="7" y="2"/>
                </a:lnTo>
                <a:lnTo>
                  <a:pt x="7" y="3"/>
                </a:lnTo>
                <a:lnTo>
                  <a:pt x="8" y="3"/>
                </a:lnTo>
                <a:lnTo>
                  <a:pt x="8" y="2"/>
                </a:lnTo>
                <a:lnTo>
                  <a:pt x="9" y="2"/>
                </a:lnTo>
                <a:lnTo>
                  <a:pt x="9" y="3"/>
                </a:lnTo>
                <a:lnTo>
                  <a:pt x="10" y="3"/>
                </a:lnTo>
                <a:lnTo>
                  <a:pt x="11" y="3"/>
                </a:lnTo>
                <a:lnTo>
                  <a:pt x="12" y="4"/>
                </a:lnTo>
                <a:lnTo>
                  <a:pt x="14" y="3"/>
                </a:lnTo>
                <a:lnTo>
                  <a:pt x="14" y="2"/>
                </a:lnTo>
                <a:lnTo>
                  <a:pt x="15" y="3"/>
                </a:lnTo>
                <a:lnTo>
                  <a:pt x="16" y="2"/>
                </a:lnTo>
                <a:lnTo>
                  <a:pt x="17" y="3"/>
                </a:lnTo>
                <a:lnTo>
                  <a:pt x="18" y="5"/>
                </a:lnTo>
                <a:lnTo>
                  <a:pt x="19" y="5"/>
                </a:lnTo>
                <a:lnTo>
                  <a:pt x="20" y="6"/>
                </a:lnTo>
                <a:lnTo>
                  <a:pt x="20" y="3"/>
                </a:lnTo>
                <a:lnTo>
                  <a:pt x="20" y="2"/>
                </a:lnTo>
                <a:lnTo>
                  <a:pt x="20" y="1"/>
                </a:lnTo>
                <a:lnTo>
                  <a:pt x="20" y="0"/>
                </a:lnTo>
                <a:lnTo>
                  <a:pt x="21" y="0"/>
                </a:lnTo>
                <a:lnTo>
                  <a:pt x="22" y="1"/>
                </a:lnTo>
                <a:lnTo>
                  <a:pt x="26" y="2"/>
                </a:lnTo>
                <a:lnTo>
                  <a:pt x="27" y="3"/>
                </a:lnTo>
                <a:lnTo>
                  <a:pt x="28" y="3"/>
                </a:lnTo>
                <a:lnTo>
                  <a:pt x="29" y="4"/>
                </a:lnTo>
                <a:lnTo>
                  <a:pt x="29" y="5"/>
                </a:lnTo>
                <a:lnTo>
                  <a:pt x="29" y="6"/>
                </a:lnTo>
                <a:lnTo>
                  <a:pt x="30" y="6"/>
                </a:lnTo>
                <a:lnTo>
                  <a:pt x="30" y="7"/>
                </a:lnTo>
                <a:lnTo>
                  <a:pt x="31" y="7"/>
                </a:lnTo>
                <a:lnTo>
                  <a:pt x="30" y="7"/>
                </a:lnTo>
                <a:lnTo>
                  <a:pt x="30" y="8"/>
                </a:lnTo>
                <a:lnTo>
                  <a:pt x="31" y="8"/>
                </a:lnTo>
                <a:lnTo>
                  <a:pt x="30" y="8"/>
                </a:lnTo>
                <a:lnTo>
                  <a:pt x="30" y="9"/>
                </a:lnTo>
                <a:lnTo>
                  <a:pt x="29" y="10"/>
                </a:lnTo>
                <a:lnTo>
                  <a:pt x="29" y="11"/>
                </a:lnTo>
                <a:lnTo>
                  <a:pt x="28" y="12"/>
                </a:lnTo>
                <a:lnTo>
                  <a:pt x="24" y="18"/>
                </a:lnTo>
                <a:lnTo>
                  <a:pt x="24" y="19"/>
                </a:lnTo>
                <a:lnTo>
                  <a:pt x="22" y="21"/>
                </a:lnTo>
                <a:lnTo>
                  <a:pt x="21" y="20"/>
                </a:lnTo>
                <a:lnTo>
                  <a:pt x="20" y="20"/>
                </a:lnTo>
                <a:lnTo>
                  <a:pt x="20" y="19"/>
                </a:lnTo>
                <a:lnTo>
                  <a:pt x="20" y="17"/>
                </a:lnTo>
                <a:lnTo>
                  <a:pt x="20" y="16"/>
                </a:lnTo>
                <a:lnTo>
                  <a:pt x="20" y="14"/>
                </a:lnTo>
                <a:lnTo>
                  <a:pt x="20" y="15"/>
                </a:lnTo>
                <a:lnTo>
                  <a:pt x="19" y="15"/>
                </a:lnTo>
                <a:lnTo>
                  <a:pt x="19" y="16"/>
                </a:lnTo>
                <a:lnTo>
                  <a:pt x="18" y="17"/>
                </a:lnTo>
                <a:lnTo>
                  <a:pt x="17" y="17"/>
                </a:lnTo>
                <a:lnTo>
                  <a:pt x="16" y="17"/>
                </a:lnTo>
                <a:lnTo>
                  <a:pt x="15" y="17"/>
                </a:lnTo>
                <a:lnTo>
                  <a:pt x="14" y="17"/>
                </a:lnTo>
                <a:lnTo>
                  <a:pt x="9" y="18"/>
                </a:lnTo>
                <a:lnTo>
                  <a:pt x="8" y="18"/>
                </a:lnTo>
                <a:lnTo>
                  <a:pt x="8" y="19"/>
                </a:lnTo>
                <a:lnTo>
                  <a:pt x="7" y="19"/>
                </a:lnTo>
                <a:lnTo>
                  <a:pt x="5" y="18"/>
                </a:lnTo>
                <a:lnTo>
                  <a:pt x="4" y="18"/>
                </a:lnTo>
                <a:lnTo>
                  <a:pt x="3" y="17"/>
                </a:lnTo>
                <a:lnTo>
                  <a:pt x="2" y="17"/>
                </a:lnTo>
                <a:lnTo>
                  <a:pt x="0" y="16"/>
                </a:lnTo>
                <a:lnTo>
                  <a:pt x="0" y="15"/>
                </a:lnTo>
                <a:lnTo>
                  <a:pt x="2" y="14"/>
                </a:lnTo>
                <a:lnTo>
                  <a:pt x="3" y="12"/>
                </a:lnTo>
                <a:lnTo>
                  <a:pt x="3" y="11"/>
                </a:lnTo>
                <a:lnTo>
                  <a:pt x="3" y="10"/>
                </a:lnTo>
                <a:lnTo>
                  <a:pt x="4" y="10"/>
                </a:lnTo>
                <a:lnTo>
                  <a:pt x="4" y="9"/>
                </a:lnTo>
                <a:lnTo>
                  <a:pt x="4" y="8"/>
                </a:lnTo>
                <a:lnTo>
                  <a:pt x="4" y="7"/>
                </a:lnTo>
                <a:lnTo>
                  <a:pt x="4" y="6"/>
                </a:lnTo>
                <a:lnTo>
                  <a:pt x="5" y="6"/>
                </a:lnTo>
                <a:lnTo>
                  <a:pt x="5" y="5"/>
                </a:lnTo>
                <a:lnTo>
                  <a:pt x="5" y="4"/>
                </a:lnTo>
                <a:lnTo>
                  <a:pt x="5" y="3"/>
                </a:lnTo>
                <a:lnTo>
                  <a:pt x="5" y="2"/>
                </a:lnTo>
                <a:lnTo>
                  <a:pt x="7" y="2"/>
                </a:lnTo>
                <a:close/>
              </a:path>
            </a:pathLst>
          </a:custGeom>
          <a:solidFill>
            <a:srgbClr val="A8E0FF"/>
          </a:solidFill>
          <a:ln w="4763">
            <a:solidFill>
              <a:srgbClr val="000000"/>
            </a:solidFill>
            <a:prstDash val="solid"/>
            <a:round/>
            <a:headEnd/>
            <a:tailEnd/>
          </a:ln>
        </xdr:spPr>
      </xdr:sp>
      <xdr:sp macro="" textlink="">
        <xdr:nvSpPr>
          <xdr:cNvPr id="103505" name="Freeform 13803"/>
          <xdr:cNvSpPr>
            <a:spLocks/>
          </xdr:cNvSpPr>
        </xdr:nvSpPr>
        <xdr:spPr bwMode="auto">
          <a:xfrm>
            <a:off x="8135599" y="3542653"/>
            <a:ext cx="183240" cy="242656"/>
          </a:xfrm>
          <a:custGeom>
            <a:avLst/>
            <a:gdLst>
              <a:gd name="T0" fmla="*/ 2147483646 w 38"/>
              <a:gd name="T1" fmla="*/ 2147483646 h 51"/>
              <a:gd name="T2" fmla="*/ 2147483646 w 38"/>
              <a:gd name="T3" fmla="*/ 2147483646 h 51"/>
              <a:gd name="T4" fmla="*/ 2147483646 w 38"/>
              <a:gd name="T5" fmla="*/ 2147483646 h 51"/>
              <a:gd name="T6" fmla="*/ 2147483646 w 38"/>
              <a:gd name="T7" fmla="*/ 2147483646 h 51"/>
              <a:gd name="T8" fmla="*/ 2147483646 w 38"/>
              <a:gd name="T9" fmla="*/ 2147483646 h 51"/>
              <a:gd name="T10" fmla="*/ 2147483646 w 38"/>
              <a:gd name="T11" fmla="*/ 2147483646 h 51"/>
              <a:gd name="T12" fmla="*/ 2147483646 w 38"/>
              <a:gd name="T13" fmla="*/ 2147483646 h 51"/>
              <a:gd name="T14" fmla="*/ 2147483646 w 38"/>
              <a:gd name="T15" fmla="*/ 2147483646 h 51"/>
              <a:gd name="T16" fmla="*/ 2147483646 w 38"/>
              <a:gd name="T17" fmla="*/ 2147483646 h 51"/>
              <a:gd name="T18" fmla="*/ 2147483646 w 38"/>
              <a:gd name="T19" fmla="*/ 2147483646 h 51"/>
              <a:gd name="T20" fmla="*/ 2147483646 w 38"/>
              <a:gd name="T21" fmla="*/ 2147483646 h 51"/>
              <a:gd name="T22" fmla="*/ 2147483646 w 38"/>
              <a:gd name="T23" fmla="*/ 2147483646 h 51"/>
              <a:gd name="T24" fmla="*/ 2147483646 w 38"/>
              <a:gd name="T25" fmla="*/ 2147483646 h 51"/>
              <a:gd name="T26" fmla="*/ 2147483646 w 38"/>
              <a:gd name="T27" fmla="*/ 2147483646 h 51"/>
              <a:gd name="T28" fmla="*/ 2147483646 w 38"/>
              <a:gd name="T29" fmla="*/ 2147483646 h 51"/>
              <a:gd name="T30" fmla="*/ 2147483646 w 38"/>
              <a:gd name="T31" fmla="*/ 2147483646 h 51"/>
              <a:gd name="T32" fmla="*/ 2147483646 w 38"/>
              <a:gd name="T33" fmla="*/ 2147483646 h 51"/>
              <a:gd name="T34" fmla="*/ 0 w 38"/>
              <a:gd name="T35" fmla="*/ 2147483646 h 51"/>
              <a:gd name="T36" fmla="*/ 2147483646 w 38"/>
              <a:gd name="T37" fmla="*/ 2147483646 h 51"/>
              <a:gd name="T38" fmla="*/ 2147483646 w 38"/>
              <a:gd name="T39" fmla="*/ 2147483646 h 51"/>
              <a:gd name="T40" fmla="*/ 2147483646 w 38"/>
              <a:gd name="T41" fmla="*/ 2147483646 h 51"/>
              <a:gd name="T42" fmla="*/ 2147483646 w 38"/>
              <a:gd name="T43" fmla="*/ 2147483646 h 51"/>
              <a:gd name="T44" fmla="*/ 2147483646 w 38"/>
              <a:gd name="T45" fmla="*/ 2147483646 h 51"/>
              <a:gd name="T46" fmla="*/ 2147483646 w 38"/>
              <a:gd name="T47" fmla="*/ 2147483646 h 51"/>
              <a:gd name="T48" fmla="*/ 2147483646 w 38"/>
              <a:gd name="T49" fmla="*/ 2147483646 h 51"/>
              <a:gd name="T50" fmla="*/ 2147483646 w 38"/>
              <a:gd name="T51" fmla="*/ 2147483646 h 51"/>
              <a:gd name="T52" fmla="*/ 2147483646 w 38"/>
              <a:gd name="T53" fmla="*/ 0 h 51"/>
              <a:gd name="T54" fmla="*/ 2147483646 w 38"/>
              <a:gd name="T55" fmla="*/ 0 h 51"/>
              <a:gd name="T56" fmla="*/ 2147483646 w 38"/>
              <a:gd name="T57" fmla="*/ 0 h 51"/>
              <a:gd name="T58" fmla="*/ 2147483646 w 38"/>
              <a:gd name="T59" fmla="*/ 0 h 51"/>
              <a:gd name="T60" fmla="*/ 2147483646 w 38"/>
              <a:gd name="T61" fmla="*/ 2147483646 h 51"/>
              <a:gd name="T62" fmla="*/ 2147483646 w 38"/>
              <a:gd name="T63" fmla="*/ 2147483646 h 51"/>
              <a:gd name="T64" fmla="*/ 2147483646 w 38"/>
              <a:gd name="T65" fmla="*/ 2147483646 h 51"/>
              <a:gd name="T66" fmla="*/ 2147483646 w 38"/>
              <a:gd name="T67" fmla="*/ 2147483646 h 51"/>
              <a:gd name="T68" fmla="*/ 2147483646 w 38"/>
              <a:gd name="T69" fmla="*/ 2147483646 h 51"/>
              <a:gd name="T70" fmla="*/ 2147483646 w 38"/>
              <a:gd name="T71" fmla="*/ 2147483646 h 51"/>
              <a:gd name="T72" fmla="*/ 2147483646 w 38"/>
              <a:gd name="T73" fmla="*/ 2147483646 h 51"/>
              <a:gd name="T74" fmla="*/ 2147483646 w 38"/>
              <a:gd name="T75" fmla="*/ 2147483646 h 51"/>
              <a:gd name="T76" fmla="*/ 2147483646 w 38"/>
              <a:gd name="T77" fmla="*/ 2147483646 h 51"/>
              <a:gd name="T78" fmla="*/ 2147483646 w 38"/>
              <a:gd name="T79" fmla="*/ 2147483646 h 51"/>
              <a:gd name="T80" fmla="*/ 2147483646 w 38"/>
              <a:gd name="T81" fmla="*/ 2147483646 h 51"/>
              <a:gd name="T82" fmla="*/ 2147483646 w 38"/>
              <a:gd name="T83" fmla="*/ 2147483646 h 51"/>
              <a:gd name="T84" fmla="*/ 2147483646 w 38"/>
              <a:gd name="T85" fmla="*/ 2147483646 h 51"/>
              <a:gd name="T86" fmla="*/ 2147483646 w 38"/>
              <a:gd name="T87" fmla="*/ 2147483646 h 51"/>
              <a:gd name="T88" fmla="*/ 2147483646 w 38"/>
              <a:gd name="T89" fmla="*/ 2147483646 h 51"/>
              <a:gd name="T90" fmla="*/ 2147483646 w 38"/>
              <a:gd name="T91" fmla="*/ 2147483646 h 51"/>
              <a:gd name="T92" fmla="*/ 2147483646 w 38"/>
              <a:gd name="T93" fmla="*/ 2147483646 h 51"/>
              <a:gd name="T94" fmla="*/ 2147483646 w 38"/>
              <a:gd name="T95" fmla="*/ 2147483646 h 51"/>
              <a:gd name="T96" fmla="*/ 2147483646 w 38"/>
              <a:gd name="T97" fmla="*/ 2147483646 h 51"/>
              <a:gd name="T98" fmla="*/ 2147483646 w 38"/>
              <a:gd name="T99" fmla="*/ 2147483646 h 51"/>
              <a:gd name="T100" fmla="*/ 2147483646 w 38"/>
              <a:gd name="T101" fmla="*/ 2147483646 h 51"/>
              <a:gd name="T102" fmla="*/ 2147483646 w 38"/>
              <a:gd name="T103" fmla="*/ 2147483646 h 51"/>
              <a:gd name="T104" fmla="*/ 2147483646 w 38"/>
              <a:gd name="T105" fmla="*/ 2147483646 h 51"/>
              <a:gd name="T106" fmla="*/ 2147483646 w 38"/>
              <a:gd name="T107" fmla="*/ 2147483646 h 51"/>
              <a:gd name="T108" fmla="*/ 2147483646 w 38"/>
              <a:gd name="T109" fmla="*/ 2147483646 h 51"/>
              <a:gd name="T110" fmla="*/ 2147483646 w 38"/>
              <a:gd name="T111" fmla="*/ 2147483646 h 51"/>
              <a:gd name="T112" fmla="*/ 2147483646 w 38"/>
              <a:gd name="T113" fmla="*/ 2147483646 h 51"/>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38" h="51">
                <a:moveTo>
                  <a:pt x="20" y="51"/>
                </a:moveTo>
                <a:lnTo>
                  <a:pt x="19" y="51"/>
                </a:lnTo>
                <a:lnTo>
                  <a:pt x="19" y="50"/>
                </a:lnTo>
                <a:lnTo>
                  <a:pt x="19" y="49"/>
                </a:lnTo>
                <a:lnTo>
                  <a:pt x="18" y="49"/>
                </a:lnTo>
                <a:lnTo>
                  <a:pt x="18" y="48"/>
                </a:lnTo>
                <a:lnTo>
                  <a:pt x="18" y="49"/>
                </a:lnTo>
                <a:lnTo>
                  <a:pt x="17" y="49"/>
                </a:lnTo>
                <a:lnTo>
                  <a:pt x="17" y="48"/>
                </a:lnTo>
                <a:lnTo>
                  <a:pt x="15" y="46"/>
                </a:lnTo>
                <a:lnTo>
                  <a:pt x="14" y="46"/>
                </a:lnTo>
                <a:lnTo>
                  <a:pt x="13" y="47"/>
                </a:lnTo>
                <a:lnTo>
                  <a:pt x="13" y="46"/>
                </a:lnTo>
                <a:lnTo>
                  <a:pt x="13" y="45"/>
                </a:lnTo>
                <a:lnTo>
                  <a:pt x="13" y="43"/>
                </a:lnTo>
                <a:lnTo>
                  <a:pt x="13" y="42"/>
                </a:lnTo>
                <a:lnTo>
                  <a:pt x="12" y="41"/>
                </a:lnTo>
                <a:lnTo>
                  <a:pt x="12" y="40"/>
                </a:lnTo>
                <a:lnTo>
                  <a:pt x="11" y="39"/>
                </a:lnTo>
                <a:lnTo>
                  <a:pt x="11" y="38"/>
                </a:lnTo>
                <a:lnTo>
                  <a:pt x="10" y="37"/>
                </a:lnTo>
                <a:lnTo>
                  <a:pt x="10" y="36"/>
                </a:lnTo>
                <a:lnTo>
                  <a:pt x="10" y="35"/>
                </a:lnTo>
                <a:lnTo>
                  <a:pt x="9" y="35"/>
                </a:lnTo>
                <a:lnTo>
                  <a:pt x="8" y="35"/>
                </a:lnTo>
                <a:lnTo>
                  <a:pt x="7" y="34"/>
                </a:lnTo>
                <a:lnTo>
                  <a:pt x="7" y="33"/>
                </a:lnTo>
                <a:lnTo>
                  <a:pt x="6" y="32"/>
                </a:lnTo>
                <a:lnTo>
                  <a:pt x="6" y="28"/>
                </a:lnTo>
                <a:lnTo>
                  <a:pt x="5" y="27"/>
                </a:lnTo>
                <a:lnTo>
                  <a:pt x="5" y="24"/>
                </a:lnTo>
                <a:lnTo>
                  <a:pt x="3" y="22"/>
                </a:lnTo>
                <a:lnTo>
                  <a:pt x="3" y="20"/>
                </a:lnTo>
                <a:lnTo>
                  <a:pt x="3" y="19"/>
                </a:lnTo>
                <a:lnTo>
                  <a:pt x="2" y="18"/>
                </a:lnTo>
                <a:lnTo>
                  <a:pt x="2" y="17"/>
                </a:lnTo>
                <a:lnTo>
                  <a:pt x="2" y="15"/>
                </a:lnTo>
                <a:lnTo>
                  <a:pt x="1" y="15"/>
                </a:lnTo>
                <a:lnTo>
                  <a:pt x="1" y="14"/>
                </a:lnTo>
                <a:lnTo>
                  <a:pt x="1" y="13"/>
                </a:lnTo>
                <a:lnTo>
                  <a:pt x="0" y="12"/>
                </a:lnTo>
                <a:lnTo>
                  <a:pt x="0" y="11"/>
                </a:lnTo>
                <a:lnTo>
                  <a:pt x="0" y="10"/>
                </a:lnTo>
                <a:lnTo>
                  <a:pt x="1" y="10"/>
                </a:lnTo>
                <a:lnTo>
                  <a:pt x="2" y="10"/>
                </a:lnTo>
                <a:lnTo>
                  <a:pt x="3" y="10"/>
                </a:lnTo>
                <a:lnTo>
                  <a:pt x="5" y="10"/>
                </a:lnTo>
                <a:lnTo>
                  <a:pt x="6" y="10"/>
                </a:lnTo>
                <a:lnTo>
                  <a:pt x="7" y="10"/>
                </a:lnTo>
                <a:lnTo>
                  <a:pt x="10" y="9"/>
                </a:lnTo>
                <a:lnTo>
                  <a:pt x="11" y="9"/>
                </a:lnTo>
                <a:lnTo>
                  <a:pt x="11" y="8"/>
                </a:lnTo>
                <a:lnTo>
                  <a:pt x="13" y="8"/>
                </a:lnTo>
                <a:lnTo>
                  <a:pt x="14" y="8"/>
                </a:lnTo>
                <a:lnTo>
                  <a:pt x="15" y="8"/>
                </a:lnTo>
                <a:lnTo>
                  <a:pt x="17" y="7"/>
                </a:lnTo>
                <a:lnTo>
                  <a:pt x="18" y="7"/>
                </a:lnTo>
                <a:lnTo>
                  <a:pt x="20" y="7"/>
                </a:lnTo>
                <a:lnTo>
                  <a:pt x="21" y="7"/>
                </a:lnTo>
                <a:lnTo>
                  <a:pt x="23" y="6"/>
                </a:lnTo>
                <a:lnTo>
                  <a:pt x="24" y="5"/>
                </a:lnTo>
                <a:lnTo>
                  <a:pt x="25" y="5"/>
                </a:lnTo>
                <a:lnTo>
                  <a:pt x="26" y="5"/>
                </a:lnTo>
                <a:lnTo>
                  <a:pt x="26" y="2"/>
                </a:lnTo>
                <a:lnTo>
                  <a:pt x="27" y="2"/>
                </a:lnTo>
                <a:lnTo>
                  <a:pt x="27" y="0"/>
                </a:lnTo>
                <a:lnTo>
                  <a:pt x="28" y="0"/>
                </a:lnTo>
                <a:lnTo>
                  <a:pt x="28" y="2"/>
                </a:lnTo>
                <a:lnTo>
                  <a:pt x="30" y="0"/>
                </a:lnTo>
                <a:lnTo>
                  <a:pt x="31" y="0"/>
                </a:lnTo>
                <a:lnTo>
                  <a:pt x="32" y="0"/>
                </a:lnTo>
                <a:lnTo>
                  <a:pt x="33" y="0"/>
                </a:lnTo>
                <a:lnTo>
                  <a:pt x="34" y="0"/>
                </a:lnTo>
                <a:lnTo>
                  <a:pt x="35" y="0"/>
                </a:lnTo>
                <a:lnTo>
                  <a:pt x="35" y="2"/>
                </a:lnTo>
                <a:lnTo>
                  <a:pt x="34" y="2"/>
                </a:lnTo>
                <a:lnTo>
                  <a:pt x="34" y="3"/>
                </a:lnTo>
                <a:lnTo>
                  <a:pt x="35" y="3"/>
                </a:lnTo>
                <a:lnTo>
                  <a:pt x="36" y="3"/>
                </a:lnTo>
                <a:lnTo>
                  <a:pt x="37" y="3"/>
                </a:lnTo>
                <a:lnTo>
                  <a:pt x="37" y="4"/>
                </a:lnTo>
                <a:lnTo>
                  <a:pt x="37" y="5"/>
                </a:lnTo>
                <a:lnTo>
                  <a:pt x="37" y="6"/>
                </a:lnTo>
                <a:lnTo>
                  <a:pt x="37" y="7"/>
                </a:lnTo>
                <a:lnTo>
                  <a:pt x="37" y="8"/>
                </a:lnTo>
                <a:lnTo>
                  <a:pt x="36" y="8"/>
                </a:lnTo>
                <a:lnTo>
                  <a:pt x="36" y="9"/>
                </a:lnTo>
                <a:lnTo>
                  <a:pt x="36" y="10"/>
                </a:lnTo>
                <a:lnTo>
                  <a:pt x="37" y="10"/>
                </a:lnTo>
                <a:lnTo>
                  <a:pt x="37" y="12"/>
                </a:lnTo>
                <a:lnTo>
                  <a:pt x="37" y="13"/>
                </a:lnTo>
                <a:lnTo>
                  <a:pt x="37" y="15"/>
                </a:lnTo>
                <a:lnTo>
                  <a:pt x="38" y="17"/>
                </a:lnTo>
                <a:lnTo>
                  <a:pt x="37" y="17"/>
                </a:lnTo>
                <a:lnTo>
                  <a:pt x="37" y="18"/>
                </a:lnTo>
                <a:lnTo>
                  <a:pt x="36" y="18"/>
                </a:lnTo>
                <a:lnTo>
                  <a:pt x="36" y="19"/>
                </a:lnTo>
                <a:lnTo>
                  <a:pt x="36" y="20"/>
                </a:lnTo>
                <a:lnTo>
                  <a:pt x="35" y="21"/>
                </a:lnTo>
                <a:lnTo>
                  <a:pt x="35" y="22"/>
                </a:lnTo>
                <a:lnTo>
                  <a:pt x="35" y="23"/>
                </a:lnTo>
                <a:lnTo>
                  <a:pt x="34" y="24"/>
                </a:lnTo>
                <a:lnTo>
                  <a:pt x="33" y="24"/>
                </a:lnTo>
                <a:lnTo>
                  <a:pt x="33" y="25"/>
                </a:lnTo>
                <a:lnTo>
                  <a:pt x="32" y="26"/>
                </a:lnTo>
                <a:lnTo>
                  <a:pt x="31" y="26"/>
                </a:lnTo>
                <a:lnTo>
                  <a:pt x="30" y="26"/>
                </a:lnTo>
                <a:lnTo>
                  <a:pt x="30" y="27"/>
                </a:lnTo>
                <a:lnTo>
                  <a:pt x="28" y="27"/>
                </a:lnTo>
                <a:lnTo>
                  <a:pt x="27" y="27"/>
                </a:lnTo>
                <a:lnTo>
                  <a:pt x="26" y="27"/>
                </a:lnTo>
                <a:lnTo>
                  <a:pt x="25" y="29"/>
                </a:lnTo>
                <a:lnTo>
                  <a:pt x="24" y="33"/>
                </a:lnTo>
                <a:lnTo>
                  <a:pt x="23" y="34"/>
                </a:lnTo>
                <a:lnTo>
                  <a:pt x="23" y="35"/>
                </a:lnTo>
                <a:lnTo>
                  <a:pt x="24" y="35"/>
                </a:lnTo>
                <a:lnTo>
                  <a:pt x="24" y="36"/>
                </a:lnTo>
                <a:lnTo>
                  <a:pt x="24" y="37"/>
                </a:lnTo>
                <a:lnTo>
                  <a:pt x="25" y="38"/>
                </a:lnTo>
                <a:lnTo>
                  <a:pt x="25" y="39"/>
                </a:lnTo>
                <a:lnTo>
                  <a:pt x="25" y="40"/>
                </a:lnTo>
                <a:lnTo>
                  <a:pt x="24" y="40"/>
                </a:lnTo>
                <a:lnTo>
                  <a:pt x="24" y="41"/>
                </a:lnTo>
                <a:lnTo>
                  <a:pt x="23" y="42"/>
                </a:lnTo>
                <a:lnTo>
                  <a:pt x="22" y="46"/>
                </a:lnTo>
                <a:lnTo>
                  <a:pt x="21" y="49"/>
                </a:lnTo>
                <a:lnTo>
                  <a:pt x="21" y="50"/>
                </a:lnTo>
                <a:lnTo>
                  <a:pt x="20" y="50"/>
                </a:lnTo>
                <a:lnTo>
                  <a:pt x="20" y="51"/>
                </a:lnTo>
                <a:close/>
              </a:path>
            </a:pathLst>
          </a:custGeom>
          <a:solidFill>
            <a:srgbClr val="DFF4FF"/>
          </a:solidFill>
          <a:ln w="4763">
            <a:solidFill>
              <a:srgbClr val="000000"/>
            </a:solidFill>
            <a:prstDash val="solid"/>
            <a:round/>
            <a:headEnd/>
            <a:tailEnd/>
          </a:ln>
        </xdr:spPr>
      </xdr:sp>
      <xdr:sp macro="" textlink="">
        <xdr:nvSpPr>
          <xdr:cNvPr id="103506" name="Freeform 13804"/>
          <xdr:cNvSpPr>
            <a:spLocks/>
          </xdr:cNvSpPr>
        </xdr:nvSpPr>
        <xdr:spPr bwMode="auto">
          <a:xfrm>
            <a:off x="8323602" y="2962552"/>
            <a:ext cx="133350" cy="171220"/>
          </a:xfrm>
          <a:custGeom>
            <a:avLst/>
            <a:gdLst>
              <a:gd name="T0" fmla="*/ 2147483646 w 28"/>
              <a:gd name="T1" fmla="*/ 2147483646 h 36"/>
              <a:gd name="T2" fmla="*/ 2147483646 w 28"/>
              <a:gd name="T3" fmla="*/ 2147483646 h 36"/>
              <a:gd name="T4" fmla="*/ 2147483646 w 28"/>
              <a:gd name="T5" fmla="*/ 2147483646 h 36"/>
              <a:gd name="T6" fmla="*/ 2147483646 w 28"/>
              <a:gd name="T7" fmla="*/ 2147483646 h 36"/>
              <a:gd name="T8" fmla="*/ 2147483646 w 28"/>
              <a:gd name="T9" fmla="*/ 2147483646 h 36"/>
              <a:gd name="T10" fmla="*/ 2147483646 w 28"/>
              <a:gd name="T11" fmla="*/ 2147483646 h 36"/>
              <a:gd name="T12" fmla="*/ 2147483646 w 28"/>
              <a:gd name="T13" fmla="*/ 2147483646 h 36"/>
              <a:gd name="T14" fmla="*/ 2147483646 w 28"/>
              <a:gd name="T15" fmla="*/ 2147483646 h 36"/>
              <a:gd name="T16" fmla="*/ 2147483646 w 28"/>
              <a:gd name="T17" fmla="*/ 2147483646 h 36"/>
              <a:gd name="T18" fmla="*/ 2147483646 w 28"/>
              <a:gd name="T19" fmla="*/ 2147483646 h 36"/>
              <a:gd name="T20" fmla="*/ 2147483646 w 28"/>
              <a:gd name="T21" fmla="*/ 2147483646 h 36"/>
              <a:gd name="T22" fmla="*/ 2147483646 w 28"/>
              <a:gd name="T23" fmla="*/ 2147483646 h 36"/>
              <a:gd name="T24" fmla="*/ 2147483646 w 28"/>
              <a:gd name="T25" fmla="*/ 2147483646 h 36"/>
              <a:gd name="T26" fmla="*/ 2147483646 w 28"/>
              <a:gd name="T27" fmla="*/ 2147483646 h 36"/>
              <a:gd name="T28" fmla="*/ 2147483646 w 28"/>
              <a:gd name="T29" fmla="*/ 2147483646 h 36"/>
              <a:gd name="T30" fmla="*/ 2147483646 w 28"/>
              <a:gd name="T31" fmla="*/ 2147483646 h 36"/>
              <a:gd name="T32" fmla="*/ 2147483646 w 28"/>
              <a:gd name="T33" fmla="*/ 2147483646 h 36"/>
              <a:gd name="T34" fmla="*/ 2147483646 w 28"/>
              <a:gd name="T35" fmla="*/ 2147483646 h 36"/>
              <a:gd name="T36" fmla="*/ 2147483646 w 28"/>
              <a:gd name="T37" fmla="*/ 2147483646 h 36"/>
              <a:gd name="T38" fmla="*/ 2147483646 w 28"/>
              <a:gd name="T39" fmla="*/ 2147483646 h 36"/>
              <a:gd name="T40" fmla="*/ 2147483646 w 28"/>
              <a:gd name="T41" fmla="*/ 2147483646 h 36"/>
              <a:gd name="T42" fmla="*/ 2147483646 w 28"/>
              <a:gd name="T43" fmla="*/ 2147483646 h 36"/>
              <a:gd name="T44" fmla="*/ 2147483646 w 28"/>
              <a:gd name="T45" fmla="*/ 2147483646 h 36"/>
              <a:gd name="T46" fmla="*/ 2147483646 w 28"/>
              <a:gd name="T47" fmla="*/ 2147483646 h 36"/>
              <a:gd name="T48" fmla="*/ 2147483646 w 28"/>
              <a:gd name="T49" fmla="*/ 2147483646 h 36"/>
              <a:gd name="T50" fmla="*/ 2147483646 w 28"/>
              <a:gd name="T51" fmla="*/ 2147483646 h 36"/>
              <a:gd name="T52" fmla="*/ 2147483646 w 28"/>
              <a:gd name="T53" fmla="*/ 2147483646 h 36"/>
              <a:gd name="T54" fmla="*/ 2147483646 w 28"/>
              <a:gd name="T55" fmla="*/ 2147483646 h 36"/>
              <a:gd name="T56" fmla="*/ 2147483646 w 28"/>
              <a:gd name="T57" fmla="*/ 2147483646 h 36"/>
              <a:gd name="T58" fmla="*/ 2147483646 w 28"/>
              <a:gd name="T59" fmla="*/ 2147483646 h 36"/>
              <a:gd name="T60" fmla="*/ 2147483646 w 28"/>
              <a:gd name="T61" fmla="*/ 2147483646 h 36"/>
              <a:gd name="T62" fmla="*/ 2147483646 w 28"/>
              <a:gd name="T63" fmla="*/ 2147483646 h 36"/>
              <a:gd name="T64" fmla="*/ 2147483646 w 28"/>
              <a:gd name="T65" fmla="*/ 2147483646 h 36"/>
              <a:gd name="T66" fmla="*/ 2147483646 w 28"/>
              <a:gd name="T67" fmla="*/ 2147483646 h 36"/>
              <a:gd name="T68" fmla="*/ 2147483646 w 28"/>
              <a:gd name="T69" fmla="*/ 2147483646 h 36"/>
              <a:gd name="T70" fmla="*/ 2147483646 w 28"/>
              <a:gd name="T71" fmla="*/ 2147483646 h 36"/>
              <a:gd name="T72" fmla="*/ 2147483646 w 28"/>
              <a:gd name="T73" fmla="*/ 2147483646 h 36"/>
              <a:gd name="T74" fmla="*/ 2147483646 w 28"/>
              <a:gd name="T75" fmla="*/ 2147483646 h 36"/>
              <a:gd name="T76" fmla="*/ 2147483646 w 28"/>
              <a:gd name="T77" fmla="*/ 2147483646 h 36"/>
              <a:gd name="T78" fmla="*/ 2147483646 w 28"/>
              <a:gd name="T79" fmla="*/ 2147483646 h 36"/>
              <a:gd name="T80" fmla="*/ 2147483646 w 28"/>
              <a:gd name="T81" fmla="*/ 2147483646 h 36"/>
              <a:gd name="T82" fmla="*/ 2147483646 w 28"/>
              <a:gd name="T83" fmla="*/ 2147483646 h 36"/>
              <a:gd name="T84" fmla="*/ 2147483646 w 28"/>
              <a:gd name="T85" fmla="*/ 2147483646 h 36"/>
              <a:gd name="T86" fmla="*/ 2147483646 w 28"/>
              <a:gd name="T87" fmla="*/ 2147483646 h 36"/>
              <a:gd name="T88" fmla="*/ 2147483646 w 28"/>
              <a:gd name="T89" fmla="*/ 2147483646 h 36"/>
              <a:gd name="T90" fmla="*/ 2147483646 w 28"/>
              <a:gd name="T91" fmla="*/ 2147483646 h 36"/>
              <a:gd name="T92" fmla="*/ 2147483646 w 28"/>
              <a:gd name="T93" fmla="*/ 2147483646 h 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0" t="0" r="r" b="b"/>
            <a:pathLst>
              <a:path w="28" h="36">
                <a:moveTo>
                  <a:pt x="15" y="0"/>
                </a:moveTo>
                <a:lnTo>
                  <a:pt x="13" y="1"/>
                </a:lnTo>
                <a:lnTo>
                  <a:pt x="13" y="2"/>
                </a:lnTo>
                <a:lnTo>
                  <a:pt x="13" y="3"/>
                </a:lnTo>
                <a:lnTo>
                  <a:pt x="15" y="3"/>
                </a:lnTo>
                <a:lnTo>
                  <a:pt x="15" y="4"/>
                </a:lnTo>
                <a:lnTo>
                  <a:pt x="16" y="4"/>
                </a:lnTo>
                <a:lnTo>
                  <a:pt x="16" y="5"/>
                </a:lnTo>
                <a:lnTo>
                  <a:pt x="17" y="4"/>
                </a:lnTo>
                <a:lnTo>
                  <a:pt x="18" y="4"/>
                </a:lnTo>
                <a:lnTo>
                  <a:pt x="18" y="3"/>
                </a:lnTo>
                <a:lnTo>
                  <a:pt x="19" y="3"/>
                </a:lnTo>
                <a:lnTo>
                  <a:pt x="21" y="4"/>
                </a:lnTo>
                <a:lnTo>
                  <a:pt x="22" y="3"/>
                </a:lnTo>
                <a:lnTo>
                  <a:pt x="23" y="3"/>
                </a:lnTo>
                <a:lnTo>
                  <a:pt x="22" y="3"/>
                </a:lnTo>
                <a:lnTo>
                  <a:pt x="23" y="3"/>
                </a:lnTo>
                <a:lnTo>
                  <a:pt x="24" y="4"/>
                </a:lnTo>
                <a:lnTo>
                  <a:pt x="24" y="5"/>
                </a:lnTo>
                <a:lnTo>
                  <a:pt x="25" y="5"/>
                </a:lnTo>
                <a:lnTo>
                  <a:pt x="26" y="5"/>
                </a:lnTo>
                <a:lnTo>
                  <a:pt x="26" y="6"/>
                </a:lnTo>
                <a:lnTo>
                  <a:pt x="25" y="6"/>
                </a:lnTo>
                <a:lnTo>
                  <a:pt x="25" y="7"/>
                </a:lnTo>
                <a:lnTo>
                  <a:pt x="26" y="7"/>
                </a:lnTo>
                <a:lnTo>
                  <a:pt x="28" y="7"/>
                </a:lnTo>
                <a:lnTo>
                  <a:pt x="26" y="7"/>
                </a:lnTo>
                <a:lnTo>
                  <a:pt x="26" y="8"/>
                </a:lnTo>
                <a:lnTo>
                  <a:pt x="25" y="10"/>
                </a:lnTo>
                <a:lnTo>
                  <a:pt x="24" y="10"/>
                </a:lnTo>
                <a:lnTo>
                  <a:pt x="23" y="10"/>
                </a:lnTo>
                <a:lnTo>
                  <a:pt x="23" y="11"/>
                </a:lnTo>
                <a:lnTo>
                  <a:pt x="23" y="12"/>
                </a:lnTo>
                <a:lnTo>
                  <a:pt x="22" y="12"/>
                </a:lnTo>
                <a:lnTo>
                  <a:pt x="23" y="12"/>
                </a:lnTo>
                <a:lnTo>
                  <a:pt x="22" y="13"/>
                </a:lnTo>
                <a:lnTo>
                  <a:pt x="22" y="14"/>
                </a:lnTo>
                <a:lnTo>
                  <a:pt x="21" y="14"/>
                </a:lnTo>
                <a:lnTo>
                  <a:pt x="20" y="13"/>
                </a:lnTo>
                <a:lnTo>
                  <a:pt x="19" y="13"/>
                </a:lnTo>
                <a:lnTo>
                  <a:pt x="19" y="14"/>
                </a:lnTo>
                <a:lnTo>
                  <a:pt x="19" y="15"/>
                </a:lnTo>
                <a:lnTo>
                  <a:pt x="18" y="15"/>
                </a:lnTo>
                <a:lnTo>
                  <a:pt x="18" y="16"/>
                </a:lnTo>
                <a:lnTo>
                  <a:pt x="18" y="17"/>
                </a:lnTo>
                <a:lnTo>
                  <a:pt x="18" y="18"/>
                </a:lnTo>
                <a:lnTo>
                  <a:pt x="18" y="19"/>
                </a:lnTo>
                <a:lnTo>
                  <a:pt x="18" y="20"/>
                </a:lnTo>
                <a:lnTo>
                  <a:pt x="18" y="21"/>
                </a:lnTo>
                <a:lnTo>
                  <a:pt x="19" y="21"/>
                </a:lnTo>
                <a:lnTo>
                  <a:pt x="19" y="22"/>
                </a:lnTo>
                <a:lnTo>
                  <a:pt x="20" y="22"/>
                </a:lnTo>
                <a:lnTo>
                  <a:pt x="20" y="24"/>
                </a:lnTo>
                <a:lnTo>
                  <a:pt x="19" y="24"/>
                </a:lnTo>
                <a:lnTo>
                  <a:pt x="19" y="25"/>
                </a:lnTo>
                <a:lnTo>
                  <a:pt x="19" y="26"/>
                </a:lnTo>
                <a:lnTo>
                  <a:pt x="20" y="26"/>
                </a:lnTo>
                <a:lnTo>
                  <a:pt x="20" y="27"/>
                </a:lnTo>
                <a:lnTo>
                  <a:pt x="21" y="28"/>
                </a:lnTo>
                <a:lnTo>
                  <a:pt x="21" y="27"/>
                </a:lnTo>
                <a:lnTo>
                  <a:pt x="21" y="28"/>
                </a:lnTo>
                <a:lnTo>
                  <a:pt x="22" y="28"/>
                </a:lnTo>
                <a:lnTo>
                  <a:pt x="23" y="28"/>
                </a:lnTo>
                <a:lnTo>
                  <a:pt x="23" y="27"/>
                </a:lnTo>
                <a:lnTo>
                  <a:pt x="24" y="27"/>
                </a:lnTo>
                <a:lnTo>
                  <a:pt x="25" y="27"/>
                </a:lnTo>
                <a:lnTo>
                  <a:pt x="25" y="28"/>
                </a:lnTo>
                <a:lnTo>
                  <a:pt x="24" y="29"/>
                </a:lnTo>
                <a:lnTo>
                  <a:pt x="25" y="30"/>
                </a:lnTo>
                <a:lnTo>
                  <a:pt x="22" y="32"/>
                </a:lnTo>
                <a:lnTo>
                  <a:pt x="23" y="32"/>
                </a:lnTo>
                <a:lnTo>
                  <a:pt x="22" y="32"/>
                </a:lnTo>
                <a:lnTo>
                  <a:pt x="20" y="32"/>
                </a:lnTo>
                <a:lnTo>
                  <a:pt x="20" y="31"/>
                </a:lnTo>
                <a:lnTo>
                  <a:pt x="19" y="31"/>
                </a:lnTo>
                <a:lnTo>
                  <a:pt x="19" y="32"/>
                </a:lnTo>
                <a:lnTo>
                  <a:pt x="18" y="32"/>
                </a:lnTo>
                <a:lnTo>
                  <a:pt x="18" y="31"/>
                </a:lnTo>
                <a:lnTo>
                  <a:pt x="17" y="31"/>
                </a:lnTo>
                <a:lnTo>
                  <a:pt x="15" y="32"/>
                </a:lnTo>
                <a:lnTo>
                  <a:pt x="13" y="32"/>
                </a:lnTo>
                <a:lnTo>
                  <a:pt x="12" y="33"/>
                </a:lnTo>
                <a:lnTo>
                  <a:pt x="11" y="33"/>
                </a:lnTo>
                <a:lnTo>
                  <a:pt x="10" y="34"/>
                </a:lnTo>
                <a:lnTo>
                  <a:pt x="13" y="35"/>
                </a:lnTo>
                <a:lnTo>
                  <a:pt x="12" y="36"/>
                </a:lnTo>
                <a:lnTo>
                  <a:pt x="11" y="35"/>
                </a:lnTo>
                <a:lnTo>
                  <a:pt x="10" y="35"/>
                </a:lnTo>
                <a:lnTo>
                  <a:pt x="10" y="34"/>
                </a:lnTo>
                <a:lnTo>
                  <a:pt x="9" y="34"/>
                </a:lnTo>
                <a:lnTo>
                  <a:pt x="9" y="33"/>
                </a:lnTo>
                <a:lnTo>
                  <a:pt x="8" y="33"/>
                </a:lnTo>
                <a:lnTo>
                  <a:pt x="7" y="33"/>
                </a:lnTo>
                <a:lnTo>
                  <a:pt x="7" y="32"/>
                </a:lnTo>
                <a:lnTo>
                  <a:pt x="7" y="31"/>
                </a:lnTo>
                <a:lnTo>
                  <a:pt x="8" y="31"/>
                </a:lnTo>
                <a:lnTo>
                  <a:pt x="9" y="31"/>
                </a:lnTo>
                <a:lnTo>
                  <a:pt x="10" y="30"/>
                </a:lnTo>
                <a:lnTo>
                  <a:pt x="11" y="30"/>
                </a:lnTo>
                <a:lnTo>
                  <a:pt x="11" y="29"/>
                </a:lnTo>
                <a:lnTo>
                  <a:pt x="10" y="29"/>
                </a:lnTo>
                <a:lnTo>
                  <a:pt x="9" y="29"/>
                </a:lnTo>
                <a:lnTo>
                  <a:pt x="8" y="29"/>
                </a:lnTo>
                <a:lnTo>
                  <a:pt x="7" y="29"/>
                </a:lnTo>
                <a:lnTo>
                  <a:pt x="7" y="28"/>
                </a:lnTo>
                <a:lnTo>
                  <a:pt x="6" y="27"/>
                </a:lnTo>
                <a:lnTo>
                  <a:pt x="5" y="26"/>
                </a:lnTo>
                <a:lnTo>
                  <a:pt x="5" y="25"/>
                </a:lnTo>
                <a:lnTo>
                  <a:pt x="4" y="25"/>
                </a:lnTo>
                <a:lnTo>
                  <a:pt x="4" y="24"/>
                </a:lnTo>
                <a:lnTo>
                  <a:pt x="3" y="24"/>
                </a:lnTo>
                <a:lnTo>
                  <a:pt x="1" y="24"/>
                </a:lnTo>
                <a:lnTo>
                  <a:pt x="1" y="22"/>
                </a:lnTo>
                <a:lnTo>
                  <a:pt x="3" y="22"/>
                </a:lnTo>
                <a:lnTo>
                  <a:pt x="3" y="21"/>
                </a:lnTo>
                <a:lnTo>
                  <a:pt x="1" y="21"/>
                </a:lnTo>
                <a:lnTo>
                  <a:pt x="1" y="20"/>
                </a:lnTo>
                <a:lnTo>
                  <a:pt x="1" y="19"/>
                </a:lnTo>
                <a:lnTo>
                  <a:pt x="1" y="18"/>
                </a:lnTo>
                <a:lnTo>
                  <a:pt x="1" y="17"/>
                </a:lnTo>
                <a:lnTo>
                  <a:pt x="0" y="16"/>
                </a:lnTo>
                <a:lnTo>
                  <a:pt x="1" y="16"/>
                </a:lnTo>
                <a:lnTo>
                  <a:pt x="1" y="15"/>
                </a:lnTo>
                <a:lnTo>
                  <a:pt x="3" y="15"/>
                </a:lnTo>
                <a:lnTo>
                  <a:pt x="4" y="15"/>
                </a:lnTo>
                <a:lnTo>
                  <a:pt x="5" y="15"/>
                </a:lnTo>
                <a:lnTo>
                  <a:pt x="6" y="14"/>
                </a:lnTo>
                <a:lnTo>
                  <a:pt x="5" y="13"/>
                </a:lnTo>
                <a:lnTo>
                  <a:pt x="6" y="13"/>
                </a:lnTo>
                <a:lnTo>
                  <a:pt x="5" y="13"/>
                </a:lnTo>
                <a:lnTo>
                  <a:pt x="5" y="12"/>
                </a:lnTo>
                <a:lnTo>
                  <a:pt x="4" y="12"/>
                </a:lnTo>
                <a:lnTo>
                  <a:pt x="4" y="11"/>
                </a:lnTo>
                <a:lnTo>
                  <a:pt x="3" y="8"/>
                </a:lnTo>
                <a:lnTo>
                  <a:pt x="4" y="8"/>
                </a:lnTo>
                <a:lnTo>
                  <a:pt x="5" y="7"/>
                </a:lnTo>
                <a:lnTo>
                  <a:pt x="6" y="7"/>
                </a:lnTo>
                <a:lnTo>
                  <a:pt x="6" y="6"/>
                </a:lnTo>
                <a:lnTo>
                  <a:pt x="8" y="5"/>
                </a:lnTo>
                <a:lnTo>
                  <a:pt x="9" y="4"/>
                </a:lnTo>
                <a:lnTo>
                  <a:pt x="10" y="3"/>
                </a:lnTo>
                <a:lnTo>
                  <a:pt x="13" y="1"/>
                </a:lnTo>
                <a:lnTo>
                  <a:pt x="15" y="0"/>
                </a:lnTo>
                <a:close/>
              </a:path>
            </a:pathLst>
          </a:custGeom>
          <a:solidFill>
            <a:srgbClr val="00AEEF"/>
          </a:solidFill>
          <a:ln w="4763">
            <a:solidFill>
              <a:srgbClr val="000000"/>
            </a:solidFill>
            <a:prstDash val="solid"/>
            <a:round/>
            <a:headEnd/>
            <a:tailEnd/>
          </a:ln>
        </xdr:spPr>
      </xdr:sp>
      <xdr:sp macro="" textlink="">
        <xdr:nvSpPr>
          <xdr:cNvPr id="103507" name="Freeform 13805"/>
          <xdr:cNvSpPr>
            <a:spLocks/>
          </xdr:cNvSpPr>
        </xdr:nvSpPr>
        <xdr:spPr bwMode="auto">
          <a:xfrm>
            <a:off x="8078449" y="3400009"/>
            <a:ext cx="188003" cy="190269"/>
          </a:xfrm>
          <a:custGeom>
            <a:avLst/>
            <a:gdLst>
              <a:gd name="T0" fmla="*/ 2147483646 w 39"/>
              <a:gd name="T1" fmla="*/ 2147483646 h 40"/>
              <a:gd name="T2" fmla="*/ 2147483646 w 39"/>
              <a:gd name="T3" fmla="*/ 2147483646 h 40"/>
              <a:gd name="T4" fmla="*/ 2147483646 w 39"/>
              <a:gd name="T5" fmla="*/ 2147483646 h 40"/>
              <a:gd name="T6" fmla="*/ 2147483646 w 39"/>
              <a:gd name="T7" fmla="*/ 2147483646 h 40"/>
              <a:gd name="T8" fmla="*/ 2147483646 w 39"/>
              <a:gd name="T9" fmla="*/ 2147483646 h 40"/>
              <a:gd name="T10" fmla="*/ 2147483646 w 39"/>
              <a:gd name="T11" fmla="*/ 2147483646 h 40"/>
              <a:gd name="T12" fmla="*/ 2147483646 w 39"/>
              <a:gd name="T13" fmla="*/ 2147483646 h 40"/>
              <a:gd name="T14" fmla="*/ 2147483646 w 39"/>
              <a:gd name="T15" fmla="*/ 2147483646 h 40"/>
              <a:gd name="T16" fmla="*/ 2147483646 w 39"/>
              <a:gd name="T17" fmla="*/ 2147483646 h 40"/>
              <a:gd name="T18" fmla="*/ 2147483646 w 39"/>
              <a:gd name="T19" fmla="*/ 2147483646 h 40"/>
              <a:gd name="T20" fmla="*/ 2147483646 w 39"/>
              <a:gd name="T21" fmla="*/ 2147483646 h 40"/>
              <a:gd name="T22" fmla="*/ 2147483646 w 39"/>
              <a:gd name="T23" fmla="*/ 2147483646 h 40"/>
              <a:gd name="T24" fmla="*/ 2147483646 w 39"/>
              <a:gd name="T25" fmla="*/ 2147483646 h 40"/>
              <a:gd name="T26" fmla="*/ 2147483646 w 39"/>
              <a:gd name="T27" fmla="*/ 2147483646 h 40"/>
              <a:gd name="T28" fmla="*/ 2147483646 w 39"/>
              <a:gd name="T29" fmla="*/ 2147483646 h 40"/>
              <a:gd name="T30" fmla="*/ 2147483646 w 39"/>
              <a:gd name="T31" fmla="*/ 2147483646 h 40"/>
              <a:gd name="T32" fmla="*/ 2147483646 w 39"/>
              <a:gd name="T33" fmla="*/ 2147483646 h 40"/>
              <a:gd name="T34" fmla="*/ 2147483646 w 39"/>
              <a:gd name="T35" fmla="*/ 2147483646 h 40"/>
              <a:gd name="T36" fmla="*/ 2147483646 w 39"/>
              <a:gd name="T37" fmla="*/ 2147483646 h 40"/>
              <a:gd name="T38" fmla="*/ 2147483646 w 39"/>
              <a:gd name="T39" fmla="*/ 2147483646 h 40"/>
              <a:gd name="T40" fmla="*/ 2147483646 w 39"/>
              <a:gd name="T41" fmla="*/ 2147483646 h 40"/>
              <a:gd name="T42" fmla="*/ 2147483646 w 39"/>
              <a:gd name="T43" fmla="*/ 2147483646 h 40"/>
              <a:gd name="T44" fmla="*/ 2147483646 w 39"/>
              <a:gd name="T45" fmla="*/ 2147483646 h 40"/>
              <a:gd name="T46" fmla="*/ 2147483646 w 39"/>
              <a:gd name="T47" fmla="*/ 2147483646 h 40"/>
              <a:gd name="T48" fmla="*/ 2147483646 w 39"/>
              <a:gd name="T49" fmla="*/ 2147483646 h 40"/>
              <a:gd name="T50" fmla="*/ 2147483646 w 39"/>
              <a:gd name="T51" fmla="*/ 2147483646 h 40"/>
              <a:gd name="T52" fmla="*/ 2147483646 w 39"/>
              <a:gd name="T53" fmla="*/ 2147483646 h 40"/>
              <a:gd name="T54" fmla="*/ 2147483646 w 39"/>
              <a:gd name="T55" fmla="*/ 2147483646 h 40"/>
              <a:gd name="T56" fmla="*/ 2147483646 w 39"/>
              <a:gd name="T57" fmla="*/ 2147483646 h 40"/>
              <a:gd name="T58" fmla="*/ 2147483646 w 39"/>
              <a:gd name="T59" fmla="*/ 2147483646 h 40"/>
              <a:gd name="T60" fmla="*/ 2147483646 w 39"/>
              <a:gd name="T61" fmla="*/ 2147483646 h 40"/>
              <a:gd name="T62" fmla="*/ 2147483646 w 39"/>
              <a:gd name="T63" fmla="*/ 2147483646 h 40"/>
              <a:gd name="T64" fmla="*/ 2147483646 w 39"/>
              <a:gd name="T65" fmla="*/ 2147483646 h 40"/>
              <a:gd name="T66" fmla="*/ 2147483646 w 39"/>
              <a:gd name="T67" fmla="*/ 2147483646 h 40"/>
              <a:gd name="T68" fmla="*/ 2147483646 w 39"/>
              <a:gd name="T69" fmla="*/ 2147483646 h 40"/>
              <a:gd name="T70" fmla="*/ 2147483646 w 39"/>
              <a:gd name="T71" fmla="*/ 2147483646 h 40"/>
              <a:gd name="T72" fmla="*/ 2147483646 w 39"/>
              <a:gd name="T73" fmla="*/ 2147483646 h 40"/>
              <a:gd name="T74" fmla="*/ 2147483646 w 39"/>
              <a:gd name="T75" fmla="*/ 2147483646 h 40"/>
              <a:gd name="T76" fmla="*/ 2147483646 w 39"/>
              <a:gd name="T77" fmla="*/ 2147483646 h 40"/>
              <a:gd name="T78" fmla="*/ 2147483646 w 39"/>
              <a:gd name="T79" fmla="*/ 2147483646 h 40"/>
              <a:gd name="T80" fmla="*/ 2147483646 w 39"/>
              <a:gd name="T81" fmla="*/ 2147483646 h 40"/>
              <a:gd name="T82" fmla="*/ 2147483646 w 39"/>
              <a:gd name="T83" fmla="*/ 2147483646 h 40"/>
              <a:gd name="T84" fmla="*/ 2147483646 w 39"/>
              <a:gd name="T85" fmla="*/ 2147483646 h 40"/>
              <a:gd name="T86" fmla="*/ 2147483646 w 39"/>
              <a:gd name="T87" fmla="*/ 2147483646 h 40"/>
              <a:gd name="T88" fmla="*/ 2147483646 w 39"/>
              <a:gd name="T89" fmla="*/ 2147483646 h 40"/>
              <a:gd name="T90" fmla="*/ 2147483646 w 39"/>
              <a:gd name="T91" fmla="*/ 2147483646 h 40"/>
              <a:gd name="T92" fmla="*/ 2147483646 w 39"/>
              <a:gd name="T93" fmla="*/ 2147483646 h 40"/>
              <a:gd name="T94" fmla="*/ 2147483646 w 39"/>
              <a:gd name="T95" fmla="*/ 2147483646 h 40"/>
              <a:gd name="T96" fmla="*/ 2147483646 w 39"/>
              <a:gd name="T97" fmla="*/ 2147483646 h 40"/>
              <a:gd name="T98" fmla="*/ 2147483646 w 39"/>
              <a:gd name="T99" fmla="*/ 2147483646 h 40"/>
              <a:gd name="T100" fmla="*/ 2147483646 w 39"/>
              <a:gd name="T101" fmla="*/ 2147483646 h 40"/>
              <a:gd name="T102" fmla="*/ 2147483646 w 39"/>
              <a:gd name="T103" fmla="*/ 2147483646 h 40"/>
              <a:gd name="T104" fmla="*/ 2147483646 w 39"/>
              <a:gd name="T105" fmla="*/ 2147483646 h 40"/>
              <a:gd name="T106" fmla="*/ 2147483646 w 39"/>
              <a:gd name="T107" fmla="*/ 2147483646 h 40"/>
              <a:gd name="T108" fmla="*/ 0 w 39"/>
              <a:gd name="T109" fmla="*/ 2147483646 h 40"/>
              <a:gd name="T110" fmla="*/ 2147483646 w 39"/>
              <a:gd name="T111" fmla="*/ 2147483646 h 40"/>
              <a:gd name="T112" fmla="*/ 2147483646 w 39"/>
              <a:gd name="T113" fmla="*/ 2147483646 h 40"/>
              <a:gd name="T114" fmla="*/ 2147483646 w 39"/>
              <a:gd name="T115" fmla="*/ 2147483646 h 40"/>
              <a:gd name="T116" fmla="*/ 2147483646 w 39"/>
              <a:gd name="T117" fmla="*/ 2147483646 h 40"/>
              <a:gd name="T118" fmla="*/ 2147483646 w 39"/>
              <a:gd name="T119" fmla="*/ 2147483646 h 40"/>
              <a:gd name="T120" fmla="*/ 2147483646 w 39"/>
              <a:gd name="T121" fmla="*/ 2147483646 h 40"/>
              <a:gd name="T122" fmla="*/ 2147483646 w 39"/>
              <a:gd name="T123" fmla="*/ 0 h 40"/>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Lst>
            <a:ahLst/>
            <a:cxnLst>
              <a:cxn ang="T124">
                <a:pos x="T0" y="T1"/>
              </a:cxn>
              <a:cxn ang="T125">
                <a:pos x="T2" y="T3"/>
              </a:cxn>
              <a:cxn ang="T126">
                <a:pos x="T4" y="T5"/>
              </a:cxn>
              <a:cxn ang="T127">
                <a:pos x="T6" y="T7"/>
              </a:cxn>
              <a:cxn ang="T128">
                <a:pos x="T8" y="T9"/>
              </a:cxn>
              <a:cxn ang="T129">
                <a:pos x="T10" y="T11"/>
              </a:cxn>
              <a:cxn ang="T130">
                <a:pos x="T12" y="T13"/>
              </a:cxn>
              <a:cxn ang="T131">
                <a:pos x="T14" y="T15"/>
              </a:cxn>
              <a:cxn ang="T132">
                <a:pos x="T16" y="T17"/>
              </a:cxn>
              <a:cxn ang="T133">
                <a:pos x="T18" y="T19"/>
              </a:cxn>
              <a:cxn ang="T134">
                <a:pos x="T20" y="T21"/>
              </a:cxn>
              <a:cxn ang="T135">
                <a:pos x="T22" y="T23"/>
              </a:cxn>
              <a:cxn ang="T136">
                <a:pos x="T24" y="T25"/>
              </a:cxn>
              <a:cxn ang="T137">
                <a:pos x="T26" y="T27"/>
              </a:cxn>
              <a:cxn ang="T138">
                <a:pos x="T28" y="T29"/>
              </a:cxn>
              <a:cxn ang="T139">
                <a:pos x="T30" y="T31"/>
              </a:cxn>
              <a:cxn ang="T140">
                <a:pos x="T32" y="T33"/>
              </a:cxn>
              <a:cxn ang="T141">
                <a:pos x="T34" y="T35"/>
              </a:cxn>
              <a:cxn ang="T142">
                <a:pos x="T36" y="T37"/>
              </a:cxn>
              <a:cxn ang="T143">
                <a:pos x="T38" y="T39"/>
              </a:cxn>
              <a:cxn ang="T144">
                <a:pos x="T40" y="T41"/>
              </a:cxn>
              <a:cxn ang="T145">
                <a:pos x="T42" y="T43"/>
              </a:cxn>
              <a:cxn ang="T146">
                <a:pos x="T44" y="T45"/>
              </a:cxn>
              <a:cxn ang="T147">
                <a:pos x="T46" y="T47"/>
              </a:cxn>
              <a:cxn ang="T148">
                <a:pos x="T48" y="T49"/>
              </a:cxn>
              <a:cxn ang="T149">
                <a:pos x="T50" y="T51"/>
              </a:cxn>
              <a:cxn ang="T150">
                <a:pos x="T52" y="T53"/>
              </a:cxn>
              <a:cxn ang="T151">
                <a:pos x="T54" y="T55"/>
              </a:cxn>
              <a:cxn ang="T152">
                <a:pos x="T56" y="T57"/>
              </a:cxn>
              <a:cxn ang="T153">
                <a:pos x="T58" y="T59"/>
              </a:cxn>
              <a:cxn ang="T154">
                <a:pos x="T60" y="T61"/>
              </a:cxn>
              <a:cxn ang="T155">
                <a:pos x="T62" y="T63"/>
              </a:cxn>
              <a:cxn ang="T156">
                <a:pos x="T64" y="T65"/>
              </a:cxn>
              <a:cxn ang="T157">
                <a:pos x="T66" y="T67"/>
              </a:cxn>
              <a:cxn ang="T158">
                <a:pos x="T68" y="T69"/>
              </a:cxn>
              <a:cxn ang="T159">
                <a:pos x="T70" y="T71"/>
              </a:cxn>
              <a:cxn ang="T160">
                <a:pos x="T72" y="T73"/>
              </a:cxn>
              <a:cxn ang="T161">
                <a:pos x="T74" y="T75"/>
              </a:cxn>
              <a:cxn ang="T162">
                <a:pos x="T76" y="T77"/>
              </a:cxn>
              <a:cxn ang="T163">
                <a:pos x="T78" y="T79"/>
              </a:cxn>
              <a:cxn ang="T164">
                <a:pos x="T80" y="T81"/>
              </a:cxn>
              <a:cxn ang="T165">
                <a:pos x="T82" y="T83"/>
              </a:cxn>
              <a:cxn ang="T166">
                <a:pos x="T84" y="T85"/>
              </a:cxn>
              <a:cxn ang="T167">
                <a:pos x="T86" y="T87"/>
              </a:cxn>
              <a:cxn ang="T168">
                <a:pos x="T88" y="T89"/>
              </a:cxn>
              <a:cxn ang="T169">
                <a:pos x="T90" y="T91"/>
              </a:cxn>
              <a:cxn ang="T170">
                <a:pos x="T92" y="T93"/>
              </a:cxn>
              <a:cxn ang="T171">
                <a:pos x="T94" y="T95"/>
              </a:cxn>
              <a:cxn ang="T172">
                <a:pos x="T96" y="T97"/>
              </a:cxn>
              <a:cxn ang="T173">
                <a:pos x="T98" y="T99"/>
              </a:cxn>
              <a:cxn ang="T174">
                <a:pos x="T100" y="T101"/>
              </a:cxn>
              <a:cxn ang="T175">
                <a:pos x="T102" y="T103"/>
              </a:cxn>
              <a:cxn ang="T176">
                <a:pos x="T104" y="T105"/>
              </a:cxn>
              <a:cxn ang="T177">
                <a:pos x="T106" y="T107"/>
              </a:cxn>
              <a:cxn ang="T178">
                <a:pos x="T108" y="T109"/>
              </a:cxn>
              <a:cxn ang="T179">
                <a:pos x="T110" y="T111"/>
              </a:cxn>
              <a:cxn ang="T180">
                <a:pos x="T112" y="T113"/>
              </a:cxn>
              <a:cxn ang="T181">
                <a:pos x="T114" y="T115"/>
              </a:cxn>
              <a:cxn ang="T182">
                <a:pos x="T116" y="T117"/>
              </a:cxn>
              <a:cxn ang="T183">
                <a:pos x="T118" y="T119"/>
              </a:cxn>
              <a:cxn ang="T184">
                <a:pos x="T120" y="T121"/>
              </a:cxn>
              <a:cxn ang="T185">
                <a:pos x="T122" y="T123"/>
              </a:cxn>
            </a:cxnLst>
            <a:rect l="0" t="0" r="r" b="b"/>
            <a:pathLst>
              <a:path w="39" h="40">
                <a:moveTo>
                  <a:pt x="12" y="0"/>
                </a:moveTo>
                <a:lnTo>
                  <a:pt x="12" y="0"/>
                </a:lnTo>
                <a:lnTo>
                  <a:pt x="12" y="1"/>
                </a:lnTo>
                <a:lnTo>
                  <a:pt x="12" y="2"/>
                </a:lnTo>
                <a:lnTo>
                  <a:pt x="13" y="2"/>
                </a:lnTo>
                <a:lnTo>
                  <a:pt x="14" y="2"/>
                </a:lnTo>
                <a:lnTo>
                  <a:pt x="14" y="1"/>
                </a:lnTo>
                <a:lnTo>
                  <a:pt x="14" y="2"/>
                </a:lnTo>
                <a:lnTo>
                  <a:pt x="15" y="2"/>
                </a:lnTo>
                <a:lnTo>
                  <a:pt x="15" y="4"/>
                </a:lnTo>
                <a:lnTo>
                  <a:pt x="17" y="5"/>
                </a:lnTo>
                <a:lnTo>
                  <a:pt x="17" y="6"/>
                </a:lnTo>
                <a:lnTo>
                  <a:pt x="18" y="6"/>
                </a:lnTo>
                <a:lnTo>
                  <a:pt x="17" y="7"/>
                </a:lnTo>
                <a:lnTo>
                  <a:pt x="17" y="8"/>
                </a:lnTo>
                <a:lnTo>
                  <a:pt x="15" y="8"/>
                </a:lnTo>
                <a:lnTo>
                  <a:pt x="14" y="8"/>
                </a:lnTo>
                <a:lnTo>
                  <a:pt x="14" y="9"/>
                </a:lnTo>
                <a:lnTo>
                  <a:pt x="14" y="10"/>
                </a:lnTo>
                <a:lnTo>
                  <a:pt x="15" y="10"/>
                </a:lnTo>
                <a:lnTo>
                  <a:pt x="15" y="9"/>
                </a:lnTo>
                <a:lnTo>
                  <a:pt x="15" y="10"/>
                </a:lnTo>
                <a:lnTo>
                  <a:pt x="15" y="11"/>
                </a:lnTo>
                <a:lnTo>
                  <a:pt x="17" y="11"/>
                </a:lnTo>
                <a:lnTo>
                  <a:pt x="17" y="12"/>
                </a:lnTo>
                <a:lnTo>
                  <a:pt x="18" y="12"/>
                </a:lnTo>
                <a:lnTo>
                  <a:pt x="18" y="13"/>
                </a:lnTo>
                <a:lnTo>
                  <a:pt x="19" y="12"/>
                </a:lnTo>
                <a:lnTo>
                  <a:pt x="21" y="10"/>
                </a:lnTo>
                <a:lnTo>
                  <a:pt x="22" y="10"/>
                </a:lnTo>
                <a:lnTo>
                  <a:pt x="22" y="11"/>
                </a:lnTo>
                <a:lnTo>
                  <a:pt x="22" y="10"/>
                </a:lnTo>
                <a:lnTo>
                  <a:pt x="23" y="11"/>
                </a:lnTo>
                <a:lnTo>
                  <a:pt x="23" y="12"/>
                </a:lnTo>
                <a:lnTo>
                  <a:pt x="24" y="12"/>
                </a:lnTo>
                <a:lnTo>
                  <a:pt x="24" y="13"/>
                </a:lnTo>
                <a:lnTo>
                  <a:pt x="25" y="13"/>
                </a:lnTo>
                <a:lnTo>
                  <a:pt x="26" y="14"/>
                </a:lnTo>
                <a:lnTo>
                  <a:pt x="27" y="14"/>
                </a:lnTo>
                <a:lnTo>
                  <a:pt x="29" y="14"/>
                </a:lnTo>
                <a:lnTo>
                  <a:pt x="30" y="14"/>
                </a:lnTo>
                <a:lnTo>
                  <a:pt x="30" y="15"/>
                </a:lnTo>
                <a:lnTo>
                  <a:pt x="31" y="15"/>
                </a:lnTo>
                <a:lnTo>
                  <a:pt x="31" y="14"/>
                </a:lnTo>
                <a:lnTo>
                  <a:pt x="32" y="15"/>
                </a:lnTo>
                <a:lnTo>
                  <a:pt x="32" y="16"/>
                </a:lnTo>
                <a:lnTo>
                  <a:pt x="32" y="18"/>
                </a:lnTo>
                <a:lnTo>
                  <a:pt x="32" y="19"/>
                </a:lnTo>
                <a:lnTo>
                  <a:pt x="33" y="19"/>
                </a:lnTo>
                <a:lnTo>
                  <a:pt x="33" y="20"/>
                </a:lnTo>
                <a:lnTo>
                  <a:pt x="34" y="21"/>
                </a:lnTo>
                <a:lnTo>
                  <a:pt x="34" y="22"/>
                </a:lnTo>
                <a:lnTo>
                  <a:pt x="35" y="23"/>
                </a:lnTo>
                <a:lnTo>
                  <a:pt x="35" y="24"/>
                </a:lnTo>
                <a:lnTo>
                  <a:pt x="36" y="25"/>
                </a:lnTo>
                <a:lnTo>
                  <a:pt x="37" y="26"/>
                </a:lnTo>
                <a:lnTo>
                  <a:pt x="37" y="27"/>
                </a:lnTo>
                <a:lnTo>
                  <a:pt x="38" y="27"/>
                </a:lnTo>
                <a:lnTo>
                  <a:pt x="38" y="28"/>
                </a:lnTo>
                <a:lnTo>
                  <a:pt x="38" y="29"/>
                </a:lnTo>
                <a:lnTo>
                  <a:pt x="39" y="29"/>
                </a:lnTo>
                <a:lnTo>
                  <a:pt x="39" y="30"/>
                </a:lnTo>
                <a:lnTo>
                  <a:pt x="39" y="32"/>
                </a:lnTo>
                <a:lnTo>
                  <a:pt x="38" y="32"/>
                </a:lnTo>
                <a:lnTo>
                  <a:pt x="38" y="35"/>
                </a:lnTo>
                <a:lnTo>
                  <a:pt x="37" y="35"/>
                </a:lnTo>
                <a:lnTo>
                  <a:pt x="36" y="35"/>
                </a:lnTo>
                <a:lnTo>
                  <a:pt x="35" y="36"/>
                </a:lnTo>
                <a:lnTo>
                  <a:pt x="33" y="37"/>
                </a:lnTo>
                <a:lnTo>
                  <a:pt x="32" y="37"/>
                </a:lnTo>
                <a:lnTo>
                  <a:pt x="30" y="37"/>
                </a:lnTo>
                <a:lnTo>
                  <a:pt x="29" y="37"/>
                </a:lnTo>
                <a:lnTo>
                  <a:pt x="27" y="38"/>
                </a:lnTo>
                <a:lnTo>
                  <a:pt x="26" y="38"/>
                </a:lnTo>
                <a:lnTo>
                  <a:pt x="25" y="38"/>
                </a:lnTo>
                <a:lnTo>
                  <a:pt x="23" y="38"/>
                </a:lnTo>
                <a:lnTo>
                  <a:pt x="23" y="39"/>
                </a:lnTo>
                <a:lnTo>
                  <a:pt x="22" y="39"/>
                </a:lnTo>
                <a:lnTo>
                  <a:pt x="19" y="40"/>
                </a:lnTo>
                <a:lnTo>
                  <a:pt x="18" y="40"/>
                </a:lnTo>
                <a:lnTo>
                  <a:pt x="17" y="40"/>
                </a:lnTo>
                <a:lnTo>
                  <a:pt x="15" y="40"/>
                </a:lnTo>
                <a:lnTo>
                  <a:pt x="14" y="40"/>
                </a:lnTo>
                <a:lnTo>
                  <a:pt x="13" y="40"/>
                </a:lnTo>
                <a:lnTo>
                  <a:pt x="12" y="40"/>
                </a:lnTo>
                <a:lnTo>
                  <a:pt x="12" y="39"/>
                </a:lnTo>
                <a:lnTo>
                  <a:pt x="11" y="39"/>
                </a:lnTo>
                <a:lnTo>
                  <a:pt x="11" y="38"/>
                </a:lnTo>
                <a:lnTo>
                  <a:pt x="11" y="37"/>
                </a:lnTo>
                <a:lnTo>
                  <a:pt x="10" y="37"/>
                </a:lnTo>
                <a:lnTo>
                  <a:pt x="10" y="36"/>
                </a:lnTo>
                <a:lnTo>
                  <a:pt x="9" y="34"/>
                </a:lnTo>
                <a:lnTo>
                  <a:pt x="9" y="33"/>
                </a:lnTo>
                <a:lnTo>
                  <a:pt x="9" y="32"/>
                </a:lnTo>
                <a:lnTo>
                  <a:pt x="8" y="30"/>
                </a:lnTo>
                <a:lnTo>
                  <a:pt x="8" y="29"/>
                </a:lnTo>
                <a:lnTo>
                  <a:pt x="6" y="27"/>
                </a:lnTo>
                <a:lnTo>
                  <a:pt x="6" y="26"/>
                </a:lnTo>
                <a:lnTo>
                  <a:pt x="5" y="26"/>
                </a:lnTo>
                <a:lnTo>
                  <a:pt x="5" y="25"/>
                </a:lnTo>
                <a:lnTo>
                  <a:pt x="3" y="24"/>
                </a:lnTo>
                <a:lnTo>
                  <a:pt x="3" y="23"/>
                </a:lnTo>
                <a:lnTo>
                  <a:pt x="3" y="22"/>
                </a:lnTo>
                <a:lnTo>
                  <a:pt x="2" y="22"/>
                </a:lnTo>
                <a:lnTo>
                  <a:pt x="1" y="22"/>
                </a:lnTo>
                <a:lnTo>
                  <a:pt x="1" y="21"/>
                </a:lnTo>
                <a:lnTo>
                  <a:pt x="1" y="20"/>
                </a:lnTo>
                <a:lnTo>
                  <a:pt x="1" y="19"/>
                </a:lnTo>
                <a:lnTo>
                  <a:pt x="0" y="19"/>
                </a:lnTo>
                <a:lnTo>
                  <a:pt x="0" y="18"/>
                </a:lnTo>
                <a:lnTo>
                  <a:pt x="1" y="18"/>
                </a:lnTo>
                <a:lnTo>
                  <a:pt x="1" y="16"/>
                </a:lnTo>
                <a:lnTo>
                  <a:pt x="1" y="15"/>
                </a:lnTo>
                <a:lnTo>
                  <a:pt x="1" y="14"/>
                </a:lnTo>
                <a:lnTo>
                  <a:pt x="1" y="13"/>
                </a:lnTo>
                <a:lnTo>
                  <a:pt x="2" y="13"/>
                </a:lnTo>
                <a:lnTo>
                  <a:pt x="3" y="12"/>
                </a:lnTo>
                <a:lnTo>
                  <a:pt x="5" y="11"/>
                </a:lnTo>
                <a:lnTo>
                  <a:pt x="5" y="10"/>
                </a:lnTo>
                <a:lnTo>
                  <a:pt x="6" y="10"/>
                </a:lnTo>
                <a:lnTo>
                  <a:pt x="7" y="9"/>
                </a:lnTo>
                <a:lnTo>
                  <a:pt x="7" y="8"/>
                </a:lnTo>
                <a:lnTo>
                  <a:pt x="8" y="8"/>
                </a:lnTo>
                <a:lnTo>
                  <a:pt x="8" y="7"/>
                </a:lnTo>
                <a:lnTo>
                  <a:pt x="8" y="6"/>
                </a:lnTo>
                <a:lnTo>
                  <a:pt x="9" y="6"/>
                </a:lnTo>
                <a:lnTo>
                  <a:pt x="9" y="5"/>
                </a:lnTo>
                <a:lnTo>
                  <a:pt x="9" y="4"/>
                </a:lnTo>
                <a:lnTo>
                  <a:pt x="10" y="4"/>
                </a:lnTo>
                <a:lnTo>
                  <a:pt x="10" y="2"/>
                </a:lnTo>
                <a:lnTo>
                  <a:pt x="11" y="1"/>
                </a:lnTo>
                <a:lnTo>
                  <a:pt x="11" y="0"/>
                </a:lnTo>
                <a:lnTo>
                  <a:pt x="12" y="0"/>
                </a:lnTo>
                <a:close/>
              </a:path>
            </a:pathLst>
          </a:custGeom>
          <a:solidFill>
            <a:srgbClr val="A8E0FF"/>
          </a:solidFill>
          <a:ln w="4763">
            <a:solidFill>
              <a:srgbClr val="000000"/>
            </a:solidFill>
            <a:prstDash val="solid"/>
            <a:round/>
            <a:headEnd/>
            <a:tailEnd/>
          </a:ln>
        </xdr:spPr>
      </xdr:sp>
      <xdr:sp macro="" textlink="">
        <xdr:nvSpPr>
          <xdr:cNvPr id="103508" name="Freeform 13806"/>
          <xdr:cNvSpPr>
            <a:spLocks/>
          </xdr:cNvSpPr>
        </xdr:nvSpPr>
        <xdr:spPr bwMode="auto">
          <a:xfrm>
            <a:off x="8135599" y="3314515"/>
            <a:ext cx="111803" cy="147406"/>
          </a:xfrm>
          <a:custGeom>
            <a:avLst/>
            <a:gdLst>
              <a:gd name="T0" fmla="*/ 2147483646 w 23"/>
              <a:gd name="T1" fmla="*/ 2147483646 h 31"/>
              <a:gd name="T2" fmla="*/ 2147483646 w 23"/>
              <a:gd name="T3" fmla="*/ 2147483646 h 31"/>
              <a:gd name="T4" fmla="*/ 2147483646 w 23"/>
              <a:gd name="T5" fmla="*/ 2147483646 h 31"/>
              <a:gd name="T6" fmla="*/ 2147483646 w 23"/>
              <a:gd name="T7" fmla="*/ 2147483646 h 31"/>
              <a:gd name="T8" fmla="*/ 2147483646 w 23"/>
              <a:gd name="T9" fmla="*/ 2147483646 h 31"/>
              <a:gd name="T10" fmla="*/ 2147483646 w 23"/>
              <a:gd name="T11" fmla="*/ 2147483646 h 31"/>
              <a:gd name="T12" fmla="*/ 2147483646 w 23"/>
              <a:gd name="T13" fmla="*/ 2147483646 h 31"/>
              <a:gd name="T14" fmla="*/ 2147483646 w 23"/>
              <a:gd name="T15" fmla="*/ 2147483646 h 31"/>
              <a:gd name="T16" fmla="*/ 2147483646 w 23"/>
              <a:gd name="T17" fmla="*/ 2147483646 h 31"/>
              <a:gd name="T18" fmla="*/ 2147483646 w 23"/>
              <a:gd name="T19" fmla="*/ 2147483646 h 31"/>
              <a:gd name="T20" fmla="*/ 2147483646 w 23"/>
              <a:gd name="T21" fmla="*/ 2147483646 h 31"/>
              <a:gd name="T22" fmla="*/ 2147483646 w 23"/>
              <a:gd name="T23" fmla="*/ 2147483646 h 31"/>
              <a:gd name="T24" fmla="*/ 2147483646 w 23"/>
              <a:gd name="T25" fmla="*/ 2147483646 h 31"/>
              <a:gd name="T26" fmla="*/ 2147483646 w 23"/>
              <a:gd name="T27" fmla="*/ 2147483646 h 31"/>
              <a:gd name="T28" fmla="*/ 2147483646 w 23"/>
              <a:gd name="T29" fmla="*/ 2147483646 h 31"/>
              <a:gd name="T30" fmla="*/ 2147483646 w 23"/>
              <a:gd name="T31" fmla="*/ 2147483646 h 31"/>
              <a:gd name="T32" fmla="*/ 2147483646 w 23"/>
              <a:gd name="T33" fmla="*/ 2147483646 h 31"/>
              <a:gd name="T34" fmla="*/ 2147483646 w 23"/>
              <a:gd name="T35" fmla="*/ 2147483646 h 31"/>
              <a:gd name="T36" fmla="*/ 2147483646 w 23"/>
              <a:gd name="T37" fmla="*/ 2147483646 h 31"/>
              <a:gd name="T38" fmla="*/ 2147483646 w 23"/>
              <a:gd name="T39" fmla="*/ 2147483646 h 31"/>
              <a:gd name="T40" fmla="*/ 2147483646 w 23"/>
              <a:gd name="T41" fmla="*/ 2147483646 h 31"/>
              <a:gd name="T42" fmla="*/ 2147483646 w 23"/>
              <a:gd name="T43" fmla="*/ 2147483646 h 31"/>
              <a:gd name="T44" fmla="*/ 2147483646 w 23"/>
              <a:gd name="T45" fmla="*/ 2147483646 h 31"/>
              <a:gd name="T46" fmla="*/ 2147483646 w 23"/>
              <a:gd name="T47" fmla="*/ 2147483646 h 31"/>
              <a:gd name="T48" fmla="*/ 2147483646 w 23"/>
              <a:gd name="T49" fmla="*/ 2147483646 h 31"/>
              <a:gd name="T50" fmla="*/ 2147483646 w 23"/>
              <a:gd name="T51" fmla="*/ 2147483646 h 31"/>
              <a:gd name="T52" fmla="*/ 2147483646 w 23"/>
              <a:gd name="T53" fmla="*/ 2147483646 h 31"/>
              <a:gd name="T54" fmla="*/ 2147483646 w 23"/>
              <a:gd name="T55" fmla="*/ 2147483646 h 31"/>
              <a:gd name="T56" fmla="*/ 2147483646 w 23"/>
              <a:gd name="T57" fmla="*/ 2147483646 h 31"/>
              <a:gd name="T58" fmla="*/ 2147483646 w 23"/>
              <a:gd name="T59" fmla="*/ 2147483646 h 31"/>
              <a:gd name="T60" fmla="*/ 2147483646 w 23"/>
              <a:gd name="T61" fmla="*/ 2147483646 h 31"/>
              <a:gd name="T62" fmla="*/ 2147483646 w 23"/>
              <a:gd name="T63" fmla="*/ 2147483646 h 31"/>
              <a:gd name="T64" fmla="*/ 2147483646 w 23"/>
              <a:gd name="T65" fmla="*/ 2147483646 h 31"/>
              <a:gd name="T66" fmla="*/ 2147483646 w 23"/>
              <a:gd name="T67" fmla="*/ 2147483646 h 31"/>
              <a:gd name="T68" fmla="*/ 2147483646 w 23"/>
              <a:gd name="T69" fmla="*/ 2147483646 h 31"/>
              <a:gd name="T70" fmla="*/ 2147483646 w 23"/>
              <a:gd name="T71" fmla="*/ 2147483646 h 31"/>
              <a:gd name="T72" fmla="*/ 2147483646 w 23"/>
              <a:gd name="T73" fmla="*/ 2147483646 h 31"/>
              <a:gd name="T74" fmla="*/ 0 w 23"/>
              <a:gd name="T75" fmla="*/ 2147483646 h 31"/>
              <a:gd name="T76" fmla="*/ 2147483646 w 23"/>
              <a:gd name="T77" fmla="*/ 2147483646 h 31"/>
              <a:gd name="T78" fmla="*/ 2147483646 w 23"/>
              <a:gd name="T79" fmla="*/ 2147483646 h 31"/>
              <a:gd name="T80" fmla="*/ 2147483646 w 23"/>
              <a:gd name="T81" fmla="*/ 2147483646 h 31"/>
              <a:gd name="T82" fmla="*/ 2147483646 w 23"/>
              <a:gd name="T83" fmla="*/ 2147483646 h 31"/>
              <a:gd name="T84" fmla="*/ 2147483646 w 23"/>
              <a:gd name="T85" fmla="*/ 0 h 31"/>
              <a:gd name="T86" fmla="*/ 2147483646 w 23"/>
              <a:gd name="T87" fmla="*/ 0 h 31"/>
              <a:gd name="T88" fmla="*/ 2147483646 w 23"/>
              <a:gd name="T89" fmla="*/ 2147483646 h 31"/>
              <a:gd name="T90" fmla="*/ 2147483646 w 23"/>
              <a:gd name="T91" fmla="*/ 2147483646 h 31"/>
              <a:gd name="T92" fmla="*/ 2147483646 w 23"/>
              <a:gd name="T93" fmla="*/ 2147483646 h 31"/>
              <a:gd name="T94" fmla="*/ 2147483646 w 23"/>
              <a:gd name="T95" fmla="*/ 2147483646 h 31"/>
              <a:gd name="T96" fmla="*/ 2147483646 w 23"/>
              <a:gd name="T97" fmla="*/ 2147483646 h 31"/>
              <a:gd name="T98" fmla="*/ 2147483646 w 23"/>
              <a:gd name="T99" fmla="*/ 2147483646 h 31"/>
              <a:gd name="T100" fmla="*/ 2147483646 w 23"/>
              <a:gd name="T101" fmla="*/ 2147483646 h 31"/>
              <a:gd name="T102" fmla="*/ 2147483646 w 23"/>
              <a:gd name="T103" fmla="*/ 2147483646 h 31"/>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Lst>
            <a:ahLst/>
            <a:cxnLst>
              <a:cxn ang="T104">
                <a:pos x="T0" y="T1"/>
              </a:cxn>
              <a:cxn ang="T105">
                <a:pos x="T2" y="T3"/>
              </a:cxn>
              <a:cxn ang="T106">
                <a:pos x="T4" y="T5"/>
              </a:cxn>
              <a:cxn ang="T107">
                <a:pos x="T6" y="T7"/>
              </a:cxn>
              <a:cxn ang="T108">
                <a:pos x="T8" y="T9"/>
              </a:cxn>
              <a:cxn ang="T109">
                <a:pos x="T10" y="T11"/>
              </a:cxn>
              <a:cxn ang="T110">
                <a:pos x="T12" y="T13"/>
              </a:cxn>
              <a:cxn ang="T111">
                <a:pos x="T14" y="T15"/>
              </a:cxn>
              <a:cxn ang="T112">
                <a:pos x="T16" y="T17"/>
              </a:cxn>
              <a:cxn ang="T113">
                <a:pos x="T18" y="T19"/>
              </a:cxn>
              <a:cxn ang="T114">
                <a:pos x="T20" y="T21"/>
              </a:cxn>
              <a:cxn ang="T115">
                <a:pos x="T22" y="T23"/>
              </a:cxn>
              <a:cxn ang="T116">
                <a:pos x="T24" y="T25"/>
              </a:cxn>
              <a:cxn ang="T117">
                <a:pos x="T26" y="T27"/>
              </a:cxn>
              <a:cxn ang="T118">
                <a:pos x="T28" y="T29"/>
              </a:cxn>
              <a:cxn ang="T119">
                <a:pos x="T30" y="T31"/>
              </a:cxn>
              <a:cxn ang="T120">
                <a:pos x="T32" y="T33"/>
              </a:cxn>
              <a:cxn ang="T121">
                <a:pos x="T34" y="T35"/>
              </a:cxn>
              <a:cxn ang="T122">
                <a:pos x="T36" y="T37"/>
              </a:cxn>
              <a:cxn ang="T123">
                <a:pos x="T38" y="T39"/>
              </a:cxn>
              <a:cxn ang="T124">
                <a:pos x="T40" y="T41"/>
              </a:cxn>
              <a:cxn ang="T125">
                <a:pos x="T42" y="T43"/>
              </a:cxn>
              <a:cxn ang="T126">
                <a:pos x="T44" y="T45"/>
              </a:cxn>
              <a:cxn ang="T127">
                <a:pos x="T46" y="T47"/>
              </a:cxn>
              <a:cxn ang="T128">
                <a:pos x="T48" y="T49"/>
              </a:cxn>
              <a:cxn ang="T129">
                <a:pos x="T50" y="T51"/>
              </a:cxn>
              <a:cxn ang="T130">
                <a:pos x="T52" y="T53"/>
              </a:cxn>
              <a:cxn ang="T131">
                <a:pos x="T54" y="T55"/>
              </a:cxn>
              <a:cxn ang="T132">
                <a:pos x="T56" y="T57"/>
              </a:cxn>
              <a:cxn ang="T133">
                <a:pos x="T58" y="T59"/>
              </a:cxn>
              <a:cxn ang="T134">
                <a:pos x="T60" y="T61"/>
              </a:cxn>
              <a:cxn ang="T135">
                <a:pos x="T62" y="T63"/>
              </a:cxn>
              <a:cxn ang="T136">
                <a:pos x="T64" y="T65"/>
              </a:cxn>
              <a:cxn ang="T137">
                <a:pos x="T66" y="T67"/>
              </a:cxn>
              <a:cxn ang="T138">
                <a:pos x="T68" y="T69"/>
              </a:cxn>
              <a:cxn ang="T139">
                <a:pos x="T70" y="T71"/>
              </a:cxn>
              <a:cxn ang="T140">
                <a:pos x="T72" y="T73"/>
              </a:cxn>
              <a:cxn ang="T141">
                <a:pos x="T74" y="T75"/>
              </a:cxn>
              <a:cxn ang="T142">
                <a:pos x="T76" y="T77"/>
              </a:cxn>
              <a:cxn ang="T143">
                <a:pos x="T78" y="T79"/>
              </a:cxn>
              <a:cxn ang="T144">
                <a:pos x="T80" y="T81"/>
              </a:cxn>
              <a:cxn ang="T145">
                <a:pos x="T82" y="T83"/>
              </a:cxn>
              <a:cxn ang="T146">
                <a:pos x="T84" y="T85"/>
              </a:cxn>
              <a:cxn ang="T147">
                <a:pos x="T86" y="T87"/>
              </a:cxn>
              <a:cxn ang="T148">
                <a:pos x="T88" y="T89"/>
              </a:cxn>
              <a:cxn ang="T149">
                <a:pos x="T90" y="T91"/>
              </a:cxn>
              <a:cxn ang="T150">
                <a:pos x="T92" y="T93"/>
              </a:cxn>
              <a:cxn ang="T151">
                <a:pos x="T94" y="T95"/>
              </a:cxn>
              <a:cxn ang="T152">
                <a:pos x="T96" y="T97"/>
              </a:cxn>
              <a:cxn ang="T153">
                <a:pos x="T98" y="T99"/>
              </a:cxn>
              <a:cxn ang="T154">
                <a:pos x="T100" y="T101"/>
              </a:cxn>
              <a:cxn ang="T155">
                <a:pos x="T102" y="T103"/>
              </a:cxn>
            </a:cxnLst>
            <a:rect l="0" t="0" r="r" b="b"/>
            <a:pathLst>
              <a:path w="23" h="31">
                <a:moveTo>
                  <a:pt x="17" y="12"/>
                </a:moveTo>
                <a:lnTo>
                  <a:pt x="17" y="12"/>
                </a:lnTo>
                <a:lnTo>
                  <a:pt x="17" y="13"/>
                </a:lnTo>
                <a:lnTo>
                  <a:pt x="17" y="14"/>
                </a:lnTo>
                <a:lnTo>
                  <a:pt x="15" y="15"/>
                </a:lnTo>
                <a:lnTo>
                  <a:pt x="15" y="16"/>
                </a:lnTo>
                <a:lnTo>
                  <a:pt x="14" y="17"/>
                </a:lnTo>
                <a:lnTo>
                  <a:pt x="14" y="18"/>
                </a:lnTo>
                <a:lnTo>
                  <a:pt x="13" y="20"/>
                </a:lnTo>
                <a:lnTo>
                  <a:pt x="12" y="23"/>
                </a:lnTo>
                <a:lnTo>
                  <a:pt x="12" y="24"/>
                </a:lnTo>
                <a:lnTo>
                  <a:pt x="11" y="24"/>
                </a:lnTo>
                <a:lnTo>
                  <a:pt x="11" y="25"/>
                </a:lnTo>
                <a:lnTo>
                  <a:pt x="10" y="26"/>
                </a:lnTo>
                <a:lnTo>
                  <a:pt x="10" y="27"/>
                </a:lnTo>
                <a:lnTo>
                  <a:pt x="9" y="28"/>
                </a:lnTo>
                <a:lnTo>
                  <a:pt x="7" y="30"/>
                </a:lnTo>
                <a:lnTo>
                  <a:pt x="6" y="31"/>
                </a:lnTo>
                <a:lnTo>
                  <a:pt x="6" y="30"/>
                </a:lnTo>
                <a:lnTo>
                  <a:pt x="5" y="30"/>
                </a:lnTo>
                <a:lnTo>
                  <a:pt x="5" y="29"/>
                </a:lnTo>
                <a:lnTo>
                  <a:pt x="3" y="29"/>
                </a:lnTo>
                <a:lnTo>
                  <a:pt x="3" y="28"/>
                </a:lnTo>
                <a:lnTo>
                  <a:pt x="3" y="27"/>
                </a:lnTo>
                <a:lnTo>
                  <a:pt x="3" y="28"/>
                </a:lnTo>
                <a:lnTo>
                  <a:pt x="2" y="28"/>
                </a:lnTo>
                <a:lnTo>
                  <a:pt x="2" y="27"/>
                </a:lnTo>
                <a:lnTo>
                  <a:pt x="2" y="26"/>
                </a:lnTo>
                <a:lnTo>
                  <a:pt x="3" y="26"/>
                </a:lnTo>
                <a:lnTo>
                  <a:pt x="5" y="26"/>
                </a:lnTo>
                <a:lnTo>
                  <a:pt x="5" y="25"/>
                </a:lnTo>
                <a:lnTo>
                  <a:pt x="6" y="24"/>
                </a:lnTo>
                <a:lnTo>
                  <a:pt x="5" y="24"/>
                </a:lnTo>
                <a:lnTo>
                  <a:pt x="5" y="23"/>
                </a:lnTo>
                <a:lnTo>
                  <a:pt x="3" y="22"/>
                </a:lnTo>
                <a:lnTo>
                  <a:pt x="3" y="20"/>
                </a:lnTo>
                <a:lnTo>
                  <a:pt x="2" y="20"/>
                </a:lnTo>
                <a:lnTo>
                  <a:pt x="2" y="19"/>
                </a:lnTo>
                <a:lnTo>
                  <a:pt x="2" y="20"/>
                </a:lnTo>
                <a:lnTo>
                  <a:pt x="1" y="20"/>
                </a:lnTo>
                <a:lnTo>
                  <a:pt x="0" y="20"/>
                </a:lnTo>
                <a:lnTo>
                  <a:pt x="0" y="19"/>
                </a:lnTo>
                <a:lnTo>
                  <a:pt x="0" y="18"/>
                </a:lnTo>
                <a:lnTo>
                  <a:pt x="1" y="16"/>
                </a:lnTo>
                <a:lnTo>
                  <a:pt x="1" y="15"/>
                </a:lnTo>
                <a:lnTo>
                  <a:pt x="1" y="14"/>
                </a:lnTo>
                <a:lnTo>
                  <a:pt x="2" y="14"/>
                </a:lnTo>
                <a:lnTo>
                  <a:pt x="2" y="9"/>
                </a:lnTo>
                <a:lnTo>
                  <a:pt x="2" y="8"/>
                </a:lnTo>
                <a:lnTo>
                  <a:pt x="1" y="4"/>
                </a:lnTo>
                <a:lnTo>
                  <a:pt x="3" y="3"/>
                </a:lnTo>
                <a:lnTo>
                  <a:pt x="7" y="2"/>
                </a:lnTo>
                <a:lnTo>
                  <a:pt x="9" y="1"/>
                </a:lnTo>
                <a:lnTo>
                  <a:pt x="10" y="1"/>
                </a:lnTo>
                <a:lnTo>
                  <a:pt x="11" y="1"/>
                </a:lnTo>
                <a:lnTo>
                  <a:pt x="12" y="0"/>
                </a:lnTo>
                <a:lnTo>
                  <a:pt x="13" y="0"/>
                </a:lnTo>
                <a:lnTo>
                  <a:pt x="14" y="0"/>
                </a:lnTo>
                <a:lnTo>
                  <a:pt x="15" y="0"/>
                </a:lnTo>
                <a:lnTo>
                  <a:pt x="15" y="1"/>
                </a:lnTo>
                <a:lnTo>
                  <a:pt x="17" y="1"/>
                </a:lnTo>
                <a:lnTo>
                  <a:pt x="19" y="1"/>
                </a:lnTo>
                <a:lnTo>
                  <a:pt x="20" y="1"/>
                </a:lnTo>
                <a:lnTo>
                  <a:pt x="21" y="1"/>
                </a:lnTo>
                <a:lnTo>
                  <a:pt x="22" y="1"/>
                </a:lnTo>
                <a:lnTo>
                  <a:pt x="23" y="1"/>
                </a:lnTo>
                <a:lnTo>
                  <a:pt x="22" y="2"/>
                </a:lnTo>
                <a:lnTo>
                  <a:pt x="21" y="2"/>
                </a:lnTo>
                <a:lnTo>
                  <a:pt x="20" y="2"/>
                </a:lnTo>
                <a:lnTo>
                  <a:pt x="20" y="3"/>
                </a:lnTo>
                <a:lnTo>
                  <a:pt x="19" y="3"/>
                </a:lnTo>
                <a:lnTo>
                  <a:pt x="19" y="4"/>
                </a:lnTo>
                <a:lnTo>
                  <a:pt x="18" y="5"/>
                </a:lnTo>
                <a:lnTo>
                  <a:pt x="18" y="7"/>
                </a:lnTo>
                <a:lnTo>
                  <a:pt x="17" y="8"/>
                </a:lnTo>
                <a:lnTo>
                  <a:pt x="17" y="9"/>
                </a:lnTo>
                <a:lnTo>
                  <a:pt x="17" y="10"/>
                </a:lnTo>
                <a:lnTo>
                  <a:pt x="17" y="11"/>
                </a:lnTo>
                <a:lnTo>
                  <a:pt x="17" y="12"/>
                </a:lnTo>
                <a:close/>
              </a:path>
            </a:pathLst>
          </a:custGeom>
          <a:solidFill>
            <a:srgbClr val="DFF4FF"/>
          </a:solidFill>
          <a:ln w="4763">
            <a:solidFill>
              <a:srgbClr val="000000"/>
            </a:solidFill>
            <a:prstDash val="solid"/>
            <a:round/>
            <a:headEnd/>
            <a:tailEnd/>
          </a:ln>
        </xdr:spPr>
      </xdr:sp>
      <xdr:sp macro="" textlink="">
        <xdr:nvSpPr>
          <xdr:cNvPr id="103509" name="Freeform 13807"/>
          <xdr:cNvSpPr>
            <a:spLocks/>
          </xdr:cNvSpPr>
        </xdr:nvSpPr>
        <xdr:spPr bwMode="auto">
          <a:xfrm>
            <a:off x="8242639" y="3419059"/>
            <a:ext cx="109538" cy="137882"/>
          </a:xfrm>
          <a:custGeom>
            <a:avLst/>
            <a:gdLst>
              <a:gd name="T0" fmla="*/ 2147483646 w 23"/>
              <a:gd name="T1" fmla="*/ 0 h 29"/>
              <a:gd name="T2" fmla="*/ 2147483646 w 23"/>
              <a:gd name="T3" fmla="*/ 2147483646 h 29"/>
              <a:gd name="T4" fmla="*/ 2147483646 w 23"/>
              <a:gd name="T5" fmla="*/ 2147483646 h 29"/>
              <a:gd name="T6" fmla="*/ 2147483646 w 23"/>
              <a:gd name="T7" fmla="*/ 2147483646 h 29"/>
              <a:gd name="T8" fmla="*/ 2147483646 w 23"/>
              <a:gd name="T9" fmla="*/ 2147483646 h 29"/>
              <a:gd name="T10" fmla="*/ 2147483646 w 23"/>
              <a:gd name="T11" fmla="*/ 2147483646 h 29"/>
              <a:gd name="T12" fmla="*/ 2147483646 w 23"/>
              <a:gd name="T13" fmla="*/ 2147483646 h 29"/>
              <a:gd name="T14" fmla="*/ 2147483646 w 23"/>
              <a:gd name="T15" fmla="*/ 2147483646 h 29"/>
              <a:gd name="T16" fmla="*/ 2147483646 w 23"/>
              <a:gd name="T17" fmla="*/ 2147483646 h 29"/>
              <a:gd name="T18" fmla="*/ 2147483646 w 23"/>
              <a:gd name="T19" fmla="*/ 2147483646 h 29"/>
              <a:gd name="T20" fmla="*/ 2147483646 w 23"/>
              <a:gd name="T21" fmla="*/ 2147483646 h 29"/>
              <a:gd name="T22" fmla="*/ 2147483646 w 23"/>
              <a:gd name="T23" fmla="*/ 2147483646 h 29"/>
              <a:gd name="T24" fmla="*/ 2147483646 w 23"/>
              <a:gd name="T25" fmla="*/ 2147483646 h 29"/>
              <a:gd name="T26" fmla="*/ 2147483646 w 23"/>
              <a:gd name="T27" fmla="*/ 2147483646 h 29"/>
              <a:gd name="T28" fmla="*/ 2147483646 w 23"/>
              <a:gd name="T29" fmla="*/ 2147483646 h 29"/>
              <a:gd name="T30" fmla="*/ 2147483646 w 23"/>
              <a:gd name="T31" fmla="*/ 2147483646 h 29"/>
              <a:gd name="T32" fmla="*/ 2147483646 w 23"/>
              <a:gd name="T33" fmla="*/ 2147483646 h 29"/>
              <a:gd name="T34" fmla="*/ 2147483646 w 23"/>
              <a:gd name="T35" fmla="*/ 2147483646 h 29"/>
              <a:gd name="T36" fmla="*/ 2147483646 w 23"/>
              <a:gd name="T37" fmla="*/ 2147483646 h 29"/>
              <a:gd name="T38" fmla="*/ 2147483646 w 23"/>
              <a:gd name="T39" fmla="*/ 2147483646 h 29"/>
              <a:gd name="T40" fmla="*/ 2147483646 w 23"/>
              <a:gd name="T41" fmla="*/ 2147483646 h 29"/>
              <a:gd name="T42" fmla="*/ 2147483646 w 23"/>
              <a:gd name="T43" fmla="*/ 2147483646 h 29"/>
              <a:gd name="T44" fmla="*/ 2147483646 w 23"/>
              <a:gd name="T45" fmla="*/ 2147483646 h 29"/>
              <a:gd name="T46" fmla="*/ 2147483646 w 23"/>
              <a:gd name="T47" fmla="*/ 2147483646 h 29"/>
              <a:gd name="T48" fmla="*/ 2147483646 w 23"/>
              <a:gd name="T49" fmla="*/ 2147483646 h 29"/>
              <a:gd name="T50" fmla="*/ 2147483646 w 23"/>
              <a:gd name="T51" fmla="*/ 2147483646 h 29"/>
              <a:gd name="T52" fmla="*/ 2147483646 w 23"/>
              <a:gd name="T53" fmla="*/ 2147483646 h 29"/>
              <a:gd name="T54" fmla="*/ 2147483646 w 23"/>
              <a:gd name="T55" fmla="*/ 2147483646 h 29"/>
              <a:gd name="T56" fmla="*/ 2147483646 w 23"/>
              <a:gd name="T57" fmla="*/ 2147483646 h 29"/>
              <a:gd name="T58" fmla="*/ 2147483646 w 23"/>
              <a:gd name="T59" fmla="*/ 2147483646 h 29"/>
              <a:gd name="T60" fmla="*/ 2147483646 w 23"/>
              <a:gd name="T61" fmla="*/ 2147483646 h 29"/>
              <a:gd name="T62" fmla="*/ 2147483646 w 23"/>
              <a:gd name="T63" fmla="*/ 2147483646 h 29"/>
              <a:gd name="T64" fmla="*/ 0 w 23"/>
              <a:gd name="T65" fmla="*/ 2147483646 h 29"/>
              <a:gd name="T66" fmla="*/ 2147483646 w 23"/>
              <a:gd name="T67" fmla="*/ 2147483646 h 29"/>
              <a:gd name="T68" fmla="*/ 2147483646 w 23"/>
              <a:gd name="T69" fmla="*/ 2147483646 h 29"/>
              <a:gd name="T70" fmla="*/ 2147483646 w 23"/>
              <a:gd name="T71" fmla="*/ 2147483646 h 29"/>
              <a:gd name="T72" fmla="*/ 2147483646 w 23"/>
              <a:gd name="T73" fmla="*/ 2147483646 h 29"/>
              <a:gd name="T74" fmla="*/ 2147483646 w 23"/>
              <a:gd name="T75" fmla="*/ 2147483646 h 29"/>
              <a:gd name="T76" fmla="*/ 2147483646 w 23"/>
              <a:gd name="T77" fmla="*/ 2147483646 h 29"/>
              <a:gd name="T78" fmla="*/ 2147483646 w 23"/>
              <a:gd name="T79" fmla="*/ 2147483646 h 29"/>
              <a:gd name="T80" fmla="*/ 2147483646 w 23"/>
              <a:gd name="T81" fmla="*/ 2147483646 h 29"/>
              <a:gd name="T82" fmla="*/ 2147483646 w 23"/>
              <a:gd name="T83" fmla="*/ 2147483646 h 29"/>
              <a:gd name="T84" fmla="*/ 2147483646 w 23"/>
              <a:gd name="T85" fmla="*/ 2147483646 h 29"/>
              <a:gd name="T86" fmla="*/ 2147483646 w 23"/>
              <a:gd name="T87" fmla="*/ 2147483646 h 29"/>
              <a:gd name="T88" fmla="*/ 2147483646 w 23"/>
              <a:gd name="T89" fmla="*/ 2147483646 h 29"/>
              <a:gd name="T90" fmla="*/ 2147483646 w 23"/>
              <a:gd name="T91" fmla="*/ 0 h 29"/>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Lst>
            <a:ahLst/>
            <a:cxnLst>
              <a:cxn ang="T92">
                <a:pos x="T0" y="T1"/>
              </a:cxn>
              <a:cxn ang="T93">
                <a:pos x="T2" y="T3"/>
              </a:cxn>
              <a:cxn ang="T94">
                <a:pos x="T4" y="T5"/>
              </a:cxn>
              <a:cxn ang="T95">
                <a:pos x="T6" y="T7"/>
              </a:cxn>
              <a:cxn ang="T96">
                <a:pos x="T8" y="T9"/>
              </a:cxn>
              <a:cxn ang="T97">
                <a:pos x="T10" y="T11"/>
              </a:cxn>
              <a:cxn ang="T98">
                <a:pos x="T12" y="T13"/>
              </a:cxn>
              <a:cxn ang="T99">
                <a:pos x="T14" y="T15"/>
              </a:cxn>
              <a:cxn ang="T100">
                <a:pos x="T16" y="T17"/>
              </a:cxn>
              <a:cxn ang="T101">
                <a:pos x="T18" y="T19"/>
              </a:cxn>
              <a:cxn ang="T102">
                <a:pos x="T20" y="T21"/>
              </a:cxn>
              <a:cxn ang="T103">
                <a:pos x="T22" y="T23"/>
              </a:cxn>
              <a:cxn ang="T104">
                <a:pos x="T24" y="T25"/>
              </a:cxn>
              <a:cxn ang="T105">
                <a:pos x="T26" y="T27"/>
              </a:cxn>
              <a:cxn ang="T106">
                <a:pos x="T28" y="T29"/>
              </a:cxn>
              <a:cxn ang="T107">
                <a:pos x="T30" y="T31"/>
              </a:cxn>
              <a:cxn ang="T108">
                <a:pos x="T32" y="T33"/>
              </a:cxn>
              <a:cxn ang="T109">
                <a:pos x="T34" y="T35"/>
              </a:cxn>
              <a:cxn ang="T110">
                <a:pos x="T36" y="T37"/>
              </a:cxn>
              <a:cxn ang="T111">
                <a:pos x="T38" y="T39"/>
              </a:cxn>
              <a:cxn ang="T112">
                <a:pos x="T40" y="T41"/>
              </a:cxn>
              <a:cxn ang="T113">
                <a:pos x="T42" y="T43"/>
              </a:cxn>
              <a:cxn ang="T114">
                <a:pos x="T44" y="T45"/>
              </a:cxn>
              <a:cxn ang="T115">
                <a:pos x="T46" y="T47"/>
              </a:cxn>
              <a:cxn ang="T116">
                <a:pos x="T48" y="T49"/>
              </a:cxn>
              <a:cxn ang="T117">
                <a:pos x="T50" y="T51"/>
              </a:cxn>
              <a:cxn ang="T118">
                <a:pos x="T52" y="T53"/>
              </a:cxn>
              <a:cxn ang="T119">
                <a:pos x="T54" y="T55"/>
              </a:cxn>
              <a:cxn ang="T120">
                <a:pos x="T56" y="T57"/>
              </a:cxn>
              <a:cxn ang="T121">
                <a:pos x="T58" y="T59"/>
              </a:cxn>
              <a:cxn ang="T122">
                <a:pos x="T60" y="T61"/>
              </a:cxn>
              <a:cxn ang="T123">
                <a:pos x="T62" y="T63"/>
              </a:cxn>
              <a:cxn ang="T124">
                <a:pos x="T64" y="T65"/>
              </a:cxn>
              <a:cxn ang="T125">
                <a:pos x="T66" y="T67"/>
              </a:cxn>
              <a:cxn ang="T126">
                <a:pos x="T68" y="T69"/>
              </a:cxn>
              <a:cxn ang="T127">
                <a:pos x="T70" y="T71"/>
              </a:cxn>
              <a:cxn ang="T128">
                <a:pos x="T72" y="T73"/>
              </a:cxn>
              <a:cxn ang="T129">
                <a:pos x="T74" y="T75"/>
              </a:cxn>
              <a:cxn ang="T130">
                <a:pos x="T76" y="T77"/>
              </a:cxn>
              <a:cxn ang="T131">
                <a:pos x="T78" y="T79"/>
              </a:cxn>
              <a:cxn ang="T132">
                <a:pos x="T80" y="T81"/>
              </a:cxn>
              <a:cxn ang="T133">
                <a:pos x="T82" y="T83"/>
              </a:cxn>
              <a:cxn ang="T134">
                <a:pos x="T84" y="T85"/>
              </a:cxn>
              <a:cxn ang="T135">
                <a:pos x="T86" y="T87"/>
              </a:cxn>
              <a:cxn ang="T136">
                <a:pos x="T88" y="T89"/>
              </a:cxn>
              <a:cxn ang="T137">
                <a:pos x="T90" y="T91"/>
              </a:cxn>
            </a:cxnLst>
            <a:rect l="0" t="0" r="r" b="b"/>
            <a:pathLst>
              <a:path w="23" h="29">
                <a:moveTo>
                  <a:pt x="12" y="0"/>
                </a:moveTo>
                <a:lnTo>
                  <a:pt x="12" y="0"/>
                </a:lnTo>
                <a:lnTo>
                  <a:pt x="12" y="1"/>
                </a:lnTo>
                <a:lnTo>
                  <a:pt x="13" y="2"/>
                </a:lnTo>
                <a:lnTo>
                  <a:pt x="13" y="3"/>
                </a:lnTo>
                <a:lnTo>
                  <a:pt x="14" y="4"/>
                </a:lnTo>
                <a:lnTo>
                  <a:pt x="14" y="5"/>
                </a:lnTo>
                <a:lnTo>
                  <a:pt x="14" y="6"/>
                </a:lnTo>
                <a:lnTo>
                  <a:pt x="15" y="7"/>
                </a:lnTo>
                <a:lnTo>
                  <a:pt x="15" y="8"/>
                </a:lnTo>
                <a:lnTo>
                  <a:pt x="16" y="9"/>
                </a:lnTo>
                <a:lnTo>
                  <a:pt x="17" y="11"/>
                </a:lnTo>
                <a:lnTo>
                  <a:pt x="18" y="11"/>
                </a:lnTo>
                <a:lnTo>
                  <a:pt x="20" y="14"/>
                </a:lnTo>
                <a:lnTo>
                  <a:pt x="21" y="14"/>
                </a:lnTo>
                <a:lnTo>
                  <a:pt x="21" y="15"/>
                </a:lnTo>
                <a:lnTo>
                  <a:pt x="22" y="16"/>
                </a:lnTo>
                <a:lnTo>
                  <a:pt x="23" y="17"/>
                </a:lnTo>
                <a:lnTo>
                  <a:pt x="22" y="18"/>
                </a:lnTo>
                <a:lnTo>
                  <a:pt x="21" y="19"/>
                </a:lnTo>
                <a:lnTo>
                  <a:pt x="20" y="19"/>
                </a:lnTo>
                <a:lnTo>
                  <a:pt x="18" y="20"/>
                </a:lnTo>
                <a:lnTo>
                  <a:pt x="18" y="21"/>
                </a:lnTo>
                <a:lnTo>
                  <a:pt x="17" y="22"/>
                </a:lnTo>
                <a:lnTo>
                  <a:pt x="16" y="23"/>
                </a:lnTo>
                <a:lnTo>
                  <a:pt x="16" y="24"/>
                </a:lnTo>
                <a:lnTo>
                  <a:pt x="16" y="25"/>
                </a:lnTo>
                <a:lnTo>
                  <a:pt x="15" y="25"/>
                </a:lnTo>
                <a:lnTo>
                  <a:pt x="15" y="26"/>
                </a:lnTo>
                <a:lnTo>
                  <a:pt x="15" y="28"/>
                </a:lnTo>
                <a:lnTo>
                  <a:pt x="15" y="29"/>
                </a:lnTo>
                <a:lnTo>
                  <a:pt x="14" y="29"/>
                </a:lnTo>
                <a:lnTo>
                  <a:pt x="13" y="29"/>
                </a:lnTo>
                <a:lnTo>
                  <a:pt x="12" y="29"/>
                </a:lnTo>
                <a:lnTo>
                  <a:pt x="12" y="28"/>
                </a:lnTo>
                <a:lnTo>
                  <a:pt x="13" y="28"/>
                </a:lnTo>
                <a:lnTo>
                  <a:pt x="13" y="26"/>
                </a:lnTo>
                <a:lnTo>
                  <a:pt x="12" y="26"/>
                </a:lnTo>
                <a:lnTo>
                  <a:pt x="11" y="26"/>
                </a:lnTo>
                <a:lnTo>
                  <a:pt x="10" y="26"/>
                </a:lnTo>
                <a:lnTo>
                  <a:pt x="9" y="26"/>
                </a:lnTo>
                <a:lnTo>
                  <a:pt x="8" y="26"/>
                </a:lnTo>
                <a:lnTo>
                  <a:pt x="6" y="28"/>
                </a:lnTo>
                <a:lnTo>
                  <a:pt x="6" y="26"/>
                </a:lnTo>
                <a:lnTo>
                  <a:pt x="5" y="26"/>
                </a:lnTo>
                <a:lnTo>
                  <a:pt x="5" y="25"/>
                </a:lnTo>
                <a:lnTo>
                  <a:pt x="4" y="25"/>
                </a:lnTo>
                <a:lnTo>
                  <a:pt x="4" y="24"/>
                </a:lnTo>
                <a:lnTo>
                  <a:pt x="4" y="23"/>
                </a:lnTo>
                <a:lnTo>
                  <a:pt x="3" y="23"/>
                </a:lnTo>
                <a:lnTo>
                  <a:pt x="3" y="22"/>
                </a:lnTo>
                <a:lnTo>
                  <a:pt x="2" y="21"/>
                </a:lnTo>
                <a:lnTo>
                  <a:pt x="1" y="20"/>
                </a:lnTo>
                <a:lnTo>
                  <a:pt x="1" y="19"/>
                </a:lnTo>
                <a:lnTo>
                  <a:pt x="0" y="18"/>
                </a:lnTo>
                <a:lnTo>
                  <a:pt x="0" y="17"/>
                </a:lnTo>
                <a:lnTo>
                  <a:pt x="1" y="17"/>
                </a:lnTo>
                <a:lnTo>
                  <a:pt x="1" y="16"/>
                </a:lnTo>
                <a:lnTo>
                  <a:pt x="2" y="15"/>
                </a:lnTo>
                <a:lnTo>
                  <a:pt x="3" y="14"/>
                </a:lnTo>
                <a:lnTo>
                  <a:pt x="3" y="12"/>
                </a:lnTo>
                <a:lnTo>
                  <a:pt x="3" y="11"/>
                </a:lnTo>
                <a:lnTo>
                  <a:pt x="3" y="10"/>
                </a:lnTo>
                <a:lnTo>
                  <a:pt x="4" y="9"/>
                </a:lnTo>
                <a:lnTo>
                  <a:pt x="4" y="8"/>
                </a:lnTo>
                <a:lnTo>
                  <a:pt x="5" y="8"/>
                </a:lnTo>
                <a:lnTo>
                  <a:pt x="6" y="8"/>
                </a:lnTo>
                <a:lnTo>
                  <a:pt x="8" y="8"/>
                </a:lnTo>
                <a:lnTo>
                  <a:pt x="8" y="7"/>
                </a:lnTo>
                <a:lnTo>
                  <a:pt x="9" y="6"/>
                </a:lnTo>
                <a:lnTo>
                  <a:pt x="9" y="5"/>
                </a:lnTo>
                <a:lnTo>
                  <a:pt x="10" y="4"/>
                </a:lnTo>
                <a:lnTo>
                  <a:pt x="10" y="3"/>
                </a:lnTo>
                <a:lnTo>
                  <a:pt x="11" y="2"/>
                </a:lnTo>
                <a:lnTo>
                  <a:pt x="11" y="1"/>
                </a:lnTo>
                <a:lnTo>
                  <a:pt x="11" y="0"/>
                </a:lnTo>
                <a:lnTo>
                  <a:pt x="12" y="0"/>
                </a:lnTo>
                <a:close/>
              </a:path>
            </a:pathLst>
          </a:custGeom>
          <a:solidFill>
            <a:srgbClr val="DFF4FF"/>
          </a:solidFill>
          <a:ln w="4763">
            <a:solidFill>
              <a:srgbClr val="000000"/>
            </a:solidFill>
            <a:prstDash val="solid"/>
            <a:round/>
            <a:headEnd/>
            <a:tailEnd/>
          </a:ln>
        </xdr:spPr>
      </xdr:sp>
      <xdr:sp macro="" textlink="">
        <xdr:nvSpPr>
          <xdr:cNvPr id="103510" name="Freeform 13808"/>
          <xdr:cNvSpPr>
            <a:spLocks/>
          </xdr:cNvSpPr>
        </xdr:nvSpPr>
        <xdr:spPr bwMode="auto">
          <a:xfrm>
            <a:off x="8295027" y="3347621"/>
            <a:ext cx="147637" cy="166457"/>
          </a:xfrm>
          <a:custGeom>
            <a:avLst/>
            <a:gdLst>
              <a:gd name="T0" fmla="*/ 2147483646 w 31"/>
              <a:gd name="T1" fmla="*/ 2147483646 h 35"/>
              <a:gd name="T2" fmla="*/ 2147483646 w 31"/>
              <a:gd name="T3" fmla="*/ 2147483646 h 35"/>
              <a:gd name="T4" fmla="*/ 2147483646 w 31"/>
              <a:gd name="T5" fmla="*/ 2147483646 h 35"/>
              <a:gd name="T6" fmla="*/ 2147483646 w 31"/>
              <a:gd name="T7" fmla="*/ 2147483646 h 35"/>
              <a:gd name="T8" fmla="*/ 2147483646 w 31"/>
              <a:gd name="T9" fmla="*/ 2147483646 h 35"/>
              <a:gd name="T10" fmla="*/ 2147483646 w 31"/>
              <a:gd name="T11" fmla="*/ 2147483646 h 35"/>
              <a:gd name="T12" fmla="*/ 0 w 31"/>
              <a:gd name="T13" fmla="*/ 2147483646 h 35"/>
              <a:gd name="T14" fmla="*/ 0 w 31"/>
              <a:gd name="T15" fmla="*/ 2147483646 h 35"/>
              <a:gd name="T16" fmla="*/ 0 w 31"/>
              <a:gd name="T17" fmla="*/ 2147483646 h 35"/>
              <a:gd name="T18" fmla="*/ 2147483646 w 31"/>
              <a:gd name="T19" fmla="*/ 2147483646 h 35"/>
              <a:gd name="T20" fmla="*/ 2147483646 w 31"/>
              <a:gd name="T21" fmla="*/ 2147483646 h 35"/>
              <a:gd name="T22" fmla="*/ 2147483646 w 31"/>
              <a:gd name="T23" fmla="*/ 2147483646 h 35"/>
              <a:gd name="T24" fmla="*/ 2147483646 w 31"/>
              <a:gd name="T25" fmla="*/ 2147483646 h 35"/>
              <a:gd name="T26" fmla="*/ 2147483646 w 31"/>
              <a:gd name="T27" fmla="*/ 2147483646 h 35"/>
              <a:gd name="T28" fmla="*/ 2147483646 w 31"/>
              <a:gd name="T29" fmla="*/ 2147483646 h 35"/>
              <a:gd name="T30" fmla="*/ 2147483646 w 31"/>
              <a:gd name="T31" fmla="*/ 2147483646 h 35"/>
              <a:gd name="T32" fmla="*/ 2147483646 w 31"/>
              <a:gd name="T33" fmla="*/ 2147483646 h 35"/>
              <a:gd name="T34" fmla="*/ 2147483646 w 31"/>
              <a:gd name="T35" fmla="*/ 2147483646 h 35"/>
              <a:gd name="T36" fmla="*/ 2147483646 w 31"/>
              <a:gd name="T37" fmla="*/ 2147483646 h 35"/>
              <a:gd name="T38" fmla="*/ 2147483646 w 31"/>
              <a:gd name="T39" fmla="*/ 2147483646 h 35"/>
              <a:gd name="T40" fmla="*/ 2147483646 w 31"/>
              <a:gd name="T41" fmla="*/ 2147483646 h 35"/>
              <a:gd name="T42" fmla="*/ 2147483646 w 31"/>
              <a:gd name="T43" fmla="*/ 2147483646 h 35"/>
              <a:gd name="T44" fmla="*/ 2147483646 w 31"/>
              <a:gd name="T45" fmla="*/ 2147483646 h 35"/>
              <a:gd name="T46" fmla="*/ 2147483646 w 31"/>
              <a:gd name="T47" fmla="*/ 2147483646 h 35"/>
              <a:gd name="T48" fmla="*/ 2147483646 w 31"/>
              <a:gd name="T49" fmla="*/ 2147483646 h 35"/>
              <a:gd name="T50" fmla="*/ 2147483646 w 31"/>
              <a:gd name="T51" fmla="*/ 2147483646 h 35"/>
              <a:gd name="T52" fmla="*/ 2147483646 w 31"/>
              <a:gd name="T53" fmla="*/ 2147483646 h 35"/>
              <a:gd name="T54" fmla="*/ 2147483646 w 31"/>
              <a:gd name="T55" fmla="*/ 2147483646 h 35"/>
              <a:gd name="T56" fmla="*/ 2147483646 w 31"/>
              <a:gd name="T57" fmla="*/ 2147483646 h 35"/>
              <a:gd name="T58" fmla="*/ 2147483646 w 31"/>
              <a:gd name="T59" fmla="*/ 2147483646 h 35"/>
              <a:gd name="T60" fmla="*/ 2147483646 w 31"/>
              <a:gd name="T61" fmla="*/ 2147483646 h 35"/>
              <a:gd name="T62" fmla="*/ 2147483646 w 31"/>
              <a:gd name="T63" fmla="*/ 2147483646 h 35"/>
              <a:gd name="T64" fmla="*/ 2147483646 w 31"/>
              <a:gd name="T65" fmla="*/ 2147483646 h 35"/>
              <a:gd name="T66" fmla="*/ 2147483646 w 31"/>
              <a:gd name="T67" fmla="*/ 2147483646 h 35"/>
              <a:gd name="T68" fmla="*/ 2147483646 w 31"/>
              <a:gd name="T69" fmla="*/ 2147483646 h 35"/>
              <a:gd name="T70" fmla="*/ 2147483646 w 31"/>
              <a:gd name="T71" fmla="*/ 2147483646 h 35"/>
              <a:gd name="T72" fmla="*/ 2147483646 w 31"/>
              <a:gd name="T73" fmla="*/ 2147483646 h 35"/>
              <a:gd name="T74" fmla="*/ 2147483646 w 31"/>
              <a:gd name="T75" fmla="*/ 2147483646 h 35"/>
              <a:gd name="T76" fmla="*/ 2147483646 w 31"/>
              <a:gd name="T77" fmla="*/ 2147483646 h 35"/>
              <a:gd name="T78" fmla="*/ 2147483646 w 31"/>
              <a:gd name="T79" fmla="*/ 2147483646 h 35"/>
              <a:gd name="T80" fmla="*/ 2147483646 w 31"/>
              <a:gd name="T81" fmla="*/ 2147483646 h 35"/>
              <a:gd name="T82" fmla="*/ 2147483646 w 31"/>
              <a:gd name="T83" fmla="*/ 0 h 35"/>
              <a:gd name="T84" fmla="*/ 2147483646 w 31"/>
              <a:gd name="T85" fmla="*/ 0 h 35"/>
              <a:gd name="T86" fmla="*/ 2147483646 w 31"/>
              <a:gd name="T87" fmla="*/ 0 h 35"/>
              <a:gd name="T88" fmla="*/ 2147483646 w 31"/>
              <a:gd name="T89" fmla="*/ 2147483646 h 35"/>
              <a:gd name="T90" fmla="*/ 2147483646 w 31"/>
              <a:gd name="T91" fmla="*/ 2147483646 h 35"/>
              <a:gd name="T92" fmla="*/ 2147483646 w 31"/>
              <a:gd name="T93" fmla="*/ 2147483646 h 35"/>
              <a:gd name="T94" fmla="*/ 2147483646 w 31"/>
              <a:gd name="T95" fmla="*/ 2147483646 h 35"/>
              <a:gd name="T96" fmla="*/ 2147483646 w 31"/>
              <a:gd name="T97" fmla="*/ 2147483646 h 35"/>
              <a:gd name="T98" fmla="*/ 2147483646 w 31"/>
              <a:gd name="T99" fmla="*/ 2147483646 h 35"/>
              <a:gd name="T100" fmla="*/ 2147483646 w 31"/>
              <a:gd name="T101" fmla="*/ 2147483646 h 35"/>
              <a:gd name="T102" fmla="*/ 2147483646 w 31"/>
              <a:gd name="T103" fmla="*/ 2147483646 h 35"/>
              <a:gd name="T104" fmla="*/ 2147483646 w 31"/>
              <a:gd name="T105" fmla="*/ 2147483646 h 35"/>
              <a:gd name="T106" fmla="*/ 2147483646 w 31"/>
              <a:gd name="T107" fmla="*/ 2147483646 h 35"/>
              <a:gd name="T108" fmla="*/ 2147483646 w 31"/>
              <a:gd name="T109" fmla="*/ 2147483646 h 35"/>
              <a:gd name="T110" fmla="*/ 2147483646 w 31"/>
              <a:gd name="T111" fmla="*/ 2147483646 h 35"/>
              <a:gd name="T112" fmla="*/ 2147483646 w 31"/>
              <a:gd name="T113" fmla="*/ 2147483646 h 35"/>
              <a:gd name="T114" fmla="*/ 2147483646 w 31"/>
              <a:gd name="T115" fmla="*/ 2147483646 h 35"/>
              <a:gd name="T116" fmla="*/ 2147483646 w 31"/>
              <a:gd name="T117" fmla="*/ 2147483646 h 35"/>
              <a:gd name="T118" fmla="*/ 2147483646 w 31"/>
              <a:gd name="T119" fmla="*/ 2147483646 h 35"/>
              <a:gd name="T120" fmla="*/ 2147483646 w 31"/>
              <a:gd name="T121" fmla="*/ 2147483646 h 35"/>
              <a:gd name="T122" fmla="*/ 2147483646 w 31"/>
              <a:gd name="T123" fmla="*/ 2147483646 h 35"/>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Lst>
            <a:ahLst/>
            <a:cxnLst>
              <a:cxn ang="T124">
                <a:pos x="T0" y="T1"/>
              </a:cxn>
              <a:cxn ang="T125">
                <a:pos x="T2" y="T3"/>
              </a:cxn>
              <a:cxn ang="T126">
                <a:pos x="T4" y="T5"/>
              </a:cxn>
              <a:cxn ang="T127">
                <a:pos x="T6" y="T7"/>
              </a:cxn>
              <a:cxn ang="T128">
                <a:pos x="T8" y="T9"/>
              </a:cxn>
              <a:cxn ang="T129">
                <a:pos x="T10" y="T11"/>
              </a:cxn>
              <a:cxn ang="T130">
                <a:pos x="T12" y="T13"/>
              </a:cxn>
              <a:cxn ang="T131">
                <a:pos x="T14" y="T15"/>
              </a:cxn>
              <a:cxn ang="T132">
                <a:pos x="T16" y="T17"/>
              </a:cxn>
              <a:cxn ang="T133">
                <a:pos x="T18" y="T19"/>
              </a:cxn>
              <a:cxn ang="T134">
                <a:pos x="T20" y="T21"/>
              </a:cxn>
              <a:cxn ang="T135">
                <a:pos x="T22" y="T23"/>
              </a:cxn>
              <a:cxn ang="T136">
                <a:pos x="T24" y="T25"/>
              </a:cxn>
              <a:cxn ang="T137">
                <a:pos x="T26" y="T27"/>
              </a:cxn>
              <a:cxn ang="T138">
                <a:pos x="T28" y="T29"/>
              </a:cxn>
              <a:cxn ang="T139">
                <a:pos x="T30" y="T31"/>
              </a:cxn>
              <a:cxn ang="T140">
                <a:pos x="T32" y="T33"/>
              </a:cxn>
              <a:cxn ang="T141">
                <a:pos x="T34" y="T35"/>
              </a:cxn>
              <a:cxn ang="T142">
                <a:pos x="T36" y="T37"/>
              </a:cxn>
              <a:cxn ang="T143">
                <a:pos x="T38" y="T39"/>
              </a:cxn>
              <a:cxn ang="T144">
                <a:pos x="T40" y="T41"/>
              </a:cxn>
              <a:cxn ang="T145">
                <a:pos x="T42" y="T43"/>
              </a:cxn>
              <a:cxn ang="T146">
                <a:pos x="T44" y="T45"/>
              </a:cxn>
              <a:cxn ang="T147">
                <a:pos x="T46" y="T47"/>
              </a:cxn>
              <a:cxn ang="T148">
                <a:pos x="T48" y="T49"/>
              </a:cxn>
              <a:cxn ang="T149">
                <a:pos x="T50" y="T51"/>
              </a:cxn>
              <a:cxn ang="T150">
                <a:pos x="T52" y="T53"/>
              </a:cxn>
              <a:cxn ang="T151">
                <a:pos x="T54" y="T55"/>
              </a:cxn>
              <a:cxn ang="T152">
                <a:pos x="T56" y="T57"/>
              </a:cxn>
              <a:cxn ang="T153">
                <a:pos x="T58" y="T59"/>
              </a:cxn>
              <a:cxn ang="T154">
                <a:pos x="T60" y="T61"/>
              </a:cxn>
              <a:cxn ang="T155">
                <a:pos x="T62" y="T63"/>
              </a:cxn>
              <a:cxn ang="T156">
                <a:pos x="T64" y="T65"/>
              </a:cxn>
              <a:cxn ang="T157">
                <a:pos x="T66" y="T67"/>
              </a:cxn>
              <a:cxn ang="T158">
                <a:pos x="T68" y="T69"/>
              </a:cxn>
              <a:cxn ang="T159">
                <a:pos x="T70" y="T71"/>
              </a:cxn>
              <a:cxn ang="T160">
                <a:pos x="T72" y="T73"/>
              </a:cxn>
              <a:cxn ang="T161">
                <a:pos x="T74" y="T75"/>
              </a:cxn>
              <a:cxn ang="T162">
                <a:pos x="T76" y="T77"/>
              </a:cxn>
              <a:cxn ang="T163">
                <a:pos x="T78" y="T79"/>
              </a:cxn>
              <a:cxn ang="T164">
                <a:pos x="T80" y="T81"/>
              </a:cxn>
              <a:cxn ang="T165">
                <a:pos x="T82" y="T83"/>
              </a:cxn>
              <a:cxn ang="T166">
                <a:pos x="T84" y="T85"/>
              </a:cxn>
              <a:cxn ang="T167">
                <a:pos x="T86" y="T87"/>
              </a:cxn>
              <a:cxn ang="T168">
                <a:pos x="T88" y="T89"/>
              </a:cxn>
              <a:cxn ang="T169">
                <a:pos x="T90" y="T91"/>
              </a:cxn>
              <a:cxn ang="T170">
                <a:pos x="T92" y="T93"/>
              </a:cxn>
              <a:cxn ang="T171">
                <a:pos x="T94" y="T95"/>
              </a:cxn>
              <a:cxn ang="T172">
                <a:pos x="T96" y="T97"/>
              </a:cxn>
              <a:cxn ang="T173">
                <a:pos x="T98" y="T99"/>
              </a:cxn>
              <a:cxn ang="T174">
                <a:pos x="T100" y="T101"/>
              </a:cxn>
              <a:cxn ang="T175">
                <a:pos x="T102" y="T103"/>
              </a:cxn>
              <a:cxn ang="T176">
                <a:pos x="T104" y="T105"/>
              </a:cxn>
              <a:cxn ang="T177">
                <a:pos x="T106" y="T107"/>
              </a:cxn>
              <a:cxn ang="T178">
                <a:pos x="T108" y="T109"/>
              </a:cxn>
              <a:cxn ang="T179">
                <a:pos x="T110" y="T111"/>
              </a:cxn>
              <a:cxn ang="T180">
                <a:pos x="T112" y="T113"/>
              </a:cxn>
              <a:cxn ang="T181">
                <a:pos x="T114" y="T115"/>
              </a:cxn>
              <a:cxn ang="T182">
                <a:pos x="T116" y="T117"/>
              </a:cxn>
              <a:cxn ang="T183">
                <a:pos x="T118" y="T119"/>
              </a:cxn>
              <a:cxn ang="T184">
                <a:pos x="T120" y="T121"/>
              </a:cxn>
              <a:cxn ang="T185">
                <a:pos x="T122" y="T123"/>
              </a:cxn>
            </a:cxnLst>
            <a:rect l="0" t="0" r="r" b="b"/>
            <a:pathLst>
              <a:path w="31" h="35">
                <a:moveTo>
                  <a:pt x="12" y="32"/>
                </a:moveTo>
                <a:lnTo>
                  <a:pt x="12" y="32"/>
                </a:lnTo>
                <a:lnTo>
                  <a:pt x="11" y="31"/>
                </a:lnTo>
                <a:lnTo>
                  <a:pt x="10" y="30"/>
                </a:lnTo>
                <a:lnTo>
                  <a:pt x="10" y="29"/>
                </a:lnTo>
                <a:lnTo>
                  <a:pt x="9" y="29"/>
                </a:lnTo>
                <a:lnTo>
                  <a:pt x="7" y="26"/>
                </a:lnTo>
                <a:lnTo>
                  <a:pt x="6" y="26"/>
                </a:lnTo>
                <a:lnTo>
                  <a:pt x="5" y="24"/>
                </a:lnTo>
                <a:lnTo>
                  <a:pt x="4" y="23"/>
                </a:lnTo>
                <a:lnTo>
                  <a:pt x="4" y="22"/>
                </a:lnTo>
                <a:lnTo>
                  <a:pt x="3" y="21"/>
                </a:lnTo>
                <a:lnTo>
                  <a:pt x="3" y="20"/>
                </a:lnTo>
                <a:lnTo>
                  <a:pt x="3" y="19"/>
                </a:lnTo>
                <a:lnTo>
                  <a:pt x="2" y="18"/>
                </a:lnTo>
                <a:lnTo>
                  <a:pt x="2" y="17"/>
                </a:lnTo>
                <a:lnTo>
                  <a:pt x="1" y="16"/>
                </a:lnTo>
                <a:lnTo>
                  <a:pt x="1" y="15"/>
                </a:lnTo>
                <a:lnTo>
                  <a:pt x="0" y="15"/>
                </a:lnTo>
                <a:lnTo>
                  <a:pt x="0" y="13"/>
                </a:lnTo>
                <a:lnTo>
                  <a:pt x="0" y="12"/>
                </a:lnTo>
                <a:lnTo>
                  <a:pt x="0" y="11"/>
                </a:lnTo>
                <a:lnTo>
                  <a:pt x="0" y="10"/>
                </a:lnTo>
                <a:lnTo>
                  <a:pt x="0" y="9"/>
                </a:lnTo>
                <a:lnTo>
                  <a:pt x="0" y="7"/>
                </a:lnTo>
                <a:lnTo>
                  <a:pt x="1" y="7"/>
                </a:lnTo>
                <a:lnTo>
                  <a:pt x="2" y="7"/>
                </a:lnTo>
                <a:lnTo>
                  <a:pt x="3" y="6"/>
                </a:lnTo>
                <a:lnTo>
                  <a:pt x="4" y="6"/>
                </a:lnTo>
                <a:lnTo>
                  <a:pt x="4" y="5"/>
                </a:lnTo>
                <a:lnTo>
                  <a:pt x="5" y="5"/>
                </a:lnTo>
                <a:lnTo>
                  <a:pt x="5" y="4"/>
                </a:lnTo>
                <a:lnTo>
                  <a:pt x="6" y="4"/>
                </a:lnTo>
                <a:lnTo>
                  <a:pt x="7" y="4"/>
                </a:lnTo>
                <a:lnTo>
                  <a:pt x="9" y="5"/>
                </a:lnTo>
                <a:lnTo>
                  <a:pt x="10" y="6"/>
                </a:lnTo>
                <a:lnTo>
                  <a:pt x="11" y="7"/>
                </a:lnTo>
                <a:lnTo>
                  <a:pt x="12" y="7"/>
                </a:lnTo>
                <a:lnTo>
                  <a:pt x="13" y="7"/>
                </a:lnTo>
                <a:lnTo>
                  <a:pt x="13" y="6"/>
                </a:lnTo>
                <a:lnTo>
                  <a:pt x="13" y="7"/>
                </a:lnTo>
                <a:lnTo>
                  <a:pt x="14" y="7"/>
                </a:lnTo>
                <a:lnTo>
                  <a:pt x="15" y="8"/>
                </a:lnTo>
                <a:lnTo>
                  <a:pt x="16" y="9"/>
                </a:lnTo>
                <a:lnTo>
                  <a:pt x="17" y="9"/>
                </a:lnTo>
                <a:lnTo>
                  <a:pt x="17" y="10"/>
                </a:lnTo>
                <a:lnTo>
                  <a:pt x="18" y="10"/>
                </a:lnTo>
                <a:lnTo>
                  <a:pt x="18" y="11"/>
                </a:lnTo>
                <a:lnTo>
                  <a:pt x="19" y="12"/>
                </a:lnTo>
                <a:lnTo>
                  <a:pt x="21" y="12"/>
                </a:lnTo>
                <a:lnTo>
                  <a:pt x="22" y="12"/>
                </a:lnTo>
                <a:lnTo>
                  <a:pt x="22" y="11"/>
                </a:lnTo>
                <a:lnTo>
                  <a:pt x="23" y="10"/>
                </a:lnTo>
                <a:lnTo>
                  <a:pt x="24" y="9"/>
                </a:lnTo>
                <a:lnTo>
                  <a:pt x="24" y="8"/>
                </a:lnTo>
                <a:lnTo>
                  <a:pt x="23" y="7"/>
                </a:lnTo>
                <a:lnTo>
                  <a:pt x="23" y="6"/>
                </a:lnTo>
                <a:lnTo>
                  <a:pt x="23" y="5"/>
                </a:lnTo>
                <a:lnTo>
                  <a:pt x="22" y="5"/>
                </a:lnTo>
                <a:lnTo>
                  <a:pt x="22" y="4"/>
                </a:lnTo>
                <a:lnTo>
                  <a:pt x="22" y="3"/>
                </a:lnTo>
                <a:lnTo>
                  <a:pt x="21" y="3"/>
                </a:lnTo>
                <a:lnTo>
                  <a:pt x="21" y="2"/>
                </a:lnTo>
                <a:lnTo>
                  <a:pt x="21" y="1"/>
                </a:lnTo>
                <a:lnTo>
                  <a:pt x="19" y="1"/>
                </a:lnTo>
                <a:lnTo>
                  <a:pt x="19" y="0"/>
                </a:lnTo>
                <a:lnTo>
                  <a:pt x="21" y="0"/>
                </a:lnTo>
                <a:lnTo>
                  <a:pt x="22" y="1"/>
                </a:lnTo>
                <a:lnTo>
                  <a:pt x="23" y="1"/>
                </a:lnTo>
                <a:lnTo>
                  <a:pt x="23" y="2"/>
                </a:lnTo>
                <a:lnTo>
                  <a:pt x="24" y="2"/>
                </a:lnTo>
                <a:lnTo>
                  <a:pt x="25" y="2"/>
                </a:lnTo>
                <a:lnTo>
                  <a:pt x="25" y="3"/>
                </a:lnTo>
                <a:lnTo>
                  <a:pt x="26" y="4"/>
                </a:lnTo>
                <a:lnTo>
                  <a:pt x="26" y="5"/>
                </a:lnTo>
                <a:lnTo>
                  <a:pt x="26" y="6"/>
                </a:lnTo>
                <a:lnTo>
                  <a:pt x="27" y="6"/>
                </a:lnTo>
                <a:lnTo>
                  <a:pt x="27" y="7"/>
                </a:lnTo>
                <a:lnTo>
                  <a:pt x="27" y="8"/>
                </a:lnTo>
                <a:lnTo>
                  <a:pt x="27" y="9"/>
                </a:lnTo>
                <a:lnTo>
                  <a:pt x="27" y="10"/>
                </a:lnTo>
                <a:lnTo>
                  <a:pt x="27" y="11"/>
                </a:lnTo>
                <a:lnTo>
                  <a:pt x="27" y="12"/>
                </a:lnTo>
                <a:lnTo>
                  <a:pt x="27" y="13"/>
                </a:lnTo>
                <a:lnTo>
                  <a:pt x="26" y="16"/>
                </a:lnTo>
                <a:lnTo>
                  <a:pt x="26" y="17"/>
                </a:lnTo>
                <a:lnTo>
                  <a:pt x="26" y="18"/>
                </a:lnTo>
                <a:lnTo>
                  <a:pt x="27" y="19"/>
                </a:lnTo>
                <a:lnTo>
                  <a:pt x="28" y="19"/>
                </a:lnTo>
                <a:lnTo>
                  <a:pt x="29" y="20"/>
                </a:lnTo>
                <a:lnTo>
                  <a:pt x="30" y="21"/>
                </a:lnTo>
                <a:lnTo>
                  <a:pt x="31" y="21"/>
                </a:lnTo>
                <a:lnTo>
                  <a:pt x="31" y="22"/>
                </a:lnTo>
                <a:lnTo>
                  <a:pt x="30" y="24"/>
                </a:lnTo>
                <a:lnTo>
                  <a:pt x="30" y="25"/>
                </a:lnTo>
                <a:lnTo>
                  <a:pt x="29" y="26"/>
                </a:lnTo>
                <a:lnTo>
                  <a:pt x="28" y="29"/>
                </a:lnTo>
                <a:lnTo>
                  <a:pt x="28" y="30"/>
                </a:lnTo>
                <a:lnTo>
                  <a:pt x="27" y="30"/>
                </a:lnTo>
                <a:lnTo>
                  <a:pt x="27" y="31"/>
                </a:lnTo>
                <a:lnTo>
                  <a:pt x="27" y="32"/>
                </a:lnTo>
                <a:lnTo>
                  <a:pt x="26" y="32"/>
                </a:lnTo>
                <a:lnTo>
                  <a:pt x="25" y="32"/>
                </a:lnTo>
                <a:lnTo>
                  <a:pt x="24" y="32"/>
                </a:lnTo>
                <a:lnTo>
                  <a:pt x="23" y="32"/>
                </a:lnTo>
                <a:lnTo>
                  <a:pt x="22" y="32"/>
                </a:lnTo>
                <a:lnTo>
                  <a:pt x="21" y="33"/>
                </a:lnTo>
                <a:lnTo>
                  <a:pt x="17" y="34"/>
                </a:lnTo>
                <a:lnTo>
                  <a:pt x="17" y="35"/>
                </a:lnTo>
                <a:lnTo>
                  <a:pt x="16" y="35"/>
                </a:lnTo>
                <a:lnTo>
                  <a:pt x="16" y="34"/>
                </a:lnTo>
                <a:lnTo>
                  <a:pt x="15" y="34"/>
                </a:lnTo>
                <a:lnTo>
                  <a:pt x="14" y="33"/>
                </a:lnTo>
                <a:lnTo>
                  <a:pt x="13" y="32"/>
                </a:lnTo>
                <a:lnTo>
                  <a:pt x="12" y="32"/>
                </a:lnTo>
                <a:close/>
              </a:path>
            </a:pathLst>
          </a:custGeom>
          <a:solidFill>
            <a:srgbClr val="A8E0FF"/>
          </a:solidFill>
          <a:ln w="4763">
            <a:solidFill>
              <a:srgbClr val="000000"/>
            </a:solidFill>
            <a:prstDash val="solid"/>
            <a:round/>
            <a:headEnd/>
            <a:tailEnd/>
          </a:ln>
        </xdr:spPr>
      </xdr:sp>
      <xdr:sp macro="" textlink="">
        <xdr:nvSpPr>
          <xdr:cNvPr id="103511" name="Freeform 13809"/>
          <xdr:cNvSpPr>
            <a:spLocks/>
          </xdr:cNvSpPr>
        </xdr:nvSpPr>
        <xdr:spPr bwMode="auto">
          <a:xfrm>
            <a:off x="8064161" y="3181165"/>
            <a:ext cx="111803" cy="133350"/>
          </a:xfrm>
          <a:custGeom>
            <a:avLst/>
            <a:gdLst>
              <a:gd name="T0" fmla="*/ 2147483646 w 23"/>
              <a:gd name="T1" fmla="*/ 2147483646 h 28"/>
              <a:gd name="T2" fmla="*/ 2147483646 w 23"/>
              <a:gd name="T3" fmla="*/ 2147483646 h 28"/>
              <a:gd name="T4" fmla="*/ 2147483646 w 23"/>
              <a:gd name="T5" fmla="*/ 2147483646 h 28"/>
              <a:gd name="T6" fmla="*/ 2147483646 w 23"/>
              <a:gd name="T7" fmla="*/ 2147483646 h 28"/>
              <a:gd name="T8" fmla="*/ 2147483646 w 23"/>
              <a:gd name="T9" fmla="*/ 2147483646 h 28"/>
              <a:gd name="T10" fmla="*/ 0 w 23"/>
              <a:gd name="T11" fmla="*/ 2147483646 h 28"/>
              <a:gd name="T12" fmla="*/ 2147483646 w 23"/>
              <a:gd name="T13" fmla="*/ 2147483646 h 28"/>
              <a:gd name="T14" fmla="*/ 2147483646 w 23"/>
              <a:gd name="T15" fmla="*/ 2147483646 h 28"/>
              <a:gd name="T16" fmla="*/ 2147483646 w 23"/>
              <a:gd name="T17" fmla="*/ 2147483646 h 28"/>
              <a:gd name="T18" fmla="*/ 2147483646 w 23"/>
              <a:gd name="T19" fmla="*/ 2147483646 h 28"/>
              <a:gd name="T20" fmla="*/ 2147483646 w 23"/>
              <a:gd name="T21" fmla="*/ 2147483646 h 28"/>
              <a:gd name="T22" fmla="*/ 2147483646 w 23"/>
              <a:gd name="T23" fmla="*/ 2147483646 h 28"/>
              <a:gd name="T24" fmla="*/ 2147483646 w 23"/>
              <a:gd name="T25" fmla="*/ 2147483646 h 28"/>
              <a:gd name="T26" fmla="*/ 2147483646 w 23"/>
              <a:gd name="T27" fmla="*/ 2147483646 h 28"/>
              <a:gd name="T28" fmla="*/ 2147483646 w 23"/>
              <a:gd name="T29" fmla="*/ 2147483646 h 28"/>
              <a:gd name="T30" fmla="*/ 2147483646 w 23"/>
              <a:gd name="T31" fmla="*/ 2147483646 h 28"/>
              <a:gd name="T32" fmla="*/ 2147483646 w 23"/>
              <a:gd name="T33" fmla="*/ 2147483646 h 28"/>
              <a:gd name="T34" fmla="*/ 2147483646 w 23"/>
              <a:gd name="T35" fmla="*/ 2147483646 h 28"/>
              <a:gd name="T36" fmla="*/ 2147483646 w 23"/>
              <a:gd name="T37" fmla="*/ 2147483646 h 28"/>
              <a:gd name="T38" fmla="*/ 2147483646 w 23"/>
              <a:gd name="T39" fmla="*/ 2147483646 h 28"/>
              <a:gd name="T40" fmla="*/ 2147483646 w 23"/>
              <a:gd name="T41" fmla="*/ 2147483646 h 28"/>
              <a:gd name="T42" fmla="*/ 2147483646 w 23"/>
              <a:gd name="T43" fmla="*/ 2147483646 h 28"/>
              <a:gd name="T44" fmla="*/ 2147483646 w 23"/>
              <a:gd name="T45" fmla="*/ 2147483646 h 28"/>
              <a:gd name="T46" fmla="*/ 2147483646 w 23"/>
              <a:gd name="T47" fmla="*/ 2147483646 h 28"/>
              <a:gd name="T48" fmla="*/ 2147483646 w 23"/>
              <a:gd name="T49" fmla="*/ 2147483646 h 28"/>
              <a:gd name="T50" fmla="*/ 2147483646 w 23"/>
              <a:gd name="T51" fmla="*/ 2147483646 h 28"/>
              <a:gd name="T52" fmla="*/ 2147483646 w 23"/>
              <a:gd name="T53" fmla="*/ 2147483646 h 28"/>
              <a:gd name="T54" fmla="*/ 2147483646 w 23"/>
              <a:gd name="T55" fmla="*/ 2147483646 h 28"/>
              <a:gd name="T56" fmla="*/ 2147483646 w 23"/>
              <a:gd name="T57" fmla="*/ 2147483646 h 28"/>
              <a:gd name="T58" fmla="*/ 2147483646 w 23"/>
              <a:gd name="T59" fmla="*/ 2147483646 h 28"/>
              <a:gd name="T60" fmla="*/ 2147483646 w 23"/>
              <a:gd name="T61" fmla="*/ 2147483646 h 28"/>
              <a:gd name="T62" fmla="*/ 2147483646 w 23"/>
              <a:gd name="T63" fmla="*/ 2147483646 h 28"/>
              <a:gd name="T64" fmla="*/ 2147483646 w 23"/>
              <a:gd name="T65" fmla="*/ 2147483646 h 28"/>
              <a:gd name="T66" fmla="*/ 2147483646 w 23"/>
              <a:gd name="T67" fmla="*/ 2147483646 h 28"/>
              <a:gd name="T68" fmla="*/ 2147483646 w 23"/>
              <a:gd name="T69" fmla="*/ 2147483646 h 28"/>
              <a:gd name="T70" fmla="*/ 2147483646 w 23"/>
              <a:gd name="T71" fmla="*/ 2147483646 h 28"/>
              <a:gd name="T72" fmla="*/ 2147483646 w 23"/>
              <a:gd name="T73" fmla="*/ 2147483646 h 28"/>
              <a:gd name="T74" fmla="*/ 2147483646 w 23"/>
              <a:gd name="T75" fmla="*/ 2147483646 h 28"/>
              <a:gd name="T76" fmla="*/ 2147483646 w 23"/>
              <a:gd name="T77" fmla="*/ 2147483646 h 28"/>
              <a:gd name="T78" fmla="*/ 2147483646 w 23"/>
              <a:gd name="T79" fmla="*/ 2147483646 h 28"/>
              <a:gd name="T80" fmla="*/ 2147483646 w 23"/>
              <a:gd name="T81" fmla="*/ 2147483646 h 28"/>
              <a:gd name="T82" fmla="*/ 2147483646 w 23"/>
              <a:gd name="T83" fmla="*/ 2147483646 h 28"/>
              <a:gd name="T84" fmla="*/ 2147483646 w 23"/>
              <a:gd name="T85" fmla="*/ 2147483646 h 28"/>
              <a:gd name="T86" fmla="*/ 2147483646 w 23"/>
              <a:gd name="T87" fmla="*/ 2147483646 h 28"/>
              <a:gd name="T88" fmla="*/ 2147483646 w 23"/>
              <a:gd name="T89" fmla="*/ 2147483646 h 28"/>
              <a:gd name="T90" fmla="*/ 2147483646 w 23"/>
              <a:gd name="T91" fmla="*/ 2147483646 h 28"/>
              <a:gd name="T92" fmla="*/ 2147483646 w 23"/>
              <a:gd name="T93" fmla="*/ 2147483646 h 28"/>
              <a:gd name="T94" fmla="*/ 2147483646 w 23"/>
              <a:gd name="T95" fmla="*/ 2147483646 h 28"/>
              <a:gd name="T96" fmla="*/ 2147483646 w 23"/>
              <a:gd name="T97" fmla="*/ 2147483646 h 28"/>
              <a:gd name="T98" fmla="*/ 2147483646 w 23"/>
              <a:gd name="T99" fmla="*/ 2147483646 h 28"/>
              <a:gd name="T100" fmla="*/ 2147483646 w 23"/>
              <a:gd name="T101" fmla="*/ 2147483646 h 28"/>
              <a:gd name="T102" fmla="*/ 2147483646 w 23"/>
              <a:gd name="T103" fmla="*/ 2147483646 h 28"/>
              <a:gd name="T104" fmla="*/ 2147483646 w 23"/>
              <a:gd name="T105" fmla="*/ 2147483646 h 28"/>
              <a:gd name="T106" fmla="*/ 2147483646 w 23"/>
              <a:gd name="T107" fmla="*/ 2147483646 h 28"/>
              <a:gd name="T108" fmla="*/ 2147483646 w 23"/>
              <a:gd name="T109" fmla="*/ 2147483646 h 28"/>
              <a:gd name="T110" fmla="*/ 2147483646 w 23"/>
              <a:gd name="T111" fmla="*/ 2147483646 h 28"/>
              <a:gd name="T112" fmla="*/ 2147483646 w 23"/>
              <a:gd name="T113" fmla="*/ 2147483646 h 28"/>
              <a:gd name="T114" fmla="*/ 2147483646 w 23"/>
              <a:gd name="T115" fmla="*/ 2147483646 h 28"/>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23" h="28">
                <a:moveTo>
                  <a:pt x="13" y="24"/>
                </a:moveTo>
                <a:lnTo>
                  <a:pt x="13" y="24"/>
                </a:lnTo>
                <a:lnTo>
                  <a:pt x="13" y="25"/>
                </a:lnTo>
                <a:lnTo>
                  <a:pt x="12" y="26"/>
                </a:lnTo>
                <a:lnTo>
                  <a:pt x="12" y="27"/>
                </a:lnTo>
                <a:lnTo>
                  <a:pt x="11" y="27"/>
                </a:lnTo>
                <a:lnTo>
                  <a:pt x="11" y="28"/>
                </a:lnTo>
                <a:lnTo>
                  <a:pt x="10" y="28"/>
                </a:lnTo>
                <a:lnTo>
                  <a:pt x="9" y="27"/>
                </a:lnTo>
                <a:lnTo>
                  <a:pt x="5" y="25"/>
                </a:lnTo>
                <a:lnTo>
                  <a:pt x="5" y="24"/>
                </a:lnTo>
                <a:lnTo>
                  <a:pt x="5" y="23"/>
                </a:lnTo>
                <a:lnTo>
                  <a:pt x="5" y="22"/>
                </a:lnTo>
                <a:lnTo>
                  <a:pt x="4" y="22"/>
                </a:lnTo>
                <a:lnTo>
                  <a:pt x="4" y="21"/>
                </a:lnTo>
                <a:lnTo>
                  <a:pt x="3" y="19"/>
                </a:lnTo>
                <a:lnTo>
                  <a:pt x="3" y="18"/>
                </a:lnTo>
                <a:lnTo>
                  <a:pt x="4" y="15"/>
                </a:lnTo>
                <a:lnTo>
                  <a:pt x="4" y="14"/>
                </a:lnTo>
                <a:lnTo>
                  <a:pt x="2" y="13"/>
                </a:lnTo>
                <a:lnTo>
                  <a:pt x="0" y="12"/>
                </a:lnTo>
                <a:lnTo>
                  <a:pt x="0" y="11"/>
                </a:lnTo>
                <a:lnTo>
                  <a:pt x="1" y="11"/>
                </a:lnTo>
                <a:lnTo>
                  <a:pt x="2" y="11"/>
                </a:lnTo>
                <a:lnTo>
                  <a:pt x="2" y="10"/>
                </a:lnTo>
                <a:lnTo>
                  <a:pt x="3" y="10"/>
                </a:lnTo>
                <a:lnTo>
                  <a:pt x="4" y="10"/>
                </a:lnTo>
                <a:lnTo>
                  <a:pt x="4" y="9"/>
                </a:lnTo>
                <a:lnTo>
                  <a:pt x="3" y="9"/>
                </a:lnTo>
                <a:lnTo>
                  <a:pt x="3" y="8"/>
                </a:lnTo>
                <a:lnTo>
                  <a:pt x="2" y="8"/>
                </a:lnTo>
                <a:lnTo>
                  <a:pt x="2" y="7"/>
                </a:lnTo>
                <a:lnTo>
                  <a:pt x="1" y="7"/>
                </a:lnTo>
                <a:lnTo>
                  <a:pt x="3" y="4"/>
                </a:lnTo>
                <a:lnTo>
                  <a:pt x="6" y="2"/>
                </a:lnTo>
                <a:lnTo>
                  <a:pt x="8" y="2"/>
                </a:lnTo>
                <a:lnTo>
                  <a:pt x="8" y="1"/>
                </a:lnTo>
                <a:lnTo>
                  <a:pt x="10" y="0"/>
                </a:lnTo>
                <a:lnTo>
                  <a:pt x="11" y="0"/>
                </a:lnTo>
                <a:lnTo>
                  <a:pt x="11" y="1"/>
                </a:lnTo>
                <a:lnTo>
                  <a:pt x="11" y="2"/>
                </a:lnTo>
                <a:lnTo>
                  <a:pt x="11" y="3"/>
                </a:lnTo>
                <a:lnTo>
                  <a:pt x="11" y="5"/>
                </a:lnTo>
                <a:lnTo>
                  <a:pt x="12" y="5"/>
                </a:lnTo>
                <a:lnTo>
                  <a:pt x="13" y="5"/>
                </a:lnTo>
                <a:lnTo>
                  <a:pt x="14" y="5"/>
                </a:lnTo>
                <a:lnTo>
                  <a:pt x="15" y="5"/>
                </a:lnTo>
                <a:lnTo>
                  <a:pt x="15" y="7"/>
                </a:lnTo>
                <a:lnTo>
                  <a:pt x="16" y="8"/>
                </a:lnTo>
                <a:lnTo>
                  <a:pt x="16" y="7"/>
                </a:lnTo>
                <a:lnTo>
                  <a:pt x="18" y="8"/>
                </a:lnTo>
                <a:lnTo>
                  <a:pt x="20" y="9"/>
                </a:lnTo>
                <a:lnTo>
                  <a:pt x="21" y="10"/>
                </a:lnTo>
                <a:lnTo>
                  <a:pt x="22" y="10"/>
                </a:lnTo>
                <a:lnTo>
                  <a:pt x="21" y="10"/>
                </a:lnTo>
                <a:lnTo>
                  <a:pt x="21" y="11"/>
                </a:lnTo>
                <a:lnTo>
                  <a:pt x="22" y="12"/>
                </a:lnTo>
                <a:lnTo>
                  <a:pt x="22" y="13"/>
                </a:lnTo>
                <a:lnTo>
                  <a:pt x="23" y="13"/>
                </a:lnTo>
                <a:lnTo>
                  <a:pt x="22" y="14"/>
                </a:lnTo>
                <a:lnTo>
                  <a:pt x="21" y="14"/>
                </a:lnTo>
                <a:lnTo>
                  <a:pt x="20" y="14"/>
                </a:lnTo>
                <a:lnTo>
                  <a:pt x="17" y="15"/>
                </a:lnTo>
                <a:lnTo>
                  <a:pt x="16" y="15"/>
                </a:lnTo>
                <a:lnTo>
                  <a:pt x="16" y="16"/>
                </a:lnTo>
                <a:lnTo>
                  <a:pt x="15" y="16"/>
                </a:lnTo>
                <a:lnTo>
                  <a:pt x="14" y="17"/>
                </a:lnTo>
                <a:lnTo>
                  <a:pt x="14" y="18"/>
                </a:lnTo>
                <a:lnTo>
                  <a:pt x="14" y="19"/>
                </a:lnTo>
                <a:lnTo>
                  <a:pt x="15" y="19"/>
                </a:lnTo>
                <a:lnTo>
                  <a:pt x="16" y="21"/>
                </a:lnTo>
                <a:lnTo>
                  <a:pt x="17" y="21"/>
                </a:lnTo>
                <a:lnTo>
                  <a:pt x="17" y="22"/>
                </a:lnTo>
                <a:lnTo>
                  <a:pt x="16" y="22"/>
                </a:lnTo>
                <a:lnTo>
                  <a:pt x="15" y="23"/>
                </a:lnTo>
                <a:lnTo>
                  <a:pt x="15" y="24"/>
                </a:lnTo>
                <a:lnTo>
                  <a:pt x="14" y="24"/>
                </a:lnTo>
                <a:lnTo>
                  <a:pt x="13" y="24"/>
                </a:lnTo>
                <a:close/>
              </a:path>
            </a:pathLst>
          </a:custGeom>
          <a:solidFill>
            <a:srgbClr val="00AEEF"/>
          </a:solidFill>
          <a:ln w="4763">
            <a:solidFill>
              <a:srgbClr val="000000"/>
            </a:solidFill>
            <a:prstDash val="solid"/>
            <a:round/>
            <a:headEnd/>
            <a:tailEnd/>
          </a:ln>
        </xdr:spPr>
      </xdr:sp>
      <xdr:sp macro="" textlink="">
        <xdr:nvSpPr>
          <xdr:cNvPr id="103512" name="Freeform 13810"/>
          <xdr:cNvSpPr>
            <a:spLocks/>
          </xdr:cNvSpPr>
        </xdr:nvSpPr>
        <xdr:spPr bwMode="auto">
          <a:xfrm>
            <a:off x="8126074" y="3200215"/>
            <a:ext cx="121328" cy="133350"/>
          </a:xfrm>
          <a:custGeom>
            <a:avLst/>
            <a:gdLst>
              <a:gd name="T0" fmla="*/ 2147483646 w 25"/>
              <a:gd name="T1" fmla="*/ 2147483646 h 28"/>
              <a:gd name="T2" fmla="*/ 2147483646 w 25"/>
              <a:gd name="T3" fmla="*/ 2147483646 h 28"/>
              <a:gd name="T4" fmla="*/ 2147483646 w 25"/>
              <a:gd name="T5" fmla="*/ 2147483646 h 28"/>
              <a:gd name="T6" fmla="*/ 2147483646 w 25"/>
              <a:gd name="T7" fmla="*/ 2147483646 h 28"/>
              <a:gd name="T8" fmla="*/ 2147483646 w 25"/>
              <a:gd name="T9" fmla="*/ 2147483646 h 28"/>
              <a:gd name="T10" fmla="*/ 2147483646 w 25"/>
              <a:gd name="T11" fmla="*/ 2147483646 h 28"/>
              <a:gd name="T12" fmla="*/ 2147483646 w 25"/>
              <a:gd name="T13" fmla="*/ 2147483646 h 28"/>
              <a:gd name="T14" fmla="*/ 2147483646 w 25"/>
              <a:gd name="T15" fmla="*/ 2147483646 h 28"/>
              <a:gd name="T16" fmla="*/ 2147483646 w 25"/>
              <a:gd name="T17" fmla="*/ 2147483646 h 28"/>
              <a:gd name="T18" fmla="*/ 2147483646 w 25"/>
              <a:gd name="T19" fmla="*/ 2147483646 h 28"/>
              <a:gd name="T20" fmla="*/ 2147483646 w 25"/>
              <a:gd name="T21" fmla="*/ 2147483646 h 28"/>
              <a:gd name="T22" fmla="*/ 2147483646 w 25"/>
              <a:gd name="T23" fmla="*/ 2147483646 h 28"/>
              <a:gd name="T24" fmla="*/ 2147483646 w 25"/>
              <a:gd name="T25" fmla="*/ 2147483646 h 28"/>
              <a:gd name="T26" fmla="*/ 2147483646 w 25"/>
              <a:gd name="T27" fmla="*/ 2147483646 h 28"/>
              <a:gd name="T28" fmla="*/ 2147483646 w 25"/>
              <a:gd name="T29" fmla="*/ 2147483646 h 28"/>
              <a:gd name="T30" fmla="*/ 2147483646 w 25"/>
              <a:gd name="T31" fmla="*/ 2147483646 h 28"/>
              <a:gd name="T32" fmla="*/ 2147483646 w 25"/>
              <a:gd name="T33" fmla="*/ 2147483646 h 28"/>
              <a:gd name="T34" fmla="*/ 2147483646 w 25"/>
              <a:gd name="T35" fmla="*/ 2147483646 h 28"/>
              <a:gd name="T36" fmla="*/ 2147483646 w 25"/>
              <a:gd name="T37" fmla="*/ 2147483646 h 28"/>
              <a:gd name="T38" fmla="*/ 2147483646 w 25"/>
              <a:gd name="T39" fmla="*/ 2147483646 h 28"/>
              <a:gd name="T40" fmla="*/ 2147483646 w 25"/>
              <a:gd name="T41" fmla="*/ 2147483646 h 28"/>
              <a:gd name="T42" fmla="*/ 0 w 25"/>
              <a:gd name="T43" fmla="*/ 2147483646 h 28"/>
              <a:gd name="T44" fmla="*/ 2147483646 w 25"/>
              <a:gd name="T45" fmla="*/ 2147483646 h 28"/>
              <a:gd name="T46" fmla="*/ 2147483646 w 25"/>
              <a:gd name="T47" fmla="*/ 2147483646 h 28"/>
              <a:gd name="T48" fmla="*/ 2147483646 w 25"/>
              <a:gd name="T49" fmla="*/ 2147483646 h 28"/>
              <a:gd name="T50" fmla="*/ 2147483646 w 25"/>
              <a:gd name="T51" fmla="*/ 2147483646 h 28"/>
              <a:gd name="T52" fmla="*/ 2147483646 w 25"/>
              <a:gd name="T53" fmla="*/ 2147483646 h 28"/>
              <a:gd name="T54" fmla="*/ 2147483646 w 25"/>
              <a:gd name="T55" fmla="*/ 2147483646 h 28"/>
              <a:gd name="T56" fmla="*/ 2147483646 w 25"/>
              <a:gd name="T57" fmla="*/ 2147483646 h 28"/>
              <a:gd name="T58" fmla="*/ 2147483646 w 25"/>
              <a:gd name="T59" fmla="*/ 2147483646 h 28"/>
              <a:gd name="T60" fmla="*/ 2147483646 w 25"/>
              <a:gd name="T61" fmla="*/ 2147483646 h 28"/>
              <a:gd name="T62" fmla="*/ 2147483646 w 25"/>
              <a:gd name="T63" fmla="*/ 2147483646 h 28"/>
              <a:gd name="T64" fmla="*/ 2147483646 w 25"/>
              <a:gd name="T65" fmla="*/ 2147483646 h 28"/>
              <a:gd name="T66" fmla="*/ 2147483646 w 25"/>
              <a:gd name="T67" fmla="*/ 2147483646 h 28"/>
              <a:gd name="T68" fmla="*/ 2147483646 w 25"/>
              <a:gd name="T69" fmla="*/ 2147483646 h 28"/>
              <a:gd name="T70" fmla="*/ 2147483646 w 25"/>
              <a:gd name="T71" fmla="*/ 2147483646 h 28"/>
              <a:gd name="T72" fmla="*/ 2147483646 w 25"/>
              <a:gd name="T73" fmla="*/ 2147483646 h 28"/>
              <a:gd name="T74" fmla="*/ 2147483646 w 25"/>
              <a:gd name="T75" fmla="*/ 2147483646 h 28"/>
              <a:gd name="T76" fmla="*/ 2147483646 w 25"/>
              <a:gd name="T77" fmla="*/ 2147483646 h 28"/>
              <a:gd name="T78" fmla="*/ 2147483646 w 25"/>
              <a:gd name="T79" fmla="*/ 2147483646 h 28"/>
              <a:gd name="T80" fmla="*/ 2147483646 w 25"/>
              <a:gd name="T81" fmla="*/ 2147483646 h 28"/>
              <a:gd name="T82" fmla="*/ 2147483646 w 25"/>
              <a:gd name="T83" fmla="*/ 2147483646 h 28"/>
              <a:gd name="T84" fmla="*/ 2147483646 w 25"/>
              <a:gd name="T85" fmla="*/ 2147483646 h 28"/>
              <a:gd name="T86" fmla="*/ 2147483646 w 25"/>
              <a:gd name="T87" fmla="*/ 2147483646 h 28"/>
              <a:gd name="T88" fmla="*/ 2147483646 w 25"/>
              <a:gd name="T89" fmla="*/ 2147483646 h 28"/>
              <a:gd name="T90" fmla="*/ 2147483646 w 25"/>
              <a:gd name="T91" fmla="*/ 2147483646 h 28"/>
              <a:gd name="T92" fmla="*/ 2147483646 w 25"/>
              <a:gd name="T93" fmla="*/ 2147483646 h 28"/>
              <a:gd name="T94" fmla="*/ 2147483646 w 25"/>
              <a:gd name="T95" fmla="*/ 2147483646 h 28"/>
              <a:gd name="T96" fmla="*/ 2147483646 w 25"/>
              <a:gd name="T97" fmla="*/ 2147483646 h 28"/>
              <a:gd name="T98" fmla="*/ 2147483646 w 25"/>
              <a:gd name="T99" fmla="*/ 0 h 28"/>
              <a:gd name="T100" fmla="*/ 2147483646 w 25"/>
              <a:gd name="T101" fmla="*/ 0 h 28"/>
              <a:gd name="T102" fmla="*/ 2147483646 w 25"/>
              <a:gd name="T103" fmla="*/ 0 h 28"/>
              <a:gd name="T104" fmla="*/ 2147483646 w 25"/>
              <a:gd name="T105" fmla="*/ 2147483646 h 28"/>
              <a:gd name="T106" fmla="*/ 2147483646 w 25"/>
              <a:gd name="T107" fmla="*/ 0 h 28"/>
              <a:gd name="T108" fmla="*/ 2147483646 w 25"/>
              <a:gd name="T109" fmla="*/ 0 h 28"/>
              <a:gd name="T110" fmla="*/ 2147483646 w 25"/>
              <a:gd name="T111" fmla="*/ 2147483646 h 28"/>
              <a:gd name="T112" fmla="*/ 2147483646 w 25"/>
              <a:gd name="T113" fmla="*/ 2147483646 h 28"/>
              <a:gd name="T114" fmla="*/ 2147483646 w 25"/>
              <a:gd name="T115" fmla="*/ 2147483646 h 28"/>
              <a:gd name="T116" fmla="*/ 2147483646 w 25"/>
              <a:gd name="T117" fmla="*/ 2147483646 h 28"/>
              <a:gd name="T118" fmla="*/ 2147483646 w 25"/>
              <a:gd name="T119" fmla="*/ 2147483646 h 28"/>
              <a:gd name="T120" fmla="*/ 2147483646 w 25"/>
              <a:gd name="T121" fmla="*/ 2147483646 h 28"/>
              <a:gd name="T122" fmla="*/ 2147483646 w 25"/>
              <a:gd name="T123" fmla="*/ 2147483646 h 28"/>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Lst>
            <a:ahLst/>
            <a:cxnLst>
              <a:cxn ang="T124">
                <a:pos x="T0" y="T1"/>
              </a:cxn>
              <a:cxn ang="T125">
                <a:pos x="T2" y="T3"/>
              </a:cxn>
              <a:cxn ang="T126">
                <a:pos x="T4" y="T5"/>
              </a:cxn>
              <a:cxn ang="T127">
                <a:pos x="T6" y="T7"/>
              </a:cxn>
              <a:cxn ang="T128">
                <a:pos x="T8" y="T9"/>
              </a:cxn>
              <a:cxn ang="T129">
                <a:pos x="T10" y="T11"/>
              </a:cxn>
              <a:cxn ang="T130">
                <a:pos x="T12" y="T13"/>
              </a:cxn>
              <a:cxn ang="T131">
                <a:pos x="T14" y="T15"/>
              </a:cxn>
              <a:cxn ang="T132">
                <a:pos x="T16" y="T17"/>
              </a:cxn>
              <a:cxn ang="T133">
                <a:pos x="T18" y="T19"/>
              </a:cxn>
              <a:cxn ang="T134">
                <a:pos x="T20" y="T21"/>
              </a:cxn>
              <a:cxn ang="T135">
                <a:pos x="T22" y="T23"/>
              </a:cxn>
              <a:cxn ang="T136">
                <a:pos x="T24" y="T25"/>
              </a:cxn>
              <a:cxn ang="T137">
                <a:pos x="T26" y="T27"/>
              </a:cxn>
              <a:cxn ang="T138">
                <a:pos x="T28" y="T29"/>
              </a:cxn>
              <a:cxn ang="T139">
                <a:pos x="T30" y="T31"/>
              </a:cxn>
              <a:cxn ang="T140">
                <a:pos x="T32" y="T33"/>
              </a:cxn>
              <a:cxn ang="T141">
                <a:pos x="T34" y="T35"/>
              </a:cxn>
              <a:cxn ang="T142">
                <a:pos x="T36" y="T37"/>
              </a:cxn>
              <a:cxn ang="T143">
                <a:pos x="T38" y="T39"/>
              </a:cxn>
              <a:cxn ang="T144">
                <a:pos x="T40" y="T41"/>
              </a:cxn>
              <a:cxn ang="T145">
                <a:pos x="T42" y="T43"/>
              </a:cxn>
              <a:cxn ang="T146">
                <a:pos x="T44" y="T45"/>
              </a:cxn>
              <a:cxn ang="T147">
                <a:pos x="T46" y="T47"/>
              </a:cxn>
              <a:cxn ang="T148">
                <a:pos x="T48" y="T49"/>
              </a:cxn>
              <a:cxn ang="T149">
                <a:pos x="T50" y="T51"/>
              </a:cxn>
              <a:cxn ang="T150">
                <a:pos x="T52" y="T53"/>
              </a:cxn>
              <a:cxn ang="T151">
                <a:pos x="T54" y="T55"/>
              </a:cxn>
              <a:cxn ang="T152">
                <a:pos x="T56" y="T57"/>
              </a:cxn>
              <a:cxn ang="T153">
                <a:pos x="T58" y="T59"/>
              </a:cxn>
              <a:cxn ang="T154">
                <a:pos x="T60" y="T61"/>
              </a:cxn>
              <a:cxn ang="T155">
                <a:pos x="T62" y="T63"/>
              </a:cxn>
              <a:cxn ang="T156">
                <a:pos x="T64" y="T65"/>
              </a:cxn>
              <a:cxn ang="T157">
                <a:pos x="T66" y="T67"/>
              </a:cxn>
              <a:cxn ang="T158">
                <a:pos x="T68" y="T69"/>
              </a:cxn>
              <a:cxn ang="T159">
                <a:pos x="T70" y="T71"/>
              </a:cxn>
              <a:cxn ang="T160">
                <a:pos x="T72" y="T73"/>
              </a:cxn>
              <a:cxn ang="T161">
                <a:pos x="T74" y="T75"/>
              </a:cxn>
              <a:cxn ang="T162">
                <a:pos x="T76" y="T77"/>
              </a:cxn>
              <a:cxn ang="T163">
                <a:pos x="T78" y="T79"/>
              </a:cxn>
              <a:cxn ang="T164">
                <a:pos x="T80" y="T81"/>
              </a:cxn>
              <a:cxn ang="T165">
                <a:pos x="T82" y="T83"/>
              </a:cxn>
              <a:cxn ang="T166">
                <a:pos x="T84" y="T85"/>
              </a:cxn>
              <a:cxn ang="T167">
                <a:pos x="T86" y="T87"/>
              </a:cxn>
              <a:cxn ang="T168">
                <a:pos x="T88" y="T89"/>
              </a:cxn>
              <a:cxn ang="T169">
                <a:pos x="T90" y="T91"/>
              </a:cxn>
              <a:cxn ang="T170">
                <a:pos x="T92" y="T93"/>
              </a:cxn>
              <a:cxn ang="T171">
                <a:pos x="T94" y="T95"/>
              </a:cxn>
              <a:cxn ang="T172">
                <a:pos x="T96" y="T97"/>
              </a:cxn>
              <a:cxn ang="T173">
                <a:pos x="T98" y="T99"/>
              </a:cxn>
              <a:cxn ang="T174">
                <a:pos x="T100" y="T101"/>
              </a:cxn>
              <a:cxn ang="T175">
                <a:pos x="T102" y="T103"/>
              </a:cxn>
              <a:cxn ang="T176">
                <a:pos x="T104" y="T105"/>
              </a:cxn>
              <a:cxn ang="T177">
                <a:pos x="T106" y="T107"/>
              </a:cxn>
              <a:cxn ang="T178">
                <a:pos x="T108" y="T109"/>
              </a:cxn>
              <a:cxn ang="T179">
                <a:pos x="T110" y="T111"/>
              </a:cxn>
              <a:cxn ang="T180">
                <a:pos x="T112" y="T113"/>
              </a:cxn>
              <a:cxn ang="T181">
                <a:pos x="T114" y="T115"/>
              </a:cxn>
              <a:cxn ang="T182">
                <a:pos x="T116" y="T117"/>
              </a:cxn>
              <a:cxn ang="T183">
                <a:pos x="T118" y="T119"/>
              </a:cxn>
              <a:cxn ang="T184">
                <a:pos x="T120" y="T121"/>
              </a:cxn>
              <a:cxn ang="T185">
                <a:pos x="T122" y="T123"/>
              </a:cxn>
            </a:cxnLst>
            <a:rect l="0" t="0" r="r" b="b"/>
            <a:pathLst>
              <a:path w="25" h="28">
                <a:moveTo>
                  <a:pt x="20" y="15"/>
                </a:moveTo>
                <a:lnTo>
                  <a:pt x="20" y="15"/>
                </a:lnTo>
                <a:lnTo>
                  <a:pt x="19" y="15"/>
                </a:lnTo>
                <a:lnTo>
                  <a:pt x="20" y="17"/>
                </a:lnTo>
                <a:lnTo>
                  <a:pt x="20" y="18"/>
                </a:lnTo>
                <a:lnTo>
                  <a:pt x="20" y="19"/>
                </a:lnTo>
                <a:lnTo>
                  <a:pt x="21" y="19"/>
                </a:lnTo>
                <a:lnTo>
                  <a:pt x="22" y="19"/>
                </a:lnTo>
                <a:lnTo>
                  <a:pt x="22" y="18"/>
                </a:lnTo>
                <a:lnTo>
                  <a:pt x="23" y="19"/>
                </a:lnTo>
                <a:lnTo>
                  <a:pt x="23" y="20"/>
                </a:lnTo>
                <a:lnTo>
                  <a:pt x="23" y="21"/>
                </a:lnTo>
                <a:lnTo>
                  <a:pt x="23" y="20"/>
                </a:lnTo>
                <a:lnTo>
                  <a:pt x="24" y="20"/>
                </a:lnTo>
                <a:lnTo>
                  <a:pt x="24" y="21"/>
                </a:lnTo>
                <a:lnTo>
                  <a:pt x="24" y="22"/>
                </a:lnTo>
                <a:lnTo>
                  <a:pt x="25" y="23"/>
                </a:lnTo>
                <a:lnTo>
                  <a:pt x="25" y="24"/>
                </a:lnTo>
                <a:lnTo>
                  <a:pt x="25" y="25"/>
                </a:lnTo>
                <a:lnTo>
                  <a:pt x="24" y="25"/>
                </a:lnTo>
                <a:lnTo>
                  <a:pt x="23" y="25"/>
                </a:lnTo>
                <a:lnTo>
                  <a:pt x="22" y="25"/>
                </a:lnTo>
                <a:lnTo>
                  <a:pt x="21" y="25"/>
                </a:lnTo>
                <a:lnTo>
                  <a:pt x="19" y="25"/>
                </a:lnTo>
                <a:lnTo>
                  <a:pt x="17" y="25"/>
                </a:lnTo>
                <a:lnTo>
                  <a:pt x="17" y="24"/>
                </a:lnTo>
                <a:lnTo>
                  <a:pt x="16" y="24"/>
                </a:lnTo>
                <a:lnTo>
                  <a:pt x="15" y="24"/>
                </a:lnTo>
                <a:lnTo>
                  <a:pt x="14" y="24"/>
                </a:lnTo>
                <a:lnTo>
                  <a:pt x="13" y="25"/>
                </a:lnTo>
                <a:lnTo>
                  <a:pt x="12" y="25"/>
                </a:lnTo>
                <a:lnTo>
                  <a:pt x="11" y="25"/>
                </a:lnTo>
                <a:lnTo>
                  <a:pt x="9" y="26"/>
                </a:lnTo>
                <a:lnTo>
                  <a:pt x="5" y="27"/>
                </a:lnTo>
                <a:lnTo>
                  <a:pt x="3" y="28"/>
                </a:lnTo>
                <a:lnTo>
                  <a:pt x="1" y="26"/>
                </a:lnTo>
                <a:lnTo>
                  <a:pt x="1" y="24"/>
                </a:lnTo>
                <a:lnTo>
                  <a:pt x="0" y="23"/>
                </a:lnTo>
                <a:lnTo>
                  <a:pt x="0" y="22"/>
                </a:lnTo>
                <a:lnTo>
                  <a:pt x="0" y="20"/>
                </a:lnTo>
                <a:lnTo>
                  <a:pt x="1" y="20"/>
                </a:lnTo>
                <a:lnTo>
                  <a:pt x="2" y="20"/>
                </a:lnTo>
                <a:lnTo>
                  <a:pt x="2" y="19"/>
                </a:lnTo>
                <a:lnTo>
                  <a:pt x="3" y="18"/>
                </a:lnTo>
                <a:lnTo>
                  <a:pt x="4" y="18"/>
                </a:lnTo>
                <a:lnTo>
                  <a:pt x="4" y="17"/>
                </a:lnTo>
                <a:lnTo>
                  <a:pt x="3" y="17"/>
                </a:lnTo>
                <a:lnTo>
                  <a:pt x="2" y="15"/>
                </a:lnTo>
                <a:lnTo>
                  <a:pt x="1" y="15"/>
                </a:lnTo>
                <a:lnTo>
                  <a:pt x="1" y="14"/>
                </a:lnTo>
                <a:lnTo>
                  <a:pt x="1" y="13"/>
                </a:lnTo>
                <a:lnTo>
                  <a:pt x="2" y="12"/>
                </a:lnTo>
                <a:lnTo>
                  <a:pt x="3" y="12"/>
                </a:lnTo>
                <a:lnTo>
                  <a:pt x="3" y="11"/>
                </a:lnTo>
                <a:lnTo>
                  <a:pt x="4" y="11"/>
                </a:lnTo>
                <a:lnTo>
                  <a:pt x="7" y="10"/>
                </a:lnTo>
                <a:lnTo>
                  <a:pt x="8" y="10"/>
                </a:lnTo>
                <a:lnTo>
                  <a:pt x="9" y="10"/>
                </a:lnTo>
                <a:lnTo>
                  <a:pt x="10" y="9"/>
                </a:lnTo>
                <a:lnTo>
                  <a:pt x="9" y="9"/>
                </a:lnTo>
                <a:lnTo>
                  <a:pt x="9" y="8"/>
                </a:lnTo>
                <a:lnTo>
                  <a:pt x="8" y="7"/>
                </a:lnTo>
                <a:lnTo>
                  <a:pt x="8" y="6"/>
                </a:lnTo>
                <a:lnTo>
                  <a:pt x="9" y="6"/>
                </a:lnTo>
                <a:lnTo>
                  <a:pt x="8" y="6"/>
                </a:lnTo>
                <a:lnTo>
                  <a:pt x="7" y="5"/>
                </a:lnTo>
                <a:lnTo>
                  <a:pt x="5" y="4"/>
                </a:lnTo>
                <a:lnTo>
                  <a:pt x="3" y="3"/>
                </a:lnTo>
                <a:lnTo>
                  <a:pt x="4" y="3"/>
                </a:lnTo>
                <a:lnTo>
                  <a:pt x="5" y="3"/>
                </a:lnTo>
                <a:lnTo>
                  <a:pt x="4" y="3"/>
                </a:lnTo>
                <a:lnTo>
                  <a:pt x="5" y="3"/>
                </a:lnTo>
                <a:lnTo>
                  <a:pt x="7" y="3"/>
                </a:lnTo>
                <a:lnTo>
                  <a:pt x="5" y="3"/>
                </a:lnTo>
                <a:lnTo>
                  <a:pt x="5" y="1"/>
                </a:lnTo>
                <a:lnTo>
                  <a:pt x="7" y="3"/>
                </a:lnTo>
                <a:lnTo>
                  <a:pt x="7" y="1"/>
                </a:lnTo>
                <a:lnTo>
                  <a:pt x="7" y="0"/>
                </a:lnTo>
                <a:lnTo>
                  <a:pt x="8" y="0"/>
                </a:lnTo>
                <a:lnTo>
                  <a:pt x="9" y="0"/>
                </a:lnTo>
                <a:lnTo>
                  <a:pt x="9" y="1"/>
                </a:lnTo>
                <a:lnTo>
                  <a:pt x="10" y="1"/>
                </a:lnTo>
                <a:lnTo>
                  <a:pt x="10" y="0"/>
                </a:lnTo>
                <a:lnTo>
                  <a:pt x="11" y="0"/>
                </a:lnTo>
                <a:lnTo>
                  <a:pt x="12" y="0"/>
                </a:lnTo>
                <a:lnTo>
                  <a:pt x="12" y="1"/>
                </a:lnTo>
                <a:lnTo>
                  <a:pt x="11" y="1"/>
                </a:lnTo>
                <a:lnTo>
                  <a:pt x="11" y="3"/>
                </a:lnTo>
                <a:lnTo>
                  <a:pt x="13" y="3"/>
                </a:lnTo>
                <a:lnTo>
                  <a:pt x="14" y="4"/>
                </a:lnTo>
                <a:lnTo>
                  <a:pt x="14" y="5"/>
                </a:lnTo>
                <a:lnTo>
                  <a:pt x="14" y="6"/>
                </a:lnTo>
                <a:lnTo>
                  <a:pt x="15" y="8"/>
                </a:lnTo>
                <a:lnTo>
                  <a:pt x="15" y="9"/>
                </a:lnTo>
                <a:lnTo>
                  <a:pt x="16" y="9"/>
                </a:lnTo>
                <a:lnTo>
                  <a:pt x="17" y="11"/>
                </a:lnTo>
                <a:lnTo>
                  <a:pt x="19" y="11"/>
                </a:lnTo>
                <a:lnTo>
                  <a:pt x="20" y="12"/>
                </a:lnTo>
                <a:lnTo>
                  <a:pt x="20" y="13"/>
                </a:lnTo>
                <a:lnTo>
                  <a:pt x="20" y="15"/>
                </a:lnTo>
                <a:close/>
              </a:path>
            </a:pathLst>
          </a:custGeom>
          <a:solidFill>
            <a:srgbClr val="007099"/>
          </a:solidFill>
          <a:ln w="4763">
            <a:solidFill>
              <a:srgbClr val="000000"/>
            </a:solidFill>
            <a:prstDash val="solid"/>
            <a:round/>
            <a:headEnd/>
            <a:tailEnd/>
          </a:ln>
        </xdr:spPr>
      </xdr:sp>
      <xdr:sp macro="" textlink="">
        <xdr:nvSpPr>
          <xdr:cNvPr id="103513" name="Freeform 13811"/>
          <xdr:cNvSpPr>
            <a:spLocks/>
          </xdr:cNvSpPr>
        </xdr:nvSpPr>
        <xdr:spPr bwMode="auto">
          <a:xfrm>
            <a:off x="8218827" y="3266890"/>
            <a:ext cx="119062" cy="123594"/>
          </a:xfrm>
          <a:custGeom>
            <a:avLst/>
            <a:gdLst>
              <a:gd name="T0" fmla="*/ 2147483646 w 25"/>
              <a:gd name="T1" fmla="*/ 2147483646 h 26"/>
              <a:gd name="T2" fmla="*/ 2147483646 w 25"/>
              <a:gd name="T3" fmla="*/ 2147483646 h 26"/>
              <a:gd name="T4" fmla="*/ 2147483646 w 25"/>
              <a:gd name="T5" fmla="*/ 2147483646 h 26"/>
              <a:gd name="T6" fmla="*/ 2147483646 w 25"/>
              <a:gd name="T7" fmla="*/ 2147483646 h 26"/>
              <a:gd name="T8" fmla="*/ 2147483646 w 25"/>
              <a:gd name="T9" fmla="*/ 2147483646 h 26"/>
              <a:gd name="T10" fmla="*/ 2147483646 w 25"/>
              <a:gd name="T11" fmla="*/ 2147483646 h 26"/>
              <a:gd name="T12" fmla="*/ 2147483646 w 25"/>
              <a:gd name="T13" fmla="*/ 2147483646 h 26"/>
              <a:gd name="T14" fmla="*/ 2147483646 w 25"/>
              <a:gd name="T15" fmla="*/ 2147483646 h 26"/>
              <a:gd name="T16" fmla="*/ 2147483646 w 25"/>
              <a:gd name="T17" fmla="*/ 2147483646 h 26"/>
              <a:gd name="T18" fmla="*/ 2147483646 w 25"/>
              <a:gd name="T19" fmla="*/ 2147483646 h 26"/>
              <a:gd name="T20" fmla="*/ 2147483646 w 25"/>
              <a:gd name="T21" fmla="*/ 2147483646 h 26"/>
              <a:gd name="T22" fmla="*/ 2147483646 w 25"/>
              <a:gd name="T23" fmla="*/ 2147483646 h 26"/>
              <a:gd name="T24" fmla="*/ 2147483646 w 25"/>
              <a:gd name="T25" fmla="*/ 2147483646 h 26"/>
              <a:gd name="T26" fmla="*/ 2147483646 w 25"/>
              <a:gd name="T27" fmla="*/ 2147483646 h 26"/>
              <a:gd name="T28" fmla="*/ 2147483646 w 25"/>
              <a:gd name="T29" fmla="*/ 2147483646 h 26"/>
              <a:gd name="T30" fmla="*/ 2147483646 w 25"/>
              <a:gd name="T31" fmla="*/ 2147483646 h 26"/>
              <a:gd name="T32" fmla="*/ 2147483646 w 25"/>
              <a:gd name="T33" fmla="*/ 2147483646 h 26"/>
              <a:gd name="T34" fmla="*/ 2147483646 w 25"/>
              <a:gd name="T35" fmla="*/ 2147483646 h 26"/>
              <a:gd name="T36" fmla="*/ 2147483646 w 25"/>
              <a:gd name="T37" fmla="*/ 2147483646 h 26"/>
              <a:gd name="T38" fmla="*/ 2147483646 w 25"/>
              <a:gd name="T39" fmla="*/ 2147483646 h 26"/>
              <a:gd name="T40" fmla="*/ 2147483646 w 25"/>
              <a:gd name="T41" fmla="*/ 2147483646 h 26"/>
              <a:gd name="T42" fmla="*/ 2147483646 w 25"/>
              <a:gd name="T43" fmla="*/ 2147483646 h 26"/>
              <a:gd name="T44" fmla="*/ 2147483646 w 25"/>
              <a:gd name="T45" fmla="*/ 2147483646 h 26"/>
              <a:gd name="T46" fmla="*/ 2147483646 w 25"/>
              <a:gd name="T47" fmla="*/ 2147483646 h 26"/>
              <a:gd name="T48" fmla="*/ 2147483646 w 25"/>
              <a:gd name="T49" fmla="*/ 2147483646 h 26"/>
              <a:gd name="T50" fmla="*/ 2147483646 w 25"/>
              <a:gd name="T51" fmla="*/ 2147483646 h 26"/>
              <a:gd name="T52" fmla="*/ 2147483646 w 25"/>
              <a:gd name="T53" fmla="*/ 2147483646 h 26"/>
              <a:gd name="T54" fmla="*/ 2147483646 w 25"/>
              <a:gd name="T55" fmla="*/ 2147483646 h 26"/>
              <a:gd name="T56" fmla="*/ 0 w 25"/>
              <a:gd name="T57" fmla="*/ 2147483646 h 26"/>
              <a:gd name="T58" fmla="*/ 0 w 25"/>
              <a:gd name="T59" fmla="*/ 2147483646 h 26"/>
              <a:gd name="T60" fmla="*/ 2147483646 w 25"/>
              <a:gd name="T61" fmla="*/ 2147483646 h 26"/>
              <a:gd name="T62" fmla="*/ 2147483646 w 25"/>
              <a:gd name="T63" fmla="*/ 2147483646 h 26"/>
              <a:gd name="T64" fmla="*/ 2147483646 w 25"/>
              <a:gd name="T65" fmla="*/ 2147483646 h 26"/>
              <a:gd name="T66" fmla="*/ 2147483646 w 25"/>
              <a:gd name="T67" fmla="*/ 2147483646 h 26"/>
              <a:gd name="T68" fmla="*/ 2147483646 w 25"/>
              <a:gd name="T69" fmla="*/ 2147483646 h 26"/>
              <a:gd name="T70" fmla="*/ 2147483646 w 25"/>
              <a:gd name="T71" fmla="*/ 2147483646 h 26"/>
              <a:gd name="T72" fmla="*/ 2147483646 w 25"/>
              <a:gd name="T73" fmla="*/ 2147483646 h 26"/>
              <a:gd name="T74" fmla="*/ 2147483646 w 25"/>
              <a:gd name="T75" fmla="*/ 2147483646 h 26"/>
              <a:gd name="T76" fmla="*/ 2147483646 w 25"/>
              <a:gd name="T77" fmla="*/ 2147483646 h 26"/>
              <a:gd name="T78" fmla="*/ 2147483646 w 25"/>
              <a:gd name="T79" fmla="*/ 2147483646 h 26"/>
              <a:gd name="T80" fmla="*/ 2147483646 w 25"/>
              <a:gd name="T81" fmla="*/ 2147483646 h 26"/>
              <a:gd name="T82" fmla="*/ 2147483646 w 25"/>
              <a:gd name="T83" fmla="*/ 2147483646 h 26"/>
              <a:gd name="T84" fmla="*/ 2147483646 w 25"/>
              <a:gd name="T85" fmla="*/ 2147483646 h 26"/>
              <a:gd name="T86" fmla="*/ 2147483646 w 25"/>
              <a:gd name="T87" fmla="*/ 2147483646 h 26"/>
              <a:gd name="T88" fmla="*/ 2147483646 w 25"/>
              <a:gd name="T89" fmla="*/ 2147483646 h 26"/>
              <a:gd name="T90" fmla="*/ 2147483646 w 25"/>
              <a:gd name="T91" fmla="*/ 2147483646 h 26"/>
              <a:gd name="T92" fmla="*/ 2147483646 w 25"/>
              <a:gd name="T93" fmla="*/ 2147483646 h 26"/>
              <a:gd name="T94" fmla="*/ 2147483646 w 25"/>
              <a:gd name="T95" fmla="*/ 2147483646 h 26"/>
              <a:gd name="T96" fmla="*/ 2147483646 w 25"/>
              <a:gd name="T97" fmla="*/ 2147483646 h 26"/>
              <a:gd name="T98" fmla="*/ 2147483646 w 25"/>
              <a:gd name="T99" fmla="*/ 2147483646 h 26"/>
              <a:gd name="T100" fmla="*/ 2147483646 w 25"/>
              <a:gd name="T101" fmla="*/ 2147483646 h 26"/>
              <a:gd name="T102" fmla="*/ 2147483646 w 25"/>
              <a:gd name="T103" fmla="*/ 2147483646 h 26"/>
              <a:gd name="T104" fmla="*/ 2147483646 w 25"/>
              <a:gd name="T105" fmla="*/ 2147483646 h 26"/>
              <a:gd name="T106" fmla="*/ 2147483646 w 25"/>
              <a:gd name="T107" fmla="*/ 2147483646 h 26"/>
              <a:gd name="T108" fmla="*/ 2147483646 w 25"/>
              <a:gd name="T109" fmla="*/ 2147483646 h 26"/>
              <a:gd name="T110" fmla="*/ 2147483646 w 25"/>
              <a:gd name="T111" fmla="*/ 2147483646 h 26"/>
              <a:gd name="T112" fmla="*/ 2147483646 w 25"/>
              <a:gd name="T113" fmla="*/ 2147483646 h 26"/>
              <a:gd name="T114" fmla="*/ 2147483646 w 25"/>
              <a:gd name="T115" fmla="*/ 2147483646 h 26"/>
              <a:gd name="T116" fmla="*/ 2147483646 w 25"/>
              <a:gd name="T117" fmla="*/ 2147483646 h 26"/>
              <a:gd name="T118" fmla="*/ 2147483646 w 25"/>
              <a:gd name="T119" fmla="*/ 2147483646 h 2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Lst>
            <a:ahLst/>
            <a:cxnLst>
              <a:cxn ang="T120">
                <a:pos x="T0" y="T1"/>
              </a:cxn>
              <a:cxn ang="T121">
                <a:pos x="T2" y="T3"/>
              </a:cxn>
              <a:cxn ang="T122">
                <a:pos x="T4" y="T5"/>
              </a:cxn>
              <a:cxn ang="T123">
                <a:pos x="T6" y="T7"/>
              </a:cxn>
              <a:cxn ang="T124">
                <a:pos x="T8" y="T9"/>
              </a:cxn>
              <a:cxn ang="T125">
                <a:pos x="T10" y="T11"/>
              </a:cxn>
              <a:cxn ang="T126">
                <a:pos x="T12" y="T13"/>
              </a:cxn>
              <a:cxn ang="T127">
                <a:pos x="T14" y="T15"/>
              </a:cxn>
              <a:cxn ang="T128">
                <a:pos x="T16" y="T17"/>
              </a:cxn>
              <a:cxn ang="T129">
                <a:pos x="T18" y="T19"/>
              </a:cxn>
              <a:cxn ang="T130">
                <a:pos x="T20" y="T21"/>
              </a:cxn>
              <a:cxn ang="T131">
                <a:pos x="T22" y="T23"/>
              </a:cxn>
              <a:cxn ang="T132">
                <a:pos x="T24" y="T25"/>
              </a:cxn>
              <a:cxn ang="T133">
                <a:pos x="T26" y="T27"/>
              </a:cxn>
              <a:cxn ang="T134">
                <a:pos x="T28" y="T29"/>
              </a:cxn>
              <a:cxn ang="T135">
                <a:pos x="T30" y="T31"/>
              </a:cxn>
              <a:cxn ang="T136">
                <a:pos x="T32" y="T33"/>
              </a:cxn>
              <a:cxn ang="T137">
                <a:pos x="T34" y="T35"/>
              </a:cxn>
              <a:cxn ang="T138">
                <a:pos x="T36" y="T37"/>
              </a:cxn>
              <a:cxn ang="T139">
                <a:pos x="T38" y="T39"/>
              </a:cxn>
              <a:cxn ang="T140">
                <a:pos x="T40" y="T41"/>
              </a:cxn>
              <a:cxn ang="T141">
                <a:pos x="T42" y="T43"/>
              </a:cxn>
              <a:cxn ang="T142">
                <a:pos x="T44" y="T45"/>
              </a:cxn>
              <a:cxn ang="T143">
                <a:pos x="T46" y="T47"/>
              </a:cxn>
              <a:cxn ang="T144">
                <a:pos x="T48" y="T49"/>
              </a:cxn>
              <a:cxn ang="T145">
                <a:pos x="T50" y="T51"/>
              </a:cxn>
              <a:cxn ang="T146">
                <a:pos x="T52" y="T53"/>
              </a:cxn>
              <a:cxn ang="T147">
                <a:pos x="T54" y="T55"/>
              </a:cxn>
              <a:cxn ang="T148">
                <a:pos x="T56" y="T57"/>
              </a:cxn>
              <a:cxn ang="T149">
                <a:pos x="T58" y="T59"/>
              </a:cxn>
              <a:cxn ang="T150">
                <a:pos x="T60" y="T61"/>
              </a:cxn>
              <a:cxn ang="T151">
                <a:pos x="T62" y="T63"/>
              </a:cxn>
              <a:cxn ang="T152">
                <a:pos x="T64" y="T65"/>
              </a:cxn>
              <a:cxn ang="T153">
                <a:pos x="T66" y="T67"/>
              </a:cxn>
              <a:cxn ang="T154">
                <a:pos x="T68" y="T69"/>
              </a:cxn>
              <a:cxn ang="T155">
                <a:pos x="T70" y="T71"/>
              </a:cxn>
              <a:cxn ang="T156">
                <a:pos x="T72" y="T73"/>
              </a:cxn>
              <a:cxn ang="T157">
                <a:pos x="T74" y="T75"/>
              </a:cxn>
              <a:cxn ang="T158">
                <a:pos x="T76" y="T77"/>
              </a:cxn>
              <a:cxn ang="T159">
                <a:pos x="T78" y="T79"/>
              </a:cxn>
              <a:cxn ang="T160">
                <a:pos x="T80" y="T81"/>
              </a:cxn>
              <a:cxn ang="T161">
                <a:pos x="T82" y="T83"/>
              </a:cxn>
              <a:cxn ang="T162">
                <a:pos x="T84" y="T85"/>
              </a:cxn>
              <a:cxn ang="T163">
                <a:pos x="T86" y="T87"/>
              </a:cxn>
              <a:cxn ang="T164">
                <a:pos x="T88" y="T89"/>
              </a:cxn>
              <a:cxn ang="T165">
                <a:pos x="T90" y="T91"/>
              </a:cxn>
              <a:cxn ang="T166">
                <a:pos x="T92" y="T93"/>
              </a:cxn>
              <a:cxn ang="T167">
                <a:pos x="T94" y="T95"/>
              </a:cxn>
              <a:cxn ang="T168">
                <a:pos x="T96" y="T97"/>
              </a:cxn>
              <a:cxn ang="T169">
                <a:pos x="T98" y="T99"/>
              </a:cxn>
              <a:cxn ang="T170">
                <a:pos x="T100" y="T101"/>
              </a:cxn>
              <a:cxn ang="T171">
                <a:pos x="T102" y="T103"/>
              </a:cxn>
              <a:cxn ang="T172">
                <a:pos x="T104" y="T105"/>
              </a:cxn>
              <a:cxn ang="T173">
                <a:pos x="T106" y="T107"/>
              </a:cxn>
              <a:cxn ang="T174">
                <a:pos x="T108" y="T109"/>
              </a:cxn>
              <a:cxn ang="T175">
                <a:pos x="T110" y="T111"/>
              </a:cxn>
              <a:cxn ang="T176">
                <a:pos x="T112" y="T113"/>
              </a:cxn>
              <a:cxn ang="T177">
                <a:pos x="T114" y="T115"/>
              </a:cxn>
              <a:cxn ang="T178">
                <a:pos x="T116" y="T117"/>
              </a:cxn>
              <a:cxn ang="T179">
                <a:pos x="T118" y="T119"/>
              </a:cxn>
            </a:cxnLst>
            <a:rect l="0" t="0" r="r" b="b"/>
            <a:pathLst>
              <a:path w="25" h="26">
                <a:moveTo>
                  <a:pt x="16" y="24"/>
                </a:moveTo>
                <a:lnTo>
                  <a:pt x="15" y="25"/>
                </a:lnTo>
                <a:lnTo>
                  <a:pt x="14" y="25"/>
                </a:lnTo>
                <a:lnTo>
                  <a:pt x="13" y="25"/>
                </a:lnTo>
                <a:lnTo>
                  <a:pt x="11" y="25"/>
                </a:lnTo>
                <a:lnTo>
                  <a:pt x="11" y="24"/>
                </a:lnTo>
                <a:lnTo>
                  <a:pt x="13" y="24"/>
                </a:lnTo>
                <a:lnTo>
                  <a:pt x="11" y="24"/>
                </a:lnTo>
                <a:lnTo>
                  <a:pt x="13" y="24"/>
                </a:lnTo>
                <a:lnTo>
                  <a:pt x="11" y="24"/>
                </a:lnTo>
                <a:lnTo>
                  <a:pt x="11" y="23"/>
                </a:lnTo>
                <a:lnTo>
                  <a:pt x="11" y="22"/>
                </a:lnTo>
                <a:lnTo>
                  <a:pt x="10" y="22"/>
                </a:lnTo>
                <a:lnTo>
                  <a:pt x="9" y="22"/>
                </a:lnTo>
                <a:lnTo>
                  <a:pt x="8" y="22"/>
                </a:lnTo>
                <a:lnTo>
                  <a:pt x="8" y="23"/>
                </a:lnTo>
                <a:lnTo>
                  <a:pt x="8" y="24"/>
                </a:lnTo>
                <a:lnTo>
                  <a:pt x="7" y="24"/>
                </a:lnTo>
                <a:lnTo>
                  <a:pt x="7" y="23"/>
                </a:lnTo>
                <a:lnTo>
                  <a:pt x="6" y="23"/>
                </a:lnTo>
                <a:lnTo>
                  <a:pt x="6" y="24"/>
                </a:lnTo>
                <a:lnTo>
                  <a:pt x="5" y="24"/>
                </a:lnTo>
                <a:lnTo>
                  <a:pt x="4" y="24"/>
                </a:lnTo>
                <a:lnTo>
                  <a:pt x="4" y="25"/>
                </a:lnTo>
                <a:lnTo>
                  <a:pt x="3" y="25"/>
                </a:lnTo>
                <a:lnTo>
                  <a:pt x="3" y="26"/>
                </a:lnTo>
                <a:lnTo>
                  <a:pt x="3" y="25"/>
                </a:lnTo>
                <a:lnTo>
                  <a:pt x="2" y="25"/>
                </a:lnTo>
                <a:lnTo>
                  <a:pt x="2" y="24"/>
                </a:lnTo>
                <a:lnTo>
                  <a:pt x="2" y="23"/>
                </a:lnTo>
                <a:lnTo>
                  <a:pt x="2" y="22"/>
                </a:lnTo>
                <a:lnTo>
                  <a:pt x="1" y="22"/>
                </a:lnTo>
                <a:lnTo>
                  <a:pt x="0" y="22"/>
                </a:lnTo>
                <a:lnTo>
                  <a:pt x="0" y="21"/>
                </a:lnTo>
                <a:lnTo>
                  <a:pt x="0" y="20"/>
                </a:lnTo>
                <a:lnTo>
                  <a:pt x="0" y="19"/>
                </a:lnTo>
                <a:lnTo>
                  <a:pt x="0" y="18"/>
                </a:lnTo>
                <a:lnTo>
                  <a:pt x="1" y="17"/>
                </a:lnTo>
                <a:lnTo>
                  <a:pt x="1" y="15"/>
                </a:lnTo>
                <a:lnTo>
                  <a:pt x="2" y="14"/>
                </a:lnTo>
                <a:lnTo>
                  <a:pt x="2" y="13"/>
                </a:lnTo>
                <a:lnTo>
                  <a:pt x="3" y="13"/>
                </a:lnTo>
                <a:lnTo>
                  <a:pt x="3" y="12"/>
                </a:lnTo>
                <a:lnTo>
                  <a:pt x="4" y="12"/>
                </a:lnTo>
                <a:lnTo>
                  <a:pt x="5" y="12"/>
                </a:lnTo>
                <a:lnTo>
                  <a:pt x="6" y="11"/>
                </a:lnTo>
                <a:lnTo>
                  <a:pt x="6" y="10"/>
                </a:lnTo>
                <a:lnTo>
                  <a:pt x="6" y="9"/>
                </a:lnTo>
                <a:lnTo>
                  <a:pt x="5" y="8"/>
                </a:lnTo>
                <a:lnTo>
                  <a:pt x="5" y="7"/>
                </a:lnTo>
                <a:lnTo>
                  <a:pt x="5" y="6"/>
                </a:lnTo>
                <a:lnTo>
                  <a:pt x="4" y="6"/>
                </a:lnTo>
                <a:lnTo>
                  <a:pt x="4" y="7"/>
                </a:lnTo>
                <a:lnTo>
                  <a:pt x="4" y="6"/>
                </a:lnTo>
                <a:lnTo>
                  <a:pt x="4" y="5"/>
                </a:lnTo>
                <a:lnTo>
                  <a:pt x="3" y="4"/>
                </a:lnTo>
                <a:lnTo>
                  <a:pt x="3" y="5"/>
                </a:lnTo>
                <a:lnTo>
                  <a:pt x="2" y="5"/>
                </a:lnTo>
                <a:lnTo>
                  <a:pt x="1" y="5"/>
                </a:lnTo>
                <a:lnTo>
                  <a:pt x="1" y="4"/>
                </a:lnTo>
                <a:lnTo>
                  <a:pt x="1" y="3"/>
                </a:lnTo>
                <a:lnTo>
                  <a:pt x="0" y="1"/>
                </a:lnTo>
                <a:lnTo>
                  <a:pt x="1" y="1"/>
                </a:lnTo>
                <a:lnTo>
                  <a:pt x="2" y="0"/>
                </a:lnTo>
                <a:lnTo>
                  <a:pt x="3" y="0"/>
                </a:lnTo>
                <a:lnTo>
                  <a:pt x="4" y="0"/>
                </a:lnTo>
                <a:lnTo>
                  <a:pt x="4" y="1"/>
                </a:lnTo>
                <a:lnTo>
                  <a:pt x="5" y="1"/>
                </a:lnTo>
                <a:lnTo>
                  <a:pt x="6" y="1"/>
                </a:lnTo>
                <a:lnTo>
                  <a:pt x="7" y="3"/>
                </a:lnTo>
                <a:lnTo>
                  <a:pt x="8" y="3"/>
                </a:lnTo>
                <a:lnTo>
                  <a:pt x="9" y="3"/>
                </a:lnTo>
                <a:lnTo>
                  <a:pt x="10" y="3"/>
                </a:lnTo>
                <a:lnTo>
                  <a:pt x="11" y="1"/>
                </a:lnTo>
                <a:lnTo>
                  <a:pt x="13" y="1"/>
                </a:lnTo>
                <a:lnTo>
                  <a:pt x="14" y="1"/>
                </a:lnTo>
                <a:lnTo>
                  <a:pt x="15" y="1"/>
                </a:lnTo>
                <a:lnTo>
                  <a:pt x="16" y="1"/>
                </a:lnTo>
                <a:lnTo>
                  <a:pt x="17" y="1"/>
                </a:lnTo>
                <a:lnTo>
                  <a:pt x="18" y="1"/>
                </a:lnTo>
                <a:lnTo>
                  <a:pt x="18" y="4"/>
                </a:lnTo>
                <a:lnTo>
                  <a:pt x="18" y="5"/>
                </a:lnTo>
                <a:lnTo>
                  <a:pt x="18" y="6"/>
                </a:lnTo>
                <a:lnTo>
                  <a:pt x="18" y="7"/>
                </a:lnTo>
                <a:lnTo>
                  <a:pt x="18" y="8"/>
                </a:lnTo>
                <a:lnTo>
                  <a:pt x="19" y="9"/>
                </a:lnTo>
                <a:lnTo>
                  <a:pt x="21" y="11"/>
                </a:lnTo>
                <a:lnTo>
                  <a:pt x="22" y="11"/>
                </a:lnTo>
                <a:lnTo>
                  <a:pt x="22" y="12"/>
                </a:lnTo>
                <a:lnTo>
                  <a:pt x="23" y="13"/>
                </a:lnTo>
                <a:lnTo>
                  <a:pt x="23" y="14"/>
                </a:lnTo>
                <a:lnTo>
                  <a:pt x="23" y="15"/>
                </a:lnTo>
                <a:lnTo>
                  <a:pt x="25" y="17"/>
                </a:lnTo>
                <a:lnTo>
                  <a:pt x="25" y="18"/>
                </a:lnTo>
                <a:lnTo>
                  <a:pt x="23" y="18"/>
                </a:lnTo>
                <a:lnTo>
                  <a:pt x="25" y="18"/>
                </a:lnTo>
                <a:lnTo>
                  <a:pt x="25" y="19"/>
                </a:lnTo>
                <a:lnTo>
                  <a:pt x="23" y="19"/>
                </a:lnTo>
                <a:lnTo>
                  <a:pt x="23" y="20"/>
                </a:lnTo>
                <a:lnTo>
                  <a:pt x="25" y="20"/>
                </a:lnTo>
                <a:lnTo>
                  <a:pt x="23" y="21"/>
                </a:lnTo>
                <a:lnTo>
                  <a:pt x="22" y="21"/>
                </a:lnTo>
                <a:lnTo>
                  <a:pt x="21" y="21"/>
                </a:lnTo>
                <a:lnTo>
                  <a:pt x="21" y="22"/>
                </a:lnTo>
                <a:lnTo>
                  <a:pt x="20" y="22"/>
                </a:lnTo>
                <a:lnTo>
                  <a:pt x="20" y="23"/>
                </a:lnTo>
                <a:lnTo>
                  <a:pt x="19" y="23"/>
                </a:lnTo>
                <a:lnTo>
                  <a:pt x="18" y="24"/>
                </a:lnTo>
                <a:lnTo>
                  <a:pt x="17" y="24"/>
                </a:lnTo>
                <a:lnTo>
                  <a:pt x="16" y="24"/>
                </a:lnTo>
                <a:close/>
              </a:path>
            </a:pathLst>
          </a:custGeom>
          <a:solidFill>
            <a:srgbClr val="A8E0FF"/>
          </a:solidFill>
          <a:ln w="4763">
            <a:solidFill>
              <a:srgbClr val="000000"/>
            </a:solidFill>
            <a:prstDash val="solid"/>
            <a:round/>
            <a:headEnd/>
            <a:tailEnd/>
          </a:ln>
        </xdr:spPr>
      </xdr:sp>
      <xdr:sp macro="" textlink="">
        <xdr:nvSpPr>
          <xdr:cNvPr id="103514" name="Freeform 13812"/>
          <xdr:cNvSpPr>
            <a:spLocks/>
          </xdr:cNvSpPr>
        </xdr:nvSpPr>
        <xdr:spPr bwMode="auto">
          <a:xfrm>
            <a:off x="8299789" y="3228790"/>
            <a:ext cx="109538" cy="175981"/>
          </a:xfrm>
          <a:custGeom>
            <a:avLst/>
            <a:gdLst>
              <a:gd name="T0" fmla="*/ 2147483646 w 23"/>
              <a:gd name="T1" fmla="*/ 2147483646 h 37"/>
              <a:gd name="T2" fmla="*/ 2147483646 w 23"/>
              <a:gd name="T3" fmla="*/ 2147483646 h 37"/>
              <a:gd name="T4" fmla="*/ 2147483646 w 23"/>
              <a:gd name="T5" fmla="*/ 2147483646 h 37"/>
              <a:gd name="T6" fmla="*/ 2147483646 w 23"/>
              <a:gd name="T7" fmla="*/ 2147483646 h 37"/>
              <a:gd name="T8" fmla="*/ 2147483646 w 23"/>
              <a:gd name="T9" fmla="*/ 2147483646 h 37"/>
              <a:gd name="T10" fmla="*/ 2147483646 w 23"/>
              <a:gd name="T11" fmla="*/ 2147483646 h 37"/>
              <a:gd name="T12" fmla="*/ 2147483646 w 23"/>
              <a:gd name="T13" fmla="*/ 2147483646 h 37"/>
              <a:gd name="T14" fmla="*/ 2147483646 w 23"/>
              <a:gd name="T15" fmla="*/ 2147483646 h 37"/>
              <a:gd name="T16" fmla="*/ 2147483646 w 23"/>
              <a:gd name="T17" fmla="*/ 2147483646 h 37"/>
              <a:gd name="T18" fmla="*/ 2147483646 w 23"/>
              <a:gd name="T19" fmla="*/ 2147483646 h 37"/>
              <a:gd name="T20" fmla="*/ 2147483646 w 23"/>
              <a:gd name="T21" fmla="*/ 2147483646 h 37"/>
              <a:gd name="T22" fmla="*/ 2147483646 w 23"/>
              <a:gd name="T23" fmla="*/ 2147483646 h 37"/>
              <a:gd name="T24" fmla="*/ 2147483646 w 23"/>
              <a:gd name="T25" fmla="*/ 2147483646 h 37"/>
              <a:gd name="T26" fmla="*/ 2147483646 w 23"/>
              <a:gd name="T27" fmla="*/ 2147483646 h 37"/>
              <a:gd name="T28" fmla="*/ 2147483646 w 23"/>
              <a:gd name="T29" fmla="*/ 2147483646 h 37"/>
              <a:gd name="T30" fmla="*/ 2147483646 w 23"/>
              <a:gd name="T31" fmla="*/ 2147483646 h 37"/>
              <a:gd name="T32" fmla="*/ 2147483646 w 23"/>
              <a:gd name="T33" fmla="*/ 2147483646 h 37"/>
              <a:gd name="T34" fmla="*/ 2147483646 w 23"/>
              <a:gd name="T35" fmla="*/ 2147483646 h 37"/>
              <a:gd name="T36" fmla="*/ 2147483646 w 23"/>
              <a:gd name="T37" fmla="*/ 2147483646 h 37"/>
              <a:gd name="T38" fmla="*/ 2147483646 w 23"/>
              <a:gd name="T39" fmla="*/ 2147483646 h 37"/>
              <a:gd name="T40" fmla="*/ 2147483646 w 23"/>
              <a:gd name="T41" fmla="*/ 2147483646 h 37"/>
              <a:gd name="T42" fmla="*/ 2147483646 w 23"/>
              <a:gd name="T43" fmla="*/ 2147483646 h 37"/>
              <a:gd name="T44" fmla="*/ 2147483646 w 23"/>
              <a:gd name="T45" fmla="*/ 2147483646 h 37"/>
              <a:gd name="T46" fmla="*/ 2147483646 w 23"/>
              <a:gd name="T47" fmla="*/ 2147483646 h 37"/>
              <a:gd name="T48" fmla="*/ 2147483646 w 23"/>
              <a:gd name="T49" fmla="*/ 2147483646 h 37"/>
              <a:gd name="T50" fmla="*/ 2147483646 w 23"/>
              <a:gd name="T51" fmla="*/ 2147483646 h 37"/>
              <a:gd name="T52" fmla="*/ 2147483646 w 23"/>
              <a:gd name="T53" fmla="*/ 2147483646 h 37"/>
              <a:gd name="T54" fmla="*/ 2147483646 w 23"/>
              <a:gd name="T55" fmla="*/ 2147483646 h 37"/>
              <a:gd name="T56" fmla="*/ 2147483646 w 23"/>
              <a:gd name="T57" fmla="*/ 2147483646 h 37"/>
              <a:gd name="T58" fmla="*/ 2147483646 w 23"/>
              <a:gd name="T59" fmla="*/ 2147483646 h 37"/>
              <a:gd name="T60" fmla="*/ 2147483646 w 23"/>
              <a:gd name="T61" fmla="*/ 2147483646 h 37"/>
              <a:gd name="T62" fmla="*/ 2147483646 w 23"/>
              <a:gd name="T63" fmla="*/ 2147483646 h 37"/>
              <a:gd name="T64" fmla="*/ 2147483646 w 23"/>
              <a:gd name="T65" fmla="*/ 2147483646 h 37"/>
              <a:gd name="T66" fmla="*/ 2147483646 w 23"/>
              <a:gd name="T67" fmla="*/ 2147483646 h 37"/>
              <a:gd name="T68" fmla="*/ 2147483646 w 23"/>
              <a:gd name="T69" fmla="*/ 2147483646 h 37"/>
              <a:gd name="T70" fmla="*/ 2147483646 w 23"/>
              <a:gd name="T71" fmla="*/ 2147483646 h 37"/>
              <a:gd name="T72" fmla="*/ 2147483646 w 23"/>
              <a:gd name="T73" fmla="*/ 2147483646 h 37"/>
              <a:gd name="T74" fmla="*/ 2147483646 w 23"/>
              <a:gd name="T75" fmla="*/ 2147483646 h 37"/>
              <a:gd name="T76" fmla="*/ 2147483646 w 23"/>
              <a:gd name="T77" fmla="*/ 2147483646 h 37"/>
              <a:gd name="T78" fmla="*/ 2147483646 w 23"/>
              <a:gd name="T79" fmla="*/ 2147483646 h 37"/>
              <a:gd name="T80" fmla="*/ 2147483646 w 23"/>
              <a:gd name="T81" fmla="*/ 2147483646 h 37"/>
              <a:gd name="T82" fmla="*/ 2147483646 w 23"/>
              <a:gd name="T83" fmla="*/ 2147483646 h 37"/>
              <a:gd name="T84" fmla="*/ 2147483646 w 23"/>
              <a:gd name="T85" fmla="*/ 2147483646 h 37"/>
              <a:gd name="T86" fmla="*/ 2147483646 w 23"/>
              <a:gd name="T87" fmla="*/ 2147483646 h 37"/>
              <a:gd name="T88" fmla="*/ 2147483646 w 23"/>
              <a:gd name="T89" fmla="*/ 2147483646 h 37"/>
              <a:gd name="T90" fmla="*/ 2147483646 w 23"/>
              <a:gd name="T91" fmla="*/ 2147483646 h 37"/>
              <a:gd name="T92" fmla="*/ 2147483646 w 23"/>
              <a:gd name="T93" fmla="*/ 2147483646 h 37"/>
              <a:gd name="T94" fmla="*/ 2147483646 w 23"/>
              <a:gd name="T95" fmla="*/ 2147483646 h 37"/>
              <a:gd name="T96" fmla="*/ 2147483646 w 23"/>
              <a:gd name="T97" fmla="*/ 2147483646 h 37"/>
              <a:gd name="T98" fmla="*/ 2147483646 w 23"/>
              <a:gd name="T99" fmla="*/ 2147483646 h 37"/>
              <a:gd name="T100" fmla="*/ 2147483646 w 23"/>
              <a:gd name="T101" fmla="*/ 2147483646 h 37"/>
              <a:gd name="T102" fmla="*/ 2147483646 w 23"/>
              <a:gd name="T103" fmla="*/ 2147483646 h 37"/>
              <a:gd name="T104" fmla="*/ 2147483646 w 23"/>
              <a:gd name="T105" fmla="*/ 2147483646 h 37"/>
              <a:gd name="T106" fmla="*/ 2147483646 w 23"/>
              <a:gd name="T107" fmla="*/ 2147483646 h 37"/>
              <a:gd name="T108" fmla="*/ 2147483646 w 23"/>
              <a:gd name="T109" fmla="*/ 2147483646 h 3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0" t="0" r="r" b="b"/>
            <a:pathLst>
              <a:path w="23" h="37">
                <a:moveTo>
                  <a:pt x="0" y="9"/>
                </a:moveTo>
                <a:lnTo>
                  <a:pt x="1" y="7"/>
                </a:lnTo>
                <a:lnTo>
                  <a:pt x="1" y="6"/>
                </a:lnTo>
                <a:lnTo>
                  <a:pt x="2" y="5"/>
                </a:lnTo>
                <a:lnTo>
                  <a:pt x="2" y="4"/>
                </a:lnTo>
                <a:lnTo>
                  <a:pt x="3" y="4"/>
                </a:lnTo>
                <a:lnTo>
                  <a:pt x="4" y="4"/>
                </a:lnTo>
                <a:lnTo>
                  <a:pt x="5" y="4"/>
                </a:lnTo>
                <a:lnTo>
                  <a:pt x="6" y="3"/>
                </a:lnTo>
                <a:lnTo>
                  <a:pt x="8" y="2"/>
                </a:lnTo>
                <a:lnTo>
                  <a:pt x="9" y="2"/>
                </a:lnTo>
                <a:lnTo>
                  <a:pt x="11" y="2"/>
                </a:lnTo>
                <a:lnTo>
                  <a:pt x="12" y="2"/>
                </a:lnTo>
                <a:lnTo>
                  <a:pt x="13" y="2"/>
                </a:lnTo>
                <a:lnTo>
                  <a:pt x="13" y="1"/>
                </a:lnTo>
                <a:lnTo>
                  <a:pt x="13" y="0"/>
                </a:lnTo>
                <a:lnTo>
                  <a:pt x="15" y="1"/>
                </a:lnTo>
                <a:lnTo>
                  <a:pt x="15" y="4"/>
                </a:lnTo>
                <a:lnTo>
                  <a:pt x="15" y="9"/>
                </a:lnTo>
                <a:lnTo>
                  <a:pt x="15" y="11"/>
                </a:lnTo>
                <a:lnTo>
                  <a:pt x="16" y="14"/>
                </a:lnTo>
                <a:lnTo>
                  <a:pt x="16" y="16"/>
                </a:lnTo>
                <a:lnTo>
                  <a:pt x="17" y="17"/>
                </a:lnTo>
                <a:lnTo>
                  <a:pt x="16" y="18"/>
                </a:lnTo>
                <a:lnTo>
                  <a:pt x="16" y="19"/>
                </a:lnTo>
                <a:lnTo>
                  <a:pt x="17" y="19"/>
                </a:lnTo>
                <a:lnTo>
                  <a:pt x="17" y="20"/>
                </a:lnTo>
                <a:lnTo>
                  <a:pt x="18" y="21"/>
                </a:lnTo>
                <a:lnTo>
                  <a:pt x="17" y="22"/>
                </a:lnTo>
                <a:lnTo>
                  <a:pt x="18" y="22"/>
                </a:lnTo>
                <a:lnTo>
                  <a:pt x="18" y="23"/>
                </a:lnTo>
                <a:lnTo>
                  <a:pt x="20" y="23"/>
                </a:lnTo>
                <a:lnTo>
                  <a:pt x="21" y="25"/>
                </a:lnTo>
                <a:lnTo>
                  <a:pt x="22" y="25"/>
                </a:lnTo>
                <a:lnTo>
                  <a:pt x="22" y="26"/>
                </a:lnTo>
                <a:lnTo>
                  <a:pt x="23" y="27"/>
                </a:lnTo>
                <a:lnTo>
                  <a:pt x="22" y="27"/>
                </a:lnTo>
                <a:lnTo>
                  <a:pt x="22" y="26"/>
                </a:lnTo>
                <a:lnTo>
                  <a:pt x="21" y="26"/>
                </a:lnTo>
                <a:lnTo>
                  <a:pt x="20" y="25"/>
                </a:lnTo>
                <a:lnTo>
                  <a:pt x="18" y="25"/>
                </a:lnTo>
                <a:lnTo>
                  <a:pt x="18" y="26"/>
                </a:lnTo>
                <a:lnTo>
                  <a:pt x="20" y="26"/>
                </a:lnTo>
                <a:lnTo>
                  <a:pt x="20" y="27"/>
                </a:lnTo>
                <a:lnTo>
                  <a:pt x="20" y="28"/>
                </a:lnTo>
                <a:lnTo>
                  <a:pt x="21" y="28"/>
                </a:lnTo>
                <a:lnTo>
                  <a:pt x="21" y="29"/>
                </a:lnTo>
                <a:lnTo>
                  <a:pt x="21" y="30"/>
                </a:lnTo>
                <a:lnTo>
                  <a:pt x="22" y="30"/>
                </a:lnTo>
                <a:lnTo>
                  <a:pt x="22" y="31"/>
                </a:lnTo>
                <a:lnTo>
                  <a:pt x="22" y="32"/>
                </a:lnTo>
                <a:lnTo>
                  <a:pt x="23" y="33"/>
                </a:lnTo>
                <a:lnTo>
                  <a:pt x="23" y="34"/>
                </a:lnTo>
                <a:lnTo>
                  <a:pt x="22" y="35"/>
                </a:lnTo>
                <a:lnTo>
                  <a:pt x="21" y="36"/>
                </a:lnTo>
                <a:lnTo>
                  <a:pt x="21" y="37"/>
                </a:lnTo>
                <a:lnTo>
                  <a:pt x="20" y="37"/>
                </a:lnTo>
                <a:lnTo>
                  <a:pt x="18" y="37"/>
                </a:lnTo>
                <a:lnTo>
                  <a:pt x="17" y="36"/>
                </a:lnTo>
                <a:lnTo>
                  <a:pt x="17" y="35"/>
                </a:lnTo>
                <a:lnTo>
                  <a:pt x="16" y="35"/>
                </a:lnTo>
                <a:lnTo>
                  <a:pt x="16" y="34"/>
                </a:lnTo>
                <a:lnTo>
                  <a:pt x="15" y="34"/>
                </a:lnTo>
                <a:lnTo>
                  <a:pt x="14" y="33"/>
                </a:lnTo>
                <a:lnTo>
                  <a:pt x="13" y="32"/>
                </a:lnTo>
                <a:lnTo>
                  <a:pt x="12" y="32"/>
                </a:lnTo>
                <a:lnTo>
                  <a:pt x="12" y="31"/>
                </a:lnTo>
                <a:lnTo>
                  <a:pt x="12" y="32"/>
                </a:lnTo>
                <a:lnTo>
                  <a:pt x="11" y="32"/>
                </a:lnTo>
                <a:lnTo>
                  <a:pt x="10" y="32"/>
                </a:lnTo>
                <a:lnTo>
                  <a:pt x="9" y="31"/>
                </a:lnTo>
                <a:lnTo>
                  <a:pt x="8" y="30"/>
                </a:lnTo>
                <a:lnTo>
                  <a:pt x="6" y="29"/>
                </a:lnTo>
                <a:lnTo>
                  <a:pt x="8" y="28"/>
                </a:lnTo>
                <a:lnTo>
                  <a:pt x="6" y="28"/>
                </a:lnTo>
                <a:lnTo>
                  <a:pt x="6" y="27"/>
                </a:lnTo>
                <a:lnTo>
                  <a:pt x="8" y="27"/>
                </a:lnTo>
                <a:lnTo>
                  <a:pt x="8" y="26"/>
                </a:lnTo>
                <a:lnTo>
                  <a:pt x="6" y="26"/>
                </a:lnTo>
                <a:lnTo>
                  <a:pt x="8" y="26"/>
                </a:lnTo>
                <a:lnTo>
                  <a:pt x="8" y="25"/>
                </a:lnTo>
                <a:lnTo>
                  <a:pt x="6" y="23"/>
                </a:lnTo>
                <a:lnTo>
                  <a:pt x="6" y="22"/>
                </a:lnTo>
                <a:lnTo>
                  <a:pt x="6" y="21"/>
                </a:lnTo>
                <a:lnTo>
                  <a:pt x="5" y="20"/>
                </a:lnTo>
                <a:lnTo>
                  <a:pt x="5" y="19"/>
                </a:lnTo>
                <a:lnTo>
                  <a:pt x="4" y="19"/>
                </a:lnTo>
                <a:lnTo>
                  <a:pt x="2" y="17"/>
                </a:lnTo>
                <a:lnTo>
                  <a:pt x="1" y="16"/>
                </a:lnTo>
                <a:lnTo>
                  <a:pt x="1" y="15"/>
                </a:lnTo>
                <a:lnTo>
                  <a:pt x="1" y="14"/>
                </a:lnTo>
                <a:lnTo>
                  <a:pt x="1" y="13"/>
                </a:lnTo>
                <a:lnTo>
                  <a:pt x="1" y="12"/>
                </a:lnTo>
                <a:lnTo>
                  <a:pt x="1" y="9"/>
                </a:lnTo>
                <a:lnTo>
                  <a:pt x="0" y="9"/>
                </a:lnTo>
                <a:close/>
              </a:path>
            </a:pathLst>
          </a:custGeom>
          <a:solidFill>
            <a:srgbClr val="A8E0FF"/>
          </a:solidFill>
          <a:ln w="4763">
            <a:solidFill>
              <a:srgbClr val="000000"/>
            </a:solidFill>
            <a:prstDash val="solid"/>
            <a:round/>
            <a:headEnd/>
            <a:tailEnd/>
          </a:ln>
        </xdr:spPr>
      </xdr:sp>
      <xdr:sp macro="" textlink="">
        <xdr:nvSpPr>
          <xdr:cNvPr id="103515" name="Freeform 13813"/>
          <xdr:cNvSpPr>
            <a:spLocks/>
          </xdr:cNvSpPr>
        </xdr:nvSpPr>
        <xdr:spPr bwMode="auto">
          <a:xfrm>
            <a:off x="8180727" y="3190690"/>
            <a:ext cx="142875" cy="90488"/>
          </a:xfrm>
          <a:custGeom>
            <a:avLst/>
            <a:gdLst>
              <a:gd name="T0" fmla="*/ 2147483646 w 30"/>
              <a:gd name="T1" fmla="*/ 2147483646 h 19"/>
              <a:gd name="T2" fmla="*/ 2147483646 w 30"/>
              <a:gd name="T3" fmla="*/ 2147483646 h 19"/>
              <a:gd name="T4" fmla="*/ 2147483646 w 30"/>
              <a:gd name="T5" fmla="*/ 2147483646 h 19"/>
              <a:gd name="T6" fmla="*/ 2147483646 w 30"/>
              <a:gd name="T7" fmla="*/ 2147483646 h 19"/>
              <a:gd name="T8" fmla="*/ 2147483646 w 30"/>
              <a:gd name="T9" fmla="*/ 2147483646 h 19"/>
              <a:gd name="T10" fmla="*/ 2147483646 w 30"/>
              <a:gd name="T11" fmla="*/ 2147483646 h 19"/>
              <a:gd name="T12" fmla="*/ 2147483646 w 30"/>
              <a:gd name="T13" fmla="*/ 2147483646 h 19"/>
              <a:gd name="T14" fmla="*/ 2147483646 w 30"/>
              <a:gd name="T15" fmla="*/ 2147483646 h 19"/>
              <a:gd name="T16" fmla="*/ 2147483646 w 30"/>
              <a:gd name="T17" fmla="*/ 2147483646 h 19"/>
              <a:gd name="T18" fmla="*/ 2147483646 w 30"/>
              <a:gd name="T19" fmla="*/ 2147483646 h 19"/>
              <a:gd name="T20" fmla="*/ 2147483646 w 30"/>
              <a:gd name="T21" fmla="*/ 2147483646 h 19"/>
              <a:gd name="T22" fmla="*/ 2147483646 w 30"/>
              <a:gd name="T23" fmla="*/ 2147483646 h 19"/>
              <a:gd name="T24" fmla="*/ 2147483646 w 30"/>
              <a:gd name="T25" fmla="*/ 2147483646 h 19"/>
              <a:gd name="T26" fmla="*/ 2147483646 w 30"/>
              <a:gd name="T27" fmla="*/ 2147483646 h 19"/>
              <a:gd name="T28" fmla="*/ 2147483646 w 30"/>
              <a:gd name="T29" fmla="*/ 2147483646 h 19"/>
              <a:gd name="T30" fmla="*/ 2147483646 w 30"/>
              <a:gd name="T31" fmla="*/ 2147483646 h 19"/>
              <a:gd name="T32" fmla="*/ 2147483646 w 30"/>
              <a:gd name="T33" fmla="*/ 2147483646 h 19"/>
              <a:gd name="T34" fmla="*/ 2147483646 w 30"/>
              <a:gd name="T35" fmla="*/ 2147483646 h 19"/>
              <a:gd name="T36" fmla="*/ 0 w 30"/>
              <a:gd name="T37" fmla="*/ 2147483646 h 19"/>
              <a:gd name="T38" fmla="*/ 0 w 30"/>
              <a:gd name="T39" fmla="*/ 2147483646 h 19"/>
              <a:gd name="T40" fmla="*/ 2147483646 w 30"/>
              <a:gd name="T41" fmla="*/ 2147483646 h 19"/>
              <a:gd name="T42" fmla="*/ 2147483646 w 30"/>
              <a:gd name="T43" fmla="*/ 2147483646 h 19"/>
              <a:gd name="T44" fmla="*/ 2147483646 w 30"/>
              <a:gd name="T45" fmla="*/ 2147483646 h 19"/>
              <a:gd name="T46" fmla="*/ 2147483646 w 30"/>
              <a:gd name="T47" fmla="*/ 2147483646 h 19"/>
              <a:gd name="T48" fmla="*/ 2147483646 w 30"/>
              <a:gd name="T49" fmla="*/ 2147483646 h 19"/>
              <a:gd name="T50" fmla="*/ 2147483646 w 30"/>
              <a:gd name="T51" fmla="*/ 2147483646 h 19"/>
              <a:gd name="T52" fmla="*/ 2147483646 w 30"/>
              <a:gd name="T53" fmla="*/ 0 h 19"/>
              <a:gd name="T54" fmla="*/ 2147483646 w 30"/>
              <a:gd name="T55" fmla="*/ 2147483646 h 19"/>
              <a:gd name="T56" fmla="*/ 2147483646 w 30"/>
              <a:gd name="T57" fmla="*/ 0 h 19"/>
              <a:gd name="T58" fmla="*/ 2147483646 w 30"/>
              <a:gd name="T59" fmla="*/ 0 h 19"/>
              <a:gd name="T60" fmla="*/ 2147483646 w 30"/>
              <a:gd name="T61" fmla="*/ 0 h 19"/>
              <a:gd name="T62" fmla="*/ 2147483646 w 30"/>
              <a:gd name="T63" fmla="*/ 2147483646 h 19"/>
              <a:gd name="T64" fmla="*/ 2147483646 w 30"/>
              <a:gd name="T65" fmla="*/ 2147483646 h 19"/>
              <a:gd name="T66" fmla="*/ 2147483646 w 30"/>
              <a:gd name="T67" fmla="*/ 2147483646 h 19"/>
              <a:gd name="T68" fmla="*/ 2147483646 w 30"/>
              <a:gd name="T69" fmla="*/ 2147483646 h 19"/>
              <a:gd name="T70" fmla="*/ 2147483646 w 30"/>
              <a:gd name="T71" fmla="*/ 2147483646 h 19"/>
              <a:gd name="T72" fmla="*/ 2147483646 w 30"/>
              <a:gd name="T73" fmla="*/ 2147483646 h 19"/>
              <a:gd name="T74" fmla="*/ 2147483646 w 30"/>
              <a:gd name="T75" fmla="*/ 2147483646 h 19"/>
              <a:gd name="T76" fmla="*/ 2147483646 w 30"/>
              <a:gd name="T77" fmla="*/ 2147483646 h 19"/>
              <a:gd name="T78" fmla="*/ 2147483646 w 30"/>
              <a:gd name="T79" fmla="*/ 2147483646 h 19"/>
              <a:gd name="T80" fmla="*/ 2147483646 w 30"/>
              <a:gd name="T81" fmla="*/ 2147483646 h 19"/>
              <a:gd name="T82" fmla="*/ 2147483646 w 30"/>
              <a:gd name="T83" fmla="*/ 2147483646 h 19"/>
              <a:gd name="T84" fmla="*/ 2147483646 w 30"/>
              <a:gd name="T85" fmla="*/ 2147483646 h 19"/>
              <a:gd name="T86" fmla="*/ 2147483646 w 30"/>
              <a:gd name="T87" fmla="*/ 2147483646 h 19"/>
              <a:gd name="T88" fmla="*/ 2147483646 w 30"/>
              <a:gd name="T89" fmla="*/ 2147483646 h 19"/>
              <a:gd name="T90" fmla="*/ 2147483646 w 30"/>
              <a:gd name="T91" fmla="*/ 2147483646 h 19"/>
              <a:gd name="T92" fmla="*/ 2147483646 w 30"/>
              <a:gd name="T93" fmla="*/ 2147483646 h 19"/>
              <a:gd name="T94" fmla="*/ 2147483646 w 30"/>
              <a:gd name="T95" fmla="*/ 2147483646 h 19"/>
              <a:gd name="T96" fmla="*/ 2147483646 w 30"/>
              <a:gd name="T97" fmla="*/ 2147483646 h 19"/>
              <a:gd name="T98" fmla="*/ 2147483646 w 30"/>
              <a:gd name="T99" fmla="*/ 2147483646 h 19"/>
              <a:gd name="T100" fmla="*/ 2147483646 w 30"/>
              <a:gd name="T101" fmla="*/ 2147483646 h 19"/>
              <a:gd name="T102" fmla="*/ 2147483646 w 30"/>
              <a:gd name="T103" fmla="*/ 2147483646 h 19"/>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Lst>
            <a:ahLst/>
            <a:cxnLst>
              <a:cxn ang="T104">
                <a:pos x="T0" y="T1"/>
              </a:cxn>
              <a:cxn ang="T105">
                <a:pos x="T2" y="T3"/>
              </a:cxn>
              <a:cxn ang="T106">
                <a:pos x="T4" y="T5"/>
              </a:cxn>
              <a:cxn ang="T107">
                <a:pos x="T6" y="T7"/>
              </a:cxn>
              <a:cxn ang="T108">
                <a:pos x="T8" y="T9"/>
              </a:cxn>
              <a:cxn ang="T109">
                <a:pos x="T10" y="T11"/>
              </a:cxn>
              <a:cxn ang="T110">
                <a:pos x="T12" y="T13"/>
              </a:cxn>
              <a:cxn ang="T111">
                <a:pos x="T14" y="T15"/>
              </a:cxn>
              <a:cxn ang="T112">
                <a:pos x="T16" y="T17"/>
              </a:cxn>
              <a:cxn ang="T113">
                <a:pos x="T18" y="T19"/>
              </a:cxn>
              <a:cxn ang="T114">
                <a:pos x="T20" y="T21"/>
              </a:cxn>
              <a:cxn ang="T115">
                <a:pos x="T22" y="T23"/>
              </a:cxn>
              <a:cxn ang="T116">
                <a:pos x="T24" y="T25"/>
              </a:cxn>
              <a:cxn ang="T117">
                <a:pos x="T26" y="T27"/>
              </a:cxn>
              <a:cxn ang="T118">
                <a:pos x="T28" y="T29"/>
              </a:cxn>
              <a:cxn ang="T119">
                <a:pos x="T30" y="T31"/>
              </a:cxn>
              <a:cxn ang="T120">
                <a:pos x="T32" y="T33"/>
              </a:cxn>
              <a:cxn ang="T121">
                <a:pos x="T34" y="T35"/>
              </a:cxn>
              <a:cxn ang="T122">
                <a:pos x="T36" y="T37"/>
              </a:cxn>
              <a:cxn ang="T123">
                <a:pos x="T38" y="T39"/>
              </a:cxn>
              <a:cxn ang="T124">
                <a:pos x="T40" y="T41"/>
              </a:cxn>
              <a:cxn ang="T125">
                <a:pos x="T42" y="T43"/>
              </a:cxn>
              <a:cxn ang="T126">
                <a:pos x="T44" y="T45"/>
              </a:cxn>
              <a:cxn ang="T127">
                <a:pos x="T46" y="T47"/>
              </a:cxn>
              <a:cxn ang="T128">
                <a:pos x="T48" y="T49"/>
              </a:cxn>
              <a:cxn ang="T129">
                <a:pos x="T50" y="T51"/>
              </a:cxn>
              <a:cxn ang="T130">
                <a:pos x="T52" y="T53"/>
              </a:cxn>
              <a:cxn ang="T131">
                <a:pos x="T54" y="T55"/>
              </a:cxn>
              <a:cxn ang="T132">
                <a:pos x="T56" y="T57"/>
              </a:cxn>
              <a:cxn ang="T133">
                <a:pos x="T58" y="T59"/>
              </a:cxn>
              <a:cxn ang="T134">
                <a:pos x="T60" y="T61"/>
              </a:cxn>
              <a:cxn ang="T135">
                <a:pos x="T62" y="T63"/>
              </a:cxn>
              <a:cxn ang="T136">
                <a:pos x="T64" y="T65"/>
              </a:cxn>
              <a:cxn ang="T137">
                <a:pos x="T66" y="T67"/>
              </a:cxn>
              <a:cxn ang="T138">
                <a:pos x="T68" y="T69"/>
              </a:cxn>
              <a:cxn ang="T139">
                <a:pos x="T70" y="T71"/>
              </a:cxn>
              <a:cxn ang="T140">
                <a:pos x="T72" y="T73"/>
              </a:cxn>
              <a:cxn ang="T141">
                <a:pos x="T74" y="T75"/>
              </a:cxn>
              <a:cxn ang="T142">
                <a:pos x="T76" y="T77"/>
              </a:cxn>
              <a:cxn ang="T143">
                <a:pos x="T78" y="T79"/>
              </a:cxn>
              <a:cxn ang="T144">
                <a:pos x="T80" y="T81"/>
              </a:cxn>
              <a:cxn ang="T145">
                <a:pos x="T82" y="T83"/>
              </a:cxn>
              <a:cxn ang="T146">
                <a:pos x="T84" y="T85"/>
              </a:cxn>
              <a:cxn ang="T147">
                <a:pos x="T86" y="T87"/>
              </a:cxn>
              <a:cxn ang="T148">
                <a:pos x="T88" y="T89"/>
              </a:cxn>
              <a:cxn ang="T149">
                <a:pos x="T90" y="T91"/>
              </a:cxn>
              <a:cxn ang="T150">
                <a:pos x="T92" y="T93"/>
              </a:cxn>
              <a:cxn ang="T151">
                <a:pos x="T94" y="T95"/>
              </a:cxn>
              <a:cxn ang="T152">
                <a:pos x="T96" y="T97"/>
              </a:cxn>
              <a:cxn ang="T153">
                <a:pos x="T98" y="T99"/>
              </a:cxn>
              <a:cxn ang="T154">
                <a:pos x="T100" y="T101"/>
              </a:cxn>
              <a:cxn ang="T155">
                <a:pos x="T102" y="T103"/>
              </a:cxn>
            </a:cxnLst>
            <a:rect l="0" t="0" r="r" b="b"/>
            <a:pathLst>
              <a:path w="30" h="19">
                <a:moveTo>
                  <a:pt x="25" y="17"/>
                </a:moveTo>
                <a:lnTo>
                  <a:pt x="25" y="17"/>
                </a:lnTo>
                <a:lnTo>
                  <a:pt x="24" y="17"/>
                </a:lnTo>
                <a:lnTo>
                  <a:pt x="23" y="17"/>
                </a:lnTo>
                <a:lnTo>
                  <a:pt x="22" y="17"/>
                </a:lnTo>
                <a:lnTo>
                  <a:pt x="21" y="17"/>
                </a:lnTo>
                <a:lnTo>
                  <a:pt x="19" y="17"/>
                </a:lnTo>
                <a:lnTo>
                  <a:pt x="18" y="19"/>
                </a:lnTo>
                <a:lnTo>
                  <a:pt x="17" y="19"/>
                </a:lnTo>
                <a:lnTo>
                  <a:pt x="16" y="19"/>
                </a:lnTo>
                <a:lnTo>
                  <a:pt x="15" y="19"/>
                </a:lnTo>
                <a:lnTo>
                  <a:pt x="14" y="17"/>
                </a:lnTo>
                <a:lnTo>
                  <a:pt x="13" y="17"/>
                </a:lnTo>
                <a:lnTo>
                  <a:pt x="12" y="17"/>
                </a:lnTo>
                <a:lnTo>
                  <a:pt x="12" y="16"/>
                </a:lnTo>
                <a:lnTo>
                  <a:pt x="11" y="16"/>
                </a:lnTo>
                <a:lnTo>
                  <a:pt x="10" y="16"/>
                </a:lnTo>
                <a:lnTo>
                  <a:pt x="9" y="17"/>
                </a:lnTo>
                <a:lnTo>
                  <a:pt x="9" y="15"/>
                </a:lnTo>
                <a:lnTo>
                  <a:pt x="9" y="14"/>
                </a:lnTo>
                <a:lnTo>
                  <a:pt x="8" y="13"/>
                </a:lnTo>
                <a:lnTo>
                  <a:pt x="6" y="13"/>
                </a:lnTo>
                <a:lnTo>
                  <a:pt x="5" y="11"/>
                </a:lnTo>
                <a:lnTo>
                  <a:pt x="4" y="11"/>
                </a:lnTo>
                <a:lnTo>
                  <a:pt x="4" y="10"/>
                </a:lnTo>
                <a:lnTo>
                  <a:pt x="3" y="8"/>
                </a:lnTo>
                <a:lnTo>
                  <a:pt x="3" y="7"/>
                </a:lnTo>
                <a:lnTo>
                  <a:pt x="3" y="6"/>
                </a:lnTo>
                <a:lnTo>
                  <a:pt x="2" y="5"/>
                </a:lnTo>
                <a:lnTo>
                  <a:pt x="0" y="5"/>
                </a:lnTo>
                <a:lnTo>
                  <a:pt x="0" y="3"/>
                </a:lnTo>
                <a:lnTo>
                  <a:pt x="1" y="3"/>
                </a:lnTo>
                <a:lnTo>
                  <a:pt x="1" y="2"/>
                </a:lnTo>
                <a:lnTo>
                  <a:pt x="2" y="2"/>
                </a:lnTo>
                <a:lnTo>
                  <a:pt x="3" y="2"/>
                </a:lnTo>
                <a:lnTo>
                  <a:pt x="4" y="2"/>
                </a:lnTo>
                <a:lnTo>
                  <a:pt x="6" y="1"/>
                </a:lnTo>
                <a:lnTo>
                  <a:pt x="8" y="1"/>
                </a:lnTo>
                <a:lnTo>
                  <a:pt x="9" y="1"/>
                </a:lnTo>
                <a:lnTo>
                  <a:pt x="10" y="1"/>
                </a:lnTo>
                <a:lnTo>
                  <a:pt x="11" y="1"/>
                </a:lnTo>
                <a:lnTo>
                  <a:pt x="11" y="0"/>
                </a:lnTo>
                <a:lnTo>
                  <a:pt x="11" y="1"/>
                </a:lnTo>
                <a:lnTo>
                  <a:pt x="12" y="1"/>
                </a:lnTo>
                <a:lnTo>
                  <a:pt x="13" y="1"/>
                </a:lnTo>
                <a:lnTo>
                  <a:pt x="13" y="0"/>
                </a:lnTo>
                <a:lnTo>
                  <a:pt x="14" y="0"/>
                </a:lnTo>
                <a:lnTo>
                  <a:pt x="14" y="1"/>
                </a:lnTo>
                <a:lnTo>
                  <a:pt x="15" y="3"/>
                </a:lnTo>
                <a:lnTo>
                  <a:pt x="15" y="5"/>
                </a:lnTo>
                <a:lnTo>
                  <a:pt x="15" y="6"/>
                </a:lnTo>
                <a:lnTo>
                  <a:pt x="16" y="7"/>
                </a:lnTo>
                <a:lnTo>
                  <a:pt x="16" y="9"/>
                </a:lnTo>
                <a:lnTo>
                  <a:pt x="17" y="10"/>
                </a:lnTo>
                <a:lnTo>
                  <a:pt x="18" y="10"/>
                </a:lnTo>
                <a:lnTo>
                  <a:pt x="19" y="9"/>
                </a:lnTo>
                <a:lnTo>
                  <a:pt x="21" y="9"/>
                </a:lnTo>
                <a:lnTo>
                  <a:pt x="22" y="9"/>
                </a:lnTo>
                <a:lnTo>
                  <a:pt x="23" y="8"/>
                </a:lnTo>
                <a:lnTo>
                  <a:pt x="24" y="8"/>
                </a:lnTo>
                <a:lnTo>
                  <a:pt x="25" y="8"/>
                </a:lnTo>
                <a:lnTo>
                  <a:pt x="26" y="7"/>
                </a:lnTo>
                <a:lnTo>
                  <a:pt x="27" y="7"/>
                </a:lnTo>
                <a:lnTo>
                  <a:pt x="27" y="8"/>
                </a:lnTo>
                <a:lnTo>
                  <a:pt x="28" y="9"/>
                </a:lnTo>
                <a:lnTo>
                  <a:pt x="29" y="10"/>
                </a:lnTo>
                <a:lnTo>
                  <a:pt x="29" y="11"/>
                </a:lnTo>
                <a:lnTo>
                  <a:pt x="30" y="11"/>
                </a:lnTo>
                <a:lnTo>
                  <a:pt x="30" y="12"/>
                </a:lnTo>
                <a:lnTo>
                  <a:pt x="29" y="12"/>
                </a:lnTo>
                <a:lnTo>
                  <a:pt x="28" y="12"/>
                </a:lnTo>
                <a:lnTo>
                  <a:pt x="27" y="12"/>
                </a:lnTo>
                <a:lnTo>
                  <a:pt x="27" y="13"/>
                </a:lnTo>
                <a:lnTo>
                  <a:pt x="26" y="14"/>
                </a:lnTo>
                <a:lnTo>
                  <a:pt x="26" y="15"/>
                </a:lnTo>
                <a:lnTo>
                  <a:pt x="25" y="17"/>
                </a:lnTo>
                <a:close/>
              </a:path>
            </a:pathLst>
          </a:custGeom>
          <a:solidFill>
            <a:srgbClr val="DFF4FF"/>
          </a:solidFill>
          <a:ln w="4763">
            <a:solidFill>
              <a:srgbClr val="000000"/>
            </a:solidFill>
            <a:prstDash val="solid"/>
            <a:round/>
            <a:headEnd/>
            <a:tailEnd/>
          </a:ln>
        </xdr:spPr>
      </xdr:sp>
      <xdr:sp macro="" textlink="">
        <xdr:nvSpPr>
          <xdr:cNvPr id="103516" name="Freeform 13814"/>
          <xdr:cNvSpPr>
            <a:spLocks/>
          </xdr:cNvSpPr>
        </xdr:nvSpPr>
        <xdr:spPr bwMode="auto">
          <a:xfrm>
            <a:off x="8030824" y="3105197"/>
            <a:ext cx="80962" cy="133118"/>
          </a:xfrm>
          <a:custGeom>
            <a:avLst/>
            <a:gdLst>
              <a:gd name="T0" fmla="*/ 2147483646 w 17"/>
              <a:gd name="T1" fmla="*/ 0 h 28"/>
              <a:gd name="T2" fmla="*/ 2147483646 w 17"/>
              <a:gd name="T3" fmla="*/ 0 h 28"/>
              <a:gd name="T4" fmla="*/ 2147483646 w 17"/>
              <a:gd name="T5" fmla="*/ 2147483646 h 28"/>
              <a:gd name="T6" fmla="*/ 2147483646 w 17"/>
              <a:gd name="T7" fmla="*/ 0 h 28"/>
              <a:gd name="T8" fmla="*/ 2147483646 w 17"/>
              <a:gd name="T9" fmla="*/ 0 h 28"/>
              <a:gd name="T10" fmla="*/ 2147483646 w 17"/>
              <a:gd name="T11" fmla="*/ 2147483646 h 28"/>
              <a:gd name="T12" fmla="*/ 2147483646 w 17"/>
              <a:gd name="T13" fmla="*/ 2147483646 h 28"/>
              <a:gd name="T14" fmla="*/ 2147483646 w 17"/>
              <a:gd name="T15" fmla="*/ 2147483646 h 28"/>
              <a:gd name="T16" fmla="*/ 2147483646 w 17"/>
              <a:gd name="T17" fmla="*/ 2147483646 h 28"/>
              <a:gd name="T18" fmla="*/ 2147483646 w 17"/>
              <a:gd name="T19" fmla="*/ 2147483646 h 28"/>
              <a:gd name="T20" fmla="*/ 2147483646 w 17"/>
              <a:gd name="T21" fmla="*/ 2147483646 h 28"/>
              <a:gd name="T22" fmla="*/ 2147483646 w 17"/>
              <a:gd name="T23" fmla="*/ 2147483646 h 28"/>
              <a:gd name="T24" fmla="*/ 2147483646 w 17"/>
              <a:gd name="T25" fmla="*/ 2147483646 h 28"/>
              <a:gd name="T26" fmla="*/ 2147483646 w 17"/>
              <a:gd name="T27" fmla="*/ 2147483646 h 28"/>
              <a:gd name="T28" fmla="*/ 2147483646 w 17"/>
              <a:gd name="T29" fmla="*/ 2147483646 h 28"/>
              <a:gd name="T30" fmla="*/ 2147483646 w 17"/>
              <a:gd name="T31" fmla="*/ 2147483646 h 28"/>
              <a:gd name="T32" fmla="*/ 2147483646 w 17"/>
              <a:gd name="T33" fmla="*/ 2147483646 h 28"/>
              <a:gd name="T34" fmla="*/ 2147483646 w 17"/>
              <a:gd name="T35" fmla="*/ 2147483646 h 28"/>
              <a:gd name="T36" fmla="*/ 2147483646 w 17"/>
              <a:gd name="T37" fmla="*/ 2147483646 h 28"/>
              <a:gd name="T38" fmla="*/ 2147483646 w 17"/>
              <a:gd name="T39" fmla="*/ 2147483646 h 28"/>
              <a:gd name="T40" fmla="*/ 2147483646 w 17"/>
              <a:gd name="T41" fmla="*/ 2147483646 h 28"/>
              <a:gd name="T42" fmla="*/ 2147483646 w 17"/>
              <a:gd name="T43" fmla="*/ 2147483646 h 28"/>
              <a:gd name="T44" fmla="*/ 2147483646 w 17"/>
              <a:gd name="T45" fmla="*/ 2147483646 h 28"/>
              <a:gd name="T46" fmla="*/ 2147483646 w 17"/>
              <a:gd name="T47" fmla="*/ 2147483646 h 28"/>
              <a:gd name="T48" fmla="*/ 2147483646 w 17"/>
              <a:gd name="T49" fmla="*/ 2147483646 h 28"/>
              <a:gd name="T50" fmla="*/ 2147483646 w 17"/>
              <a:gd name="T51" fmla="*/ 2147483646 h 28"/>
              <a:gd name="T52" fmla="*/ 2147483646 w 17"/>
              <a:gd name="T53" fmla="*/ 2147483646 h 28"/>
              <a:gd name="T54" fmla="*/ 2147483646 w 17"/>
              <a:gd name="T55" fmla="*/ 2147483646 h 28"/>
              <a:gd name="T56" fmla="*/ 2147483646 w 17"/>
              <a:gd name="T57" fmla="*/ 2147483646 h 28"/>
              <a:gd name="T58" fmla="*/ 2147483646 w 17"/>
              <a:gd name="T59" fmla="*/ 2147483646 h 28"/>
              <a:gd name="T60" fmla="*/ 2147483646 w 17"/>
              <a:gd name="T61" fmla="*/ 2147483646 h 28"/>
              <a:gd name="T62" fmla="*/ 2147483646 w 17"/>
              <a:gd name="T63" fmla="*/ 2147483646 h 28"/>
              <a:gd name="T64" fmla="*/ 2147483646 w 17"/>
              <a:gd name="T65" fmla="*/ 2147483646 h 28"/>
              <a:gd name="T66" fmla="*/ 2147483646 w 17"/>
              <a:gd name="T67" fmla="*/ 2147483646 h 28"/>
              <a:gd name="T68" fmla="*/ 2147483646 w 17"/>
              <a:gd name="T69" fmla="*/ 2147483646 h 28"/>
              <a:gd name="T70" fmla="*/ 2147483646 w 17"/>
              <a:gd name="T71" fmla="*/ 2147483646 h 28"/>
              <a:gd name="T72" fmla="*/ 2147483646 w 17"/>
              <a:gd name="T73" fmla="*/ 2147483646 h 28"/>
              <a:gd name="T74" fmla="*/ 0 w 17"/>
              <a:gd name="T75" fmla="*/ 2147483646 h 28"/>
              <a:gd name="T76" fmla="*/ 0 w 17"/>
              <a:gd name="T77" fmla="*/ 2147483646 h 28"/>
              <a:gd name="T78" fmla="*/ 2147483646 w 17"/>
              <a:gd name="T79" fmla="*/ 2147483646 h 28"/>
              <a:gd name="T80" fmla="*/ 2147483646 w 17"/>
              <a:gd name="T81" fmla="*/ 2147483646 h 28"/>
              <a:gd name="T82" fmla="*/ 2147483646 w 17"/>
              <a:gd name="T83" fmla="*/ 2147483646 h 28"/>
              <a:gd name="T84" fmla="*/ 2147483646 w 17"/>
              <a:gd name="T85" fmla="*/ 2147483646 h 28"/>
              <a:gd name="T86" fmla="*/ 2147483646 w 17"/>
              <a:gd name="T87" fmla="*/ 2147483646 h 28"/>
              <a:gd name="T88" fmla="*/ 2147483646 w 17"/>
              <a:gd name="T89" fmla="*/ 2147483646 h 28"/>
              <a:gd name="T90" fmla="*/ 2147483646 w 17"/>
              <a:gd name="T91" fmla="*/ 2147483646 h 28"/>
              <a:gd name="T92" fmla="*/ 0 w 17"/>
              <a:gd name="T93" fmla="*/ 2147483646 h 28"/>
              <a:gd name="T94" fmla="*/ 2147483646 w 17"/>
              <a:gd name="T95" fmla="*/ 2147483646 h 28"/>
              <a:gd name="T96" fmla="*/ 2147483646 w 17"/>
              <a:gd name="T97" fmla="*/ 2147483646 h 28"/>
              <a:gd name="T98" fmla="*/ 2147483646 w 17"/>
              <a:gd name="T99" fmla="*/ 2147483646 h 28"/>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0" t="0" r="r" b="b"/>
            <a:pathLst>
              <a:path w="17" h="28">
                <a:moveTo>
                  <a:pt x="6" y="2"/>
                </a:moveTo>
                <a:lnTo>
                  <a:pt x="7" y="0"/>
                </a:lnTo>
                <a:lnTo>
                  <a:pt x="8" y="0"/>
                </a:lnTo>
                <a:lnTo>
                  <a:pt x="9" y="0"/>
                </a:lnTo>
                <a:lnTo>
                  <a:pt x="9" y="1"/>
                </a:lnTo>
                <a:lnTo>
                  <a:pt x="10" y="0"/>
                </a:lnTo>
                <a:lnTo>
                  <a:pt x="11" y="0"/>
                </a:lnTo>
                <a:lnTo>
                  <a:pt x="11" y="1"/>
                </a:lnTo>
                <a:lnTo>
                  <a:pt x="11" y="2"/>
                </a:lnTo>
                <a:lnTo>
                  <a:pt x="12" y="3"/>
                </a:lnTo>
                <a:lnTo>
                  <a:pt x="12" y="4"/>
                </a:lnTo>
                <a:lnTo>
                  <a:pt x="12" y="5"/>
                </a:lnTo>
                <a:lnTo>
                  <a:pt x="13" y="5"/>
                </a:lnTo>
                <a:lnTo>
                  <a:pt x="13" y="6"/>
                </a:lnTo>
                <a:lnTo>
                  <a:pt x="13" y="8"/>
                </a:lnTo>
                <a:lnTo>
                  <a:pt x="15" y="8"/>
                </a:lnTo>
                <a:lnTo>
                  <a:pt x="15" y="9"/>
                </a:lnTo>
                <a:lnTo>
                  <a:pt x="15" y="10"/>
                </a:lnTo>
                <a:lnTo>
                  <a:pt x="15" y="11"/>
                </a:lnTo>
                <a:lnTo>
                  <a:pt x="16" y="11"/>
                </a:lnTo>
                <a:lnTo>
                  <a:pt x="16" y="12"/>
                </a:lnTo>
                <a:lnTo>
                  <a:pt x="16" y="13"/>
                </a:lnTo>
                <a:lnTo>
                  <a:pt x="16" y="14"/>
                </a:lnTo>
                <a:lnTo>
                  <a:pt x="17" y="15"/>
                </a:lnTo>
                <a:lnTo>
                  <a:pt x="17" y="16"/>
                </a:lnTo>
                <a:lnTo>
                  <a:pt x="15" y="17"/>
                </a:lnTo>
                <a:lnTo>
                  <a:pt x="15" y="18"/>
                </a:lnTo>
                <a:lnTo>
                  <a:pt x="13" y="18"/>
                </a:lnTo>
                <a:lnTo>
                  <a:pt x="10" y="20"/>
                </a:lnTo>
                <a:lnTo>
                  <a:pt x="8" y="23"/>
                </a:lnTo>
                <a:lnTo>
                  <a:pt x="9" y="23"/>
                </a:lnTo>
                <a:lnTo>
                  <a:pt x="9" y="24"/>
                </a:lnTo>
                <a:lnTo>
                  <a:pt x="10" y="24"/>
                </a:lnTo>
                <a:lnTo>
                  <a:pt x="10" y="25"/>
                </a:lnTo>
                <a:lnTo>
                  <a:pt x="11" y="25"/>
                </a:lnTo>
                <a:lnTo>
                  <a:pt x="11" y="26"/>
                </a:lnTo>
                <a:lnTo>
                  <a:pt x="10" y="26"/>
                </a:lnTo>
                <a:lnTo>
                  <a:pt x="9" y="26"/>
                </a:lnTo>
                <a:lnTo>
                  <a:pt x="9" y="27"/>
                </a:lnTo>
                <a:lnTo>
                  <a:pt x="8" y="27"/>
                </a:lnTo>
                <a:lnTo>
                  <a:pt x="7" y="27"/>
                </a:lnTo>
                <a:lnTo>
                  <a:pt x="7" y="28"/>
                </a:lnTo>
                <a:lnTo>
                  <a:pt x="4" y="26"/>
                </a:lnTo>
                <a:lnTo>
                  <a:pt x="2" y="25"/>
                </a:lnTo>
                <a:lnTo>
                  <a:pt x="0" y="24"/>
                </a:lnTo>
                <a:lnTo>
                  <a:pt x="4" y="23"/>
                </a:lnTo>
                <a:lnTo>
                  <a:pt x="5" y="23"/>
                </a:lnTo>
                <a:lnTo>
                  <a:pt x="6" y="23"/>
                </a:lnTo>
                <a:lnTo>
                  <a:pt x="5" y="21"/>
                </a:lnTo>
                <a:lnTo>
                  <a:pt x="5" y="20"/>
                </a:lnTo>
                <a:lnTo>
                  <a:pt x="4" y="20"/>
                </a:lnTo>
                <a:lnTo>
                  <a:pt x="4" y="19"/>
                </a:lnTo>
                <a:lnTo>
                  <a:pt x="4" y="18"/>
                </a:lnTo>
                <a:lnTo>
                  <a:pt x="3" y="18"/>
                </a:lnTo>
                <a:lnTo>
                  <a:pt x="3" y="17"/>
                </a:lnTo>
                <a:lnTo>
                  <a:pt x="2" y="17"/>
                </a:lnTo>
                <a:lnTo>
                  <a:pt x="2" y="16"/>
                </a:lnTo>
                <a:lnTo>
                  <a:pt x="3" y="16"/>
                </a:lnTo>
                <a:lnTo>
                  <a:pt x="3" y="15"/>
                </a:lnTo>
                <a:lnTo>
                  <a:pt x="3" y="14"/>
                </a:lnTo>
                <a:lnTo>
                  <a:pt x="0" y="13"/>
                </a:lnTo>
                <a:lnTo>
                  <a:pt x="0" y="12"/>
                </a:lnTo>
                <a:lnTo>
                  <a:pt x="4" y="6"/>
                </a:lnTo>
                <a:lnTo>
                  <a:pt x="5" y="5"/>
                </a:lnTo>
                <a:lnTo>
                  <a:pt x="5" y="4"/>
                </a:lnTo>
                <a:lnTo>
                  <a:pt x="6" y="3"/>
                </a:lnTo>
                <a:lnTo>
                  <a:pt x="6" y="2"/>
                </a:lnTo>
                <a:lnTo>
                  <a:pt x="7" y="2"/>
                </a:lnTo>
                <a:lnTo>
                  <a:pt x="6" y="2"/>
                </a:lnTo>
                <a:close/>
              </a:path>
            </a:pathLst>
          </a:custGeom>
          <a:solidFill>
            <a:srgbClr val="A8E0FF"/>
          </a:solidFill>
          <a:ln w="4763">
            <a:solidFill>
              <a:srgbClr val="000000"/>
            </a:solidFill>
            <a:prstDash val="solid"/>
            <a:round/>
            <a:headEnd/>
            <a:tailEnd/>
          </a:ln>
        </xdr:spPr>
      </xdr:sp>
      <xdr:sp macro="" textlink="">
        <xdr:nvSpPr>
          <xdr:cNvPr id="103517" name="Freeform 13815"/>
          <xdr:cNvSpPr>
            <a:spLocks/>
          </xdr:cNvSpPr>
        </xdr:nvSpPr>
        <xdr:spPr bwMode="auto">
          <a:xfrm>
            <a:off x="8107024" y="3114722"/>
            <a:ext cx="135615" cy="104543"/>
          </a:xfrm>
          <a:custGeom>
            <a:avLst/>
            <a:gdLst>
              <a:gd name="T0" fmla="*/ 0 w 28"/>
              <a:gd name="T1" fmla="*/ 2147483646 h 22"/>
              <a:gd name="T2" fmla="*/ 2147483646 w 28"/>
              <a:gd name="T3" fmla="*/ 2147483646 h 22"/>
              <a:gd name="T4" fmla="*/ 2147483646 w 28"/>
              <a:gd name="T5" fmla="*/ 2147483646 h 22"/>
              <a:gd name="T6" fmla="*/ 2147483646 w 28"/>
              <a:gd name="T7" fmla="*/ 2147483646 h 22"/>
              <a:gd name="T8" fmla="*/ 2147483646 w 28"/>
              <a:gd name="T9" fmla="*/ 2147483646 h 22"/>
              <a:gd name="T10" fmla="*/ 2147483646 w 28"/>
              <a:gd name="T11" fmla="*/ 2147483646 h 22"/>
              <a:gd name="T12" fmla="*/ 2147483646 w 28"/>
              <a:gd name="T13" fmla="*/ 2147483646 h 22"/>
              <a:gd name="T14" fmla="*/ 2147483646 w 28"/>
              <a:gd name="T15" fmla="*/ 2147483646 h 22"/>
              <a:gd name="T16" fmla="*/ 2147483646 w 28"/>
              <a:gd name="T17" fmla="*/ 2147483646 h 22"/>
              <a:gd name="T18" fmla="*/ 2147483646 w 28"/>
              <a:gd name="T19" fmla="*/ 2147483646 h 22"/>
              <a:gd name="T20" fmla="*/ 2147483646 w 28"/>
              <a:gd name="T21" fmla="*/ 2147483646 h 22"/>
              <a:gd name="T22" fmla="*/ 2147483646 w 28"/>
              <a:gd name="T23" fmla="*/ 2147483646 h 22"/>
              <a:gd name="T24" fmla="*/ 2147483646 w 28"/>
              <a:gd name="T25" fmla="*/ 2147483646 h 22"/>
              <a:gd name="T26" fmla="*/ 2147483646 w 28"/>
              <a:gd name="T27" fmla="*/ 2147483646 h 22"/>
              <a:gd name="T28" fmla="*/ 2147483646 w 28"/>
              <a:gd name="T29" fmla="*/ 2147483646 h 22"/>
              <a:gd name="T30" fmla="*/ 2147483646 w 28"/>
              <a:gd name="T31" fmla="*/ 0 h 22"/>
              <a:gd name="T32" fmla="*/ 2147483646 w 28"/>
              <a:gd name="T33" fmla="*/ 2147483646 h 22"/>
              <a:gd name="T34" fmla="*/ 2147483646 w 28"/>
              <a:gd name="T35" fmla="*/ 2147483646 h 22"/>
              <a:gd name="T36" fmla="*/ 2147483646 w 28"/>
              <a:gd name="T37" fmla="*/ 2147483646 h 22"/>
              <a:gd name="T38" fmla="*/ 2147483646 w 28"/>
              <a:gd name="T39" fmla="*/ 2147483646 h 22"/>
              <a:gd name="T40" fmla="*/ 2147483646 w 28"/>
              <a:gd name="T41" fmla="*/ 2147483646 h 22"/>
              <a:gd name="T42" fmla="*/ 2147483646 w 28"/>
              <a:gd name="T43" fmla="*/ 2147483646 h 22"/>
              <a:gd name="T44" fmla="*/ 2147483646 w 28"/>
              <a:gd name="T45" fmla="*/ 2147483646 h 22"/>
              <a:gd name="T46" fmla="*/ 2147483646 w 28"/>
              <a:gd name="T47" fmla="*/ 2147483646 h 22"/>
              <a:gd name="T48" fmla="*/ 2147483646 w 28"/>
              <a:gd name="T49" fmla="*/ 2147483646 h 22"/>
              <a:gd name="T50" fmla="*/ 2147483646 w 28"/>
              <a:gd name="T51" fmla="*/ 2147483646 h 22"/>
              <a:gd name="T52" fmla="*/ 2147483646 w 28"/>
              <a:gd name="T53" fmla="*/ 2147483646 h 22"/>
              <a:gd name="T54" fmla="*/ 2147483646 w 28"/>
              <a:gd name="T55" fmla="*/ 2147483646 h 22"/>
              <a:gd name="T56" fmla="*/ 2147483646 w 28"/>
              <a:gd name="T57" fmla="*/ 2147483646 h 22"/>
              <a:gd name="T58" fmla="*/ 2147483646 w 28"/>
              <a:gd name="T59" fmla="*/ 2147483646 h 22"/>
              <a:gd name="T60" fmla="*/ 2147483646 w 28"/>
              <a:gd name="T61" fmla="*/ 2147483646 h 22"/>
              <a:gd name="T62" fmla="*/ 2147483646 w 28"/>
              <a:gd name="T63" fmla="*/ 2147483646 h 22"/>
              <a:gd name="T64" fmla="*/ 2147483646 w 28"/>
              <a:gd name="T65" fmla="*/ 2147483646 h 22"/>
              <a:gd name="T66" fmla="*/ 2147483646 w 28"/>
              <a:gd name="T67" fmla="*/ 2147483646 h 22"/>
              <a:gd name="T68" fmla="*/ 2147483646 w 28"/>
              <a:gd name="T69" fmla="*/ 2147483646 h 22"/>
              <a:gd name="T70" fmla="*/ 2147483646 w 28"/>
              <a:gd name="T71" fmla="*/ 2147483646 h 22"/>
              <a:gd name="T72" fmla="*/ 2147483646 w 28"/>
              <a:gd name="T73" fmla="*/ 2147483646 h 22"/>
              <a:gd name="T74" fmla="*/ 2147483646 w 28"/>
              <a:gd name="T75" fmla="*/ 2147483646 h 22"/>
              <a:gd name="T76" fmla="*/ 2147483646 w 28"/>
              <a:gd name="T77" fmla="*/ 2147483646 h 22"/>
              <a:gd name="T78" fmla="*/ 2147483646 w 28"/>
              <a:gd name="T79" fmla="*/ 2147483646 h 22"/>
              <a:gd name="T80" fmla="*/ 2147483646 w 28"/>
              <a:gd name="T81" fmla="*/ 2147483646 h 22"/>
              <a:gd name="T82" fmla="*/ 2147483646 w 28"/>
              <a:gd name="T83" fmla="*/ 2147483646 h 22"/>
              <a:gd name="T84" fmla="*/ 2147483646 w 28"/>
              <a:gd name="T85" fmla="*/ 2147483646 h 22"/>
              <a:gd name="T86" fmla="*/ 2147483646 w 28"/>
              <a:gd name="T87" fmla="*/ 2147483646 h 22"/>
              <a:gd name="T88" fmla="*/ 2147483646 w 28"/>
              <a:gd name="T89" fmla="*/ 2147483646 h 22"/>
              <a:gd name="T90" fmla="*/ 2147483646 w 28"/>
              <a:gd name="T91" fmla="*/ 2147483646 h 22"/>
              <a:gd name="T92" fmla="*/ 2147483646 w 28"/>
              <a:gd name="T93" fmla="*/ 2147483646 h 22"/>
              <a:gd name="T94" fmla="*/ 2147483646 w 28"/>
              <a:gd name="T95" fmla="*/ 2147483646 h 22"/>
              <a:gd name="T96" fmla="*/ 2147483646 w 28"/>
              <a:gd name="T97" fmla="*/ 2147483646 h 22"/>
              <a:gd name="T98" fmla="*/ 2147483646 w 28"/>
              <a:gd name="T99" fmla="*/ 2147483646 h 22"/>
              <a:gd name="T100" fmla="*/ 2147483646 w 28"/>
              <a:gd name="T101" fmla="*/ 2147483646 h 22"/>
              <a:gd name="T102" fmla="*/ 2147483646 w 28"/>
              <a:gd name="T103" fmla="*/ 2147483646 h 22"/>
              <a:gd name="T104" fmla="*/ 2147483646 w 28"/>
              <a:gd name="T105" fmla="*/ 2147483646 h 22"/>
              <a:gd name="T106" fmla="*/ 2147483646 w 28"/>
              <a:gd name="T107" fmla="*/ 2147483646 h 22"/>
              <a:gd name="T108" fmla="*/ 2147483646 w 28"/>
              <a:gd name="T109" fmla="*/ 2147483646 h 22"/>
              <a:gd name="T110" fmla="*/ 2147483646 w 28"/>
              <a:gd name="T111" fmla="*/ 2147483646 h 22"/>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28" h="22">
                <a:moveTo>
                  <a:pt x="1" y="14"/>
                </a:moveTo>
                <a:lnTo>
                  <a:pt x="1" y="14"/>
                </a:lnTo>
                <a:lnTo>
                  <a:pt x="1" y="13"/>
                </a:lnTo>
                <a:lnTo>
                  <a:pt x="0" y="12"/>
                </a:lnTo>
                <a:lnTo>
                  <a:pt x="0" y="11"/>
                </a:lnTo>
                <a:lnTo>
                  <a:pt x="1" y="11"/>
                </a:lnTo>
                <a:lnTo>
                  <a:pt x="1" y="10"/>
                </a:lnTo>
                <a:lnTo>
                  <a:pt x="2" y="10"/>
                </a:lnTo>
                <a:lnTo>
                  <a:pt x="3" y="10"/>
                </a:lnTo>
                <a:lnTo>
                  <a:pt x="3" y="9"/>
                </a:lnTo>
                <a:lnTo>
                  <a:pt x="4" y="9"/>
                </a:lnTo>
                <a:lnTo>
                  <a:pt x="4" y="8"/>
                </a:lnTo>
                <a:lnTo>
                  <a:pt x="3" y="8"/>
                </a:lnTo>
                <a:lnTo>
                  <a:pt x="3" y="7"/>
                </a:lnTo>
                <a:lnTo>
                  <a:pt x="4" y="7"/>
                </a:lnTo>
                <a:lnTo>
                  <a:pt x="5" y="7"/>
                </a:lnTo>
                <a:lnTo>
                  <a:pt x="5" y="6"/>
                </a:lnTo>
                <a:lnTo>
                  <a:pt x="6" y="7"/>
                </a:lnTo>
                <a:lnTo>
                  <a:pt x="7" y="7"/>
                </a:lnTo>
                <a:lnTo>
                  <a:pt x="6" y="7"/>
                </a:lnTo>
                <a:lnTo>
                  <a:pt x="7" y="7"/>
                </a:lnTo>
                <a:lnTo>
                  <a:pt x="7" y="6"/>
                </a:lnTo>
                <a:lnTo>
                  <a:pt x="8" y="6"/>
                </a:lnTo>
                <a:lnTo>
                  <a:pt x="9" y="6"/>
                </a:lnTo>
                <a:lnTo>
                  <a:pt x="9" y="4"/>
                </a:lnTo>
                <a:lnTo>
                  <a:pt x="11" y="4"/>
                </a:lnTo>
                <a:lnTo>
                  <a:pt x="9" y="4"/>
                </a:lnTo>
                <a:lnTo>
                  <a:pt x="9" y="3"/>
                </a:lnTo>
                <a:lnTo>
                  <a:pt x="8" y="3"/>
                </a:lnTo>
                <a:lnTo>
                  <a:pt x="8" y="2"/>
                </a:lnTo>
                <a:lnTo>
                  <a:pt x="11" y="2"/>
                </a:lnTo>
                <a:lnTo>
                  <a:pt x="12" y="2"/>
                </a:lnTo>
                <a:lnTo>
                  <a:pt x="12" y="3"/>
                </a:lnTo>
                <a:lnTo>
                  <a:pt x="13" y="2"/>
                </a:lnTo>
                <a:lnTo>
                  <a:pt x="14" y="2"/>
                </a:lnTo>
                <a:lnTo>
                  <a:pt x="15" y="2"/>
                </a:lnTo>
                <a:lnTo>
                  <a:pt x="15" y="1"/>
                </a:lnTo>
                <a:lnTo>
                  <a:pt x="16" y="1"/>
                </a:lnTo>
                <a:lnTo>
                  <a:pt x="17" y="1"/>
                </a:lnTo>
                <a:lnTo>
                  <a:pt x="17" y="0"/>
                </a:lnTo>
                <a:lnTo>
                  <a:pt x="18" y="0"/>
                </a:lnTo>
                <a:lnTo>
                  <a:pt x="19" y="0"/>
                </a:lnTo>
                <a:lnTo>
                  <a:pt x="19" y="1"/>
                </a:lnTo>
                <a:lnTo>
                  <a:pt x="20" y="1"/>
                </a:lnTo>
                <a:lnTo>
                  <a:pt x="23" y="3"/>
                </a:lnTo>
                <a:lnTo>
                  <a:pt x="25" y="6"/>
                </a:lnTo>
                <a:lnTo>
                  <a:pt x="26" y="6"/>
                </a:lnTo>
                <a:lnTo>
                  <a:pt x="26" y="7"/>
                </a:lnTo>
                <a:lnTo>
                  <a:pt x="25" y="7"/>
                </a:lnTo>
                <a:lnTo>
                  <a:pt x="25" y="8"/>
                </a:lnTo>
                <a:lnTo>
                  <a:pt x="25" y="9"/>
                </a:lnTo>
                <a:lnTo>
                  <a:pt x="25" y="10"/>
                </a:lnTo>
                <a:lnTo>
                  <a:pt x="25" y="11"/>
                </a:lnTo>
                <a:lnTo>
                  <a:pt x="24" y="11"/>
                </a:lnTo>
                <a:lnTo>
                  <a:pt x="23" y="11"/>
                </a:lnTo>
                <a:lnTo>
                  <a:pt x="23" y="12"/>
                </a:lnTo>
                <a:lnTo>
                  <a:pt x="23" y="13"/>
                </a:lnTo>
                <a:lnTo>
                  <a:pt x="24" y="13"/>
                </a:lnTo>
                <a:lnTo>
                  <a:pt x="25" y="13"/>
                </a:lnTo>
                <a:lnTo>
                  <a:pt x="26" y="13"/>
                </a:lnTo>
                <a:lnTo>
                  <a:pt x="26" y="12"/>
                </a:lnTo>
                <a:lnTo>
                  <a:pt x="27" y="13"/>
                </a:lnTo>
                <a:lnTo>
                  <a:pt x="28" y="13"/>
                </a:lnTo>
                <a:lnTo>
                  <a:pt x="28" y="14"/>
                </a:lnTo>
                <a:lnTo>
                  <a:pt x="28" y="15"/>
                </a:lnTo>
                <a:lnTo>
                  <a:pt x="28" y="16"/>
                </a:lnTo>
                <a:lnTo>
                  <a:pt x="28" y="17"/>
                </a:lnTo>
                <a:lnTo>
                  <a:pt x="27" y="17"/>
                </a:lnTo>
                <a:lnTo>
                  <a:pt x="26" y="17"/>
                </a:lnTo>
                <a:lnTo>
                  <a:pt x="26" y="16"/>
                </a:lnTo>
                <a:lnTo>
                  <a:pt x="26" y="17"/>
                </a:lnTo>
                <a:lnTo>
                  <a:pt x="25" y="17"/>
                </a:lnTo>
                <a:lnTo>
                  <a:pt x="24" y="17"/>
                </a:lnTo>
                <a:lnTo>
                  <a:pt x="23" y="17"/>
                </a:lnTo>
                <a:lnTo>
                  <a:pt x="21" y="17"/>
                </a:lnTo>
                <a:lnTo>
                  <a:pt x="19" y="18"/>
                </a:lnTo>
                <a:lnTo>
                  <a:pt x="18" y="18"/>
                </a:lnTo>
                <a:lnTo>
                  <a:pt x="17" y="18"/>
                </a:lnTo>
                <a:lnTo>
                  <a:pt x="16" y="18"/>
                </a:lnTo>
                <a:lnTo>
                  <a:pt x="15" y="18"/>
                </a:lnTo>
                <a:lnTo>
                  <a:pt x="14" y="18"/>
                </a:lnTo>
                <a:lnTo>
                  <a:pt x="14" y="19"/>
                </a:lnTo>
                <a:lnTo>
                  <a:pt x="13" y="19"/>
                </a:lnTo>
                <a:lnTo>
                  <a:pt x="13" y="18"/>
                </a:lnTo>
                <a:lnTo>
                  <a:pt x="12" y="18"/>
                </a:lnTo>
                <a:lnTo>
                  <a:pt x="11" y="18"/>
                </a:lnTo>
                <a:lnTo>
                  <a:pt x="11" y="19"/>
                </a:lnTo>
                <a:lnTo>
                  <a:pt x="11" y="21"/>
                </a:lnTo>
                <a:lnTo>
                  <a:pt x="9" y="19"/>
                </a:lnTo>
                <a:lnTo>
                  <a:pt x="9" y="21"/>
                </a:lnTo>
                <a:lnTo>
                  <a:pt x="11" y="21"/>
                </a:lnTo>
                <a:lnTo>
                  <a:pt x="9" y="21"/>
                </a:lnTo>
                <a:lnTo>
                  <a:pt x="8" y="21"/>
                </a:lnTo>
                <a:lnTo>
                  <a:pt x="9" y="21"/>
                </a:lnTo>
                <a:lnTo>
                  <a:pt x="8" y="21"/>
                </a:lnTo>
                <a:lnTo>
                  <a:pt x="7" y="21"/>
                </a:lnTo>
                <a:lnTo>
                  <a:pt x="7" y="22"/>
                </a:lnTo>
                <a:lnTo>
                  <a:pt x="6" y="21"/>
                </a:lnTo>
                <a:lnTo>
                  <a:pt x="6" y="19"/>
                </a:lnTo>
                <a:lnTo>
                  <a:pt x="5" y="19"/>
                </a:lnTo>
                <a:lnTo>
                  <a:pt x="4" y="19"/>
                </a:lnTo>
                <a:lnTo>
                  <a:pt x="3" y="19"/>
                </a:lnTo>
                <a:lnTo>
                  <a:pt x="2" y="19"/>
                </a:lnTo>
                <a:lnTo>
                  <a:pt x="2" y="17"/>
                </a:lnTo>
                <a:lnTo>
                  <a:pt x="2" y="16"/>
                </a:lnTo>
                <a:lnTo>
                  <a:pt x="2" y="15"/>
                </a:lnTo>
                <a:lnTo>
                  <a:pt x="2" y="14"/>
                </a:lnTo>
                <a:lnTo>
                  <a:pt x="1" y="14"/>
                </a:lnTo>
                <a:close/>
              </a:path>
            </a:pathLst>
          </a:custGeom>
          <a:solidFill>
            <a:srgbClr val="A8E0FF"/>
          </a:solidFill>
          <a:ln w="4763">
            <a:solidFill>
              <a:srgbClr val="000000"/>
            </a:solidFill>
            <a:prstDash val="solid"/>
            <a:round/>
            <a:headEnd/>
            <a:tailEnd/>
          </a:ln>
        </xdr:spPr>
      </xdr:sp>
      <xdr:sp macro="" textlink="">
        <xdr:nvSpPr>
          <xdr:cNvPr id="103518" name="Freeform 13816"/>
          <xdr:cNvSpPr>
            <a:spLocks/>
          </xdr:cNvSpPr>
        </xdr:nvSpPr>
        <xdr:spPr bwMode="auto">
          <a:xfrm>
            <a:off x="8218827" y="3114722"/>
            <a:ext cx="152400" cy="133118"/>
          </a:xfrm>
          <a:custGeom>
            <a:avLst/>
            <a:gdLst>
              <a:gd name="T0" fmla="*/ 2147483646 w 32"/>
              <a:gd name="T1" fmla="*/ 2147483646 h 28"/>
              <a:gd name="T2" fmla="*/ 2147483646 w 32"/>
              <a:gd name="T3" fmla="*/ 2147483646 h 28"/>
              <a:gd name="T4" fmla="*/ 2147483646 w 32"/>
              <a:gd name="T5" fmla="*/ 2147483646 h 28"/>
              <a:gd name="T6" fmla="*/ 2147483646 w 32"/>
              <a:gd name="T7" fmla="*/ 2147483646 h 28"/>
              <a:gd name="T8" fmla="*/ 2147483646 w 32"/>
              <a:gd name="T9" fmla="*/ 2147483646 h 28"/>
              <a:gd name="T10" fmla="*/ 2147483646 w 32"/>
              <a:gd name="T11" fmla="*/ 2147483646 h 28"/>
              <a:gd name="T12" fmla="*/ 2147483646 w 32"/>
              <a:gd name="T13" fmla="*/ 2147483646 h 28"/>
              <a:gd name="T14" fmla="*/ 2147483646 w 32"/>
              <a:gd name="T15" fmla="*/ 2147483646 h 28"/>
              <a:gd name="T16" fmla="*/ 2147483646 w 32"/>
              <a:gd name="T17" fmla="*/ 2147483646 h 28"/>
              <a:gd name="T18" fmla="*/ 2147483646 w 32"/>
              <a:gd name="T19" fmla="*/ 2147483646 h 28"/>
              <a:gd name="T20" fmla="*/ 2147483646 w 32"/>
              <a:gd name="T21" fmla="*/ 2147483646 h 28"/>
              <a:gd name="T22" fmla="*/ 2147483646 w 32"/>
              <a:gd name="T23" fmla="*/ 2147483646 h 28"/>
              <a:gd name="T24" fmla="*/ 2147483646 w 32"/>
              <a:gd name="T25" fmla="*/ 2147483646 h 28"/>
              <a:gd name="T26" fmla="*/ 2147483646 w 32"/>
              <a:gd name="T27" fmla="*/ 2147483646 h 28"/>
              <a:gd name="T28" fmla="*/ 2147483646 w 32"/>
              <a:gd name="T29" fmla="*/ 2147483646 h 28"/>
              <a:gd name="T30" fmla="*/ 2147483646 w 32"/>
              <a:gd name="T31" fmla="*/ 2147483646 h 28"/>
              <a:gd name="T32" fmla="*/ 2147483646 w 32"/>
              <a:gd name="T33" fmla="*/ 2147483646 h 28"/>
              <a:gd name="T34" fmla="*/ 2147483646 w 32"/>
              <a:gd name="T35" fmla="*/ 2147483646 h 28"/>
              <a:gd name="T36" fmla="*/ 0 w 32"/>
              <a:gd name="T37" fmla="*/ 2147483646 h 28"/>
              <a:gd name="T38" fmla="*/ 0 w 32"/>
              <a:gd name="T39" fmla="*/ 2147483646 h 28"/>
              <a:gd name="T40" fmla="*/ 2147483646 w 32"/>
              <a:gd name="T41" fmla="*/ 2147483646 h 28"/>
              <a:gd name="T42" fmla="*/ 2147483646 w 32"/>
              <a:gd name="T43" fmla="*/ 2147483646 h 28"/>
              <a:gd name="T44" fmla="*/ 2147483646 w 32"/>
              <a:gd name="T45" fmla="*/ 2147483646 h 28"/>
              <a:gd name="T46" fmla="*/ 2147483646 w 32"/>
              <a:gd name="T47" fmla="*/ 2147483646 h 28"/>
              <a:gd name="T48" fmla="*/ 2147483646 w 32"/>
              <a:gd name="T49" fmla="*/ 2147483646 h 28"/>
              <a:gd name="T50" fmla="*/ 2147483646 w 32"/>
              <a:gd name="T51" fmla="*/ 2147483646 h 28"/>
              <a:gd name="T52" fmla="*/ 2147483646 w 32"/>
              <a:gd name="T53" fmla="*/ 2147483646 h 28"/>
              <a:gd name="T54" fmla="*/ 2147483646 w 32"/>
              <a:gd name="T55" fmla="*/ 2147483646 h 28"/>
              <a:gd name="T56" fmla="*/ 2147483646 w 32"/>
              <a:gd name="T57" fmla="*/ 2147483646 h 28"/>
              <a:gd name="T58" fmla="*/ 2147483646 w 32"/>
              <a:gd name="T59" fmla="*/ 2147483646 h 28"/>
              <a:gd name="T60" fmla="*/ 2147483646 w 32"/>
              <a:gd name="T61" fmla="*/ 2147483646 h 28"/>
              <a:gd name="T62" fmla="*/ 2147483646 w 32"/>
              <a:gd name="T63" fmla="*/ 2147483646 h 28"/>
              <a:gd name="T64" fmla="*/ 2147483646 w 32"/>
              <a:gd name="T65" fmla="*/ 2147483646 h 28"/>
              <a:gd name="T66" fmla="*/ 2147483646 w 32"/>
              <a:gd name="T67" fmla="*/ 2147483646 h 28"/>
              <a:gd name="T68" fmla="*/ 2147483646 w 32"/>
              <a:gd name="T69" fmla="*/ 2147483646 h 28"/>
              <a:gd name="T70" fmla="*/ 2147483646 w 32"/>
              <a:gd name="T71" fmla="*/ 2147483646 h 28"/>
              <a:gd name="T72" fmla="*/ 2147483646 w 32"/>
              <a:gd name="T73" fmla="*/ 2147483646 h 28"/>
              <a:gd name="T74" fmla="*/ 2147483646 w 32"/>
              <a:gd name="T75" fmla="*/ 2147483646 h 28"/>
              <a:gd name="T76" fmla="*/ 2147483646 w 32"/>
              <a:gd name="T77" fmla="*/ 2147483646 h 28"/>
              <a:gd name="T78" fmla="*/ 2147483646 w 32"/>
              <a:gd name="T79" fmla="*/ 2147483646 h 28"/>
              <a:gd name="T80" fmla="*/ 2147483646 w 32"/>
              <a:gd name="T81" fmla="*/ 2147483646 h 28"/>
              <a:gd name="T82" fmla="*/ 2147483646 w 32"/>
              <a:gd name="T83" fmla="*/ 2147483646 h 28"/>
              <a:gd name="T84" fmla="*/ 2147483646 w 32"/>
              <a:gd name="T85" fmla="*/ 2147483646 h 28"/>
              <a:gd name="T86" fmla="*/ 2147483646 w 32"/>
              <a:gd name="T87" fmla="*/ 2147483646 h 28"/>
              <a:gd name="T88" fmla="*/ 2147483646 w 32"/>
              <a:gd name="T89" fmla="*/ 2147483646 h 28"/>
              <a:gd name="T90" fmla="*/ 2147483646 w 32"/>
              <a:gd name="T91" fmla="*/ 2147483646 h 28"/>
              <a:gd name="T92" fmla="*/ 2147483646 w 32"/>
              <a:gd name="T93" fmla="*/ 2147483646 h 28"/>
              <a:gd name="T94" fmla="*/ 2147483646 w 32"/>
              <a:gd name="T95" fmla="*/ 2147483646 h 28"/>
              <a:gd name="T96" fmla="*/ 2147483646 w 32"/>
              <a:gd name="T97" fmla="*/ 2147483646 h 28"/>
              <a:gd name="T98" fmla="*/ 2147483646 w 32"/>
              <a:gd name="T99" fmla="*/ 2147483646 h 28"/>
              <a:gd name="T100" fmla="*/ 2147483646 w 32"/>
              <a:gd name="T101" fmla="*/ 2147483646 h 28"/>
              <a:gd name="T102" fmla="*/ 2147483646 w 32"/>
              <a:gd name="T103" fmla="*/ 2147483646 h 28"/>
              <a:gd name="T104" fmla="*/ 2147483646 w 32"/>
              <a:gd name="T105" fmla="*/ 2147483646 h 28"/>
              <a:gd name="T106" fmla="*/ 2147483646 w 32"/>
              <a:gd name="T107" fmla="*/ 2147483646 h 28"/>
              <a:gd name="T108" fmla="*/ 2147483646 w 32"/>
              <a:gd name="T109" fmla="*/ 2147483646 h 28"/>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0" t="0" r="r" b="b"/>
            <a:pathLst>
              <a:path w="32" h="28">
                <a:moveTo>
                  <a:pt x="30" y="24"/>
                </a:moveTo>
                <a:lnTo>
                  <a:pt x="30" y="24"/>
                </a:lnTo>
                <a:lnTo>
                  <a:pt x="30" y="25"/>
                </a:lnTo>
                <a:lnTo>
                  <a:pt x="30" y="26"/>
                </a:lnTo>
                <a:lnTo>
                  <a:pt x="29" y="26"/>
                </a:lnTo>
                <a:lnTo>
                  <a:pt x="28" y="26"/>
                </a:lnTo>
                <a:lnTo>
                  <a:pt x="26" y="26"/>
                </a:lnTo>
                <a:lnTo>
                  <a:pt x="25" y="26"/>
                </a:lnTo>
                <a:lnTo>
                  <a:pt x="23" y="27"/>
                </a:lnTo>
                <a:lnTo>
                  <a:pt x="22" y="28"/>
                </a:lnTo>
                <a:lnTo>
                  <a:pt x="22" y="27"/>
                </a:lnTo>
                <a:lnTo>
                  <a:pt x="21" y="27"/>
                </a:lnTo>
                <a:lnTo>
                  <a:pt x="21" y="26"/>
                </a:lnTo>
                <a:lnTo>
                  <a:pt x="20" y="25"/>
                </a:lnTo>
                <a:lnTo>
                  <a:pt x="19" y="24"/>
                </a:lnTo>
                <a:lnTo>
                  <a:pt x="19" y="23"/>
                </a:lnTo>
                <a:lnTo>
                  <a:pt x="18" y="23"/>
                </a:lnTo>
                <a:lnTo>
                  <a:pt x="17" y="24"/>
                </a:lnTo>
                <a:lnTo>
                  <a:pt x="16" y="24"/>
                </a:lnTo>
                <a:lnTo>
                  <a:pt x="15" y="24"/>
                </a:lnTo>
                <a:lnTo>
                  <a:pt x="14" y="25"/>
                </a:lnTo>
                <a:lnTo>
                  <a:pt x="13" y="25"/>
                </a:lnTo>
                <a:lnTo>
                  <a:pt x="11" y="25"/>
                </a:lnTo>
                <a:lnTo>
                  <a:pt x="10" y="26"/>
                </a:lnTo>
                <a:lnTo>
                  <a:pt x="9" y="26"/>
                </a:lnTo>
                <a:lnTo>
                  <a:pt x="8" y="25"/>
                </a:lnTo>
                <a:lnTo>
                  <a:pt x="8" y="23"/>
                </a:lnTo>
                <a:lnTo>
                  <a:pt x="7" y="22"/>
                </a:lnTo>
                <a:lnTo>
                  <a:pt x="7" y="21"/>
                </a:lnTo>
                <a:lnTo>
                  <a:pt x="7" y="19"/>
                </a:lnTo>
                <a:lnTo>
                  <a:pt x="6" y="17"/>
                </a:lnTo>
                <a:lnTo>
                  <a:pt x="6" y="16"/>
                </a:lnTo>
                <a:lnTo>
                  <a:pt x="5" y="16"/>
                </a:lnTo>
                <a:lnTo>
                  <a:pt x="5" y="15"/>
                </a:lnTo>
                <a:lnTo>
                  <a:pt x="5" y="14"/>
                </a:lnTo>
                <a:lnTo>
                  <a:pt x="5" y="13"/>
                </a:lnTo>
                <a:lnTo>
                  <a:pt x="4" y="13"/>
                </a:lnTo>
                <a:lnTo>
                  <a:pt x="3" y="12"/>
                </a:lnTo>
                <a:lnTo>
                  <a:pt x="3" y="13"/>
                </a:lnTo>
                <a:lnTo>
                  <a:pt x="2" y="13"/>
                </a:lnTo>
                <a:lnTo>
                  <a:pt x="1" y="13"/>
                </a:lnTo>
                <a:lnTo>
                  <a:pt x="0" y="13"/>
                </a:lnTo>
                <a:lnTo>
                  <a:pt x="0" y="12"/>
                </a:lnTo>
                <a:lnTo>
                  <a:pt x="0" y="11"/>
                </a:lnTo>
                <a:lnTo>
                  <a:pt x="1" y="11"/>
                </a:lnTo>
                <a:lnTo>
                  <a:pt x="2" y="11"/>
                </a:lnTo>
                <a:lnTo>
                  <a:pt x="2" y="10"/>
                </a:lnTo>
                <a:lnTo>
                  <a:pt x="2" y="9"/>
                </a:lnTo>
                <a:lnTo>
                  <a:pt x="2" y="8"/>
                </a:lnTo>
                <a:lnTo>
                  <a:pt x="2" y="7"/>
                </a:lnTo>
                <a:lnTo>
                  <a:pt x="3" y="7"/>
                </a:lnTo>
                <a:lnTo>
                  <a:pt x="3" y="6"/>
                </a:lnTo>
                <a:lnTo>
                  <a:pt x="2" y="6"/>
                </a:lnTo>
                <a:lnTo>
                  <a:pt x="0" y="3"/>
                </a:lnTo>
                <a:lnTo>
                  <a:pt x="1" y="2"/>
                </a:lnTo>
                <a:lnTo>
                  <a:pt x="1" y="1"/>
                </a:lnTo>
                <a:lnTo>
                  <a:pt x="2" y="0"/>
                </a:lnTo>
                <a:lnTo>
                  <a:pt x="2" y="1"/>
                </a:lnTo>
                <a:lnTo>
                  <a:pt x="3" y="1"/>
                </a:lnTo>
                <a:lnTo>
                  <a:pt x="3" y="2"/>
                </a:lnTo>
                <a:lnTo>
                  <a:pt x="4" y="2"/>
                </a:lnTo>
                <a:lnTo>
                  <a:pt x="4" y="3"/>
                </a:lnTo>
                <a:lnTo>
                  <a:pt x="4" y="2"/>
                </a:lnTo>
                <a:lnTo>
                  <a:pt x="4" y="3"/>
                </a:lnTo>
                <a:lnTo>
                  <a:pt x="5" y="3"/>
                </a:lnTo>
                <a:lnTo>
                  <a:pt x="6" y="3"/>
                </a:lnTo>
                <a:lnTo>
                  <a:pt x="7" y="3"/>
                </a:lnTo>
                <a:lnTo>
                  <a:pt x="8" y="3"/>
                </a:lnTo>
                <a:lnTo>
                  <a:pt x="8" y="4"/>
                </a:lnTo>
                <a:lnTo>
                  <a:pt x="9" y="4"/>
                </a:lnTo>
                <a:lnTo>
                  <a:pt x="10" y="4"/>
                </a:lnTo>
                <a:lnTo>
                  <a:pt x="11" y="4"/>
                </a:lnTo>
                <a:lnTo>
                  <a:pt x="13" y="6"/>
                </a:lnTo>
                <a:lnTo>
                  <a:pt x="14" y="6"/>
                </a:lnTo>
                <a:lnTo>
                  <a:pt x="14" y="7"/>
                </a:lnTo>
                <a:lnTo>
                  <a:pt x="15" y="7"/>
                </a:lnTo>
                <a:lnTo>
                  <a:pt x="16" y="7"/>
                </a:lnTo>
                <a:lnTo>
                  <a:pt x="17" y="7"/>
                </a:lnTo>
                <a:lnTo>
                  <a:pt x="18" y="7"/>
                </a:lnTo>
                <a:lnTo>
                  <a:pt x="19" y="7"/>
                </a:lnTo>
                <a:lnTo>
                  <a:pt x="20" y="6"/>
                </a:lnTo>
                <a:lnTo>
                  <a:pt x="20" y="7"/>
                </a:lnTo>
                <a:lnTo>
                  <a:pt x="21" y="7"/>
                </a:lnTo>
                <a:lnTo>
                  <a:pt x="21" y="6"/>
                </a:lnTo>
                <a:lnTo>
                  <a:pt x="22" y="6"/>
                </a:lnTo>
                <a:lnTo>
                  <a:pt x="23" y="6"/>
                </a:lnTo>
                <a:lnTo>
                  <a:pt x="23" y="4"/>
                </a:lnTo>
                <a:lnTo>
                  <a:pt x="25" y="4"/>
                </a:lnTo>
                <a:lnTo>
                  <a:pt x="26" y="3"/>
                </a:lnTo>
                <a:lnTo>
                  <a:pt x="27" y="3"/>
                </a:lnTo>
                <a:lnTo>
                  <a:pt x="28" y="3"/>
                </a:lnTo>
                <a:lnTo>
                  <a:pt x="29" y="4"/>
                </a:lnTo>
                <a:lnTo>
                  <a:pt x="30" y="4"/>
                </a:lnTo>
                <a:lnTo>
                  <a:pt x="31" y="6"/>
                </a:lnTo>
                <a:lnTo>
                  <a:pt x="31" y="7"/>
                </a:lnTo>
                <a:lnTo>
                  <a:pt x="32" y="8"/>
                </a:lnTo>
                <a:lnTo>
                  <a:pt x="31" y="8"/>
                </a:lnTo>
                <a:lnTo>
                  <a:pt x="31" y="9"/>
                </a:lnTo>
                <a:lnTo>
                  <a:pt x="31" y="10"/>
                </a:lnTo>
                <a:lnTo>
                  <a:pt x="31" y="11"/>
                </a:lnTo>
                <a:lnTo>
                  <a:pt x="32" y="11"/>
                </a:lnTo>
                <a:lnTo>
                  <a:pt x="32" y="12"/>
                </a:lnTo>
                <a:lnTo>
                  <a:pt x="31" y="12"/>
                </a:lnTo>
                <a:lnTo>
                  <a:pt x="32" y="13"/>
                </a:lnTo>
                <a:lnTo>
                  <a:pt x="32" y="14"/>
                </a:lnTo>
                <a:lnTo>
                  <a:pt x="32" y="15"/>
                </a:lnTo>
                <a:lnTo>
                  <a:pt x="32" y="16"/>
                </a:lnTo>
                <a:lnTo>
                  <a:pt x="32" y="17"/>
                </a:lnTo>
                <a:lnTo>
                  <a:pt x="31" y="18"/>
                </a:lnTo>
                <a:lnTo>
                  <a:pt x="32" y="18"/>
                </a:lnTo>
                <a:lnTo>
                  <a:pt x="31" y="18"/>
                </a:lnTo>
                <a:lnTo>
                  <a:pt x="31" y="19"/>
                </a:lnTo>
                <a:lnTo>
                  <a:pt x="31" y="21"/>
                </a:lnTo>
                <a:lnTo>
                  <a:pt x="31" y="22"/>
                </a:lnTo>
                <a:lnTo>
                  <a:pt x="31" y="23"/>
                </a:lnTo>
                <a:lnTo>
                  <a:pt x="30" y="24"/>
                </a:lnTo>
                <a:close/>
              </a:path>
            </a:pathLst>
          </a:custGeom>
          <a:solidFill>
            <a:srgbClr val="A8E0FF"/>
          </a:solidFill>
          <a:ln w="4763">
            <a:solidFill>
              <a:srgbClr val="000000"/>
            </a:solidFill>
            <a:prstDash val="solid"/>
            <a:round/>
            <a:headEnd/>
            <a:tailEnd/>
          </a:ln>
        </xdr:spPr>
      </xdr:sp>
      <xdr:sp macro="" textlink="">
        <xdr:nvSpPr>
          <xdr:cNvPr id="103519" name="Freeform 13817"/>
          <xdr:cNvSpPr>
            <a:spLocks/>
          </xdr:cNvSpPr>
        </xdr:nvSpPr>
        <xdr:spPr bwMode="auto">
          <a:xfrm>
            <a:off x="8180727" y="3043284"/>
            <a:ext cx="200025" cy="104775"/>
          </a:xfrm>
          <a:custGeom>
            <a:avLst/>
            <a:gdLst>
              <a:gd name="T0" fmla="*/ 2147483646 w 42"/>
              <a:gd name="T1" fmla="*/ 2147483646 h 22"/>
              <a:gd name="T2" fmla="*/ 2147483646 w 42"/>
              <a:gd name="T3" fmla="*/ 2147483646 h 22"/>
              <a:gd name="T4" fmla="*/ 2147483646 w 42"/>
              <a:gd name="T5" fmla="*/ 2147483646 h 22"/>
              <a:gd name="T6" fmla="*/ 2147483646 w 42"/>
              <a:gd name="T7" fmla="*/ 2147483646 h 22"/>
              <a:gd name="T8" fmla="*/ 2147483646 w 42"/>
              <a:gd name="T9" fmla="*/ 2147483646 h 22"/>
              <a:gd name="T10" fmla="*/ 2147483646 w 42"/>
              <a:gd name="T11" fmla="*/ 2147483646 h 22"/>
              <a:gd name="T12" fmla="*/ 2147483646 w 42"/>
              <a:gd name="T13" fmla="*/ 2147483646 h 22"/>
              <a:gd name="T14" fmla="*/ 2147483646 w 42"/>
              <a:gd name="T15" fmla="*/ 2147483646 h 22"/>
              <a:gd name="T16" fmla="*/ 2147483646 w 42"/>
              <a:gd name="T17" fmla="*/ 2147483646 h 22"/>
              <a:gd name="T18" fmla="*/ 2147483646 w 42"/>
              <a:gd name="T19" fmla="*/ 2147483646 h 22"/>
              <a:gd name="T20" fmla="*/ 2147483646 w 42"/>
              <a:gd name="T21" fmla="*/ 2147483646 h 22"/>
              <a:gd name="T22" fmla="*/ 2147483646 w 42"/>
              <a:gd name="T23" fmla="*/ 2147483646 h 22"/>
              <a:gd name="T24" fmla="*/ 2147483646 w 42"/>
              <a:gd name="T25" fmla="*/ 2147483646 h 22"/>
              <a:gd name="T26" fmla="*/ 2147483646 w 42"/>
              <a:gd name="T27" fmla="*/ 2147483646 h 22"/>
              <a:gd name="T28" fmla="*/ 2147483646 w 42"/>
              <a:gd name="T29" fmla="*/ 2147483646 h 22"/>
              <a:gd name="T30" fmla="*/ 2147483646 w 42"/>
              <a:gd name="T31" fmla="*/ 2147483646 h 22"/>
              <a:gd name="T32" fmla="*/ 2147483646 w 42"/>
              <a:gd name="T33" fmla="*/ 2147483646 h 22"/>
              <a:gd name="T34" fmla="*/ 2147483646 w 42"/>
              <a:gd name="T35" fmla="*/ 2147483646 h 22"/>
              <a:gd name="T36" fmla="*/ 2147483646 w 42"/>
              <a:gd name="T37" fmla="*/ 2147483646 h 22"/>
              <a:gd name="T38" fmla="*/ 2147483646 w 42"/>
              <a:gd name="T39" fmla="*/ 2147483646 h 22"/>
              <a:gd name="T40" fmla="*/ 2147483646 w 42"/>
              <a:gd name="T41" fmla="*/ 2147483646 h 22"/>
              <a:gd name="T42" fmla="*/ 2147483646 w 42"/>
              <a:gd name="T43" fmla="*/ 2147483646 h 22"/>
              <a:gd name="T44" fmla="*/ 2147483646 w 42"/>
              <a:gd name="T45" fmla="*/ 2147483646 h 22"/>
              <a:gd name="T46" fmla="*/ 2147483646 w 42"/>
              <a:gd name="T47" fmla="*/ 0 h 22"/>
              <a:gd name="T48" fmla="*/ 2147483646 w 42"/>
              <a:gd name="T49" fmla="*/ 2147483646 h 22"/>
              <a:gd name="T50" fmla="*/ 2147483646 w 42"/>
              <a:gd name="T51" fmla="*/ 2147483646 h 22"/>
              <a:gd name="T52" fmla="*/ 2147483646 w 42"/>
              <a:gd name="T53" fmla="*/ 2147483646 h 22"/>
              <a:gd name="T54" fmla="*/ 2147483646 w 42"/>
              <a:gd name="T55" fmla="*/ 2147483646 h 22"/>
              <a:gd name="T56" fmla="*/ 2147483646 w 42"/>
              <a:gd name="T57" fmla="*/ 2147483646 h 22"/>
              <a:gd name="T58" fmla="*/ 2147483646 w 42"/>
              <a:gd name="T59" fmla="*/ 2147483646 h 22"/>
              <a:gd name="T60" fmla="*/ 2147483646 w 42"/>
              <a:gd name="T61" fmla="*/ 2147483646 h 22"/>
              <a:gd name="T62" fmla="*/ 2147483646 w 42"/>
              <a:gd name="T63" fmla="*/ 2147483646 h 22"/>
              <a:gd name="T64" fmla="*/ 2147483646 w 42"/>
              <a:gd name="T65" fmla="*/ 2147483646 h 22"/>
              <a:gd name="T66" fmla="*/ 2147483646 w 42"/>
              <a:gd name="T67" fmla="*/ 2147483646 h 22"/>
              <a:gd name="T68" fmla="*/ 2147483646 w 42"/>
              <a:gd name="T69" fmla="*/ 2147483646 h 22"/>
              <a:gd name="T70" fmla="*/ 2147483646 w 42"/>
              <a:gd name="T71" fmla="*/ 2147483646 h 22"/>
              <a:gd name="T72" fmla="*/ 2147483646 w 42"/>
              <a:gd name="T73" fmla="*/ 2147483646 h 22"/>
              <a:gd name="T74" fmla="*/ 2147483646 w 42"/>
              <a:gd name="T75" fmla="*/ 2147483646 h 22"/>
              <a:gd name="T76" fmla="*/ 2147483646 w 42"/>
              <a:gd name="T77" fmla="*/ 2147483646 h 22"/>
              <a:gd name="T78" fmla="*/ 2147483646 w 42"/>
              <a:gd name="T79" fmla="*/ 2147483646 h 22"/>
              <a:gd name="T80" fmla="*/ 2147483646 w 42"/>
              <a:gd name="T81" fmla="*/ 2147483646 h 22"/>
              <a:gd name="T82" fmla="*/ 2147483646 w 42"/>
              <a:gd name="T83" fmla="*/ 2147483646 h 22"/>
              <a:gd name="T84" fmla="*/ 2147483646 w 42"/>
              <a:gd name="T85" fmla="*/ 2147483646 h 22"/>
              <a:gd name="T86" fmla="*/ 2147483646 w 42"/>
              <a:gd name="T87" fmla="*/ 2147483646 h 22"/>
              <a:gd name="T88" fmla="*/ 2147483646 w 42"/>
              <a:gd name="T89" fmla="*/ 2147483646 h 22"/>
              <a:gd name="T90" fmla="*/ 2147483646 w 42"/>
              <a:gd name="T91" fmla="*/ 2147483646 h 22"/>
              <a:gd name="T92" fmla="*/ 2147483646 w 42"/>
              <a:gd name="T93" fmla="*/ 2147483646 h 22"/>
              <a:gd name="T94" fmla="*/ 2147483646 w 42"/>
              <a:gd name="T95" fmla="*/ 2147483646 h 22"/>
              <a:gd name="T96" fmla="*/ 2147483646 w 42"/>
              <a:gd name="T97" fmla="*/ 2147483646 h 22"/>
              <a:gd name="T98" fmla="*/ 2147483646 w 42"/>
              <a:gd name="T99" fmla="*/ 2147483646 h 22"/>
              <a:gd name="T100" fmla="*/ 2147483646 w 42"/>
              <a:gd name="T101" fmla="*/ 2147483646 h 22"/>
              <a:gd name="T102" fmla="*/ 2147483646 w 42"/>
              <a:gd name="T103" fmla="*/ 2147483646 h 22"/>
              <a:gd name="T104" fmla="*/ 2147483646 w 42"/>
              <a:gd name="T105" fmla="*/ 2147483646 h 22"/>
              <a:gd name="T106" fmla="*/ 2147483646 w 42"/>
              <a:gd name="T107" fmla="*/ 2147483646 h 22"/>
              <a:gd name="T108" fmla="*/ 2147483646 w 42"/>
              <a:gd name="T109" fmla="*/ 2147483646 h 22"/>
              <a:gd name="T110" fmla="*/ 2147483646 w 42"/>
              <a:gd name="T111" fmla="*/ 2147483646 h 22"/>
              <a:gd name="T112" fmla="*/ 2147483646 w 42"/>
              <a:gd name="T113" fmla="*/ 2147483646 h 22"/>
              <a:gd name="T114" fmla="*/ 2147483646 w 42"/>
              <a:gd name="T115" fmla="*/ 2147483646 h 22"/>
              <a:gd name="T116" fmla="*/ 2147483646 w 42"/>
              <a:gd name="T117" fmla="*/ 2147483646 h 22"/>
              <a:gd name="T118" fmla="*/ 2147483646 w 42"/>
              <a:gd name="T119" fmla="*/ 2147483646 h 22"/>
              <a:gd name="T120" fmla="*/ 2147483646 w 42"/>
              <a:gd name="T121" fmla="*/ 2147483646 h 22"/>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0" t="0" r="r" b="b"/>
            <a:pathLst>
              <a:path w="42" h="22">
                <a:moveTo>
                  <a:pt x="8" y="18"/>
                </a:moveTo>
                <a:lnTo>
                  <a:pt x="8" y="18"/>
                </a:lnTo>
                <a:lnTo>
                  <a:pt x="5" y="16"/>
                </a:lnTo>
                <a:lnTo>
                  <a:pt x="4" y="16"/>
                </a:lnTo>
                <a:lnTo>
                  <a:pt x="4" y="15"/>
                </a:lnTo>
                <a:lnTo>
                  <a:pt x="3" y="15"/>
                </a:lnTo>
                <a:lnTo>
                  <a:pt x="0" y="11"/>
                </a:lnTo>
                <a:lnTo>
                  <a:pt x="1" y="11"/>
                </a:lnTo>
                <a:lnTo>
                  <a:pt x="2" y="11"/>
                </a:lnTo>
                <a:lnTo>
                  <a:pt x="3" y="11"/>
                </a:lnTo>
                <a:lnTo>
                  <a:pt x="4" y="11"/>
                </a:lnTo>
                <a:lnTo>
                  <a:pt x="4" y="12"/>
                </a:lnTo>
                <a:lnTo>
                  <a:pt x="5" y="12"/>
                </a:lnTo>
                <a:lnTo>
                  <a:pt x="5" y="11"/>
                </a:lnTo>
                <a:lnTo>
                  <a:pt x="6" y="10"/>
                </a:lnTo>
                <a:lnTo>
                  <a:pt x="8" y="10"/>
                </a:lnTo>
                <a:lnTo>
                  <a:pt x="8" y="9"/>
                </a:lnTo>
                <a:lnTo>
                  <a:pt x="9" y="8"/>
                </a:lnTo>
                <a:lnTo>
                  <a:pt x="9" y="7"/>
                </a:lnTo>
                <a:lnTo>
                  <a:pt x="10" y="7"/>
                </a:lnTo>
                <a:lnTo>
                  <a:pt x="10" y="5"/>
                </a:lnTo>
                <a:lnTo>
                  <a:pt x="11" y="5"/>
                </a:lnTo>
                <a:lnTo>
                  <a:pt x="12" y="5"/>
                </a:lnTo>
                <a:lnTo>
                  <a:pt x="13" y="4"/>
                </a:lnTo>
                <a:lnTo>
                  <a:pt x="13" y="3"/>
                </a:lnTo>
                <a:lnTo>
                  <a:pt x="13" y="2"/>
                </a:lnTo>
                <a:lnTo>
                  <a:pt x="12" y="1"/>
                </a:lnTo>
                <a:lnTo>
                  <a:pt x="12" y="0"/>
                </a:lnTo>
                <a:lnTo>
                  <a:pt x="13" y="0"/>
                </a:lnTo>
                <a:lnTo>
                  <a:pt x="14" y="0"/>
                </a:lnTo>
                <a:lnTo>
                  <a:pt x="15" y="1"/>
                </a:lnTo>
                <a:lnTo>
                  <a:pt x="16" y="2"/>
                </a:lnTo>
                <a:lnTo>
                  <a:pt x="17" y="2"/>
                </a:lnTo>
                <a:lnTo>
                  <a:pt x="19" y="4"/>
                </a:lnTo>
                <a:lnTo>
                  <a:pt x="21" y="4"/>
                </a:lnTo>
                <a:lnTo>
                  <a:pt x="22" y="5"/>
                </a:lnTo>
                <a:lnTo>
                  <a:pt x="23" y="7"/>
                </a:lnTo>
                <a:lnTo>
                  <a:pt x="24" y="7"/>
                </a:lnTo>
                <a:lnTo>
                  <a:pt x="27" y="9"/>
                </a:lnTo>
                <a:lnTo>
                  <a:pt x="30" y="11"/>
                </a:lnTo>
                <a:lnTo>
                  <a:pt x="30" y="12"/>
                </a:lnTo>
                <a:lnTo>
                  <a:pt x="31" y="12"/>
                </a:lnTo>
                <a:lnTo>
                  <a:pt x="33" y="13"/>
                </a:lnTo>
                <a:lnTo>
                  <a:pt x="34" y="13"/>
                </a:lnTo>
                <a:lnTo>
                  <a:pt x="35" y="14"/>
                </a:lnTo>
                <a:lnTo>
                  <a:pt x="36" y="15"/>
                </a:lnTo>
                <a:lnTo>
                  <a:pt x="37" y="15"/>
                </a:lnTo>
                <a:lnTo>
                  <a:pt x="37" y="16"/>
                </a:lnTo>
                <a:lnTo>
                  <a:pt x="38" y="16"/>
                </a:lnTo>
                <a:lnTo>
                  <a:pt x="39" y="16"/>
                </a:lnTo>
                <a:lnTo>
                  <a:pt x="39" y="17"/>
                </a:lnTo>
                <a:lnTo>
                  <a:pt x="40" y="17"/>
                </a:lnTo>
                <a:lnTo>
                  <a:pt x="40" y="18"/>
                </a:lnTo>
                <a:lnTo>
                  <a:pt x="41" y="18"/>
                </a:lnTo>
                <a:lnTo>
                  <a:pt x="42" y="19"/>
                </a:lnTo>
                <a:lnTo>
                  <a:pt x="41" y="19"/>
                </a:lnTo>
                <a:lnTo>
                  <a:pt x="40" y="19"/>
                </a:lnTo>
                <a:lnTo>
                  <a:pt x="40" y="21"/>
                </a:lnTo>
                <a:lnTo>
                  <a:pt x="39" y="21"/>
                </a:lnTo>
                <a:lnTo>
                  <a:pt x="38" y="19"/>
                </a:lnTo>
                <a:lnTo>
                  <a:pt x="37" y="19"/>
                </a:lnTo>
                <a:lnTo>
                  <a:pt x="36" y="18"/>
                </a:lnTo>
                <a:lnTo>
                  <a:pt x="35" y="18"/>
                </a:lnTo>
                <a:lnTo>
                  <a:pt x="34" y="18"/>
                </a:lnTo>
                <a:lnTo>
                  <a:pt x="33" y="19"/>
                </a:lnTo>
                <a:lnTo>
                  <a:pt x="31" y="19"/>
                </a:lnTo>
                <a:lnTo>
                  <a:pt x="31" y="21"/>
                </a:lnTo>
                <a:lnTo>
                  <a:pt x="30" y="21"/>
                </a:lnTo>
                <a:lnTo>
                  <a:pt x="29" y="21"/>
                </a:lnTo>
                <a:lnTo>
                  <a:pt x="29" y="22"/>
                </a:lnTo>
                <a:lnTo>
                  <a:pt x="28" y="22"/>
                </a:lnTo>
                <a:lnTo>
                  <a:pt x="28" y="21"/>
                </a:lnTo>
                <a:lnTo>
                  <a:pt x="27" y="22"/>
                </a:lnTo>
                <a:lnTo>
                  <a:pt x="26" y="22"/>
                </a:lnTo>
                <a:lnTo>
                  <a:pt x="25" y="22"/>
                </a:lnTo>
                <a:lnTo>
                  <a:pt x="24" y="22"/>
                </a:lnTo>
                <a:lnTo>
                  <a:pt x="23" y="22"/>
                </a:lnTo>
                <a:lnTo>
                  <a:pt x="22" y="22"/>
                </a:lnTo>
                <a:lnTo>
                  <a:pt x="22" y="21"/>
                </a:lnTo>
                <a:lnTo>
                  <a:pt x="21" y="21"/>
                </a:lnTo>
                <a:lnTo>
                  <a:pt x="19" y="19"/>
                </a:lnTo>
                <a:lnTo>
                  <a:pt x="18" y="19"/>
                </a:lnTo>
                <a:lnTo>
                  <a:pt x="17" y="19"/>
                </a:lnTo>
                <a:lnTo>
                  <a:pt x="16" y="19"/>
                </a:lnTo>
                <a:lnTo>
                  <a:pt x="16" y="18"/>
                </a:lnTo>
                <a:lnTo>
                  <a:pt x="15" y="18"/>
                </a:lnTo>
                <a:lnTo>
                  <a:pt x="14" y="18"/>
                </a:lnTo>
                <a:lnTo>
                  <a:pt x="13" y="18"/>
                </a:lnTo>
                <a:lnTo>
                  <a:pt x="12" y="18"/>
                </a:lnTo>
                <a:lnTo>
                  <a:pt x="12" y="17"/>
                </a:lnTo>
                <a:lnTo>
                  <a:pt x="12" y="18"/>
                </a:lnTo>
                <a:lnTo>
                  <a:pt x="12" y="17"/>
                </a:lnTo>
                <a:lnTo>
                  <a:pt x="11" y="17"/>
                </a:lnTo>
                <a:lnTo>
                  <a:pt x="11" y="16"/>
                </a:lnTo>
                <a:lnTo>
                  <a:pt x="10" y="16"/>
                </a:lnTo>
                <a:lnTo>
                  <a:pt x="10" y="15"/>
                </a:lnTo>
                <a:lnTo>
                  <a:pt x="9" y="16"/>
                </a:lnTo>
                <a:lnTo>
                  <a:pt x="9" y="17"/>
                </a:lnTo>
                <a:lnTo>
                  <a:pt x="8" y="18"/>
                </a:lnTo>
                <a:close/>
              </a:path>
            </a:pathLst>
          </a:custGeom>
          <a:solidFill>
            <a:srgbClr val="007099"/>
          </a:solidFill>
          <a:ln w="4763">
            <a:solidFill>
              <a:srgbClr val="000000"/>
            </a:solidFill>
            <a:prstDash val="solid"/>
            <a:round/>
            <a:headEnd/>
            <a:tailEnd/>
          </a:ln>
        </xdr:spPr>
      </xdr:sp>
      <xdr:sp macro="" textlink="">
        <xdr:nvSpPr>
          <xdr:cNvPr id="103520" name="Freeform 13818"/>
          <xdr:cNvSpPr>
            <a:spLocks/>
          </xdr:cNvSpPr>
        </xdr:nvSpPr>
        <xdr:spPr bwMode="auto">
          <a:xfrm>
            <a:off x="8021299" y="2938740"/>
            <a:ext cx="130853" cy="114069"/>
          </a:xfrm>
          <a:custGeom>
            <a:avLst/>
            <a:gdLst>
              <a:gd name="T0" fmla="*/ 2147483646 w 27"/>
              <a:gd name="T1" fmla="*/ 2147483646 h 24"/>
              <a:gd name="T2" fmla="*/ 2147483646 w 27"/>
              <a:gd name="T3" fmla="*/ 2147483646 h 24"/>
              <a:gd name="T4" fmla="*/ 2147483646 w 27"/>
              <a:gd name="T5" fmla="*/ 2147483646 h 24"/>
              <a:gd name="T6" fmla="*/ 2147483646 w 27"/>
              <a:gd name="T7" fmla="*/ 2147483646 h 24"/>
              <a:gd name="T8" fmla="*/ 2147483646 w 27"/>
              <a:gd name="T9" fmla="*/ 2147483646 h 24"/>
              <a:gd name="T10" fmla="*/ 2147483646 w 27"/>
              <a:gd name="T11" fmla="*/ 2147483646 h 24"/>
              <a:gd name="T12" fmla="*/ 2147483646 w 27"/>
              <a:gd name="T13" fmla="*/ 2147483646 h 24"/>
              <a:gd name="T14" fmla="*/ 2147483646 w 27"/>
              <a:gd name="T15" fmla="*/ 2147483646 h 24"/>
              <a:gd name="T16" fmla="*/ 2147483646 w 27"/>
              <a:gd name="T17" fmla="*/ 2147483646 h 24"/>
              <a:gd name="T18" fmla="*/ 2147483646 w 27"/>
              <a:gd name="T19" fmla="*/ 2147483646 h 24"/>
              <a:gd name="T20" fmla="*/ 2147483646 w 27"/>
              <a:gd name="T21" fmla="*/ 2147483646 h 24"/>
              <a:gd name="T22" fmla="*/ 2147483646 w 27"/>
              <a:gd name="T23" fmla="*/ 2147483646 h 24"/>
              <a:gd name="T24" fmla="*/ 2147483646 w 27"/>
              <a:gd name="T25" fmla="*/ 2147483646 h 24"/>
              <a:gd name="T26" fmla="*/ 2147483646 w 27"/>
              <a:gd name="T27" fmla="*/ 2147483646 h 24"/>
              <a:gd name="T28" fmla="*/ 2147483646 w 27"/>
              <a:gd name="T29" fmla="*/ 2147483646 h 24"/>
              <a:gd name="T30" fmla="*/ 2147483646 w 27"/>
              <a:gd name="T31" fmla="*/ 2147483646 h 24"/>
              <a:gd name="T32" fmla="*/ 2147483646 w 27"/>
              <a:gd name="T33" fmla="*/ 2147483646 h 24"/>
              <a:gd name="T34" fmla="*/ 2147483646 w 27"/>
              <a:gd name="T35" fmla="*/ 2147483646 h 24"/>
              <a:gd name="T36" fmla="*/ 2147483646 w 27"/>
              <a:gd name="T37" fmla="*/ 2147483646 h 24"/>
              <a:gd name="T38" fmla="*/ 0 w 27"/>
              <a:gd name="T39" fmla="*/ 2147483646 h 24"/>
              <a:gd name="T40" fmla="*/ 0 w 27"/>
              <a:gd name="T41" fmla="*/ 2147483646 h 24"/>
              <a:gd name="T42" fmla="*/ 0 w 27"/>
              <a:gd name="T43" fmla="*/ 0 h 24"/>
              <a:gd name="T44" fmla="*/ 2147483646 w 27"/>
              <a:gd name="T45" fmla="*/ 0 h 24"/>
              <a:gd name="T46" fmla="*/ 2147483646 w 27"/>
              <a:gd name="T47" fmla="*/ 0 h 24"/>
              <a:gd name="T48" fmla="*/ 2147483646 w 27"/>
              <a:gd name="T49" fmla="*/ 0 h 24"/>
              <a:gd name="T50" fmla="*/ 2147483646 w 27"/>
              <a:gd name="T51" fmla="*/ 2147483646 h 24"/>
              <a:gd name="T52" fmla="*/ 2147483646 w 27"/>
              <a:gd name="T53" fmla="*/ 2147483646 h 24"/>
              <a:gd name="T54" fmla="*/ 2147483646 w 27"/>
              <a:gd name="T55" fmla="*/ 2147483646 h 24"/>
              <a:gd name="T56" fmla="*/ 2147483646 w 27"/>
              <a:gd name="T57" fmla="*/ 2147483646 h 24"/>
              <a:gd name="T58" fmla="*/ 2147483646 w 27"/>
              <a:gd name="T59" fmla="*/ 0 h 24"/>
              <a:gd name="T60" fmla="*/ 2147483646 w 27"/>
              <a:gd name="T61" fmla="*/ 0 h 24"/>
              <a:gd name="T62" fmla="*/ 2147483646 w 27"/>
              <a:gd name="T63" fmla="*/ 0 h 24"/>
              <a:gd name="T64" fmla="*/ 2147483646 w 27"/>
              <a:gd name="T65" fmla="*/ 0 h 24"/>
              <a:gd name="T66" fmla="*/ 2147483646 w 27"/>
              <a:gd name="T67" fmla="*/ 2147483646 h 24"/>
              <a:gd name="T68" fmla="*/ 2147483646 w 27"/>
              <a:gd name="T69" fmla="*/ 2147483646 h 24"/>
              <a:gd name="T70" fmla="*/ 2147483646 w 27"/>
              <a:gd name="T71" fmla="*/ 2147483646 h 24"/>
              <a:gd name="T72" fmla="*/ 2147483646 w 27"/>
              <a:gd name="T73" fmla="*/ 2147483646 h 24"/>
              <a:gd name="T74" fmla="*/ 2147483646 w 27"/>
              <a:gd name="T75" fmla="*/ 2147483646 h 24"/>
              <a:gd name="T76" fmla="*/ 2147483646 w 27"/>
              <a:gd name="T77" fmla="*/ 2147483646 h 24"/>
              <a:gd name="T78" fmla="*/ 2147483646 w 27"/>
              <a:gd name="T79" fmla="*/ 2147483646 h 24"/>
              <a:gd name="T80" fmla="*/ 2147483646 w 27"/>
              <a:gd name="T81" fmla="*/ 2147483646 h 24"/>
              <a:gd name="T82" fmla="*/ 2147483646 w 27"/>
              <a:gd name="T83" fmla="*/ 2147483646 h 24"/>
              <a:gd name="T84" fmla="*/ 2147483646 w 27"/>
              <a:gd name="T85" fmla="*/ 2147483646 h 24"/>
              <a:gd name="T86" fmla="*/ 2147483646 w 27"/>
              <a:gd name="T87" fmla="*/ 2147483646 h 24"/>
              <a:gd name="T88" fmla="*/ 2147483646 w 27"/>
              <a:gd name="T89" fmla="*/ 2147483646 h 24"/>
              <a:gd name="T90" fmla="*/ 2147483646 w 27"/>
              <a:gd name="T91" fmla="*/ 2147483646 h 24"/>
              <a:gd name="T92" fmla="*/ 2147483646 w 27"/>
              <a:gd name="T93" fmla="*/ 2147483646 h 24"/>
              <a:gd name="T94" fmla="*/ 2147483646 w 27"/>
              <a:gd name="T95" fmla="*/ 2147483646 h 24"/>
              <a:gd name="T96" fmla="*/ 2147483646 w 27"/>
              <a:gd name="T97" fmla="*/ 2147483646 h 24"/>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Lst>
            <a:ahLst/>
            <a:cxnLst>
              <a:cxn ang="T98">
                <a:pos x="T0" y="T1"/>
              </a:cxn>
              <a:cxn ang="T99">
                <a:pos x="T2" y="T3"/>
              </a:cxn>
              <a:cxn ang="T100">
                <a:pos x="T4" y="T5"/>
              </a:cxn>
              <a:cxn ang="T101">
                <a:pos x="T6" y="T7"/>
              </a:cxn>
              <a:cxn ang="T102">
                <a:pos x="T8" y="T9"/>
              </a:cxn>
              <a:cxn ang="T103">
                <a:pos x="T10" y="T11"/>
              </a:cxn>
              <a:cxn ang="T104">
                <a:pos x="T12" y="T13"/>
              </a:cxn>
              <a:cxn ang="T105">
                <a:pos x="T14" y="T15"/>
              </a:cxn>
              <a:cxn ang="T106">
                <a:pos x="T16" y="T17"/>
              </a:cxn>
              <a:cxn ang="T107">
                <a:pos x="T18" y="T19"/>
              </a:cxn>
              <a:cxn ang="T108">
                <a:pos x="T20" y="T21"/>
              </a:cxn>
              <a:cxn ang="T109">
                <a:pos x="T22" y="T23"/>
              </a:cxn>
              <a:cxn ang="T110">
                <a:pos x="T24" y="T25"/>
              </a:cxn>
              <a:cxn ang="T111">
                <a:pos x="T26" y="T27"/>
              </a:cxn>
              <a:cxn ang="T112">
                <a:pos x="T28" y="T29"/>
              </a:cxn>
              <a:cxn ang="T113">
                <a:pos x="T30" y="T31"/>
              </a:cxn>
              <a:cxn ang="T114">
                <a:pos x="T32" y="T33"/>
              </a:cxn>
              <a:cxn ang="T115">
                <a:pos x="T34" y="T35"/>
              </a:cxn>
              <a:cxn ang="T116">
                <a:pos x="T36" y="T37"/>
              </a:cxn>
              <a:cxn ang="T117">
                <a:pos x="T38" y="T39"/>
              </a:cxn>
              <a:cxn ang="T118">
                <a:pos x="T40" y="T41"/>
              </a:cxn>
              <a:cxn ang="T119">
                <a:pos x="T42" y="T43"/>
              </a:cxn>
              <a:cxn ang="T120">
                <a:pos x="T44" y="T45"/>
              </a:cxn>
              <a:cxn ang="T121">
                <a:pos x="T46" y="T47"/>
              </a:cxn>
              <a:cxn ang="T122">
                <a:pos x="T48" y="T49"/>
              </a:cxn>
              <a:cxn ang="T123">
                <a:pos x="T50" y="T51"/>
              </a:cxn>
              <a:cxn ang="T124">
                <a:pos x="T52" y="T53"/>
              </a:cxn>
              <a:cxn ang="T125">
                <a:pos x="T54" y="T55"/>
              </a:cxn>
              <a:cxn ang="T126">
                <a:pos x="T56" y="T57"/>
              </a:cxn>
              <a:cxn ang="T127">
                <a:pos x="T58" y="T59"/>
              </a:cxn>
              <a:cxn ang="T128">
                <a:pos x="T60" y="T61"/>
              </a:cxn>
              <a:cxn ang="T129">
                <a:pos x="T62" y="T63"/>
              </a:cxn>
              <a:cxn ang="T130">
                <a:pos x="T64" y="T65"/>
              </a:cxn>
              <a:cxn ang="T131">
                <a:pos x="T66" y="T67"/>
              </a:cxn>
              <a:cxn ang="T132">
                <a:pos x="T68" y="T69"/>
              </a:cxn>
              <a:cxn ang="T133">
                <a:pos x="T70" y="T71"/>
              </a:cxn>
              <a:cxn ang="T134">
                <a:pos x="T72" y="T73"/>
              </a:cxn>
              <a:cxn ang="T135">
                <a:pos x="T74" y="T75"/>
              </a:cxn>
              <a:cxn ang="T136">
                <a:pos x="T76" y="T77"/>
              </a:cxn>
              <a:cxn ang="T137">
                <a:pos x="T78" y="T79"/>
              </a:cxn>
              <a:cxn ang="T138">
                <a:pos x="T80" y="T81"/>
              </a:cxn>
              <a:cxn ang="T139">
                <a:pos x="T82" y="T83"/>
              </a:cxn>
              <a:cxn ang="T140">
                <a:pos x="T84" y="T85"/>
              </a:cxn>
              <a:cxn ang="T141">
                <a:pos x="T86" y="T87"/>
              </a:cxn>
              <a:cxn ang="T142">
                <a:pos x="T88" y="T89"/>
              </a:cxn>
              <a:cxn ang="T143">
                <a:pos x="T90" y="T91"/>
              </a:cxn>
              <a:cxn ang="T144">
                <a:pos x="T92" y="T93"/>
              </a:cxn>
              <a:cxn ang="T145">
                <a:pos x="T94" y="T95"/>
              </a:cxn>
              <a:cxn ang="T146">
                <a:pos x="T96" y="T97"/>
              </a:cxn>
            </a:cxnLst>
            <a:rect l="0" t="0" r="r" b="b"/>
            <a:pathLst>
              <a:path w="27" h="24">
                <a:moveTo>
                  <a:pt x="13" y="24"/>
                </a:moveTo>
                <a:lnTo>
                  <a:pt x="13" y="23"/>
                </a:lnTo>
                <a:lnTo>
                  <a:pt x="13" y="22"/>
                </a:lnTo>
                <a:lnTo>
                  <a:pt x="12" y="22"/>
                </a:lnTo>
                <a:lnTo>
                  <a:pt x="12" y="21"/>
                </a:lnTo>
                <a:lnTo>
                  <a:pt x="12" y="20"/>
                </a:lnTo>
                <a:lnTo>
                  <a:pt x="11" y="19"/>
                </a:lnTo>
                <a:lnTo>
                  <a:pt x="11" y="18"/>
                </a:lnTo>
                <a:lnTo>
                  <a:pt x="10" y="18"/>
                </a:lnTo>
                <a:lnTo>
                  <a:pt x="9" y="18"/>
                </a:lnTo>
                <a:lnTo>
                  <a:pt x="8" y="18"/>
                </a:lnTo>
                <a:lnTo>
                  <a:pt x="7" y="18"/>
                </a:lnTo>
                <a:lnTo>
                  <a:pt x="7" y="17"/>
                </a:lnTo>
                <a:lnTo>
                  <a:pt x="6" y="17"/>
                </a:lnTo>
                <a:lnTo>
                  <a:pt x="5" y="17"/>
                </a:lnTo>
                <a:lnTo>
                  <a:pt x="4" y="17"/>
                </a:lnTo>
                <a:lnTo>
                  <a:pt x="4" y="16"/>
                </a:lnTo>
                <a:lnTo>
                  <a:pt x="5" y="15"/>
                </a:lnTo>
                <a:lnTo>
                  <a:pt x="4" y="15"/>
                </a:lnTo>
                <a:lnTo>
                  <a:pt x="2" y="13"/>
                </a:lnTo>
                <a:lnTo>
                  <a:pt x="4" y="12"/>
                </a:lnTo>
                <a:lnTo>
                  <a:pt x="4" y="11"/>
                </a:lnTo>
                <a:lnTo>
                  <a:pt x="4" y="10"/>
                </a:lnTo>
                <a:lnTo>
                  <a:pt x="4" y="9"/>
                </a:lnTo>
                <a:lnTo>
                  <a:pt x="4" y="8"/>
                </a:lnTo>
                <a:lnTo>
                  <a:pt x="2" y="5"/>
                </a:lnTo>
                <a:lnTo>
                  <a:pt x="1" y="5"/>
                </a:lnTo>
                <a:lnTo>
                  <a:pt x="1" y="4"/>
                </a:lnTo>
                <a:lnTo>
                  <a:pt x="0" y="4"/>
                </a:lnTo>
                <a:lnTo>
                  <a:pt x="0" y="3"/>
                </a:lnTo>
                <a:lnTo>
                  <a:pt x="0" y="0"/>
                </a:lnTo>
                <a:lnTo>
                  <a:pt x="1" y="0"/>
                </a:lnTo>
                <a:lnTo>
                  <a:pt x="2" y="0"/>
                </a:lnTo>
                <a:lnTo>
                  <a:pt x="4" y="0"/>
                </a:lnTo>
                <a:lnTo>
                  <a:pt x="5" y="0"/>
                </a:lnTo>
                <a:lnTo>
                  <a:pt x="6" y="0"/>
                </a:lnTo>
                <a:lnTo>
                  <a:pt x="6" y="1"/>
                </a:lnTo>
                <a:lnTo>
                  <a:pt x="6" y="2"/>
                </a:lnTo>
                <a:lnTo>
                  <a:pt x="6" y="1"/>
                </a:lnTo>
                <a:lnTo>
                  <a:pt x="7" y="1"/>
                </a:lnTo>
                <a:lnTo>
                  <a:pt x="6" y="1"/>
                </a:lnTo>
                <a:lnTo>
                  <a:pt x="6" y="0"/>
                </a:lnTo>
                <a:lnTo>
                  <a:pt x="7" y="0"/>
                </a:lnTo>
                <a:lnTo>
                  <a:pt x="6" y="0"/>
                </a:lnTo>
                <a:lnTo>
                  <a:pt x="7" y="0"/>
                </a:lnTo>
                <a:lnTo>
                  <a:pt x="9" y="0"/>
                </a:lnTo>
                <a:lnTo>
                  <a:pt x="11" y="0"/>
                </a:lnTo>
                <a:lnTo>
                  <a:pt x="12" y="0"/>
                </a:lnTo>
                <a:lnTo>
                  <a:pt x="13" y="0"/>
                </a:lnTo>
                <a:lnTo>
                  <a:pt x="14" y="0"/>
                </a:lnTo>
                <a:lnTo>
                  <a:pt x="15" y="0"/>
                </a:lnTo>
                <a:lnTo>
                  <a:pt x="17" y="0"/>
                </a:lnTo>
                <a:lnTo>
                  <a:pt x="17" y="1"/>
                </a:lnTo>
                <a:lnTo>
                  <a:pt x="18" y="1"/>
                </a:lnTo>
                <a:lnTo>
                  <a:pt x="19" y="1"/>
                </a:lnTo>
                <a:lnTo>
                  <a:pt x="20" y="2"/>
                </a:lnTo>
                <a:lnTo>
                  <a:pt x="21" y="2"/>
                </a:lnTo>
                <a:lnTo>
                  <a:pt x="22" y="2"/>
                </a:lnTo>
                <a:lnTo>
                  <a:pt x="23" y="2"/>
                </a:lnTo>
                <a:lnTo>
                  <a:pt x="24" y="2"/>
                </a:lnTo>
                <a:lnTo>
                  <a:pt x="25" y="3"/>
                </a:lnTo>
                <a:lnTo>
                  <a:pt x="26" y="3"/>
                </a:lnTo>
                <a:lnTo>
                  <a:pt x="27" y="3"/>
                </a:lnTo>
                <a:lnTo>
                  <a:pt x="26" y="4"/>
                </a:lnTo>
                <a:lnTo>
                  <a:pt x="26" y="5"/>
                </a:lnTo>
                <a:lnTo>
                  <a:pt x="26" y="6"/>
                </a:lnTo>
                <a:lnTo>
                  <a:pt x="26" y="7"/>
                </a:lnTo>
                <a:lnTo>
                  <a:pt x="25" y="7"/>
                </a:lnTo>
                <a:lnTo>
                  <a:pt x="25" y="8"/>
                </a:lnTo>
                <a:lnTo>
                  <a:pt x="24" y="9"/>
                </a:lnTo>
                <a:lnTo>
                  <a:pt x="23" y="10"/>
                </a:lnTo>
                <a:lnTo>
                  <a:pt x="22" y="11"/>
                </a:lnTo>
                <a:lnTo>
                  <a:pt x="22" y="12"/>
                </a:lnTo>
                <a:lnTo>
                  <a:pt x="22" y="13"/>
                </a:lnTo>
                <a:lnTo>
                  <a:pt x="21" y="15"/>
                </a:lnTo>
                <a:lnTo>
                  <a:pt x="21" y="16"/>
                </a:lnTo>
                <a:lnTo>
                  <a:pt x="21" y="17"/>
                </a:lnTo>
                <a:lnTo>
                  <a:pt x="20" y="17"/>
                </a:lnTo>
                <a:lnTo>
                  <a:pt x="19" y="18"/>
                </a:lnTo>
                <a:lnTo>
                  <a:pt x="18" y="19"/>
                </a:lnTo>
                <a:lnTo>
                  <a:pt x="17" y="20"/>
                </a:lnTo>
                <a:lnTo>
                  <a:pt x="15" y="21"/>
                </a:lnTo>
                <a:lnTo>
                  <a:pt x="14" y="22"/>
                </a:lnTo>
                <a:lnTo>
                  <a:pt x="14" y="23"/>
                </a:lnTo>
                <a:lnTo>
                  <a:pt x="13" y="23"/>
                </a:lnTo>
                <a:lnTo>
                  <a:pt x="13" y="24"/>
                </a:lnTo>
                <a:close/>
              </a:path>
            </a:pathLst>
          </a:custGeom>
          <a:solidFill>
            <a:srgbClr val="DFF4FF"/>
          </a:solidFill>
          <a:ln w="4763">
            <a:solidFill>
              <a:srgbClr val="000000"/>
            </a:solidFill>
            <a:prstDash val="solid"/>
            <a:round/>
            <a:headEnd/>
            <a:tailEnd/>
          </a:ln>
        </xdr:spPr>
      </xdr:sp>
      <xdr:sp macro="" textlink="">
        <xdr:nvSpPr>
          <xdr:cNvPr id="103521" name="Freeform 13819"/>
          <xdr:cNvSpPr>
            <a:spLocks/>
          </xdr:cNvSpPr>
        </xdr:nvSpPr>
        <xdr:spPr bwMode="auto">
          <a:xfrm>
            <a:off x="8126074" y="2953027"/>
            <a:ext cx="135615" cy="147407"/>
          </a:xfrm>
          <a:custGeom>
            <a:avLst/>
            <a:gdLst>
              <a:gd name="T0" fmla="*/ 2147483646 w 28"/>
              <a:gd name="T1" fmla="*/ 2147483646 h 31"/>
              <a:gd name="T2" fmla="*/ 2147483646 w 28"/>
              <a:gd name="T3" fmla="*/ 2147483646 h 31"/>
              <a:gd name="T4" fmla="*/ 2147483646 w 28"/>
              <a:gd name="T5" fmla="*/ 2147483646 h 31"/>
              <a:gd name="T6" fmla="*/ 2147483646 w 28"/>
              <a:gd name="T7" fmla="*/ 2147483646 h 31"/>
              <a:gd name="T8" fmla="*/ 2147483646 w 28"/>
              <a:gd name="T9" fmla="*/ 2147483646 h 31"/>
              <a:gd name="T10" fmla="*/ 2147483646 w 28"/>
              <a:gd name="T11" fmla="*/ 2147483646 h 31"/>
              <a:gd name="T12" fmla="*/ 2147483646 w 28"/>
              <a:gd name="T13" fmla="*/ 2147483646 h 31"/>
              <a:gd name="T14" fmla="*/ 2147483646 w 28"/>
              <a:gd name="T15" fmla="*/ 2147483646 h 31"/>
              <a:gd name="T16" fmla="*/ 2147483646 w 28"/>
              <a:gd name="T17" fmla="*/ 2147483646 h 31"/>
              <a:gd name="T18" fmla="*/ 2147483646 w 28"/>
              <a:gd name="T19" fmla="*/ 2147483646 h 31"/>
              <a:gd name="T20" fmla="*/ 2147483646 w 28"/>
              <a:gd name="T21" fmla="*/ 2147483646 h 31"/>
              <a:gd name="T22" fmla="*/ 2147483646 w 28"/>
              <a:gd name="T23" fmla="*/ 2147483646 h 31"/>
              <a:gd name="T24" fmla="*/ 2147483646 w 28"/>
              <a:gd name="T25" fmla="*/ 2147483646 h 31"/>
              <a:gd name="T26" fmla="*/ 2147483646 w 28"/>
              <a:gd name="T27" fmla="*/ 2147483646 h 31"/>
              <a:gd name="T28" fmla="*/ 2147483646 w 28"/>
              <a:gd name="T29" fmla="*/ 2147483646 h 31"/>
              <a:gd name="T30" fmla="*/ 2147483646 w 28"/>
              <a:gd name="T31" fmla="*/ 2147483646 h 31"/>
              <a:gd name="T32" fmla="*/ 2147483646 w 28"/>
              <a:gd name="T33" fmla="*/ 2147483646 h 31"/>
              <a:gd name="T34" fmla="*/ 2147483646 w 28"/>
              <a:gd name="T35" fmla="*/ 2147483646 h 31"/>
              <a:gd name="T36" fmla="*/ 2147483646 w 28"/>
              <a:gd name="T37" fmla="*/ 2147483646 h 31"/>
              <a:gd name="T38" fmla="*/ 2147483646 w 28"/>
              <a:gd name="T39" fmla="*/ 2147483646 h 31"/>
              <a:gd name="T40" fmla="*/ 2147483646 w 28"/>
              <a:gd name="T41" fmla="*/ 2147483646 h 31"/>
              <a:gd name="T42" fmla="*/ 2147483646 w 28"/>
              <a:gd name="T43" fmla="*/ 2147483646 h 31"/>
              <a:gd name="T44" fmla="*/ 2147483646 w 28"/>
              <a:gd name="T45" fmla="*/ 2147483646 h 31"/>
              <a:gd name="T46" fmla="*/ 2147483646 w 28"/>
              <a:gd name="T47" fmla="*/ 2147483646 h 31"/>
              <a:gd name="T48" fmla="*/ 2147483646 w 28"/>
              <a:gd name="T49" fmla="*/ 2147483646 h 31"/>
              <a:gd name="T50" fmla="*/ 2147483646 w 28"/>
              <a:gd name="T51" fmla="*/ 2147483646 h 31"/>
              <a:gd name="T52" fmla="*/ 2147483646 w 28"/>
              <a:gd name="T53" fmla="*/ 2147483646 h 31"/>
              <a:gd name="T54" fmla="*/ 2147483646 w 28"/>
              <a:gd name="T55" fmla="*/ 2147483646 h 31"/>
              <a:gd name="T56" fmla="*/ 2147483646 w 28"/>
              <a:gd name="T57" fmla="*/ 2147483646 h 31"/>
              <a:gd name="T58" fmla="*/ 2147483646 w 28"/>
              <a:gd name="T59" fmla="*/ 2147483646 h 31"/>
              <a:gd name="T60" fmla="*/ 2147483646 w 28"/>
              <a:gd name="T61" fmla="*/ 2147483646 h 31"/>
              <a:gd name="T62" fmla="*/ 2147483646 w 28"/>
              <a:gd name="T63" fmla="*/ 2147483646 h 31"/>
              <a:gd name="T64" fmla="*/ 0 w 28"/>
              <a:gd name="T65" fmla="*/ 2147483646 h 31"/>
              <a:gd name="T66" fmla="*/ 2147483646 w 28"/>
              <a:gd name="T67" fmla="*/ 2147483646 h 31"/>
              <a:gd name="T68" fmla="*/ 2147483646 w 28"/>
              <a:gd name="T69" fmla="*/ 2147483646 h 31"/>
              <a:gd name="T70" fmla="*/ 2147483646 w 28"/>
              <a:gd name="T71" fmla="*/ 2147483646 h 31"/>
              <a:gd name="T72" fmla="*/ 2147483646 w 28"/>
              <a:gd name="T73" fmla="*/ 0 h 31"/>
              <a:gd name="T74" fmla="*/ 2147483646 w 28"/>
              <a:gd name="T75" fmla="*/ 0 h 31"/>
              <a:gd name="T76" fmla="*/ 2147483646 w 28"/>
              <a:gd name="T77" fmla="*/ 2147483646 h 31"/>
              <a:gd name="T78" fmla="*/ 2147483646 w 28"/>
              <a:gd name="T79" fmla="*/ 2147483646 h 31"/>
              <a:gd name="T80" fmla="*/ 2147483646 w 28"/>
              <a:gd name="T81" fmla="*/ 2147483646 h 31"/>
              <a:gd name="T82" fmla="*/ 2147483646 w 28"/>
              <a:gd name="T83" fmla="*/ 2147483646 h 31"/>
              <a:gd name="T84" fmla="*/ 2147483646 w 28"/>
              <a:gd name="T85" fmla="*/ 2147483646 h 31"/>
              <a:gd name="T86" fmla="*/ 2147483646 w 28"/>
              <a:gd name="T87" fmla="*/ 2147483646 h 31"/>
              <a:gd name="T88" fmla="*/ 2147483646 w 28"/>
              <a:gd name="T89" fmla="*/ 2147483646 h 31"/>
              <a:gd name="T90" fmla="*/ 2147483646 w 28"/>
              <a:gd name="T91" fmla="*/ 2147483646 h 31"/>
              <a:gd name="T92" fmla="*/ 2147483646 w 28"/>
              <a:gd name="T93" fmla="*/ 2147483646 h 31"/>
              <a:gd name="T94" fmla="*/ 2147483646 w 28"/>
              <a:gd name="T95" fmla="*/ 2147483646 h 31"/>
              <a:gd name="T96" fmla="*/ 2147483646 w 28"/>
              <a:gd name="T97" fmla="*/ 2147483646 h 31"/>
              <a:gd name="T98" fmla="*/ 2147483646 w 28"/>
              <a:gd name="T99" fmla="*/ 2147483646 h 31"/>
              <a:gd name="T100" fmla="*/ 2147483646 w 28"/>
              <a:gd name="T101" fmla="*/ 2147483646 h 31"/>
              <a:gd name="T102" fmla="*/ 2147483646 w 28"/>
              <a:gd name="T103" fmla="*/ 2147483646 h 31"/>
              <a:gd name="T104" fmla="*/ 2147483646 w 28"/>
              <a:gd name="T105" fmla="*/ 2147483646 h 31"/>
              <a:gd name="T106" fmla="*/ 2147483646 w 28"/>
              <a:gd name="T107" fmla="*/ 2147483646 h 31"/>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0" t="0" r="r" b="b"/>
            <a:pathLst>
              <a:path w="28" h="31">
                <a:moveTo>
                  <a:pt x="25" y="19"/>
                </a:moveTo>
                <a:lnTo>
                  <a:pt x="25" y="19"/>
                </a:lnTo>
                <a:lnTo>
                  <a:pt x="24" y="19"/>
                </a:lnTo>
                <a:lnTo>
                  <a:pt x="23" y="19"/>
                </a:lnTo>
                <a:lnTo>
                  <a:pt x="23" y="20"/>
                </a:lnTo>
                <a:lnTo>
                  <a:pt x="24" y="21"/>
                </a:lnTo>
                <a:lnTo>
                  <a:pt x="24" y="22"/>
                </a:lnTo>
                <a:lnTo>
                  <a:pt x="24" y="23"/>
                </a:lnTo>
                <a:lnTo>
                  <a:pt x="23" y="24"/>
                </a:lnTo>
                <a:lnTo>
                  <a:pt x="22" y="24"/>
                </a:lnTo>
                <a:lnTo>
                  <a:pt x="21" y="24"/>
                </a:lnTo>
                <a:lnTo>
                  <a:pt x="21" y="26"/>
                </a:lnTo>
                <a:lnTo>
                  <a:pt x="20" y="26"/>
                </a:lnTo>
                <a:lnTo>
                  <a:pt x="20" y="27"/>
                </a:lnTo>
                <a:lnTo>
                  <a:pt x="19" y="28"/>
                </a:lnTo>
                <a:lnTo>
                  <a:pt x="19" y="29"/>
                </a:lnTo>
                <a:lnTo>
                  <a:pt x="17" y="29"/>
                </a:lnTo>
                <a:lnTo>
                  <a:pt x="16" y="30"/>
                </a:lnTo>
                <a:lnTo>
                  <a:pt x="16" y="31"/>
                </a:lnTo>
                <a:lnTo>
                  <a:pt x="15" y="31"/>
                </a:lnTo>
                <a:lnTo>
                  <a:pt x="15" y="30"/>
                </a:lnTo>
                <a:lnTo>
                  <a:pt x="14" y="30"/>
                </a:lnTo>
                <a:lnTo>
                  <a:pt x="13" y="30"/>
                </a:lnTo>
                <a:lnTo>
                  <a:pt x="12" y="30"/>
                </a:lnTo>
                <a:lnTo>
                  <a:pt x="11" y="30"/>
                </a:lnTo>
                <a:lnTo>
                  <a:pt x="10" y="29"/>
                </a:lnTo>
                <a:lnTo>
                  <a:pt x="10" y="28"/>
                </a:lnTo>
                <a:lnTo>
                  <a:pt x="9" y="28"/>
                </a:lnTo>
                <a:lnTo>
                  <a:pt x="9" y="27"/>
                </a:lnTo>
                <a:lnTo>
                  <a:pt x="10" y="27"/>
                </a:lnTo>
                <a:lnTo>
                  <a:pt x="10" y="26"/>
                </a:lnTo>
                <a:lnTo>
                  <a:pt x="11" y="24"/>
                </a:lnTo>
                <a:lnTo>
                  <a:pt x="12" y="23"/>
                </a:lnTo>
                <a:lnTo>
                  <a:pt x="12" y="22"/>
                </a:lnTo>
                <a:lnTo>
                  <a:pt x="13" y="22"/>
                </a:lnTo>
                <a:lnTo>
                  <a:pt x="13" y="21"/>
                </a:lnTo>
                <a:lnTo>
                  <a:pt x="13" y="20"/>
                </a:lnTo>
                <a:lnTo>
                  <a:pt x="14" y="19"/>
                </a:lnTo>
                <a:lnTo>
                  <a:pt x="13" y="19"/>
                </a:lnTo>
                <a:lnTo>
                  <a:pt x="12" y="19"/>
                </a:lnTo>
                <a:lnTo>
                  <a:pt x="11" y="19"/>
                </a:lnTo>
                <a:lnTo>
                  <a:pt x="11" y="18"/>
                </a:lnTo>
                <a:lnTo>
                  <a:pt x="10" y="18"/>
                </a:lnTo>
                <a:lnTo>
                  <a:pt x="9" y="17"/>
                </a:lnTo>
                <a:lnTo>
                  <a:pt x="8" y="17"/>
                </a:lnTo>
                <a:lnTo>
                  <a:pt x="7" y="16"/>
                </a:lnTo>
                <a:lnTo>
                  <a:pt x="4" y="15"/>
                </a:lnTo>
                <a:lnTo>
                  <a:pt x="3" y="14"/>
                </a:lnTo>
                <a:lnTo>
                  <a:pt x="4" y="13"/>
                </a:lnTo>
                <a:lnTo>
                  <a:pt x="4" y="12"/>
                </a:lnTo>
                <a:lnTo>
                  <a:pt x="4" y="10"/>
                </a:lnTo>
                <a:lnTo>
                  <a:pt x="3" y="10"/>
                </a:lnTo>
                <a:lnTo>
                  <a:pt x="2" y="10"/>
                </a:lnTo>
                <a:lnTo>
                  <a:pt x="2" y="9"/>
                </a:lnTo>
                <a:lnTo>
                  <a:pt x="1" y="9"/>
                </a:lnTo>
                <a:lnTo>
                  <a:pt x="0" y="9"/>
                </a:lnTo>
                <a:lnTo>
                  <a:pt x="0" y="8"/>
                </a:lnTo>
                <a:lnTo>
                  <a:pt x="1" y="7"/>
                </a:lnTo>
                <a:lnTo>
                  <a:pt x="2" y="6"/>
                </a:lnTo>
                <a:lnTo>
                  <a:pt x="3" y="5"/>
                </a:lnTo>
                <a:lnTo>
                  <a:pt x="3" y="4"/>
                </a:lnTo>
                <a:lnTo>
                  <a:pt x="4" y="4"/>
                </a:lnTo>
                <a:lnTo>
                  <a:pt x="4" y="3"/>
                </a:lnTo>
                <a:lnTo>
                  <a:pt x="4" y="2"/>
                </a:lnTo>
                <a:lnTo>
                  <a:pt x="4" y="1"/>
                </a:lnTo>
                <a:lnTo>
                  <a:pt x="5" y="0"/>
                </a:lnTo>
                <a:lnTo>
                  <a:pt x="7" y="0"/>
                </a:lnTo>
                <a:lnTo>
                  <a:pt x="8" y="0"/>
                </a:lnTo>
                <a:lnTo>
                  <a:pt x="9" y="0"/>
                </a:lnTo>
                <a:lnTo>
                  <a:pt x="10" y="0"/>
                </a:lnTo>
                <a:lnTo>
                  <a:pt x="10" y="1"/>
                </a:lnTo>
                <a:lnTo>
                  <a:pt x="11" y="1"/>
                </a:lnTo>
                <a:lnTo>
                  <a:pt x="12" y="1"/>
                </a:lnTo>
                <a:lnTo>
                  <a:pt x="13" y="1"/>
                </a:lnTo>
                <a:lnTo>
                  <a:pt x="14" y="1"/>
                </a:lnTo>
                <a:lnTo>
                  <a:pt x="14" y="2"/>
                </a:lnTo>
                <a:lnTo>
                  <a:pt x="15" y="2"/>
                </a:lnTo>
                <a:lnTo>
                  <a:pt x="16" y="2"/>
                </a:lnTo>
                <a:lnTo>
                  <a:pt x="17" y="2"/>
                </a:lnTo>
                <a:lnTo>
                  <a:pt x="17" y="3"/>
                </a:lnTo>
                <a:lnTo>
                  <a:pt x="19" y="3"/>
                </a:lnTo>
                <a:lnTo>
                  <a:pt x="20" y="4"/>
                </a:lnTo>
                <a:lnTo>
                  <a:pt x="21" y="4"/>
                </a:lnTo>
                <a:lnTo>
                  <a:pt x="21" y="5"/>
                </a:lnTo>
                <a:lnTo>
                  <a:pt x="20" y="6"/>
                </a:lnTo>
                <a:lnTo>
                  <a:pt x="20" y="7"/>
                </a:lnTo>
                <a:lnTo>
                  <a:pt x="20" y="8"/>
                </a:lnTo>
                <a:lnTo>
                  <a:pt x="19" y="9"/>
                </a:lnTo>
                <a:lnTo>
                  <a:pt x="19" y="10"/>
                </a:lnTo>
                <a:lnTo>
                  <a:pt x="20" y="10"/>
                </a:lnTo>
                <a:lnTo>
                  <a:pt x="20" y="12"/>
                </a:lnTo>
                <a:lnTo>
                  <a:pt x="21" y="13"/>
                </a:lnTo>
                <a:lnTo>
                  <a:pt x="22" y="13"/>
                </a:lnTo>
                <a:lnTo>
                  <a:pt x="22" y="14"/>
                </a:lnTo>
                <a:lnTo>
                  <a:pt x="23" y="14"/>
                </a:lnTo>
                <a:lnTo>
                  <a:pt x="24" y="15"/>
                </a:lnTo>
                <a:lnTo>
                  <a:pt x="25" y="15"/>
                </a:lnTo>
                <a:lnTo>
                  <a:pt x="25" y="16"/>
                </a:lnTo>
                <a:lnTo>
                  <a:pt x="26" y="16"/>
                </a:lnTo>
                <a:lnTo>
                  <a:pt x="26" y="17"/>
                </a:lnTo>
                <a:lnTo>
                  <a:pt x="27" y="17"/>
                </a:lnTo>
                <a:lnTo>
                  <a:pt x="28" y="17"/>
                </a:lnTo>
                <a:lnTo>
                  <a:pt x="28" y="18"/>
                </a:lnTo>
                <a:lnTo>
                  <a:pt x="27" y="18"/>
                </a:lnTo>
                <a:lnTo>
                  <a:pt x="26" y="18"/>
                </a:lnTo>
                <a:lnTo>
                  <a:pt x="25" y="19"/>
                </a:lnTo>
                <a:close/>
              </a:path>
            </a:pathLst>
          </a:custGeom>
          <a:solidFill>
            <a:srgbClr val="DFF4FF"/>
          </a:solidFill>
          <a:ln w="4763">
            <a:solidFill>
              <a:srgbClr val="000000"/>
            </a:solidFill>
            <a:prstDash val="solid"/>
            <a:round/>
            <a:headEnd/>
            <a:tailEnd/>
          </a:ln>
        </xdr:spPr>
      </xdr:sp>
      <xdr:sp macro="" textlink="">
        <xdr:nvSpPr>
          <xdr:cNvPr id="103522" name="Freeform 13820"/>
          <xdr:cNvSpPr>
            <a:spLocks/>
          </xdr:cNvSpPr>
        </xdr:nvSpPr>
        <xdr:spPr bwMode="auto">
          <a:xfrm>
            <a:off x="8218827" y="2972077"/>
            <a:ext cx="157162" cy="142645"/>
          </a:xfrm>
          <a:custGeom>
            <a:avLst/>
            <a:gdLst>
              <a:gd name="T0" fmla="*/ 2147483646 w 33"/>
              <a:gd name="T1" fmla="*/ 2147483646 h 30"/>
              <a:gd name="T2" fmla="*/ 2147483646 w 33"/>
              <a:gd name="T3" fmla="*/ 2147483646 h 30"/>
              <a:gd name="T4" fmla="*/ 2147483646 w 33"/>
              <a:gd name="T5" fmla="*/ 2147483646 h 30"/>
              <a:gd name="T6" fmla="*/ 2147483646 w 33"/>
              <a:gd name="T7" fmla="*/ 2147483646 h 30"/>
              <a:gd name="T8" fmla="*/ 2147483646 w 33"/>
              <a:gd name="T9" fmla="*/ 2147483646 h 30"/>
              <a:gd name="T10" fmla="*/ 2147483646 w 33"/>
              <a:gd name="T11" fmla="*/ 2147483646 h 30"/>
              <a:gd name="T12" fmla="*/ 2147483646 w 33"/>
              <a:gd name="T13" fmla="*/ 2147483646 h 30"/>
              <a:gd name="T14" fmla="*/ 2147483646 w 33"/>
              <a:gd name="T15" fmla="*/ 2147483646 h 30"/>
              <a:gd name="T16" fmla="*/ 2147483646 w 33"/>
              <a:gd name="T17" fmla="*/ 2147483646 h 30"/>
              <a:gd name="T18" fmla="*/ 2147483646 w 33"/>
              <a:gd name="T19" fmla="*/ 2147483646 h 30"/>
              <a:gd name="T20" fmla="*/ 2147483646 w 33"/>
              <a:gd name="T21" fmla="*/ 2147483646 h 30"/>
              <a:gd name="T22" fmla="*/ 2147483646 w 33"/>
              <a:gd name="T23" fmla="*/ 2147483646 h 30"/>
              <a:gd name="T24" fmla="*/ 2147483646 w 33"/>
              <a:gd name="T25" fmla="*/ 2147483646 h 30"/>
              <a:gd name="T26" fmla="*/ 2147483646 w 33"/>
              <a:gd name="T27" fmla="*/ 2147483646 h 30"/>
              <a:gd name="T28" fmla="*/ 2147483646 w 33"/>
              <a:gd name="T29" fmla="*/ 2147483646 h 30"/>
              <a:gd name="T30" fmla="*/ 2147483646 w 33"/>
              <a:gd name="T31" fmla="*/ 2147483646 h 30"/>
              <a:gd name="T32" fmla="*/ 2147483646 w 33"/>
              <a:gd name="T33" fmla="*/ 2147483646 h 30"/>
              <a:gd name="T34" fmla="*/ 2147483646 w 33"/>
              <a:gd name="T35" fmla="*/ 2147483646 h 30"/>
              <a:gd name="T36" fmla="*/ 2147483646 w 33"/>
              <a:gd name="T37" fmla="*/ 2147483646 h 30"/>
              <a:gd name="T38" fmla="*/ 2147483646 w 33"/>
              <a:gd name="T39" fmla="*/ 2147483646 h 30"/>
              <a:gd name="T40" fmla="*/ 2147483646 w 33"/>
              <a:gd name="T41" fmla="*/ 2147483646 h 30"/>
              <a:gd name="T42" fmla="*/ 2147483646 w 33"/>
              <a:gd name="T43" fmla="*/ 2147483646 h 30"/>
              <a:gd name="T44" fmla="*/ 2147483646 w 33"/>
              <a:gd name="T45" fmla="*/ 2147483646 h 30"/>
              <a:gd name="T46" fmla="*/ 2147483646 w 33"/>
              <a:gd name="T47" fmla="*/ 2147483646 h 30"/>
              <a:gd name="T48" fmla="*/ 2147483646 w 33"/>
              <a:gd name="T49" fmla="*/ 2147483646 h 30"/>
              <a:gd name="T50" fmla="*/ 2147483646 w 33"/>
              <a:gd name="T51" fmla="*/ 2147483646 h 30"/>
              <a:gd name="T52" fmla="*/ 2147483646 w 33"/>
              <a:gd name="T53" fmla="*/ 2147483646 h 30"/>
              <a:gd name="T54" fmla="*/ 2147483646 w 33"/>
              <a:gd name="T55" fmla="*/ 2147483646 h 30"/>
              <a:gd name="T56" fmla="*/ 2147483646 w 33"/>
              <a:gd name="T57" fmla="*/ 2147483646 h 30"/>
              <a:gd name="T58" fmla="*/ 2147483646 w 33"/>
              <a:gd name="T59" fmla="*/ 2147483646 h 30"/>
              <a:gd name="T60" fmla="*/ 2147483646 w 33"/>
              <a:gd name="T61" fmla="*/ 2147483646 h 30"/>
              <a:gd name="T62" fmla="*/ 2147483646 w 33"/>
              <a:gd name="T63" fmla="*/ 2147483646 h 30"/>
              <a:gd name="T64" fmla="*/ 2147483646 w 33"/>
              <a:gd name="T65" fmla="*/ 2147483646 h 30"/>
              <a:gd name="T66" fmla="*/ 2147483646 w 33"/>
              <a:gd name="T67" fmla="*/ 2147483646 h 30"/>
              <a:gd name="T68" fmla="*/ 2147483646 w 33"/>
              <a:gd name="T69" fmla="*/ 2147483646 h 30"/>
              <a:gd name="T70" fmla="*/ 2147483646 w 33"/>
              <a:gd name="T71" fmla="*/ 2147483646 h 30"/>
              <a:gd name="T72" fmla="*/ 2147483646 w 33"/>
              <a:gd name="T73" fmla="*/ 2147483646 h 30"/>
              <a:gd name="T74" fmla="*/ 2147483646 w 33"/>
              <a:gd name="T75" fmla="*/ 2147483646 h 30"/>
              <a:gd name="T76" fmla="*/ 2147483646 w 33"/>
              <a:gd name="T77" fmla="*/ 2147483646 h 30"/>
              <a:gd name="T78" fmla="*/ 2147483646 w 33"/>
              <a:gd name="T79" fmla="*/ 2147483646 h 30"/>
              <a:gd name="T80" fmla="*/ 2147483646 w 33"/>
              <a:gd name="T81" fmla="*/ 2147483646 h 30"/>
              <a:gd name="T82" fmla="*/ 2147483646 w 33"/>
              <a:gd name="T83" fmla="*/ 2147483646 h 30"/>
              <a:gd name="T84" fmla="*/ 2147483646 w 33"/>
              <a:gd name="T85" fmla="*/ 2147483646 h 30"/>
              <a:gd name="T86" fmla="*/ 2147483646 w 33"/>
              <a:gd name="T87" fmla="*/ 2147483646 h 30"/>
              <a:gd name="T88" fmla="*/ 2147483646 w 33"/>
              <a:gd name="T89" fmla="*/ 2147483646 h 30"/>
              <a:gd name="T90" fmla="*/ 2147483646 w 33"/>
              <a:gd name="T91" fmla="*/ 2147483646 h 30"/>
              <a:gd name="T92" fmla="*/ 2147483646 w 33"/>
              <a:gd name="T93" fmla="*/ 2147483646 h 30"/>
              <a:gd name="T94" fmla="*/ 2147483646 w 33"/>
              <a:gd name="T95" fmla="*/ 2147483646 h 30"/>
              <a:gd name="T96" fmla="*/ 2147483646 w 33"/>
              <a:gd name="T97" fmla="*/ 2147483646 h 30"/>
              <a:gd name="T98" fmla="*/ 2147483646 w 33"/>
              <a:gd name="T99" fmla="*/ 2147483646 h 30"/>
              <a:gd name="T100" fmla="*/ 0 w 33"/>
              <a:gd name="T101" fmla="*/ 2147483646 h 30"/>
              <a:gd name="T102" fmla="*/ 2147483646 w 33"/>
              <a:gd name="T103" fmla="*/ 2147483646 h 30"/>
              <a:gd name="T104" fmla="*/ 2147483646 w 33"/>
              <a:gd name="T105" fmla="*/ 2147483646 h 30"/>
              <a:gd name="T106" fmla="*/ 2147483646 w 33"/>
              <a:gd name="T107" fmla="*/ 2147483646 h 30"/>
              <a:gd name="T108" fmla="*/ 2147483646 w 33"/>
              <a:gd name="T109" fmla="*/ 2147483646 h 30"/>
              <a:gd name="T110" fmla="*/ 2147483646 w 33"/>
              <a:gd name="T111" fmla="*/ 2147483646 h 30"/>
              <a:gd name="T112" fmla="*/ 2147483646 w 33"/>
              <a:gd name="T113" fmla="*/ 2147483646 h 30"/>
              <a:gd name="T114" fmla="*/ 2147483646 w 33"/>
              <a:gd name="T115" fmla="*/ 2147483646 h 30"/>
              <a:gd name="T116" fmla="*/ 2147483646 w 33"/>
              <a:gd name="T117" fmla="*/ 2147483646 h 30"/>
              <a:gd name="T118" fmla="*/ 2147483646 w 33"/>
              <a:gd name="T119" fmla="*/ 2147483646 h 30"/>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Lst>
            <a:ahLst/>
            <a:cxnLst>
              <a:cxn ang="T120">
                <a:pos x="T0" y="T1"/>
              </a:cxn>
              <a:cxn ang="T121">
                <a:pos x="T2" y="T3"/>
              </a:cxn>
              <a:cxn ang="T122">
                <a:pos x="T4" y="T5"/>
              </a:cxn>
              <a:cxn ang="T123">
                <a:pos x="T6" y="T7"/>
              </a:cxn>
              <a:cxn ang="T124">
                <a:pos x="T8" y="T9"/>
              </a:cxn>
              <a:cxn ang="T125">
                <a:pos x="T10" y="T11"/>
              </a:cxn>
              <a:cxn ang="T126">
                <a:pos x="T12" y="T13"/>
              </a:cxn>
              <a:cxn ang="T127">
                <a:pos x="T14" y="T15"/>
              </a:cxn>
              <a:cxn ang="T128">
                <a:pos x="T16" y="T17"/>
              </a:cxn>
              <a:cxn ang="T129">
                <a:pos x="T18" y="T19"/>
              </a:cxn>
              <a:cxn ang="T130">
                <a:pos x="T20" y="T21"/>
              </a:cxn>
              <a:cxn ang="T131">
                <a:pos x="T22" y="T23"/>
              </a:cxn>
              <a:cxn ang="T132">
                <a:pos x="T24" y="T25"/>
              </a:cxn>
              <a:cxn ang="T133">
                <a:pos x="T26" y="T27"/>
              </a:cxn>
              <a:cxn ang="T134">
                <a:pos x="T28" y="T29"/>
              </a:cxn>
              <a:cxn ang="T135">
                <a:pos x="T30" y="T31"/>
              </a:cxn>
              <a:cxn ang="T136">
                <a:pos x="T32" y="T33"/>
              </a:cxn>
              <a:cxn ang="T137">
                <a:pos x="T34" y="T35"/>
              </a:cxn>
              <a:cxn ang="T138">
                <a:pos x="T36" y="T37"/>
              </a:cxn>
              <a:cxn ang="T139">
                <a:pos x="T38" y="T39"/>
              </a:cxn>
              <a:cxn ang="T140">
                <a:pos x="T40" y="T41"/>
              </a:cxn>
              <a:cxn ang="T141">
                <a:pos x="T42" y="T43"/>
              </a:cxn>
              <a:cxn ang="T142">
                <a:pos x="T44" y="T45"/>
              </a:cxn>
              <a:cxn ang="T143">
                <a:pos x="T46" y="T47"/>
              </a:cxn>
              <a:cxn ang="T144">
                <a:pos x="T48" y="T49"/>
              </a:cxn>
              <a:cxn ang="T145">
                <a:pos x="T50" y="T51"/>
              </a:cxn>
              <a:cxn ang="T146">
                <a:pos x="T52" y="T53"/>
              </a:cxn>
              <a:cxn ang="T147">
                <a:pos x="T54" y="T55"/>
              </a:cxn>
              <a:cxn ang="T148">
                <a:pos x="T56" y="T57"/>
              </a:cxn>
              <a:cxn ang="T149">
                <a:pos x="T58" y="T59"/>
              </a:cxn>
              <a:cxn ang="T150">
                <a:pos x="T60" y="T61"/>
              </a:cxn>
              <a:cxn ang="T151">
                <a:pos x="T62" y="T63"/>
              </a:cxn>
              <a:cxn ang="T152">
                <a:pos x="T64" y="T65"/>
              </a:cxn>
              <a:cxn ang="T153">
                <a:pos x="T66" y="T67"/>
              </a:cxn>
              <a:cxn ang="T154">
                <a:pos x="T68" y="T69"/>
              </a:cxn>
              <a:cxn ang="T155">
                <a:pos x="T70" y="T71"/>
              </a:cxn>
              <a:cxn ang="T156">
                <a:pos x="T72" y="T73"/>
              </a:cxn>
              <a:cxn ang="T157">
                <a:pos x="T74" y="T75"/>
              </a:cxn>
              <a:cxn ang="T158">
                <a:pos x="T76" y="T77"/>
              </a:cxn>
              <a:cxn ang="T159">
                <a:pos x="T78" y="T79"/>
              </a:cxn>
              <a:cxn ang="T160">
                <a:pos x="T80" y="T81"/>
              </a:cxn>
              <a:cxn ang="T161">
                <a:pos x="T82" y="T83"/>
              </a:cxn>
              <a:cxn ang="T162">
                <a:pos x="T84" y="T85"/>
              </a:cxn>
              <a:cxn ang="T163">
                <a:pos x="T86" y="T87"/>
              </a:cxn>
              <a:cxn ang="T164">
                <a:pos x="T88" y="T89"/>
              </a:cxn>
              <a:cxn ang="T165">
                <a:pos x="T90" y="T91"/>
              </a:cxn>
              <a:cxn ang="T166">
                <a:pos x="T92" y="T93"/>
              </a:cxn>
              <a:cxn ang="T167">
                <a:pos x="T94" y="T95"/>
              </a:cxn>
              <a:cxn ang="T168">
                <a:pos x="T96" y="T97"/>
              </a:cxn>
              <a:cxn ang="T169">
                <a:pos x="T98" y="T99"/>
              </a:cxn>
              <a:cxn ang="T170">
                <a:pos x="T100" y="T101"/>
              </a:cxn>
              <a:cxn ang="T171">
                <a:pos x="T102" y="T103"/>
              </a:cxn>
              <a:cxn ang="T172">
                <a:pos x="T104" y="T105"/>
              </a:cxn>
              <a:cxn ang="T173">
                <a:pos x="T106" y="T107"/>
              </a:cxn>
              <a:cxn ang="T174">
                <a:pos x="T108" y="T109"/>
              </a:cxn>
              <a:cxn ang="T175">
                <a:pos x="T110" y="T111"/>
              </a:cxn>
              <a:cxn ang="T176">
                <a:pos x="T112" y="T113"/>
              </a:cxn>
              <a:cxn ang="T177">
                <a:pos x="T114" y="T115"/>
              </a:cxn>
              <a:cxn ang="T178">
                <a:pos x="T116" y="T117"/>
              </a:cxn>
              <a:cxn ang="T179">
                <a:pos x="T118" y="T119"/>
              </a:cxn>
            </a:cxnLst>
            <a:rect l="0" t="0" r="r" b="b"/>
            <a:pathLst>
              <a:path w="33" h="30">
                <a:moveTo>
                  <a:pt x="25" y="6"/>
                </a:moveTo>
                <a:lnTo>
                  <a:pt x="26" y="9"/>
                </a:lnTo>
                <a:lnTo>
                  <a:pt x="26" y="10"/>
                </a:lnTo>
                <a:lnTo>
                  <a:pt x="27" y="10"/>
                </a:lnTo>
                <a:lnTo>
                  <a:pt x="27" y="11"/>
                </a:lnTo>
                <a:lnTo>
                  <a:pt x="28" y="11"/>
                </a:lnTo>
                <a:lnTo>
                  <a:pt x="27" y="11"/>
                </a:lnTo>
                <a:lnTo>
                  <a:pt x="28" y="12"/>
                </a:lnTo>
                <a:lnTo>
                  <a:pt x="27" y="13"/>
                </a:lnTo>
                <a:lnTo>
                  <a:pt x="26" y="13"/>
                </a:lnTo>
                <a:lnTo>
                  <a:pt x="25" y="13"/>
                </a:lnTo>
                <a:lnTo>
                  <a:pt x="23" y="13"/>
                </a:lnTo>
                <a:lnTo>
                  <a:pt x="23" y="14"/>
                </a:lnTo>
                <a:lnTo>
                  <a:pt x="22" y="14"/>
                </a:lnTo>
                <a:lnTo>
                  <a:pt x="23" y="15"/>
                </a:lnTo>
                <a:lnTo>
                  <a:pt x="23" y="16"/>
                </a:lnTo>
                <a:lnTo>
                  <a:pt x="23" y="17"/>
                </a:lnTo>
                <a:lnTo>
                  <a:pt x="23" y="18"/>
                </a:lnTo>
                <a:lnTo>
                  <a:pt x="23" y="19"/>
                </a:lnTo>
                <a:lnTo>
                  <a:pt x="25" y="19"/>
                </a:lnTo>
                <a:lnTo>
                  <a:pt x="25" y="20"/>
                </a:lnTo>
                <a:lnTo>
                  <a:pt x="23" y="20"/>
                </a:lnTo>
                <a:lnTo>
                  <a:pt x="23" y="22"/>
                </a:lnTo>
                <a:lnTo>
                  <a:pt x="25" y="22"/>
                </a:lnTo>
                <a:lnTo>
                  <a:pt x="26" y="22"/>
                </a:lnTo>
                <a:lnTo>
                  <a:pt x="26" y="23"/>
                </a:lnTo>
                <a:lnTo>
                  <a:pt x="27" y="23"/>
                </a:lnTo>
                <a:lnTo>
                  <a:pt x="27" y="24"/>
                </a:lnTo>
                <a:lnTo>
                  <a:pt x="28" y="25"/>
                </a:lnTo>
                <a:lnTo>
                  <a:pt x="29" y="26"/>
                </a:lnTo>
                <a:lnTo>
                  <a:pt x="29" y="27"/>
                </a:lnTo>
                <a:lnTo>
                  <a:pt x="30" y="27"/>
                </a:lnTo>
                <a:lnTo>
                  <a:pt x="31" y="27"/>
                </a:lnTo>
                <a:lnTo>
                  <a:pt x="32" y="27"/>
                </a:lnTo>
                <a:lnTo>
                  <a:pt x="33" y="27"/>
                </a:lnTo>
                <a:lnTo>
                  <a:pt x="33" y="28"/>
                </a:lnTo>
                <a:lnTo>
                  <a:pt x="32" y="28"/>
                </a:lnTo>
                <a:lnTo>
                  <a:pt x="31" y="29"/>
                </a:lnTo>
                <a:lnTo>
                  <a:pt x="30" y="29"/>
                </a:lnTo>
                <a:lnTo>
                  <a:pt x="29" y="29"/>
                </a:lnTo>
                <a:lnTo>
                  <a:pt x="29" y="30"/>
                </a:lnTo>
                <a:lnTo>
                  <a:pt x="28" y="30"/>
                </a:lnTo>
                <a:lnTo>
                  <a:pt x="27" y="29"/>
                </a:lnTo>
                <a:lnTo>
                  <a:pt x="26" y="28"/>
                </a:lnTo>
                <a:lnTo>
                  <a:pt x="25" y="28"/>
                </a:lnTo>
                <a:lnTo>
                  <a:pt x="23" y="27"/>
                </a:lnTo>
                <a:lnTo>
                  <a:pt x="22" y="27"/>
                </a:lnTo>
                <a:lnTo>
                  <a:pt x="22" y="26"/>
                </a:lnTo>
                <a:lnTo>
                  <a:pt x="19" y="24"/>
                </a:lnTo>
                <a:lnTo>
                  <a:pt x="16" y="22"/>
                </a:lnTo>
                <a:lnTo>
                  <a:pt x="15" y="22"/>
                </a:lnTo>
                <a:lnTo>
                  <a:pt x="14" y="20"/>
                </a:lnTo>
                <a:lnTo>
                  <a:pt x="13" y="19"/>
                </a:lnTo>
                <a:lnTo>
                  <a:pt x="11" y="19"/>
                </a:lnTo>
                <a:lnTo>
                  <a:pt x="9" y="17"/>
                </a:lnTo>
                <a:lnTo>
                  <a:pt x="8" y="17"/>
                </a:lnTo>
                <a:lnTo>
                  <a:pt x="7" y="16"/>
                </a:lnTo>
                <a:lnTo>
                  <a:pt x="6" y="15"/>
                </a:lnTo>
                <a:lnTo>
                  <a:pt x="7" y="14"/>
                </a:lnTo>
                <a:lnTo>
                  <a:pt x="8" y="14"/>
                </a:lnTo>
                <a:lnTo>
                  <a:pt x="9" y="14"/>
                </a:lnTo>
                <a:lnTo>
                  <a:pt x="9" y="13"/>
                </a:lnTo>
                <a:lnTo>
                  <a:pt x="8" y="13"/>
                </a:lnTo>
                <a:lnTo>
                  <a:pt x="7" y="13"/>
                </a:lnTo>
                <a:lnTo>
                  <a:pt x="7" y="12"/>
                </a:lnTo>
                <a:lnTo>
                  <a:pt x="6" y="12"/>
                </a:lnTo>
                <a:lnTo>
                  <a:pt x="6" y="11"/>
                </a:lnTo>
                <a:lnTo>
                  <a:pt x="5" y="11"/>
                </a:lnTo>
                <a:lnTo>
                  <a:pt x="4" y="10"/>
                </a:lnTo>
                <a:lnTo>
                  <a:pt x="3" y="10"/>
                </a:lnTo>
                <a:lnTo>
                  <a:pt x="3" y="9"/>
                </a:lnTo>
                <a:lnTo>
                  <a:pt x="2" y="9"/>
                </a:lnTo>
                <a:lnTo>
                  <a:pt x="1" y="8"/>
                </a:lnTo>
                <a:lnTo>
                  <a:pt x="1" y="6"/>
                </a:lnTo>
                <a:lnTo>
                  <a:pt x="0" y="6"/>
                </a:lnTo>
                <a:lnTo>
                  <a:pt x="0" y="5"/>
                </a:lnTo>
                <a:lnTo>
                  <a:pt x="1" y="4"/>
                </a:lnTo>
                <a:lnTo>
                  <a:pt x="1" y="3"/>
                </a:lnTo>
                <a:lnTo>
                  <a:pt x="1" y="2"/>
                </a:lnTo>
                <a:lnTo>
                  <a:pt x="2" y="1"/>
                </a:lnTo>
                <a:lnTo>
                  <a:pt x="2" y="0"/>
                </a:lnTo>
                <a:lnTo>
                  <a:pt x="4" y="1"/>
                </a:lnTo>
                <a:lnTo>
                  <a:pt x="5" y="1"/>
                </a:lnTo>
                <a:lnTo>
                  <a:pt x="6" y="2"/>
                </a:lnTo>
                <a:lnTo>
                  <a:pt x="7" y="2"/>
                </a:lnTo>
                <a:lnTo>
                  <a:pt x="8" y="3"/>
                </a:lnTo>
                <a:lnTo>
                  <a:pt x="9" y="3"/>
                </a:lnTo>
                <a:lnTo>
                  <a:pt x="10" y="4"/>
                </a:lnTo>
                <a:lnTo>
                  <a:pt x="11" y="4"/>
                </a:lnTo>
                <a:lnTo>
                  <a:pt x="13" y="5"/>
                </a:lnTo>
                <a:lnTo>
                  <a:pt x="14" y="5"/>
                </a:lnTo>
                <a:lnTo>
                  <a:pt x="15" y="5"/>
                </a:lnTo>
                <a:lnTo>
                  <a:pt x="16" y="6"/>
                </a:lnTo>
                <a:lnTo>
                  <a:pt x="17" y="6"/>
                </a:lnTo>
                <a:lnTo>
                  <a:pt x="18" y="6"/>
                </a:lnTo>
                <a:lnTo>
                  <a:pt x="19" y="6"/>
                </a:lnTo>
                <a:lnTo>
                  <a:pt x="20" y="8"/>
                </a:lnTo>
                <a:lnTo>
                  <a:pt x="21" y="8"/>
                </a:lnTo>
                <a:lnTo>
                  <a:pt x="22" y="8"/>
                </a:lnTo>
                <a:lnTo>
                  <a:pt x="23" y="6"/>
                </a:lnTo>
                <a:lnTo>
                  <a:pt x="25" y="6"/>
                </a:lnTo>
                <a:close/>
              </a:path>
            </a:pathLst>
          </a:custGeom>
          <a:solidFill>
            <a:srgbClr val="DFF4FF"/>
          </a:solidFill>
          <a:ln w="4763">
            <a:solidFill>
              <a:srgbClr val="000000"/>
            </a:solidFill>
            <a:prstDash val="solid"/>
            <a:round/>
            <a:headEnd/>
            <a:tailEnd/>
          </a:ln>
        </xdr:spPr>
      </xdr:sp>
      <xdr:sp macro="" textlink="">
        <xdr:nvSpPr>
          <xdr:cNvPr id="103523" name="Freeform 13821"/>
          <xdr:cNvSpPr>
            <a:spLocks/>
          </xdr:cNvSpPr>
        </xdr:nvSpPr>
        <xdr:spPr bwMode="auto">
          <a:xfrm>
            <a:off x="8385514" y="2938740"/>
            <a:ext cx="119063" cy="156932"/>
          </a:xfrm>
          <a:custGeom>
            <a:avLst/>
            <a:gdLst>
              <a:gd name="T0" fmla="*/ 0 w 25"/>
              <a:gd name="T1" fmla="*/ 2147483646 h 33"/>
              <a:gd name="T2" fmla="*/ 2147483646 w 25"/>
              <a:gd name="T3" fmla="*/ 2147483646 h 33"/>
              <a:gd name="T4" fmla="*/ 2147483646 w 25"/>
              <a:gd name="T5" fmla="*/ 0 h 33"/>
              <a:gd name="T6" fmla="*/ 2147483646 w 25"/>
              <a:gd name="T7" fmla="*/ 0 h 33"/>
              <a:gd name="T8" fmla="*/ 2147483646 w 25"/>
              <a:gd name="T9" fmla="*/ 2147483646 h 33"/>
              <a:gd name="T10" fmla="*/ 2147483646 w 25"/>
              <a:gd name="T11" fmla="*/ 2147483646 h 33"/>
              <a:gd name="T12" fmla="*/ 2147483646 w 25"/>
              <a:gd name="T13" fmla="*/ 2147483646 h 33"/>
              <a:gd name="T14" fmla="*/ 2147483646 w 25"/>
              <a:gd name="T15" fmla="*/ 2147483646 h 33"/>
              <a:gd name="T16" fmla="*/ 2147483646 w 25"/>
              <a:gd name="T17" fmla="*/ 2147483646 h 33"/>
              <a:gd name="T18" fmla="*/ 2147483646 w 25"/>
              <a:gd name="T19" fmla="*/ 2147483646 h 33"/>
              <a:gd name="T20" fmla="*/ 2147483646 w 25"/>
              <a:gd name="T21" fmla="*/ 2147483646 h 33"/>
              <a:gd name="T22" fmla="*/ 2147483646 w 25"/>
              <a:gd name="T23" fmla="*/ 2147483646 h 33"/>
              <a:gd name="T24" fmla="*/ 2147483646 w 25"/>
              <a:gd name="T25" fmla="*/ 2147483646 h 33"/>
              <a:gd name="T26" fmla="*/ 2147483646 w 25"/>
              <a:gd name="T27" fmla="*/ 2147483646 h 33"/>
              <a:gd name="T28" fmla="*/ 2147483646 w 25"/>
              <a:gd name="T29" fmla="*/ 2147483646 h 33"/>
              <a:gd name="T30" fmla="*/ 2147483646 w 25"/>
              <a:gd name="T31" fmla="*/ 2147483646 h 33"/>
              <a:gd name="T32" fmla="*/ 2147483646 w 25"/>
              <a:gd name="T33" fmla="*/ 2147483646 h 33"/>
              <a:gd name="T34" fmla="*/ 2147483646 w 25"/>
              <a:gd name="T35" fmla="*/ 2147483646 h 33"/>
              <a:gd name="T36" fmla="*/ 2147483646 w 25"/>
              <a:gd name="T37" fmla="*/ 2147483646 h 33"/>
              <a:gd name="T38" fmla="*/ 2147483646 w 25"/>
              <a:gd name="T39" fmla="*/ 2147483646 h 33"/>
              <a:gd name="T40" fmla="*/ 2147483646 w 25"/>
              <a:gd name="T41" fmla="*/ 2147483646 h 33"/>
              <a:gd name="T42" fmla="*/ 2147483646 w 25"/>
              <a:gd name="T43" fmla="*/ 2147483646 h 33"/>
              <a:gd name="T44" fmla="*/ 2147483646 w 25"/>
              <a:gd name="T45" fmla="*/ 2147483646 h 33"/>
              <a:gd name="T46" fmla="*/ 2147483646 w 25"/>
              <a:gd name="T47" fmla="*/ 2147483646 h 33"/>
              <a:gd name="T48" fmla="*/ 2147483646 w 25"/>
              <a:gd name="T49" fmla="*/ 2147483646 h 33"/>
              <a:gd name="T50" fmla="*/ 2147483646 w 25"/>
              <a:gd name="T51" fmla="*/ 2147483646 h 33"/>
              <a:gd name="T52" fmla="*/ 2147483646 w 25"/>
              <a:gd name="T53" fmla="*/ 2147483646 h 33"/>
              <a:gd name="T54" fmla="*/ 2147483646 w 25"/>
              <a:gd name="T55" fmla="*/ 2147483646 h 33"/>
              <a:gd name="T56" fmla="*/ 2147483646 w 25"/>
              <a:gd name="T57" fmla="*/ 2147483646 h 33"/>
              <a:gd name="T58" fmla="*/ 2147483646 w 25"/>
              <a:gd name="T59" fmla="*/ 2147483646 h 33"/>
              <a:gd name="T60" fmla="*/ 2147483646 w 25"/>
              <a:gd name="T61" fmla="*/ 2147483646 h 33"/>
              <a:gd name="T62" fmla="*/ 2147483646 w 25"/>
              <a:gd name="T63" fmla="*/ 2147483646 h 33"/>
              <a:gd name="T64" fmla="*/ 2147483646 w 25"/>
              <a:gd name="T65" fmla="*/ 2147483646 h 33"/>
              <a:gd name="T66" fmla="*/ 2147483646 w 25"/>
              <a:gd name="T67" fmla="*/ 2147483646 h 33"/>
              <a:gd name="T68" fmla="*/ 2147483646 w 25"/>
              <a:gd name="T69" fmla="*/ 2147483646 h 33"/>
              <a:gd name="T70" fmla="*/ 2147483646 w 25"/>
              <a:gd name="T71" fmla="*/ 2147483646 h 33"/>
              <a:gd name="T72" fmla="*/ 2147483646 w 25"/>
              <a:gd name="T73" fmla="*/ 2147483646 h 33"/>
              <a:gd name="T74" fmla="*/ 2147483646 w 25"/>
              <a:gd name="T75" fmla="*/ 2147483646 h 33"/>
              <a:gd name="T76" fmla="*/ 2147483646 w 25"/>
              <a:gd name="T77" fmla="*/ 2147483646 h 33"/>
              <a:gd name="T78" fmla="*/ 2147483646 w 25"/>
              <a:gd name="T79" fmla="*/ 2147483646 h 33"/>
              <a:gd name="T80" fmla="*/ 2147483646 w 25"/>
              <a:gd name="T81" fmla="*/ 2147483646 h 33"/>
              <a:gd name="T82" fmla="*/ 2147483646 w 25"/>
              <a:gd name="T83" fmla="*/ 2147483646 h 33"/>
              <a:gd name="T84" fmla="*/ 2147483646 w 25"/>
              <a:gd name="T85" fmla="*/ 2147483646 h 33"/>
              <a:gd name="T86" fmla="*/ 2147483646 w 25"/>
              <a:gd name="T87" fmla="*/ 2147483646 h 33"/>
              <a:gd name="T88" fmla="*/ 2147483646 w 25"/>
              <a:gd name="T89" fmla="*/ 2147483646 h 33"/>
              <a:gd name="T90" fmla="*/ 2147483646 w 25"/>
              <a:gd name="T91" fmla="*/ 2147483646 h 33"/>
              <a:gd name="T92" fmla="*/ 2147483646 w 25"/>
              <a:gd name="T93" fmla="*/ 2147483646 h 33"/>
              <a:gd name="T94" fmla="*/ 2147483646 w 25"/>
              <a:gd name="T95" fmla="*/ 2147483646 h 33"/>
              <a:gd name="T96" fmla="*/ 2147483646 w 25"/>
              <a:gd name="T97" fmla="*/ 2147483646 h 33"/>
              <a:gd name="T98" fmla="*/ 2147483646 w 25"/>
              <a:gd name="T99" fmla="*/ 2147483646 h 33"/>
              <a:gd name="T100" fmla="*/ 2147483646 w 25"/>
              <a:gd name="T101" fmla="*/ 2147483646 h 33"/>
              <a:gd name="T102" fmla="*/ 2147483646 w 25"/>
              <a:gd name="T103" fmla="*/ 2147483646 h 33"/>
              <a:gd name="T104" fmla="*/ 2147483646 w 25"/>
              <a:gd name="T105" fmla="*/ 2147483646 h 33"/>
              <a:gd name="T106" fmla="*/ 2147483646 w 25"/>
              <a:gd name="T107" fmla="*/ 2147483646 h 33"/>
              <a:gd name="T108" fmla="*/ 2147483646 w 25"/>
              <a:gd name="T109" fmla="*/ 2147483646 h 33"/>
              <a:gd name="T110" fmla="*/ 2147483646 w 25"/>
              <a:gd name="T111" fmla="*/ 2147483646 h 33"/>
              <a:gd name="T112" fmla="*/ 2147483646 w 25"/>
              <a:gd name="T113" fmla="*/ 2147483646 h 33"/>
              <a:gd name="T114" fmla="*/ 2147483646 w 25"/>
              <a:gd name="T115" fmla="*/ 2147483646 h 33"/>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25" h="33">
                <a:moveTo>
                  <a:pt x="2" y="9"/>
                </a:moveTo>
                <a:lnTo>
                  <a:pt x="2" y="9"/>
                </a:lnTo>
                <a:lnTo>
                  <a:pt x="2" y="8"/>
                </a:lnTo>
                <a:lnTo>
                  <a:pt x="0" y="8"/>
                </a:lnTo>
                <a:lnTo>
                  <a:pt x="0" y="7"/>
                </a:lnTo>
                <a:lnTo>
                  <a:pt x="0" y="6"/>
                </a:lnTo>
                <a:lnTo>
                  <a:pt x="2" y="5"/>
                </a:lnTo>
                <a:lnTo>
                  <a:pt x="2" y="4"/>
                </a:lnTo>
                <a:lnTo>
                  <a:pt x="3" y="3"/>
                </a:lnTo>
                <a:lnTo>
                  <a:pt x="4" y="3"/>
                </a:lnTo>
                <a:lnTo>
                  <a:pt x="4" y="2"/>
                </a:lnTo>
                <a:lnTo>
                  <a:pt x="5" y="2"/>
                </a:lnTo>
                <a:lnTo>
                  <a:pt x="6" y="1"/>
                </a:lnTo>
                <a:lnTo>
                  <a:pt x="7" y="1"/>
                </a:lnTo>
                <a:lnTo>
                  <a:pt x="8" y="0"/>
                </a:lnTo>
                <a:lnTo>
                  <a:pt x="9" y="0"/>
                </a:lnTo>
                <a:lnTo>
                  <a:pt x="10" y="0"/>
                </a:lnTo>
                <a:lnTo>
                  <a:pt x="11" y="0"/>
                </a:lnTo>
                <a:lnTo>
                  <a:pt x="12" y="0"/>
                </a:lnTo>
                <a:lnTo>
                  <a:pt x="13" y="0"/>
                </a:lnTo>
                <a:lnTo>
                  <a:pt x="15" y="0"/>
                </a:lnTo>
                <a:lnTo>
                  <a:pt x="16" y="0"/>
                </a:lnTo>
                <a:lnTo>
                  <a:pt x="16" y="1"/>
                </a:lnTo>
                <a:lnTo>
                  <a:pt x="17" y="1"/>
                </a:lnTo>
                <a:lnTo>
                  <a:pt x="18" y="1"/>
                </a:lnTo>
                <a:lnTo>
                  <a:pt x="18" y="2"/>
                </a:lnTo>
                <a:lnTo>
                  <a:pt x="19" y="2"/>
                </a:lnTo>
                <a:lnTo>
                  <a:pt x="20" y="2"/>
                </a:lnTo>
                <a:lnTo>
                  <a:pt x="21" y="3"/>
                </a:lnTo>
                <a:lnTo>
                  <a:pt x="22" y="3"/>
                </a:lnTo>
                <a:lnTo>
                  <a:pt x="22" y="4"/>
                </a:lnTo>
                <a:lnTo>
                  <a:pt x="23" y="4"/>
                </a:lnTo>
                <a:lnTo>
                  <a:pt x="24" y="5"/>
                </a:lnTo>
                <a:lnTo>
                  <a:pt x="24" y="6"/>
                </a:lnTo>
                <a:lnTo>
                  <a:pt x="25" y="7"/>
                </a:lnTo>
                <a:lnTo>
                  <a:pt x="25" y="8"/>
                </a:lnTo>
                <a:lnTo>
                  <a:pt x="25" y="9"/>
                </a:lnTo>
                <a:lnTo>
                  <a:pt x="25" y="10"/>
                </a:lnTo>
                <a:lnTo>
                  <a:pt x="25" y="11"/>
                </a:lnTo>
                <a:lnTo>
                  <a:pt x="25" y="12"/>
                </a:lnTo>
                <a:lnTo>
                  <a:pt x="25" y="15"/>
                </a:lnTo>
                <a:lnTo>
                  <a:pt x="25" y="17"/>
                </a:lnTo>
                <a:lnTo>
                  <a:pt x="25" y="18"/>
                </a:lnTo>
                <a:lnTo>
                  <a:pt x="25" y="19"/>
                </a:lnTo>
                <a:lnTo>
                  <a:pt x="25" y="20"/>
                </a:lnTo>
                <a:lnTo>
                  <a:pt x="25" y="21"/>
                </a:lnTo>
                <a:lnTo>
                  <a:pt x="25" y="22"/>
                </a:lnTo>
                <a:lnTo>
                  <a:pt x="25" y="24"/>
                </a:lnTo>
                <a:lnTo>
                  <a:pt x="25" y="25"/>
                </a:lnTo>
                <a:lnTo>
                  <a:pt x="25" y="26"/>
                </a:lnTo>
                <a:lnTo>
                  <a:pt x="25" y="27"/>
                </a:lnTo>
                <a:lnTo>
                  <a:pt x="25" y="29"/>
                </a:lnTo>
                <a:lnTo>
                  <a:pt x="25" y="30"/>
                </a:lnTo>
                <a:lnTo>
                  <a:pt x="24" y="30"/>
                </a:lnTo>
                <a:lnTo>
                  <a:pt x="23" y="31"/>
                </a:lnTo>
                <a:lnTo>
                  <a:pt x="22" y="31"/>
                </a:lnTo>
                <a:lnTo>
                  <a:pt x="21" y="31"/>
                </a:lnTo>
                <a:lnTo>
                  <a:pt x="19" y="32"/>
                </a:lnTo>
                <a:lnTo>
                  <a:pt x="16" y="33"/>
                </a:lnTo>
                <a:lnTo>
                  <a:pt x="16" y="32"/>
                </a:lnTo>
                <a:lnTo>
                  <a:pt x="15" y="32"/>
                </a:lnTo>
                <a:lnTo>
                  <a:pt x="13" y="32"/>
                </a:lnTo>
                <a:lnTo>
                  <a:pt x="13" y="31"/>
                </a:lnTo>
                <a:lnTo>
                  <a:pt x="12" y="31"/>
                </a:lnTo>
                <a:lnTo>
                  <a:pt x="12" y="32"/>
                </a:lnTo>
                <a:lnTo>
                  <a:pt x="11" y="32"/>
                </a:lnTo>
                <a:lnTo>
                  <a:pt x="10" y="32"/>
                </a:lnTo>
                <a:lnTo>
                  <a:pt x="10" y="33"/>
                </a:lnTo>
                <a:lnTo>
                  <a:pt x="9" y="33"/>
                </a:lnTo>
                <a:lnTo>
                  <a:pt x="8" y="33"/>
                </a:lnTo>
                <a:lnTo>
                  <a:pt x="8" y="32"/>
                </a:lnTo>
                <a:lnTo>
                  <a:pt x="8" y="33"/>
                </a:lnTo>
                <a:lnTo>
                  <a:pt x="7" y="32"/>
                </a:lnTo>
                <a:lnTo>
                  <a:pt x="7" y="31"/>
                </a:lnTo>
                <a:lnTo>
                  <a:pt x="6" y="31"/>
                </a:lnTo>
                <a:lnTo>
                  <a:pt x="6" y="30"/>
                </a:lnTo>
                <a:lnTo>
                  <a:pt x="6" y="29"/>
                </a:lnTo>
                <a:lnTo>
                  <a:pt x="7" y="29"/>
                </a:lnTo>
                <a:lnTo>
                  <a:pt x="7" y="27"/>
                </a:lnTo>
                <a:lnTo>
                  <a:pt x="6" y="27"/>
                </a:lnTo>
                <a:lnTo>
                  <a:pt x="6" y="26"/>
                </a:lnTo>
                <a:lnTo>
                  <a:pt x="5" y="26"/>
                </a:lnTo>
                <a:lnTo>
                  <a:pt x="5" y="25"/>
                </a:lnTo>
                <a:lnTo>
                  <a:pt x="5" y="24"/>
                </a:lnTo>
                <a:lnTo>
                  <a:pt x="5" y="23"/>
                </a:lnTo>
                <a:lnTo>
                  <a:pt x="5" y="22"/>
                </a:lnTo>
                <a:lnTo>
                  <a:pt x="5" y="21"/>
                </a:lnTo>
                <a:lnTo>
                  <a:pt x="5" y="20"/>
                </a:lnTo>
                <a:lnTo>
                  <a:pt x="6" y="20"/>
                </a:lnTo>
                <a:lnTo>
                  <a:pt x="6" y="19"/>
                </a:lnTo>
                <a:lnTo>
                  <a:pt x="6" y="18"/>
                </a:lnTo>
                <a:lnTo>
                  <a:pt x="7" y="18"/>
                </a:lnTo>
                <a:lnTo>
                  <a:pt x="8" y="19"/>
                </a:lnTo>
                <a:lnTo>
                  <a:pt x="9" y="19"/>
                </a:lnTo>
                <a:lnTo>
                  <a:pt x="9" y="18"/>
                </a:lnTo>
                <a:lnTo>
                  <a:pt x="10" y="17"/>
                </a:lnTo>
                <a:lnTo>
                  <a:pt x="9" y="17"/>
                </a:lnTo>
                <a:lnTo>
                  <a:pt x="10" y="17"/>
                </a:lnTo>
                <a:lnTo>
                  <a:pt x="10" y="16"/>
                </a:lnTo>
                <a:lnTo>
                  <a:pt x="10" y="15"/>
                </a:lnTo>
                <a:lnTo>
                  <a:pt x="11" y="15"/>
                </a:lnTo>
                <a:lnTo>
                  <a:pt x="12" y="15"/>
                </a:lnTo>
                <a:lnTo>
                  <a:pt x="13" y="13"/>
                </a:lnTo>
                <a:lnTo>
                  <a:pt x="13" y="12"/>
                </a:lnTo>
                <a:lnTo>
                  <a:pt x="15" y="12"/>
                </a:lnTo>
                <a:lnTo>
                  <a:pt x="13" y="12"/>
                </a:lnTo>
                <a:lnTo>
                  <a:pt x="12" y="12"/>
                </a:lnTo>
                <a:lnTo>
                  <a:pt x="12" y="11"/>
                </a:lnTo>
                <a:lnTo>
                  <a:pt x="13" y="11"/>
                </a:lnTo>
                <a:lnTo>
                  <a:pt x="13" y="10"/>
                </a:lnTo>
                <a:lnTo>
                  <a:pt x="12" y="10"/>
                </a:lnTo>
                <a:lnTo>
                  <a:pt x="11" y="10"/>
                </a:lnTo>
                <a:lnTo>
                  <a:pt x="11" y="9"/>
                </a:lnTo>
                <a:lnTo>
                  <a:pt x="10" y="8"/>
                </a:lnTo>
                <a:lnTo>
                  <a:pt x="9" y="8"/>
                </a:lnTo>
                <a:lnTo>
                  <a:pt x="10" y="8"/>
                </a:lnTo>
                <a:lnTo>
                  <a:pt x="9" y="8"/>
                </a:lnTo>
                <a:lnTo>
                  <a:pt x="8" y="9"/>
                </a:lnTo>
                <a:lnTo>
                  <a:pt x="6" y="8"/>
                </a:lnTo>
                <a:lnTo>
                  <a:pt x="5" y="8"/>
                </a:lnTo>
                <a:lnTo>
                  <a:pt x="5" y="9"/>
                </a:lnTo>
                <a:lnTo>
                  <a:pt x="4" y="9"/>
                </a:lnTo>
                <a:lnTo>
                  <a:pt x="3" y="10"/>
                </a:lnTo>
                <a:lnTo>
                  <a:pt x="3" y="9"/>
                </a:lnTo>
                <a:lnTo>
                  <a:pt x="2" y="9"/>
                </a:lnTo>
                <a:close/>
              </a:path>
            </a:pathLst>
          </a:custGeom>
          <a:solidFill>
            <a:srgbClr val="007099"/>
          </a:solidFill>
          <a:ln w="4763">
            <a:solidFill>
              <a:srgbClr val="000000"/>
            </a:solidFill>
            <a:prstDash val="solid"/>
            <a:round/>
            <a:headEnd/>
            <a:tailEnd/>
          </a:ln>
        </xdr:spPr>
      </xdr:sp>
      <xdr:sp macro="" textlink="">
        <xdr:nvSpPr>
          <xdr:cNvPr id="103524" name="Freeform 13822"/>
          <xdr:cNvSpPr>
            <a:spLocks/>
          </xdr:cNvSpPr>
        </xdr:nvSpPr>
        <xdr:spPr bwMode="auto">
          <a:xfrm>
            <a:off x="8180727" y="3371434"/>
            <a:ext cx="119062" cy="133350"/>
          </a:xfrm>
          <a:custGeom>
            <a:avLst/>
            <a:gdLst>
              <a:gd name="T0" fmla="*/ 2147483646 w 25"/>
              <a:gd name="T1" fmla="*/ 2147483646 h 28"/>
              <a:gd name="T2" fmla="*/ 2147483646 w 25"/>
              <a:gd name="T3" fmla="*/ 2147483646 h 28"/>
              <a:gd name="T4" fmla="*/ 2147483646 w 25"/>
              <a:gd name="T5" fmla="*/ 2147483646 h 28"/>
              <a:gd name="T6" fmla="*/ 2147483646 w 25"/>
              <a:gd name="T7" fmla="*/ 2147483646 h 28"/>
              <a:gd name="T8" fmla="*/ 2147483646 w 25"/>
              <a:gd name="T9" fmla="*/ 2147483646 h 28"/>
              <a:gd name="T10" fmla="*/ 2147483646 w 25"/>
              <a:gd name="T11" fmla="*/ 2147483646 h 28"/>
              <a:gd name="T12" fmla="*/ 2147483646 w 25"/>
              <a:gd name="T13" fmla="*/ 2147483646 h 28"/>
              <a:gd name="T14" fmla="*/ 2147483646 w 25"/>
              <a:gd name="T15" fmla="*/ 2147483646 h 28"/>
              <a:gd name="T16" fmla="*/ 2147483646 w 25"/>
              <a:gd name="T17" fmla="*/ 2147483646 h 28"/>
              <a:gd name="T18" fmla="*/ 2147483646 w 25"/>
              <a:gd name="T19" fmla="*/ 2147483646 h 28"/>
              <a:gd name="T20" fmla="*/ 2147483646 w 25"/>
              <a:gd name="T21" fmla="*/ 2147483646 h 28"/>
              <a:gd name="T22" fmla="*/ 2147483646 w 25"/>
              <a:gd name="T23" fmla="*/ 2147483646 h 28"/>
              <a:gd name="T24" fmla="*/ 2147483646 w 25"/>
              <a:gd name="T25" fmla="*/ 2147483646 h 28"/>
              <a:gd name="T26" fmla="*/ 2147483646 w 25"/>
              <a:gd name="T27" fmla="*/ 2147483646 h 28"/>
              <a:gd name="T28" fmla="*/ 2147483646 w 25"/>
              <a:gd name="T29" fmla="*/ 2147483646 h 28"/>
              <a:gd name="T30" fmla="*/ 0 w 25"/>
              <a:gd name="T31" fmla="*/ 2147483646 h 28"/>
              <a:gd name="T32" fmla="*/ 2147483646 w 25"/>
              <a:gd name="T33" fmla="*/ 2147483646 h 28"/>
              <a:gd name="T34" fmla="*/ 2147483646 w 25"/>
              <a:gd name="T35" fmla="*/ 2147483646 h 28"/>
              <a:gd name="T36" fmla="*/ 2147483646 w 25"/>
              <a:gd name="T37" fmla="*/ 2147483646 h 28"/>
              <a:gd name="T38" fmla="*/ 2147483646 w 25"/>
              <a:gd name="T39" fmla="*/ 2147483646 h 28"/>
              <a:gd name="T40" fmla="*/ 2147483646 w 25"/>
              <a:gd name="T41" fmla="*/ 0 h 28"/>
              <a:gd name="T42" fmla="*/ 2147483646 w 25"/>
              <a:gd name="T43" fmla="*/ 0 h 28"/>
              <a:gd name="T44" fmla="*/ 2147483646 w 25"/>
              <a:gd name="T45" fmla="*/ 0 h 28"/>
              <a:gd name="T46" fmla="*/ 2147483646 w 25"/>
              <a:gd name="T47" fmla="*/ 2147483646 h 28"/>
              <a:gd name="T48" fmla="*/ 2147483646 w 25"/>
              <a:gd name="T49" fmla="*/ 2147483646 h 28"/>
              <a:gd name="T50" fmla="*/ 2147483646 w 25"/>
              <a:gd name="T51" fmla="*/ 2147483646 h 28"/>
              <a:gd name="T52" fmla="*/ 2147483646 w 25"/>
              <a:gd name="T53" fmla="*/ 2147483646 h 28"/>
              <a:gd name="T54" fmla="*/ 2147483646 w 25"/>
              <a:gd name="T55" fmla="*/ 2147483646 h 28"/>
              <a:gd name="T56" fmla="*/ 2147483646 w 25"/>
              <a:gd name="T57" fmla="*/ 2147483646 h 28"/>
              <a:gd name="T58" fmla="*/ 2147483646 w 25"/>
              <a:gd name="T59" fmla="*/ 2147483646 h 28"/>
              <a:gd name="T60" fmla="*/ 2147483646 w 25"/>
              <a:gd name="T61" fmla="*/ 2147483646 h 28"/>
              <a:gd name="T62" fmla="*/ 2147483646 w 25"/>
              <a:gd name="T63" fmla="*/ 2147483646 h 28"/>
              <a:gd name="T64" fmla="*/ 2147483646 w 25"/>
              <a:gd name="T65" fmla="*/ 2147483646 h 28"/>
              <a:gd name="T66" fmla="*/ 2147483646 w 25"/>
              <a:gd name="T67" fmla="*/ 2147483646 h 28"/>
              <a:gd name="T68" fmla="*/ 2147483646 w 25"/>
              <a:gd name="T69" fmla="*/ 2147483646 h 28"/>
              <a:gd name="T70" fmla="*/ 2147483646 w 25"/>
              <a:gd name="T71" fmla="*/ 2147483646 h 28"/>
              <a:gd name="T72" fmla="*/ 2147483646 w 25"/>
              <a:gd name="T73" fmla="*/ 2147483646 h 28"/>
              <a:gd name="T74" fmla="*/ 2147483646 w 25"/>
              <a:gd name="T75" fmla="*/ 2147483646 h 28"/>
              <a:gd name="T76" fmla="*/ 2147483646 w 25"/>
              <a:gd name="T77" fmla="*/ 2147483646 h 28"/>
              <a:gd name="T78" fmla="*/ 2147483646 w 25"/>
              <a:gd name="T79" fmla="*/ 2147483646 h 28"/>
              <a:gd name="T80" fmla="*/ 2147483646 w 25"/>
              <a:gd name="T81" fmla="*/ 0 h 28"/>
              <a:gd name="T82" fmla="*/ 2147483646 w 25"/>
              <a:gd name="T83" fmla="*/ 0 h 28"/>
              <a:gd name="T84" fmla="*/ 2147483646 w 25"/>
              <a:gd name="T85" fmla="*/ 0 h 28"/>
              <a:gd name="T86" fmla="*/ 2147483646 w 25"/>
              <a:gd name="T87" fmla="*/ 0 h 28"/>
              <a:gd name="T88" fmla="*/ 2147483646 w 25"/>
              <a:gd name="T89" fmla="*/ 2147483646 h 28"/>
              <a:gd name="T90" fmla="*/ 2147483646 w 25"/>
              <a:gd name="T91" fmla="*/ 2147483646 h 28"/>
              <a:gd name="T92" fmla="*/ 2147483646 w 25"/>
              <a:gd name="T93" fmla="*/ 2147483646 h 28"/>
              <a:gd name="T94" fmla="*/ 2147483646 w 25"/>
              <a:gd name="T95" fmla="*/ 2147483646 h 28"/>
              <a:gd name="T96" fmla="*/ 2147483646 w 25"/>
              <a:gd name="T97" fmla="*/ 2147483646 h 28"/>
              <a:gd name="T98" fmla="*/ 2147483646 w 25"/>
              <a:gd name="T99" fmla="*/ 2147483646 h 28"/>
              <a:gd name="T100" fmla="*/ 2147483646 w 25"/>
              <a:gd name="T101" fmla="*/ 2147483646 h 28"/>
              <a:gd name="T102" fmla="*/ 2147483646 w 25"/>
              <a:gd name="T103" fmla="*/ 2147483646 h 28"/>
              <a:gd name="T104" fmla="*/ 2147483646 w 25"/>
              <a:gd name="T105" fmla="*/ 2147483646 h 28"/>
              <a:gd name="T106" fmla="*/ 2147483646 w 25"/>
              <a:gd name="T107" fmla="*/ 2147483646 h 28"/>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0" t="0" r="r" b="b"/>
            <a:pathLst>
              <a:path w="25" h="28">
                <a:moveTo>
                  <a:pt x="24" y="2"/>
                </a:moveTo>
                <a:lnTo>
                  <a:pt x="24" y="4"/>
                </a:lnTo>
                <a:lnTo>
                  <a:pt x="24" y="5"/>
                </a:lnTo>
                <a:lnTo>
                  <a:pt x="24" y="6"/>
                </a:lnTo>
                <a:lnTo>
                  <a:pt x="24" y="7"/>
                </a:lnTo>
                <a:lnTo>
                  <a:pt x="24" y="8"/>
                </a:lnTo>
                <a:lnTo>
                  <a:pt x="24" y="10"/>
                </a:lnTo>
                <a:lnTo>
                  <a:pt x="25" y="10"/>
                </a:lnTo>
                <a:lnTo>
                  <a:pt x="24" y="10"/>
                </a:lnTo>
                <a:lnTo>
                  <a:pt x="24" y="11"/>
                </a:lnTo>
                <a:lnTo>
                  <a:pt x="24" y="12"/>
                </a:lnTo>
                <a:lnTo>
                  <a:pt x="23" y="13"/>
                </a:lnTo>
                <a:lnTo>
                  <a:pt x="23" y="14"/>
                </a:lnTo>
                <a:lnTo>
                  <a:pt x="22" y="15"/>
                </a:lnTo>
                <a:lnTo>
                  <a:pt x="22" y="16"/>
                </a:lnTo>
                <a:lnTo>
                  <a:pt x="21" y="17"/>
                </a:lnTo>
                <a:lnTo>
                  <a:pt x="21" y="18"/>
                </a:lnTo>
                <a:lnTo>
                  <a:pt x="19" y="18"/>
                </a:lnTo>
                <a:lnTo>
                  <a:pt x="18" y="18"/>
                </a:lnTo>
                <a:lnTo>
                  <a:pt x="17" y="18"/>
                </a:lnTo>
                <a:lnTo>
                  <a:pt x="17" y="19"/>
                </a:lnTo>
                <a:lnTo>
                  <a:pt x="16" y="20"/>
                </a:lnTo>
                <a:lnTo>
                  <a:pt x="16" y="21"/>
                </a:lnTo>
                <a:lnTo>
                  <a:pt x="16" y="22"/>
                </a:lnTo>
                <a:lnTo>
                  <a:pt x="16" y="24"/>
                </a:lnTo>
                <a:lnTo>
                  <a:pt x="15" y="25"/>
                </a:lnTo>
                <a:lnTo>
                  <a:pt x="14" y="26"/>
                </a:lnTo>
                <a:lnTo>
                  <a:pt x="14" y="27"/>
                </a:lnTo>
                <a:lnTo>
                  <a:pt x="13" y="27"/>
                </a:lnTo>
                <a:lnTo>
                  <a:pt x="13" y="28"/>
                </a:lnTo>
                <a:lnTo>
                  <a:pt x="13" y="27"/>
                </a:lnTo>
                <a:lnTo>
                  <a:pt x="12" y="26"/>
                </a:lnTo>
                <a:lnTo>
                  <a:pt x="12" y="25"/>
                </a:lnTo>
                <a:lnTo>
                  <a:pt x="11" y="25"/>
                </a:lnTo>
                <a:lnTo>
                  <a:pt x="11" y="24"/>
                </a:lnTo>
                <a:lnTo>
                  <a:pt x="11" y="22"/>
                </a:lnTo>
                <a:lnTo>
                  <a:pt x="11" y="21"/>
                </a:lnTo>
                <a:lnTo>
                  <a:pt x="10" y="20"/>
                </a:lnTo>
                <a:lnTo>
                  <a:pt x="10" y="21"/>
                </a:lnTo>
                <a:lnTo>
                  <a:pt x="9" y="21"/>
                </a:lnTo>
                <a:lnTo>
                  <a:pt x="9" y="20"/>
                </a:lnTo>
                <a:lnTo>
                  <a:pt x="8" y="20"/>
                </a:lnTo>
                <a:lnTo>
                  <a:pt x="6" y="20"/>
                </a:lnTo>
                <a:lnTo>
                  <a:pt x="5" y="20"/>
                </a:lnTo>
                <a:lnTo>
                  <a:pt x="4" y="19"/>
                </a:lnTo>
                <a:lnTo>
                  <a:pt x="3" y="19"/>
                </a:lnTo>
                <a:lnTo>
                  <a:pt x="3" y="18"/>
                </a:lnTo>
                <a:lnTo>
                  <a:pt x="2" y="18"/>
                </a:lnTo>
                <a:lnTo>
                  <a:pt x="2" y="17"/>
                </a:lnTo>
                <a:lnTo>
                  <a:pt x="1" y="16"/>
                </a:lnTo>
                <a:lnTo>
                  <a:pt x="1" y="17"/>
                </a:lnTo>
                <a:lnTo>
                  <a:pt x="1" y="16"/>
                </a:lnTo>
                <a:lnTo>
                  <a:pt x="0" y="16"/>
                </a:lnTo>
                <a:lnTo>
                  <a:pt x="1" y="15"/>
                </a:lnTo>
                <a:lnTo>
                  <a:pt x="1" y="14"/>
                </a:lnTo>
                <a:lnTo>
                  <a:pt x="2" y="13"/>
                </a:lnTo>
                <a:lnTo>
                  <a:pt x="2" y="12"/>
                </a:lnTo>
                <a:lnTo>
                  <a:pt x="3" y="12"/>
                </a:lnTo>
                <a:lnTo>
                  <a:pt x="3" y="11"/>
                </a:lnTo>
                <a:lnTo>
                  <a:pt x="4" y="8"/>
                </a:lnTo>
                <a:lnTo>
                  <a:pt x="5" y="6"/>
                </a:lnTo>
                <a:lnTo>
                  <a:pt x="5" y="5"/>
                </a:lnTo>
                <a:lnTo>
                  <a:pt x="6" y="4"/>
                </a:lnTo>
                <a:lnTo>
                  <a:pt x="6" y="3"/>
                </a:lnTo>
                <a:lnTo>
                  <a:pt x="8" y="2"/>
                </a:lnTo>
                <a:lnTo>
                  <a:pt x="8" y="1"/>
                </a:lnTo>
                <a:lnTo>
                  <a:pt x="8" y="0"/>
                </a:lnTo>
                <a:lnTo>
                  <a:pt x="9" y="0"/>
                </a:lnTo>
                <a:lnTo>
                  <a:pt x="10" y="0"/>
                </a:lnTo>
                <a:lnTo>
                  <a:pt x="10" y="1"/>
                </a:lnTo>
                <a:lnTo>
                  <a:pt x="10" y="2"/>
                </a:lnTo>
                <a:lnTo>
                  <a:pt x="10" y="3"/>
                </a:lnTo>
                <a:lnTo>
                  <a:pt x="11" y="3"/>
                </a:lnTo>
                <a:lnTo>
                  <a:pt x="11" y="4"/>
                </a:lnTo>
                <a:lnTo>
                  <a:pt x="11" y="3"/>
                </a:lnTo>
                <a:lnTo>
                  <a:pt x="12" y="3"/>
                </a:lnTo>
                <a:lnTo>
                  <a:pt x="12" y="2"/>
                </a:lnTo>
                <a:lnTo>
                  <a:pt x="13" y="2"/>
                </a:lnTo>
                <a:lnTo>
                  <a:pt x="14" y="2"/>
                </a:lnTo>
                <a:lnTo>
                  <a:pt x="14" y="1"/>
                </a:lnTo>
                <a:lnTo>
                  <a:pt x="15" y="1"/>
                </a:lnTo>
                <a:lnTo>
                  <a:pt x="15" y="2"/>
                </a:lnTo>
                <a:lnTo>
                  <a:pt x="16" y="2"/>
                </a:lnTo>
                <a:lnTo>
                  <a:pt x="16" y="1"/>
                </a:lnTo>
                <a:lnTo>
                  <a:pt x="16" y="0"/>
                </a:lnTo>
                <a:lnTo>
                  <a:pt x="17" y="0"/>
                </a:lnTo>
                <a:lnTo>
                  <a:pt x="18" y="0"/>
                </a:lnTo>
                <a:lnTo>
                  <a:pt x="19" y="0"/>
                </a:lnTo>
                <a:lnTo>
                  <a:pt x="19" y="1"/>
                </a:lnTo>
                <a:lnTo>
                  <a:pt x="19" y="2"/>
                </a:lnTo>
                <a:lnTo>
                  <a:pt x="21" y="2"/>
                </a:lnTo>
                <a:lnTo>
                  <a:pt x="19" y="2"/>
                </a:lnTo>
                <a:lnTo>
                  <a:pt x="21" y="2"/>
                </a:lnTo>
                <a:lnTo>
                  <a:pt x="19" y="2"/>
                </a:lnTo>
                <a:lnTo>
                  <a:pt x="19" y="3"/>
                </a:lnTo>
                <a:lnTo>
                  <a:pt x="21" y="3"/>
                </a:lnTo>
                <a:lnTo>
                  <a:pt x="22" y="3"/>
                </a:lnTo>
                <a:lnTo>
                  <a:pt x="23" y="3"/>
                </a:lnTo>
                <a:lnTo>
                  <a:pt x="24" y="2"/>
                </a:lnTo>
                <a:close/>
              </a:path>
            </a:pathLst>
          </a:custGeom>
          <a:solidFill>
            <a:srgbClr val="A8E0FF"/>
          </a:solidFill>
          <a:ln w="4763">
            <a:solidFill>
              <a:srgbClr val="000000"/>
            </a:solidFill>
            <a:prstDash val="solid"/>
            <a:round/>
            <a:headEnd/>
            <a:tailEnd/>
          </a:ln>
        </xdr:spPr>
      </xdr:sp>
      <xdr:sp macro="" textlink="">
        <xdr:nvSpPr>
          <xdr:cNvPr id="103525" name="Freeform 13823"/>
          <xdr:cNvSpPr>
            <a:spLocks/>
          </xdr:cNvSpPr>
        </xdr:nvSpPr>
        <xdr:spPr bwMode="auto">
          <a:xfrm>
            <a:off x="8011774" y="3014709"/>
            <a:ext cx="71437" cy="100013"/>
          </a:xfrm>
          <a:custGeom>
            <a:avLst/>
            <a:gdLst>
              <a:gd name="T0" fmla="*/ 0 w 15"/>
              <a:gd name="T1" fmla="*/ 2147483646 h 21"/>
              <a:gd name="T2" fmla="*/ 2147483646 w 15"/>
              <a:gd name="T3" fmla="*/ 2147483646 h 21"/>
              <a:gd name="T4" fmla="*/ 2147483646 w 15"/>
              <a:gd name="T5" fmla="*/ 2147483646 h 21"/>
              <a:gd name="T6" fmla="*/ 2147483646 w 15"/>
              <a:gd name="T7" fmla="*/ 2147483646 h 21"/>
              <a:gd name="T8" fmla="*/ 2147483646 w 15"/>
              <a:gd name="T9" fmla="*/ 2147483646 h 21"/>
              <a:gd name="T10" fmla="*/ 2147483646 w 15"/>
              <a:gd name="T11" fmla="*/ 2147483646 h 21"/>
              <a:gd name="T12" fmla="*/ 2147483646 w 15"/>
              <a:gd name="T13" fmla="*/ 2147483646 h 21"/>
              <a:gd name="T14" fmla="*/ 2147483646 w 15"/>
              <a:gd name="T15" fmla="*/ 0 h 21"/>
              <a:gd name="T16" fmla="*/ 2147483646 w 15"/>
              <a:gd name="T17" fmla="*/ 0 h 21"/>
              <a:gd name="T18" fmla="*/ 2147483646 w 15"/>
              <a:gd name="T19" fmla="*/ 0 h 21"/>
              <a:gd name="T20" fmla="*/ 2147483646 w 15"/>
              <a:gd name="T21" fmla="*/ 0 h 21"/>
              <a:gd name="T22" fmla="*/ 2147483646 w 15"/>
              <a:gd name="T23" fmla="*/ 2147483646 h 21"/>
              <a:gd name="T24" fmla="*/ 2147483646 w 15"/>
              <a:gd name="T25" fmla="*/ 2147483646 h 21"/>
              <a:gd name="T26" fmla="*/ 2147483646 w 15"/>
              <a:gd name="T27" fmla="*/ 2147483646 h 21"/>
              <a:gd name="T28" fmla="*/ 2147483646 w 15"/>
              <a:gd name="T29" fmla="*/ 2147483646 h 21"/>
              <a:gd name="T30" fmla="*/ 2147483646 w 15"/>
              <a:gd name="T31" fmla="*/ 2147483646 h 21"/>
              <a:gd name="T32" fmla="*/ 2147483646 w 15"/>
              <a:gd name="T33" fmla="*/ 2147483646 h 21"/>
              <a:gd name="T34" fmla="*/ 2147483646 w 15"/>
              <a:gd name="T35" fmla="*/ 2147483646 h 21"/>
              <a:gd name="T36" fmla="*/ 2147483646 w 15"/>
              <a:gd name="T37" fmla="*/ 2147483646 h 21"/>
              <a:gd name="T38" fmla="*/ 2147483646 w 15"/>
              <a:gd name="T39" fmla="*/ 2147483646 h 21"/>
              <a:gd name="T40" fmla="*/ 2147483646 w 15"/>
              <a:gd name="T41" fmla="*/ 2147483646 h 21"/>
              <a:gd name="T42" fmla="*/ 2147483646 w 15"/>
              <a:gd name="T43" fmla="*/ 2147483646 h 21"/>
              <a:gd name="T44" fmla="*/ 2147483646 w 15"/>
              <a:gd name="T45" fmla="*/ 2147483646 h 21"/>
              <a:gd name="T46" fmla="*/ 2147483646 w 15"/>
              <a:gd name="T47" fmla="*/ 2147483646 h 21"/>
              <a:gd name="T48" fmla="*/ 2147483646 w 15"/>
              <a:gd name="T49" fmla="*/ 2147483646 h 21"/>
              <a:gd name="T50" fmla="*/ 2147483646 w 15"/>
              <a:gd name="T51" fmla="*/ 2147483646 h 21"/>
              <a:gd name="T52" fmla="*/ 2147483646 w 15"/>
              <a:gd name="T53" fmla="*/ 2147483646 h 21"/>
              <a:gd name="T54" fmla="*/ 2147483646 w 15"/>
              <a:gd name="T55" fmla="*/ 2147483646 h 21"/>
              <a:gd name="T56" fmla="*/ 2147483646 w 15"/>
              <a:gd name="T57" fmla="*/ 2147483646 h 21"/>
              <a:gd name="T58" fmla="*/ 2147483646 w 15"/>
              <a:gd name="T59" fmla="*/ 2147483646 h 21"/>
              <a:gd name="T60" fmla="*/ 2147483646 w 15"/>
              <a:gd name="T61" fmla="*/ 2147483646 h 21"/>
              <a:gd name="T62" fmla="*/ 2147483646 w 15"/>
              <a:gd name="T63" fmla="*/ 2147483646 h 21"/>
              <a:gd name="T64" fmla="*/ 2147483646 w 15"/>
              <a:gd name="T65" fmla="*/ 2147483646 h 21"/>
              <a:gd name="T66" fmla="*/ 2147483646 w 15"/>
              <a:gd name="T67" fmla="*/ 2147483646 h 21"/>
              <a:gd name="T68" fmla="*/ 2147483646 w 15"/>
              <a:gd name="T69" fmla="*/ 2147483646 h 21"/>
              <a:gd name="T70" fmla="*/ 2147483646 w 15"/>
              <a:gd name="T71" fmla="*/ 2147483646 h 21"/>
              <a:gd name="T72" fmla="*/ 2147483646 w 15"/>
              <a:gd name="T73" fmla="*/ 2147483646 h 21"/>
              <a:gd name="T74" fmla="*/ 2147483646 w 15"/>
              <a:gd name="T75" fmla="*/ 2147483646 h 21"/>
              <a:gd name="T76" fmla="*/ 2147483646 w 15"/>
              <a:gd name="T77" fmla="*/ 2147483646 h 21"/>
              <a:gd name="T78" fmla="*/ 2147483646 w 15"/>
              <a:gd name="T79" fmla="*/ 2147483646 h 21"/>
              <a:gd name="T80" fmla="*/ 2147483646 w 15"/>
              <a:gd name="T81" fmla="*/ 2147483646 h 21"/>
              <a:gd name="T82" fmla="*/ 2147483646 w 15"/>
              <a:gd name="T83" fmla="*/ 2147483646 h 21"/>
              <a:gd name="T84" fmla="*/ 2147483646 w 15"/>
              <a:gd name="T85" fmla="*/ 2147483646 h 21"/>
              <a:gd name="T86" fmla="*/ 2147483646 w 15"/>
              <a:gd name="T87" fmla="*/ 2147483646 h 21"/>
              <a:gd name="T88" fmla="*/ 2147483646 w 15"/>
              <a:gd name="T89" fmla="*/ 2147483646 h 21"/>
              <a:gd name="T90" fmla="*/ 2147483646 w 15"/>
              <a:gd name="T91" fmla="*/ 2147483646 h 21"/>
              <a:gd name="T92" fmla="*/ 2147483646 w 15"/>
              <a:gd name="T93" fmla="*/ 2147483646 h 21"/>
              <a:gd name="T94" fmla="*/ 2147483646 w 15"/>
              <a:gd name="T95" fmla="*/ 2147483646 h 21"/>
              <a:gd name="T96" fmla="*/ 2147483646 w 15"/>
              <a:gd name="T97" fmla="*/ 2147483646 h 21"/>
              <a:gd name="T98" fmla="*/ 2147483646 w 15"/>
              <a:gd name="T99" fmla="*/ 2147483646 h 21"/>
              <a:gd name="T100" fmla="*/ 2147483646 w 15"/>
              <a:gd name="T101" fmla="*/ 2147483646 h 21"/>
              <a:gd name="T102" fmla="*/ 2147483646 w 15"/>
              <a:gd name="T103" fmla="*/ 2147483646 h 21"/>
              <a:gd name="T104" fmla="*/ 2147483646 w 15"/>
              <a:gd name="T105" fmla="*/ 2147483646 h 21"/>
              <a:gd name="T106" fmla="*/ 2147483646 w 15"/>
              <a:gd name="T107" fmla="*/ 2147483646 h 21"/>
              <a:gd name="T108" fmla="*/ 2147483646 w 15"/>
              <a:gd name="T109" fmla="*/ 2147483646 h 21"/>
              <a:gd name="T110" fmla="*/ 2147483646 w 15"/>
              <a:gd name="T111" fmla="*/ 2147483646 h 21"/>
              <a:gd name="T112" fmla="*/ 2147483646 w 15"/>
              <a:gd name="T113" fmla="*/ 2147483646 h 21"/>
              <a:gd name="T114" fmla="*/ 2147483646 w 15"/>
              <a:gd name="T115" fmla="*/ 2147483646 h 21"/>
              <a:gd name="T116" fmla="*/ 2147483646 w 15"/>
              <a:gd name="T117" fmla="*/ 2147483646 h 21"/>
              <a:gd name="T118" fmla="*/ 2147483646 w 15"/>
              <a:gd name="T119" fmla="*/ 2147483646 h 21"/>
              <a:gd name="T120" fmla="*/ 2147483646 w 15"/>
              <a:gd name="T121" fmla="*/ 2147483646 h 21"/>
              <a:gd name="T122" fmla="*/ 0 w 15"/>
              <a:gd name="T123" fmla="*/ 2147483646 h 21"/>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Lst>
            <a:ahLst/>
            <a:cxnLst>
              <a:cxn ang="T124">
                <a:pos x="T0" y="T1"/>
              </a:cxn>
              <a:cxn ang="T125">
                <a:pos x="T2" y="T3"/>
              </a:cxn>
              <a:cxn ang="T126">
                <a:pos x="T4" y="T5"/>
              </a:cxn>
              <a:cxn ang="T127">
                <a:pos x="T6" y="T7"/>
              </a:cxn>
              <a:cxn ang="T128">
                <a:pos x="T8" y="T9"/>
              </a:cxn>
              <a:cxn ang="T129">
                <a:pos x="T10" y="T11"/>
              </a:cxn>
              <a:cxn ang="T130">
                <a:pos x="T12" y="T13"/>
              </a:cxn>
              <a:cxn ang="T131">
                <a:pos x="T14" y="T15"/>
              </a:cxn>
              <a:cxn ang="T132">
                <a:pos x="T16" y="T17"/>
              </a:cxn>
              <a:cxn ang="T133">
                <a:pos x="T18" y="T19"/>
              </a:cxn>
              <a:cxn ang="T134">
                <a:pos x="T20" y="T21"/>
              </a:cxn>
              <a:cxn ang="T135">
                <a:pos x="T22" y="T23"/>
              </a:cxn>
              <a:cxn ang="T136">
                <a:pos x="T24" y="T25"/>
              </a:cxn>
              <a:cxn ang="T137">
                <a:pos x="T26" y="T27"/>
              </a:cxn>
              <a:cxn ang="T138">
                <a:pos x="T28" y="T29"/>
              </a:cxn>
              <a:cxn ang="T139">
                <a:pos x="T30" y="T31"/>
              </a:cxn>
              <a:cxn ang="T140">
                <a:pos x="T32" y="T33"/>
              </a:cxn>
              <a:cxn ang="T141">
                <a:pos x="T34" y="T35"/>
              </a:cxn>
              <a:cxn ang="T142">
                <a:pos x="T36" y="T37"/>
              </a:cxn>
              <a:cxn ang="T143">
                <a:pos x="T38" y="T39"/>
              </a:cxn>
              <a:cxn ang="T144">
                <a:pos x="T40" y="T41"/>
              </a:cxn>
              <a:cxn ang="T145">
                <a:pos x="T42" y="T43"/>
              </a:cxn>
              <a:cxn ang="T146">
                <a:pos x="T44" y="T45"/>
              </a:cxn>
              <a:cxn ang="T147">
                <a:pos x="T46" y="T47"/>
              </a:cxn>
              <a:cxn ang="T148">
                <a:pos x="T48" y="T49"/>
              </a:cxn>
              <a:cxn ang="T149">
                <a:pos x="T50" y="T51"/>
              </a:cxn>
              <a:cxn ang="T150">
                <a:pos x="T52" y="T53"/>
              </a:cxn>
              <a:cxn ang="T151">
                <a:pos x="T54" y="T55"/>
              </a:cxn>
              <a:cxn ang="T152">
                <a:pos x="T56" y="T57"/>
              </a:cxn>
              <a:cxn ang="T153">
                <a:pos x="T58" y="T59"/>
              </a:cxn>
              <a:cxn ang="T154">
                <a:pos x="T60" y="T61"/>
              </a:cxn>
              <a:cxn ang="T155">
                <a:pos x="T62" y="T63"/>
              </a:cxn>
              <a:cxn ang="T156">
                <a:pos x="T64" y="T65"/>
              </a:cxn>
              <a:cxn ang="T157">
                <a:pos x="T66" y="T67"/>
              </a:cxn>
              <a:cxn ang="T158">
                <a:pos x="T68" y="T69"/>
              </a:cxn>
              <a:cxn ang="T159">
                <a:pos x="T70" y="T71"/>
              </a:cxn>
              <a:cxn ang="T160">
                <a:pos x="T72" y="T73"/>
              </a:cxn>
              <a:cxn ang="T161">
                <a:pos x="T74" y="T75"/>
              </a:cxn>
              <a:cxn ang="T162">
                <a:pos x="T76" y="T77"/>
              </a:cxn>
              <a:cxn ang="T163">
                <a:pos x="T78" y="T79"/>
              </a:cxn>
              <a:cxn ang="T164">
                <a:pos x="T80" y="T81"/>
              </a:cxn>
              <a:cxn ang="T165">
                <a:pos x="T82" y="T83"/>
              </a:cxn>
              <a:cxn ang="T166">
                <a:pos x="T84" y="T85"/>
              </a:cxn>
              <a:cxn ang="T167">
                <a:pos x="T86" y="T87"/>
              </a:cxn>
              <a:cxn ang="T168">
                <a:pos x="T88" y="T89"/>
              </a:cxn>
              <a:cxn ang="T169">
                <a:pos x="T90" y="T91"/>
              </a:cxn>
              <a:cxn ang="T170">
                <a:pos x="T92" y="T93"/>
              </a:cxn>
              <a:cxn ang="T171">
                <a:pos x="T94" y="T95"/>
              </a:cxn>
              <a:cxn ang="T172">
                <a:pos x="T96" y="T97"/>
              </a:cxn>
              <a:cxn ang="T173">
                <a:pos x="T98" y="T99"/>
              </a:cxn>
              <a:cxn ang="T174">
                <a:pos x="T100" y="T101"/>
              </a:cxn>
              <a:cxn ang="T175">
                <a:pos x="T102" y="T103"/>
              </a:cxn>
              <a:cxn ang="T176">
                <a:pos x="T104" y="T105"/>
              </a:cxn>
              <a:cxn ang="T177">
                <a:pos x="T106" y="T107"/>
              </a:cxn>
              <a:cxn ang="T178">
                <a:pos x="T108" y="T109"/>
              </a:cxn>
              <a:cxn ang="T179">
                <a:pos x="T110" y="T111"/>
              </a:cxn>
              <a:cxn ang="T180">
                <a:pos x="T112" y="T113"/>
              </a:cxn>
              <a:cxn ang="T181">
                <a:pos x="T114" y="T115"/>
              </a:cxn>
              <a:cxn ang="T182">
                <a:pos x="T116" y="T117"/>
              </a:cxn>
              <a:cxn ang="T183">
                <a:pos x="T118" y="T119"/>
              </a:cxn>
              <a:cxn ang="T184">
                <a:pos x="T120" y="T121"/>
              </a:cxn>
              <a:cxn ang="T185">
                <a:pos x="T122" y="T123"/>
              </a:cxn>
            </a:cxnLst>
            <a:rect l="0" t="0" r="r" b="b"/>
            <a:pathLst>
              <a:path w="15" h="21">
                <a:moveTo>
                  <a:pt x="0" y="13"/>
                </a:moveTo>
                <a:lnTo>
                  <a:pt x="0" y="13"/>
                </a:lnTo>
                <a:lnTo>
                  <a:pt x="0" y="10"/>
                </a:lnTo>
                <a:lnTo>
                  <a:pt x="1" y="9"/>
                </a:lnTo>
                <a:lnTo>
                  <a:pt x="2" y="6"/>
                </a:lnTo>
                <a:lnTo>
                  <a:pt x="2" y="5"/>
                </a:lnTo>
                <a:lnTo>
                  <a:pt x="3" y="3"/>
                </a:lnTo>
                <a:lnTo>
                  <a:pt x="3" y="2"/>
                </a:lnTo>
                <a:lnTo>
                  <a:pt x="4" y="2"/>
                </a:lnTo>
                <a:lnTo>
                  <a:pt x="6" y="0"/>
                </a:lnTo>
                <a:lnTo>
                  <a:pt x="6" y="1"/>
                </a:lnTo>
                <a:lnTo>
                  <a:pt x="7" y="1"/>
                </a:lnTo>
                <a:lnTo>
                  <a:pt x="8" y="1"/>
                </a:lnTo>
                <a:lnTo>
                  <a:pt x="9" y="1"/>
                </a:lnTo>
                <a:lnTo>
                  <a:pt x="9" y="2"/>
                </a:lnTo>
                <a:lnTo>
                  <a:pt x="10" y="2"/>
                </a:lnTo>
                <a:lnTo>
                  <a:pt x="11" y="2"/>
                </a:lnTo>
                <a:lnTo>
                  <a:pt x="12" y="2"/>
                </a:lnTo>
                <a:lnTo>
                  <a:pt x="13" y="2"/>
                </a:lnTo>
                <a:lnTo>
                  <a:pt x="13" y="3"/>
                </a:lnTo>
                <a:lnTo>
                  <a:pt x="14" y="4"/>
                </a:lnTo>
                <a:lnTo>
                  <a:pt x="14" y="5"/>
                </a:lnTo>
                <a:lnTo>
                  <a:pt x="14" y="6"/>
                </a:lnTo>
                <a:lnTo>
                  <a:pt x="15" y="6"/>
                </a:lnTo>
                <a:lnTo>
                  <a:pt x="15" y="7"/>
                </a:lnTo>
                <a:lnTo>
                  <a:pt x="15" y="8"/>
                </a:lnTo>
                <a:lnTo>
                  <a:pt x="15" y="9"/>
                </a:lnTo>
                <a:lnTo>
                  <a:pt x="14" y="9"/>
                </a:lnTo>
                <a:lnTo>
                  <a:pt x="14" y="10"/>
                </a:lnTo>
                <a:lnTo>
                  <a:pt x="14" y="11"/>
                </a:lnTo>
                <a:lnTo>
                  <a:pt x="14" y="13"/>
                </a:lnTo>
                <a:lnTo>
                  <a:pt x="14" y="14"/>
                </a:lnTo>
                <a:lnTo>
                  <a:pt x="13" y="14"/>
                </a:lnTo>
                <a:lnTo>
                  <a:pt x="13" y="16"/>
                </a:lnTo>
                <a:lnTo>
                  <a:pt x="14" y="16"/>
                </a:lnTo>
                <a:lnTo>
                  <a:pt x="14" y="17"/>
                </a:lnTo>
                <a:lnTo>
                  <a:pt x="13" y="17"/>
                </a:lnTo>
                <a:lnTo>
                  <a:pt x="13" y="18"/>
                </a:lnTo>
                <a:lnTo>
                  <a:pt x="12" y="18"/>
                </a:lnTo>
                <a:lnTo>
                  <a:pt x="12" y="19"/>
                </a:lnTo>
                <a:lnTo>
                  <a:pt x="11" y="19"/>
                </a:lnTo>
                <a:lnTo>
                  <a:pt x="10" y="21"/>
                </a:lnTo>
                <a:lnTo>
                  <a:pt x="10" y="20"/>
                </a:lnTo>
                <a:lnTo>
                  <a:pt x="11" y="20"/>
                </a:lnTo>
                <a:lnTo>
                  <a:pt x="10" y="20"/>
                </a:lnTo>
                <a:lnTo>
                  <a:pt x="10" y="19"/>
                </a:lnTo>
                <a:lnTo>
                  <a:pt x="9" y="19"/>
                </a:lnTo>
                <a:lnTo>
                  <a:pt x="9" y="18"/>
                </a:lnTo>
                <a:lnTo>
                  <a:pt x="9" y="17"/>
                </a:lnTo>
                <a:lnTo>
                  <a:pt x="8" y="16"/>
                </a:lnTo>
                <a:lnTo>
                  <a:pt x="7" y="16"/>
                </a:lnTo>
                <a:lnTo>
                  <a:pt x="6" y="15"/>
                </a:lnTo>
                <a:lnTo>
                  <a:pt x="2" y="14"/>
                </a:lnTo>
                <a:lnTo>
                  <a:pt x="1" y="13"/>
                </a:lnTo>
                <a:lnTo>
                  <a:pt x="0" y="13"/>
                </a:lnTo>
                <a:close/>
              </a:path>
            </a:pathLst>
          </a:custGeom>
          <a:solidFill>
            <a:srgbClr val="00426E"/>
          </a:solidFill>
          <a:ln w="4763">
            <a:solidFill>
              <a:srgbClr val="000000"/>
            </a:solidFill>
            <a:prstDash val="solid"/>
            <a:round/>
            <a:headEnd/>
            <a:tailEnd/>
          </a:ln>
        </xdr:spPr>
      </xdr:sp>
      <xdr:sp macro="" textlink="">
        <xdr:nvSpPr>
          <xdr:cNvPr id="103526" name="Freeform 13824"/>
          <xdr:cNvSpPr>
            <a:spLocks/>
          </xdr:cNvSpPr>
        </xdr:nvSpPr>
        <xdr:spPr bwMode="auto">
          <a:xfrm>
            <a:off x="8068924" y="3076622"/>
            <a:ext cx="126090" cy="90487"/>
          </a:xfrm>
          <a:custGeom>
            <a:avLst/>
            <a:gdLst>
              <a:gd name="T0" fmla="*/ 2147483646 w 26"/>
              <a:gd name="T1" fmla="*/ 2147483646 h 19"/>
              <a:gd name="T2" fmla="*/ 2147483646 w 26"/>
              <a:gd name="T3" fmla="*/ 2147483646 h 19"/>
              <a:gd name="T4" fmla="*/ 2147483646 w 26"/>
              <a:gd name="T5" fmla="*/ 2147483646 h 19"/>
              <a:gd name="T6" fmla="*/ 2147483646 w 26"/>
              <a:gd name="T7" fmla="*/ 0 h 19"/>
              <a:gd name="T8" fmla="*/ 2147483646 w 26"/>
              <a:gd name="T9" fmla="*/ 0 h 19"/>
              <a:gd name="T10" fmla="*/ 2147483646 w 26"/>
              <a:gd name="T11" fmla="*/ 0 h 19"/>
              <a:gd name="T12" fmla="*/ 2147483646 w 26"/>
              <a:gd name="T13" fmla="*/ 2147483646 h 19"/>
              <a:gd name="T14" fmla="*/ 2147483646 w 26"/>
              <a:gd name="T15" fmla="*/ 2147483646 h 19"/>
              <a:gd name="T16" fmla="*/ 2147483646 w 26"/>
              <a:gd name="T17" fmla="*/ 2147483646 h 19"/>
              <a:gd name="T18" fmla="*/ 2147483646 w 26"/>
              <a:gd name="T19" fmla="*/ 2147483646 h 19"/>
              <a:gd name="T20" fmla="*/ 2147483646 w 26"/>
              <a:gd name="T21" fmla="*/ 2147483646 h 19"/>
              <a:gd name="T22" fmla="*/ 2147483646 w 26"/>
              <a:gd name="T23" fmla="*/ 2147483646 h 19"/>
              <a:gd name="T24" fmla="*/ 2147483646 w 26"/>
              <a:gd name="T25" fmla="*/ 2147483646 h 19"/>
              <a:gd name="T26" fmla="*/ 2147483646 w 26"/>
              <a:gd name="T27" fmla="*/ 2147483646 h 19"/>
              <a:gd name="T28" fmla="*/ 2147483646 w 26"/>
              <a:gd name="T29" fmla="*/ 2147483646 h 19"/>
              <a:gd name="T30" fmla="*/ 2147483646 w 26"/>
              <a:gd name="T31" fmla="*/ 2147483646 h 19"/>
              <a:gd name="T32" fmla="*/ 2147483646 w 26"/>
              <a:gd name="T33" fmla="*/ 2147483646 h 19"/>
              <a:gd name="T34" fmla="*/ 2147483646 w 26"/>
              <a:gd name="T35" fmla="*/ 2147483646 h 19"/>
              <a:gd name="T36" fmla="*/ 2147483646 w 26"/>
              <a:gd name="T37" fmla="*/ 2147483646 h 19"/>
              <a:gd name="T38" fmla="*/ 2147483646 w 26"/>
              <a:gd name="T39" fmla="*/ 2147483646 h 19"/>
              <a:gd name="T40" fmla="*/ 2147483646 w 26"/>
              <a:gd name="T41" fmla="*/ 2147483646 h 19"/>
              <a:gd name="T42" fmla="*/ 2147483646 w 26"/>
              <a:gd name="T43" fmla="*/ 2147483646 h 19"/>
              <a:gd name="T44" fmla="*/ 2147483646 w 26"/>
              <a:gd name="T45" fmla="*/ 2147483646 h 19"/>
              <a:gd name="T46" fmla="*/ 2147483646 w 26"/>
              <a:gd name="T47" fmla="*/ 2147483646 h 19"/>
              <a:gd name="T48" fmla="*/ 2147483646 w 26"/>
              <a:gd name="T49" fmla="*/ 2147483646 h 19"/>
              <a:gd name="T50" fmla="*/ 2147483646 w 26"/>
              <a:gd name="T51" fmla="*/ 2147483646 h 19"/>
              <a:gd name="T52" fmla="*/ 2147483646 w 26"/>
              <a:gd name="T53" fmla="*/ 2147483646 h 19"/>
              <a:gd name="T54" fmla="*/ 2147483646 w 26"/>
              <a:gd name="T55" fmla="*/ 2147483646 h 19"/>
              <a:gd name="T56" fmla="*/ 2147483646 w 26"/>
              <a:gd name="T57" fmla="*/ 2147483646 h 19"/>
              <a:gd name="T58" fmla="*/ 2147483646 w 26"/>
              <a:gd name="T59" fmla="*/ 2147483646 h 19"/>
              <a:gd name="T60" fmla="*/ 2147483646 w 26"/>
              <a:gd name="T61" fmla="*/ 2147483646 h 19"/>
              <a:gd name="T62" fmla="*/ 2147483646 w 26"/>
              <a:gd name="T63" fmla="*/ 2147483646 h 19"/>
              <a:gd name="T64" fmla="*/ 2147483646 w 26"/>
              <a:gd name="T65" fmla="*/ 2147483646 h 19"/>
              <a:gd name="T66" fmla="*/ 2147483646 w 26"/>
              <a:gd name="T67" fmla="*/ 2147483646 h 19"/>
              <a:gd name="T68" fmla="*/ 2147483646 w 26"/>
              <a:gd name="T69" fmla="*/ 2147483646 h 19"/>
              <a:gd name="T70" fmla="*/ 2147483646 w 26"/>
              <a:gd name="T71" fmla="*/ 2147483646 h 19"/>
              <a:gd name="T72" fmla="*/ 2147483646 w 26"/>
              <a:gd name="T73" fmla="*/ 2147483646 h 19"/>
              <a:gd name="T74" fmla="*/ 2147483646 w 26"/>
              <a:gd name="T75" fmla="*/ 2147483646 h 19"/>
              <a:gd name="T76" fmla="*/ 2147483646 w 26"/>
              <a:gd name="T77" fmla="*/ 2147483646 h 19"/>
              <a:gd name="T78" fmla="*/ 2147483646 w 26"/>
              <a:gd name="T79" fmla="*/ 2147483646 h 19"/>
              <a:gd name="T80" fmla="*/ 2147483646 w 26"/>
              <a:gd name="T81" fmla="*/ 2147483646 h 19"/>
              <a:gd name="T82" fmla="*/ 2147483646 w 26"/>
              <a:gd name="T83" fmla="*/ 2147483646 h 19"/>
              <a:gd name="T84" fmla="*/ 2147483646 w 26"/>
              <a:gd name="T85" fmla="*/ 2147483646 h 19"/>
              <a:gd name="T86" fmla="*/ 2147483646 w 26"/>
              <a:gd name="T87" fmla="*/ 2147483646 h 19"/>
              <a:gd name="T88" fmla="*/ 2147483646 w 26"/>
              <a:gd name="T89" fmla="*/ 2147483646 h 19"/>
              <a:gd name="T90" fmla="*/ 2147483646 w 26"/>
              <a:gd name="T91" fmla="*/ 2147483646 h 19"/>
              <a:gd name="T92" fmla="*/ 2147483646 w 26"/>
              <a:gd name="T93" fmla="*/ 2147483646 h 19"/>
              <a:gd name="T94" fmla="*/ 2147483646 w 26"/>
              <a:gd name="T95" fmla="*/ 2147483646 h 19"/>
              <a:gd name="T96" fmla="*/ 2147483646 w 26"/>
              <a:gd name="T97" fmla="*/ 2147483646 h 19"/>
              <a:gd name="T98" fmla="*/ 2147483646 w 26"/>
              <a:gd name="T99" fmla="*/ 2147483646 h 19"/>
              <a:gd name="T100" fmla="*/ 2147483646 w 26"/>
              <a:gd name="T101" fmla="*/ 2147483646 h 19"/>
              <a:gd name="T102" fmla="*/ 2147483646 w 26"/>
              <a:gd name="T103" fmla="*/ 2147483646 h 19"/>
              <a:gd name="T104" fmla="*/ 2147483646 w 26"/>
              <a:gd name="T105" fmla="*/ 2147483646 h 19"/>
              <a:gd name="T106" fmla="*/ 2147483646 w 26"/>
              <a:gd name="T107" fmla="*/ 2147483646 h 19"/>
              <a:gd name="T108" fmla="*/ 2147483646 w 26"/>
              <a:gd name="T109" fmla="*/ 2147483646 h 19"/>
              <a:gd name="T110" fmla="*/ 2147483646 w 26"/>
              <a:gd name="T111" fmla="*/ 2147483646 h 19"/>
              <a:gd name="T112" fmla="*/ 2147483646 w 26"/>
              <a:gd name="T113" fmla="*/ 2147483646 h 19"/>
              <a:gd name="T114" fmla="*/ 2147483646 w 26"/>
              <a:gd name="T115" fmla="*/ 2147483646 h 19"/>
              <a:gd name="T116" fmla="*/ 2147483646 w 26"/>
              <a:gd name="T117" fmla="*/ 2147483646 h 19"/>
              <a:gd name="T118" fmla="*/ 0 w 26"/>
              <a:gd name="T119" fmla="*/ 2147483646 h 19"/>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Lst>
            <a:ahLst/>
            <a:cxnLst>
              <a:cxn ang="T120">
                <a:pos x="T0" y="T1"/>
              </a:cxn>
              <a:cxn ang="T121">
                <a:pos x="T2" y="T3"/>
              </a:cxn>
              <a:cxn ang="T122">
                <a:pos x="T4" y="T5"/>
              </a:cxn>
              <a:cxn ang="T123">
                <a:pos x="T6" y="T7"/>
              </a:cxn>
              <a:cxn ang="T124">
                <a:pos x="T8" y="T9"/>
              </a:cxn>
              <a:cxn ang="T125">
                <a:pos x="T10" y="T11"/>
              </a:cxn>
              <a:cxn ang="T126">
                <a:pos x="T12" y="T13"/>
              </a:cxn>
              <a:cxn ang="T127">
                <a:pos x="T14" y="T15"/>
              </a:cxn>
              <a:cxn ang="T128">
                <a:pos x="T16" y="T17"/>
              </a:cxn>
              <a:cxn ang="T129">
                <a:pos x="T18" y="T19"/>
              </a:cxn>
              <a:cxn ang="T130">
                <a:pos x="T20" y="T21"/>
              </a:cxn>
              <a:cxn ang="T131">
                <a:pos x="T22" y="T23"/>
              </a:cxn>
              <a:cxn ang="T132">
                <a:pos x="T24" y="T25"/>
              </a:cxn>
              <a:cxn ang="T133">
                <a:pos x="T26" y="T27"/>
              </a:cxn>
              <a:cxn ang="T134">
                <a:pos x="T28" y="T29"/>
              </a:cxn>
              <a:cxn ang="T135">
                <a:pos x="T30" y="T31"/>
              </a:cxn>
              <a:cxn ang="T136">
                <a:pos x="T32" y="T33"/>
              </a:cxn>
              <a:cxn ang="T137">
                <a:pos x="T34" y="T35"/>
              </a:cxn>
              <a:cxn ang="T138">
                <a:pos x="T36" y="T37"/>
              </a:cxn>
              <a:cxn ang="T139">
                <a:pos x="T38" y="T39"/>
              </a:cxn>
              <a:cxn ang="T140">
                <a:pos x="T40" y="T41"/>
              </a:cxn>
              <a:cxn ang="T141">
                <a:pos x="T42" y="T43"/>
              </a:cxn>
              <a:cxn ang="T142">
                <a:pos x="T44" y="T45"/>
              </a:cxn>
              <a:cxn ang="T143">
                <a:pos x="T46" y="T47"/>
              </a:cxn>
              <a:cxn ang="T144">
                <a:pos x="T48" y="T49"/>
              </a:cxn>
              <a:cxn ang="T145">
                <a:pos x="T50" y="T51"/>
              </a:cxn>
              <a:cxn ang="T146">
                <a:pos x="T52" y="T53"/>
              </a:cxn>
              <a:cxn ang="T147">
                <a:pos x="T54" y="T55"/>
              </a:cxn>
              <a:cxn ang="T148">
                <a:pos x="T56" y="T57"/>
              </a:cxn>
              <a:cxn ang="T149">
                <a:pos x="T58" y="T59"/>
              </a:cxn>
              <a:cxn ang="T150">
                <a:pos x="T60" y="T61"/>
              </a:cxn>
              <a:cxn ang="T151">
                <a:pos x="T62" y="T63"/>
              </a:cxn>
              <a:cxn ang="T152">
                <a:pos x="T64" y="T65"/>
              </a:cxn>
              <a:cxn ang="T153">
                <a:pos x="T66" y="T67"/>
              </a:cxn>
              <a:cxn ang="T154">
                <a:pos x="T68" y="T69"/>
              </a:cxn>
              <a:cxn ang="T155">
                <a:pos x="T70" y="T71"/>
              </a:cxn>
              <a:cxn ang="T156">
                <a:pos x="T72" y="T73"/>
              </a:cxn>
              <a:cxn ang="T157">
                <a:pos x="T74" y="T75"/>
              </a:cxn>
              <a:cxn ang="T158">
                <a:pos x="T76" y="T77"/>
              </a:cxn>
              <a:cxn ang="T159">
                <a:pos x="T78" y="T79"/>
              </a:cxn>
              <a:cxn ang="T160">
                <a:pos x="T80" y="T81"/>
              </a:cxn>
              <a:cxn ang="T161">
                <a:pos x="T82" y="T83"/>
              </a:cxn>
              <a:cxn ang="T162">
                <a:pos x="T84" y="T85"/>
              </a:cxn>
              <a:cxn ang="T163">
                <a:pos x="T86" y="T87"/>
              </a:cxn>
              <a:cxn ang="T164">
                <a:pos x="T88" y="T89"/>
              </a:cxn>
              <a:cxn ang="T165">
                <a:pos x="T90" y="T91"/>
              </a:cxn>
              <a:cxn ang="T166">
                <a:pos x="T92" y="T93"/>
              </a:cxn>
              <a:cxn ang="T167">
                <a:pos x="T94" y="T95"/>
              </a:cxn>
              <a:cxn ang="T168">
                <a:pos x="T96" y="T97"/>
              </a:cxn>
              <a:cxn ang="T169">
                <a:pos x="T98" y="T99"/>
              </a:cxn>
              <a:cxn ang="T170">
                <a:pos x="T100" y="T101"/>
              </a:cxn>
              <a:cxn ang="T171">
                <a:pos x="T102" y="T103"/>
              </a:cxn>
              <a:cxn ang="T172">
                <a:pos x="T104" y="T105"/>
              </a:cxn>
              <a:cxn ang="T173">
                <a:pos x="T106" y="T107"/>
              </a:cxn>
              <a:cxn ang="T174">
                <a:pos x="T108" y="T109"/>
              </a:cxn>
              <a:cxn ang="T175">
                <a:pos x="T110" y="T111"/>
              </a:cxn>
              <a:cxn ang="T176">
                <a:pos x="T112" y="T113"/>
              </a:cxn>
              <a:cxn ang="T177">
                <a:pos x="T114" y="T115"/>
              </a:cxn>
              <a:cxn ang="T178">
                <a:pos x="T116" y="T117"/>
              </a:cxn>
              <a:cxn ang="T179">
                <a:pos x="T118" y="T119"/>
              </a:cxn>
            </a:cxnLst>
            <a:rect l="0" t="0" r="r" b="b"/>
            <a:pathLst>
              <a:path w="26" h="19">
                <a:moveTo>
                  <a:pt x="0" y="6"/>
                </a:moveTo>
                <a:lnTo>
                  <a:pt x="0" y="5"/>
                </a:lnTo>
                <a:lnTo>
                  <a:pt x="1" y="5"/>
                </a:lnTo>
                <a:lnTo>
                  <a:pt x="1" y="4"/>
                </a:lnTo>
                <a:lnTo>
                  <a:pt x="2" y="4"/>
                </a:lnTo>
                <a:lnTo>
                  <a:pt x="2" y="3"/>
                </a:lnTo>
                <a:lnTo>
                  <a:pt x="1" y="3"/>
                </a:lnTo>
                <a:lnTo>
                  <a:pt x="1" y="1"/>
                </a:lnTo>
                <a:lnTo>
                  <a:pt x="2" y="1"/>
                </a:lnTo>
                <a:lnTo>
                  <a:pt x="2" y="0"/>
                </a:lnTo>
                <a:lnTo>
                  <a:pt x="3" y="0"/>
                </a:lnTo>
                <a:lnTo>
                  <a:pt x="4" y="0"/>
                </a:lnTo>
                <a:lnTo>
                  <a:pt x="4" y="1"/>
                </a:lnTo>
                <a:lnTo>
                  <a:pt x="8" y="1"/>
                </a:lnTo>
                <a:lnTo>
                  <a:pt x="8" y="2"/>
                </a:lnTo>
                <a:lnTo>
                  <a:pt x="9" y="2"/>
                </a:lnTo>
                <a:lnTo>
                  <a:pt x="10" y="2"/>
                </a:lnTo>
                <a:lnTo>
                  <a:pt x="11" y="2"/>
                </a:lnTo>
                <a:lnTo>
                  <a:pt x="15" y="2"/>
                </a:lnTo>
                <a:lnTo>
                  <a:pt x="20" y="1"/>
                </a:lnTo>
                <a:lnTo>
                  <a:pt x="20" y="2"/>
                </a:lnTo>
                <a:lnTo>
                  <a:pt x="21" y="2"/>
                </a:lnTo>
                <a:lnTo>
                  <a:pt x="22" y="2"/>
                </a:lnTo>
                <a:lnTo>
                  <a:pt x="22" y="3"/>
                </a:lnTo>
                <a:lnTo>
                  <a:pt x="23" y="4"/>
                </a:lnTo>
                <a:lnTo>
                  <a:pt x="26" y="8"/>
                </a:lnTo>
                <a:lnTo>
                  <a:pt x="25" y="8"/>
                </a:lnTo>
                <a:lnTo>
                  <a:pt x="25" y="9"/>
                </a:lnTo>
                <a:lnTo>
                  <a:pt x="24" y="9"/>
                </a:lnTo>
                <a:lnTo>
                  <a:pt x="23" y="9"/>
                </a:lnTo>
                <a:lnTo>
                  <a:pt x="23" y="10"/>
                </a:lnTo>
                <a:lnTo>
                  <a:pt x="22" y="10"/>
                </a:lnTo>
                <a:lnTo>
                  <a:pt x="21" y="10"/>
                </a:lnTo>
                <a:lnTo>
                  <a:pt x="20" y="11"/>
                </a:lnTo>
                <a:lnTo>
                  <a:pt x="20" y="10"/>
                </a:lnTo>
                <a:lnTo>
                  <a:pt x="19" y="10"/>
                </a:lnTo>
                <a:lnTo>
                  <a:pt x="16" y="10"/>
                </a:lnTo>
                <a:lnTo>
                  <a:pt x="16" y="11"/>
                </a:lnTo>
                <a:lnTo>
                  <a:pt x="17" y="11"/>
                </a:lnTo>
                <a:lnTo>
                  <a:pt x="17" y="12"/>
                </a:lnTo>
                <a:lnTo>
                  <a:pt x="19" y="12"/>
                </a:lnTo>
                <a:lnTo>
                  <a:pt x="17" y="12"/>
                </a:lnTo>
                <a:lnTo>
                  <a:pt x="17" y="14"/>
                </a:lnTo>
                <a:lnTo>
                  <a:pt x="16" y="14"/>
                </a:lnTo>
                <a:lnTo>
                  <a:pt x="15" y="14"/>
                </a:lnTo>
                <a:lnTo>
                  <a:pt x="15" y="15"/>
                </a:lnTo>
                <a:lnTo>
                  <a:pt x="14" y="15"/>
                </a:lnTo>
                <a:lnTo>
                  <a:pt x="15" y="15"/>
                </a:lnTo>
                <a:lnTo>
                  <a:pt x="14" y="15"/>
                </a:lnTo>
                <a:lnTo>
                  <a:pt x="13" y="14"/>
                </a:lnTo>
                <a:lnTo>
                  <a:pt x="13" y="15"/>
                </a:lnTo>
                <a:lnTo>
                  <a:pt x="12" y="15"/>
                </a:lnTo>
                <a:lnTo>
                  <a:pt x="11" y="15"/>
                </a:lnTo>
                <a:lnTo>
                  <a:pt x="11" y="16"/>
                </a:lnTo>
                <a:lnTo>
                  <a:pt x="12" y="16"/>
                </a:lnTo>
                <a:lnTo>
                  <a:pt x="12" y="17"/>
                </a:lnTo>
                <a:lnTo>
                  <a:pt x="11" y="17"/>
                </a:lnTo>
                <a:lnTo>
                  <a:pt x="11" y="18"/>
                </a:lnTo>
                <a:lnTo>
                  <a:pt x="10" y="18"/>
                </a:lnTo>
                <a:lnTo>
                  <a:pt x="9" y="18"/>
                </a:lnTo>
                <a:lnTo>
                  <a:pt x="9" y="19"/>
                </a:lnTo>
                <a:lnTo>
                  <a:pt x="8" y="19"/>
                </a:lnTo>
                <a:lnTo>
                  <a:pt x="8" y="18"/>
                </a:lnTo>
                <a:lnTo>
                  <a:pt x="8" y="17"/>
                </a:lnTo>
                <a:lnTo>
                  <a:pt x="7" y="17"/>
                </a:lnTo>
                <a:lnTo>
                  <a:pt x="7" y="16"/>
                </a:lnTo>
                <a:lnTo>
                  <a:pt x="7" y="15"/>
                </a:lnTo>
                <a:lnTo>
                  <a:pt x="7" y="14"/>
                </a:lnTo>
                <a:lnTo>
                  <a:pt x="5" y="14"/>
                </a:lnTo>
                <a:lnTo>
                  <a:pt x="5" y="12"/>
                </a:lnTo>
                <a:lnTo>
                  <a:pt x="5" y="11"/>
                </a:lnTo>
                <a:lnTo>
                  <a:pt x="4" y="11"/>
                </a:lnTo>
                <a:lnTo>
                  <a:pt x="4" y="10"/>
                </a:lnTo>
                <a:lnTo>
                  <a:pt x="4" y="9"/>
                </a:lnTo>
                <a:lnTo>
                  <a:pt x="3" y="8"/>
                </a:lnTo>
                <a:lnTo>
                  <a:pt x="3" y="7"/>
                </a:lnTo>
                <a:lnTo>
                  <a:pt x="3" y="6"/>
                </a:lnTo>
                <a:lnTo>
                  <a:pt x="2" y="6"/>
                </a:lnTo>
                <a:lnTo>
                  <a:pt x="1" y="7"/>
                </a:lnTo>
                <a:lnTo>
                  <a:pt x="1" y="6"/>
                </a:lnTo>
                <a:lnTo>
                  <a:pt x="0" y="6"/>
                </a:lnTo>
                <a:close/>
              </a:path>
            </a:pathLst>
          </a:custGeom>
          <a:solidFill>
            <a:srgbClr val="007099"/>
          </a:solidFill>
          <a:ln w="4763">
            <a:solidFill>
              <a:srgbClr val="000000"/>
            </a:solidFill>
            <a:prstDash val="solid"/>
            <a:round/>
            <a:headEnd/>
            <a:tailEnd/>
          </a:ln>
        </xdr:spPr>
      </xdr:sp>
      <xdr:sp macro="" textlink="">
        <xdr:nvSpPr>
          <xdr:cNvPr id="103527" name="Freeform 13825"/>
          <xdr:cNvSpPr>
            <a:spLocks/>
          </xdr:cNvSpPr>
        </xdr:nvSpPr>
        <xdr:spPr bwMode="auto">
          <a:xfrm>
            <a:off x="8078449" y="2995890"/>
            <a:ext cx="116565" cy="90257"/>
          </a:xfrm>
          <a:custGeom>
            <a:avLst/>
            <a:gdLst>
              <a:gd name="T0" fmla="*/ 2147483646 w 24"/>
              <a:gd name="T1" fmla="*/ 2147483646 h 19"/>
              <a:gd name="T2" fmla="*/ 2147483646 w 24"/>
              <a:gd name="T3" fmla="*/ 2147483646 h 19"/>
              <a:gd name="T4" fmla="*/ 2147483646 w 24"/>
              <a:gd name="T5" fmla="*/ 2147483646 h 19"/>
              <a:gd name="T6" fmla="*/ 2147483646 w 24"/>
              <a:gd name="T7" fmla="*/ 2147483646 h 19"/>
              <a:gd name="T8" fmla="*/ 2147483646 w 24"/>
              <a:gd name="T9" fmla="*/ 2147483646 h 19"/>
              <a:gd name="T10" fmla="*/ 2147483646 w 24"/>
              <a:gd name="T11" fmla="*/ 2147483646 h 19"/>
              <a:gd name="T12" fmla="*/ 2147483646 w 24"/>
              <a:gd name="T13" fmla="*/ 2147483646 h 19"/>
              <a:gd name="T14" fmla="*/ 2147483646 w 24"/>
              <a:gd name="T15" fmla="*/ 2147483646 h 19"/>
              <a:gd name="T16" fmla="*/ 0 w 24"/>
              <a:gd name="T17" fmla="*/ 2147483646 h 19"/>
              <a:gd name="T18" fmla="*/ 0 w 24"/>
              <a:gd name="T19" fmla="*/ 2147483646 h 19"/>
              <a:gd name="T20" fmla="*/ 0 w 24"/>
              <a:gd name="T21" fmla="*/ 2147483646 h 19"/>
              <a:gd name="T22" fmla="*/ 2147483646 w 24"/>
              <a:gd name="T23" fmla="*/ 2147483646 h 19"/>
              <a:gd name="T24" fmla="*/ 2147483646 w 24"/>
              <a:gd name="T25" fmla="*/ 2147483646 h 19"/>
              <a:gd name="T26" fmla="*/ 2147483646 w 24"/>
              <a:gd name="T27" fmla="*/ 2147483646 h 19"/>
              <a:gd name="T28" fmla="*/ 2147483646 w 24"/>
              <a:gd name="T29" fmla="*/ 2147483646 h 19"/>
              <a:gd name="T30" fmla="*/ 2147483646 w 24"/>
              <a:gd name="T31" fmla="*/ 2147483646 h 19"/>
              <a:gd name="T32" fmla="*/ 2147483646 w 24"/>
              <a:gd name="T33" fmla="*/ 2147483646 h 19"/>
              <a:gd name="T34" fmla="*/ 2147483646 w 24"/>
              <a:gd name="T35" fmla="*/ 2147483646 h 19"/>
              <a:gd name="T36" fmla="*/ 2147483646 w 24"/>
              <a:gd name="T37" fmla="*/ 2147483646 h 19"/>
              <a:gd name="T38" fmla="*/ 2147483646 w 24"/>
              <a:gd name="T39" fmla="*/ 2147483646 h 19"/>
              <a:gd name="T40" fmla="*/ 2147483646 w 24"/>
              <a:gd name="T41" fmla="*/ 0 h 19"/>
              <a:gd name="T42" fmla="*/ 2147483646 w 24"/>
              <a:gd name="T43" fmla="*/ 0 h 19"/>
              <a:gd name="T44" fmla="*/ 2147483646 w 24"/>
              <a:gd name="T45" fmla="*/ 0 h 19"/>
              <a:gd name="T46" fmla="*/ 2147483646 w 24"/>
              <a:gd name="T47" fmla="*/ 2147483646 h 19"/>
              <a:gd name="T48" fmla="*/ 2147483646 w 24"/>
              <a:gd name="T49" fmla="*/ 2147483646 h 19"/>
              <a:gd name="T50" fmla="*/ 2147483646 w 24"/>
              <a:gd name="T51" fmla="*/ 2147483646 h 19"/>
              <a:gd name="T52" fmla="*/ 2147483646 w 24"/>
              <a:gd name="T53" fmla="*/ 2147483646 h 19"/>
              <a:gd name="T54" fmla="*/ 2147483646 w 24"/>
              <a:gd name="T55" fmla="*/ 2147483646 h 19"/>
              <a:gd name="T56" fmla="*/ 2147483646 w 24"/>
              <a:gd name="T57" fmla="*/ 2147483646 h 19"/>
              <a:gd name="T58" fmla="*/ 2147483646 w 24"/>
              <a:gd name="T59" fmla="*/ 2147483646 h 19"/>
              <a:gd name="T60" fmla="*/ 2147483646 w 24"/>
              <a:gd name="T61" fmla="*/ 2147483646 h 19"/>
              <a:gd name="T62" fmla="*/ 2147483646 w 24"/>
              <a:gd name="T63" fmla="*/ 2147483646 h 19"/>
              <a:gd name="T64" fmla="*/ 2147483646 w 24"/>
              <a:gd name="T65" fmla="*/ 2147483646 h 19"/>
              <a:gd name="T66" fmla="*/ 2147483646 w 24"/>
              <a:gd name="T67" fmla="*/ 2147483646 h 19"/>
              <a:gd name="T68" fmla="*/ 2147483646 w 24"/>
              <a:gd name="T69" fmla="*/ 2147483646 h 19"/>
              <a:gd name="T70" fmla="*/ 2147483646 w 24"/>
              <a:gd name="T71" fmla="*/ 2147483646 h 19"/>
              <a:gd name="T72" fmla="*/ 2147483646 w 24"/>
              <a:gd name="T73" fmla="*/ 2147483646 h 19"/>
              <a:gd name="T74" fmla="*/ 2147483646 w 24"/>
              <a:gd name="T75" fmla="*/ 2147483646 h 19"/>
              <a:gd name="T76" fmla="*/ 2147483646 w 24"/>
              <a:gd name="T77" fmla="*/ 2147483646 h 19"/>
              <a:gd name="T78" fmla="*/ 2147483646 w 24"/>
              <a:gd name="T79" fmla="*/ 2147483646 h 19"/>
              <a:gd name="T80" fmla="*/ 2147483646 w 24"/>
              <a:gd name="T81" fmla="*/ 2147483646 h 19"/>
              <a:gd name="T82" fmla="*/ 2147483646 w 24"/>
              <a:gd name="T83" fmla="*/ 2147483646 h 19"/>
              <a:gd name="T84" fmla="*/ 2147483646 w 24"/>
              <a:gd name="T85" fmla="*/ 2147483646 h 19"/>
              <a:gd name="T86" fmla="*/ 2147483646 w 24"/>
              <a:gd name="T87" fmla="*/ 2147483646 h 19"/>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Lst>
            <a:ahLst/>
            <a:cxnLst>
              <a:cxn ang="T88">
                <a:pos x="T0" y="T1"/>
              </a:cxn>
              <a:cxn ang="T89">
                <a:pos x="T2" y="T3"/>
              </a:cxn>
              <a:cxn ang="T90">
                <a:pos x="T4" y="T5"/>
              </a:cxn>
              <a:cxn ang="T91">
                <a:pos x="T6" y="T7"/>
              </a:cxn>
              <a:cxn ang="T92">
                <a:pos x="T8" y="T9"/>
              </a:cxn>
              <a:cxn ang="T93">
                <a:pos x="T10" y="T11"/>
              </a:cxn>
              <a:cxn ang="T94">
                <a:pos x="T12" y="T13"/>
              </a:cxn>
              <a:cxn ang="T95">
                <a:pos x="T14" y="T15"/>
              </a:cxn>
              <a:cxn ang="T96">
                <a:pos x="T16" y="T17"/>
              </a:cxn>
              <a:cxn ang="T97">
                <a:pos x="T18" y="T19"/>
              </a:cxn>
              <a:cxn ang="T98">
                <a:pos x="T20" y="T21"/>
              </a:cxn>
              <a:cxn ang="T99">
                <a:pos x="T22" y="T23"/>
              </a:cxn>
              <a:cxn ang="T100">
                <a:pos x="T24" y="T25"/>
              </a:cxn>
              <a:cxn ang="T101">
                <a:pos x="T26" y="T27"/>
              </a:cxn>
              <a:cxn ang="T102">
                <a:pos x="T28" y="T29"/>
              </a:cxn>
              <a:cxn ang="T103">
                <a:pos x="T30" y="T31"/>
              </a:cxn>
              <a:cxn ang="T104">
                <a:pos x="T32" y="T33"/>
              </a:cxn>
              <a:cxn ang="T105">
                <a:pos x="T34" y="T35"/>
              </a:cxn>
              <a:cxn ang="T106">
                <a:pos x="T36" y="T37"/>
              </a:cxn>
              <a:cxn ang="T107">
                <a:pos x="T38" y="T39"/>
              </a:cxn>
              <a:cxn ang="T108">
                <a:pos x="T40" y="T41"/>
              </a:cxn>
              <a:cxn ang="T109">
                <a:pos x="T42" y="T43"/>
              </a:cxn>
              <a:cxn ang="T110">
                <a:pos x="T44" y="T45"/>
              </a:cxn>
              <a:cxn ang="T111">
                <a:pos x="T46" y="T47"/>
              </a:cxn>
              <a:cxn ang="T112">
                <a:pos x="T48" y="T49"/>
              </a:cxn>
              <a:cxn ang="T113">
                <a:pos x="T50" y="T51"/>
              </a:cxn>
              <a:cxn ang="T114">
                <a:pos x="T52" y="T53"/>
              </a:cxn>
              <a:cxn ang="T115">
                <a:pos x="T54" y="T55"/>
              </a:cxn>
              <a:cxn ang="T116">
                <a:pos x="T56" y="T57"/>
              </a:cxn>
              <a:cxn ang="T117">
                <a:pos x="T58" y="T59"/>
              </a:cxn>
              <a:cxn ang="T118">
                <a:pos x="T60" y="T61"/>
              </a:cxn>
              <a:cxn ang="T119">
                <a:pos x="T62" y="T63"/>
              </a:cxn>
              <a:cxn ang="T120">
                <a:pos x="T64" y="T65"/>
              </a:cxn>
              <a:cxn ang="T121">
                <a:pos x="T66" y="T67"/>
              </a:cxn>
              <a:cxn ang="T122">
                <a:pos x="T68" y="T69"/>
              </a:cxn>
              <a:cxn ang="T123">
                <a:pos x="T70" y="T71"/>
              </a:cxn>
              <a:cxn ang="T124">
                <a:pos x="T72" y="T73"/>
              </a:cxn>
              <a:cxn ang="T125">
                <a:pos x="T74" y="T75"/>
              </a:cxn>
              <a:cxn ang="T126">
                <a:pos x="T76" y="T77"/>
              </a:cxn>
              <a:cxn ang="T127">
                <a:pos x="T78" y="T79"/>
              </a:cxn>
              <a:cxn ang="T128">
                <a:pos x="T80" y="T81"/>
              </a:cxn>
              <a:cxn ang="T129">
                <a:pos x="T82" y="T83"/>
              </a:cxn>
              <a:cxn ang="T130">
                <a:pos x="T84" y="T85"/>
              </a:cxn>
              <a:cxn ang="T131">
                <a:pos x="T86" y="T87"/>
              </a:cxn>
            </a:cxnLst>
            <a:rect l="0" t="0" r="r" b="b"/>
            <a:pathLst>
              <a:path w="24" h="19">
                <a:moveTo>
                  <a:pt x="19" y="19"/>
                </a:moveTo>
                <a:lnTo>
                  <a:pt x="19" y="19"/>
                </a:lnTo>
                <a:lnTo>
                  <a:pt x="18" y="19"/>
                </a:lnTo>
                <a:lnTo>
                  <a:pt x="18" y="18"/>
                </a:lnTo>
                <a:lnTo>
                  <a:pt x="13" y="19"/>
                </a:lnTo>
                <a:lnTo>
                  <a:pt x="9" y="19"/>
                </a:lnTo>
                <a:lnTo>
                  <a:pt x="8" y="19"/>
                </a:lnTo>
                <a:lnTo>
                  <a:pt x="7" y="19"/>
                </a:lnTo>
                <a:lnTo>
                  <a:pt x="6" y="19"/>
                </a:lnTo>
                <a:lnTo>
                  <a:pt x="6" y="18"/>
                </a:lnTo>
                <a:lnTo>
                  <a:pt x="2" y="18"/>
                </a:lnTo>
                <a:lnTo>
                  <a:pt x="2" y="17"/>
                </a:lnTo>
                <a:lnTo>
                  <a:pt x="1" y="17"/>
                </a:lnTo>
                <a:lnTo>
                  <a:pt x="0" y="17"/>
                </a:lnTo>
                <a:lnTo>
                  <a:pt x="0" y="15"/>
                </a:lnTo>
                <a:lnTo>
                  <a:pt x="0" y="14"/>
                </a:lnTo>
                <a:lnTo>
                  <a:pt x="0" y="13"/>
                </a:lnTo>
                <a:lnTo>
                  <a:pt x="1" y="13"/>
                </a:lnTo>
                <a:lnTo>
                  <a:pt x="1" y="12"/>
                </a:lnTo>
                <a:lnTo>
                  <a:pt x="1" y="11"/>
                </a:lnTo>
                <a:lnTo>
                  <a:pt x="2" y="11"/>
                </a:lnTo>
                <a:lnTo>
                  <a:pt x="2" y="10"/>
                </a:lnTo>
                <a:lnTo>
                  <a:pt x="3" y="9"/>
                </a:lnTo>
                <a:lnTo>
                  <a:pt x="5" y="8"/>
                </a:lnTo>
                <a:lnTo>
                  <a:pt x="6" y="7"/>
                </a:lnTo>
                <a:lnTo>
                  <a:pt x="7" y="6"/>
                </a:lnTo>
                <a:lnTo>
                  <a:pt x="8" y="5"/>
                </a:lnTo>
                <a:lnTo>
                  <a:pt x="9" y="5"/>
                </a:lnTo>
                <a:lnTo>
                  <a:pt x="9" y="4"/>
                </a:lnTo>
                <a:lnTo>
                  <a:pt x="9" y="3"/>
                </a:lnTo>
                <a:lnTo>
                  <a:pt x="10" y="1"/>
                </a:lnTo>
                <a:lnTo>
                  <a:pt x="10" y="0"/>
                </a:lnTo>
                <a:lnTo>
                  <a:pt x="11" y="0"/>
                </a:lnTo>
                <a:lnTo>
                  <a:pt x="12" y="0"/>
                </a:lnTo>
                <a:lnTo>
                  <a:pt x="12" y="1"/>
                </a:lnTo>
                <a:lnTo>
                  <a:pt x="13" y="1"/>
                </a:lnTo>
                <a:lnTo>
                  <a:pt x="14" y="1"/>
                </a:lnTo>
                <a:lnTo>
                  <a:pt x="14" y="3"/>
                </a:lnTo>
                <a:lnTo>
                  <a:pt x="14" y="4"/>
                </a:lnTo>
                <a:lnTo>
                  <a:pt x="13" y="5"/>
                </a:lnTo>
                <a:lnTo>
                  <a:pt x="14" y="6"/>
                </a:lnTo>
                <a:lnTo>
                  <a:pt x="17" y="7"/>
                </a:lnTo>
                <a:lnTo>
                  <a:pt x="18" y="8"/>
                </a:lnTo>
                <a:lnTo>
                  <a:pt x="19" y="8"/>
                </a:lnTo>
                <a:lnTo>
                  <a:pt x="20" y="9"/>
                </a:lnTo>
                <a:lnTo>
                  <a:pt x="21" y="9"/>
                </a:lnTo>
                <a:lnTo>
                  <a:pt x="21" y="10"/>
                </a:lnTo>
                <a:lnTo>
                  <a:pt x="22" y="10"/>
                </a:lnTo>
                <a:lnTo>
                  <a:pt x="23" y="10"/>
                </a:lnTo>
                <a:lnTo>
                  <a:pt x="24" y="10"/>
                </a:lnTo>
                <a:lnTo>
                  <a:pt x="23" y="11"/>
                </a:lnTo>
                <a:lnTo>
                  <a:pt x="23" y="12"/>
                </a:lnTo>
                <a:lnTo>
                  <a:pt x="23" y="13"/>
                </a:lnTo>
                <a:lnTo>
                  <a:pt x="22" y="13"/>
                </a:lnTo>
                <a:lnTo>
                  <a:pt x="22" y="14"/>
                </a:lnTo>
                <a:lnTo>
                  <a:pt x="21" y="15"/>
                </a:lnTo>
                <a:lnTo>
                  <a:pt x="20" y="17"/>
                </a:lnTo>
                <a:lnTo>
                  <a:pt x="20" y="18"/>
                </a:lnTo>
                <a:lnTo>
                  <a:pt x="19" y="18"/>
                </a:lnTo>
                <a:lnTo>
                  <a:pt x="19" y="19"/>
                </a:lnTo>
                <a:close/>
              </a:path>
            </a:pathLst>
          </a:custGeom>
          <a:solidFill>
            <a:srgbClr val="007099"/>
          </a:solidFill>
          <a:ln w="4763">
            <a:solidFill>
              <a:srgbClr val="000000"/>
            </a:solidFill>
            <a:prstDash val="solid"/>
            <a:round/>
            <a:headEnd/>
            <a:tailEnd/>
          </a:ln>
        </xdr:spPr>
      </xdr:sp>
      <xdr:sp macro="" textlink="">
        <xdr:nvSpPr>
          <xdr:cNvPr id="103528" name="Freeform 13826"/>
          <xdr:cNvSpPr>
            <a:spLocks/>
          </xdr:cNvSpPr>
        </xdr:nvSpPr>
        <xdr:spPr bwMode="auto">
          <a:xfrm>
            <a:off x="8456952" y="3556941"/>
            <a:ext cx="204787" cy="285518"/>
          </a:xfrm>
          <a:custGeom>
            <a:avLst/>
            <a:gdLst>
              <a:gd name="T0" fmla="*/ 2147483646 w 43"/>
              <a:gd name="T1" fmla="*/ 2147483646 h 60"/>
              <a:gd name="T2" fmla="*/ 2147483646 w 43"/>
              <a:gd name="T3" fmla="*/ 2147483646 h 60"/>
              <a:gd name="T4" fmla="*/ 2147483646 w 43"/>
              <a:gd name="T5" fmla="*/ 2147483646 h 60"/>
              <a:gd name="T6" fmla="*/ 2147483646 w 43"/>
              <a:gd name="T7" fmla="*/ 2147483646 h 60"/>
              <a:gd name="T8" fmla="*/ 2147483646 w 43"/>
              <a:gd name="T9" fmla="*/ 2147483646 h 60"/>
              <a:gd name="T10" fmla="*/ 2147483646 w 43"/>
              <a:gd name="T11" fmla="*/ 2147483646 h 60"/>
              <a:gd name="T12" fmla="*/ 2147483646 w 43"/>
              <a:gd name="T13" fmla="*/ 2147483646 h 60"/>
              <a:gd name="T14" fmla="*/ 0 w 43"/>
              <a:gd name="T15" fmla="*/ 2147483646 h 60"/>
              <a:gd name="T16" fmla="*/ 2147483646 w 43"/>
              <a:gd name="T17" fmla="*/ 2147483646 h 60"/>
              <a:gd name="T18" fmla="*/ 2147483646 w 43"/>
              <a:gd name="T19" fmla="*/ 2147483646 h 60"/>
              <a:gd name="T20" fmla="*/ 0 w 43"/>
              <a:gd name="T21" fmla="*/ 2147483646 h 60"/>
              <a:gd name="T22" fmla="*/ 2147483646 w 43"/>
              <a:gd name="T23" fmla="*/ 2147483646 h 60"/>
              <a:gd name="T24" fmla="*/ 2147483646 w 43"/>
              <a:gd name="T25" fmla="*/ 2147483646 h 60"/>
              <a:gd name="T26" fmla="*/ 2147483646 w 43"/>
              <a:gd name="T27" fmla="*/ 2147483646 h 60"/>
              <a:gd name="T28" fmla="*/ 2147483646 w 43"/>
              <a:gd name="T29" fmla="*/ 2147483646 h 60"/>
              <a:gd name="T30" fmla="*/ 2147483646 w 43"/>
              <a:gd name="T31" fmla="*/ 2147483646 h 60"/>
              <a:gd name="T32" fmla="*/ 2147483646 w 43"/>
              <a:gd name="T33" fmla="*/ 2147483646 h 60"/>
              <a:gd name="T34" fmla="*/ 2147483646 w 43"/>
              <a:gd name="T35" fmla="*/ 2147483646 h 60"/>
              <a:gd name="T36" fmla="*/ 2147483646 w 43"/>
              <a:gd name="T37" fmla="*/ 2147483646 h 60"/>
              <a:gd name="T38" fmla="*/ 2147483646 w 43"/>
              <a:gd name="T39" fmla="*/ 2147483646 h 60"/>
              <a:gd name="T40" fmla="*/ 2147483646 w 43"/>
              <a:gd name="T41" fmla="*/ 2147483646 h 60"/>
              <a:gd name="T42" fmla="*/ 2147483646 w 43"/>
              <a:gd name="T43" fmla="*/ 2147483646 h 60"/>
              <a:gd name="T44" fmla="*/ 2147483646 w 43"/>
              <a:gd name="T45" fmla="*/ 2147483646 h 60"/>
              <a:gd name="T46" fmla="*/ 2147483646 w 43"/>
              <a:gd name="T47" fmla="*/ 2147483646 h 60"/>
              <a:gd name="T48" fmla="*/ 2147483646 w 43"/>
              <a:gd name="T49" fmla="*/ 2147483646 h 60"/>
              <a:gd name="T50" fmla="*/ 2147483646 w 43"/>
              <a:gd name="T51" fmla="*/ 2147483646 h 60"/>
              <a:gd name="T52" fmla="*/ 2147483646 w 43"/>
              <a:gd name="T53" fmla="*/ 2147483646 h 60"/>
              <a:gd name="T54" fmla="*/ 2147483646 w 43"/>
              <a:gd name="T55" fmla="*/ 2147483646 h 60"/>
              <a:gd name="T56" fmla="*/ 2147483646 w 43"/>
              <a:gd name="T57" fmla="*/ 2147483646 h 60"/>
              <a:gd name="T58" fmla="*/ 2147483646 w 43"/>
              <a:gd name="T59" fmla="*/ 2147483646 h 60"/>
              <a:gd name="T60" fmla="*/ 2147483646 w 43"/>
              <a:gd name="T61" fmla="*/ 2147483646 h 60"/>
              <a:gd name="T62" fmla="*/ 2147483646 w 43"/>
              <a:gd name="T63" fmla="*/ 2147483646 h 60"/>
              <a:gd name="T64" fmla="*/ 2147483646 w 43"/>
              <a:gd name="T65" fmla="*/ 2147483646 h 60"/>
              <a:gd name="T66" fmla="*/ 2147483646 w 43"/>
              <a:gd name="T67" fmla="*/ 2147483646 h 60"/>
              <a:gd name="T68" fmla="*/ 2147483646 w 43"/>
              <a:gd name="T69" fmla="*/ 2147483646 h 60"/>
              <a:gd name="T70" fmla="*/ 2147483646 w 43"/>
              <a:gd name="T71" fmla="*/ 2147483646 h 60"/>
              <a:gd name="T72" fmla="*/ 2147483646 w 43"/>
              <a:gd name="T73" fmla="*/ 2147483646 h 60"/>
              <a:gd name="T74" fmla="*/ 2147483646 w 43"/>
              <a:gd name="T75" fmla="*/ 2147483646 h 60"/>
              <a:gd name="T76" fmla="*/ 2147483646 w 43"/>
              <a:gd name="T77" fmla="*/ 2147483646 h 60"/>
              <a:gd name="T78" fmla="*/ 2147483646 w 43"/>
              <a:gd name="T79" fmla="*/ 2147483646 h 60"/>
              <a:gd name="T80" fmla="*/ 2147483646 w 43"/>
              <a:gd name="T81" fmla="*/ 2147483646 h 60"/>
              <a:gd name="T82" fmla="*/ 2147483646 w 43"/>
              <a:gd name="T83" fmla="*/ 2147483646 h 60"/>
              <a:gd name="T84" fmla="*/ 2147483646 w 43"/>
              <a:gd name="T85" fmla="*/ 2147483646 h 60"/>
              <a:gd name="T86" fmla="*/ 2147483646 w 43"/>
              <a:gd name="T87" fmla="*/ 2147483646 h 60"/>
              <a:gd name="T88" fmla="*/ 2147483646 w 43"/>
              <a:gd name="T89" fmla="*/ 2147483646 h 60"/>
              <a:gd name="T90" fmla="*/ 2147483646 w 43"/>
              <a:gd name="T91" fmla="*/ 2147483646 h 60"/>
              <a:gd name="T92" fmla="*/ 2147483646 w 43"/>
              <a:gd name="T93" fmla="*/ 2147483646 h 60"/>
              <a:gd name="T94" fmla="*/ 2147483646 w 43"/>
              <a:gd name="T95" fmla="*/ 2147483646 h 60"/>
              <a:gd name="T96" fmla="*/ 2147483646 w 43"/>
              <a:gd name="T97" fmla="*/ 2147483646 h 60"/>
              <a:gd name="T98" fmla="*/ 2147483646 w 43"/>
              <a:gd name="T99" fmla="*/ 2147483646 h 60"/>
              <a:gd name="T100" fmla="*/ 2147483646 w 43"/>
              <a:gd name="T101" fmla="*/ 2147483646 h 60"/>
              <a:gd name="T102" fmla="*/ 2147483646 w 43"/>
              <a:gd name="T103" fmla="*/ 2147483646 h 60"/>
              <a:gd name="T104" fmla="*/ 2147483646 w 43"/>
              <a:gd name="T105" fmla="*/ 2147483646 h 60"/>
              <a:gd name="T106" fmla="*/ 2147483646 w 43"/>
              <a:gd name="T107" fmla="*/ 2147483646 h 60"/>
              <a:gd name="T108" fmla="*/ 2147483646 w 43"/>
              <a:gd name="T109" fmla="*/ 2147483646 h 60"/>
              <a:gd name="T110" fmla="*/ 2147483646 w 43"/>
              <a:gd name="T111" fmla="*/ 2147483646 h 60"/>
              <a:gd name="T112" fmla="*/ 2147483646 w 43"/>
              <a:gd name="T113" fmla="*/ 2147483646 h 60"/>
              <a:gd name="T114" fmla="*/ 2147483646 w 43"/>
              <a:gd name="T115" fmla="*/ 2147483646 h 60"/>
              <a:gd name="T116" fmla="*/ 2147483646 w 43"/>
              <a:gd name="T117" fmla="*/ 2147483646 h 60"/>
              <a:gd name="T118" fmla="*/ 2147483646 w 43"/>
              <a:gd name="T119" fmla="*/ 2147483646 h 60"/>
              <a:gd name="T120" fmla="*/ 2147483646 w 43"/>
              <a:gd name="T121" fmla="*/ 2147483646 h 60"/>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0" t="0" r="r" b="b"/>
            <a:pathLst>
              <a:path w="43" h="60">
                <a:moveTo>
                  <a:pt x="2" y="39"/>
                </a:moveTo>
                <a:lnTo>
                  <a:pt x="2" y="39"/>
                </a:lnTo>
                <a:lnTo>
                  <a:pt x="2" y="38"/>
                </a:lnTo>
                <a:lnTo>
                  <a:pt x="2" y="37"/>
                </a:lnTo>
                <a:lnTo>
                  <a:pt x="2" y="36"/>
                </a:lnTo>
                <a:lnTo>
                  <a:pt x="1" y="36"/>
                </a:lnTo>
                <a:lnTo>
                  <a:pt x="1" y="35"/>
                </a:lnTo>
                <a:lnTo>
                  <a:pt x="1" y="34"/>
                </a:lnTo>
                <a:lnTo>
                  <a:pt x="2" y="33"/>
                </a:lnTo>
                <a:lnTo>
                  <a:pt x="2" y="32"/>
                </a:lnTo>
                <a:lnTo>
                  <a:pt x="1" y="31"/>
                </a:lnTo>
                <a:lnTo>
                  <a:pt x="1" y="30"/>
                </a:lnTo>
                <a:lnTo>
                  <a:pt x="0" y="29"/>
                </a:lnTo>
                <a:lnTo>
                  <a:pt x="0" y="28"/>
                </a:lnTo>
                <a:lnTo>
                  <a:pt x="0" y="26"/>
                </a:lnTo>
                <a:lnTo>
                  <a:pt x="1" y="26"/>
                </a:lnTo>
                <a:lnTo>
                  <a:pt x="2" y="26"/>
                </a:lnTo>
                <a:lnTo>
                  <a:pt x="2" y="25"/>
                </a:lnTo>
                <a:lnTo>
                  <a:pt x="3" y="25"/>
                </a:lnTo>
                <a:lnTo>
                  <a:pt x="2" y="25"/>
                </a:lnTo>
                <a:lnTo>
                  <a:pt x="2" y="24"/>
                </a:lnTo>
                <a:lnTo>
                  <a:pt x="1" y="24"/>
                </a:lnTo>
                <a:lnTo>
                  <a:pt x="1" y="23"/>
                </a:lnTo>
                <a:lnTo>
                  <a:pt x="0" y="23"/>
                </a:lnTo>
                <a:lnTo>
                  <a:pt x="1" y="22"/>
                </a:lnTo>
                <a:lnTo>
                  <a:pt x="2" y="21"/>
                </a:lnTo>
                <a:lnTo>
                  <a:pt x="4" y="20"/>
                </a:lnTo>
                <a:lnTo>
                  <a:pt x="4" y="19"/>
                </a:lnTo>
                <a:lnTo>
                  <a:pt x="4" y="18"/>
                </a:lnTo>
                <a:lnTo>
                  <a:pt x="5" y="18"/>
                </a:lnTo>
                <a:lnTo>
                  <a:pt x="6" y="19"/>
                </a:lnTo>
                <a:lnTo>
                  <a:pt x="7" y="18"/>
                </a:lnTo>
                <a:lnTo>
                  <a:pt x="7" y="17"/>
                </a:lnTo>
                <a:lnTo>
                  <a:pt x="8" y="17"/>
                </a:lnTo>
                <a:lnTo>
                  <a:pt x="8" y="16"/>
                </a:lnTo>
                <a:lnTo>
                  <a:pt x="8" y="15"/>
                </a:lnTo>
                <a:lnTo>
                  <a:pt x="8" y="14"/>
                </a:lnTo>
                <a:lnTo>
                  <a:pt x="8" y="12"/>
                </a:lnTo>
                <a:lnTo>
                  <a:pt x="9" y="12"/>
                </a:lnTo>
                <a:lnTo>
                  <a:pt x="9" y="11"/>
                </a:lnTo>
                <a:lnTo>
                  <a:pt x="9" y="10"/>
                </a:lnTo>
                <a:lnTo>
                  <a:pt x="9" y="9"/>
                </a:lnTo>
                <a:lnTo>
                  <a:pt x="10" y="8"/>
                </a:lnTo>
                <a:lnTo>
                  <a:pt x="12" y="8"/>
                </a:lnTo>
                <a:lnTo>
                  <a:pt x="12" y="7"/>
                </a:lnTo>
                <a:lnTo>
                  <a:pt x="13" y="7"/>
                </a:lnTo>
                <a:lnTo>
                  <a:pt x="13" y="6"/>
                </a:lnTo>
                <a:lnTo>
                  <a:pt x="14" y="6"/>
                </a:lnTo>
                <a:lnTo>
                  <a:pt x="15" y="6"/>
                </a:lnTo>
                <a:lnTo>
                  <a:pt x="15" y="5"/>
                </a:lnTo>
                <a:lnTo>
                  <a:pt x="15" y="4"/>
                </a:lnTo>
                <a:lnTo>
                  <a:pt x="16" y="3"/>
                </a:lnTo>
                <a:lnTo>
                  <a:pt x="16" y="2"/>
                </a:lnTo>
                <a:lnTo>
                  <a:pt x="17" y="2"/>
                </a:lnTo>
                <a:lnTo>
                  <a:pt x="17" y="1"/>
                </a:lnTo>
                <a:lnTo>
                  <a:pt x="18" y="0"/>
                </a:lnTo>
                <a:lnTo>
                  <a:pt x="18" y="1"/>
                </a:lnTo>
                <a:lnTo>
                  <a:pt x="17" y="1"/>
                </a:lnTo>
                <a:lnTo>
                  <a:pt x="18" y="2"/>
                </a:lnTo>
                <a:lnTo>
                  <a:pt x="18" y="3"/>
                </a:lnTo>
                <a:lnTo>
                  <a:pt x="18" y="4"/>
                </a:lnTo>
                <a:lnTo>
                  <a:pt x="18" y="5"/>
                </a:lnTo>
                <a:lnTo>
                  <a:pt x="19" y="6"/>
                </a:lnTo>
                <a:lnTo>
                  <a:pt x="19" y="8"/>
                </a:lnTo>
                <a:lnTo>
                  <a:pt x="20" y="8"/>
                </a:lnTo>
                <a:lnTo>
                  <a:pt x="20" y="9"/>
                </a:lnTo>
                <a:lnTo>
                  <a:pt x="20" y="10"/>
                </a:lnTo>
                <a:lnTo>
                  <a:pt x="21" y="10"/>
                </a:lnTo>
                <a:lnTo>
                  <a:pt x="21" y="11"/>
                </a:lnTo>
                <a:lnTo>
                  <a:pt x="24" y="14"/>
                </a:lnTo>
                <a:lnTo>
                  <a:pt x="24" y="15"/>
                </a:lnTo>
                <a:lnTo>
                  <a:pt x="25" y="16"/>
                </a:lnTo>
                <a:lnTo>
                  <a:pt x="26" y="17"/>
                </a:lnTo>
                <a:lnTo>
                  <a:pt x="26" y="18"/>
                </a:lnTo>
                <a:lnTo>
                  <a:pt x="27" y="19"/>
                </a:lnTo>
                <a:lnTo>
                  <a:pt x="27" y="20"/>
                </a:lnTo>
                <a:lnTo>
                  <a:pt x="28" y="21"/>
                </a:lnTo>
                <a:lnTo>
                  <a:pt x="28" y="22"/>
                </a:lnTo>
                <a:lnTo>
                  <a:pt x="28" y="23"/>
                </a:lnTo>
                <a:lnTo>
                  <a:pt x="28" y="24"/>
                </a:lnTo>
                <a:lnTo>
                  <a:pt x="29" y="25"/>
                </a:lnTo>
                <a:lnTo>
                  <a:pt x="29" y="26"/>
                </a:lnTo>
                <a:lnTo>
                  <a:pt x="29" y="28"/>
                </a:lnTo>
                <a:lnTo>
                  <a:pt x="29" y="29"/>
                </a:lnTo>
                <a:lnTo>
                  <a:pt x="29" y="30"/>
                </a:lnTo>
                <a:lnTo>
                  <a:pt x="29" y="31"/>
                </a:lnTo>
                <a:lnTo>
                  <a:pt x="29" y="32"/>
                </a:lnTo>
                <a:lnTo>
                  <a:pt x="30" y="33"/>
                </a:lnTo>
                <a:lnTo>
                  <a:pt x="30" y="34"/>
                </a:lnTo>
                <a:lnTo>
                  <a:pt x="30" y="35"/>
                </a:lnTo>
                <a:lnTo>
                  <a:pt x="31" y="35"/>
                </a:lnTo>
                <a:lnTo>
                  <a:pt x="31" y="36"/>
                </a:lnTo>
                <a:lnTo>
                  <a:pt x="31" y="37"/>
                </a:lnTo>
                <a:lnTo>
                  <a:pt x="32" y="37"/>
                </a:lnTo>
                <a:lnTo>
                  <a:pt x="32" y="38"/>
                </a:lnTo>
                <a:lnTo>
                  <a:pt x="33" y="39"/>
                </a:lnTo>
                <a:lnTo>
                  <a:pt x="34" y="42"/>
                </a:lnTo>
                <a:lnTo>
                  <a:pt x="38" y="44"/>
                </a:lnTo>
                <a:lnTo>
                  <a:pt x="39" y="45"/>
                </a:lnTo>
                <a:lnTo>
                  <a:pt x="40" y="46"/>
                </a:lnTo>
                <a:lnTo>
                  <a:pt x="40" y="47"/>
                </a:lnTo>
                <a:lnTo>
                  <a:pt x="41" y="48"/>
                </a:lnTo>
                <a:lnTo>
                  <a:pt x="41" y="49"/>
                </a:lnTo>
                <a:lnTo>
                  <a:pt x="41" y="50"/>
                </a:lnTo>
                <a:lnTo>
                  <a:pt x="42" y="51"/>
                </a:lnTo>
                <a:lnTo>
                  <a:pt x="42" y="52"/>
                </a:lnTo>
                <a:lnTo>
                  <a:pt x="42" y="54"/>
                </a:lnTo>
                <a:lnTo>
                  <a:pt x="43" y="58"/>
                </a:lnTo>
                <a:lnTo>
                  <a:pt x="42" y="59"/>
                </a:lnTo>
                <a:lnTo>
                  <a:pt x="41" y="59"/>
                </a:lnTo>
                <a:lnTo>
                  <a:pt x="41" y="60"/>
                </a:lnTo>
                <a:lnTo>
                  <a:pt x="40" y="60"/>
                </a:lnTo>
                <a:lnTo>
                  <a:pt x="38" y="60"/>
                </a:lnTo>
                <a:lnTo>
                  <a:pt x="37" y="60"/>
                </a:lnTo>
                <a:lnTo>
                  <a:pt x="35" y="60"/>
                </a:lnTo>
                <a:lnTo>
                  <a:pt x="34" y="60"/>
                </a:lnTo>
                <a:lnTo>
                  <a:pt x="34" y="58"/>
                </a:lnTo>
                <a:lnTo>
                  <a:pt x="34" y="57"/>
                </a:lnTo>
                <a:lnTo>
                  <a:pt x="33" y="58"/>
                </a:lnTo>
                <a:lnTo>
                  <a:pt x="32" y="58"/>
                </a:lnTo>
                <a:lnTo>
                  <a:pt x="31" y="58"/>
                </a:lnTo>
                <a:lnTo>
                  <a:pt x="30" y="58"/>
                </a:lnTo>
                <a:lnTo>
                  <a:pt x="30" y="55"/>
                </a:lnTo>
                <a:lnTo>
                  <a:pt x="27" y="55"/>
                </a:lnTo>
                <a:lnTo>
                  <a:pt x="26" y="55"/>
                </a:lnTo>
                <a:lnTo>
                  <a:pt x="26" y="54"/>
                </a:lnTo>
                <a:lnTo>
                  <a:pt x="25" y="54"/>
                </a:lnTo>
                <a:lnTo>
                  <a:pt x="25" y="53"/>
                </a:lnTo>
                <a:lnTo>
                  <a:pt x="24" y="52"/>
                </a:lnTo>
                <a:lnTo>
                  <a:pt x="25" y="51"/>
                </a:lnTo>
                <a:lnTo>
                  <a:pt x="26" y="51"/>
                </a:lnTo>
                <a:lnTo>
                  <a:pt x="26" y="50"/>
                </a:lnTo>
                <a:lnTo>
                  <a:pt x="26" y="49"/>
                </a:lnTo>
                <a:lnTo>
                  <a:pt x="26" y="48"/>
                </a:lnTo>
                <a:lnTo>
                  <a:pt x="26" y="47"/>
                </a:lnTo>
                <a:lnTo>
                  <a:pt x="25" y="47"/>
                </a:lnTo>
                <a:lnTo>
                  <a:pt x="26" y="46"/>
                </a:lnTo>
                <a:lnTo>
                  <a:pt x="26" y="45"/>
                </a:lnTo>
                <a:lnTo>
                  <a:pt x="25" y="44"/>
                </a:lnTo>
                <a:lnTo>
                  <a:pt x="24" y="44"/>
                </a:lnTo>
                <a:lnTo>
                  <a:pt x="24" y="45"/>
                </a:lnTo>
                <a:lnTo>
                  <a:pt x="24" y="44"/>
                </a:lnTo>
                <a:lnTo>
                  <a:pt x="24" y="43"/>
                </a:lnTo>
                <a:lnTo>
                  <a:pt x="22" y="43"/>
                </a:lnTo>
                <a:lnTo>
                  <a:pt x="22" y="42"/>
                </a:lnTo>
                <a:lnTo>
                  <a:pt x="21" y="42"/>
                </a:lnTo>
                <a:lnTo>
                  <a:pt x="21" y="40"/>
                </a:lnTo>
                <a:lnTo>
                  <a:pt x="20" y="40"/>
                </a:lnTo>
                <a:lnTo>
                  <a:pt x="19" y="40"/>
                </a:lnTo>
                <a:lnTo>
                  <a:pt x="18" y="39"/>
                </a:lnTo>
                <a:lnTo>
                  <a:pt x="17" y="39"/>
                </a:lnTo>
                <a:lnTo>
                  <a:pt x="17" y="38"/>
                </a:lnTo>
                <a:lnTo>
                  <a:pt x="16" y="37"/>
                </a:lnTo>
                <a:lnTo>
                  <a:pt x="15" y="37"/>
                </a:lnTo>
                <a:lnTo>
                  <a:pt x="15" y="36"/>
                </a:lnTo>
                <a:lnTo>
                  <a:pt x="14" y="36"/>
                </a:lnTo>
                <a:lnTo>
                  <a:pt x="13" y="36"/>
                </a:lnTo>
                <a:lnTo>
                  <a:pt x="12" y="36"/>
                </a:lnTo>
                <a:lnTo>
                  <a:pt x="12" y="37"/>
                </a:lnTo>
                <a:lnTo>
                  <a:pt x="12" y="38"/>
                </a:lnTo>
                <a:lnTo>
                  <a:pt x="10" y="38"/>
                </a:lnTo>
                <a:lnTo>
                  <a:pt x="9" y="38"/>
                </a:lnTo>
                <a:lnTo>
                  <a:pt x="8" y="38"/>
                </a:lnTo>
                <a:lnTo>
                  <a:pt x="8" y="37"/>
                </a:lnTo>
                <a:lnTo>
                  <a:pt x="7" y="38"/>
                </a:lnTo>
                <a:lnTo>
                  <a:pt x="6" y="38"/>
                </a:lnTo>
                <a:lnTo>
                  <a:pt x="5" y="38"/>
                </a:lnTo>
                <a:lnTo>
                  <a:pt x="4" y="38"/>
                </a:lnTo>
                <a:lnTo>
                  <a:pt x="4" y="39"/>
                </a:lnTo>
                <a:lnTo>
                  <a:pt x="4" y="40"/>
                </a:lnTo>
                <a:lnTo>
                  <a:pt x="3" y="39"/>
                </a:lnTo>
                <a:lnTo>
                  <a:pt x="2" y="39"/>
                </a:lnTo>
                <a:close/>
              </a:path>
            </a:pathLst>
          </a:custGeom>
          <a:solidFill>
            <a:srgbClr val="007099"/>
          </a:solidFill>
          <a:ln w="4763">
            <a:solidFill>
              <a:srgbClr val="000000"/>
            </a:solidFill>
            <a:prstDash val="solid"/>
            <a:round/>
            <a:headEnd/>
            <a:tailEnd/>
          </a:ln>
        </xdr:spPr>
      </xdr:sp>
      <xdr:sp macro="" textlink="">
        <xdr:nvSpPr>
          <xdr:cNvPr id="103529" name="Freeform 13827"/>
          <xdr:cNvSpPr>
            <a:spLocks/>
          </xdr:cNvSpPr>
        </xdr:nvSpPr>
        <xdr:spPr bwMode="auto">
          <a:xfrm>
            <a:off x="8371227" y="3233553"/>
            <a:ext cx="100012" cy="218843"/>
          </a:xfrm>
          <a:custGeom>
            <a:avLst/>
            <a:gdLst>
              <a:gd name="T0" fmla="*/ 2147483646 w 21"/>
              <a:gd name="T1" fmla="*/ 2147483646 h 46"/>
              <a:gd name="T2" fmla="*/ 2147483646 w 21"/>
              <a:gd name="T3" fmla="*/ 2147483646 h 46"/>
              <a:gd name="T4" fmla="*/ 2147483646 w 21"/>
              <a:gd name="T5" fmla="*/ 2147483646 h 46"/>
              <a:gd name="T6" fmla="*/ 2147483646 w 21"/>
              <a:gd name="T7" fmla="*/ 2147483646 h 46"/>
              <a:gd name="T8" fmla="*/ 2147483646 w 21"/>
              <a:gd name="T9" fmla="*/ 2147483646 h 46"/>
              <a:gd name="T10" fmla="*/ 2147483646 w 21"/>
              <a:gd name="T11" fmla="*/ 2147483646 h 46"/>
              <a:gd name="T12" fmla="*/ 2147483646 w 21"/>
              <a:gd name="T13" fmla="*/ 2147483646 h 46"/>
              <a:gd name="T14" fmla="*/ 2147483646 w 21"/>
              <a:gd name="T15" fmla="*/ 2147483646 h 46"/>
              <a:gd name="T16" fmla="*/ 2147483646 w 21"/>
              <a:gd name="T17" fmla="*/ 2147483646 h 46"/>
              <a:gd name="T18" fmla="*/ 2147483646 w 21"/>
              <a:gd name="T19" fmla="*/ 2147483646 h 46"/>
              <a:gd name="T20" fmla="*/ 2147483646 w 21"/>
              <a:gd name="T21" fmla="*/ 2147483646 h 46"/>
              <a:gd name="T22" fmla="*/ 2147483646 w 21"/>
              <a:gd name="T23" fmla="*/ 2147483646 h 46"/>
              <a:gd name="T24" fmla="*/ 2147483646 w 21"/>
              <a:gd name="T25" fmla="*/ 2147483646 h 46"/>
              <a:gd name="T26" fmla="*/ 2147483646 w 21"/>
              <a:gd name="T27" fmla="*/ 2147483646 h 46"/>
              <a:gd name="T28" fmla="*/ 2147483646 w 21"/>
              <a:gd name="T29" fmla="*/ 2147483646 h 46"/>
              <a:gd name="T30" fmla="*/ 2147483646 w 21"/>
              <a:gd name="T31" fmla="*/ 2147483646 h 46"/>
              <a:gd name="T32" fmla="*/ 2147483646 w 21"/>
              <a:gd name="T33" fmla="*/ 2147483646 h 46"/>
              <a:gd name="T34" fmla="*/ 2147483646 w 21"/>
              <a:gd name="T35" fmla="*/ 2147483646 h 46"/>
              <a:gd name="T36" fmla="*/ 2147483646 w 21"/>
              <a:gd name="T37" fmla="*/ 2147483646 h 46"/>
              <a:gd name="T38" fmla="*/ 2147483646 w 21"/>
              <a:gd name="T39" fmla="*/ 2147483646 h 46"/>
              <a:gd name="T40" fmla="*/ 2147483646 w 21"/>
              <a:gd name="T41" fmla="*/ 2147483646 h 46"/>
              <a:gd name="T42" fmla="*/ 2147483646 w 21"/>
              <a:gd name="T43" fmla="*/ 2147483646 h 46"/>
              <a:gd name="T44" fmla="*/ 2147483646 w 21"/>
              <a:gd name="T45" fmla="*/ 2147483646 h 46"/>
              <a:gd name="T46" fmla="*/ 2147483646 w 21"/>
              <a:gd name="T47" fmla="*/ 2147483646 h 46"/>
              <a:gd name="T48" fmla="*/ 2147483646 w 21"/>
              <a:gd name="T49" fmla="*/ 2147483646 h 46"/>
              <a:gd name="T50" fmla="*/ 2147483646 w 21"/>
              <a:gd name="T51" fmla="*/ 2147483646 h 46"/>
              <a:gd name="T52" fmla="*/ 2147483646 w 21"/>
              <a:gd name="T53" fmla="*/ 2147483646 h 46"/>
              <a:gd name="T54" fmla="*/ 2147483646 w 21"/>
              <a:gd name="T55" fmla="*/ 2147483646 h 46"/>
              <a:gd name="T56" fmla="*/ 0 w 21"/>
              <a:gd name="T57" fmla="*/ 2147483646 h 46"/>
              <a:gd name="T58" fmla="*/ 2147483646 w 21"/>
              <a:gd name="T59" fmla="*/ 2147483646 h 46"/>
              <a:gd name="T60" fmla="*/ 2147483646 w 21"/>
              <a:gd name="T61" fmla="*/ 2147483646 h 46"/>
              <a:gd name="T62" fmla="*/ 2147483646 w 21"/>
              <a:gd name="T63" fmla="*/ 2147483646 h 46"/>
              <a:gd name="T64" fmla="*/ 2147483646 w 21"/>
              <a:gd name="T65" fmla="*/ 2147483646 h 46"/>
              <a:gd name="T66" fmla="*/ 2147483646 w 21"/>
              <a:gd name="T67" fmla="*/ 2147483646 h 46"/>
              <a:gd name="T68" fmla="*/ 2147483646 w 21"/>
              <a:gd name="T69" fmla="*/ 2147483646 h 46"/>
              <a:gd name="T70" fmla="*/ 2147483646 w 21"/>
              <a:gd name="T71" fmla="*/ 2147483646 h 46"/>
              <a:gd name="T72" fmla="*/ 2147483646 w 21"/>
              <a:gd name="T73" fmla="*/ 2147483646 h 46"/>
              <a:gd name="T74" fmla="*/ 2147483646 w 21"/>
              <a:gd name="T75" fmla="*/ 2147483646 h 46"/>
              <a:gd name="T76" fmla="*/ 2147483646 w 21"/>
              <a:gd name="T77" fmla="*/ 2147483646 h 46"/>
              <a:gd name="T78" fmla="*/ 2147483646 w 21"/>
              <a:gd name="T79" fmla="*/ 2147483646 h 46"/>
              <a:gd name="T80" fmla="*/ 2147483646 w 21"/>
              <a:gd name="T81" fmla="*/ 2147483646 h 46"/>
              <a:gd name="T82" fmla="*/ 2147483646 w 21"/>
              <a:gd name="T83" fmla="*/ 2147483646 h 46"/>
              <a:gd name="T84" fmla="*/ 2147483646 w 21"/>
              <a:gd name="T85" fmla="*/ 2147483646 h 46"/>
              <a:gd name="T86" fmla="*/ 2147483646 w 21"/>
              <a:gd name="T87" fmla="*/ 2147483646 h 46"/>
              <a:gd name="T88" fmla="*/ 2147483646 w 21"/>
              <a:gd name="T89" fmla="*/ 2147483646 h 46"/>
              <a:gd name="T90" fmla="*/ 2147483646 w 21"/>
              <a:gd name="T91" fmla="*/ 2147483646 h 4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Lst>
            <a:ahLst/>
            <a:cxnLst>
              <a:cxn ang="T92">
                <a:pos x="T0" y="T1"/>
              </a:cxn>
              <a:cxn ang="T93">
                <a:pos x="T2" y="T3"/>
              </a:cxn>
              <a:cxn ang="T94">
                <a:pos x="T4" y="T5"/>
              </a:cxn>
              <a:cxn ang="T95">
                <a:pos x="T6" y="T7"/>
              </a:cxn>
              <a:cxn ang="T96">
                <a:pos x="T8" y="T9"/>
              </a:cxn>
              <a:cxn ang="T97">
                <a:pos x="T10" y="T11"/>
              </a:cxn>
              <a:cxn ang="T98">
                <a:pos x="T12" y="T13"/>
              </a:cxn>
              <a:cxn ang="T99">
                <a:pos x="T14" y="T15"/>
              </a:cxn>
              <a:cxn ang="T100">
                <a:pos x="T16" y="T17"/>
              </a:cxn>
              <a:cxn ang="T101">
                <a:pos x="T18" y="T19"/>
              </a:cxn>
              <a:cxn ang="T102">
                <a:pos x="T20" y="T21"/>
              </a:cxn>
              <a:cxn ang="T103">
                <a:pos x="T22" y="T23"/>
              </a:cxn>
              <a:cxn ang="T104">
                <a:pos x="T24" y="T25"/>
              </a:cxn>
              <a:cxn ang="T105">
                <a:pos x="T26" y="T27"/>
              </a:cxn>
              <a:cxn ang="T106">
                <a:pos x="T28" y="T29"/>
              </a:cxn>
              <a:cxn ang="T107">
                <a:pos x="T30" y="T31"/>
              </a:cxn>
              <a:cxn ang="T108">
                <a:pos x="T32" y="T33"/>
              </a:cxn>
              <a:cxn ang="T109">
                <a:pos x="T34" y="T35"/>
              </a:cxn>
              <a:cxn ang="T110">
                <a:pos x="T36" y="T37"/>
              </a:cxn>
              <a:cxn ang="T111">
                <a:pos x="T38" y="T39"/>
              </a:cxn>
              <a:cxn ang="T112">
                <a:pos x="T40" y="T41"/>
              </a:cxn>
              <a:cxn ang="T113">
                <a:pos x="T42" y="T43"/>
              </a:cxn>
              <a:cxn ang="T114">
                <a:pos x="T44" y="T45"/>
              </a:cxn>
              <a:cxn ang="T115">
                <a:pos x="T46" y="T47"/>
              </a:cxn>
              <a:cxn ang="T116">
                <a:pos x="T48" y="T49"/>
              </a:cxn>
              <a:cxn ang="T117">
                <a:pos x="T50" y="T51"/>
              </a:cxn>
              <a:cxn ang="T118">
                <a:pos x="T52" y="T53"/>
              </a:cxn>
              <a:cxn ang="T119">
                <a:pos x="T54" y="T55"/>
              </a:cxn>
              <a:cxn ang="T120">
                <a:pos x="T56" y="T57"/>
              </a:cxn>
              <a:cxn ang="T121">
                <a:pos x="T58" y="T59"/>
              </a:cxn>
              <a:cxn ang="T122">
                <a:pos x="T60" y="T61"/>
              </a:cxn>
              <a:cxn ang="T123">
                <a:pos x="T62" y="T63"/>
              </a:cxn>
              <a:cxn ang="T124">
                <a:pos x="T64" y="T65"/>
              </a:cxn>
              <a:cxn ang="T125">
                <a:pos x="T66" y="T67"/>
              </a:cxn>
              <a:cxn ang="T126">
                <a:pos x="T68" y="T69"/>
              </a:cxn>
              <a:cxn ang="T127">
                <a:pos x="T70" y="T71"/>
              </a:cxn>
              <a:cxn ang="T128">
                <a:pos x="T72" y="T73"/>
              </a:cxn>
              <a:cxn ang="T129">
                <a:pos x="T74" y="T75"/>
              </a:cxn>
              <a:cxn ang="T130">
                <a:pos x="T76" y="T77"/>
              </a:cxn>
              <a:cxn ang="T131">
                <a:pos x="T78" y="T79"/>
              </a:cxn>
              <a:cxn ang="T132">
                <a:pos x="T80" y="T81"/>
              </a:cxn>
              <a:cxn ang="T133">
                <a:pos x="T82" y="T83"/>
              </a:cxn>
              <a:cxn ang="T134">
                <a:pos x="T84" y="T85"/>
              </a:cxn>
              <a:cxn ang="T135">
                <a:pos x="T86" y="T87"/>
              </a:cxn>
              <a:cxn ang="T136">
                <a:pos x="T88" y="T89"/>
              </a:cxn>
              <a:cxn ang="T137">
                <a:pos x="T90" y="T91"/>
              </a:cxn>
            </a:cxnLst>
            <a:rect l="0" t="0" r="r" b="b"/>
            <a:pathLst>
              <a:path w="21" h="46">
                <a:moveTo>
                  <a:pt x="20" y="32"/>
                </a:moveTo>
                <a:lnTo>
                  <a:pt x="20" y="33"/>
                </a:lnTo>
                <a:lnTo>
                  <a:pt x="19" y="34"/>
                </a:lnTo>
                <a:lnTo>
                  <a:pt x="19" y="36"/>
                </a:lnTo>
                <a:lnTo>
                  <a:pt x="18" y="40"/>
                </a:lnTo>
                <a:lnTo>
                  <a:pt x="18" y="41"/>
                </a:lnTo>
                <a:lnTo>
                  <a:pt x="18" y="42"/>
                </a:lnTo>
                <a:lnTo>
                  <a:pt x="18" y="43"/>
                </a:lnTo>
                <a:lnTo>
                  <a:pt x="16" y="44"/>
                </a:lnTo>
                <a:lnTo>
                  <a:pt x="16" y="45"/>
                </a:lnTo>
                <a:lnTo>
                  <a:pt x="16" y="46"/>
                </a:lnTo>
                <a:lnTo>
                  <a:pt x="15" y="46"/>
                </a:lnTo>
                <a:lnTo>
                  <a:pt x="15" y="45"/>
                </a:lnTo>
                <a:lnTo>
                  <a:pt x="14" y="45"/>
                </a:lnTo>
                <a:lnTo>
                  <a:pt x="13" y="44"/>
                </a:lnTo>
                <a:lnTo>
                  <a:pt x="12" y="43"/>
                </a:lnTo>
                <a:lnTo>
                  <a:pt x="11" y="43"/>
                </a:lnTo>
                <a:lnTo>
                  <a:pt x="10" y="42"/>
                </a:lnTo>
                <a:lnTo>
                  <a:pt x="10" y="41"/>
                </a:lnTo>
                <a:lnTo>
                  <a:pt x="10" y="40"/>
                </a:lnTo>
                <a:lnTo>
                  <a:pt x="11" y="37"/>
                </a:lnTo>
                <a:lnTo>
                  <a:pt x="11" y="36"/>
                </a:lnTo>
                <a:lnTo>
                  <a:pt x="11" y="35"/>
                </a:lnTo>
                <a:lnTo>
                  <a:pt x="11" y="34"/>
                </a:lnTo>
                <a:lnTo>
                  <a:pt x="11" y="33"/>
                </a:lnTo>
                <a:lnTo>
                  <a:pt x="11" y="32"/>
                </a:lnTo>
                <a:lnTo>
                  <a:pt x="11" y="31"/>
                </a:lnTo>
                <a:lnTo>
                  <a:pt x="11" y="30"/>
                </a:lnTo>
                <a:lnTo>
                  <a:pt x="10" y="30"/>
                </a:lnTo>
                <a:lnTo>
                  <a:pt x="10" y="29"/>
                </a:lnTo>
                <a:lnTo>
                  <a:pt x="10" y="28"/>
                </a:lnTo>
                <a:lnTo>
                  <a:pt x="9" y="27"/>
                </a:lnTo>
                <a:lnTo>
                  <a:pt x="9" y="26"/>
                </a:lnTo>
                <a:lnTo>
                  <a:pt x="8" y="26"/>
                </a:lnTo>
                <a:lnTo>
                  <a:pt x="7" y="25"/>
                </a:lnTo>
                <a:lnTo>
                  <a:pt x="7" y="24"/>
                </a:lnTo>
                <a:lnTo>
                  <a:pt x="6" y="24"/>
                </a:lnTo>
                <a:lnTo>
                  <a:pt x="5" y="22"/>
                </a:lnTo>
                <a:lnTo>
                  <a:pt x="3" y="22"/>
                </a:lnTo>
                <a:lnTo>
                  <a:pt x="3" y="21"/>
                </a:lnTo>
                <a:lnTo>
                  <a:pt x="2" y="21"/>
                </a:lnTo>
                <a:lnTo>
                  <a:pt x="3" y="20"/>
                </a:lnTo>
                <a:lnTo>
                  <a:pt x="2" y="19"/>
                </a:lnTo>
                <a:lnTo>
                  <a:pt x="2" y="18"/>
                </a:lnTo>
                <a:lnTo>
                  <a:pt x="1" y="18"/>
                </a:lnTo>
                <a:lnTo>
                  <a:pt x="1" y="17"/>
                </a:lnTo>
                <a:lnTo>
                  <a:pt x="2" y="16"/>
                </a:lnTo>
                <a:lnTo>
                  <a:pt x="1" y="15"/>
                </a:lnTo>
                <a:lnTo>
                  <a:pt x="1" y="13"/>
                </a:lnTo>
                <a:lnTo>
                  <a:pt x="0" y="10"/>
                </a:lnTo>
                <a:lnTo>
                  <a:pt x="0" y="8"/>
                </a:lnTo>
                <a:lnTo>
                  <a:pt x="0" y="3"/>
                </a:lnTo>
                <a:lnTo>
                  <a:pt x="0" y="0"/>
                </a:lnTo>
                <a:lnTo>
                  <a:pt x="2" y="1"/>
                </a:lnTo>
                <a:lnTo>
                  <a:pt x="3" y="2"/>
                </a:lnTo>
                <a:lnTo>
                  <a:pt x="5" y="2"/>
                </a:lnTo>
                <a:lnTo>
                  <a:pt x="6" y="3"/>
                </a:lnTo>
                <a:lnTo>
                  <a:pt x="7" y="3"/>
                </a:lnTo>
                <a:lnTo>
                  <a:pt x="7" y="4"/>
                </a:lnTo>
                <a:lnTo>
                  <a:pt x="8" y="4"/>
                </a:lnTo>
                <a:lnTo>
                  <a:pt x="8" y="5"/>
                </a:lnTo>
                <a:lnTo>
                  <a:pt x="9" y="6"/>
                </a:lnTo>
                <a:lnTo>
                  <a:pt x="10" y="6"/>
                </a:lnTo>
                <a:lnTo>
                  <a:pt x="11" y="6"/>
                </a:lnTo>
                <a:lnTo>
                  <a:pt x="12" y="6"/>
                </a:lnTo>
                <a:lnTo>
                  <a:pt x="13" y="6"/>
                </a:lnTo>
                <a:lnTo>
                  <a:pt x="15" y="6"/>
                </a:lnTo>
                <a:lnTo>
                  <a:pt x="15" y="5"/>
                </a:lnTo>
                <a:lnTo>
                  <a:pt x="16" y="5"/>
                </a:lnTo>
                <a:lnTo>
                  <a:pt x="16" y="7"/>
                </a:lnTo>
                <a:lnTo>
                  <a:pt x="18" y="7"/>
                </a:lnTo>
                <a:lnTo>
                  <a:pt x="18" y="10"/>
                </a:lnTo>
                <a:lnTo>
                  <a:pt x="19" y="12"/>
                </a:lnTo>
                <a:lnTo>
                  <a:pt x="19" y="13"/>
                </a:lnTo>
                <a:lnTo>
                  <a:pt x="19" y="14"/>
                </a:lnTo>
                <a:lnTo>
                  <a:pt x="20" y="15"/>
                </a:lnTo>
                <a:lnTo>
                  <a:pt x="20" y="16"/>
                </a:lnTo>
                <a:lnTo>
                  <a:pt x="20" y="17"/>
                </a:lnTo>
                <a:lnTo>
                  <a:pt x="20" y="18"/>
                </a:lnTo>
                <a:lnTo>
                  <a:pt x="20" y="20"/>
                </a:lnTo>
                <a:lnTo>
                  <a:pt x="21" y="22"/>
                </a:lnTo>
                <a:lnTo>
                  <a:pt x="21" y="24"/>
                </a:lnTo>
                <a:lnTo>
                  <a:pt x="21" y="26"/>
                </a:lnTo>
                <a:lnTo>
                  <a:pt x="20" y="27"/>
                </a:lnTo>
                <a:lnTo>
                  <a:pt x="20" y="29"/>
                </a:lnTo>
                <a:lnTo>
                  <a:pt x="20" y="30"/>
                </a:lnTo>
                <a:lnTo>
                  <a:pt x="20" y="31"/>
                </a:lnTo>
                <a:lnTo>
                  <a:pt x="20" y="32"/>
                </a:lnTo>
                <a:close/>
              </a:path>
            </a:pathLst>
          </a:custGeom>
          <a:solidFill>
            <a:srgbClr val="A8E0FF"/>
          </a:solidFill>
          <a:ln w="4763">
            <a:solidFill>
              <a:srgbClr val="000000"/>
            </a:solidFill>
            <a:prstDash val="solid"/>
            <a:round/>
            <a:headEnd/>
            <a:tailEnd/>
          </a:ln>
        </xdr:spPr>
      </xdr:sp>
      <xdr:sp macro="" textlink="">
        <xdr:nvSpPr>
          <xdr:cNvPr id="103530" name="Freeform 13828"/>
          <xdr:cNvSpPr>
            <a:spLocks/>
          </xdr:cNvSpPr>
        </xdr:nvSpPr>
        <xdr:spPr bwMode="auto">
          <a:xfrm>
            <a:off x="8599827" y="3652191"/>
            <a:ext cx="233362" cy="180743"/>
          </a:xfrm>
          <a:custGeom>
            <a:avLst/>
            <a:gdLst>
              <a:gd name="T0" fmla="*/ 2147483646 w 49"/>
              <a:gd name="T1" fmla="*/ 2147483646 h 38"/>
              <a:gd name="T2" fmla="*/ 2147483646 w 49"/>
              <a:gd name="T3" fmla="*/ 2147483646 h 38"/>
              <a:gd name="T4" fmla="*/ 2147483646 w 49"/>
              <a:gd name="T5" fmla="*/ 2147483646 h 38"/>
              <a:gd name="T6" fmla="*/ 2147483646 w 49"/>
              <a:gd name="T7" fmla="*/ 2147483646 h 38"/>
              <a:gd name="T8" fmla="*/ 2147483646 w 49"/>
              <a:gd name="T9" fmla="*/ 2147483646 h 38"/>
              <a:gd name="T10" fmla="*/ 2147483646 w 49"/>
              <a:gd name="T11" fmla="*/ 2147483646 h 38"/>
              <a:gd name="T12" fmla="*/ 2147483646 w 49"/>
              <a:gd name="T13" fmla="*/ 2147483646 h 38"/>
              <a:gd name="T14" fmla="*/ 2147483646 w 49"/>
              <a:gd name="T15" fmla="*/ 2147483646 h 38"/>
              <a:gd name="T16" fmla="*/ 2147483646 w 49"/>
              <a:gd name="T17" fmla="*/ 2147483646 h 38"/>
              <a:gd name="T18" fmla="*/ 2147483646 w 49"/>
              <a:gd name="T19" fmla="*/ 2147483646 h 38"/>
              <a:gd name="T20" fmla="*/ 2147483646 w 49"/>
              <a:gd name="T21" fmla="*/ 2147483646 h 38"/>
              <a:gd name="T22" fmla="*/ 2147483646 w 49"/>
              <a:gd name="T23" fmla="*/ 2147483646 h 38"/>
              <a:gd name="T24" fmla="*/ 2147483646 w 49"/>
              <a:gd name="T25" fmla="*/ 2147483646 h 38"/>
              <a:gd name="T26" fmla="*/ 2147483646 w 49"/>
              <a:gd name="T27" fmla="*/ 2147483646 h 38"/>
              <a:gd name="T28" fmla="*/ 2147483646 w 49"/>
              <a:gd name="T29" fmla="*/ 2147483646 h 38"/>
              <a:gd name="T30" fmla="*/ 2147483646 w 49"/>
              <a:gd name="T31" fmla="*/ 2147483646 h 38"/>
              <a:gd name="T32" fmla="*/ 2147483646 w 49"/>
              <a:gd name="T33" fmla="*/ 2147483646 h 38"/>
              <a:gd name="T34" fmla="*/ 2147483646 w 49"/>
              <a:gd name="T35" fmla="*/ 2147483646 h 38"/>
              <a:gd name="T36" fmla="*/ 2147483646 w 49"/>
              <a:gd name="T37" fmla="*/ 2147483646 h 38"/>
              <a:gd name="T38" fmla="*/ 2147483646 w 49"/>
              <a:gd name="T39" fmla="*/ 2147483646 h 38"/>
              <a:gd name="T40" fmla="*/ 2147483646 w 49"/>
              <a:gd name="T41" fmla="*/ 2147483646 h 38"/>
              <a:gd name="T42" fmla="*/ 2147483646 w 49"/>
              <a:gd name="T43" fmla="*/ 2147483646 h 38"/>
              <a:gd name="T44" fmla="*/ 2147483646 w 49"/>
              <a:gd name="T45" fmla="*/ 2147483646 h 38"/>
              <a:gd name="T46" fmla="*/ 2147483646 w 49"/>
              <a:gd name="T47" fmla="*/ 2147483646 h 38"/>
              <a:gd name="T48" fmla="*/ 2147483646 w 49"/>
              <a:gd name="T49" fmla="*/ 2147483646 h 38"/>
              <a:gd name="T50" fmla="*/ 2147483646 w 49"/>
              <a:gd name="T51" fmla="*/ 2147483646 h 38"/>
              <a:gd name="T52" fmla="*/ 2147483646 w 49"/>
              <a:gd name="T53" fmla="*/ 2147483646 h 38"/>
              <a:gd name="T54" fmla="*/ 2147483646 w 49"/>
              <a:gd name="T55" fmla="*/ 2147483646 h 38"/>
              <a:gd name="T56" fmla="*/ 2147483646 w 49"/>
              <a:gd name="T57" fmla="*/ 2147483646 h 38"/>
              <a:gd name="T58" fmla="*/ 2147483646 w 49"/>
              <a:gd name="T59" fmla="*/ 2147483646 h 38"/>
              <a:gd name="T60" fmla="*/ 2147483646 w 49"/>
              <a:gd name="T61" fmla="*/ 2147483646 h 38"/>
              <a:gd name="T62" fmla="*/ 2147483646 w 49"/>
              <a:gd name="T63" fmla="*/ 2147483646 h 38"/>
              <a:gd name="T64" fmla="*/ 2147483646 w 49"/>
              <a:gd name="T65" fmla="*/ 2147483646 h 38"/>
              <a:gd name="T66" fmla="*/ 0 w 49"/>
              <a:gd name="T67" fmla="*/ 2147483646 h 38"/>
              <a:gd name="T68" fmla="*/ 2147483646 w 49"/>
              <a:gd name="T69" fmla="*/ 2147483646 h 38"/>
              <a:gd name="T70" fmla="*/ 2147483646 w 49"/>
              <a:gd name="T71" fmla="*/ 2147483646 h 38"/>
              <a:gd name="T72" fmla="*/ 2147483646 w 49"/>
              <a:gd name="T73" fmla="*/ 2147483646 h 38"/>
              <a:gd name="T74" fmla="*/ 2147483646 w 49"/>
              <a:gd name="T75" fmla="*/ 2147483646 h 38"/>
              <a:gd name="T76" fmla="*/ 2147483646 w 49"/>
              <a:gd name="T77" fmla="*/ 2147483646 h 38"/>
              <a:gd name="T78" fmla="*/ 2147483646 w 49"/>
              <a:gd name="T79" fmla="*/ 2147483646 h 38"/>
              <a:gd name="T80" fmla="*/ 2147483646 w 49"/>
              <a:gd name="T81" fmla="*/ 2147483646 h 38"/>
              <a:gd name="T82" fmla="*/ 2147483646 w 49"/>
              <a:gd name="T83" fmla="*/ 2147483646 h 38"/>
              <a:gd name="T84" fmla="*/ 2147483646 w 49"/>
              <a:gd name="T85" fmla="*/ 2147483646 h 38"/>
              <a:gd name="T86" fmla="*/ 2147483646 w 49"/>
              <a:gd name="T87" fmla="*/ 2147483646 h 38"/>
              <a:gd name="T88" fmla="*/ 2147483646 w 49"/>
              <a:gd name="T89" fmla="*/ 2147483646 h 38"/>
              <a:gd name="T90" fmla="*/ 2147483646 w 49"/>
              <a:gd name="T91" fmla="*/ 2147483646 h 38"/>
              <a:gd name="T92" fmla="*/ 2147483646 w 49"/>
              <a:gd name="T93" fmla="*/ 2147483646 h 38"/>
              <a:gd name="T94" fmla="*/ 2147483646 w 49"/>
              <a:gd name="T95" fmla="*/ 2147483646 h 38"/>
              <a:gd name="T96" fmla="*/ 2147483646 w 49"/>
              <a:gd name="T97" fmla="*/ 2147483646 h 38"/>
              <a:gd name="T98" fmla="*/ 2147483646 w 49"/>
              <a:gd name="T99" fmla="*/ 2147483646 h 38"/>
              <a:gd name="T100" fmla="*/ 2147483646 w 49"/>
              <a:gd name="T101" fmla="*/ 2147483646 h 38"/>
              <a:gd name="T102" fmla="*/ 2147483646 w 49"/>
              <a:gd name="T103" fmla="*/ 2147483646 h 38"/>
              <a:gd name="T104" fmla="*/ 2147483646 w 49"/>
              <a:gd name="T105" fmla="*/ 2147483646 h 38"/>
              <a:gd name="T106" fmla="*/ 2147483646 w 49"/>
              <a:gd name="T107" fmla="*/ 2147483646 h 38"/>
              <a:gd name="T108" fmla="*/ 2147483646 w 49"/>
              <a:gd name="T109" fmla="*/ 2147483646 h 38"/>
              <a:gd name="T110" fmla="*/ 2147483646 w 49"/>
              <a:gd name="T111" fmla="*/ 2147483646 h 38"/>
              <a:gd name="T112" fmla="*/ 2147483646 w 49"/>
              <a:gd name="T113" fmla="*/ 2147483646 h 38"/>
              <a:gd name="T114" fmla="*/ 2147483646 w 49"/>
              <a:gd name="T115" fmla="*/ 2147483646 h 38"/>
              <a:gd name="T116" fmla="*/ 2147483646 w 49"/>
              <a:gd name="T117" fmla="*/ 2147483646 h 38"/>
              <a:gd name="T118" fmla="*/ 2147483646 w 49"/>
              <a:gd name="T119" fmla="*/ 2147483646 h 38"/>
              <a:gd name="T120" fmla="*/ 2147483646 w 49"/>
              <a:gd name="T121" fmla="*/ 2147483646 h 38"/>
              <a:gd name="T122" fmla="*/ 2147483646 w 49"/>
              <a:gd name="T123" fmla="*/ 2147483646 h 38"/>
              <a:gd name="T124" fmla="*/ 2147483646 w 49"/>
              <a:gd name="T125" fmla="*/ 0 h 38"/>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0" t="0" r="r" b="b"/>
            <a:pathLst>
              <a:path w="49" h="38">
                <a:moveTo>
                  <a:pt x="47" y="0"/>
                </a:moveTo>
                <a:lnTo>
                  <a:pt x="48" y="2"/>
                </a:lnTo>
                <a:lnTo>
                  <a:pt x="49" y="3"/>
                </a:lnTo>
                <a:lnTo>
                  <a:pt x="49" y="4"/>
                </a:lnTo>
                <a:lnTo>
                  <a:pt x="49" y="5"/>
                </a:lnTo>
                <a:lnTo>
                  <a:pt x="49" y="8"/>
                </a:lnTo>
                <a:lnTo>
                  <a:pt x="49" y="9"/>
                </a:lnTo>
                <a:lnTo>
                  <a:pt x="49" y="10"/>
                </a:lnTo>
                <a:lnTo>
                  <a:pt x="49" y="11"/>
                </a:lnTo>
                <a:lnTo>
                  <a:pt x="49" y="12"/>
                </a:lnTo>
                <a:lnTo>
                  <a:pt x="48" y="12"/>
                </a:lnTo>
                <a:lnTo>
                  <a:pt x="47" y="12"/>
                </a:lnTo>
                <a:lnTo>
                  <a:pt x="46" y="12"/>
                </a:lnTo>
                <a:lnTo>
                  <a:pt x="45" y="12"/>
                </a:lnTo>
                <a:lnTo>
                  <a:pt x="45" y="13"/>
                </a:lnTo>
                <a:lnTo>
                  <a:pt x="44" y="13"/>
                </a:lnTo>
                <a:lnTo>
                  <a:pt x="42" y="14"/>
                </a:lnTo>
                <a:lnTo>
                  <a:pt x="41" y="14"/>
                </a:lnTo>
                <a:lnTo>
                  <a:pt x="40" y="14"/>
                </a:lnTo>
                <a:lnTo>
                  <a:pt x="40" y="15"/>
                </a:lnTo>
                <a:lnTo>
                  <a:pt x="39" y="16"/>
                </a:lnTo>
                <a:lnTo>
                  <a:pt x="39" y="17"/>
                </a:lnTo>
                <a:lnTo>
                  <a:pt x="38" y="18"/>
                </a:lnTo>
                <a:lnTo>
                  <a:pt x="37" y="18"/>
                </a:lnTo>
                <a:lnTo>
                  <a:pt x="37" y="19"/>
                </a:lnTo>
                <a:lnTo>
                  <a:pt x="36" y="19"/>
                </a:lnTo>
                <a:lnTo>
                  <a:pt x="36" y="20"/>
                </a:lnTo>
                <a:lnTo>
                  <a:pt x="35" y="22"/>
                </a:lnTo>
                <a:lnTo>
                  <a:pt x="34" y="20"/>
                </a:lnTo>
                <a:lnTo>
                  <a:pt x="33" y="20"/>
                </a:lnTo>
                <a:lnTo>
                  <a:pt x="33" y="22"/>
                </a:lnTo>
                <a:lnTo>
                  <a:pt x="32" y="23"/>
                </a:lnTo>
                <a:lnTo>
                  <a:pt x="32" y="24"/>
                </a:lnTo>
                <a:lnTo>
                  <a:pt x="32" y="25"/>
                </a:lnTo>
                <a:lnTo>
                  <a:pt x="30" y="25"/>
                </a:lnTo>
                <a:lnTo>
                  <a:pt x="30" y="26"/>
                </a:lnTo>
                <a:lnTo>
                  <a:pt x="29" y="27"/>
                </a:lnTo>
                <a:lnTo>
                  <a:pt x="29" y="28"/>
                </a:lnTo>
                <a:lnTo>
                  <a:pt x="29" y="29"/>
                </a:lnTo>
                <a:lnTo>
                  <a:pt x="29" y="30"/>
                </a:lnTo>
                <a:lnTo>
                  <a:pt x="27" y="31"/>
                </a:lnTo>
                <a:lnTo>
                  <a:pt x="25" y="29"/>
                </a:lnTo>
                <a:lnTo>
                  <a:pt x="24" y="30"/>
                </a:lnTo>
                <a:lnTo>
                  <a:pt x="23" y="31"/>
                </a:lnTo>
                <a:lnTo>
                  <a:pt x="23" y="32"/>
                </a:lnTo>
                <a:lnTo>
                  <a:pt x="23" y="33"/>
                </a:lnTo>
                <a:lnTo>
                  <a:pt x="23" y="34"/>
                </a:lnTo>
                <a:lnTo>
                  <a:pt x="22" y="34"/>
                </a:lnTo>
                <a:lnTo>
                  <a:pt x="19" y="35"/>
                </a:lnTo>
                <a:lnTo>
                  <a:pt x="19" y="37"/>
                </a:lnTo>
                <a:lnTo>
                  <a:pt x="16" y="38"/>
                </a:lnTo>
                <a:lnTo>
                  <a:pt x="16" y="37"/>
                </a:lnTo>
                <a:lnTo>
                  <a:pt x="16" y="35"/>
                </a:lnTo>
                <a:lnTo>
                  <a:pt x="15" y="34"/>
                </a:lnTo>
                <a:lnTo>
                  <a:pt x="14" y="34"/>
                </a:lnTo>
                <a:lnTo>
                  <a:pt x="14" y="35"/>
                </a:lnTo>
                <a:lnTo>
                  <a:pt x="14" y="37"/>
                </a:lnTo>
                <a:lnTo>
                  <a:pt x="14" y="38"/>
                </a:lnTo>
                <a:lnTo>
                  <a:pt x="13" y="38"/>
                </a:lnTo>
                <a:lnTo>
                  <a:pt x="12" y="34"/>
                </a:lnTo>
                <a:lnTo>
                  <a:pt x="12" y="32"/>
                </a:lnTo>
                <a:lnTo>
                  <a:pt x="12" y="31"/>
                </a:lnTo>
                <a:lnTo>
                  <a:pt x="11" y="30"/>
                </a:lnTo>
                <a:lnTo>
                  <a:pt x="11" y="29"/>
                </a:lnTo>
                <a:lnTo>
                  <a:pt x="11" y="28"/>
                </a:lnTo>
                <a:lnTo>
                  <a:pt x="10" y="27"/>
                </a:lnTo>
                <a:lnTo>
                  <a:pt x="10" y="26"/>
                </a:lnTo>
                <a:lnTo>
                  <a:pt x="9" y="25"/>
                </a:lnTo>
                <a:lnTo>
                  <a:pt x="8" y="24"/>
                </a:lnTo>
                <a:lnTo>
                  <a:pt x="4" y="22"/>
                </a:lnTo>
                <a:lnTo>
                  <a:pt x="3" y="19"/>
                </a:lnTo>
                <a:lnTo>
                  <a:pt x="2" y="18"/>
                </a:lnTo>
                <a:lnTo>
                  <a:pt x="2" y="17"/>
                </a:lnTo>
                <a:lnTo>
                  <a:pt x="1" y="17"/>
                </a:lnTo>
                <a:lnTo>
                  <a:pt x="1" y="16"/>
                </a:lnTo>
                <a:lnTo>
                  <a:pt x="1" y="15"/>
                </a:lnTo>
                <a:lnTo>
                  <a:pt x="0" y="15"/>
                </a:lnTo>
                <a:lnTo>
                  <a:pt x="0" y="14"/>
                </a:lnTo>
                <a:lnTo>
                  <a:pt x="3" y="12"/>
                </a:lnTo>
                <a:lnTo>
                  <a:pt x="4" y="11"/>
                </a:lnTo>
                <a:lnTo>
                  <a:pt x="5" y="11"/>
                </a:lnTo>
                <a:lnTo>
                  <a:pt x="5" y="10"/>
                </a:lnTo>
                <a:lnTo>
                  <a:pt x="7" y="11"/>
                </a:lnTo>
                <a:lnTo>
                  <a:pt x="8" y="12"/>
                </a:lnTo>
                <a:lnTo>
                  <a:pt x="9" y="13"/>
                </a:lnTo>
                <a:lnTo>
                  <a:pt x="10" y="13"/>
                </a:lnTo>
                <a:lnTo>
                  <a:pt x="11" y="14"/>
                </a:lnTo>
                <a:lnTo>
                  <a:pt x="12" y="14"/>
                </a:lnTo>
                <a:lnTo>
                  <a:pt x="13" y="14"/>
                </a:lnTo>
                <a:lnTo>
                  <a:pt x="14" y="15"/>
                </a:lnTo>
                <a:lnTo>
                  <a:pt x="15" y="15"/>
                </a:lnTo>
                <a:lnTo>
                  <a:pt x="16" y="15"/>
                </a:lnTo>
                <a:lnTo>
                  <a:pt x="17" y="15"/>
                </a:lnTo>
                <a:lnTo>
                  <a:pt x="19" y="15"/>
                </a:lnTo>
                <a:lnTo>
                  <a:pt x="20" y="14"/>
                </a:lnTo>
                <a:lnTo>
                  <a:pt x="21" y="14"/>
                </a:lnTo>
                <a:lnTo>
                  <a:pt x="22" y="14"/>
                </a:lnTo>
                <a:lnTo>
                  <a:pt x="22" y="13"/>
                </a:lnTo>
                <a:lnTo>
                  <a:pt x="21" y="12"/>
                </a:lnTo>
                <a:lnTo>
                  <a:pt x="21" y="11"/>
                </a:lnTo>
                <a:lnTo>
                  <a:pt x="21" y="10"/>
                </a:lnTo>
                <a:lnTo>
                  <a:pt x="20" y="10"/>
                </a:lnTo>
                <a:lnTo>
                  <a:pt x="20" y="9"/>
                </a:lnTo>
                <a:lnTo>
                  <a:pt x="20" y="8"/>
                </a:lnTo>
                <a:lnTo>
                  <a:pt x="21" y="8"/>
                </a:lnTo>
                <a:lnTo>
                  <a:pt x="22" y="8"/>
                </a:lnTo>
                <a:lnTo>
                  <a:pt x="22" y="6"/>
                </a:lnTo>
                <a:lnTo>
                  <a:pt x="23" y="6"/>
                </a:lnTo>
                <a:lnTo>
                  <a:pt x="24" y="6"/>
                </a:lnTo>
                <a:lnTo>
                  <a:pt x="25" y="6"/>
                </a:lnTo>
                <a:lnTo>
                  <a:pt x="26" y="6"/>
                </a:lnTo>
                <a:lnTo>
                  <a:pt x="26" y="5"/>
                </a:lnTo>
                <a:lnTo>
                  <a:pt x="27" y="5"/>
                </a:lnTo>
                <a:lnTo>
                  <a:pt x="28" y="5"/>
                </a:lnTo>
                <a:lnTo>
                  <a:pt x="28" y="6"/>
                </a:lnTo>
                <a:lnTo>
                  <a:pt x="32" y="6"/>
                </a:lnTo>
                <a:lnTo>
                  <a:pt x="34" y="5"/>
                </a:lnTo>
                <a:lnTo>
                  <a:pt x="36" y="5"/>
                </a:lnTo>
                <a:lnTo>
                  <a:pt x="37" y="5"/>
                </a:lnTo>
                <a:lnTo>
                  <a:pt x="37" y="4"/>
                </a:lnTo>
                <a:lnTo>
                  <a:pt x="38" y="4"/>
                </a:lnTo>
                <a:lnTo>
                  <a:pt x="39" y="4"/>
                </a:lnTo>
                <a:lnTo>
                  <a:pt x="40" y="3"/>
                </a:lnTo>
                <a:lnTo>
                  <a:pt x="45" y="1"/>
                </a:lnTo>
                <a:lnTo>
                  <a:pt x="46" y="1"/>
                </a:lnTo>
                <a:lnTo>
                  <a:pt x="47" y="0"/>
                </a:lnTo>
                <a:close/>
              </a:path>
            </a:pathLst>
          </a:custGeom>
          <a:solidFill>
            <a:srgbClr val="007099"/>
          </a:solidFill>
          <a:ln w="4763">
            <a:solidFill>
              <a:srgbClr val="000000"/>
            </a:solidFill>
            <a:prstDash val="solid"/>
            <a:round/>
            <a:headEnd/>
            <a:tailEnd/>
          </a:ln>
        </xdr:spPr>
      </xdr:sp>
      <xdr:sp macro="" textlink="">
        <xdr:nvSpPr>
          <xdr:cNvPr id="103531" name="Freeform 13829"/>
          <xdr:cNvSpPr>
            <a:spLocks/>
          </xdr:cNvSpPr>
        </xdr:nvSpPr>
        <xdr:spPr bwMode="auto">
          <a:xfrm>
            <a:off x="8590302" y="3533128"/>
            <a:ext cx="233362" cy="190269"/>
          </a:xfrm>
          <a:custGeom>
            <a:avLst/>
            <a:gdLst>
              <a:gd name="T0" fmla="*/ 2147483646 w 49"/>
              <a:gd name="T1" fmla="*/ 2147483646 h 40"/>
              <a:gd name="T2" fmla="*/ 2147483646 w 49"/>
              <a:gd name="T3" fmla="*/ 2147483646 h 40"/>
              <a:gd name="T4" fmla="*/ 2147483646 w 49"/>
              <a:gd name="T5" fmla="*/ 2147483646 h 40"/>
              <a:gd name="T6" fmla="*/ 2147483646 w 49"/>
              <a:gd name="T7" fmla="*/ 2147483646 h 40"/>
              <a:gd name="T8" fmla="*/ 2147483646 w 49"/>
              <a:gd name="T9" fmla="*/ 2147483646 h 40"/>
              <a:gd name="T10" fmla="*/ 2147483646 w 49"/>
              <a:gd name="T11" fmla="*/ 2147483646 h 40"/>
              <a:gd name="T12" fmla="*/ 2147483646 w 49"/>
              <a:gd name="T13" fmla="*/ 2147483646 h 40"/>
              <a:gd name="T14" fmla="*/ 2147483646 w 49"/>
              <a:gd name="T15" fmla="*/ 2147483646 h 40"/>
              <a:gd name="T16" fmla="*/ 2147483646 w 49"/>
              <a:gd name="T17" fmla="*/ 2147483646 h 40"/>
              <a:gd name="T18" fmla="*/ 2147483646 w 49"/>
              <a:gd name="T19" fmla="*/ 2147483646 h 40"/>
              <a:gd name="T20" fmla="*/ 2147483646 w 49"/>
              <a:gd name="T21" fmla="*/ 2147483646 h 40"/>
              <a:gd name="T22" fmla="*/ 2147483646 w 49"/>
              <a:gd name="T23" fmla="*/ 2147483646 h 40"/>
              <a:gd name="T24" fmla="*/ 2147483646 w 49"/>
              <a:gd name="T25" fmla="*/ 2147483646 h 40"/>
              <a:gd name="T26" fmla="*/ 2147483646 w 49"/>
              <a:gd name="T27" fmla="*/ 2147483646 h 40"/>
              <a:gd name="T28" fmla="*/ 2147483646 w 49"/>
              <a:gd name="T29" fmla="*/ 2147483646 h 40"/>
              <a:gd name="T30" fmla="*/ 2147483646 w 49"/>
              <a:gd name="T31" fmla="*/ 2147483646 h 40"/>
              <a:gd name="T32" fmla="*/ 2147483646 w 49"/>
              <a:gd name="T33" fmla="*/ 2147483646 h 40"/>
              <a:gd name="T34" fmla="*/ 2147483646 w 49"/>
              <a:gd name="T35" fmla="*/ 2147483646 h 40"/>
              <a:gd name="T36" fmla="*/ 2147483646 w 49"/>
              <a:gd name="T37" fmla="*/ 2147483646 h 40"/>
              <a:gd name="T38" fmla="*/ 2147483646 w 49"/>
              <a:gd name="T39" fmla="*/ 2147483646 h 40"/>
              <a:gd name="T40" fmla="*/ 2147483646 w 49"/>
              <a:gd name="T41" fmla="*/ 2147483646 h 40"/>
              <a:gd name="T42" fmla="*/ 2147483646 w 49"/>
              <a:gd name="T43" fmla="*/ 2147483646 h 40"/>
              <a:gd name="T44" fmla="*/ 2147483646 w 49"/>
              <a:gd name="T45" fmla="*/ 2147483646 h 40"/>
              <a:gd name="T46" fmla="*/ 2147483646 w 49"/>
              <a:gd name="T47" fmla="*/ 2147483646 h 40"/>
              <a:gd name="T48" fmla="*/ 2147483646 w 49"/>
              <a:gd name="T49" fmla="*/ 0 h 40"/>
              <a:gd name="T50" fmla="*/ 2147483646 w 49"/>
              <a:gd name="T51" fmla="*/ 2147483646 h 40"/>
              <a:gd name="T52" fmla="*/ 2147483646 w 49"/>
              <a:gd name="T53" fmla="*/ 2147483646 h 40"/>
              <a:gd name="T54" fmla="*/ 2147483646 w 49"/>
              <a:gd name="T55" fmla="*/ 2147483646 h 40"/>
              <a:gd name="T56" fmla="*/ 2147483646 w 49"/>
              <a:gd name="T57" fmla="*/ 2147483646 h 40"/>
              <a:gd name="T58" fmla="*/ 2147483646 w 49"/>
              <a:gd name="T59" fmla="*/ 2147483646 h 40"/>
              <a:gd name="T60" fmla="*/ 2147483646 w 49"/>
              <a:gd name="T61" fmla="*/ 2147483646 h 40"/>
              <a:gd name="T62" fmla="*/ 2147483646 w 49"/>
              <a:gd name="T63" fmla="*/ 2147483646 h 40"/>
              <a:gd name="T64" fmla="*/ 2147483646 w 49"/>
              <a:gd name="T65" fmla="*/ 2147483646 h 40"/>
              <a:gd name="T66" fmla="*/ 2147483646 w 49"/>
              <a:gd name="T67" fmla="*/ 2147483646 h 40"/>
              <a:gd name="T68" fmla="*/ 2147483646 w 49"/>
              <a:gd name="T69" fmla="*/ 2147483646 h 40"/>
              <a:gd name="T70" fmla="*/ 2147483646 w 49"/>
              <a:gd name="T71" fmla="*/ 2147483646 h 40"/>
              <a:gd name="T72" fmla="*/ 2147483646 w 49"/>
              <a:gd name="T73" fmla="*/ 2147483646 h 40"/>
              <a:gd name="T74" fmla="*/ 2147483646 w 49"/>
              <a:gd name="T75" fmla="*/ 2147483646 h 40"/>
              <a:gd name="T76" fmla="*/ 2147483646 w 49"/>
              <a:gd name="T77" fmla="*/ 2147483646 h 40"/>
              <a:gd name="T78" fmla="*/ 2147483646 w 49"/>
              <a:gd name="T79" fmla="*/ 2147483646 h 40"/>
              <a:gd name="T80" fmla="*/ 2147483646 w 49"/>
              <a:gd name="T81" fmla="*/ 2147483646 h 40"/>
              <a:gd name="T82" fmla="*/ 2147483646 w 49"/>
              <a:gd name="T83" fmla="*/ 2147483646 h 40"/>
              <a:gd name="T84" fmla="*/ 2147483646 w 49"/>
              <a:gd name="T85" fmla="*/ 2147483646 h 40"/>
              <a:gd name="T86" fmla="*/ 2147483646 w 49"/>
              <a:gd name="T87" fmla="*/ 2147483646 h 40"/>
              <a:gd name="T88" fmla="*/ 2147483646 w 49"/>
              <a:gd name="T89" fmla="*/ 2147483646 h 40"/>
              <a:gd name="T90" fmla="*/ 2147483646 w 49"/>
              <a:gd name="T91" fmla="*/ 2147483646 h 40"/>
              <a:gd name="T92" fmla="*/ 2147483646 w 49"/>
              <a:gd name="T93" fmla="*/ 2147483646 h 40"/>
              <a:gd name="T94" fmla="*/ 2147483646 w 49"/>
              <a:gd name="T95" fmla="*/ 2147483646 h 40"/>
              <a:gd name="T96" fmla="*/ 2147483646 w 49"/>
              <a:gd name="T97" fmla="*/ 2147483646 h 40"/>
              <a:gd name="T98" fmla="*/ 2147483646 w 49"/>
              <a:gd name="T99" fmla="*/ 2147483646 h 40"/>
              <a:gd name="T100" fmla="*/ 2147483646 w 49"/>
              <a:gd name="T101" fmla="*/ 2147483646 h 40"/>
              <a:gd name="T102" fmla="*/ 2147483646 w 49"/>
              <a:gd name="T103" fmla="*/ 2147483646 h 40"/>
              <a:gd name="T104" fmla="*/ 2147483646 w 49"/>
              <a:gd name="T105" fmla="*/ 2147483646 h 40"/>
              <a:gd name="T106" fmla="*/ 2147483646 w 49"/>
              <a:gd name="T107" fmla="*/ 2147483646 h 40"/>
              <a:gd name="T108" fmla="*/ 2147483646 w 49"/>
              <a:gd name="T109" fmla="*/ 2147483646 h 40"/>
              <a:gd name="T110" fmla="*/ 2147483646 w 49"/>
              <a:gd name="T111" fmla="*/ 2147483646 h 40"/>
              <a:gd name="T112" fmla="*/ 2147483646 w 49"/>
              <a:gd name="T113" fmla="*/ 2147483646 h 40"/>
              <a:gd name="T114" fmla="*/ 2147483646 w 49"/>
              <a:gd name="T115" fmla="*/ 2147483646 h 40"/>
              <a:gd name="T116" fmla="*/ 2147483646 w 49"/>
              <a:gd name="T117" fmla="*/ 2147483646 h 40"/>
              <a:gd name="T118" fmla="*/ 2147483646 w 49"/>
              <a:gd name="T119" fmla="*/ 2147483646 h 40"/>
              <a:gd name="T120" fmla="*/ 0 w 49"/>
              <a:gd name="T121" fmla="*/ 2147483646 h 40"/>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0" t="0" r="r" b="b"/>
            <a:pathLst>
              <a:path w="49" h="40">
                <a:moveTo>
                  <a:pt x="0" y="26"/>
                </a:moveTo>
                <a:lnTo>
                  <a:pt x="2" y="25"/>
                </a:lnTo>
                <a:lnTo>
                  <a:pt x="3" y="26"/>
                </a:lnTo>
                <a:lnTo>
                  <a:pt x="4" y="26"/>
                </a:lnTo>
                <a:lnTo>
                  <a:pt x="4" y="25"/>
                </a:lnTo>
                <a:lnTo>
                  <a:pt x="5" y="25"/>
                </a:lnTo>
                <a:lnTo>
                  <a:pt x="6" y="25"/>
                </a:lnTo>
                <a:lnTo>
                  <a:pt x="7" y="25"/>
                </a:lnTo>
                <a:lnTo>
                  <a:pt x="7" y="24"/>
                </a:lnTo>
                <a:lnTo>
                  <a:pt x="9" y="24"/>
                </a:lnTo>
                <a:lnTo>
                  <a:pt x="10" y="24"/>
                </a:lnTo>
                <a:lnTo>
                  <a:pt x="11" y="23"/>
                </a:lnTo>
                <a:lnTo>
                  <a:pt x="12" y="23"/>
                </a:lnTo>
                <a:lnTo>
                  <a:pt x="13" y="23"/>
                </a:lnTo>
                <a:lnTo>
                  <a:pt x="13" y="22"/>
                </a:lnTo>
                <a:lnTo>
                  <a:pt x="15" y="22"/>
                </a:lnTo>
                <a:lnTo>
                  <a:pt x="17" y="21"/>
                </a:lnTo>
                <a:lnTo>
                  <a:pt x="18" y="21"/>
                </a:lnTo>
                <a:lnTo>
                  <a:pt x="19" y="20"/>
                </a:lnTo>
                <a:lnTo>
                  <a:pt x="21" y="20"/>
                </a:lnTo>
                <a:lnTo>
                  <a:pt x="22" y="20"/>
                </a:lnTo>
                <a:lnTo>
                  <a:pt x="23" y="19"/>
                </a:lnTo>
                <a:lnTo>
                  <a:pt x="24" y="19"/>
                </a:lnTo>
                <a:lnTo>
                  <a:pt x="25" y="19"/>
                </a:lnTo>
                <a:lnTo>
                  <a:pt x="26" y="19"/>
                </a:lnTo>
                <a:lnTo>
                  <a:pt x="26" y="17"/>
                </a:lnTo>
                <a:lnTo>
                  <a:pt x="27" y="17"/>
                </a:lnTo>
                <a:lnTo>
                  <a:pt x="28" y="17"/>
                </a:lnTo>
                <a:lnTo>
                  <a:pt x="29" y="17"/>
                </a:lnTo>
                <a:lnTo>
                  <a:pt x="30" y="17"/>
                </a:lnTo>
                <a:lnTo>
                  <a:pt x="30" y="16"/>
                </a:lnTo>
                <a:lnTo>
                  <a:pt x="31" y="16"/>
                </a:lnTo>
                <a:lnTo>
                  <a:pt x="31" y="15"/>
                </a:lnTo>
                <a:lnTo>
                  <a:pt x="30" y="14"/>
                </a:lnTo>
                <a:lnTo>
                  <a:pt x="30" y="13"/>
                </a:lnTo>
                <a:lnTo>
                  <a:pt x="30" y="12"/>
                </a:lnTo>
                <a:lnTo>
                  <a:pt x="30" y="11"/>
                </a:lnTo>
                <a:lnTo>
                  <a:pt x="29" y="10"/>
                </a:lnTo>
                <a:lnTo>
                  <a:pt x="29" y="9"/>
                </a:lnTo>
                <a:lnTo>
                  <a:pt x="29" y="8"/>
                </a:lnTo>
                <a:lnTo>
                  <a:pt x="28" y="8"/>
                </a:lnTo>
                <a:lnTo>
                  <a:pt x="28" y="7"/>
                </a:lnTo>
                <a:lnTo>
                  <a:pt x="28" y="6"/>
                </a:lnTo>
                <a:lnTo>
                  <a:pt x="28" y="5"/>
                </a:lnTo>
                <a:lnTo>
                  <a:pt x="28" y="4"/>
                </a:lnTo>
                <a:lnTo>
                  <a:pt x="28" y="2"/>
                </a:lnTo>
                <a:lnTo>
                  <a:pt x="29" y="1"/>
                </a:lnTo>
                <a:lnTo>
                  <a:pt x="29" y="0"/>
                </a:lnTo>
                <a:lnTo>
                  <a:pt x="30" y="0"/>
                </a:lnTo>
                <a:lnTo>
                  <a:pt x="31" y="1"/>
                </a:lnTo>
                <a:lnTo>
                  <a:pt x="31" y="2"/>
                </a:lnTo>
                <a:lnTo>
                  <a:pt x="32" y="5"/>
                </a:lnTo>
                <a:lnTo>
                  <a:pt x="34" y="6"/>
                </a:lnTo>
                <a:lnTo>
                  <a:pt x="35" y="7"/>
                </a:lnTo>
                <a:lnTo>
                  <a:pt x="36" y="8"/>
                </a:lnTo>
                <a:lnTo>
                  <a:pt x="37" y="10"/>
                </a:lnTo>
                <a:lnTo>
                  <a:pt x="38" y="12"/>
                </a:lnTo>
                <a:lnTo>
                  <a:pt x="39" y="13"/>
                </a:lnTo>
                <a:lnTo>
                  <a:pt x="40" y="15"/>
                </a:lnTo>
                <a:lnTo>
                  <a:pt x="42" y="17"/>
                </a:lnTo>
                <a:lnTo>
                  <a:pt x="42" y="19"/>
                </a:lnTo>
                <a:lnTo>
                  <a:pt x="43" y="20"/>
                </a:lnTo>
                <a:lnTo>
                  <a:pt x="44" y="21"/>
                </a:lnTo>
                <a:lnTo>
                  <a:pt x="46" y="22"/>
                </a:lnTo>
                <a:lnTo>
                  <a:pt x="47" y="24"/>
                </a:lnTo>
                <a:lnTo>
                  <a:pt x="48" y="25"/>
                </a:lnTo>
                <a:lnTo>
                  <a:pt x="49" y="25"/>
                </a:lnTo>
                <a:lnTo>
                  <a:pt x="48" y="26"/>
                </a:lnTo>
                <a:lnTo>
                  <a:pt x="47" y="26"/>
                </a:lnTo>
                <a:lnTo>
                  <a:pt x="42" y="28"/>
                </a:lnTo>
                <a:lnTo>
                  <a:pt x="41" y="29"/>
                </a:lnTo>
                <a:lnTo>
                  <a:pt x="40" y="29"/>
                </a:lnTo>
                <a:lnTo>
                  <a:pt x="39" y="29"/>
                </a:lnTo>
                <a:lnTo>
                  <a:pt x="39" y="30"/>
                </a:lnTo>
                <a:lnTo>
                  <a:pt x="38" y="30"/>
                </a:lnTo>
                <a:lnTo>
                  <a:pt x="36" y="30"/>
                </a:lnTo>
                <a:lnTo>
                  <a:pt x="34" y="31"/>
                </a:lnTo>
                <a:lnTo>
                  <a:pt x="30" y="31"/>
                </a:lnTo>
                <a:lnTo>
                  <a:pt x="30" y="30"/>
                </a:lnTo>
                <a:lnTo>
                  <a:pt x="29" y="30"/>
                </a:lnTo>
                <a:lnTo>
                  <a:pt x="28" y="30"/>
                </a:lnTo>
                <a:lnTo>
                  <a:pt x="28" y="31"/>
                </a:lnTo>
                <a:lnTo>
                  <a:pt x="27" y="31"/>
                </a:lnTo>
                <a:lnTo>
                  <a:pt x="26" y="31"/>
                </a:lnTo>
                <a:lnTo>
                  <a:pt x="25" y="31"/>
                </a:lnTo>
                <a:lnTo>
                  <a:pt x="24" y="31"/>
                </a:lnTo>
                <a:lnTo>
                  <a:pt x="24" y="33"/>
                </a:lnTo>
                <a:lnTo>
                  <a:pt x="23" y="33"/>
                </a:lnTo>
                <a:lnTo>
                  <a:pt x="22" y="33"/>
                </a:lnTo>
                <a:lnTo>
                  <a:pt x="22" y="34"/>
                </a:lnTo>
                <a:lnTo>
                  <a:pt x="22" y="35"/>
                </a:lnTo>
                <a:lnTo>
                  <a:pt x="23" y="35"/>
                </a:lnTo>
                <a:lnTo>
                  <a:pt x="23" y="36"/>
                </a:lnTo>
                <a:lnTo>
                  <a:pt x="23" y="37"/>
                </a:lnTo>
                <a:lnTo>
                  <a:pt x="24" y="38"/>
                </a:lnTo>
                <a:lnTo>
                  <a:pt x="24" y="39"/>
                </a:lnTo>
                <a:lnTo>
                  <a:pt x="23" y="39"/>
                </a:lnTo>
                <a:lnTo>
                  <a:pt x="22" y="39"/>
                </a:lnTo>
                <a:lnTo>
                  <a:pt x="21" y="40"/>
                </a:lnTo>
                <a:lnTo>
                  <a:pt x="19" y="40"/>
                </a:lnTo>
                <a:lnTo>
                  <a:pt x="18" y="40"/>
                </a:lnTo>
                <a:lnTo>
                  <a:pt x="17" y="40"/>
                </a:lnTo>
                <a:lnTo>
                  <a:pt x="16" y="40"/>
                </a:lnTo>
                <a:lnTo>
                  <a:pt x="15" y="39"/>
                </a:lnTo>
                <a:lnTo>
                  <a:pt x="14" y="39"/>
                </a:lnTo>
                <a:lnTo>
                  <a:pt x="13" y="39"/>
                </a:lnTo>
                <a:lnTo>
                  <a:pt x="12" y="38"/>
                </a:lnTo>
                <a:lnTo>
                  <a:pt x="11" y="38"/>
                </a:lnTo>
                <a:lnTo>
                  <a:pt x="10" y="37"/>
                </a:lnTo>
                <a:lnTo>
                  <a:pt x="9" y="36"/>
                </a:lnTo>
                <a:lnTo>
                  <a:pt x="7" y="35"/>
                </a:lnTo>
                <a:lnTo>
                  <a:pt x="7" y="36"/>
                </a:lnTo>
                <a:lnTo>
                  <a:pt x="6" y="36"/>
                </a:lnTo>
                <a:lnTo>
                  <a:pt x="5" y="37"/>
                </a:lnTo>
                <a:lnTo>
                  <a:pt x="2" y="39"/>
                </a:lnTo>
                <a:lnTo>
                  <a:pt x="2" y="38"/>
                </a:lnTo>
                <a:lnTo>
                  <a:pt x="1" y="37"/>
                </a:lnTo>
                <a:lnTo>
                  <a:pt x="1" y="36"/>
                </a:lnTo>
                <a:lnTo>
                  <a:pt x="1" y="35"/>
                </a:lnTo>
                <a:lnTo>
                  <a:pt x="1" y="34"/>
                </a:lnTo>
                <a:lnTo>
                  <a:pt x="1" y="33"/>
                </a:lnTo>
                <a:lnTo>
                  <a:pt x="1" y="31"/>
                </a:lnTo>
                <a:lnTo>
                  <a:pt x="1" y="30"/>
                </a:lnTo>
                <a:lnTo>
                  <a:pt x="0" y="29"/>
                </a:lnTo>
                <a:lnTo>
                  <a:pt x="0" y="28"/>
                </a:lnTo>
                <a:lnTo>
                  <a:pt x="0" y="27"/>
                </a:lnTo>
                <a:lnTo>
                  <a:pt x="0" y="26"/>
                </a:lnTo>
                <a:close/>
              </a:path>
            </a:pathLst>
          </a:custGeom>
          <a:solidFill>
            <a:srgbClr val="007099"/>
          </a:solidFill>
          <a:ln w="4763">
            <a:solidFill>
              <a:srgbClr val="000000"/>
            </a:solidFill>
            <a:prstDash val="solid"/>
            <a:round/>
            <a:headEnd/>
            <a:tailEnd/>
          </a:ln>
        </xdr:spPr>
      </xdr:sp>
      <xdr:sp macro="" textlink="">
        <xdr:nvSpPr>
          <xdr:cNvPr id="103532" name="Freeform 13830"/>
          <xdr:cNvSpPr>
            <a:spLocks/>
          </xdr:cNvSpPr>
        </xdr:nvSpPr>
        <xdr:spPr bwMode="auto">
          <a:xfrm>
            <a:off x="8599827" y="3257365"/>
            <a:ext cx="200025" cy="171219"/>
          </a:xfrm>
          <a:custGeom>
            <a:avLst/>
            <a:gdLst>
              <a:gd name="T0" fmla="*/ 2147483646 w 42"/>
              <a:gd name="T1" fmla="*/ 2147483646 h 36"/>
              <a:gd name="T2" fmla="*/ 2147483646 w 42"/>
              <a:gd name="T3" fmla="*/ 2147483646 h 36"/>
              <a:gd name="T4" fmla="*/ 2147483646 w 42"/>
              <a:gd name="T5" fmla="*/ 2147483646 h 36"/>
              <a:gd name="T6" fmla="*/ 2147483646 w 42"/>
              <a:gd name="T7" fmla="*/ 2147483646 h 36"/>
              <a:gd name="T8" fmla="*/ 2147483646 w 42"/>
              <a:gd name="T9" fmla="*/ 2147483646 h 36"/>
              <a:gd name="T10" fmla="*/ 2147483646 w 42"/>
              <a:gd name="T11" fmla="*/ 2147483646 h 36"/>
              <a:gd name="T12" fmla="*/ 2147483646 w 42"/>
              <a:gd name="T13" fmla="*/ 2147483646 h 36"/>
              <a:gd name="T14" fmla="*/ 2147483646 w 42"/>
              <a:gd name="T15" fmla="*/ 2147483646 h 36"/>
              <a:gd name="T16" fmla="*/ 2147483646 w 42"/>
              <a:gd name="T17" fmla="*/ 2147483646 h 36"/>
              <a:gd name="T18" fmla="*/ 2147483646 w 42"/>
              <a:gd name="T19" fmla="*/ 2147483646 h 36"/>
              <a:gd name="T20" fmla="*/ 2147483646 w 42"/>
              <a:gd name="T21" fmla="*/ 2147483646 h 36"/>
              <a:gd name="T22" fmla="*/ 2147483646 w 42"/>
              <a:gd name="T23" fmla="*/ 2147483646 h 36"/>
              <a:gd name="T24" fmla="*/ 2147483646 w 42"/>
              <a:gd name="T25" fmla="*/ 2147483646 h 36"/>
              <a:gd name="T26" fmla="*/ 2147483646 w 42"/>
              <a:gd name="T27" fmla="*/ 2147483646 h 36"/>
              <a:gd name="T28" fmla="*/ 2147483646 w 42"/>
              <a:gd name="T29" fmla="*/ 2147483646 h 36"/>
              <a:gd name="T30" fmla="*/ 2147483646 w 42"/>
              <a:gd name="T31" fmla="*/ 2147483646 h 36"/>
              <a:gd name="T32" fmla="*/ 2147483646 w 42"/>
              <a:gd name="T33" fmla="*/ 2147483646 h 36"/>
              <a:gd name="T34" fmla="*/ 2147483646 w 42"/>
              <a:gd name="T35" fmla="*/ 2147483646 h 36"/>
              <a:gd name="T36" fmla="*/ 2147483646 w 42"/>
              <a:gd name="T37" fmla="*/ 2147483646 h 36"/>
              <a:gd name="T38" fmla="*/ 2147483646 w 42"/>
              <a:gd name="T39" fmla="*/ 2147483646 h 36"/>
              <a:gd name="T40" fmla="*/ 2147483646 w 42"/>
              <a:gd name="T41" fmla="*/ 2147483646 h 36"/>
              <a:gd name="T42" fmla="*/ 2147483646 w 42"/>
              <a:gd name="T43" fmla="*/ 2147483646 h 36"/>
              <a:gd name="T44" fmla="*/ 2147483646 w 42"/>
              <a:gd name="T45" fmla="*/ 2147483646 h 36"/>
              <a:gd name="T46" fmla="*/ 2147483646 w 42"/>
              <a:gd name="T47" fmla="*/ 2147483646 h 36"/>
              <a:gd name="T48" fmla="*/ 2147483646 w 42"/>
              <a:gd name="T49" fmla="*/ 2147483646 h 36"/>
              <a:gd name="T50" fmla="*/ 2147483646 w 42"/>
              <a:gd name="T51" fmla="*/ 2147483646 h 36"/>
              <a:gd name="T52" fmla="*/ 2147483646 w 42"/>
              <a:gd name="T53" fmla="*/ 2147483646 h 36"/>
              <a:gd name="T54" fmla="*/ 2147483646 w 42"/>
              <a:gd name="T55" fmla="*/ 2147483646 h 36"/>
              <a:gd name="T56" fmla="*/ 2147483646 w 42"/>
              <a:gd name="T57" fmla="*/ 2147483646 h 36"/>
              <a:gd name="T58" fmla="*/ 2147483646 w 42"/>
              <a:gd name="T59" fmla="*/ 2147483646 h 36"/>
              <a:gd name="T60" fmla="*/ 2147483646 w 42"/>
              <a:gd name="T61" fmla="*/ 2147483646 h 36"/>
              <a:gd name="T62" fmla="*/ 2147483646 w 42"/>
              <a:gd name="T63" fmla="*/ 2147483646 h 36"/>
              <a:gd name="T64" fmla="*/ 2147483646 w 42"/>
              <a:gd name="T65" fmla="*/ 2147483646 h 36"/>
              <a:gd name="T66" fmla="*/ 2147483646 w 42"/>
              <a:gd name="T67" fmla="*/ 2147483646 h 36"/>
              <a:gd name="T68" fmla="*/ 2147483646 w 42"/>
              <a:gd name="T69" fmla="*/ 2147483646 h 36"/>
              <a:gd name="T70" fmla="*/ 2147483646 w 42"/>
              <a:gd name="T71" fmla="*/ 2147483646 h 36"/>
              <a:gd name="T72" fmla="*/ 2147483646 w 42"/>
              <a:gd name="T73" fmla="*/ 2147483646 h 36"/>
              <a:gd name="T74" fmla="*/ 2147483646 w 42"/>
              <a:gd name="T75" fmla="*/ 2147483646 h 36"/>
              <a:gd name="T76" fmla="*/ 2147483646 w 42"/>
              <a:gd name="T77" fmla="*/ 2147483646 h 36"/>
              <a:gd name="T78" fmla="*/ 2147483646 w 42"/>
              <a:gd name="T79" fmla="*/ 2147483646 h 36"/>
              <a:gd name="T80" fmla="*/ 2147483646 w 42"/>
              <a:gd name="T81" fmla="*/ 2147483646 h 36"/>
              <a:gd name="T82" fmla="*/ 2147483646 w 42"/>
              <a:gd name="T83" fmla="*/ 2147483646 h 36"/>
              <a:gd name="T84" fmla="*/ 2147483646 w 42"/>
              <a:gd name="T85" fmla="*/ 2147483646 h 36"/>
              <a:gd name="T86" fmla="*/ 2147483646 w 42"/>
              <a:gd name="T87" fmla="*/ 2147483646 h 36"/>
              <a:gd name="T88" fmla="*/ 2147483646 w 42"/>
              <a:gd name="T89" fmla="*/ 2147483646 h 36"/>
              <a:gd name="T90" fmla="*/ 2147483646 w 42"/>
              <a:gd name="T91" fmla="*/ 2147483646 h 36"/>
              <a:gd name="T92" fmla="*/ 2147483646 w 42"/>
              <a:gd name="T93" fmla="*/ 2147483646 h 36"/>
              <a:gd name="T94" fmla="*/ 2147483646 w 42"/>
              <a:gd name="T95" fmla="*/ 2147483646 h 36"/>
              <a:gd name="T96" fmla="*/ 2147483646 w 42"/>
              <a:gd name="T97" fmla="*/ 2147483646 h 36"/>
              <a:gd name="T98" fmla="*/ 2147483646 w 42"/>
              <a:gd name="T99" fmla="*/ 2147483646 h 36"/>
              <a:gd name="T100" fmla="*/ 2147483646 w 42"/>
              <a:gd name="T101" fmla="*/ 2147483646 h 36"/>
              <a:gd name="T102" fmla="*/ 2147483646 w 42"/>
              <a:gd name="T103" fmla="*/ 2147483646 h 36"/>
              <a:gd name="T104" fmla="*/ 2147483646 w 42"/>
              <a:gd name="T105" fmla="*/ 2147483646 h 36"/>
              <a:gd name="T106" fmla="*/ 2147483646 w 42"/>
              <a:gd name="T107" fmla="*/ 2147483646 h 36"/>
              <a:gd name="T108" fmla="*/ 2147483646 w 42"/>
              <a:gd name="T109" fmla="*/ 2147483646 h 36"/>
              <a:gd name="T110" fmla="*/ 2147483646 w 42"/>
              <a:gd name="T111" fmla="*/ 2147483646 h 36"/>
              <a:gd name="T112" fmla="*/ 2147483646 w 42"/>
              <a:gd name="T113" fmla="*/ 2147483646 h 36"/>
              <a:gd name="T114" fmla="*/ 2147483646 w 42"/>
              <a:gd name="T115" fmla="*/ 2147483646 h 36"/>
              <a:gd name="T116" fmla="*/ 2147483646 w 42"/>
              <a:gd name="T117" fmla="*/ 2147483646 h 36"/>
              <a:gd name="T118" fmla="*/ 2147483646 w 42"/>
              <a:gd name="T119" fmla="*/ 2147483646 h 36"/>
              <a:gd name="T120" fmla="*/ 2147483646 w 42"/>
              <a:gd name="T121" fmla="*/ 2147483646 h 36"/>
              <a:gd name="T122" fmla="*/ 2147483646 w 42"/>
              <a:gd name="T123" fmla="*/ 2147483646 h 36"/>
              <a:gd name="T124" fmla="*/ 2147483646 w 42"/>
              <a:gd name="T125" fmla="*/ 2147483646 h 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0" t="0" r="r" b="b"/>
            <a:pathLst>
              <a:path w="42" h="36">
                <a:moveTo>
                  <a:pt x="3" y="12"/>
                </a:moveTo>
                <a:lnTo>
                  <a:pt x="2" y="11"/>
                </a:lnTo>
                <a:lnTo>
                  <a:pt x="2" y="10"/>
                </a:lnTo>
                <a:lnTo>
                  <a:pt x="2" y="9"/>
                </a:lnTo>
                <a:lnTo>
                  <a:pt x="1" y="8"/>
                </a:lnTo>
                <a:lnTo>
                  <a:pt x="1" y="7"/>
                </a:lnTo>
                <a:lnTo>
                  <a:pt x="0" y="6"/>
                </a:lnTo>
                <a:lnTo>
                  <a:pt x="1" y="6"/>
                </a:lnTo>
                <a:lnTo>
                  <a:pt x="1" y="5"/>
                </a:lnTo>
                <a:lnTo>
                  <a:pt x="2" y="5"/>
                </a:lnTo>
                <a:lnTo>
                  <a:pt x="3" y="5"/>
                </a:lnTo>
                <a:lnTo>
                  <a:pt x="4" y="5"/>
                </a:lnTo>
                <a:lnTo>
                  <a:pt x="7" y="5"/>
                </a:lnTo>
                <a:lnTo>
                  <a:pt x="8" y="3"/>
                </a:lnTo>
                <a:lnTo>
                  <a:pt x="9" y="3"/>
                </a:lnTo>
                <a:lnTo>
                  <a:pt x="10" y="3"/>
                </a:lnTo>
                <a:lnTo>
                  <a:pt x="11" y="5"/>
                </a:lnTo>
                <a:lnTo>
                  <a:pt x="13" y="5"/>
                </a:lnTo>
                <a:lnTo>
                  <a:pt x="15" y="5"/>
                </a:lnTo>
                <a:lnTo>
                  <a:pt x="16" y="6"/>
                </a:lnTo>
                <a:lnTo>
                  <a:pt x="17" y="6"/>
                </a:lnTo>
                <a:lnTo>
                  <a:pt x="19" y="6"/>
                </a:lnTo>
                <a:lnTo>
                  <a:pt x="20" y="6"/>
                </a:lnTo>
                <a:lnTo>
                  <a:pt x="21" y="6"/>
                </a:lnTo>
                <a:lnTo>
                  <a:pt x="21" y="5"/>
                </a:lnTo>
                <a:lnTo>
                  <a:pt x="22" y="5"/>
                </a:lnTo>
                <a:lnTo>
                  <a:pt x="23" y="5"/>
                </a:lnTo>
                <a:lnTo>
                  <a:pt x="25" y="5"/>
                </a:lnTo>
                <a:lnTo>
                  <a:pt x="26" y="3"/>
                </a:lnTo>
                <a:lnTo>
                  <a:pt x="29" y="3"/>
                </a:lnTo>
                <a:lnTo>
                  <a:pt x="32" y="2"/>
                </a:lnTo>
                <a:lnTo>
                  <a:pt x="33" y="2"/>
                </a:lnTo>
                <a:lnTo>
                  <a:pt x="35" y="2"/>
                </a:lnTo>
                <a:lnTo>
                  <a:pt x="37" y="1"/>
                </a:lnTo>
                <a:lnTo>
                  <a:pt x="38" y="1"/>
                </a:lnTo>
                <a:lnTo>
                  <a:pt x="39" y="1"/>
                </a:lnTo>
                <a:lnTo>
                  <a:pt x="41" y="1"/>
                </a:lnTo>
                <a:lnTo>
                  <a:pt x="42" y="0"/>
                </a:lnTo>
                <a:lnTo>
                  <a:pt x="42" y="1"/>
                </a:lnTo>
                <a:lnTo>
                  <a:pt x="40" y="1"/>
                </a:lnTo>
                <a:lnTo>
                  <a:pt x="39" y="2"/>
                </a:lnTo>
                <a:lnTo>
                  <a:pt x="39" y="3"/>
                </a:lnTo>
                <a:lnTo>
                  <a:pt x="39" y="5"/>
                </a:lnTo>
                <a:lnTo>
                  <a:pt x="39" y="6"/>
                </a:lnTo>
                <a:lnTo>
                  <a:pt x="40" y="7"/>
                </a:lnTo>
                <a:lnTo>
                  <a:pt x="40" y="8"/>
                </a:lnTo>
                <a:lnTo>
                  <a:pt x="40" y="9"/>
                </a:lnTo>
                <a:lnTo>
                  <a:pt x="41" y="9"/>
                </a:lnTo>
                <a:lnTo>
                  <a:pt x="41" y="10"/>
                </a:lnTo>
                <a:lnTo>
                  <a:pt x="40" y="10"/>
                </a:lnTo>
                <a:lnTo>
                  <a:pt x="39" y="10"/>
                </a:lnTo>
                <a:lnTo>
                  <a:pt x="39" y="9"/>
                </a:lnTo>
                <a:lnTo>
                  <a:pt x="38" y="9"/>
                </a:lnTo>
                <a:lnTo>
                  <a:pt x="37" y="9"/>
                </a:lnTo>
                <a:lnTo>
                  <a:pt x="36" y="9"/>
                </a:lnTo>
                <a:lnTo>
                  <a:pt x="36" y="11"/>
                </a:lnTo>
                <a:lnTo>
                  <a:pt x="37" y="12"/>
                </a:lnTo>
                <a:lnTo>
                  <a:pt x="37" y="13"/>
                </a:lnTo>
                <a:lnTo>
                  <a:pt x="36" y="13"/>
                </a:lnTo>
                <a:lnTo>
                  <a:pt x="36" y="14"/>
                </a:lnTo>
                <a:lnTo>
                  <a:pt x="37" y="14"/>
                </a:lnTo>
                <a:lnTo>
                  <a:pt x="37" y="15"/>
                </a:lnTo>
                <a:lnTo>
                  <a:pt x="36" y="15"/>
                </a:lnTo>
                <a:lnTo>
                  <a:pt x="35" y="16"/>
                </a:lnTo>
                <a:lnTo>
                  <a:pt x="34" y="16"/>
                </a:lnTo>
                <a:lnTo>
                  <a:pt x="33" y="16"/>
                </a:lnTo>
                <a:lnTo>
                  <a:pt x="32" y="17"/>
                </a:lnTo>
                <a:lnTo>
                  <a:pt x="32" y="19"/>
                </a:lnTo>
                <a:lnTo>
                  <a:pt x="32" y="20"/>
                </a:lnTo>
                <a:lnTo>
                  <a:pt x="32" y="21"/>
                </a:lnTo>
                <a:lnTo>
                  <a:pt x="33" y="22"/>
                </a:lnTo>
                <a:lnTo>
                  <a:pt x="33" y="23"/>
                </a:lnTo>
                <a:lnTo>
                  <a:pt x="33" y="24"/>
                </a:lnTo>
                <a:lnTo>
                  <a:pt x="33" y="25"/>
                </a:lnTo>
                <a:lnTo>
                  <a:pt x="33" y="26"/>
                </a:lnTo>
                <a:lnTo>
                  <a:pt x="33" y="27"/>
                </a:lnTo>
                <a:lnTo>
                  <a:pt x="33" y="28"/>
                </a:lnTo>
                <a:lnTo>
                  <a:pt x="33" y="29"/>
                </a:lnTo>
                <a:lnTo>
                  <a:pt x="33" y="30"/>
                </a:lnTo>
                <a:lnTo>
                  <a:pt x="34" y="30"/>
                </a:lnTo>
                <a:lnTo>
                  <a:pt x="34" y="31"/>
                </a:lnTo>
                <a:lnTo>
                  <a:pt x="34" y="32"/>
                </a:lnTo>
                <a:lnTo>
                  <a:pt x="34" y="34"/>
                </a:lnTo>
                <a:lnTo>
                  <a:pt x="35" y="34"/>
                </a:lnTo>
                <a:lnTo>
                  <a:pt x="35" y="35"/>
                </a:lnTo>
                <a:lnTo>
                  <a:pt x="35" y="36"/>
                </a:lnTo>
                <a:lnTo>
                  <a:pt x="34" y="36"/>
                </a:lnTo>
                <a:lnTo>
                  <a:pt x="33" y="36"/>
                </a:lnTo>
                <a:lnTo>
                  <a:pt x="33" y="35"/>
                </a:lnTo>
                <a:lnTo>
                  <a:pt x="32" y="35"/>
                </a:lnTo>
                <a:lnTo>
                  <a:pt x="30" y="32"/>
                </a:lnTo>
                <a:lnTo>
                  <a:pt x="29" y="32"/>
                </a:lnTo>
                <a:lnTo>
                  <a:pt x="29" y="31"/>
                </a:lnTo>
                <a:lnTo>
                  <a:pt x="28" y="31"/>
                </a:lnTo>
                <a:lnTo>
                  <a:pt x="26" y="31"/>
                </a:lnTo>
                <a:lnTo>
                  <a:pt x="25" y="31"/>
                </a:lnTo>
                <a:lnTo>
                  <a:pt x="24" y="31"/>
                </a:lnTo>
                <a:lnTo>
                  <a:pt x="22" y="31"/>
                </a:lnTo>
                <a:lnTo>
                  <a:pt x="22" y="32"/>
                </a:lnTo>
                <a:lnTo>
                  <a:pt x="21" y="32"/>
                </a:lnTo>
                <a:lnTo>
                  <a:pt x="21" y="31"/>
                </a:lnTo>
                <a:lnTo>
                  <a:pt x="20" y="31"/>
                </a:lnTo>
                <a:lnTo>
                  <a:pt x="19" y="31"/>
                </a:lnTo>
                <a:lnTo>
                  <a:pt x="17" y="31"/>
                </a:lnTo>
                <a:lnTo>
                  <a:pt x="16" y="31"/>
                </a:lnTo>
                <a:lnTo>
                  <a:pt x="16" y="30"/>
                </a:lnTo>
                <a:lnTo>
                  <a:pt x="15" y="30"/>
                </a:lnTo>
                <a:lnTo>
                  <a:pt x="16" y="29"/>
                </a:lnTo>
                <a:lnTo>
                  <a:pt x="17" y="29"/>
                </a:lnTo>
                <a:lnTo>
                  <a:pt x="19" y="28"/>
                </a:lnTo>
                <a:lnTo>
                  <a:pt x="20" y="28"/>
                </a:lnTo>
                <a:lnTo>
                  <a:pt x="21" y="28"/>
                </a:lnTo>
                <a:lnTo>
                  <a:pt x="22" y="28"/>
                </a:lnTo>
                <a:lnTo>
                  <a:pt x="22" y="27"/>
                </a:lnTo>
                <a:lnTo>
                  <a:pt x="21" y="26"/>
                </a:lnTo>
                <a:lnTo>
                  <a:pt x="21" y="25"/>
                </a:lnTo>
                <a:lnTo>
                  <a:pt x="20" y="25"/>
                </a:lnTo>
                <a:lnTo>
                  <a:pt x="19" y="26"/>
                </a:lnTo>
                <a:lnTo>
                  <a:pt x="17" y="26"/>
                </a:lnTo>
                <a:lnTo>
                  <a:pt x="16" y="25"/>
                </a:lnTo>
                <a:lnTo>
                  <a:pt x="15" y="25"/>
                </a:lnTo>
                <a:lnTo>
                  <a:pt x="14" y="25"/>
                </a:lnTo>
                <a:lnTo>
                  <a:pt x="13" y="25"/>
                </a:lnTo>
                <a:lnTo>
                  <a:pt x="12" y="25"/>
                </a:lnTo>
                <a:lnTo>
                  <a:pt x="12" y="24"/>
                </a:lnTo>
                <a:lnTo>
                  <a:pt x="12" y="25"/>
                </a:lnTo>
                <a:lnTo>
                  <a:pt x="12" y="24"/>
                </a:lnTo>
                <a:lnTo>
                  <a:pt x="11" y="24"/>
                </a:lnTo>
                <a:lnTo>
                  <a:pt x="10" y="24"/>
                </a:lnTo>
                <a:lnTo>
                  <a:pt x="10" y="25"/>
                </a:lnTo>
                <a:lnTo>
                  <a:pt x="9" y="25"/>
                </a:lnTo>
                <a:lnTo>
                  <a:pt x="8" y="25"/>
                </a:lnTo>
                <a:lnTo>
                  <a:pt x="8" y="24"/>
                </a:lnTo>
                <a:lnTo>
                  <a:pt x="7" y="23"/>
                </a:lnTo>
                <a:lnTo>
                  <a:pt x="7" y="22"/>
                </a:lnTo>
                <a:lnTo>
                  <a:pt x="5" y="22"/>
                </a:lnTo>
                <a:lnTo>
                  <a:pt x="5" y="21"/>
                </a:lnTo>
                <a:lnTo>
                  <a:pt x="5" y="20"/>
                </a:lnTo>
                <a:lnTo>
                  <a:pt x="5" y="19"/>
                </a:lnTo>
                <a:lnTo>
                  <a:pt x="7" y="17"/>
                </a:lnTo>
                <a:lnTo>
                  <a:pt x="5" y="16"/>
                </a:lnTo>
                <a:lnTo>
                  <a:pt x="5" y="14"/>
                </a:lnTo>
                <a:lnTo>
                  <a:pt x="4" y="14"/>
                </a:lnTo>
                <a:lnTo>
                  <a:pt x="4" y="13"/>
                </a:lnTo>
                <a:lnTo>
                  <a:pt x="3" y="12"/>
                </a:lnTo>
                <a:close/>
              </a:path>
            </a:pathLst>
          </a:custGeom>
          <a:solidFill>
            <a:srgbClr val="007099"/>
          </a:solidFill>
          <a:ln w="4763">
            <a:solidFill>
              <a:srgbClr val="000000"/>
            </a:solidFill>
            <a:prstDash val="solid"/>
            <a:round/>
            <a:headEnd/>
            <a:tailEnd/>
          </a:ln>
        </xdr:spPr>
      </xdr:sp>
      <xdr:sp macro="" textlink="">
        <xdr:nvSpPr>
          <xdr:cNvPr id="103533" name="Freeform 13831"/>
          <xdr:cNvSpPr>
            <a:spLocks/>
          </xdr:cNvSpPr>
        </xdr:nvSpPr>
        <xdr:spPr bwMode="auto">
          <a:xfrm>
            <a:off x="8247402" y="3656953"/>
            <a:ext cx="219075" cy="109306"/>
          </a:xfrm>
          <a:custGeom>
            <a:avLst/>
            <a:gdLst>
              <a:gd name="T0" fmla="*/ 2147483646 w 46"/>
              <a:gd name="T1" fmla="*/ 2147483646 h 23"/>
              <a:gd name="T2" fmla="*/ 2147483646 w 46"/>
              <a:gd name="T3" fmla="*/ 2147483646 h 23"/>
              <a:gd name="T4" fmla="*/ 2147483646 w 46"/>
              <a:gd name="T5" fmla="*/ 2147483646 h 23"/>
              <a:gd name="T6" fmla="*/ 2147483646 w 46"/>
              <a:gd name="T7" fmla="*/ 2147483646 h 23"/>
              <a:gd name="T8" fmla="*/ 2147483646 w 46"/>
              <a:gd name="T9" fmla="*/ 2147483646 h 23"/>
              <a:gd name="T10" fmla="*/ 2147483646 w 46"/>
              <a:gd name="T11" fmla="*/ 2147483646 h 23"/>
              <a:gd name="T12" fmla="*/ 2147483646 w 46"/>
              <a:gd name="T13" fmla="*/ 2147483646 h 23"/>
              <a:gd name="T14" fmla="*/ 2147483646 w 46"/>
              <a:gd name="T15" fmla="*/ 2147483646 h 23"/>
              <a:gd name="T16" fmla="*/ 2147483646 w 46"/>
              <a:gd name="T17" fmla="*/ 2147483646 h 23"/>
              <a:gd name="T18" fmla="*/ 2147483646 w 46"/>
              <a:gd name="T19" fmla="*/ 2147483646 h 23"/>
              <a:gd name="T20" fmla="*/ 2147483646 w 46"/>
              <a:gd name="T21" fmla="*/ 2147483646 h 23"/>
              <a:gd name="T22" fmla="*/ 2147483646 w 46"/>
              <a:gd name="T23" fmla="*/ 2147483646 h 23"/>
              <a:gd name="T24" fmla="*/ 2147483646 w 46"/>
              <a:gd name="T25" fmla="*/ 2147483646 h 23"/>
              <a:gd name="T26" fmla="*/ 2147483646 w 46"/>
              <a:gd name="T27" fmla="*/ 2147483646 h 23"/>
              <a:gd name="T28" fmla="*/ 2147483646 w 46"/>
              <a:gd name="T29" fmla="*/ 2147483646 h 23"/>
              <a:gd name="T30" fmla="*/ 2147483646 w 46"/>
              <a:gd name="T31" fmla="*/ 2147483646 h 23"/>
              <a:gd name="T32" fmla="*/ 2147483646 w 46"/>
              <a:gd name="T33" fmla="*/ 2147483646 h 23"/>
              <a:gd name="T34" fmla="*/ 2147483646 w 46"/>
              <a:gd name="T35" fmla="*/ 2147483646 h 23"/>
              <a:gd name="T36" fmla="*/ 2147483646 w 46"/>
              <a:gd name="T37" fmla="*/ 2147483646 h 23"/>
              <a:gd name="T38" fmla="*/ 2147483646 w 46"/>
              <a:gd name="T39" fmla="*/ 2147483646 h 23"/>
              <a:gd name="T40" fmla="*/ 2147483646 w 46"/>
              <a:gd name="T41" fmla="*/ 2147483646 h 23"/>
              <a:gd name="T42" fmla="*/ 2147483646 w 46"/>
              <a:gd name="T43" fmla="*/ 2147483646 h 23"/>
              <a:gd name="T44" fmla="*/ 2147483646 w 46"/>
              <a:gd name="T45" fmla="*/ 2147483646 h 23"/>
              <a:gd name="T46" fmla="*/ 2147483646 w 46"/>
              <a:gd name="T47" fmla="*/ 2147483646 h 23"/>
              <a:gd name="T48" fmla="*/ 2147483646 w 46"/>
              <a:gd name="T49" fmla="*/ 2147483646 h 23"/>
              <a:gd name="T50" fmla="*/ 2147483646 w 46"/>
              <a:gd name="T51" fmla="*/ 2147483646 h 23"/>
              <a:gd name="T52" fmla="*/ 2147483646 w 46"/>
              <a:gd name="T53" fmla="*/ 2147483646 h 23"/>
              <a:gd name="T54" fmla="*/ 2147483646 w 46"/>
              <a:gd name="T55" fmla="*/ 2147483646 h 23"/>
              <a:gd name="T56" fmla="*/ 2147483646 w 46"/>
              <a:gd name="T57" fmla="*/ 2147483646 h 23"/>
              <a:gd name="T58" fmla="*/ 2147483646 w 46"/>
              <a:gd name="T59" fmla="*/ 2147483646 h 23"/>
              <a:gd name="T60" fmla="*/ 2147483646 w 46"/>
              <a:gd name="T61" fmla="*/ 2147483646 h 23"/>
              <a:gd name="T62" fmla="*/ 2147483646 w 46"/>
              <a:gd name="T63" fmla="*/ 2147483646 h 23"/>
              <a:gd name="T64" fmla="*/ 2147483646 w 46"/>
              <a:gd name="T65" fmla="*/ 0 h 23"/>
              <a:gd name="T66" fmla="*/ 2147483646 w 46"/>
              <a:gd name="T67" fmla="*/ 2147483646 h 23"/>
              <a:gd name="T68" fmla="*/ 2147483646 w 46"/>
              <a:gd name="T69" fmla="*/ 2147483646 h 23"/>
              <a:gd name="T70" fmla="*/ 2147483646 w 46"/>
              <a:gd name="T71" fmla="*/ 2147483646 h 23"/>
              <a:gd name="T72" fmla="*/ 2147483646 w 46"/>
              <a:gd name="T73" fmla="*/ 2147483646 h 23"/>
              <a:gd name="T74" fmla="*/ 2147483646 w 46"/>
              <a:gd name="T75" fmla="*/ 2147483646 h 23"/>
              <a:gd name="T76" fmla="*/ 2147483646 w 46"/>
              <a:gd name="T77" fmla="*/ 2147483646 h 23"/>
              <a:gd name="T78" fmla="*/ 2147483646 w 46"/>
              <a:gd name="T79" fmla="*/ 2147483646 h 23"/>
              <a:gd name="T80" fmla="*/ 2147483646 w 46"/>
              <a:gd name="T81" fmla="*/ 2147483646 h 23"/>
              <a:gd name="T82" fmla="*/ 2147483646 w 46"/>
              <a:gd name="T83" fmla="*/ 2147483646 h 23"/>
              <a:gd name="T84" fmla="*/ 2147483646 w 46"/>
              <a:gd name="T85" fmla="*/ 2147483646 h 23"/>
              <a:gd name="T86" fmla="*/ 2147483646 w 46"/>
              <a:gd name="T87" fmla="*/ 2147483646 h 23"/>
              <a:gd name="T88" fmla="*/ 2147483646 w 46"/>
              <a:gd name="T89" fmla="*/ 2147483646 h 23"/>
              <a:gd name="T90" fmla="*/ 2147483646 w 46"/>
              <a:gd name="T91" fmla="*/ 2147483646 h 23"/>
              <a:gd name="T92" fmla="*/ 2147483646 w 46"/>
              <a:gd name="T93" fmla="*/ 2147483646 h 23"/>
              <a:gd name="T94" fmla="*/ 2147483646 w 46"/>
              <a:gd name="T95" fmla="*/ 2147483646 h 23"/>
              <a:gd name="T96" fmla="*/ 2147483646 w 46"/>
              <a:gd name="T97" fmla="*/ 2147483646 h 23"/>
              <a:gd name="T98" fmla="*/ 2147483646 w 46"/>
              <a:gd name="T99" fmla="*/ 2147483646 h 23"/>
              <a:gd name="T100" fmla="*/ 2147483646 w 46"/>
              <a:gd name="T101" fmla="*/ 2147483646 h 23"/>
              <a:gd name="T102" fmla="*/ 2147483646 w 46"/>
              <a:gd name="T103" fmla="*/ 2147483646 h 23"/>
              <a:gd name="T104" fmla="*/ 2147483646 w 46"/>
              <a:gd name="T105" fmla="*/ 2147483646 h 23"/>
              <a:gd name="T106" fmla="*/ 2147483646 w 46"/>
              <a:gd name="T107" fmla="*/ 2147483646 h 23"/>
              <a:gd name="T108" fmla="*/ 2147483646 w 46"/>
              <a:gd name="T109" fmla="*/ 2147483646 h 23"/>
              <a:gd name="T110" fmla="*/ 2147483646 w 46"/>
              <a:gd name="T111" fmla="*/ 2147483646 h 23"/>
              <a:gd name="T112" fmla="*/ 2147483646 w 46"/>
              <a:gd name="T113" fmla="*/ 2147483646 h 23"/>
              <a:gd name="T114" fmla="*/ 2147483646 w 46"/>
              <a:gd name="T115" fmla="*/ 2147483646 h 23"/>
              <a:gd name="T116" fmla="*/ 2147483646 w 46"/>
              <a:gd name="T117" fmla="*/ 2147483646 h 23"/>
              <a:gd name="T118" fmla="*/ 2147483646 w 46"/>
              <a:gd name="T119" fmla="*/ 2147483646 h 23"/>
              <a:gd name="T120" fmla="*/ 2147483646 w 46"/>
              <a:gd name="T121" fmla="*/ 2147483646 h 23"/>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0" t="0" r="r" b="b"/>
            <a:pathLst>
              <a:path w="46" h="23">
                <a:moveTo>
                  <a:pt x="25" y="22"/>
                </a:moveTo>
                <a:lnTo>
                  <a:pt x="25" y="22"/>
                </a:lnTo>
                <a:lnTo>
                  <a:pt x="24" y="22"/>
                </a:lnTo>
                <a:lnTo>
                  <a:pt x="23" y="22"/>
                </a:lnTo>
                <a:lnTo>
                  <a:pt x="23" y="21"/>
                </a:lnTo>
                <a:lnTo>
                  <a:pt x="22" y="21"/>
                </a:lnTo>
                <a:lnTo>
                  <a:pt x="21" y="21"/>
                </a:lnTo>
                <a:lnTo>
                  <a:pt x="21" y="19"/>
                </a:lnTo>
                <a:lnTo>
                  <a:pt x="20" y="19"/>
                </a:lnTo>
                <a:lnTo>
                  <a:pt x="19" y="19"/>
                </a:lnTo>
                <a:lnTo>
                  <a:pt x="19" y="18"/>
                </a:lnTo>
                <a:lnTo>
                  <a:pt x="17" y="18"/>
                </a:lnTo>
                <a:lnTo>
                  <a:pt x="19" y="18"/>
                </a:lnTo>
                <a:lnTo>
                  <a:pt x="17" y="18"/>
                </a:lnTo>
                <a:lnTo>
                  <a:pt x="17" y="17"/>
                </a:lnTo>
                <a:lnTo>
                  <a:pt x="16" y="17"/>
                </a:lnTo>
                <a:lnTo>
                  <a:pt x="15" y="17"/>
                </a:lnTo>
                <a:lnTo>
                  <a:pt x="14" y="17"/>
                </a:lnTo>
                <a:lnTo>
                  <a:pt x="13" y="17"/>
                </a:lnTo>
                <a:lnTo>
                  <a:pt x="12" y="17"/>
                </a:lnTo>
                <a:lnTo>
                  <a:pt x="11" y="17"/>
                </a:lnTo>
                <a:lnTo>
                  <a:pt x="11" y="16"/>
                </a:lnTo>
                <a:lnTo>
                  <a:pt x="10" y="16"/>
                </a:lnTo>
                <a:lnTo>
                  <a:pt x="9" y="16"/>
                </a:lnTo>
                <a:lnTo>
                  <a:pt x="8" y="16"/>
                </a:lnTo>
                <a:lnTo>
                  <a:pt x="7" y="16"/>
                </a:lnTo>
                <a:lnTo>
                  <a:pt x="7" y="15"/>
                </a:lnTo>
                <a:lnTo>
                  <a:pt x="5" y="15"/>
                </a:lnTo>
                <a:lnTo>
                  <a:pt x="4" y="15"/>
                </a:lnTo>
                <a:lnTo>
                  <a:pt x="3" y="15"/>
                </a:lnTo>
                <a:lnTo>
                  <a:pt x="2" y="15"/>
                </a:lnTo>
                <a:lnTo>
                  <a:pt x="2" y="16"/>
                </a:lnTo>
                <a:lnTo>
                  <a:pt x="2" y="15"/>
                </a:lnTo>
                <a:lnTo>
                  <a:pt x="2" y="14"/>
                </a:lnTo>
                <a:lnTo>
                  <a:pt x="1" y="13"/>
                </a:lnTo>
                <a:lnTo>
                  <a:pt x="1" y="12"/>
                </a:lnTo>
                <a:lnTo>
                  <a:pt x="1" y="11"/>
                </a:lnTo>
                <a:lnTo>
                  <a:pt x="0" y="11"/>
                </a:lnTo>
                <a:lnTo>
                  <a:pt x="0" y="10"/>
                </a:lnTo>
                <a:lnTo>
                  <a:pt x="1" y="9"/>
                </a:lnTo>
                <a:lnTo>
                  <a:pt x="2" y="5"/>
                </a:lnTo>
                <a:lnTo>
                  <a:pt x="3" y="3"/>
                </a:lnTo>
                <a:lnTo>
                  <a:pt x="4" y="4"/>
                </a:lnTo>
                <a:lnTo>
                  <a:pt x="5" y="4"/>
                </a:lnTo>
                <a:lnTo>
                  <a:pt x="7" y="4"/>
                </a:lnTo>
                <a:lnTo>
                  <a:pt x="8" y="4"/>
                </a:lnTo>
                <a:lnTo>
                  <a:pt x="9" y="5"/>
                </a:lnTo>
                <a:lnTo>
                  <a:pt x="10" y="5"/>
                </a:lnTo>
                <a:lnTo>
                  <a:pt x="11" y="5"/>
                </a:lnTo>
                <a:lnTo>
                  <a:pt x="12" y="5"/>
                </a:lnTo>
                <a:lnTo>
                  <a:pt x="13" y="5"/>
                </a:lnTo>
                <a:lnTo>
                  <a:pt x="14" y="7"/>
                </a:lnTo>
                <a:lnTo>
                  <a:pt x="15" y="7"/>
                </a:lnTo>
                <a:lnTo>
                  <a:pt x="16" y="7"/>
                </a:lnTo>
                <a:lnTo>
                  <a:pt x="17" y="7"/>
                </a:lnTo>
                <a:lnTo>
                  <a:pt x="19" y="7"/>
                </a:lnTo>
                <a:lnTo>
                  <a:pt x="20" y="5"/>
                </a:lnTo>
                <a:lnTo>
                  <a:pt x="21" y="5"/>
                </a:lnTo>
                <a:lnTo>
                  <a:pt x="22" y="4"/>
                </a:lnTo>
                <a:lnTo>
                  <a:pt x="23" y="3"/>
                </a:lnTo>
                <a:lnTo>
                  <a:pt x="24" y="2"/>
                </a:lnTo>
                <a:lnTo>
                  <a:pt x="25" y="1"/>
                </a:lnTo>
                <a:lnTo>
                  <a:pt x="26" y="0"/>
                </a:lnTo>
                <a:lnTo>
                  <a:pt x="27" y="0"/>
                </a:lnTo>
                <a:lnTo>
                  <a:pt x="28" y="0"/>
                </a:lnTo>
                <a:lnTo>
                  <a:pt x="28" y="1"/>
                </a:lnTo>
                <a:lnTo>
                  <a:pt x="28" y="2"/>
                </a:lnTo>
                <a:lnTo>
                  <a:pt x="28" y="3"/>
                </a:lnTo>
                <a:lnTo>
                  <a:pt x="28" y="5"/>
                </a:lnTo>
                <a:lnTo>
                  <a:pt x="28" y="7"/>
                </a:lnTo>
                <a:lnTo>
                  <a:pt x="28" y="8"/>
                </a:lnTo>
                <a:lnTo>
                  <a:pt x="29" y="8"/>
                </a:lnTo>
                <a:lnTo>
                  <a:pt x="29" y="9"/>
                </a:lnTo>
                <a:lnTo>
                  <a:pt x="31" y="9"/>
                </a:lnTo>
                <a:lnTo>
                  <a:pt x="32" y="9"/>
                </a:lnTo>
                <a:lnTo>
                  <a:pt x="35" y="10"/>
                </a:lnTo>
                <a:lnTo>
                  <a:pt x="36" y="10"/>
                </a:lnTo>
                <a:lnTo>
                  <a:pt x="37" y="10"/>
                </a:lnTo>
                <a:lnTo>
                  <a:pt x="37" y="8"/>
                </a:lnTo>
                <a:lnTo>
                  <a:pt x="39" y="8"/>
                </a:lnTo>
                <a:lnTo>
                  <a:pt x="40" y="8"/>
                </a:lnTo>
                <a:lnTo>
                  <a:pt x="41" y="8"/>
                </a:lnTo>
                <a:lnTo>
                  <a:pt x="42" y="7"/>
                </a:lnTo>
                <a:lnTo>
                  <a:pt x="44" y="7"/>
                </a:lnTo>
                <a:lnTo>
                  <a:pt x="44" y="8"/>
                </a:lnTo>
                <a:lnTo>
                  <a:pt x="45" y="9"/>
                </a:lnTo>
                <a:lnTo>
                  <a:pt x="45" y="10"/>
                </a:lnTo>
                <a:lnTo>
                  <a:pt x="46" y="11"/>
                </a:lnTo>
                <a:lnTo>
                  <a:pt x="46" y="12"/>
                </a:lnTo>
                <a:lnTo>
                  <a:pt x="45" y="13"/>
                </a:lnTo>
                <a:lnTo>
                  <a:pt x="45" y="14"/>
                </a:lnTo>
                <a:lnTo>
                  <a:pt x="45" y="15"/>
                </a:lnTo>
                <a:lnTo>
                  <a:pt x="46" y="15"/>
                </a:lnTo>
                <a:lnTo>
                  <a:pt x="46" y="16"/>
                </a:lnTo>
                <a:lnTo>
                  <a:pt x="46" y="17"/>
                </a:lnTo>
                <a:lnTo>
                  <a:pt x="46" y="18"/>
                </a:lnTo>
                <a:lnTo>
                  <a:pt x="45" y="18"/>
                </a:lnTo>
                <a:lnTo>
                  <a:pt x="44" y="18"/>
                </a:lnTo>
                <a:lnTo>
                  <a:pt x="44" y="19"/>
                </a:lnTo>
                <a:lnTo>
                  <a:pt x="41" y="21"/>
                </a:lnTo>
                <a:lnTo>
                  <a:pt x="40" y="21"/>
                </a:lnTo>
                <a:lnTo>
                  <a:pt x="40" y="22"/>
                </a:lnTo>
                <a:lnTo>
                  <a:pt x="37" y="23"/>
                </a:lnTo>
                <a:lnTo>
                  <a:pt x="37" y="22"/>
                </a:lnTo>
                <a:lnTo>
                  <a:pt x="38" y="22"/>
                </a:lnTo>
                <a:lnTo>
                  <a:pt x="37" y="22"/>
                </a:lnTo>
                <a:lnTo>
                  <a:pt x="36" y="22"/>
                </a:lnTo>
                <a:lnTo>
                  <a:pt x="35" y="22"/>
                </a:lnTo>
                <a:lnTo>
                  <a:pt x="34" y="22"/>
                </a:lnTo>
                <a:lnTo>
                  <a:pt x="33" y="22"/>
                </a:lnTo>
                <a:lnTo>
                  <a:pt x="32" y="23"/>
                </a:lnTo>
                <a:lnTo>
                  <a:pt x="31" y="23"/>
                </a:lnTo>
                <a:lnTo>
                  <a:pt x="31" y="22"/>
                </a:lnTo>
                <a:lnTo>
                  <a:pt x="31" y="21"/>
                </a:lnTo>
                <a:lnTo>
                  <a:pt x="29" y="21"/>
                </a:lnTo>
                <a:lnTo>
                  <a:pt x="26" y="19"/>
                </a:lnTo>
                <a:lnTo>
                  <a:pt x="26" y="21"/>
                </a:lnTo>
                <a:lnTo>
                  <a:pt x="26" y="22"/>
                </a:lnTo>
                <a:lnTo>
                  <a:pt x="25" y="22"/>
                </a:lnTo>
                <a:close/>
              </a:path>
            </a:pathLst>
          </a:custGeom>
          <a:solidFill>
            <a:srgbClr val="00AEEF"/>
          </a:solidFill>
          <a:ln w="4763">
            <a:solidFill>
              <a:srgbClr val="000000"/>
            </a:solidFill>
            <a:prstDash val="solid"/>
            <a:round/>
            <a:headEnd/>
            <a:tailEnd/>
          </a:ln>
        </xdr:spPr>
      </xdr:sp>
      <xdr:sp macro="" textlink="">
        <xdr:nvSpPr>
          <xdr:cNvPr id="103534" name="Freeform 13832"/>
          <xdr:cNvSpPr>
            <a:spLocks/>
          </xdr:cNvSpPr>
        </xdr:nvSpPr>
        <xdr:spPr bwMode="auto">
          <a:xfrm>
            <a:off x="8261689" y="3500021"/>
            <a:ext cx="161925" cy="190038"/>
          </a:xfrm>
          <a:custGeom>
            <a:avLst/>
            <a:gdLst>
              <a:gd name="T0" fmla="*/ 2147483646 w 34"/>
              <a:gd name="T1" fmla="*/ 2147483646 h 40"/>
              <a:gd name="T2" fmla="*/ 2147483646 w 34"/>
              <a:gd name="T3" fmla="*/ 2147483646 h 40"/>
              <a:gd name="T4" fmla="*/ 2147483646 w 34"/>
              <a:gd name="T5" fmla="*/ 0 h 40"/>
              <a:gd name="T6" fmla="*/ 2147483646 w 34"/>
              <a:gd name="T7" fmla="*/ 2147483646 h 40"/>
              <a:gd name="T8" fmla="*/ 2147483646 w 34"/>
              <a:gd name="T9" fmla="*/ 2147483646 h 40"/>
              <a:gd name="T10" fmla="*/ 2147483646 w 34"/>
              <a:gd name="T11" fmla="*/ 2147483646 h 40"/>
              <a:gd name="T12" fmla="*/ 2147483646 w 34"/>
              <a:gd name="T13" fmla="*/ 0 h 40"/>
              <a:gd name="T14" fmla="*/ 2147483646 w 34"/>
              <a:gd name="T15" fmla="*/ 0 h 40"/>
              <a:gd name="T16" fmla="*/ 2147483646 w 34"/>
              <a:gd name="T17" fmla="*/ 0 h 40"/>
              <a:gd name="T18" fmla="*/ 2147483646 w 34"/>
              <a:gd name="T19" fmla="*/ 2147483646 h 40"/>
              <a:gd name="T20" fmla="*/ 2147483646 w 34"/>
              <a:gd name="T21" fmla="*/ 2147483646 h 40"/>
              <a:gd name="T22" fmla="*/ 2147483646 w 34"/>
              <a:gd name="T23" fmla="*/ 2147483646 h 40"/>
              <a:gd name="T24" fmla="*/ 2147483646 w 34"/>
              <a:gd name="T25" fmla="*/ 2147483646 h 40"/>
              <a:gd name="T26" fmla="*/ 2147483646 w 34"/>
              <a:gd name="T27" fmla="*/ 2147483646 h 40"/>
              <a:gd name="T28" fmla="*/ 2147483646 w 34"/>
              <a:gd name="T29" fmla="*/ 2147483646 h 40"/>
              <a:gd name="T30" fmla="*/ 2147483646 w 34"/>
              <a:gd name="T31" fmla="*/ 2147483646 h 40"/>
              <a:gd name="T32" fmla="*/ 2147483646 w 34"/>
              <a:gd name="T33" fmla="*/ 2147483646 h 40"/>
              <a:gd name="T34" fmla="*/ 2147483646 w 34"/>
              <a:gd name="T35" fmla="*/ 2147483646 h 40"/>
              <a:gd name="T36" fmla="*/ 2147483646 w 34"/>
              <a:gd name="T37" fmla="*/ 2147483646 h 40"/>
              <a:gd name="T38" fmla="*/ 2147483646 w 34"/>
              <a:gd name="T39" fmla="*/ 2147483646 h 40"/>
              <a:gd name="T40" fmla="*/ 2147483646 w 34"/>
              <a:gd name="T41" fmla="*/ 2147483646 h 40"/>
              <a:gd name="T42" fmla="*/ 2147483646 w 34"/>
              <a:gd name="T43" fmla="*/ 2147483646 h 40"/>
              <a:gd name="T44" fmla="*/ 2147483646 w 34"/>
              <a:gd name="T45" fmla="*/ 2147483646 h 40"/>
              <a:gd name="T46" fmla="*/ 2147483646 w 34"/>
              <a:gd name="T47" fmla="*/ 2147483646 h 40"/>
              <a:gd name="T48" fmla="*/ 2147483646 w 34"/>
              <a:gd name="T49" fmla="*/ 2147483646 h 40"/>
              <a:gd name="T50" fmla="*/ 2147483646 w 34"/>
              <a:gd name="T51" fmla="*/ 2147483646 h 40"/>
              <a:gd name="T52" fmla="*/ 2147483646 w 34"/>
              <a:gd name="T53" fmla="*/ 2147483646 h 40"/>
              <a:gd name="T54" fmla="*/ 2147483646 w 34"/>
              <a:gd name="T55" fmla="*/ 2147483646 h 40"/>
              <a:gd name="T56" fmla="*/ 2147483646 w 34"/>
              <a:gd name="T57" fmla="*/ 2147483646 h 40"/>
              <a:gd name="T58" fmla="*/ 2147483646 w 34"/>
              <a:gd name="T59" fmla="*/ 2147483646 h 40"/>
              <a:gd name="T60" fmla="*/ 0 w 34"/>
              <a:gd name="T61" fmla="*/ 2147483646 h 40"/>
              <a:gd name="T62" fmla="*/ 0 w 34"/>
              <a:gd name="T63" fmla="*/ 2147483646 h 40"/>
              <a:gd name="T64" fmla="*/ 2147483646 w 34"/>
              <a:gd name="T65" fmla="*/ 2147483646 h 40"/>
              <a:gd name="T66" fmla="*/ 2147483646 w 34"/>
              <a:gd name="T67" fmla="*/ 2147483646 h 40"/>
              <a:gd name="T68" fmla="*/ 2147483646 w 34"/>
              <a:gd name="T69" fmla="*/ 2147483646 h 40"/>
              <a:gd name="T70" fmla="*/ 2147483646 w 34"/>
              <a:gd name="T71" fmla="*/ 2147483646 h 40"/>
              <a:gd name="T72" fmla="*/ 2147483646 w 34"/>
              <a:gd name="T73" fmla="*/ 2147483646 h 40"/>
              <a:gd name="T74" fmla="*/ 2147483646 w 34"/>
              <a:gd name="T75" fmla="*/ 2147483646 h 40"/>
              <a:gd name="T76" fmla="*/ 2147483646 w 34"/>
              <a:gd name="T77" fmla="*/ 2147483646 h 40"/>
              <a:gd name="T78" fmla="*/ 2147483646 w 34"/>
              <a:gd name="T79" fmla="*/ 2147483646 h 40"/>
              <a:gd name="T80" fmla="*/ 2147483646 w 34"/>
              <a:gd name="T81" fmla="*/ 2147483646 h 40"/>
              <a:gd name="T82" fmla="*/ 2147483646 w 34"/>
              <a:gd name="T83" fmla="*/ 2147483646 h 40"/>
              <a:gd name="T84" fmla="*/ 2147483646 w 34"/>
              <a:gd name="T85" fmla="*/ 2147483646 h 40"/>
              <a:gd name="T86" fmla="*/ 2147483646 w 34"/>
              <a:gd name="T87" fmla="*/ 2147483646 h 40"/>
              <a:gd name="T88" fmla="*/ 2147483646 w 34"/>
              <a:gd name="T89" fmla="*/ 2147483646 h 40"/>
              <a:gd name="T90" fmla="*/ 2147483646 w 34"/>
              <a:gd name="T91" fmla="*/ 2147483646 h 40"/>
              <a:gd name="T92" fmla="*/ 2147483646 w 34"/>
              <a:gd name="T93" fmla="*/ 2147483646 h 40"/>
              <a:gd name="T94" fmla="*/ 2147483646 w 34"/>
              <a:gd name="T95" fmla="*/ 2147483646 h 40"/>
              <a:gd name="T96" fmla="*/ 2147483646 w 34"/>
              <a:gd name="T97" fmla="*/ 2147483646 h 40"/>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Lst>
            <a:ahLst/>
            <a:cxnLst>
              <a:cxn ang="T98">
                <a:pos x="T0" y="T1"/>
              </a:cxn>
              <a:cxn ang="T99">
                <a:pos x="T2" y="T3"/>
              </a:cxn>
              <a:cxn ang="T100">
                <a:pos x="T4" y="T5"/>
              </a:cxn>
              <a:cxn ang="T101">
                <a:pos x="T6" y="T7"/>
              </a:cxn>
              <a:cxn ang="T102">
                <a:pos x="T8" y="T9"/>
              </a:cxn>
              <a:cxn ang="T103">
                <a:pos x="T10" y="T11"/>
              </a:cxn>
              <a:cxn ang="T104">
                <a:pos x="T12" y="T13"/>
              </a:cxn>
              <a:cxn ang="T105">
                <a:pos x="T14" y="T15"/>
              </a:cxn>
              <a:cxn ang="T106">
                <a:pos x="T16" y="T17"/>
              </a:cxn>
              <a:cxn ang="T107">
                <a:pos x="T18" y="T19"/>
              </a:cxn>
              <a:cxn ang="T108">
                <a:pos x="T20" y="T21"/>
              </a:cxn>
              <a:cxn ang="T109">
                <a:pos x="T22" y="T23"/>
              </a:cxn>
              <a:cxn ang="T110">
                <a:pos x="T24" y="T25"/>
              </a:cxn>
              <a:cxn ang="T111">
                <a:pos x="T26" y="T27"/>
              </a:cxn>
              <a:cxn ang="T112">
                <a:pos x="T28" y="T29"/>
              </a:cxn>
              <a:cxn ang="T113">
                <a:pos x="T30" y="T31"/>
              </a:cxn>
              <a:cxn ang="T114">
                <a:pos x="T32" y="T33"/>
              </a:cxn>
              <a:cxn ang="T115">
                <a:pos x="T34" y="T35"/>
              </a:cxn>
              <a:cxn ang="T116">
                <a:pos x="T36" y="T37"/>
              </a:cxn>
              <a:cxn ang="T117">
                <a:pos x="T38" y="T39"/>
              </a:cxn>
              <a:cxn ang="T118">
                <a:pos x="T40" y="T41"/>
              </a:cxn>
              <a:cxn ang="T119">
                <a:pos x="T42" y="T43"/>
              </a:cxn>
              <a:cxn ang="T120">
                <a:pos x="T44" y="T45"/>
              </a:cxn>
              <a:cxn ang="T121">
                <a:pos x="T46" y="T47"/>
              </a:cxn>
              <a:cxn ang="T122">
                <a:pos x="T48" y="T49"/>
              </a:cxn>
              <a:cxn ang="T123">
                <a:pos x="T50" y="T51"/>
              </a:cxn>
              <a:cxn ang="T124">
                <a:pos x="T52" y="T53"/>
              </a:cxn>
              <a:cxn ang="T125">
                <a:pos x="T54" y="T55"/>
              </a:cxn>
              <a:cxn ang="T126">
                <a:pos x="T56" y="T57"/>
              </a:cxn>
              <a:cxn ang="T127">
                <a:pos x="T58" y="T59"/>
              </a:cxn>
              <a:cxn ang="T128">
                <a:pos x="T60" y="T61"/>
              </a:cxn>
              <a:cxn ang="T129">
                <a:pos x="T62" y="T63"/>
              </a:cxn>
              <a:cxn ang="T130">
                <a:pos x="T64" y="T65"/>
              </a:cxn>
              <a:cxn ang="T131">
                <a:pos x="T66" y="T67"/>
              </a:cxn>
              <a:cxn ang="T132">
                <a:pos x="T68" y="T69"/>
              </a:cxn>
              <a:cxn ang="T133">
                <a:pos x="T70" y="T71"/>
              </a:cxn>
              <a:cxn ang="T134">
                <a:pos x="T72" y="T73"/>
              </a:cxn>
              <a:cxn ang="T135">
                <a:pos x="T74" y="T75"/>
              </a:cxn>
              <a:cxn ang="T136">
                <a:pos x="T76" y="T77"/>
              </a:cxn>
              <a:cxn ang="T137">
                <a:pos x="T78" y="T79"/>
              </a:cxn>
              <a:cxn ang="T138">
                <a:pos x="T80" y="T81"/>
              </a:cxn>
              <a:cxn ang="T139">
                <a:pos x="T82" y="T83"/>
              </a:cxn>
              <a:cxn ang="T140">
                <a:pos x="T84" y="T85"/>
              </a:cxn>
              <a:cxn ang="T141">
                <a:pos x="T86" y="T87"/>
              </a:cxn>
              <a:cxn ang="T142">
                <a:pos x="T88" y="T89"/>
              </a:cxn>
              <a:cxn ang="T143">
                <a:pos x="T90" y="T91"/>
              </a:cxn>
              <a:cxn ang="T144">
                <a:pos x="T92" y="T93"/>
              </a:cxn>
              <a:cxn ang="T145">
                <a:pos x="T94" y="T95"/>
              </a:cxn>
              <a:cxn ang="T146">
                <a:pos x="T96" y="T97"/>
              </a:cxn>
            </a:cxnLst>
            <a:rect l="0" t="0" r="r" b="b"/>
            <a:pathLst>
              <a:path w="34" h="40">
                <a:moveTo>
                  <a:pt x="13" y="5"/>
                </a:moveTo>
                <a:lnTo>
                  <a:pt x="13" y="5"/>
                </a:lnTo>
                <a:lnTo>
                  <a:pt x="14" y="4"/>
                </a:lnTo>
                <a:lnTo>
                  <a:pt x="14" y="3"/>
                </a:lnTo>
                <a:lnTo>
                  <a:pt x="16" y="2"/>
                </a:lnTo>
                <a:lnTo>
                  <a:pt x="17" y="2"/>
                </a:lnTo>
                <a:lnTo>
                  <a:pt x="18" y="1"/>
                </a:lnTo>
                <a:lnTo>
                  <a:pt x="19" y="0"/>
                </a:lnTo>
                <a:lnTo>
                  <a:pt x="20" y="0"/>
                </a:lnTo>
                <a:lnTo>
                  <a:pt x="21" y="1"/>
                </a:lnTo>
                <a:lnTo>
                  <a:pt x="22" y="2"/>
                </a:lnTo>
                <a:lnTo>
                  <a:pt x="23" y="2"/>
                </a:lnTo>
                <a:lnTo>
                  <a:pt x="23" y="3"/>
                </a:lnTo>
                <a:lnTo>
                  <a:pt x="24" y="3"/>
                </a:lnTo>
                <a:lnTo>
                  <a:pt x="24" y="2"/>
                </a:lnTo>
                <a:lnTo>
                  <a:pt x="28" y="1"/>
                </a:lnTo>
                <a:lnTo>
                  <a:pt x="29" y="0"/>
                </a:lnTo>
                <a:lnTo>
                  <a:pt x="30" y="0"/>
                </a:lnTo>
                <a:lnTo>
                  <a:pt x="31" y="0"/>
                </a:lnTo>
                <a:lnTo>
                  <a:pt x="32" y="0"/>
                </a:lnTo>
                <a:lnTo>
                  <a:pt x="33" y="0"/>
                </a:lnTo>
                <a:lnTo>
                  <a:pt x="34" y="0"/>
                </a:lnTo>
                <a:lnTo>
                  <a:pt x="32" y="3"/>
                </a:lnTo>
                <a:lnTo>
                  <a:pt x="31" y="6"/>
                </a:lnTo>
                <a:lnTo>
                  <a:pt x="30" y="8"/>
                </a:lnTo>
                <a:lnTo>
                  <a:pt x="30" y="11"/>
                </a:lnTo>
                <a:lnTo>
                  <a:pt x="28" y="13"/>
                </a:lnTo>
                <a:lnTo>
                  <a:pt x="28" y="14"/>
                </a:lnTo>
                <a:lnTo>
                  <a:pt x="26" y="15"/>
                </a:lnTo>
                <a:lnTo>
                  <a:pt x="26" y="16"/>
                </a:lnTo>
                <a:lnTo>
                  <a:pt x="26" y="17"/>
                </a:lnTo>
                <a:lnTo>
                  <a:pt x="25" y="18"/>
                </a:lnTo>
                <a:lnTo>
                  <a:pt x="25" y="19"/>
                </a:lnTo>
                <a:lnTo>
                  <a:pt x="25" y="20"/>
                </a:lnTo>
                <a:lnTo>
                  <a:pt x="25" y="21"/>
                </a:lnTo>
                <a:lnTo>
                  <a:pt x="24" y="22"/>
                </a:lnTo>
                <a:lnTo>
                  <a:pt x="24" y="23"/>
                </a:lnTo>
                <a:lnTo>
                  <a:pt x="24" y="24"/>
                </a:lnTo>
                <a:lnTo>
                  <a:pt x="24" y="26"/>
                </a:lnTo>
                <a:lnTo>
                  <a:pt x="24" y="27"/>
                </a:lnTo>
                <a:lnTo>
                  <a:pt x="24" y="28"/>
                </a:lnTo>
                <a:lnTo>
                  <a:pt x="24" y="29"/>
                </a:lnTo>
                <a:lnTo>
                  <a:pt x="24" y="30"/>
                </a:lnTo>
                <a:lnTo>
                  <a:pt x="25" y="30"/>
                </a:lnTo>
                <a:lnTo>
                  <a:pt x="25" y="31"/>
                </a:lnTo>
                <a:lnTo>
                  <a:pt x="25" y="32"/>
                </a:lnTo>
                <a:lnTo>
                  <a:pt x="25" y="33"/>
                </a:lnTo>
                <a:lnTo>
                  <a:pt x="24" y="33"/>
                </a:lnTo>
                <a:lnTo>
                  <a:pt x="23" y="33"/>
                </a:lnTo>
                <a:lnTo>
                  <a:pt x="22" y="34"/>
                </a:lnTo>
                <a:lnTo>
                  <a:pt x="21" y="35"/>
                </a:lnTo>
                <a:lnTo>
                  <a:pt x="20" y="36"/>
                </a:lnTo>
                <a:lnTo>
                  <a:pt x="19" y="37"/>
                </a:lnTo>
                <a:lnTo>
                  <a:pt x="18" y="38"/>
                </a:lnTo>
                <a:lnTo>
                  <a:pt x="17" y="38"/>
                </a:lnTo>
                <a:lnTo>
                  <a:pt x="16" y="40"/>
                </a:lnTo>
                <a:lnTo>
                  <a:pt x="14" y="40"/>
                </a:lnTo>
                <a:lnTo>
                  <a:pt x="13" y="40"/>
                </a:lnTo>
                <a:lnTo>
                  <a:pt x="12" y="40"/>
                </a:lnTo>
                <a:lnTo>
                  <a:pt x="11" y="40"/>
                </a:lnTo>
                <a:lnTo>
                  <a:pt x="10" y="38"/>
                </a:lnTo>
                <a:lnTo>
                  <a:pt x="9" y="38"/>
                </a:lnTo>
                <a:lnTo>
                  <a:pt x="8" y="38"/>
                </a:lnTo>
                <a:lnTo>
                  <a:pt x="7" y="38"/>
                </a:lnTo>
                <a:lnTo>
                  <a:pt x="6" y="38"/>
                </a:lnTo>
                <a:lnTo>
                  <a:pt x="5" y="37"/>
                </a:lnTo>
                <a:lnTo>
                  <a:pt x="4" y="37"/>
                </a:lnTo>
                <a:lnTo>
                  <a:pt x="2" y="37"/>
                </a:lnTo>
                <a:lnTo>
                  <a:pt x="1" y="37"/>
                </a:lnTo>
                <a:lnTo>
                  <a:pt x="0" y="36"/>
                </a:lnTo>
                <a:lnTo>
                  <a:pt x="1" y="36"/>
                </a:lnTo>
                <a:lnTo>
                  <a:pt x="2" y="36"/>
                </a:lnTo>
                <a:lnTo>
                  <a:pt x="4" y="36"/>
                </a:lnTo>
                <a:lnTo>
                  <a:pt x="4" y="35"/>
                </a:lnTo>
                <a:lnTo>
                  <a:pt x="5" y="35"/>
                </a:lnTo>
                <a:lnTo>
                  <a:pt x="6" y="35"/>
                </a:lnTo>
                <a:lnTo>
                  <a:pt x="7" y="34"/>
                </a:lnTo>
                <a:lnTo>
                  <a:pt x="7" y="33"/>
                </a:lnTo>
                <a:lnTo>
                  <a:pt x="8" y="33"/>
                </a:lnTo>
                <a:lnTo>
                  <a:pt x="9" y="32"/>
                </a:lnTo>
                <a:lnTo>
                  <a:pt x="9" y="31"/>
                </a:lnTo>
                <a:lnTo>
                  <a:pt x="9" y="30"/>
                </a:lnTo>
                <a:lnTo>
                  <a:pt x="10" y="29"/>
                </a:lnTo>
                <a:lnTo>
                  <a:pt x="10" y="28"/>
                </a:lnTo>
                <a:lnTo>
                  <a:pt x="10" y="27"/>
                </a:lnTo>
                <a:lnTo>
                  <a:pt x="11" y="27"/>
                </a:lnTo>
                <a:lnTo>
                  <a:pt x="11" y="26"/>
                </a:lnTo>
                <a:lnTo>
                  <a:pt x="12" y="26"/>
                </a:lnTo>
                <a:lnTo>
                  <a:pt x="11" y="24"/>
                </a:lnTo>
                <a:lnTo>
                  <a:pt x="11" y="22"/>
                </a:lnTo>
                <a:lnTo>
                  <a:pt x="11" y="21"/>
                </a:lnTo>
                <a:lnTo>
                  <a:pt x="11" y="19"/>
                </a:lnTo>
                <a:lnTo>
                  <a:pt x="10" y="19"/>
                </a:lnTo>
                <a:lnTo>
                  <a:pt x="10" y="18"/>
                </a:lnTo>
                <a:lnTo>
                  <a:pt x="10" y="17"/>
                </a:lnTo>
                <a:lnTo>
                  <a:pt x="11" y="17"/>
                </a:lnTo>
                <a:lnTo>
                  <a:pt x="11" y="16"/>
                </a:lnTo>
                <a:lnTo>
                  <a:pt x="11" y="15"/>
                </a:lnTo>
                <a:lnTo>
                  <a:pt x="11" y="14"/>
                </a:lnTo>
                <a:lnTo>
                  <a:pt x="11" y="13"/>
                </a:lnTo>
                <a:lnTo>
                  <a:pt x="11" y="12"/>
                </a:lnTo>
                <a:lnTo>
                  <a:pt x="11" y="11"/>
                </a:lnTo>
                <a:lnTo>
                  <a:pt x="11" y="9"/>
                </a:lnTo>
                <a:lnTo>
                  <a:pt x="11" y="8"/>
                </a:lnTo>
                <a:lnTo>
                  <a:pt x="12" y="8"/>
                </a:lnTo>
                <a:lnTo>
                  <a:pt x="12" y="7"/>
                </a:lnTo>
                <a:lnTo>
                  <a:pt x="12" y="6"/>
                </a:lnTo>
                <a:lnTo>
                  <a:pt x="13" y="5"/>
                </a:lnTo>
                <a:close/>
              </a:path>
            </a:pathLst>
          </a:custGeom>
          <a:solidFill>
            <a:srgbClr val="00AEEF"/>
          </a:solidFill>
          <a:ln w="4763">
            <a:solidFill>
              <a:srgbClr val="000000"/>
            </a:solidFill>
            <a:prstDash val="solid"/>
            <a:round/>
            <a:headEnd/>
            <a:tailEnd/>
          </a:ln>
        </xdr:spPr>
      </xdr:sp>
      <xdr:sp macro="" textlink="">
        <xdr:nvSpPr>
          <xdr:cNvPr id="103535" name="Freeform 13833"/>
          <xdr:cNvSpPr>
            <a:spLocks/>
          </xdr:cNvSpPr>
        </xdr:nvSpPr>
        <xdr:spPr bwMode="auto">
          <a:xfrm>
            <a:off x="8375989" y="3571228"/>
            <a:ext cx="123825" cy="133119"/>
          </a:xfrm>
          <a:custGeom>
            <a:avLst/>
            <a:gdLst>
              <a:gd name="T0" fmla="*/ 2147483646 w 26"/>
              <a:gd name="T1" fmla="*/ 2147483646 h 28"/>
              <a:gd name="T2" fmla="*/ 2147483646 w 26"/>
              <a:gd name="T3" fmla="*/ 2147483646 h 28"/>
              <a:gd name="T4" fmla="*/ 2147483646 w 26"/>
              <a:gd name="T5" fmla="*/ 0 h 28"/>
              <a:gd name="T6" fmla="*/ 2147483646 w 26"/>
              <a:gd name="T7" fmla="*/ 0 h 28"/>
              <a:gd name="T8" fmla="*/ 2147483646 w 26"/>
              <a:gd name="T9" fmla="*/ 0 h 28"/>
              <a:gd name="T10" fmla="*/ 2147483646 w 26"/>
              <a:gd name="T11" fmla="*/ 0 h 28"/>
              <a:gd name="T12" fmla="*/ 2147483646 w 26"/>
              <a:gd name="T13" fmla="*/ 0 h 28"/>
              <a:gd name="T14" fmla="*/ 2147483646 w 26"/>
              <a:gd name="T15" fmla="*/ 2147483646 h 28"/>
              <a:gd name="T16" fmla="*/ 2147483646 w 26"/>
              <a:gd name="T17" fmla="*/ 0 h 28"/>
              <a:gd name="T18" fmla="*/ 2147483646 w 26"/>
              <a:gd name="T19" fmla="*/ 0 h 28"/>
              <a:gd name="T20" fmla="*/ 2147483646 w 26"/>
              <a:gd name="T21" fmla="*/ 2147483646 h 28"/>
              <a:gd name="T22" fmla="*/ 2147483646 w 26"/>
              <a:gd name="T23" fmla="*/ 2147483646 h 28"/>
              <a:gd name="T24" fmla="*/ 2147483646 w 26"/>
              <a:gd name="T25" fmla="*/ 2147483646 h 28"/>
              <a:gd name="T26" fmla="*/ 2147483646 w 26"/>
              <a:gd name="T27" fmla="*/ 2147483646 h 28"/>
              <a:gd name="T28" fmla="*/ 2147483646 w 26"/>
              <a:gd name="T29" fmla="*/ 2147483646 h 28"/>
              <a:gd name="T30" fmla="*/ 2147483646 w 26"/>
              <a:gd name="T31" fmla="*/ 2147483646 h 28"/>
              <a:gd name="T32" fmla="*/ 2147483646 w 26"/>
              <a:gd name="T33" fmla="*/ 2147483646 h 28"/>
              <a:gd name="T34" fmla="*/ 2147483646 w 26"/>
              <a:gd name="T35" fmla="*/ 2147483646 h 28"/>
              <a:gd name="T36" fmla="*/ 2147483646 w 26"/>
              <a:gd name="T37" fmla="*/ 2147483646 h 28"/>
              <a:gd name="T38" fmla="*/ 2147483646 w 26"/>
              <a:gd name="T39" fmla="*/ 2147483646 h 28"/>
              <a:gd name="T40" fmla="*/ 2147483646 w 26"/>
              <a:gd name="T41" fmla="*/ 2147483646 h 28"/>
              <a:gd name="T42" fmla="*/ 2147483646 w 26"/>
              <a:gd name="T43" fmla="*/ 2147483646 h 28"/>
              <a:gd name="T44" fmla="*/ 2147483646 w 26"/>
              <a:gd name="T45" fmla="*/ 2147483646 h 28"/>
              <a:gd name="T46" fmla="*/ 2147483646 w 26"/>
              <a:gd name="T47" fmla="*/ 2147483646 h 28"/>
              <a:gd name="T48" fmla="*/ 2147483646 w 26"/>
              <a:gd name="T49" fmla="*/ 2147483646 h 28"/>
              <a:gd name="T50" fmla="*/ 2147483646 w 26"/>
              <a:gd name="T51" fmla="*/ 2147483646 h 28"/>
              <a:gd name="T52" fmla="*/ 2147483646 w 26"/>
              <a:gd name="T53" fmla="*/ 2147483646 h 28"/>
              <a:gd name="T54" fmla="*/ 2147483646 w 26"/>
              <a:gd name="T55" fmla="*/ 2147483646 h 28"/>
              <a:gd name="T56" fmla="*/ 2147483646 w 26"/>
              <a:gd name="T57" fmla="*/ 2147483646 h 28"/>
              <a:gd name="T58" fmla="*/ 2147483646 w 26"/>
              <a:gd name="T59" fmla="*/ 2147483646 h 28"/>
              <a:gd name="T60" fmla="*/ 2147483646 w 26"/>
              <a:gd name="T61" fmla="*/ 2147483646 h 28"/>
              <a:gd name="T62" fmla="*/ 2147483646 w 26"/>
              <a:gd name="T63" fmla="*/ 2147483646 h 28"/>
              <a:gd name="T64" fmla="*/ 2147483646 w 26"/>
              <a:gd name="T65" fmla="*/ 2147483646 h 28"/>
              <a:gd name="T66" fmla="*/ 2147483646 w 26"/>
              <a:gd name="T67" fmla="*/ 2147483646 h 28"/>
              <a:gd name="T68" fmla="*/ 2147483646 w 26"/>
              <a:gd name="T69" fmla="*/ 2147483646 h 28"/>
              <a:gd name="T70" fmla="*/ 2147483646 w 26"/>
              <a:gd name="T71" fmla="*/ 2147483646 h 28"/>
              <a:gd name="T72" fmla="*/ 2147483646 w 26"/>
              <a:gd name="T73" fmla="*/ 2147483646 h 28"/>
              <a:gd name="T74" fmla="*/ 2147483646 w 26"/>
              <a:gd name="T75" fmla="*/ 2147483646 h 28"/>
              <a:gd name="T76" fmla="*/ 2147483646 w 26"/>
              <a:gd name="T77" fmla="*/ 2147483646 h 28"/>
              <a:gd name="T78" fmla="*/ 2147483646 w 26"/>
              <a:gd name="T79" fmla="*/ 2147483646 h 28"/>
              <a:gd name="T80" fmla="*/ 2147483646 w 26"/>
              <a:gd name="T81" fmla="*/ 2147483646 h 28"/>
              <a:gd name="T82" fmla="*/ 2147483646 w 26"/>
              <a:gd name="T83" fmla="*/ 2147483646 h 28"/>
              <a:gd name="T84" fmla="*/ 2147483646 w 26"/>
              <a:gd name="T85" fmla="*/ 2147483646 h 28"/>
              <a:gd name="T86" fmla="*/ 2147483646 w 26"/>
              <a:gd name="T87" fmla="*/ 2147483646 h 28"/>
              <a:gd name="T88" fmla="*/ 0 w 26"/>
              <a:gd name="T89" fmla="*/ 2147483646 h 28"/>
              <a:gd name="T90" fmla="*/ 0 w 26"/>
              <a:gd name="T91" fmla="*/ 2147483646 h 28"/>
              <a:gd name="T92" fmla="*/ 0 w 26"/>
              <a:gd name="T93" fmla="*/ 2147483646 h 28"/>
              <a:gd name="T94" fmla="*/ 2147483646 w 26"/>
              <a:gd name="T95" fmla="*/ 2147483646 h 28"/>
              <a:gd name="T96" fmla="*/ 2147483646 w 26"/>
              <a:gd name="T97" fmla="*/ 2147483646 h 28"/>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Lst>
            <a:ahLst/>
            <a:cxnLst>
              <a:cxn ang="T98">
                <a:pos x="T0" y="T1"/>
              </a:cxn>
              <a:cxn ang="T99">
                <a:pos x="T2" y="T3"/>
              </a:cxn>
              <a:cxn ang="T100">
                <a:pos x="T4" y="T5"/>
              </a:cxn>
              <a:cxn ang="T101">
                <a:pos x="T6" y="T7"/>
              </a:cxn>
              <a:cxn ang="T102">
                <a:pos x="T8" y="T9"/>
              </a:cxn>
              <a:cxn ang="T103">
                <a:pos x="T10" y="T11"/>
              </a:cxn>
              <a:cxn ang="T104">
                <a:pos x="T12" y="T13"/>
              </a:cxn>
              <a:cxn ang="T105">
                <a:pos x="T14" y="T15"/>
              </a:cxn>
              <a:cxn ang="T106">
                <a:pos x="T16" y="T17"/>
              </a:cxn>
              <a:cxn ang="T107">
                <a:pos x="T18" y="T19"/>
              </a:cxn>
              <a:cxn ang="T108">
                <a:pos x="T20" y="T21"/>
              </a:cxn>
              <a:cxn ang="T109">
                <a:pos x="T22" y="T23"/>
              </a:cxn>
              <a:cxn ang="T110">
                <a:pos x="T24" y="T25"/>
              </a:cxn>
              <a:cxn ang="T111">
                <a:pos x="T26" y="T27"/>
              </a:cxn>
              <a:cxn ang="T112">
                <a:pos x="T28" y="T29"/>
              </a:cxn>
              <a:cxn ang="T113">
                <a:pos x="T30" y="T31"/>
              </a:cxn>
              <a:cxn ang="T114">
                <a:pos x="T32" y="T33"/>
              </a:cxn>
              <a:cxn ang="T115">
                <a:pos x="T34" y="T35"/>
              </a:cxn>
              <a:cxn ang="T116">
                <a:pos x="T36" y="T37"/>
              </a:cxn>
              <a:cxn ang="T117">
                <a:pos x="T38" y="T39"/>
              </a:cxn>
              <a:cxn ang="T118">
                <a:pos x="T40" y="T41"/>
              </a:cxn>
              <a:cxn ang="T119">
                <a:pos x="T42" y="T43"/>
              </a:cxn>
              <a:cxn ang="T120">
                <a:pos x="T44" y="T45"/>
              </a:cxn>
              <a:cxn ang="T121">
                <a:pos x="T46" y="T47"/>
              </a:cxn>
              <a:cxn ang="T122">
                <a:pos x="T48" y="T49"/>
              </a:cxn>
              <a:cxn ang="T123">
                <a:pos x="T50" y="T51"/>
              </a:cxn>
              <a:cxn ang="T124">
                <a:pos x="T52" y="T53"/>
              </a:cxn>
              <a:cxn ang="T125">
                <a:pos x="T54" y="T55"/>
              </a:cxn>
              <a:cxn ang="T126">
                <a:pos x="T56" y="T57"/>
              </a:cxn>
              <a:cxn ang="T127">
                <a:pos x="T58" y="T59"/>
              </a:cxn>
              <a:cxn ang="T128">
                <a:pos x="T60" y="T61"/>
              </a:cxn>
              <a:cxn ang="T129">
                <a:pos x="T62" y="T63"/>
              </a:cxn>
              <a:cxn ang="T130">
                <a:pos x="T64" y="T65"/>
              </a:cxn>
              <a:cxn ang="T131">
                <a:pos x="T66" y="T67"/>
              </a:cxn>
              <a:cxn ang="T132">
                <a:pos x="T68" y="T69"/>
              </a:cxn>
              <a:cxn ang="T133">
                <a:pos x="T70" y="T71"/>
              </a:cxn>
              <a:cxn ang="T134">
                <a:pos x="T72" y="T73"/>
              </a:cxn>
              <a:cxn ang="T135">
                <a:pos x="T74" y="T75"/>
              </a:cxn>
              <a:cxn ang="T136">
                <a:pos x="T76" y="T77"/>
              </a:cxn>
              <a:cxn ang="T137">
                <a:pos x="T78" y="T79"/>
              </a:cxn>
              <a:cxn ang="T138">
                <a:pos x="T80" y="T81"/>
              </a:cxn>
              <a:cxn ang="T139">
                <a:pos x="T82" y="T83"/>
              </a:cxn>
              <a:cxn ang="T140">
                <a:pos x="T84" y="T85"/>
              </a:cxn>
              <a:cxn ang="T141">
                <a:pos x="T86" y="T87"/>
              </a:cxn>
              <a:cxn ang="T142">
                <a:pos x="T88" y="T89"/>
              </a:cxn>
              <a:cxn ang="T143">
                <a:pos x="T90" y="T91"/>
              </a:cxn>
              <a:cxn ang="T144">
                <a:pos x="T92" y="T93"/>
              </a:cxn>
              <a:cxn ang="T145">
                <a:pos x="T94" y="T95"/>
              </a:cxn>
              <a:cxn ang="T146">
                <a:pos x="T96" y="T97"/>
              </a:cxn>
            </a:cxnLst>
            <a:rect l="0" t="0" r="r" b="b"/>
            <a:pathLst>
              <a:path w="26" h="28">
                <a:moveTo>
                  <a:pt x="2" y="1"/>
                </a:moveTo>
                <a:lnTo>
                  <a:pt x="2" y="1"/>
                </a:lnTo>
                <a:lnTo>
                  <a:pt x="4" y="1"/>
                </a:lnTo>
                <a:lnTo>
                  <a:pt x="4" y="0"/>
                </a:lnTo>
                <a:lnTo>
                  <a:pt x="5" y="0"/>
                </a:lnTo>
                <a:lnTo>
                  <a:pt x="7" y="0"/>
                </a:lnTo>
                <a:lnTo>
                  <a:pt x="8" y="1"/>
                </a:lnTo>
                <a:lnTo>
                  <a:pt x="8" y="0"/>
                </a:lnTo>
                <a:lnTo>
                  <a:pt x="9" y="0"/>
                </a:lnTo>
                <a:lnTo>
                  <a:pt x="11" y="0"/>
                </a:lnTo>
                <a:lnTo>
                  <a:pt x="12" y="0"/>
                </a:lnTo>
                <a:lnTo>
                  <a:pt x="13" y="0"/>
                </a:lnTo>
                <a:lnTo>
                  <a:pt x="14" y="0"/>
                </a:lnTo>
                <a:lnTo>
                  <a:pt x="15" y="0"/>
                </a:lnTo>
                <a:lnTo>
                  <a:pt x="18" y="1"/>
                </a:lnTo>
                <a:lnTo>
                  <a:pt x="22" y="0"/>
                </a:lnTo>
                <a:lnTo>
                  <a:pt x="23" y="0"/>
                </a:lnTo>
                <a:lnTo>
                  <a:pt x="24" y="0"/>
                </a:lnTo>
                <a:lnTo>
                  <a:pt x="25" y="0"/>
                </a:lnTo>
                <a:lnTo>
                  <a:pt x="26" y="6"/>
                </a:lnTo>
                <a:lnTo>
                  <a:pt x="26" y="7"/>
                </a:lnTo>
                <a:lnTo>
                  <a:pt x="26" y="8"/>
                </a:lnTo>
                <a:lnTo>
                  <a:pt x="26" y="9"/>
                </a:lnTo>
                <a:lnTo>
                  <a:pt x="25" y="9"/>
                </a:lnTo>
                <a:lnTo>
                  <a:pt x="25" y="11"/>
                </a:lnTo>
                <a:lnTo>
                  <a:pt x="25" y="12"/>
                </a:lnTo>
                <a:lnTo>
                  <a:pt x="25" y="13"/>
                </a:lnTo>
                <a:lnTo>
                  <a:pt x="25" y="14"/>
                </a:lnTo>
                <a:lnTo>
                  <a:pt x="24" y="14"/>
                </a:lnTo>
                <a:lnTo>
                  <a:pt x="24" y="15"/>
                </a:lnTo>
                <a:lnTo>
                  <a:pt x="23" y="16"/>
                </a:lnTo>
                <a:lnTo>
                  <a:pt x="22" y="15"/>
                </a:lnTo>
                <a:lnTo>
                  <a:pt x="21" y="15"/>
                </a:lnTo>
                <a:lnTo>
                  <a:pt x="21" y="16"/>
                </a:lnTo>
                <a:lnTo>
                  <a:pt x="21" y="17"/>
                </a:lnTo>
                <a:lnTo>
                  <a:pt x="19" y="18"/>
                </a:lnTo>
                <a:lnTo>
                  <a:pt x="18" y="19"/>
                </a:lnTo>
                <a:lnTo>
                  <a:pt x="17" y="20"/>
                </a:lnTo>
                <a:lnTo>
                  <a:pt x="18" y="20"/>
                </a:lnTo>
                <a:lnTo>
                  <a:pt x="18" y="21"/>
                </a:lnTo>
                <a:lnTo>
                  <a:pt x="19" y="21"/>
                </a:lnTo>
                <a:lnTo>
                  <a:pt x="19" y="22"/>
                </a:lnTo>
                <a:lnTo>
                  <a:pt x="20" y="22"/>
                </a:lnTo>
                <a:lnTo>
                  <a:pt x="19" y="22"/>
                </a:lnTo>
                <a:lnTo>
                  <a:pt x="19" y="23"/>
                </a:lnTo>
                <a:lnTo>
                  <a:pt x="18" y="23"/>
                </a:lnTo>
                <a:lnTo>
                  <a:pt x="17" y="23"/>
                </a:lnTo>
                <a:lnTo>
                  <a:pt x="17" y="25"/>
                </a:lnTo>
                <a:lnTo>
                  <a:pt x="15" y="25"/>
                </a:lnTo>
                <a:lnTo>
                  <a:pt x="14" y="26"/>
                </a:lnTo>
                <a:lnTo>
                  <a:pt x="13" y="26"/>
                </a:lnTo>
                <a:lnTo>
                  <a:pt x="12" y="26"/>
                </a:lnTo>
                <a:lnTo>
                  <a:pt x="10" y="26"/>
                </a:lnTo>
                <a:lnTo>
                  <a:pt x="10" y="28"/>
                </a:lnTo>
                <a:lnTo>
                  <a:pt x="9" y="28"/>
                </a:lnTo>
                <a:lnTo>
                  <a:pt x="8" y="28"/>
                </a:lnTo>
                <a:lnTo>
                  <a:pt x="5" y="27"/>
                </a:lnTo>
                <a:lnTo>
                  <a:pt x="4" y="27"/>
                </a:lnTo>
                <a:lnTo>
                  <a:pt x="2" y="27"/>
                </a:lnTo>
                <a:lnTo>
                  <a:pt x="2" y="26"/>
                </a:lnTo>
                <a:lnTo>
                  <a:pt x="1" y="26"/>
                </a:lnTo>
                <a:lnTo>
                  <a:pt x="1" y="25"/>
                </a:lnTo>
                <a:lnTo>
                  <a:pt x="1" y="23"/>
                </a:lnTo>
                <a:lnTo>
                  <a:pt x="1" y="21"/>
                </a:lnTo>
                <a:lnTo>
                  <a:pt x="1" y="20"/>
                </a:lnTo>
                <a:lnTo>
                  <a:pt x="1" y="19"/>
                </a:lnTo>
                <a:lnTo>
                  <a:pt x="1" y="18"/>
                </a:lnTo>
                <a:lnTo>
                  <a:pt x="1" y="17"/>
                </a:lnTo>
                <a:lnTo>
                  <a:pt x="1" y="16"/>
                </a:lnTo>
                <a:lnTo>
                  <a:pt x="1" y="15"/>
                </a:lnTo>
                <a:lnTo>
                  <a:pt x="0" y="15"/>
                </a:lnTo>
                <a:lnTo>
                  <a:pt x="0" y="14"/>
                </a:lnTo>
                <a:lnTo>
                  <a:pt x="0" y="13"/>
                </a:lnTo>
                <a:lnTo>
                  <a:pt x="0" y="12"/>
                </a:lnTo>
                <a:lnTo>
                  <a:pt x="0" y="11"/>
                </a:lnTo>
                <a:lnTo>
                  <a:pt x="0" y="9"/>
                </a:lnTo>
                <a:lnTo>
                  <a:pt x="0" y="8"/>
                </a:lnTo>
                <a:lnTo>
                  <a:pt x="0" y="7"/>
                </a:lnTo>
                <a:lnTo>
                  <a:pt x="1" y="6"/>
                </a:lnTo>
                <a:lnTo>
                  <a:pt x="1" y="5"/>
                </a:lnTo>
                <a:lnTo>
                  <a:pt x="1" y="4"/>
                </a:lnTo>
                <a:lnTo>
                  <a:pt x="1" y="3"/>
                </a:lnTo>
                <a:lnTo>
                  <a:pt x="2" y="2"/>
                </a:lnTo>
                <a:lnTo>
                  <a:pt x="2" y="1"/>
                </a:lnTo>
                <a:close/>
              </a:path>
            </a:pathLst>
          </a:custGeom>
          <a:solidFill>
            <a:srgbClr val="00AEEF"/>
          </a:solidFill>
          <a:ln w="4763">
            <a:solidFill>
              <a:srgbClr val="000000"/>
            </a:solidFill>
            <a:prstDash val="solid"/>
            <a:round/>
            <a:headEnd/>
            <a:tailEnd/>
          </a:ln>
        </xdr:spPr>
      </xdr:sp>
      <xdr:sp macro="" textlink="">
        <xdr:nvSpPr>
          <xdr:cNvPr id="103536" name="Freeform 13834"/>
          <xdr:cNvSpPr>
            <a:spLocks/>
          </xdr:cNvSpPr>
        </xdr:nvSpPr>
        <xdr:spPr bwMode="auto">
          <a:xfrm>
            <a:off x="8490289" y="3466684"/>
            <a:ext cx="176213" cy="137882"/>
          </a:xfrm>
          <a:custGeom>
            <a:avLst/>
            <a:gdLst>
              <a:gd name="T0" fmla="*/ 2147483646 w 37"/>
              <a:gd name="T1" fmla="*/ 2147483646 h 29"/>
              <a:gd name="T2" fmla="*/ 2147483646 w 37"/>
              <a:gd name="T3" fmla="*/ 2147483646 h 29"/>
              <a:gd name="T4" fmla="*/ 2147483646 w 37"/>
              <a:gd name="T5" fmla="*/ 2147483646 h 29"/>
              <a:gd name="T6" fmla="*/ 2147483646 w 37"/>
              <a:gd name="T7" fmla="*/ 2147483646 h 29"/>
              <a:gd name="T8" fmla="*/ 2147483646 w 37"/>
              <a:gd name="T9" fmla="*/ 2147483646 h 29"/>
              <a:gd name="T10" fmla="*/ 2147483646 w 37"/>
              <a:gd name="T11" fmla="*/ 2147483646 h 29"/>
              <a:gd name="T12" fmla="*/ 2147483646 w 37"/>
              <a:gd name="T13" fmla="*/ 2147483646 h 29"/>
              <a:gd name="T14" fmla="*/ 2147483646 w 37"/>
              <a:gd name="T15" fmla="*/ 2147483646 h 29"/>
              <a:gd name="T16" fmla="*/ 2147483646 w 37"/>
              <a:gd name="T17" fmla="*/ 2147483646 h 29"/>
              <a:gd name="T18" fmla="*/ 2147483646 w 37"/>
              <a:gd name="T19" fmla="*/ 2147483646 h 29"/>
              <a:gd name="T20" fmla="*/ 2147483646 w 37"/>
              <a:gd name="T21" fmla="*/ 2147483646 h 29"/>
              <a:gd name="T22" fmla="*/ 2147483646 w 37"/>
              <a:gd name="T23" fmla="*/ 2147483646 h 29"/>
              <a:gd name="T24" fmla="*/ 0 w 37"/>
              <a:gd name="T25" fmla="*/ 2147483646 h 29"/>
              <a:gd name="T26" fmla="*/ 2147483646 w 37"/>
              <a:gd name="T27" fmla="*/ 2147483646 h 29"/>
              <a:gd name="T28" fmla="*/ 2147483646 w 37"/>
              <a:gd name="T29" fmla="*/ 2147483646 h 29"/>
              <a:gd name="T30" fmla="*/ 2147483646 w 37"/>
              <a:gd name="T31" fmla="*/ 2147483646 h 29"/>
              <a:gd name="T32" fmla="*/ 2147483646 w 37"/>
              <a:gd name="T33" fmla="*/ 2147483646 h 29"/>
              <a:gd name="T34" fmla="*/ 2147483646 w 37"/>
              <a:gd name="T35" fmla="*/ 2147483646 h 29"/>
              <a:gd name="T36" fmla="*/ 2147483646 w 37"/>
              <a:gd name="T37" fmla="*/ 2147483646 h 29"/>
              <a:gd name="T38" fmla="*/ 2147483646 w 37"/>
              <a:gd name="T39" fmla="*/ 2147483646 h 29"/>
              <a:gd name="T40" fmla="*/ 2147483646 w 37"/>
              <a:gd name="T41" fmla="*/ 2147483646 h 29"/>
              <a:gd name="T42" fmla="*/ 2147483646 w 37"/>
              <a:gd name="T43" fmla="*/ 2147483646 h 29"/>
              <a:gd name="T44" fmla="*/ 2147483646 w 37"/>
              <a:gd name="T45" fmla="*/ 2147483646 h 29"/>
              <a:gd name="T46" fmla="*/ 2147483646 w 37"/>
              <a:gd name="T47" fmla="*/ 2147483646 h 29"/>
              <a:gd name="T48" fmla="*/ 2147483646 w 37"/>
              <a:gd name="T49" fmla="*/ 2147483646 h 29"/>
              <a:gd name="T50" fmla="*/ 2147483646 w 37"/>
              <a:gd name="T51" fmla="*/ 2147483646 h 29"/>
              <a:gd name="T52" fmla="*/ 2147483646 w 37"/>
              <a:gd name="T53" fmla="*/ 2147483646 h 29"/>
              <a:gd name="T54" fmla="*/ 2147483646 w 37"/>
              <a:gd name="T55" fmla="*/ 2147483646 h 29"/>
              <a:gd name="T56" fmla="*/ 2147483646 w 37"/>
              <a:gd name="T57" fmla="*/ 2147483646 h 29"/>
              <a:gd name="T58" fmla="*/ 2147483646 w 37"/>
              <a:gd name="T59" fmla="*/ 2147483646 h 29"/>
              <a:gd name="T60" fmla="*/ 2147483646 w 37"/>
              <a:gd name="T61" fmla="*/ 2147483646 h 29"/>
              <a:gd name="T62" fmla="*/ 2147483646 w 37"/>
              <a:gd name="T63" fmla="*/ 2147483646 h 29"/>
              <a:gd name="T64" fmla="*/ 2147483646 w 37"/>
              <a:gd name="T65" fmla="*/ 2147483646 h 29"/>
              <a:gd name="T66" fmla="*/ 2147483646 w 37"/>
              <a:gd name="T67" fmla="*/ 2147483646 h 29"/>
              <a:gd name="T68" fmla="*/ 2147483646 w 37"/>
              <a:gd name="T69" fmla="*/ 2147483646 h 29"/>
              <a:gd name="T70" fmla="*/ 2147483646 w 37"/>
              <a:gd name="T71" fmla="*/ 2147483646 h 29"/>
              <a:gd name="T72" fmla="*/ 2147483646 w 37"/>
              <a:gd name="T73" fmla="*/ 2147483646 h 29"/>
              <a:gd name="T74" fmla="*/ 2147483646 w 37"/>
              <a:gd name="T75" fmla="*/ 2147483646 h 29"/>
              <a:gd name="T76" fmla="*/ 2147483646 w 37"/>
              <a:gd name="T77" fmla="*/ 2147483646 h 29"/>
              <a:gd name="T78" fmla="*/ 2147483646 w 37"/>
              <a:gd name="T79" fmla="*/ 2147483646 h 29"/>
              <a:gd name="T80" fmla="*/ 2147483646 w 37"/>
              <a:gd name="T81" fmla="*/ 2147483646 h 29"/>
              <a:gd name="T82" fmla="*/ 2147483646 w 37"/>
              <a:gd name="T83" fmla="*/ 2147483646 h 29"/>
              <a:gd name="T84" fmla="*/ 2147483646 w 37"/>
              <a:gd name="T85" fmla="*/ 2147483646 h 29"/>
              <a:gd name="T86" fmla="*/ 2147483646 w 37"/>
              <a:gd name="T87" fmla="*/ 2147483646 h 29"/>
              <a:gd name="T88" fmla="*/ 2147483646 w 37"/>
              <a:gd name="T89" fmla="*/ 2147483646 h 29"/>
              <a:gd name="T90" fmla="*/ 2147483646 w 37"/>
              <a:gd name="T91" fmla="*/ 2147483646 h 29"/>
              <a:gd name="T92" fmla="*/ 2147483646 w 37"/>
              <a:gd name="T93" fmla="*/ 2147483646 h 29"/>
              <a:gd name="T94" fmla="*/ 2147483646 w 37"/>
              <a:gd name="T95" fmla="*/ 2147483646 h 29"/>
              <a:gd name="T96" fmla="*/ 2147483646 w 37"/>
              <a:gd name="T97" fmla="*/ 2147483646 h 29"/>
              <a:gd name="T98" fmla="*/ 2147483646 w 37"/>
              <a:gd name="T99" fmla="*/ 2147483646 h 29"/>
              <a:gd name="T100" fmla="*/ 2147483646 w 37"/>
              <a:gd name="T101" fmla="*/ 2147483646 h 29"/>
              <a:gd name="T102" fmla="*/ 2147483646 w 37"/>
              <a:gd name="T103" fmla="*/ 2147483646 h 29"/>
              <a:gd name="T104" fmla="*/ 2147483646 w 37"/>
              <a:gd name="T105" fmla="*/ 2147483646 h 29"/>
              <a:gd name="T106" fmla="*/ 2147483646 w 37"/>
              <a:gd name="T107" fmla="*/ 2147483646 h 29"/>
              <a:gd name="T108" fmla="*/ 2147483646 w 37"/>
              <a:gd name="T109" fmla="*/ 2147483646 h 29"/>
              <a:gd name="T110" fmla="*/ 2147483646 w 37"/>
              <a:gd name="T111" fmla="*/ 2147483646 h 29"/>
              <a:gd name="T112" fmla="*/ 2147483646 w 37"/>
              <a:gd name="T113" fmla="*/ 2147483646 h 29"/>
              <a:gd name="T114" fmla="*/ 2147483646 w 37"/>
              <a:gd name="T115" fmla="*/ 2147483646 h 29"/>
              <a:gd name="T116" fmla="*/ 2147483646 w 37"/>
              <a:gd name="T117" fmla="*/ 2147483646 h 29"/>
              <a:gd name="T118" fmla="*/ 2147483646 w 37"/>
              <a:gd name="T119" fmla="*/ 2147483646 h 29"/>
              <a:gd name="T120" fmla="*/ 2147483646 w 37"/>
              <a:gd name="T121" fmla="*/ 2147483646 h 29"/>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0" t="0" r="r" b="b"/>
            <a:pathLst>
              <a:path w="37" h="29">
                <a:moveTo>
                  <a:pt x="13" y="29"/>
                </a:moveTo>
                <a:lnTo>
                  <a:pt x="13" y="28"/>
                </a:lnTo>
                <a:lnTo>
                  <a:pt x="13" y="27"/>
                </a:lnTo>
                <a:lnTo>
                  <a:pt x="12" y="27"/>
                </a:lnTo>
                <a:lnTo>
                  <a:pt x="12" y="25"/>
                </a:lnTo>
                <a:lnTo>
                  <a:pt x="11" y="24"/>
                </a:lnTo>
                <a:lnTo>
                  <a:pt x="11" y="23"/>
                </a:lnTo>
                <a:lnTo>
                  <a:pt x="11" y="22"/>
                </a:lnTo>
                <a:lnTo>
                  <a:pt x="11" y="21"/>
                </a:lnTo>
                <a:lnTo>
                  <a:pt x="10" y="20"/>
                </a:lnTo>
                <a:lnTo>
                  <a:pt x="11" y="20"/>
                </a:lnTo>
                <a:lnTo>
                  <a:pt x="11" y="19"/>
                </a:lnTo>
                <a:lnTo>
                  <a:pt x="10" y="20"/>
                </a:lnTo>
                <a:lnTo>
                  <a:pt x="10" y="21"/>
                </a:lnTo>
                <a:lnTo>
                  <a:pt x="9" y="21"/>
                </a:lnTo>
                <a:lnTo>
                  <a:pt x="9" y="22"/>
                </a:lnTo>
                <a:lnTo>
                  <a:pt x="8" y="23"/>
                </a:lnTo>
                <a:lnTo>
                  <a:pt x="8" y="24"/>
                </a:lnTo>
                <a:lnTo>
                  <a:pt x="8" y="25"/>
                </a:lnTo>
                <a:lnTo>
                  <a:pt x="7" y="25"/>
                </a:lnTo>
                <a:lnTo>
                  <a:pt x="6" y="25"/>
                </a:lnTo>
                <a:lnTo>
                  <a:pt x="6" y="26"/>
                </a:lnTo>
                <a:lnTo>
                  <a:pt x="5" y="26"/>
                </a:lnTo>
                <a:lnTo>
                  <a:pt x="5" y="27"/>
                </a:lnTo>
                <a:lnTo>
                  <a:pt x="3" y="27"/>
                </a:lnTo>
                <a:lnTo>
                  <a:pt x="2" y="28"/>
                </a:lnTo>
                <a:lnTo>
                  <a:pt x="1" y="22"/>
                </a:lnTo>
                <a:lnTo>
                  <a:pt x="1" y="21"/>
                </a:lnTo>
                <a:lnTo>
                  <a:pt x="1" y="20"/>
                </a:lnTo>
                <a:lnTo>
                  <a:pt x="1" y="19"/>
                </a:lnTo>
                <a:lnTo>
                  <a:pt x="0" y="19"/>
                </a:lnTo>
                <a:lnTo>
                  <a:pt x="1" y="19"/>
                </a:lnTo>
                <a:lnTo>
                  <a:pt x="1" y="18"/>
                </a:lnTo>
                <a:lnTo>
                  <a:pt x="1" y="16"/>
                </a:lnTo>
                <a:lnTo>
                  <a:pt x="1" y="15"/>
                </a:lnTo>
                <a:lnTo>
                  <a:pt x="1" y="14"/>
                </a:lnTo>
                <a:lnTo>
                  <a:pt x="1" y="13"/>
                </a:lnTo>
                <a:lnTo>
                  <a:pt x="2" y="13"/>
                </a:lnTo>
                <a:lnTo>
                  <a:pt x="2" y="12"/>
                </a:lnTo>
                <a:lnTo>
                  <a:pt x="3" y="11"/>
                </a:lnTo>
                <a:lnTo>
                  <a:pt x="3" y="10"/>
                </a:lnTo>
                <a:lnTo>
                  <a:pt x="5" y="10"/>
                </a:lnTo>
                <a:lnTo>
                  <a:pt x="6" y="10"/>
                </a:lnTo>
                <a:lnTo>
                  <a:pt x="7" y="10"/>
                </a:lnTo>
                <a:lnTo>
                  <a:pt x="6" y="9"/>
                </a:lnTo>
                <a:lnTo>
                  <a:pt x="7" y="9"/>
                </a:lnTo>
                <a:lnTo>
                  <a:pt x="8" y="9"/>
                </a:lnTo>
                <a:lnTo>
                  <a:pt x="9" y="9"/>
                </a:lnTo>
                <a:lnTo>
                  <a:pt x="10" y="8"/>
                </a:lnTo>
                <a:lnTo>
                  <a:pt x="11" y="7"/>
                </a:lnTo>
                <a:lnTo>
                  <a:pt x="11" y="6"/>
                </a:lnTo>
                <a:lnTo>
                  <a:pt x="12" y="6"/>
                </a:lnTo>
                <a:lnTo>
                  <a:pt x="12" y="5"/>
                </a:lnTo>
                <a:lnTo>
                  <a:pt x="13" y="5"/>
                </a:lnTo>
                <a:lnTo>
                  <a:pt x="13" y="4"/>
                </a:lnTo>
                <a:lnTo>
                  <a:pt x="13" y="2"/>
                </a:lnTo>
                <a:lnTo>
                  <a:pt x="14" y="2"/>
                </a:lnTo>
                <a:lnTo>
                  <a:pt x="15" y="2"/>
                </a:lnTo>
                <a:lnTo>
                  <a:pt x="15" y="1"/>
                </a:lnTo>
                <a:lnTo>
                  <a:pt x="17" y="2"/>
                </a:lnTo>
                <a:lnTo>
                  <a:pt x="17" y="1"/>
                </a:lnTo>
                <a:lnTo>
                  <a:pt x="18" y="1"/>
                </a:lnTo>
                <a:lnTo>
                  <a:pt x="18" y="0"/>
                </a:lnTo>
                <a:lnTo>
                  <a:pt x="19" y="0"/>
                </a:lnTo>
                <a:lnTo>
                  <a:pt x="20" y="1"/>
                </a:lnTo>
                <a:lnTo>
                  <a:pt x="21" y="1"/>
                </a:lnTo>
                <a:lnTo>
                  <a:pt x="22" y="1"/>
                </a:lnTo>
                <a:lnTo>
                  <a:pt x="23" y="1"/>
                </a:lnTo>
                <a:lnTo>
                  <a:pt x="22" y="2"/>
                </a:lnTo>
                <a:lnTo>
                  <a:pt x="22" y="4"/>
                </a:lnTo>
                <a:lnTo>
                  <a:pt x="22" y="5"/>
                </a:lnTo>
                <a:lnTo>
                  <a:pt x="23" y="5"/>
                </a:lnTo>
                <a:lnTo>
                  <a:pt x="24" y="5"/>
                </a:lnTo>
                <a:lnTo>
                  <a:pt x="25" y="5"/>
                </a:lnTo>
                <a:lnTo>
                  <a:pt x="27" y="5"/>
                </a:lnTo>
                <a:lnTo>
                  <a:pt x="31" y="5"/>
                </a:lnTo>
                <a:lnTo>
                  <a:pt x="32" y="5"/>
                </a:lnTo>
                <a:lnTo>
                  <a:pt x="33" y="5"/>
                </a:lnTo>
                <a:lnTo>
                  <a:pt x="33" y="6"/>
                </a:lnTo>
                <a:lnTo>
                  <a:pt x="34" y="6"/>
                </a:lnTo>
                <a:lnTo>
                  <a:pt x="35" y="6"/>
                </a:lnTo>
                <a:lnTo>
                  <a:pt x="35" y="7"/>
                </a:lnTo>
                <a:lnTo>
                  <a:pt x="35" y="8"/>
                </a:lnTo>
                <a:lnTo>
                  <a:pt x="35" y="9"/>
                </a:lnTo>
                <a:lnTo>
                  <a:pt x="36" y="10"/>
                </a:lnTo>
                <a:lnTo>
                  <a:pt x="36" y="11"/>
                </a:lnTo>
                <a:lnTo>
                  <a:pt x="36" y="12"/>
                </a:lnTo>
                <a:lnTo>
                  <a:pt x="37" y="13"/>
                </a:lnTo>
                <a:lnTo>
                  <a:pt x="37" y="14"/>
                </a:lnTo>
                <a:lnTo>
                  <a:pt x="37" y="15"/>
                </a:lnTo>
                <a:lnTo>
                  <a:pt x="35" y="15"/>
                </a:lnTo>
                <a:lnTo>
                  <a:pt x="33" y="15"/>
                </a:lnTo>
                <a:lnTo>
                  <a:pt x="33" y="16"/>
                </a:lnTo>
                <a:lnTo>
                  <a:pt x="33" y="18"/>
                </a:lnTo>
                <a:lnTo>
                  <a:pt x="32" y="19"/>
                </a:lnTo>
                <a:lnTo>
                  <a:pt x="32" y="20"/>
                </a:lnTo>
                <a:lnTo>
                  <a:pt x="32" y="22"/>
                </a:lnTo>
                <a:lnTo>
                  <a:pt x="31" y="22"/>
                </a:lnTo>
                <a:lnTo>
                  <a:pt x="30" y="22"/>
                </a:lnTo>
                <a:lnTo>
                  <a:pt x="28" y="21"/>
                </a:lnTo>
                <a:lnTo>
                  <a:pt x="27" y="21"/>
                </a:lnTo>
                <a:lnTo>
                  <a:pt x="27" y="20"/>
                </a:lnTo>
                <a:lnTo>
                  <a:pt x="26" y="20"/>
                </a:lnTo>
                <a:lnTo>
                  <a:pt x="26" y="21"/>
                </a:lnTo>
                <a:lnTo>
                  <a:pt x="25" y="21"/>
                </a:lnTo>
                <a:lnTo>
                  <a:pt x="25" y="20"/>
                </a:lnTo>
                <a:lnTo>
                  <a:pt x="24" y="20"/>
                </a:lnTo>
                <a:lnTo>
                  <a:pt x="23" y="20"/>
                </a:lnTo>
                <a:lnTo>
                  <a:pt x="22" y="20"/>
                </a:lnTo>
                <a:lnTo>
                  <a:pt x="21" y="20"/>
                </a:lnTo>
                <a:lnTo>
                  <a:pt x="20" y="19"/>
                </a:lnTo>
                <a:lnTo>
                  <a:pt x="20" y="20"/>
                </a:lnTo>
                <a:lnTo>
                  <a:pt x="19" y="20"/>
                </a:lnTo>
                <a:lnTo>
                  <a:pt x="19" y="21"/>
                </a:lnTo>
                <a:lnTo>
                  <a:pt x="19" y="22"/>
                </a:lnTo>
                <a:lnTo>
                  <a:pt x="19" y="23"/>
                </a:lnTo>
                <a:lnTo>
                  <a:pt x="19" y="24"/>
                </a:lnTo>
                <a:lnTo>
                  <a:pt x="19" y="25"/>
                </a:lnTo>
                <a:lnTo>
                  <a:pt x="19" y="26"/>
                </a:lnTo>
                <a:lnTo>
                  <a:pt x="19" y="27"/>
                </a:lnTo>
                <a:lnTo>
                  <a:pt x="20" y="27"/>
                </a:lnTo>
                <a:lnTo>
                  <a:pt x="20" y="28"/>
                </a:lnTo>
                <a:lnTo>
                  <a:pt x="19" y="28"/>
                </a:lnTo>
                <a:lnTo>
                  <a:pt x="18" y="28"/>
                </a:lnTo>
                <a:lnTo>
                  <a:pt x="18" y="27"/>
                </a:lnTo>
                <a:lnTo>
                  <a:pt x="17" y="27"/>
                </a:lnTo>
                <a:lnTo>
                  <a:pt x="15" y="27"/>
                </a:lnTo>
                <a:lnTo>
                  <a:pt x="15" y="28"/>
                </a:lnTo>
                <a:lnTo>
                  <a:pt x="14" y="28"/>
                </a:lnTo>
                <a:lnTo>
                  <a:pt x="14" y="27"/>
                </a:lnTo>
                <a:lnTo>
                  <a:pt x="14" y="28"/>
                </a:lnTo>
                <a:lnTo>
                  <a:pt x="13" y="29"/>
                </a:lnTo>
                <a:close/>
              </a:path>
            </a:pathLst>
          </a:custGeom>
          <a:solidFill>
            <a:srgbClr val="00AEEF"/>
          </a:solidFill>
          <a:ln w="4763">
            <a:solidFill>
              <a:srgbClr val="000000"/>
            </a:solidFill>
            <a:prstDash val="solid"/>
            <a:round/>
            <a:headEnd/>
            <a:tailEnd/>
          </a:ln>
        </xdr:spPr>
      </xdr:sp>
      <xdr:sp macro="" textlink="">
        <xdr:nvSpPr>
          <xdr:cNvPr id="103537" name="Freeform 13835"/>
          <xdr:cNvSpPr>
            <a:spLocks/>
          </xdr:cNvSpPr>
        </xdr:nvSpPr>
        <xdr:spPr bwMode="auto">
          <a:xfrm>
            <a:off x="8552202" y="3533128"/>
            <a:ext cx="185737" cy="123825"/>
          </a:xfrm>
          <a:custGeom>
            <a:avLst/>
            <a:gdLst>
              <a:gd name="T0" fmla="*/ 2147483646 w 39"/>
              <a:gd name="T1" fmla="*/ 2147483646 h 26"/>
              <a:gd name="T2" fmla="*/ 2147483646 w 39"/>
              <a:gd name="T3" fmla="*/ 2147483646 h 26"/>
              <a:gd name="T4" fmla="*/ 2147483646 w 39"/>
              <a:gd name="T5" fmla="*/ 2147483646 h 26"/>
              <a:gd name="T6" fmla="*/ 2147483646 w 39"/>
              <a:gd name="T7" fmla="*/ 2147483646 h 26"/>
              <a:gd name="T8" fmla="*/ 2147483646 w 39"/>
              <a:gd name="T9" fmla="*/ 2147483646 h 26"/>
              <a:gd name="T10" fmla="*/ 2147483646 w 39"/>
              <a:gd name="T11" fmla="*/ 2147483646 h 26"/>
              <a:gd name="T12" fmla="*/ 2147483646 w 39"/>
              <a:gd name="T13" fmla="*/ 2147483646 h 26"/>
              <a:gd name="T14" fmla="*/ 2147483646 w 39"/>
              <a:gd name="T15" fmla="*/ 2147483646 h 26"/>
              <a:gd name="T16" fmla="*/ 2147483646 w 39"/>
              <a:gd name="T17" fmla="*/ 2147483646 h 26"/>
              <a:gd name="T18" fmla="*/ 2147483646 w 39"/>
              <a:gd name="T19" fmla="*/ 2147483646 h 26"/>
              <a:gd name="T20" fmla="*/ 2147483646 w 39"/>
              <a:gd name="T21" fmla="*/ 2147483646 h 26"/>
              <a:gd name="T22" fmla="*/ 2147483646 w 39"/>
              <a:gd name="T23" fmla="*/ 2147483646 h 26"/>
              <a:gd name="T24" fmla="*/ 2147483646 w 39"/>
              <a:gd name="T25" fmla="*/ 2147483646 h 26"/>
              <a:gd name="T26" fmla="*/ 2147483646 w 39"/>
              <a:gd name="T27" fmla="*/ 2147483646 h 26"/>
              <a:gd name="T28" fmla="*/ 2147483646 w 39"/>
              <a:gd name="T29" fmla="*/ 2147483646 h 26"/>
              <a:gd name="T30" fmla="*/ 2147483646 w 39"/>
              <a:gd name="T31" fmla="*/ 2147483646 h 26"/>
              <a:gd name="T32" fmla="*/ 2147483646 w 39"/>
              <a:gd name="T33" fmla="*/ 2147483646 h 26"/>
              <a:gd name="T34" fmla="*/ 2147483646 w 39"/>
              <a:gd name="T35" fmla="*/ 2147483646 h 26"/>
              <a:gd name="T36" fmla="*/ 2147483646 w 39"/>
              <a:gd name="T37" fmla="*/ 2147483646 h 26"/>
              <a:gd name="T38" fmla="*/ 2147483646 w 39"/>
              <a:gd name="T39" fmla="*/ 2147483646 h 26"/>
              <a:gd name="T40" fmla="*/ 2147483646 w 39"/>
              <a:gd name="T41" fmla="*/ 2147483646 h 26"/>
              <a:gd name="T42" fmla="*/ 2147483646 w 39"/>
              <a:gd name="T43" fmla="*/ 2147483646 h 26"/>
              <a:gd name="T44" fmla="*/ 2147483646 w 39"/>
              <a:gd name="T45" fmla="*/ 2147483646 h 26"/>
              <a:gd name="T46" fmla="*/ 2147483646 w 39"/>
              <a:gd name="T47" fmla="*/ 2147483646 h 26"/>
              <a:gd name="T48" fmla="*/ 2147483646 w 39"/>
              <a:gd name="T49" fmla="*/ 2147483646 h 26"/>
              <a:gd name="T50" fmla="*/ 2147483646 w 39"/>
              <a:gd name="T51" fmla="*/ 2147483646 h 26"/>
              <a:gd name="T52" fmla="*/ 2147483646 w 39"/>
              <a:gd name="T53" fmla="*/ 2147483646 h 26"/>
              <a:gd name="T54" fmla="*/ 2147483646 w 39"/>
              <a:gd name="T55" fmla="*/ 0 h 26"/>
              <a:gd name="T56" fmla="*/ 2147483646 w 39"/>
              <a:gd name="T57" fmla="*/ 0 h 26"/>
              <a:gd name="T58" fmla="*/ 2147483646 w 39"/>
              <a:gd name="T59" fmla="*/ 2147483646 h 26"/>
              <a:gd name="T60" fmla="*/ 2147483646 w 39"/>
              <a:gd name="T61" fmla="*/ 2147483646 h 26"/>
              <a:gd name="T62" fmla="*/ 2147483646 w 39"/>
              <a:gd name="T63" fmla="*/ 2147483646 h 26"/>
              <a:gd name="T64" fmla="*/ 2147483646 w 39"/>
              <a:gd name="T65" fmla="*/ 2147483646 h 26"/>
              <a:gd name="T66" fmla="*/ 2147483646 w 39"/>
              <a:gd name="T67" fmla="*/ 2147483646 h 26"/>
              <a:gd name="T68" fmla="*/ 2147483646 w 39"/>
              <a:gd name="T69" fmla="*/ 2147483646 h 26"/>
              <a:gd name="T70" fmla="*/ 2147483646 w 39"/>
              <a:gd name="T71" fmla="*/ 2147483646 h 26"/>
              <a:gd name="T72" fmla="*/ 2147483646 w 39"/>
              <a:gd name="T73" fmla="*/ 2147483646 h 26"/>
              <a:gd name="T74" fmla="*/ 2147483646 w 39"/>
              <a:gd name="T75" fmla="*/ 2147483646 h 26"/>
              <a:gd name="T76" fmla="*/ 2147483646 w 39"/>
              <a:gd name="T77" fmla="*/ 2147483646 h 26"/>
              <a:gd name="T78" fmla="*/ 2147483646 w 39"/>
              <a:gd name="T79" fmla="*/ 2147483646 h 26"/>
              <a:gd name="T80" fmla="*/ 2147483646 w 39"/>
              <a:gd name="T81" fmla="*/ 2147483646 h 26"/>
              <a:gd name="T82" fmla="*/ 2147483646 w 39"/>
              <a:gd name="T83" fmla="*/ 2147483646 h 26"/>
              <a:gd name="T84" fmla="*/ 2147483646 w 39"/>
              <a:gd name="T85" fmla="*/ 2147483646 h 26"/>
              <a:gd name="T86" fmla="*/ 2147483646 w 39"/>
              <a:gd name="T87" fmla="*/ 2147483646 h 26"/>
              <a:gd name="T88" fmla="*/ 2147483646 w 39"/>
              <a:gd name="T89" fmla="*/ 2147483646 h 26"/>
              <a:gd name="T90" fmla="*/ 2147483646 w 39"/>
              <a:gd name="T91" fmla="*/ 2147483646 h 26"/>
              <a:gd name="T92" fmla="*/ 2147483646 w 39"/>
              <a:gd name="T93" fmla="*/ 2147483646 h 26"/>
              <a:gd name="T94" fmla="*/ 2147483646 w 39"/>
              <a:gd name="T95" fmla="*/ 2147483646 h 26"/>
              <a:gd name="T96" fmla="*/ 2147483646 w 39"/>
              <a:gd name="T97" fmla="*/ 2147483646 h 26"/>
              <a:gd name="T98" fmla="*/ 2147483646 w 39"/>
              <a:gd name="T99" fmla="*/ 2147483646 h 26"/>
              <a:gd name="T100" fmla="*/ 2147483646 w 39"/>
              <a:gd name="T101" fmla="*/ 2147483646 h 26"/>
              <a:gd name="T102" fmla="*/ 2147483646 w 39"/>
              <a:gd name="T103" fmla="*/ 2147483646 h 26"/>
              <a:gd name="T104" fmla="*/ 2147483646 w 39"/>
              <a:gd name="T105" fmla="*/ 2147483646 h 26"/>
              <a:gd name="T106" fmla="*/ 2147483646 w 39"/>
              <a:gd name="T107" fmla="*/ 2147483646 h 26"/>
              <a:gd name="T108" fmla="*/ 2147483646 w 39"/>
              <a:gd name="T109" fmla="*/ 2147483646 h 26"/>
              <a:gd name="T110" fmla="*/ 2147483646 w 39"/>
              <a:gd name="T111" fmla="*/ 2147483646 h 26"/>
              <a:gd name="T112" fmla="*/ 2147483646 w 39"/>
              <a:gd name="T113" fmla="*/ 2147483646 h 26"/>
              <a:gd name="T114" fmla="*/ 2147483646 w 39"/>
              <a:gd name="T115" fmla="*/ 2147483646 h 26"/>
              <a:gd name="T116" fmla="*/ 2147483646 w 39"/>
              <a:gd name="T117" fmla="*/ 2147483646 h 26"/>
              <a:gd name="T118" fmla="*/ 2147483646 w 39"/>
              <a:gd name="T119" fmla="*/ 2147483646 h 2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Lst>
            <a:ahLst/>
            <a:cxnLst>
              <a:cxn ang="T120">
                <a:pos x="T0" y="T1"/>
              </a:cxn>
              <a:cxn ang="T121">
                <a:pos x="T2" y="T3"/>
              </a:cxn>
              <a:cxn ang="T122">
                <a:pos x="T4" y="T5"/>
              </a:cxn>
              <a:cxn ang="T123">
                <a:pos x="T6" y="T7"/>
              </a:cxn>
              <a:cxn ang="T124">
                <a:pos x="T8" y="T9"/>
              </a:cxn>
              <a:cxn ang="T125">
                <a:pos x="T10" y="T11"/>
              </a:cxn>
              <a:cxn ang="T126">
                <a:pos x="T12" y="T13"/>
              </a:cxn>
              <a:cxn ang="T127">
                <a:pos x="T14" y="T15"/>
              </a:cxn>
              <a:cxn ang="T128">
                <a:pos x="T16" y="T17"/>
              </a:cxn>
              <a:cxn ang="T129">
                <a:pos x="T18" y="T19"/>
              </a:cxn>
              <a:cxn ang="T130">
                <a:pos x="T20" y="T21"/>
              </a:cxn>
              <a:cxn ang="T131">
                <a:pos x="T22" y="T23"/>
              </a:cxn>
              <a:cxn ang="T132">
                <a:pos x="T24" y="T25"/>
              </a:cxn>
              <a:cxn ang="T133">
                <a:pos x="T26" y="T27"/>
              </a:cxn>
              <a:cxn ang="T134">
                <a:pos x="T28" y="T29"/>
              </a:cxn>
              <a:cxn ang="T135">
                <a:pos x="T30" y="T31"/>
              </a:cxn>
              <a:cxn ang="T136">
                <a:pos x="T32" y="T33"/>
              </a:cxn>
              <a:cxn ang="T137">
                <a:pos x="T34" y="T35"/>
              </a:cxn>
              <a:cxn ang="T138">
                <a:pos x="T36" y="T37"/>
              </a:cxn>
              <a:cxn ang="T139">
                <a:pos x="T38" y="T39"/>
              </a:cxn>
              <a:cxn ang="T140">
                <a:pos x="T40" y="T41"/>
              </a:cxn>
              <a:cxn ang="T141">
                <a:pos x="T42" y="T43"/>
              </a:cxn>
              <a:cxn ang="T142">
                <a:pos x="T44" y="T45"/>
              </a:cxn>
              <a:cxn ang="T143">
                <a:pos x="T46" y="T47"/>
              </a:cxn>
              <a:cxn ang="T144">
                <a:pos x="T48" y="T49"/>
              </a:cxn>
              <a:cxn ang="T145">
                <a:pos x="T50" y="T51"/>
              </a:cxn>
              <a:cxn ang="T146">
                <a:pos x="T52" y="T53"/>
              </a:cxn>
              <a:cxn ang="T147">
                <a:pos x="T54" y="T55"/>
              </a:cxn>
              <a:cxn ang="T148">
                <a:pos x="T56" y="T57"/>
              </a:cxn>
              <a:cxn ang="T149">
                <a:pos x="T58" y="T59"/>
              </a:cxn>
              <a:cxn ang="T150">
                <a:pos x="T60" y="T61"/>
              </a:cxn>
              <a:cxn ang="T151">
                <a:pos x="T62" y="T63"/>
              </a:cxn>
              <a:cxn ang="T152">
                <a:pos x="T64" y="T65"/>
              </a:cxn>
              <a:cxn ang="T153">
                <a:pos x="T66" y="T67"/>
              </a:cxn>
              <a:cxn ang="T154">
                <a:pos x="T68" y="T69"/>
              </a:cxn>
              <a:cxn ang="T155">
                <a:pos x="T70" y="T71"/>
              </a:cxn>
              <a:cxn ang="T156">
                <a:pos x="T72" y="T73"/>
              </a:cxn>
              <a:cxn ang="T157">
                <a:pos x="T74" y="T75"/>
              </a:cxn>
              <a:cxn ang="T158">
                <a:pos x="T76" y="T77"/>
              </a:cxn>
              <a:cxn ang="T159">
                <a:pos x="T78" y="T79"/>
              </a:cxn>
              <a:cxn ang="T160">
                <a:pos x="T80" y="T81"/>
              </a:cxn>
              <a:cxn ang="T161">
                <a:pos x="T82" y="T83"/>
              </a:cxn>
              <a:cxn ang="T162">
                <a:pos x="T84" y="T85"/>
              </a:cxn>
              <a:cxn ang="T163">
                <a:pos x="T86" y="T87"/>
              </a:cxn>
              <a:cxn ang="T164">
                <a:pos x="T88" y="T89"/>
              </a:cxn>
              <a:cxn ang="T165">
                <a:pos x="T90" y="T91"/>
              </a:cxn>
              <a:cxn ang="T166">
                <a:pos x="T92" y="T93"/>
              </a:cxn>
              <a:cxn ang="T167">
                <a:pos x="T94" y="T95"/>
              </a:cxn>
              <a:cxn ang="T168">
                <a:pos x="T96" y="T97"/>
              </a:cxn>
              <a:cxn ang="T169">
                <a:pos x="T98" y="T99"/>
              </a:cxn>
              <a:cxn ang="T170">
                <a:pos x="T100" y="T101"/>
              </a:cxn>
              <a:cxn ang="T171">
                <a:pos x="T102" y="T103"/>
              </a:cxn>
              <a:cxn ang="T172">
                <a:pos x="T104" y="T105"/>
              </a:cxn>
              <a:cxn ang="T173">
                <a:pos x="T106" y="T107"/>
              </a:cxn>
              <a:cxn ang="T174">
                <a:pos x="T108" y="T109"/>
              </a:cxn>
              <a:cxn ang="T175">
                <a:pos x="T110" y="T111"/>
              </a:cxn>
              <a:cxn ang="T176">
                <a:pos x="T112" y="T113"/>
              </a:cxn>
              <a:cxn ang="T177">
                <a:pos x="T114" y="T115"/>
              </a:cxn>
              <a:cxn ang="T178">
                <a:pos x="T116" y="T117"/>
              </a:cxn>
              <a:cxn ang="T179">
                <a:pos x="T118" y="T119"/>
              </a:cxn>
            </a:cxnLst>
            <a:rect l="0" t="0" r="r" b="b"/>
            <a:pathLst>
              <a:path w="39" h="26">
                <a:moveTo>
                  <a:pt x="8" y="26"/>
                </a:moveTo>
                <a:lnTo>
                  <a:pt x="7" y="25"/>
                </a:lnTo>
                <a:lnTo>
                  <a:pt x="7" y="24"/>
                </a:lnTo>
                <a:lnTo>
                  <a:pt x="6" y="23"/>
                </a:lnTo>
                <a:lnTo>
                  <a:pt x="6" y="22"/>
                </a:lnTo>
                <a:lnTo>
                  <a:pt x="5" y="21"/>
                </a:lnTo>
                <a:lnTo>
                  <a:pt x="4" y="20"/>
                </a:lnTo>
                <a:lnTo>
                  <a:pt x="4" y="19"/>
                </a:lnTo>
                <a:lnTo>
                  <a:pt x="1" y="16"/>
                </a:lnTo>
                <a:lnTo>
                  <a:pt x="1" y="15"/>
                </a:lnTo>
                <a:lnTo>
                  <a:pt x="0" y="15"/>
                </a:lnTo>
                <a:lnTo>
                  <a:pt x="1" y="14"/>
                </a:lnTo>
                <a:lnTo>
                  <a:pt x="1" y="13"/>
                </a:lnTo>
                <a:lnTo>
                  <a:pt x="1" y="14"/>
                </a:lnTo>
                <a:lnTo>
                  <a:pt x="2" y="14"/>
                </a:lnTo>
                <a:lnTo>
                  <a:pt x="2" y="13"/>
                </a:lnTo>
                <a:lnTo>
                  <a:pt x="4" y="13"/>
                </a:lnTo>
                <a:lnTo>
                  <a:pt x="5" y="13"/>
                </a:lnTo>
                <a:lnTo>
                  <a:pt x="5" y="14"/>
                </a:lnTo>
                <a:lnTo>
                  <a:pt x="6" y="14"/>
                </a:lnTo>
                <a:lnTo>
                  <a:pt x="7" y="14"/>
                </a:lnTo>
                <a:lnTo>
                  <a:pt x="7" y="13"/>
                </a:lnTo>
                <a:lnTo>
                  <a:pt x="6" y="13"/>
                </a:lnTo>
                <a:lnTo>
                  <a:pt x="6" y="12"/>
                </a:lnTo>
                <a:lnTo>
                  <a:pt x="6" y="11"/>
                </a:lnTo>
                <a:lnTo>
                  <a:pt x="6" y="10"/>
                </a:lnTo>
                <a:lnTo>
                  <a:pt x="6" y="9"/>
                </a:lnTo>
                <a:lnTo>
                  <a:pt x="6" y="8"/>
                </a:lnTo>
                <a:lnTo>
                  <a:pt x="6" y="7"/>
                </a:lnTo>
                <a:lnTo>
                  <a:pt x="6" y="6"/>
                </a:lnTo>
                <a:lnTo>
                  <a:pt x="7" y="6"/>
                </a:lnTo>
                <a:lnTo>
                  <a:pt x="7" y="5"/>
                </a:lnTo>
                <a:lnTo>
                  <a:pt x="8" y="6"/>
                </a:lnTo>
                <a:lnTo>
                  <a:pt x="9" y="6"/>
                </a:lnTo>
                <a:lnTo>
                  <a:pt x="10" y="6"/>
                </a:lnTo>
                <a:lnTo>
                  <a:pt x="11" y="6"/>
                </a:lnTo>
                <a:lnTo>
                  <a:pt x="12" y="6"/>
                </a:lnTo>
                <a:lnTo>
                  <a:pt x="12" y="7"/>
                </a:lnTo>
                <a:lnTo>
                  <a:pt x="13" y="7"/>
                </a:lnTo>
                <a:lnTo>
                  <a:pt x="13" y="6"/>
                </a:lnTo>
                <a:lnTo>
                  <a:pt x="14" y="6"/>
                </a:lnTo>
                <a:lnTo>
                  <a:pt x="14" y="7"/>
                </a:lnTo>
                <a:lnTo>
                  <a:pt x="15" y="7"/>
                </a:lnTo>
                <a:lnTo>
                  <a:pt x="17" y="8"/>
                </a:lnTo>
                <a:lnTo>
                  <a:pt x="18" y="8"/>
                </a:lnTo>
                <a:lnTo>
                  <a:pt x="19" y="8"/>
                </a:lnTo>
                <a:lnTo>
                  <a:pt x="19" y="6"/>
                </a:lnTo>
                <a:lnTo>
                  <a:pt x="19" y="5"/>
                </a:lnTo>
                <a:lnTo>
                  <a:pt x="20" y="4"/>
                </a:lnTo>
                <a:lnTo>
                  <a:pt x="20" y="2"/>
                </a:lnTo>
                <a:lnTo>
                  <a:pt x="20" y="1"/>
                </a:lnTo>
                <a:lnTo>
                  <a:pt x="22" y="1"/>
                </a:lnTo>
                <a:lnTo>
                  <a:pt x="24" y="1"/>
                </a:lnTo>
                <a:lnTo>
                  <a:pt x="25" y="1"/>
                </a:lnTo>
                <a:lnTo>
                  <a:pt x="29" y="1"/>
                </a:lnTo>
                <a:lnTo>
                  <a:pt x="32" y="1"/>
                </a:lnTo>
                <a:lnTo>
                  <a:pt x="36" y="0"/>
                </a:lnTo>
                <a:lnTo>
                  <a:pt x="37" y="0"/>
                </a:lnTo>
                <a:lnTo>
                  <a:pt x="37" y="1"/>
                </a:lnTo>
                <a:lnTo>
                  <a:pt x="36" y="2"/>
                </a:lnTo>
                <a:lnTo>
                  <a:pt x="36" y="4"/>
                </a:lnTo>
                <a:lnTo>
                  <a:pt x="36" y="5"/>
                </a:lnTo>
                <a:lnTo>
                  <a:pt x="36" y="6"/>
                </a:lnTo>
                <a:lnTo>
                  <a:pt x="36" y="7"/>
                </a:lnTo>
                <a:lnTo>
                  <a:pt x="36" y="8"/>
                </a:lnTo>
                <a:lnTo>
                  <a:pt x="37" y="8"/>
                </a:lnTo>
                <a:lnTo>
                  <a:pt x="37" y="9"/>
                </a:lnTo>
                <a:lnTo>
                  <a:pt x="37" y="10"/>
                </a:lnTo>
                <a:lnTo>
                  <a:pt x="38" y="11"/>
                </a:lnTo>
                <a:lnTo>
                  <a:pt x="38" y="12"/>
                </a:lnTo>
                <a:lnTo>
                  <a:pt x="38" y="13"/>
                </a:lnTo>
                <a:lnTo>
                  <a:pt x="38" y="14"/>
                </a:lnTo>
                <a:lnTo>
                  <a:pt x="39" y="15"/>
                </a:lnTo>
                <a:lnTo>
                  <a:pt x="39" y="16"/>
                </a:lnTo>
                <a:lnTo>
                  <a:pt x="38" y="16"/>
                </a:lnTo>
                <a:lnTo>
                  <a:pt x="38" y="17"/>
                </a:lnTo>
                <a:lnTo>
                  <a:pt x="37" y="17"/>
                </a:lnTo>
                <a:lnTo>
                  <a:pt x="36" y="17"/>
                </a:lnTo>
                <a:lnTo>
                  <a:pt x="35" y="17"/>
                </a:lnTo>
                <a:lnTo>
                  <a:pt x="34" y="17"/>
                </a:lnTo>
                <a:lnTo>
                  <a:pt x="34" y="19"/>
                </a:lnTo>
                <a:lnTo>
                  <a:pt x="33" y="19"/>
                </a:lnTo>
                <a:lnTo>
                  <a:pt x="32" y="19"/>
                </a:lnTo>
                <a:lnTo>
                  <a:pt x="31" y="19"/>
                </a:lnTo>
                <a:lnTo>
                  <a:pt x="30" y="20"/>
                </a:lnTo>
                <a:lnTo>
                  <a:pt x="29" y="20"/>
                </a:lnTo>
                <a:lnTo>
                  <a:pt x="27" y="20"/>
                </a:lnTo>
                <a:lnTo>
                  <a:pt x="26" y="21"/>
                </a:lnTo>
                <a:lnTo>
                  <a:pt x="25" y="21"/>
                </a:lnTo>
                <a:lnTo>
                  <a:pt x="23" y="22"/>
                </a:lnTo>
                <a:lnTo>
                  <a:pt x="21" y="22"/>
                </a:lnTo>
                <a:lnTo>
                  <a:pt x="21" y="23"/>
                </a:lnTo>
                <a:lnTo>
                  <a:pt x="20" y="23"/>
                </a:lnTo>
                <a:lnTo>
                  <a:pt x="19" y="23"/>
                </a:lnTo>
                <a:lnTo>
                  <a:pt x="18" y="24"/>
                </a:lnTo>
                <a:lnTo>
                  <a:pt x="17" y="24"/>
                </a:lnTo>
                <a:lnTo>
                  <a:pt x="15" y="24"/>
                </a:lnTo>
                <a:lnTo>
                  <a:pt x="15" y="25"/>
                </a:lnTo>
                <a:lnTo>
                  <a:pt x="14" y="25"/>
                </a:lnTo>
                <a:lnTo>
                  <a:pt x="13" y="25"/>
                </a:lnTo>
                <a:lnTo>
                  <a:pt x="12" y="25"/>
                </a:lnTo>
                <a:lnTo>
                  <a:pt x="12" y="26"/>
                </a:lnTo>
                <a:lnTo>
                  <a:pt x="11" y="26"/>
                </a:lnTo>
                <a:lnTo>
                  <a:pt x="10" y="25"/>
                </a:lnTo>
                <a:lnTo>
                  <a:pt x="8" y="26"/>
                </a:lnTo>
                <a:close/>
              </a:path>
            </a:pathLst>
          </a:custGeom>
          <a:solidFill>
            <a:srgbClr val="00AEEF"/>
          </a:solidFill>
          <a:ln w="4763">
            <a:solidFill>
              <a:srgbClr val="000000"/>
            </a:solidFill>
            <a:prstDash val="solid"/>
            <a:round/>
            <a:headEnd/>
            <a:tailEnd/>
          </a:ln>
        </xdr:spPr>
      </xdr:sp>
      <xdr:sp macro="" textlink="">
        <xdr:nvSpPr>
          <xdr:cNvPr id="103538" name="Freeform 13836"/>
          <xdr:cNvSpPr>
            <a:spLocks/>
          </xdr:cNvSpPr>
        </xdr:nvSpPr>
        <xdr:spPr bwMode="auto">
          <a:xfrm>
            <a:off x="8385514" y="3404771"/>
            <a:ext cx="157163" cy="171220"/>
          </a:xfrm>
          <a:custGeom>
            <a:avLst/>
            <a:gdLst>
              <a:gd name="T0" fmla="*/ 0 w 33"/>
              <a:gd name="T1" fmla="*/ 2147483646 h 36"/>
              <a:gd name="T2" fmla="*/ 2147483646 w 33"/>
              <a:gd name="T3" fmla="*/ 2147483646 h 36"/>
              <a:gd name="T4" fmla="*/ 2147483646 w 33"/>
              <a:gd name="T5" fmla="*/ 2147483646 h 36"/>
              <a:gd name="T6" fmla="*/ 2147483646 w 33"/>
              <a:gd name="T7" fmla="*/ 2147483646 h 36"/>
              <a:gd name="T8" fmla="*/ 2147483646 w 33"/>
              <a:gd name="T9" fmla="*/ 2147483646 h 36"/>
              <a:gd name="T10" fmla="*/ 2147483646 w 33"/>
              <a:gd name="T11" fmla="*/ 2147483646 h 36"/>
              <a:gd name="T12" fmla="*/ 2147483646 w 33"/>
              <a:gd name="T13" fmla="*/ 2147483646 h 36"/>
              <a:gd name="T14" fmla="*/ 2147483646 w 33"/>
              <a:gd name="T15" fmla="*/ 2147483646 h 36"/>
              <a:gd name="T16" fmla="*/ 2147483646 w 33"/>
              <a:gd name="T17" fmla="*/ 2147483646 h 36"/>
              <a:gd name="T18" fmla="*/ 2147483646 w 33"/>
              <a:gd name="T19" fmla="*/ 2147483646 h 36"/>
              <a:gd name="T20" fmla="*/ 2147483646 w 33"/>
              <a:gd name="T21" fmla="*/ 2147483646 h 36"/>
              <a:gd name="T22" fmla="*/ 2147483646 w 33"/>
              <a:gd name="T23" fmla="*/ 0 h 36"/>
              <a:gd name="T24" fmla="*/ 2147483646 w 33"/>
              <a:gd name="T25" fmla="*/ 0 h 36"/>
              <a:gd name="T26" fmla="*/ 2147483646 w 33"/>
              <a:gd name="T27" fmla="*/ 2147483646 h 36"/>
              <a:gd name="T28" fmla="*/ 2147483646 w 33"/>
              <a:gd name="T29" fmla="*/ 2147483646 h 36"/>
              <a:gd name="T30" fmla="*/ 2147483646 w 33"/>
              <a:gd name="T31" fmla="*/ 2147483646 h 36"/>
              <a:gd name="T32" fmla="*/ 2147483646 w 33"/>
              <a:gd name="T33" fmla="*/ 2147483646 h 36"/>
              <a:gd name="T34" fmla="*/ 2147483646 w 33"/>
              <a:gd name="T35" fmla="*/ 2147483646 h 36"/>
              <a:gd name="T36" fmla="*/ 2147483646 w 33"/>
              <a:gd name="T37" fmla="*/ 2147483646 h 36"/>
              <a:gd name="T38" fmla="*/ 2147483646 w 33"/>
              <a:gd name="T39" fmla="*/ 2147483646 h 36"/>
              <a:gd name="T40" fmla="*/ 2147483646 w 33"/>
              <a:gd name="T41" fmla="*/ 2147483646 h 36"/>
              <a:gd name="T42" fmla="*/ 2147483646 w 33"/>
              <a:gd name="T43" fmla="*/ 2147483646 h 36"/>
              <a:gd name="T44" fmla="*/ 2147483646 w 33"/>
              <a:gd name="T45" fmla="*/ 2147483646 h 36"/>
              <a:gd name="T46" fmla="*/ 2147483646 w 33"/>
              <a:gd name="T47" fmla="*/ 2147483646 h 36"/>
              <a:gd name="T48" fmla="*/ 2147483646 w 33"/>
              <a:gd name="T49" fmla="*/ 2147483646 h 36"/>
              <a:gd name="T50" fmla="*/ 2147483646 w 33"/>
              <a:gd name="T51" fmla="*/ 2147483646 h 36"/>
              <a:gd name="T52" fmla="*/ 2147483646 w 33"/>
              <a:gd name="T53" fmla="*/ 2147483646 h 36"/>
              <a:gd name="T54" fmla="*/ 2147483646 w 33"/>
              <a:gd name="T55" fmla="*/ 2147483646 h 36"/>
              <a:gd name="T56" fmla="*/ 2147483646 w 33"/>
              <a:gd name="T57" fmla="*/ 2147483646 h 36"/>
              <a:gd name="T58" fmla="*/ 2147483646 w 33"/>
              <a:gd name="T59" fmla="*/ 2147483646 h 36"/>
              <a:gd name="T60" fmla="*/ 2147483646 w 33"/>
              <a:gd name="T61" fmla="*/ 2147483646 h 36"/>
              <a:gd name="T62" fmla="*/ 2147483646 w 33"/>
              <a:gd name="T63" fmla="*/ 2147483646 h 36"/>
              <a:gd name="T64" fmla="*/ 2147483646 w 33"/>
              <a:gd name="T65" fmla="*/ 2147483646 h 36"/>
              <a:gd name="T66" fmla="*/ 2147483646 w 33"/>
              <a:gd name="T67" fmla="*/ 2147483646 h 36"/>
              <a:gd name="T68" fmla="*/ 2147483646 w 33"/>
              <a:gd name="T69" fmla="*/ 2147483646 h 36"/>
              <a:gd name="T70" fmla="*/ 2147483646 w 33"/>
              <a:gd name="T71" fmla="*/ 2147483646 h 36"/>
              <a:gd name="T72" fmla="*/ 2147483646 w 33"/>
              <a:gd name="T73" fmla="*/ 2147483646 h 36"/>
              <a:gd name="T74" fmla="*/ 2147483646 w 33"/>
              <a:gd name="T75" fmla="*/ 2147483646 h 36"/>
              <a:gd name="T76" fmla="*/ 2147483646 w 33"/>
              <a:gd name="T77" fmla="*/ 2147483646 h 36"/>
              <a:gd name="T78" fmla="*/ 2147483646 w 33"/>
              <a:gd name="T79" fmla="*/ 2147483646 h 36"/>
              <a:gd name="T80" fmla="*/ 2147483646 w 33"/>
              <a:gd name="T81" fmla="*/ 2147483646 h 36"/>
              <a:gd name="T82" fmla="*/ 2147483646 w 33"/>
              <a:gd name="T83" fmla="*/ 2147483646 h 36"/>
              <a:gd name="T84" fmla="*/ 2147483646 w 33"/>
              <a:gd name="T85" fmla="*/ 2147483646 h 36"/>
              <a:gd name="T86" fmla="*/ 2147483646 w 33"/>
              <a:gd name="T87" fmla="*/ 2147483646 h 36"/>
              <a:gd name="T88" fmla="*/ 2147483646 w 33"/>
              <a:gd name="T89" fmla="*/ 2147483646 h 36"/>
              <a:gd name="T90" fmla="*/ 2147483646 w 33"/>
              <a:gd name="T91" fmla="*/ 2147483646 h 36"/>
              <a:gd name="T92" fmla="*/ 2147483646 w 33"/>
              <a:gd name="T93" fmla="*/ 2147483646 h 36"/>
              <a:gd name="T94" fmla="*/ 2147483646 w 33"/>
              <a:gd name="T95" fmla="*/ 2147483646 h 36"/>
              <a:gd name="T96" fmla="*/ 2147483646 w 33"/>
              <a:gd name="T97" fmla="*/ 2147483646 h 36"/>
              <a:gd name="T98" fmla="*/ 2147483646 w 33"/>
              <a:gd name="T99" fmla="*/ 2147483646 h 36"/>
              <a:gd name="T100" fmla="*/ 2147483646 w 33"/>
              <a:gd name="T101" fmla="*/ 2147483646 h 36"/>
              <a:gd name="T102" fmla="*/ 2147483646 w 33"/>
              <a:gd name="T103" fmla="*/ 2147483646 h 36"/>
              <a:gd name="T104" fmla="*/ 2147483646 w 33"/>
              <a:gd name="T105" fmla="*/ 2147483646 h 36"/>
              <a:gd name="T106" fmla="*/ 2147483646 w 33"/>
              <a:gd name="T107" fmla="*/ 2147483646 h 36"/>
              <a:gd name="T108" fmla="*/ 2147483646 w 33"/>
              <a:gd name="T109" fmla="*/ 2147483646 h 36"/>
              <a:gd name="T110" fmla="*/ 2147483646 w 33"/>
              <a:gd name="T111" fmla="*/ 2147483646 h 36"/>
              <a:gd name="T112" fmla="*/ 2147483646 w 33"/>
              <a:gd name="T113" fmla="*/ 2147483646 h 36"/>
              <a:gd name="T114" fmla="*/ 2147483646 w 33"/>
              <a:gd name="T115" fmla="*/ 2147483646 h 36"/>
              <a:gd name="T116" fmla="*/ 2147483646 w 33"/>
              <a:gd name="T117" fmla="*/ 2147483646 h 36"/>
              <a:gd name="T118" fmla="*/ 2147483646 w 33"/>
              <a:gd name="T119" fmla="*/ 2147483646 h 36"/>
              <a:gd name="T120" fmla="*/ 2147483646 w 33"/>
              <a:gd name="T121" fmla="*/ 2147483646 h 36"/>
              <a:gd name="T122" fmla="*/ 0 w 33"/>
              <a:gd name="T123" fmla="*/ 2147483646 h 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Lst>
            <a:ahLst/>
            <a:cxnLst>
              <a:cxn ang="T124">
                <a:pos x="T0" y="T1"/>
              </a:cxn>
              <a:cxn ang="T125">
                <a:pos x="T2" y="T3"/>
              </a:cxn>
              <a:cxn ang="T126">
                <a:pos x="T4" y="T5"/>
              </a:cxn>
              <a:cxn ang="T127">
                <a:pos x="T6" y="T7"/>
              </a:cxn>
              <a:cxn ang="T128">
                <a:pos x="T8" y="T9"/>
              </a:cxn>
              <a:cxn ang="T129">
                <a:pos x="T10" y="T11"/>
              </a:cxn>
              <a:cxn ang="T130">
                <a:pos x="T12" y="T13"/>
              </a:cxn>
              <a:cxn ang="T131">
                <a:pos x="T14" y="T15"/>
              </a:cxn>
              <a:cxn ang="T132">
                <a:pos x="T16" y="T17"/>
              </a:cxn>
              <a:cxn ang="T133">
                <a:pos x="T18" y="T19"/>
              </a:cxn>
              <a:cxn ang="T134">
                <a:pos x="T20" y="T21"/>
              </a:cxn>
              <a:cxn ang="T135">
                <a:pos x="T22" y="T23"/>
              </a:cxn>
              <a:cxn ang="T136">
                <a:pos x="T24" y="T25"/>
              </a:cxn>
              <a:cxn ang="T137">
                <a:pos x="T26" y="T27"/>
              </a:cxn>
              <a:cxn ang="T138">
                <a:pos x="T28" y="T29"/>
              </a:cxn>
              <a:cxn ang="T139">
                <a:pos x="T30" y="T31"/>
              </a:cxn>
              <a:cxn ang="T140">
                <a:pos x="T32" y="T33"/>
              </a:cxn>
              <a:cxn ang="T141">
                <a:pos x="T34" y="T35"/>
              </a:cxn>
              <a:cxn ang="T142">
                <a:pos x="T36" y="T37"/>
              </a:cxn>
              <a:cxn ang="T143">
                <a:pos x="T38" y="T39"/>
              </a:cxn>
              <a:cxn ang="T144">
                <a:pos x="T40" y="T41"/>
              </a:cxn>
              <a:cxn ang="T145">
                <a:pos x="T42" y="T43"/>
              </a:cxn>
              <a:cxn ang="T146">
                <a:pos x="T44" y="T45"/>
              </a:cxn>
              <a:cxn ang="T147">
                <a:pos x="T46" y="T47"/>
              </a:cxn>
              <a:cxn ang="T148">
                <a:pos x="T48" y="T49"/>
              </a:cxn>
              <a:cxn ang="T149">
                <a:pos x="T50" y="T51"/>
              </a:cxn>
              <a:cxn ang="T150">
                <a:pos x="T52" y="T53"/>
              </a:cxn>
              <a:cxn ang="T151">
                <a:pos x="T54" y="T55"/>
              </a:cxn>
              <a:cxn ang="T152">
                <a:pos x="T56" y="T57"/>
              </a:cxn>
              <a:cxn ang="T153">
                <a:pos x="T58" y="T59"/>
              </a:cxn>
              <a:cxn ang="T154">
                <a:pos x="T60" y="T61"/>
              </a:cxn>
              <a:cxn ang="T155">
                <a:pos x="T62" y="T63"/>
              </a:cxn>
              <a:cxn ang="T156">
                <a:pos x="T64" y="T65"/>
              </a:cxn>
              <a:cxn ang="T157">
                <a:pos x="T66" y="T67"/>
              </a:cxn>
              <a:cxn ang="T158">
                <a:pos x="T68" y="T69"/>
              </a:cxn>
              <a:cxn ang="T159">
                <a:pos x="T70" y="T71"/>
              </a:cxn>
              <a:cxn ang="T160">
                <a:pos x="T72" y="T73"/>
              </a:cxn>
              <a:cxn ang="T161">
                <a:pos x="T74" y="T75"/>
              </a:cxn>
              <a:cxn ang="T162">
                <a:pos x="T76" y="T77"/>
              </a:cxn>
              <a:cxn ang="T163">
                <a:pos x="T78" y="T79"/>
              </a:cxn>
              <a:cxn ang="T164">
                <a:pos x="T80" y="T81"/>
              </a:cxn>
              <a:cxn ang="T165">
                <a:pos x="T82" y="T83"/>
              </a:cxn>
              <a:cxn ang="T166">
                <a:pos x="T84" y="T85"/>
              </a:cxn>
              <a:cxn ang="T167">
                <a:pos x="T86" y="T87"/>
              </a:cxn>
              <a:cxn ang="T168">
                <a:pos x="T88" y="T89"/>
              </a:cxn>
              <a:cxn ang="T169">
                <a:pos x="T90" y="T91"/>
              </a:cxn>
              <a:cxn ang="T170">
                <a:pos x="T92" y="T93"/>
              </a:cxn>
              <a:cxn ang="T171">
                <a:pos x="T94" y="T95"/>
              </a:cxn>
              <a:cxn ang="T172">
                <a:pos x="T96" y="T97"/>
              </a:cxn>
              <a:cxn ang="T173">
                <a:pos x="T98" y="T99"/>
              </a:cxn>
              <a:cxn ang="T174">
                <a:pos x="T100" y="T101"/>
              </a:cxn>
              <a:cxn ang="T175">
                <a:pos x="T102" y="T103"/>
              </a:cxn>
              <a:cxn ang="T176">
                <a:pos x="T104" y="T105"/>
              </a:cxn>
              <a:cxn ang="T177">
                <a:pos x="T106" y="T107"/>
              </a:cxn>
              <a:cxn ang="T178">
                <a:pos x="T108" y="T109"/>
              </a:cxn>
              <a:cxn ang="T179">
                <a:pos x="T110" y="T111"/>
              </a:cxn>
              <a:cxn ang="T180">
                <a:pos x="T112" y="T113"/>
              </a:cxn>
              <a:cxn ang="T181">
                <a:pos x="T114" y="T115"/>
              </a:cxn>
              <a:cxn ang="T182">
                <a:pos x="T116" y="T117"/>
              </a:cxn>
              <a:cxn ang="T183">
                <a:pos x="T118" y="T119"/>
              </a:cxn>
              <a:cxn ang="T184">
                <a:pos x="T120" y="T121"/>
              </a:cxn>
              <a:cxn ang="T185">
                <a:pos x="T122" y="T123"/>
              </a:cxn>
            </a:cxnLst>
            <a:rect l="0" t="0" r="r" b="b"/>
            <a:pathLst>
              <a:path w="33" h="36">
                <a:moveTo>
                  <a:pt x="0" y="36"/>
                </a:moveTo>
                <a:lnTo>
                  <a:pt x="0" y="36"/>
                </a:lnTo>
                <a:lnTo>
                  <a:pt x="0" y="35"/>
                </a:lnTo>
                <a:lnTo>
                  <a:pt x="2" y="34"/>
                </a:lnTo>
                <a:lnTo>
                  <a:pt x="2" y="33"/>
                </a:lnTo>
                <a:lnTo>
                  <a:pt x="4" y="31"/>
                </a:lnTo>
                <a:lnTo>
                  <a:pt x="4" y="28"/>
                </a:lnTo>
                <a:lnTo>
                  <a:pt x="5" y="26"/>
                </a:lnTo>
                <a:lnTo>
                  <a:pt x="6" y="23"/>
                </a:lnTo>
                <a:lnTo>
                  <a:pt x="8" y="20"/>
                </a:lnTo>
                <a:lnTo>
                  <a:pt x="7" y="20"/>
                </a:lnTo>
                <a:lnTo>
                  <a:pt x="8" y="20"/>
                </a:lnTo>
                <a:lnTo>
                  <a:pt x="8" y="19"/>
                </a:lnTo>
                <a:lnTo>
                  <a:pt x="8" y="18"/>
                </a:lnTo>
                <a:lnTo>
                  <a:pt x="9" y="18"/>
                </a:lnTo>
                <a:lnTo>
                  <a:pt x="9" y="17"/>
                </a:lnTo>
                <a:lnTo>
                  <a:pt x="10" y="14"/>
                </a:lnTo>
                <a:lnTo>
                  <a:pt x="11" y="13"/>
                </a:lnTo>
                <a:lnTo>
                  <a:pt x="11" y="12"/>
                </a:lnTo>
                <a:lnTo>
                  <a:pt x="12" y="10"/>
                </a:lnTo>
                <a:lnTo>
                  <a:pt x="13" y="10"/>
                </a:lnTo>
                <a:lnTo>
                  <a:pt x="13" y="9"/>
                </a:lnTo>
                <a:lnTo>
                  <a:pt x="13" y="8"/>
                </a:lnTo>
                <a:lnTo>
                  <a:pt x="15" y="7"/>
                </a:lnTo>
                <a:lnTo>
                  <a:pt x="15" y="6"/>
                </a:lnTo>
                <a:lnTo>
                  <a:pt x="15" y="5"/>
                </a:lnTo>
                <a:lnTo>
                  <a:pt x="15" y="4"/>
                </a:lnTo>
                <a:lnTo>
                  <a:pt x="16" y="0"/>
                </a:lnTo>
                <a:lnTo>
                  <a:pt x="17" y="0"/>
                </a:lnTo>
                <a:lnTo>
                  <a:pt x="19" y="1"/>
                </a:lnTo>
                <a:lnTo>
                  <a:pt x="20" y="1"/>
                </a:lnTo>
                <a:lnTo>
                  <a:pt x="21" y="1"/>
                </a:lnTo>
                <a:lnTo>
                  <a:pt x="22" y="3"/>
                </a:lnTo>
                <a:lnTo>
                  <a:pt x="22" y="4"/>
                </a:lnTo>
                <a:lnTo>
                  <a:pt x="21" y="4"/>
                </a:lnTo>
                <a:lnTo>
                  <a:pt x="21" y="5"/>
                </a:lnTo>
                <a:lnTo>
                  <a:pt x="20" y="5"/>
                </a:lnTo>
                <a:lnTo>
                  <a:pt x="20" y="6"/>
                </a:lnTo>
                <a:lnTo>
                  <a:pt x="20" y="7"/>
                </a:lnTo>
                <a:lnTo>
                  <a:pt x="21" y="7"/>
                </a:lnTo>
                <a:lnTo>
                  <a:pt x="22" y="7"/>
                </a:lnTo>
                <a:lnTo>
                  <a:pt x="22" y="8"/>
                </a:lnTo>
                <a:lnTo>
                  <a:pt x="23" y="8"/>
                </a:lnTo>
                <a:lnTo>
                  <a:pt x="25" y="9"/>
                </a:lnTo>
                <a:lnTo>
                  <a:pt x="24" y="9"/>
                </a:lnTo>
                <a:lnTo>
                  <a:pt x="24" y="10"/>
                </a:lnTo>
                <a:lnTo>
                  <a:pt x="23" y="11"/>
                </a:lnTo>
                <a:lnTo>
                  <a:pt x="23" y="12"/>
                </a:lnTo>
                <a:lnTo>
                  <a:pt x="28" y="13"/>
                </a:lnTo>
                <a:lnTo>
                  <a:pt x="28" y="14"/>
                </a:lnTo>
                <a:lnTo>
                  <a:pt x="29" y="14"/>
                </a:lnTo>
                <a:lnTo>
                  <a:pt x="30" y="14"/>
                </a:lnTo>
                <a:lnTo>
                  <a:pt x="30" y="15"/>
                </a:lnTo>
                <a:lnTo>
                  <a:pt x="31" y="15"/>
                </a:lnTo>
                <a:lnTo>
                  <a:pt x="31" y="17"/>
                </a:lnTo>
                <a:lnTo>
                  <a:pt x="32" y="18"/>
                </a:lnTo>
                <a:lnTo>
                  <a:pt x="33" y="19"/>
                </a:lnTo>
                <a:lnTo>
                  <a:pt x="33" y="20"/>
                </a:lnTo>
                <a:lnTo>
                  <a:pt x="32" y="21"/>
                </a:lnTo>
                <a:lnTo>
                  <a:pt x="31" y="22"/>
                </a:lnTo>
                <a:lnTo>
                  <a:pt x="30" y="22"/>
                </a:lnTo>
                <a:lnTo>
                  <a:pt x="29" y="22"/>
                </a:lnTo>
                <a:lnTo>
                  <a:pt x="28" y="22"/>
                </a:lnTo>
                <a:lnTo>
                  <a:pt x="29" y="23"/>
                </a:lnTo>
                <a:lnTo>
                  <a:pt x="28" y="23"/>
                </a:lnTo>
                <a:lnTo>
                  <a:pt x="27" y="23"/>
                </a:lnTo>
                <a:lnTo>
                  <a:pt x="25" y="23"/>
                </a:lnTo>
                <a:lnTo>
                  <a:pt x="25" y="24"/>
                </a:lnTo>
                <a:lnTo>
                  <a:pt x="24" y="25"/>
                </a:lnTo>
                <a:lnTo>
                  <a:pt x="24" y="26"/>
                </a:lnTo>
                <a:lnTo>
                  <a:pt x="23" y="26"/>
                </a:lnTo>
                <a:lnTo>
                  <a:pt x="23" y="27"/>
                </a:lnTo>
                <a:lnTo>
                  <a:pt x="23" y="28"/>
                </a:lnTo>
                <a:lnTo>
                  <a:pt x="23" y="29"/>
                </a:lnTo>
                <a:lnTo>
                  <a:pt x="23" y="31"/>
                </a:lnTo>
                <a:lnTo>
                  <a:pt x="23" y="32"/>
                </a:lnTo>
                <a:lnTo>
                  <a:pt x="22" y="32"/>
                </a:lnTo>
                <a:lnTo>
                  <a:pt x="23" y="32"/>
                </a:lnTo>
                <a:lnTo>
                  <a:pt x="23" y="33"/>
                </a:lnTo>
                <a:lnTo>
                  <a:pt x="23" y="34"/>
                </a:lnTo>
                <a:lnTo>
                  <a:pt x="23" y="35"/>
                </a:lnTo>
                <a:lnTo>
                  <a:pt x="22" y="35"/>
                </a:lnTo>
                <a:lnTo>
                  <a:pt x="21" y="35"/>
                </a:lnTo>
                <a:lnTo>
                  <a:pt x="20" y="35"/>
                </a:lnTo>
                <a:lnTo>
                  <a:pt x="16" y="36"/>
                </a:lnTo>
                <a:lnTo>
                  <a:pt x="13" y="35"/>
                </a:lnTo>
                <a:lnTo>
                  <a:pt x="12" y="35"/>
                </a:lnTo>
                <a:lnTo>
                  <a:pt x="11" y="35"/>
                </a:lnTo>
                <a:lnTo>
                  <a:pt x="10" y="35"/>
                </a:lnTo>
                <a:lnTo>
                  <a:pt x="9" y="35"/>
                </a:lnTo>
                <a:lnTo>
                  <a:pt x="7" y="35"/>
                </a:lnTo>
                <a:lnTo>
                  <a:pt x="6" y="35"/>
                </a:lnTo>
                <a:lnTo>
                  <a:pt x="6" y="36"/>
                </a:lnTo>
                <a:lnTo>
                  <a:pt x="5" y="35"/>
                </a:lnTo>
                <a:lnTo>
                  <a:pt x="3" y="35"/>
                </a:lnTo>
                <a:lnTo>
                  <a:pt x="2" y="35"/>
                </a:lnTo>
                <a:lnTo>
                  <a:pt x="2" y="36"/>
                </a:lnTo>
                <a:lnTo>
                  <a:pt x="0" y="36"/>
                </a:lnTo>
                <a:close/>
              </a:path>
            </a:pathLst>
          </a:custGeom>
          <a:solidFill>
            <a:srgbClr val="00AEEF"/>
          </a:solidFill>
          <a:ln w="4763">
            <a:solidFill>
              <a:srgbClr val="000000"/>
            </a:solidFill>
            <a:prstDash val="solid"/>
            <a:round/>
            <a:headEnd/>
            <a:tailEnd/>
          </a:ln>
        </xdr:spPr>
      </xdr:sp>
      <xdr:sp macro="" textlink="">
        <xdr:nvSpPr>
          <xdr:cNvPr id="103539" name="Freeform 13837"/>
          <xdr:cNvSpPr>
            <a:spLocks/>
          </xdr:cNvSpPr>
        </xdr:nvSpPr>
        <xdr:spPr bwMode="auto">
          <a:xfrm>
            <a:off x="8461714" y="3319278"/>
            <a:ext cx="138113" cy="180743"/>
          </a:xfrm>
          <a:custGeom>
            <a:avLst/>
            <a:gdLst>
              <a:gd name="T0" fmla="*/ 0 w 29"/>
              <a:gd name="T1" fmla="*/ 2147483646 h 38"/>
              <a:gd name="T2" fmla="*/ 2147483646 w 29"/>
              <a:gd name="T3" fmla="*/ 2147483646 h 38"/>
              <a:gd name="T4" fmla="*/ 2147483646 w 29"/>
              <a:gd name="T5" fmla="*/ 2147483646 h 38"/>
              <a:gd name="T6" fmla="*/ 2147483646 w 29"/>
              <a:gd name="T7" fmla="*/ 2147483646 h 38"/>
              <a:gd name="T8" fmla="*/ 2147483646 w 29"/>
              <a:gd name="T9" fmla="*/ 2147483646 h 38"/>
              <a:gd name="T10" fmla="*/ 2147483646 w 29"/>
              <a:gd name="T11" fmla="*/ 2147483646 h 38"/>
              <a:gd name="T12" fmla="*/ 2147483646 w 29"/>
              <a:gd name="T13" fmla="*/ 2147483646 h 38"/>
              <a:gd name="T14" fmla="*/ 2147483646 w 29"/>
              <a:gd name="T15" fmla="*/ 2147483646 h 38"/>
              <a:gd name="T16" fmla="*/ 2147483646 w 29"/>
              <a:gd name="T17" fmla="*/ 2147483646 h 38"/>
              <a:gd name="T18" fmla="*/ 2147483646 w 29"/>
              <a:gd name="T19" fmla="*/ 2147483646 h 38"/>
              <a:gd name="T20" fmla="*/ 2147483646 w 29"/>
              <a:gd name="T21" fmla="*/ 2147483646 h 38"/>
              <a:gd name="T22" fmla="*/ 2147483646 w 29"/>
              <a:gd name="T23" fmla="*/ 2147483646 h 38"/>
              <a:gd name="T24" fmla="*/ 2147483646 w 29"/>
              <a:gd name="T25" fmla="*/ 2147483646 h 38"/>
              <a:gd name="T26" fmla="*/ 2147483646 w 29"/>
              <a:gd name="T27" fmla="*/ 2147483646 h 38"/>
              <a:gd name="T28" fmla="*/ 2147483646 w 29"/>
              <a:gd name="T29" fmla="*/ 2147483646 h 38"/>
              <a:gd name="T30" fmla="*/ 2147483646 w 29"/>
              <a:gd name="T31" fmla="*/ 2147483646 h 38"/>
              <a:gd name="T32" fmla="*/ 2147483646 w 29"/>
              <a:gd name="T33" fmla="*/ 2147483646 h 38"/>
              <a:gd name="T34" fmla="*/ 2147483646 w 29"/>
              <a:gd name="T35" fmla="*/ 2147483646 h 38"/>
              <a:gd name="T36" fmla="*/ 2147483646 w 29"/>
              <a:gd name="T37" fmla="*/ 2147483646 h 38"/>
              <a:gd name="T38" fmla="*/ 2147483646 w 29"/>
              <a:gd name="T39" fmla="*/ 2147483646 h 38"/>
              <a:gd name="T40" fmla="*/ 2147483646 w 29"/>
              <a:gd name="T41" fmla="*/ 0 h 38"/>
              <a:gd name="T42" fmla="*/ 2147483646 w 29"/>
              <a:gd name="T43" fmla="*/ 2147483646 h 38"/>
              <a:gd name="T44" fmla="*/ 2147483646 w 29"/>
              <a:gd name="T45" fmla="*/ 2147483646 h 38"/>
              <a:gd name="T46" fmla="*/ 2147483646 w 29"/>
              <a:gd name="T47" fmla="*/ 2147483646 h 38"/>
              <a:gd name="T48" fmla="*/ 2147483646 w 29"/>
              <a:gd name="T49" fmla="*/ 2147483646 h 38"/>
              <a:gd name="T50" fmla="*/ 2147483646 w 29"/>
              <a:gd name="T51" fmla="*/ 2147483646 h 38"/>
              <a:gd name="T52" fmla="*/ 2147483646 w 29"/>
              <a:gd name="T53" fmla="*/ 2147483646 h 38"/>
              <a:gd name="T54" fmla="*/ 2147483646 w 29"/>
              <a:gd name="T55" fmla="*/ 2147483646 h 38"/>
              <a:gd name="T56" fmla="*/ 2147483646 w 29"/>
              <a:gd name="T57" fmla="*/ 2147483646 h 38"/>
              <a:gd name="T58" fmla="*/ 2147483646 w 29"/>
              <a:gd name="T59" fmla="*/ 2147483646 h 38"/>
              <a:gd name="T60" fmla="*/ 2147483646 w 29"/>
              <a:gd name="T61" fmla="*/ 2147483646 h 38"/>
              <a:gd name="T62" fmla="*/ 2147483646 w 29"/>
              <a:gd name="T63" fmla="*/ 2147483646 h 38"/>
              <a:gd name="T64" fmla="*/ 2147483646 w 29"/>
              <a:gd name="T65" fmla="*/ 2147483646 h 38"/>
              <a:gd name="T66" fmla="*/ 2147483646 w 29"/>
              <a:gd name="T67" fmla="*/ 2147483646 h 38"/>
              <a:gd name="T68" fmla="*/ 2147483646 w 29"/>
              <a:gd name="T69" fmla="*/ 2147483646 h 38"/>
              <a:gd name="T70" fmla="*/ 2147483646 w 29"/>
              <a:gd name="T71" fmla="*/ 2147483646 h 38"/>
              <a:gd name="T72" fmla="*/ 2147483646 w 29"/>
              <a:gd name="T73" fmla="*/ 2147483646 h 38"/>
              <a:gd name="T74" fmla="*/ 2147483646 w 29"/>
              <a:gd name="T75" fmla="*/ 2147483646 h 38"/>
              <a:gd name="T76" fmla="*/ 2147483646 w 29"/>
              <a:gd name="T77" fmla="*/ 2147483646 h 38"/>
              <a:gd name="T78" fmla="*/ 2147483646 w 29"/>
              <a:gd name="T79" fmla="*/ 2147483646 h 38"/>
              <a:gd name="T80" fmla="*/ 2147483646 w 29"/>
              <a:gd name="T81" fmla="*/ 2147483646 h 38"/>
              <a:gd name="T82" fmla="*/ 2147483646 w 29"/>
              <a:gd name="T83" fmla="*/ 2147483646 h 38"/>
              <a:gd name="T84" fmla="*/ 2147483646 w 29"/>
              <a:gd name="T85" fmla="*/ 2147483646 h 38"/>
              <a:gd name="T86" fmla="*/ 2147483646 w 29"/>
              <a:gd name="T87" fmla="*/ 2147483646 h 38"/>
              <a:gd name="T88" fmla="*/ 2147483646 w 29"/>
              <a:gd name="T89" fmla="*/ 2147483646 h 38"/>
              <a:gd name="T90" fmla="*/ 2147483646 w 29"/>
              <a:gd name="T91" fmla="*/ 2147483646 h 38"/>
              <a:gd name="T92" fmla="*/ 2147483646 w 29"/>
              <a:gd name="T93" fmla="*/ 2147483646 h 38"/>
              <a:gd name="T94" fmla="*/ 2147483646 w 29"/>
              <a:gd name="T95" fmla="*/ 2147483646 h 38"/>
              <a:gd name="T96" fmla="*/ 2147483646 w 29"/>
              <a:gd name="T97" fmla="*/ 2147483646 h 38"/>
              <a:gd name="T98" fmla="*/ 2147483646 w 29"/>
              <a:gd name="T99" fmla="*/ 2147483646 h 38"/>
              <a:gd name="T100" fmla="*/ 2147483646 w 29"/>
              <a:gd name="T101" fmla="*/ 2147483646 h 38"/>
              <a:gd name="T102" fmla="*/ 2147483646 w 29"/>
              <a:gd name="T103" fmla="*/ 2147483646 h 38"/>
              <a:gd name="T104" fmla="*/ 2147483646 w 29"/>
              <a:gd name="T105" fmla="*/ 2147483646 h 38"/>
              <a:gd name="T106" fmla="*/ 2147483646 w 29"/>
              <a:gd name="T107" fmla="*/ 2147483646 h 38"/>
              <a:gd name="T108" fmla="*/ 2147483646 w 29"/>
              <a:gd name="T109" fmla="*/ 2147483646 h 38"/>
              <a:gd name="T110" fmla="*/ 2147483646 w 29"/>
              <a:gd name="T111" fmla="*/ 2147483646 h 38"/>
              <a:gd name="T112" fmla="*/ 2147483646 w 29"/>
              <a:gd name="T113" fmla="*/ 2147483646 h 38"/>
              <a:gd name="T114" fmla="*/ 2147483646 w 29"/>
              <a:gd name="T115" fmla="*/ 2147483646 h 38"/>
              <a:gd name="T116" fmla="*/ 2147483646 w 29"/>
              <a:gd name="T117" fmla="*/ 2147483646 h 38"/>
              <a:gd name="T118" fmla="*/ 0 w 29"/>
              <a:gd name="T119" fmla="*/ 2147483646 h 38"/>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Lst>
            <a:ahLst/>
            <a:cxnLst>
              <a:cxn ang="T120">
                <a:pos x="T0" y="T1"/>
              </a:cxn>
              <a:cxn ang="T121">
                <a:pos x="T2" y="T3"/>
              </a:cxn>
              <a:cxn ang="T122">
                <a:pos x="T4" y="T5"/>
              </a:cxn>
              <a:cxn ang="T123">
                <a:pos x="T6" y="T7"/>
              </a:cxn>
              <a:cxn ang="T124">
                <a:pos x="T8" y="T9"/>
              </a:cxn>
              <a:cxn ang="T125">
                <a:pos x="T10" y="T11"/>
              </a:cxn>
              <a:cxn ang="T126">
                <a:pos x="T12" y="T13"/>
              </a:cxn>
              <a:cxn ang="T127">
                <a:pos x="T14" y="T15"/>
              </a:cxn>
              <a:cxn ang="T128">
                <a:pos x="T16" y="T17"/>
              </a:cxn>
              <a:cxn ang="T129">
                <a:pos x="T18" y="T19"/>
              </a:cxn>
              <a:cxn ang="T130">
                <a:pos x="T20" y="T21"/>
              </a:cxn>
              <a:cxn ang="T131">
                <a:pos x="T22" y="T23"/>
              </a:cxn>
              <a:cxn ang="T132">
                <a:pos x="T24" y="T25"/>
              </a:cxn>
              <a:cxn ang="T133">
                <a:pos x="T26" y="T27"/>
              </a:cxn>
              <a:cxn ang="T134">
                <a:pos x="T28" y="T29"/>
              </a:cxn>
              <a:cxn ang="T135">
                <a:pos x="T30" y="T31"/>
              </a:cxn>
              <a:cxn ang="T136">
                <a:pos x="T32" y="T33"/>
              </a:cxn>
              <a:cxn ang="T137">
                <a:pos x="T34" y="T35"/>
              </a:cxn>
              <a:cxn ang="T138">
                <a:pos x="T36" y="T37"/>
              </a:cxn>
              <a:cxn ang="T139">
                <a:pos x="T38" y="T39"/>
              </a:cxn>
              <a:cxn ang="T140">
                <a:pos x="T40" y="T41"/>
              </a:cxn>
              <a:cxn ang="T141">
                <a:pos x="T42" y="T43"/>
              </a:cxn>
              <a:cxn ang="T142">
                <a:pos x="T44" y="T45"/>
              </a:cxn>
              <a:cxn ang="T143">
                <a:pos x="T46" y="T47"/>
              </a:cxn>
              <a:cxn ang="T144">
                <a:pos x="T48" y="T49"/>
              </a:cxn>
              <a:cxn ang="T145">
                <a:pos x="T50" y="T51"/>
              </a:cxn>
              <a:cxn ang="T146">
                <a:pos x="T52" y="T53"/>
              </a:cxn>
              <a:cxn ang="T147">
                <a:pos x="T54" y="T55"/>
              </a:cxn>
              <a:cxn ang="T148">
                <a:pos x="T56" y="T57"/>
              </a:cxn>
              <a:cxn ang="T149">
                <a:pos x="T58" y="T59"/>
              </a:cxn>
              <a:cxn ang="T150">
                <a:pos x="T60" y="T61"/>
              </a:cxn>
              <a:cxn ang="T151">
                <a:pos x="T62" y="T63"/>
              </a:cxn>
              <a:cxn ang="T152">
                <a:pos x="T64" y="T65"/>
              </a:cxn>
              <a:cxn ang="T153">
                <a:pos x="T66" y="T67"/>
              </a:cxn>
              <a:cxn ang="T154">
                <a:pos x="T68" y="T69"/>
              </a:cxn>
              <a:cxn ang="T155">
                <a:pos x="T70" y="T71"/>
              </a:cxn>
              <a:cxn ang="T156">
                <a:pos x="T72" y="T73"/>
              </a:cxn>
              <a:cxn ang="T157">
                <a:pos x="T74" y="T75"/>
              </a:cxn>
              <a:cxn ang="T158">
                <a:pos x="T76" y="T77"/>
              </a:cxn>
              <a:cxn ang="T159">
                <a:pos x="T78" y="T79"/>
              </a:cxn>
              <a:cxn ang="T160">
                <a:pos x="T80" y="T81"/>
              </a:cxn>
              <a:cxn ang="T161">
                <a:pos x="T82" y="T83"/>
              </a:cxn>
              <a:cxn ang="T162">
                <a:pos x="T84" y="T85"/>
              </a:cxn>
              <a:cxn ang="T163">
                <a:pos x="T86" y="T87"/>
              </a:cxn>
              <a:cxn ang="T164">
                <a:pos x="T88" y="T89"/>
              </a:cxn>
              <a:cxn ang="T165">
                <a:pos x="T90" y="T91"/>
              </a:cxn>
              <a:cxn ang="T166">
                <a:pos x="T92" y="T93"/>
              </a:cxn>
              <a:cxn ang="T167">
                <a:pos x="T94" y="T95"/>
              </a:cxn>
              <a:cxn ang="T168">
                <a:pos x="T96" y="T97"/>
              </a:cxn>
              <a:cxn ang="T169">
                <a:pos x="T98" y="T99"/>
              </a:cxn>
              <a:cxn ang="T170">
                <a:pos x="T100" y="T101"/>
              </a:cxn>
              <a:cxn ang="T171">
                <a:pos x="T102" y="T103"/>
              </a:cxn>
              <a:cxn ang="T172">
                <a:pos x="T104" y="T105"/>
              </a:cxn>
              <a:cxn ang="T173">
                <a:pos x="T106" y="T107"/>
              </a:cxn>
              <a:cxn ang="T174">
                <a:pos x="T108" y="T109"/>
              </a:cxn>
              <a:cxn ang="T175">
                <a:pos x="T110" y="T111"/>
              </a:cxn>
              <a:cxn ang="T176">
                <a:pos x="T112" y="T113"/>
              </a:cxn>
              <a:cxn ang="T177">
                <a:pos x="T114" y="T115"/>
              </a:cxn>
              <a:cxn ang="T178">
                <a:pos x="T116" y="T117"/>
              </a:cxn>
              <a:cxn ang="T179">
                <a:pos x="T118" y="T119"/>
              </a:cxn>
            </a:cxnLst>
            <a:rect l="0" t="0" r="r" b="b"/>
            <a:pathLst>
              <a:path w="29" h="38">
                <a:moveTo>
                  <a:pt x="0" y="18"/>
                </a:moveTo>
                <a:lnTo>
                  <a:pt x="0" y="16"/>
                </a:lnTo>
                <a:lnTo>
                  <a:pt x="1" y="15"/>
                </a:lnTo>
                <a:lnTo>
                  <a:pt x="1" y="14"/>
                </a:lnTo>
                <a:lnTo>
                  <a:pt x="2" y="15"/>
                </a:lnTo>
                <a:lnTo>
                  <a:pt x="3" y="14"/>
                </a:lnTo>
                <a:lnTo>
                  <a:pt x="4" y="15"/>
                </a:lnTo>
                <a:lnTo>
                  <a:pt x="5" y="15"/>
                </a:lnTo>
                <a:lnTo>
                  <a:pt x="5" y="16"/>
                </a:lnTo>
                <a:lnTo>
                  <a:pt x="6" y="15"/>
                </a:lnTo>
                <a:lnTo>
                  <a:pt x="8" y="14"/>
                </a:lnTo>
                <a:lnTo>
                  <a:pt x="9" y="14"/>
                </a:lnTo>
                <a:lnTo>
                  <a:pt x="9" y="13"/>
                </a:lnTo>
                <a:lnTo>
                  <a:pt x="11" y="12"/>
                </a:lnTo>
                <a:lnTo>
                  <a:pt x="12" y="11"/>
                </a:lnTo>
                <a:lnTo>
                  <a:pt x="13" y="11"/>
                </a:lnTo>
                <a:lnTo>
                  <a:pt x="14" y="11"/>
                </a:lnTo>
                <a:lnTo>
                  <a:pt x="15" y="11"/>
                </a:lnTo>
                <a:lnTo>
                  <a:pt x="16" y="10"/>
                </a:lnTo>
                <a:lnTo>
                  <a:pt x="17" y="11"/>
                </a:lnTo>
                <a:lnTo>
                  <a:pt x="18" y="11"/>
                </a:lnTo>
                <a:lnTo>
                  <a:pt x="18" y="10"/>
                </a:lnTo>
                <a:lnTo>
                  <a:pt x="18" y="9"/>
                </a:lnTo>
                <a:lnTo>
                  <a:pt x="18" y="8"/>
                </a:lnTo>
                <a:lnTo>
                  <a:pt x="18" y="7"/>
                </a:lnTo>
                <a:lnTo>
                  <a:pt x="18" y="6"/>
                </a:lnTo>
                <a:lnTo>
                  <a:pt x="18" y="4"/>
                </a:lnTo>
                <a:lnTo>
                  <a:pt x="18" y="3"/>
                </a:lnTo>
                <a:lnTo>
                  <a:pt x="19" y="3"/>
                </a:lnTo>
                <a:lnTo>
                  <a:pt x="19" y="2"/>
                </a:lnTo>
                <a:lnTo>
                  <a:pt x="19" y="1"/>
                </a:lnTo>
                <a:lnTo>
                  <a:pt x="20" y="2"/>
                </a:lnTo>
                <a:lnTo>
                  <a:pt x="20" y="1"/>
                </a:lnTo>
                <a:lnTo>
                  <a:pt x="21" y="1"/>
                </a:lnTo>
                <a:lnTo>
                  <a:pt x="23" y="0"/>
                </a:lnTo>
                <a:lnTo>
                  <a:pt x="24" y="0"/>
                </a:lnTo>
                <a:lnTo>
                  <a:pt x="25" y="1"/>
                </a:lnTo>
                <a:lnTo>
                  <a:pt x="25" y="2"/>
                </a:lnTo>
                <a:lnTo>
                  <a:pt x="26" y="2"/>
                </a:lnTo>
                <a:lnTo>
                  <a:pt x="26" y="3"/>
                </a:lnTo>
                <a:lnTo>
                  <a:pt x="26" y="4"/>
                </a:lnTo>
                <a:lnTo>
                  <a:pt x="27" y="6"/>
                </a:lnTo>
                <a:lnTo>
                  <a:pt x="27" y="7"/>
                </a:lnTo>
                <a:lnTo>
                  <a:pt x="27" y="8"/>
                </a:lnTo>
                <a:lnTo>
                  <a:pt x="28" y="10"/>
                </a:lnTo>
                <a:lnTo>
                  <a:pt x="28" y="11"/>
                </a:lnTo>
                <a:lnTo>
                  <a:pt x="28" y="13"/>
                </a:lnTo>
                <a:lnTo>
                  <a:pt x="29" y="14"/>
                </a:lnTo>
                <a:lnTo>
                  <a:pt x="29" y="15"/>
                </a:lnTo>
                <a:lnTo>
                  <a:pt x="29" y="16"/>
                </a:lnTo>
                <a:lnTo>
                  <a:pt x="29" y="17"/>
                </a:lnTo>
                <a:lnTo>
                  <a:pt x="28" y="18"/>
                </a:lnTo>
                <a:lnTo>
                  <a:pt x="28" y="19"/>
                </a:lnTo>
                <a:lnTo>
                  <a:pt x="27" y="19"/>
                </a:lnTo>
                <a:lnTo>
                  <a:pt x="27" y="21"/>
                </a:lnTo>
                <a:lnTo>
                  <a:pt x="27" y="22"/>
                </a:lnTo>
                <a:lnTo>
                  <a:pt x="26" y="22"/>
                </a:lnTo>
                <a:lnTo>
                  <a:pt x="26" y="23"/>
                </a:lnTo>
                <a:lnTo>
                  <a:pt x="26" y="24"/>
                </a:lnTo>
                <a:lnTo>
                  <a:pt x="25" y="26"/>
                </a:lnTo>
                <a:lnTo>
                  <a:pt x="24" y="28"/>
                </a:lnTo>
                <a:lnTo>
                  <a:pt x="23" y="30"/>
                </a:lnTo>
                <a:lnTo>
                  <a:pt x="23" y="31"/>
                </a:lnTo>
                <a:lnTo>
                  <a:pt x="21" y="32"/>
                </a:lnTo>
                <a:lnTo>
                  <a:pt x="21" y="33"/>
                </a:lnTo>
                <a:lnTo>
                  <a:pt x="20" y="33"/>
                </a:lnTo>
                <a:lnTo>
                  <a:pt x="19" y="33"/>
                </a:lnTo>
                <a:lnTo>
                  <a:pt x="19" y="35"/>
                </a:lnTo>
                <a:lnTo>
                  <a:pt x="19" y="36"/>
                </a:lnTo>
                <a:lnTo>
                  <a:pt x="18" y="36"/>
                </a:lnTo>
                <a:lnTo>
                  <a:pt x="18" y="37"/>
                </a:lnTo>
                <a:lnTo>
                  <a:pt x="17" y="37"/>
                </a:lnTo>
                <a:lnTo>
                  <a:pt x="17" y="38"/>
                </a:lnTo>
                <a:lnTo>
                  <a:pt x="17" y="37"/>
                </a:lnTo>
                <a:lnTo>
                  <a:pt x="16" y="36"/>
                </a:lnTo>
                <a:lnTo>
                  <a:pt x="15" y="35"/>
                </a:lnTo>
                <a:lnTo>
                  <a:pt x="15" y="33"/>
                </a:lnTo>
                <a:lnTo>
                  <a:pt x="14" y="33"/>
                </a:lnTo>
                <a:lnTo>
                  <a:pt x="14" y="32"/>
                </a:lnTo>
                <a:lnTo>
                  <a:pt x="13" y="32"/>
                </a:lnTo>
                <a:lnTo>
                  <a:pt x="12" y="32"/>
                </a:lnTo>
                <a:lnTo>
                  <a:pt x="12" y="31"/>
                </a:lnTo>
                <a:lnTo>
                  <a:pt x="7" y="30"/>
                </a:lnTo>
                <a:lnTo>
                  <a:pt x="7" y="29"/>
                </a:lnTo>
                <a:lnTo>
                  <a:pt x="8" y="28"/>
                </a:lnTo>
                <a:lnTo>
                  <a:pt x="8" y="27"/>
                </a:lnTo>
                <a:lnTo>
                  <a:pt x="9" y="27"/>
                </a:lnTo>
                <a:lnTo>
                  <a:pt x="7" y="26"/>
                </a:lnTo>
                <a:lnTo>
                  <a:pt x="6" y="26"/>
                </a:lnTo>
                <a:lnTo>
                  <a:pt x="6" y="25"/>
                </a:lnTo>
                <a:lnTo>
                  <a:pt x="5" y="25"/>
                </a:lnTo>
                <a:lnTo>
                  <a:pt x="4" y="25"/>
                </a:lnTo>
                <a:lnTo>
                  <a:pt x="4" y="24"/>
                </a:lnTo>
                <a:lnTo>
                  <a:pt x="4" y="23"/>
                </a:lnTo>
                <a:lnTo>
                  <a:pt x="5" y="23"/>
                </a:lnTo>
                <a:lnTo>
                  <a:pt x="5" y="22"/>
                </a:lnTo>
                <a:lnTo>
                  <a:pt x="6" y="22"/>
                </a:lnTo>
                <a:lnTo>
                  <a:pt x="6" y="21"/>
                </a:lnTo>
                <a:lnTo>
                  <a:pt x="5" y="19"/>
                </a:lnTo>
                <a:lnTo>
                  <a:pt x="4" y="19"/>
                </a:lnTo>
                <a:lnTo>
                  <a:pt x="3" y="19"/>
                </a:lnTo>
                <a:lnTo>
                  <a:pt x="1" y="18"/>
                </a:lnTo>
                <a:lnTo>
                  <a:pt x="0" y="18"/>
                </a:lnTo>
                <a:close/>
              </a:path>
            </a:pathLst>
          </a:custGeom>
          <a:solidFill>
            <a:srgbClr val="00AEEF"/>
          </a:solidFill>
          <a:ln w="4763">
            <a:solidFill>
              <a:srgbClr val="000000"/>
            </a:solidFill>
            <a:prstDash val="solid"/>
            <a:round/>
            <a:headEnd/>
            <a:tailEnd/>
          </a:ln>
        </xdr:spPr>
      </xdr:sp>
      <xdr:sp macro="" textlink="">
        <xdr:nvSpPr>
          <xdr:cNvPr id="103540" name="Freeform 13838"/>
          <xdr:cNvSpPr>
            <a:spLocks/>
          </xdr:cNvSpPr>
        </xdr:nvSpPr>
        <xdr:spPr bwMode="auto">
          <a:xfrm>
            <a:off x="8561727" y="3309753"/>
            <a:ext cx="171450" cy="228138"/>
          </a:xfrm>
          <a:custGeom>
            <a:avLst/>
            <a:gdLst>
              <a:gd name="T0" fmla="*/ 2147483646 w 36"/>
              <a:gd name="T1" fmla="*/ 2147483646 h 48"/>
              <a:gd name="T2" fmla="*/ 2147483646 w 36"/>
              <a:gd name="T3" fmla="*/ 2147483646 h 48"/>
              <a:gd name="T4" fmla="*/ 2147483646 w 36"/>
              <a:gd name="T5" fmla="*/ 2147483646 h 48"/>
              <a:gd name="T6" fmla="*/ 2147483646 w 36"/>
              <a:gd name="T7" fmla="*/ 2147483646 h 48"/>
              <a:gd name="T8" fmla="*/ 2147483646 w 36"/>
              <a:gd name="T9" fmla="*/ 2147483646 h 48"/>
              <a:gd name="T10" fmla="*/ 2147483646 w 36"/>
              <a:gd name="T11" fmla="*/ 2147483646 h 48"/>
              <a:gd name="T12" fmla="*/ 2147483646 w 36"/>
              <a:gd name="T13" fmla="*/ 2147483646 h 48"/>
              <a:gd name="T14" fmla="*/ 2147483646 w 36"/>
              <a:gd name="T15" fmla="*/ 2147483646 h 48"/>
              <a:gd name="T16" fmla="*/ 2147483646 w 36"/>
              <a:gd name="T17" fmla="*/ 2147483646 h 48"/>
              <a:gd name="T18" fmla="*/ 2147483646 w 36"/>
              <a:gd name="T19" fmla="*/ 2147483646 h 48"/>
              <a:gd name="T20" fmla="*/ 2147483646 w 36"/>
              <a:gd name="T21" fmla="*/ 2147483646 h 48"/>
              <a:gd name="T22" fmla="*/ 2147483646 w 36"/>
              <a:gd name="T23" fmla="*/ 2147483646 h 48"/>
              <a:gd name="T24" fmla="*/ 2147483646 w 36"/>
              <a:gd name="T25" fmla="*/ 2147483646 h 48"/>
              <a:gd name="T26" fmla="*/ 2147483646 w 36"/>
              <a:gd name="T27" fmla="*/ 2147483646 h 48"/>
              <a:gd name="T28" fmla="*/ 2147483646 w 36"/>
              <a:gd name="T29" fmla="*/ 2147483646 h 48"/>
              <a:gd name="T30" fmla="*/ 2147483646 w 36"/>
              <a:gd name="T31" fmla="*/ 2147483646 h 48"/>
              <a:gd name="T32" fmla="*/ 2147483646 w 36"/>
              <a:gd name="T33" fmla="*/ 2147483646 h 48"/>
              <a:gd name="T34" fmla="*/ 2147483646 w 36"/>
              <a:gd name="T35" fmla="*/ 2147483646 h 48"/>
              <a:gd name="T36" fmla="*/ 2147483646 w 36"/>
              <a:gd name="T37" fmla="*/ 2147483646 h 48"/>
              <a:gd name="T38" fmla="*/ 2147483646 w 36"/>
              <a:gd name="T39" fmla="*/ 2147483646 h 48"/>
              <a:gd name="T40" fmla="*/ 2147483646 w 36"/>
              <a:gd name="T41" fmla="*/ 2147483646 h 48"/>
              <a:gd name="T42" fmla="*/ 2147483646 w 36"/>
              <a:gd name="T43" fmla="*/ 2147483646 h 48"/>
              <a:gd name="T44" fmla="*/ 2147483646 w 36"/>
              <a:gd name="T45" fmla="*/ 2147483646 h 48"/>
              <a:gd name="T46" fmla="*/ 2147483646 w 36"/>
              <a:gd name="T47" fmla="*/ 2147483646 h 48"/>
              <a:gd name="T48" fmla="*/ 2147483646 w 36"/>
              <a:gd name="T49" fmla="*/ 2147483646 h 48"/>
              <a:gd name="T50" fmla="*/ 2147483646 w 36"/>
              <a:gd name="T51" fmla="*/ 2147483646 h 48"/>
              <a:gd name="T52" fmla="*/ 2147483646 w 36"/>
              <a:gd name="T53" fmla="*/ 0 h 48"/>
              <a:gd name="T54" fmla="*/ 2147483646 w 36"/>
              <a:gd name="T55" fmla="*/ 2147483646 h 48"/>
              <a:gd name="T56" fmla="*/ 2147483646 w 36"/>
              <a:gd name="T57" fmla="*/ 2147483646 h 48"/>
              <a:gd name="T58" fmla="*/ 2147483646 w 36"/>
              <a:gd name="T59" fmla="*/ 2147483646 h 48"/>
              <a:gd name="T60" fmla="*/ 2147483646 w 36"/>
              <a:gd name="T61" fmla="*/ 2147483646 h 48"/>
              <a:gd name="T62" fmla="*/ 2147483646 w 36"/>
              <a:gd name="T63" fmla="*/ 2147483646 h 48"/>
              <a:gd name="T64" fmla="*/ 2147483646 w 36"/>
              <a:gd name="T65" fmla="*/ 2147483646 h 48"/>
              <a:gd name="T66" fmla="*/ 2147483646 w 36"/>
              <a:gd name="T67" fmla="*/ 2147483646 h 48"/>
              <a:gd name="T68" fmla="*/ 2147483646 w 36"/>
              <a:gd name="T69" fmla="*/ 2147483646 h 48"/>
              <a:gd name="T70" fmla="*/ 2147483646 w 36"/>
              <a:gd name="T71" fmla="*/ 2147483646 h 48"/>
              <a:gd name="T72" fmla="*/ 2147483646 w 36"/>
              <a:gd name="T73" fmla="*/ 2147483646 h 48"/>
              <a:gd name="T74" fmla="*/ 2147483646 w 36"/>
              <a:gd name="T75" fmla="*/ 2147483646 h 48"/>
              <a:gd name="T76" fmla="*/ 2147483646 w 36"/>
              <a:gd name="T77" fmla="*/ 2147483646 h 48"/>
              <a:gd name="T78" fmla="*/ 2147483646 w 36"/>
              <a:gd name="T79" fmla="*/ 2147483646 h 48"/>
              <a:gd name="T80" fmla="*/ 2147483646 w 36"/>
              <a:gd name="T81" fmla="*/ 2147483646 h 48"/>
              <a:gd name="T82" fmla="*/ 2147483646 w 36"/>
              <a:gd name="T83" fmla="*/ 2147483646 h 48"/>
              <a:gd name="T84" fmla="*/ 2147483646 w 36"/>
              <a:gd name="T85" fmla="*/ 2147483646 h 48"/>
              <a:gd name="T86" fmla="*/ 2147483646 w 36"/>
              <a:gd name="T87" fmla="*/ 2147483646 h 48"/>
              <a:gd name="T88" fmla="*/ 2147483646 w 36"/>
              <a:gd name="T89" fmla="*/ 2147483646 h 48"/>
              <a:gd name="T90" fmla="*/ 2147483646 w 36"/>
              <a:gd name="T91" fmla="*/ 2147483646 h 48"/>
              <a:gd name="T92" fmla="*/ 2147483646 w 36"/>
              <a:gd name="T93" fmla="*/ 2147483646 h 48"/>
              <a:gd name="T94" fmla="*/ 2147483646 w 36"/>
              <a:gd name="T95" fmla="*/ 2147483646 h 48"/>
              <a:gd name="T96" fmla="*/ 2147483646 w 36"/>
              <a:gd name="T97" fmla="*/ 2147483646 h 48"/>
              <a:gd name="T98" fmla="*/ 2147483646 w 36"/>
              <a:gd name="T99" fmla="*/ 2147483646 h 48"/>
              <a:gd name="T100" fmla="*/ 2147483646 w 36"/>
              <a:gd name="T101" fmla="*/ 2147483646 h 48"/>
              <a:gd name="T102" fmla="*/ 2147483646 w 36"/>
              <a:gd name="T103" fmla="*/ 2147483646 h 48"/>
              <a:gd name="T104" fmla="*/ 2147483646 w 36"/>
              <a:gd name="T105" fmla="*/ 2147483646 h 48"/>
              <a:gd name="T106" fmla="*/ 2147483646 w 36"/>
              <a:gd name="T107" fmla="*/ 2147483646 h 48"/>
              <a:gd name="T108" fmla="*/ 2147483646 w 36"/>
              <a:gd name="T109" fmla="*/ 2147483646 h 48"/>
              <a:gd name="T110" fmla="*/ 2147483646 w 36"/>
              <a:gd name="T111" fmla="*/ 2147483646 h 48"/>
              <a:gd name="T112" fmla="*/ 2147483646 w 36"/>
              <a:gd name="T113" fmla="*/ 2147483646 h 48"/>
              <a:gd name="T114" fmla="*/ 2147483646 w 36"/>
              <a:gd name="T115" fmla="*/ 2147483646 h 48"/>
              <a:gd name="T116" fmla="*/ 2147483646 w 36"/>
              <a:gd name="T117" fmla="*/ 2147483646 h 48"/>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Lst>
            <a:ahLst/>
            <a:cxnLst>
              <a:cxn ang="T118">
                <a:pos x="T0" y="T1"/>
              </a:cxn>
              <a:cxn ang="T119">
                <a:pos x="T2" y="T3"/>
              </a:cxn>
              <a:cxn ang="T120">
                <a:pos x="T4" y="T5"/>
              </a:cxn>
              <a:cxn ang="T121">
                <a:pos x="T6" y="T7"/>
              </a:cxn>
              <a:cxn ang="T122">
                <a:pos x="T8" y="T9"/>
              </a:cxn>
              <a:cxn ang="T123">
                <a:pos x="T10" y="T11"/>
              </a:cxn>
              <a:cxn ang="T124">
                <a:pos x="T12" y="T13"/>
              </a:cxn>
              <a:cxn ang="T125">
                <a:pos x="T14" y="T15"/>
              </a:cxn>
              <a:cxn ang="T126">
                <a:pos x="T16" y="T17"/>
              </a:cxn>
              <a:cxn ang="T127">
                <a:pos x="T18" y="T19"/>
              </a:cxn>
              <a:cxn ang="T128">
                <a:pos x="T20" y="T21"/>
              </a:cxn>
              <a:cxn ang="T129">
                <a:pos x="T22" y="T23"/>
              </a:cxn>
              <a:cxn ang="T130">
                <a:pos x="T24" y="T25"/>
              </a:cxn>
              <a:cxn ang="T131">
                <a:pos x="T26" y="T27"/>
              </a:cxn>
              <a:cxn ang="T132">
                <a:pos x="T28" y="T29"/>
              </a:cxn>
              <a:cxn ang="T133">
                <a:pos x="T30" y="T31"/>
              </a:cxn>
              <a:cxn ang="T134">
                <a:pos x="T32" y="T33"/>
              </a:cxn>
              <a:cxn ang="T135">
                <a:pos x="T34" y="T35"/>
              </a:cxn>
              <a:cxn ang="T136">
                <a:pos x="T36" y="T37"/>
              </a:cxn>
              <a:cxn ang="T137">
                <a:pos x="T38" y="T39"/>
              </a:cxn>
              <a:cxn ang="T138">
                <a:pos x="T40" y="T41"/>
              </a:cxn>
              <a:cxn ang="T139">
                <a:pos x="T42" y="T43"/>
              </a:cxn>
              <a:cxn ang="T140">
                <a:pos x="T44" y="T45"/>
              </a:cxn>
              <a:cxn ang="T141">
                <a:pos x="T46" y="T47"/>
              </a:cxn>
              <a:cxn ang="T142">
                <a:pos x="T48" y="T49"/>
              </a:cxn>
              <a:cxn ang="T143">
                <a:pos x="T50" y="T51"/>
              </a:cxn>
              <a:cxn ang="T144">
                <a:pos x="T52" y="T53"/>
              </a:cxn>
              <a:cxn ang="T145">
                <a:pos x="T54" y="T55"/>
              </a:cxn>
              <a:cxn ang="T146">
                <a:pos x="T56" y="T57"/>
              </a:cxn>
              <a:cxn ang="T147">
                <a:pos x="T58" y="T59"/>
              </a:cxn>
              <a:cxn ang="T148">
                <a:pos x="T60" y="T61"/>
              </a:cxn>
              <a:cxn ang="T149">
                <a:pos x="T62" y="T63"/>
              </a:cxn>
              <a:cxn ang="T150">
                <a:pos x="T64" y="T65"/>
              </a:cxn>
              <a:cxn ang="T151">
                <a:pos x="T66" y="T67"/>
              </a:cxn>
              <a:cxn ang="T152">
                <a:pos x="T68" y="T69"/>
              </a:cxn>
              <a:cxn ang="T153">
                <a:pos x="T70" y="T71"/>
              </a:cxn>
              <a:cxn ang="T154">
                <a:pos x="T72" y="T73"/>
              </a:cxn>
              <a:cxn ang="T155">
                <a:pos x="T74" y="T75"/>
              </a:cxn>
              <a:cxn ang="T156">
                <a:pos x="T76" y="T77"/>
              </a:cxn>
              <a:cxn ang="T157">
                <a:pos x="T78" y="T79"/>
              </a:cxn>
              <a:cxn ang="T158">
                <a:pos x="T80" y="T81"/>
              </a:cxn>
              <a:cxn ang="T159">
                <a:pos x="T82" y="T83"/>
              </a:cxn>
              <a:cxn ang="T160">
                <a:pos x="T84" y="T85"/>
              </a:cxn>
              <a:cxn ang="T161">
                <a:pos x="T86" y="T87"/>
              </a:cxn>
              <a:cxn ang="T162">
                <a:pos x="T88" y="T89"/>
              </a:cxn>
              <a:cxn ang="T163">
                <a:pos x="T90" y="T91"/>
              </a:cxn>
              <a:cxn ang="T164">
                <a:pos x="T92" y="T93"/>
              </a:cxn>
              <a:cxn ang="T165">
                <a:pos x="T94" y="T95"/>
              </a:cxn>
              <a:cxn ang="T166">
                <a:pos x="T96" y="T97"/>
              </a:cxn>
              <a:cxn ang="T167">
                <a:pos x="T98" y="T99"/>
              </a:cxn>
              <a:cxn ang="T168">
                <a:pos x="T100" y="T101"/>
              </a:cxn>
              <a:cxn ang="T169">
                <a:pos x="T102" y="T103"/>
              </a:cxn>
              <a:cxn ang="T170">
                <a:pos x="T104" y="T105"/>
              </a:cxn>
              <a:cxn ang="T171">
                <a:pos x="T106" y="T107"/>
              </a:cxn>
              <a:cxn ang="T172">
                <a:pos x="T108" y="T109"/>
              </a:cxn>
              <a:cxn ang="T173">
                <a:pos x="T110" y="T111"/>
              </a:cxn>
              <a:cxn ang="T174">
                <a:pos x="T112" y="T113"/>
              </a:cxn>
              <a:cxn ang="T175">
                <a:pos x="T114" y="T115"/>
              </a:cxn>
              <a:cxn ang="T176">
                <a:pos x="T116" y="T117"/>
              </a:cxn>
            </a:cxnLst>
            <a:rect l="0" t="0" r="r" b="b"/>
            <a:pathLst>
              <a:path w="36" h="48">
                <a:moveTo>
                  <a:pt x="36" y="47"/>
                </a:moveTo>
                <a:lnTo>
                  <a:pt x="36" y="47"/>
                </a:lnTo>
                <a:lnTo>
                  <a:pt x="35" y="47"/>
                </a:lnTo>
                <a:lnTo>
                  <a:pt x="34" y="47"/>
                </a:lnTo>
                <a:lnTo>
                  <a:pt x="30" y="48"/>
                </a:lnTo>
                <a:lnTo>
                  <a:pt x="27" y="48"/>
                </a:lnTo>
                <a:lnTo>
                  <a:pt x="23" y="48"/>
                </a:lnTo>
                <a:lnTo>
                  <a:pt x="22" y="48"/>
                </a:lnTo>
                <a:lnTo>
                  <a:pt x="22" y="47"/>
                </a:lnTo>
                <a:lnTo>
                  <a:pt x="22" y="46"/>
                </a:lnTo>
                <a:lnTo>
                  <a:pt x="21" y="45"/>
                </a:lnTo>
                <a:lnTo>
                  <a:pt x="21" y="44"/>
                </a:lnTo>
                <a:lnTo>
                  <a:pt x="21" y="43"/>
                </a:lnTo>
                <a:lnTo>
                  <a:pt x="20" y="42"/>
                </a:lnTo>
                <a:lnTo>
                  <a:pt x="20" y="41"/>
                </a:lnTo>
                <a:lnTo>
                  <a:pt x="20" y="40"/>
                </a:lnTo>
                <a:lnTo>
                  <a:pt x="20" y="39"/>
                </a:lnTo>
                <a:lnTo>
                  <a:pt x="19" y="39"/>
                </a:lnTo>
                <a:lnTo>
                  <a:pt x="18" y="39"/>
                </a:lnTo>
                <a:lnTo>
                  <a:pt x="18" y="38"/>
                </a:lnTo>
                <a:lnTo>
                  <a:pt x="17" y="38"/>
                </a:lnTo>
                <a:lnTo>
                  <a:pt x="16" y="38"/>
                </a:lnTo>
                <a:lnTo>
                  <a:pt x="12" y="38"/>
                </a:lnTo>
                <a:lnTo>
                  <a:pt x="10" y="38"/>
                </a:lnTo>
                <a:lnTo>
                  <a:pt x="9" y="38"/>
                </a:lnTo>
                <a:lnTo>
                  <a:pt x="8" y="38"/>
                </a:lnTo>
                <a:lnTo>
                  <a:pt x="7" y="38"/>
                </a:lnTo>
                <a:lnTo>
                  <a:pt x="7" y="37"/>
                </a:lnTo>
                <a:lnTo>
                  <a:pt x="7" y="35"/>
                </a:lnTo>
                <a:lnTo>
                  <a:pt x="8" y="34"/>
                </a:lnTo>
                <a:lnTo>
                  <a:pt x="7" y="34"/>
                </a:lnTo>
                <a:lnTo>
                  <a:pt x="6" y="34"/>
                </a:lnTo>
                <a:lnTo>
                  <a:pt x="5" y="34"/>
                </a:lnTo>
                <a:lnTo>
                  <a:pt x="4" y="33"/>
                </a:lnTo>
                <a:lnTo>
                  <a:pt x="3" y="33"/>
                </a:lnTo>
                <a:lnTo>
                  <a:pt x="3" y="34"/>
                </a:lnTo>
                <a:lnTo>
                  <a:pt x="2" y="34"/>
                </a:lnTo>
                <a:lnTo>
                  <a:pt x="2" y="35"/>
                </a:lnTo>
                <a:lnTo>
                  <a:pt x="0" y="34"/>
                </a:lnTo>
                <a:lnTo>
                  <a:pt x="2" y="33"/>
                </a:lnTo>
                <a:lnTo>
                  <a:pt x="2" y="32"/>
                </a:lnTo>
                <a:lnTo>
                  <a:pt x="3" y="30"/>
                </a:lnTo>
                <a:lnTo>
                  <a:pt x="4" y="28"/>
                </a:lnTo>
                <a:lnTo>
                  <a:pt x="5" y="26"/>
                </a:lnTo>
                <a:lnTo>
                  <a:pt x="5" y="25"/>
                </a:lnTo>
                <a:lnTo>
                  <a:pt x="5" y="24"/>
                </a:lnTo>
                <a:lnTo>
                  <a:pt x="6" y="24"/>
                </a:lnTo>
                <a:lnTo>
                  <a:pt x="6" y="23"/>
                </a:lnTo>
                <a:lnTo>
                  <a:pt x="6" y="21"/>
                </a:lnTo>
                <a:lnTo>
                  <a:pt x="7" y="21"/>
                </a:lnTo>
                <a:lnTo>
                  <a:pt x="7" y="20"/>
                </a:lnTo>
                <a:lnTo>
                  <a:pt x="8" y="19"/>
                </a:lnTo>
                <a:lnTo>
                  <a:pt x="8" y="18"/>
                </a:lnTo>
                <a:lnTo>
                  <a:pt x="8" y="17"/>
                </a:lnTo>
                <a:lnTo>
                  <a:pt x="8" y="16"/>
                </a:lnTo>
                <a:lnTo>
                  <a:pt x="7" y="15"/>
                </a:lnTo>
                <a:lnTo>
                  <a:pt x="7" y="13"/>
                </a:lnTo>
                <a:lnTo>
                  <a:pt x="7" y="12"/>
                </a:lnTo>
                <a:lnTo>
                  <a:pt x="6" y="10"/>
                </a:lnTo>
                <a:lnTo>
                  <a:pt x="6" y="9"/>
                </a:lnTo>
                <a:lnTo>
                  <a:pt x="6" y="8"/>
                </a:lnTo>
                <a:lnTo>
                  <a:pt x="5" y="6"/>
                </a:lnTo>
                <a:lnTo>
                  <a:pt x="5" y="5"/>
                </a:lnTo>
                <a:lnTo>
                  <a:pt x="5" y="4"/>
                </a:lnTo>
                <a:lnTo>
                  <a:pt x="4" y="4"/>
                </a:lnTo>
                <a:lnTo>
                  <a:pt x="4" y="3"/>
                </a:lnTo>
                <a:lnTo>
                  <a:pt x="3" y="2"/>
                </a:lnTo>
                <a:lnTo>
                  <a:pt x="4" y="1"/>
                </a:lnTo>
                <a:lnTo>
                  <a:pt x="5" y="1"/>
                </a:lnTo>
                <a:lnTo>
                  <a:pt x="6" y="0"/>
                </a:lnTo>
                <a:lnTo>
                  <a:pt x="7" y="0"/>
                </a:lnTo>
                <a:lnTo>
                  <a:pt x="7" y="1"/>
                </a:lnTo>
                <a:lnTo>
                  <a:pt x="8" y="1"/>
                </a:lnTo>
                <a:lnTo>
                  <a:pt x="8" y="2"/>
                </a:lnTo>
                <a:lnTo>
                  <a:pt x="9" y="2"/>
                </a:lnTo>
                <a:lnTo>
                  <a:pt x="10" y="1"/>
                </a:lnTo>
                <a:lnTo>
                  <a:pt x="11" y="1"/>
                </a:lnTo>
                <a:lnTo>
                  <a:pt x="12" y="2"/>
                </a:lnTo>
                <a:lnTo>
                  <a:pt x="12" y="3"/>
                </a:lnTo>
                <a:lnTo>
                  <a:pt x="13" y="3"/>
                </a:lnTo>
                <a:lnTo>
                  <a:pt x="13" y="5"/>
                </a:lnTo>
                <a:lnTo>
                  <a:pt x="15" y="6"/>
                </a:lnTo>
                <a:lnTo>
                  <a:pt x="13" y="8"/>
                </a:lnTo>
                <a:lnTo>
                  <a:pt x="13" y="9"/>
                </a:lnTo>
                <a:lnTo>
                  <a:pt x="13" y="10"/>
                </a:lnTo>
                <a:lnTo>
                  <a:pt x="13" y="11"/>
                </a:lnTo>
                <a:lnTo>
                  <a:pt x="15" y="11"/>
                </a:lnTo>
                <a:lnTo>
                  <a:pt x="15" y="12"/>
                </a:lnTo>
                <a:lnTo>
                  <a:pt x="16" y="13"/>
                </a:lnTo>
                <a:lnTo>
                  <a:pt x="16" y="14"/>
                </a:lnTo>
                <a:lnTo>
                  <a:pt x="17" y="14"/>
                </a:lnTo>
                <a:lnTo>
                  <a:pt x="18" y="14"/>
                </a:lnTo>
                <a:lnTo>
                  <a:pt x="18" y="13"/>
                </a:lnTo>
                <a:lnTo>
                  <a:pt x="19" y="13"/>
                </a:lnTo>
                <a:lnTo>
                  <a:pt x="20" y="13"/>
                </a:lnTo>
                <a:lnTo>
                  <a:pt x="20" y="14"/>
                </a:lnTo>
                <a:lnTo>
                  <a:pt x="20" y="13"/>
                </a:lnTo>
                <a:lnTo>
                  <a:pt x="20" y="14"/>
                </a:lnTo>
                <a:lnTo>
                  <a:pt x="21" y="14"/>
                </a:lnTo>
                <a:lnTo>
                  <a:pt x="22" y="14"/>
                </a:lnTo>
                <a:lnTo>
                  <a:pt x="23" y="14"/>
                </a:lnTo>
                <a:lnTo>
                  <a:pt x="24" y="14"/>
                </a:lnTo>
                <a:lnTo>
                  <a:pt x="25" y="15"/>
                </a:lnTo>
                <a:lnTo>
                  <a:pt x="27" y="15"/>
                </a:lnTo>
                <a:lnTo>
                  <a:pt x="28" y="14"/>
                </a:lnTo>
                <a:lnTo>
                  <a:pt x="29" y="14"/>
                </a:lnTo>
                <a:lnTo>
                  <a:pt x="29" y="15"/>
                </a:lnTo>
                <a:lnTo>
                  <a:pt x="30" y="16"/>
                </a:lnTo>
                <a:lnTo>
                  <a:pt x="30" y="17"/>
                </a:lnTo>
                <a:lnTo>
                  <a:pt x="29" y="17"/>
                </a:lnTo>
                <a:lnTo>
                  <a:pt x="28" y="17"/>
                </a:lnTo>
                <a:lnTo>
                  <a:pt x="27" y="17"/>
                </a:lnTo>
                <a:lnTo>
                  <a:pt x="25" y="18"/>
                </a:lnTo>
                <a:lnTo>
                  <a:pt x="24" y="18"/>
                </a:lnTo>
                <a:lnTo>
                  <a:pt x="23" y="19"/>
                </a:lnTo>
                <a:lnTo>
                  <a:pt x="24" y="19"/>
                </a:lnTo>
                <a:lnTo>
                  <a:pt x="24" y="20"/>
                </a:lnTo>
                <a:lnTo>
                  <a:pt x="23" y="20"/>
                </a:lnTo>
                <a:lnTo>
                  <a:pt x="23" y="21"/>
                </a:lnTo>
                <a:lnTo>
                  <a:pt x="22" y="21"/>
                </a:lnTo>
                <a:lnTo>
                  <a:pt x="21" y="21"/>
                </a:lnTo>
                <a:lnTo>
                  <a:pt x="20" y="21"/>
                </a:lnTo>
                <a:lnTo>
                  <a:pt x="20" y="23"/>
                </a:lnTo>
                <a:lnTo>
                  <a:pt x="19" y="23"/>
                </a:lnTo>
                <a:lnTo>
                  <a:pt x="18" y="23"/>
                </a:lnTo>
                <a:lnTo>
                  <a:pt x="18" y="25"/>
                </a:lnTo>
                <a:lnTo>
                  <a:pt x="17" y="25"/>
                </a:lnTo>
                <a:lnTo>
                  <a:pt x="18" y="26"/>
                </a:lnTo>
                <a:lnTo>
                  <a:pt x="19" y="27"/>
                </a:lnTo>
                <a:lnTo>
                  <a:pt x="20" y="27"/>
                </a:lnTo>
                <a:lnTo>
                  <a:pt x="21" y="28"/>
                </a:lnTo>
                <a:lnTo>
                  <a:pt x="22" y="28"/>
                </a:lnTo>
                <a:lnTo>
                  <a:pt x="22" y="29"/>
                </a:lnTo>
                <a:lnTo>
                  <a:pt x="23" y="29"/>
                </a:lnTo>
                <a:lnTo>
                  <a:pt x="23" y="30"/>
                </a:lnTo>
                <a:lnTo>
                  <a:pt x="24" y="31"/>
                </a:lnTo>
                <a:lnTo>
                  <a:pt x="25" y="31"/>
                </a:lnTo>
                <a:lnTo>
                  <a:pt x="27" y="32"/>
                </a:lnTo>
                <a:lnTo>
                  <a:pt x="28" y="34"/>
                </a:lnTo>
                <a:lnTo>
                  <a:pt x="29" y="35"/>
                </a:lnTo>
                <a:lnTo>
                  <a:pt x="29" y="37"/>
                </a:lnTo>
                <a:lnTo>
                  <a:pt x="30" y="38"/>
                </a:lnTo>
                <a:lnTo>
                  <a:pt x="31" y="39"/>
                </a:lnTo>
                <a:lnTo>
                  <a:pt x="32" y="42"/>
                </a:lnTo>
                <a:lnTo>
                  <a:pt x="34" y="44"/>
                </a:lnTo>
                <a:lnTo>
                  <a:pt x="35" y="45"/>
                </a:lnTo>
                <a:lnTo>
                  <a:pt x="36" y="47"/>
                </a:lnTo>
                <a:close/>
              </a:path>
            </a:pathLst>
          </a:custGeom>
          <a:solidFill>
            <a:srgbClr val="00AEEF"/>
          </a:solidFill>
          <a:ln w="4763">
            <a:solidFill>
              <a:srgbClr val="000000"/>
            </a:solidFill>
            <a:prstDash val="solid"/>
            <a:round/>
            <a:headEnd/>
            <a:tailEnd/>
          </a:ln>
        </xdr:spPr>
      </xdr:sp>
      <xdr:sp macro="" textlink="">
        <xdr:nvSpPr>
          <xdr:cNvPr id="103541" name="Freeform 13839"/>
          <xdr:cNvSpPr>
            <a:spLocks/>
          </xdr:cNvSpPr>
        </xdr:nvSpPr>
        <xdr:spPr bwMode="auto">
          <a:xfrm>
            <a:off x="8447427" y="3247840"/>
            <a:ext cx="142875" cy="147406"/>
          </a:xfrm>
          <a:custGeom>
            <a:avLst/>
            <a:gdLst>
              <a:gd name="T0" fmla="*/ 2147483646 w 30"/>
              <a:gd name="T1" fmla="*/ 2147483646 h 31"/>
              <a:gd name="T2" fmla="*/ 2147483646 w 30"/>
              <a:gd name="T3" fmla="*/ 2147483646 h 31"/>
              <a:gd name="T4" fmla="*/ 2147483646 w 30"/>
              <a:gd name="T5" fmla="*/ 2147483646 h 31"/>
              <a:gd name="T6" fmla="*/ 2147483646 w 30"/>
              <a:gd name="T7" fmla="*/ 2147483646 h 31"/>
              <a:gd name="T8" fmla="*/ 2147483646 w 30"/>
              <a:gd name="T9" fmla="*/ 2147483646 h 31"/>
              <a:gd name="T10" fmla="*/ 0 w 30"/>
              <a:gd name="T11" fmla="*/ 2147483646 h 31"/>
              <a:gd name="T12" fmla="*/ 2147483646 w 30"/>
              <a:gd name="T13" fmla="*/ 2147483646 h 31"/>
              <a:gd name="T14" fmla="*/ 2147483646 w 30"/>
              <a:gd name="T15" fmla="*/ 2147483646 h 31"/>
              <a:gd name="T16" fmla="*/ 2147483646 w 30"/>
              <a:gd name="T17" fmla="*/ 0 h 31"/>
              <a:gd name="T18" fmla="*/ 2147483646 w 30"/>
              <a:gd name="T19" fmla="*/ 2147483646 h 31"/>
              <a:gd name="T20" fmla="*/ 2147483646 w 30"/>
              <a:gd name="T21" fmla="*/ 2147483646 h 31"/>
              <a:gd name="T22" fmla="*/ 2147483646 w 30"/>
              <a:gd name="T23" fmla="*/ 2147483646 h 31"/>
              <a:gd name="T24" fmla="*/ 2147483646 w 30"/>
              <a:gd name="T25" fmla="*/ 2147483646 h 31"/>
              <a:gd name="T26" fmla="*/ 2147483646 w 30"/>
              <a:gd name="T27" fmla="*/ 2147483646 h 31"/>
              <a:gd name="T28" fmla="*/ 2147483646 w 30"/>
              <a:gd name="T29" fmla="*/ 2147483646 h 31"/>
              <a:gd name="T30" fmla="*/ 2147483646 w 30"/>
              <a:gd name="T31" fmla="*/ 2147483646 h 31"/>
              <a:gd name="T32" fmla="*/ 2147483646 w 30"/>
              <a:gd name="T33" fmla="*/ 2147483646 h 31"/>
              <a:gd name="T34" fmla="*/ 2147483646 w 30"/>
              <a:gd name="T35" fmla="*/ 2147483646 h 31"/>
              <a:gd name="T36" fmla="*/ 2147483646 w 30"/>
              <a:gd name="T37" fmla="*/ 2147483646 h 31"/>
              <a:gd name="T38" fmla="*/ 2147483646 w 30"/>
              <a:gd name="T39" fmla="*/ 2147483646 h 31"/>
              <a:gd name="T40" fmla="*/ 2147483646 w 30"/>
              <a:gd name="T41" fmla="*/ 2147483646 h 31"/>
              <a:gd name="T42" fmla="*/ 2147483646 w 30"/>
              <a:gd name="T43" fmla="*/ 2147483646 h 31"/>
              <a:gd name="T44" fmla="*/ 2147483646 w 30"/>
              <a:gd name="T45" fmla="*/ 2147483646 h 31"/>
              <a:gd name="T46" fmla="*/ 2147483646 w 30"/>
              <a:gd name="T47" fmla="*/ 2147483646 h 31"/>
              <a:gd name="T48" fmla="*/ 2147483646 w 30"/>
              <a:gd name="T49" fmla="*/ 2147483646 h 31"/>
              <a:gd name="T50" fmla="*/ 2147483646 w 30"/>
              <a:gd name="T51" fmla="*/ 2147483646 h 31"/>
              <a:gd name="T52" fmla="*/ 2147483646 w 30"/>
              <a:gd name="T53" fmla="*/ 2147483646 h 31"/>
              <a:gd name="T54" fmla="*/ 2147483646 w 30"/>
              <a:gd name="T55" fmla="*/ 2147483646 h 31"/>
              <a:gd name="T56" fmla="*/ 2147483646 w 30"/>
              <a:gd name="T57" fmla="*/ 2147483646 h 31"/>
              <a:gd name="T58" fmla="*/ 2147483646 w 30"/>
              <a:gd name="T59" fmla="*/ 2147483646 h 31"/>
              <a:gd name="T60" fmla="*/ 2147483646 w 30"/>
              <a:gd name="T61" fmla="*/ 2147483646 h 31"/>
              <a:gd name="T62" fmla="*/ 2147483646 w 30"/>
              <a:gd name="T63" fmla="*/ 2147483646 h 31"/>
              <a:gd name="T64" fmla="*/ 2147483646 w 30"/>
              <a:gd name="T65" fmla="*/ 2147483646 h 31"/>
              <a:gd name="T66" fmla="*/ 2147483646 w 30"/>
              <a:gd name="T67" fmla="*/ 2147483646 h 31"/>
              <a:gd name="T68" fmla="*/ 2147483646 w 30"/>
              <a:gd name="T69" fmla="*/ 2147483646 h 31"/>
              <a:gd name="T70" fmla="*/ 2147483646 w 30"/>
              <a:gd name="T71" fmla="*/ 2147483646 h 31"/>
              <a:gd name="T72" fmla="*/ 2147483646 w 30"/>
              <a:gd name="T73" fmla="*/ 2147483646 h 31"/>
              <a:gd name="T74" fmla="*/ 2147483646 w 30"/>
              <a:gd name="T75" fmla="*/ 2147483646 h 31"/>
              <a:gd name="T76" fmla="*/ 2147483646 w 30"/>
              <a:gd name="T77" fmla="*/ 2147483646 h 31"/>
              <a:gd name="T78" fmla="*/ 2147483646 w 30"/>
              <a:gd name="T79" fmla="*/ 2147483646 h 31"/>
              <a:gd name="T80" fmla="*/ 2147483646 w 30"/>
              <a:gd name="T81" fmla="*/ 2147483646 h 31"/>
              <a:gd name="T82" fmla="*/ 2147483646 w 30"/>
              <a:gd name="T83" fmla="*/ 2147483646 h 31"/>
              <a:gd name="T84" fmla="*/ 2147483646 w 30"/>
              <a:gd name="T85" fmla="*/ 2147483646 h 31"/>
              <a:gd name="T86" fmla="*/ 2147483646 w 30"/>
              <a:gd name="T87" fmla="*/ 2147483646 h 31"/>
              <a:gd name="T88" fmla="*/ 2147483646 w 30"/>
              <a:gd name="T89" fmla="*/ 2147483646 h 31"/>
              <a:gd name="T90" fmla="*/ 2147483646 w 30"/>
              <a:gd name="T91" fmla="*/ 2147483646 h 31"/>
              <a:gd name="T92" fmla="*/ 2147483646 w 30"/>
              <a:gd name="T93" fmla="*/ 2147483646 h 31"/>
              <a:gd name="T94" fmla="*/ 2147483646 w 30"/>
              <a:gd name="T95" fmla="*/ 2147483646 h 31"/>
              <a:gd name="T96" fmla="*/ 2147483646 w 30"/>
              <a:gd name="T97" fmla="*/ 2147483646 h 31"/>
              <a:gd name="T98" fmla="*/ 2147483646 w 30"/>
              <a:gd name="T99" fmla="*/ 2147483646 h 31"/>
              <a:gd name="T100" fmla="*/ 2147483646 w 30"/>
              <a:gd name="T101" fmla="*/ 2147483646 h 31"/>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0" t="0" r="r" b="b"/>
            <a:pathLst>
              <a:path w="30" h="31">
                <a:moveTo>
                  <a:pt x="4" y="29"/>
                </a:moveTo>
                <a:lnTo>
                  <a:pt x="4" y="29"/>
                </a:lnTo>
                <a:lnTo>
                  <a:pt x="4" y="28"/>
                </a:lnTo>
                <a:lnTo>
                  <a:pt x="4" y="27"/>
                </a:lnTo>
                <a:lnTo>
                  <a:pt x="4" y="26"/>
                </a:lnTo>
                <a:lnTo>
                  <a:pt x="4" y="24"/>
                </a:lnTo>
                <a:lnTo>
                  <a:pt x="5" y="23"/>
                </a:lnTo>
                <a:lnTo>
                  <a:pt x="5" y="21"/>
                </a:lnTo>
                <a:lnTo>
                  <a:pt x="5" y="19"/>
                </a:lnTo>
                <a:lnTo>
                  <a:pt x="4" y="17"/>
                </a:lnTo>
                <a:lnTo>
                  <a:pt x="4" y="15"/>
                </a:lnTo>
                <a:lnTo>
                  <a:pt x="4" y="14"/>
                </a:lnTo>
                <a:lnTo>
                  <a:pt x="4" y="13"/>
                </a:lnTo>
                <a:lnTo>
                  <a:pt x="4" y="12"/>
                </a:lnTo>
                <a:lnTo>
                  <a:pt x="3" y="11"/>
                </a:lnTo>
                <a:lnTo>
                  <a:pt x="3" y="10"/>
                </a:lnTo>
                <a:lnTo>
                  <a:pt x="3" y="9"/>
                </a:lnTo>
                <a:lnTo>
                  <a:pt x="2" y="7"/>
                </a:lnTo>
                <a:lnTo>
                  <a:pt x="2" y="4"/>
                </a:lnTo>
                <a:lnTo>
                  <a:pt x="0" y="4"/>
                </a:lnTo>
                <a:lnTo>
                  <a:pt x="0" y="2"/>
                </a:lnTo>
                <a:lnTo>
                  <a:pt x="2" y="2"/>
                </a:lnTo>
                <a:lnTo>
                  <a:pt x="4" y="1"/>
                </a:lnTo>
                <a:lnTo>
                  <a:pt x="5" y="1"/>
                </a:lnTo>
                <a:lnTo>
                  <a:pt x="6" y="1"/>
                </a:lnTo>
                <a:lnTo>
                  <a:pt x="7" y="0"/>
                </a:lnTo>
                <a:lnTo>
                  <a:pt x="8" y="0"/>
                </a:lnTo>
                <a:lnTo>
                  <a:pt x="9" y="0"/>
                </a:lnTo>
                <a:lnTo>
                  <a:pt x="10" y="0"/>
                </a:lnTo>
                <a:lnTo>
                  <a:pt x="11" y="0"/>
                </a:lnTo>
                <a:lnTo>
                  <a:pt x="14" y="1"/>
                </a:lnTo>
                <a:lnTo>
                  <a:pt x="16" y="1"/>
                </a:lnTo>
                <a:lnTo>
                  <a:pt x="17" y="1"/>
                </a:lnTo>
                <a:lnTo>
                  <a:pt x="18" y="2"/>
                </a:lnTo>
                <a:lnTo>
                  <a:pt x="19" y="2"/>
                </a:lnTo>
                <a:lnTo>
                  <a:pt x="20" y="2"/>
                </a:lnTo>
                <a:lnTo>
                  <a:pt x="21" y="2"/>
                </a:lnTo>
                <a:lnTo>
                  <a:pt x="22" y="2"/>
                </a:lnTo>
                <a:lnTo>
                  <a:pt x="22" y="3"/>
                </a:lnTo>
                <a:lnTo>
                  <a:pt x="23" y="3"/>
                </a:lnTo>
                <a:lnTo>
                  <a:pt x="24" y="3"/>
                </a:lnTo>
                <a:lnTo>
                  <a:pt x="24" y="4"/>
                </a:lnTo>
                <a:lnTo>
                  <a:pt x="26" y="4"/>
                </a:lnTo>
                <a:lnTo>
                  <a:pt x="26" y="5"/>
                </a:lnTo>
                <a:lnTo>
                  <a:pt x="27" y="5"/>
                </a:lnTo>
                <a:lnTo>
                  <a:pt x="27" y="7"/>
                </a:lnTo>
                <a:lnTo>
                  <a:pt x="26" y="7"/>
                </a:lnTo>
                <a:lnTo>
                  <a:pt x="26" y="8"/>
                </a:lnTo>
                <a:lnTo>
                  <a:pt x="27" y="8"/>
                </a:lnTo>
                <a:lnTo>
                  <a:pt x="28" y="8"/>
                </a:lnTo>
                <a:lnTo>
                  <a:pt x="28" y="9"/>
                </a:lnTo>
                <a:lnTo>
                  <a:pt x="28" y="10"/>
                </a:lnTo>
                <a:lnTo>
                  <a:pt x="28" y="9"/>
                </a:lnTo>
                <a:lnTo>
                  <a:pt x="28" y="10"/>
                </a:lnTo>
                <a:lnTo>
                  <a:pt x="28" y="11"/>
                </a:lnTo>
                <a:lnTo>
                  <a:pt x="28" y="12"/>
                </a:lnTo>
                <a:lnTo>
                  <a:pt x="29" y="12"/>
                </a:lnTo>
                <a:lnTo>
                  <a:pt x="29" y="13"/>
                </a:lnTo>
                <a:lnTo>
                  <a:pt x="30" y="13"/>
                </a:lnTo>
                <a:lnTo>
                  <a:pt x="29" y="14"/>
                </a:lnTo>
                <a:lnTo>
                  <a:pt x="28" y="14"/>
                </a:lnTo>
                <a:lnTo>
                  <a:pt x="27" y="15"/>
                </a:lnTo>
                <a:lnTo>
                  <a:pt x="26" y="15"/>
                </a:lnTo>
                <a:lnTo>
                  <a:pt x="24" y="16"/>
                </a:lnTo>
                <a:lnTo>
                  <a:pt x="23" y="16"/>
                </a:lnTo>
                <a:lnTo>
                  <a:pt x="23" y="17"/>
                </a:lnTo>
                <a:lnTo>
                  <a:pt x="22" y="16"/>
                </a:lnTo>
                <a:lnTo>
                  <a:pt x="22" y="17"/>
                </a:lnTo>
                <a:lnTo>
                  <a:pt x="22" y="18"/>
                </a:lnTo>
                <a:lnTo>
                  <a:pt x="21" y="18"/>
                </a:lnTo>
                <a:lnTo>
                  <a:pt x="21" y="19"/>
                </a:lnTo>
                <a:lnTo>
                  <a:pt x="21" y="21"/>
                </a:lnTo>
                <a:lnTo>
                  <a:pt x="21" y="22"/>
                </a:lnTo>
                <a:lnTo>
                  <a:pt x="21" y="23"/>
                </a:lnTo>
                <a:lnTo>
                  <a:pt x="21" y="24"/>
                </a:lnTo>
                <a:lnTo>
                  <a:pt x="21" y="25"/>
                </a:lnTo>
                <a:lnTo>
                  <a:pt x="21" y="26"/>
                </a:lnTo>
                <a:lnTo>
                  <a:pt x="20" y="26"/>
                </a:lnTo>
                <a:lnTo>
                  <a:pt x="19" y="25"/>
                </a:lnTo>
                <a:lnTo>
                  <a:pt x="18" y="26"/>
                </a:lnTo>
                <a:lnTo>
                  <a:pt x="17" y="26"/>
                </a:lnTo>
                <a:lnTo>
                  <a:pt x="16" y="26"/>
                </a:lnTo>
                <a:lnTo>
                  <a:pt x="15" y="26"/>
                </a:lnTo>
                <a:lnTo>
                  <a:pt x="14" y="27"/>
                </a:lnTo>
                <a:lnTo>
                  <a:pt x="12" y="28"/>
                </a:lnTo>
                <a:lnTo>
                  <a:pt x="12" y="29"/>
                </a:lnTo>
                <a:lnTo>
                  <a:pt x="11" y="29"/>
                </a:lnTo>
                <a:lnTo>
                  <a:pt x="9" y="30"/>
                </a:lnTo>
                <a:lnTo>
                  <a:pt x="8" y="31"/>
                </a:lnTo>
                <a:lnTo>
                  <a:pt x="8" y="30"/>
                </a:lnTo>
                <a:lnTo>
                  <a:pt x="7" y="30"/>
                </a:lnTo>
                <a:lnTo>
                  <a:pt x="6" y="29"/>
                </a:lnTo>
                <a:lnTo>
                  <a:pt x="5" y="30"/>
                </a:lnTo>
                <a:lnTo>
                  <a:pt x="4" y="29"/>
                </a:lnTo>
                <a:close/>
              </a:path>
            </a:pathLst>
          </a:custGeom>
          <a:solidFill>
            <a:srgbClr val="00AEEF"/>
          </a:solidFill>
          <a:ln w="4763">
            <a:solidFill>
              <a:srgbClr val="000000"/>
            </a:solidFill>
            <a:prstDash val="solid"/>
            <a:round/>
            <a:headEnd/>
            <a:tailEnd/>
          </a:ln>
        </xdr:spPr>
      </xdr:sp>
      <xdr:sp macro="" textlink="">
        <xdr:nvSpPr>
          <xdr:cNvPr id="103542" name="Freeform 13840"/>
          <xdr:cNvSpPr>
            <a:spLocks/>
          </xdr:cNvSpPr>
        </xdr:nvSpPr>
        <xdr:spPr bwMode="auto">
          <a:xfrm>
            <a:off x="8361702" y="3133772"/>
            <a:ext cx="228600" cy="128356"/>
          </a:xfrm>
          <a:custGeom>
            <a:avLst/>
            <a:gdLst>
              <a:gd name="T0" fmla="*/ 2147483646 w 48"/>
              <a:gd name="T1" fmla="*/ 2147483646 h 27"/>
              <a:gd name="T2" fmla="*/ 2147483646 w 48"/>
              <a:gd name="T3" fmla="*/ 2147483646 h 27"/>
              <a:gd name="T4" fmla="*/ 2147483646 w 48"/>
              <a:gd name="T5" fmla="*/ 2147483646 h 27"/>
              <a:gd name="T6" fmla="*/ 2147483646 w 48"/>
              <a:gd name="T7" fmla="*/ 2147483646 h 27"/>
              <a:gd name="T8" fmla="*/ 2147483646 w 48"/>
              <a:gd name="T9" fmla="*/ 2147483646 h 27"/>
              <a:gd name="T10" fmla="*/ 2147483646 w 48"/>
              <a:gd name="T11" fmla="*/ 2147483646 h 27"/>
              <a:gd name="T12" fmla="*/ 2147483646 w 48"/>
              <a:gd name="T13" fmla="*/ 2147483646 h 27"/>
              <a:gd name="T14" fmla="*/ 2147483646 w 48"/>
              <a:gd name="T15" fmla="*/ 2147483646 h 27"/>
              <a:gd name="T16" fmla="*/ 2147483646 w 48"/>
              <a:gd name="T17" fmla="*/ 2147483646 h 27"/>
              <a:gd name="T18" fmla="*/ 2147483646 w 48"/>
              <a:gd name="T19" fmla="*/ 2147483646 h 27"/>
              <a:gd name="T20" fmla="*/ 2147483646 w 48"/>
              <a:gd name="T21" fmla="*/ 2147483646 h 27"/>
              <a:gd name="T22" fmla="*/ 2147483646 w 48"/>
              <a:gd name="T23" fmla="*/ 2147483646 h 27"/>
              <a:gd name="T24" fmla="*/ 2147483646 w 48"/>
              <a:gd name="T25" fmla="*/ 2147483646 h 27"/>
              <a:gd name="T26" fmla="*/ 2147483646 w 48"/>
              <a:gd name="T27" fmla="*/ 2147483646 h 27"/>
              <a:gd name="T28" fmla="*/ 2147483646 w 48"/>
              <a:gd name="T29" fmla="*/ 2147483646 h 27"/>
              <a:gd name="T30" fmla="*/ 2147483646 w 48"/>
              <a:gd name="T31" fmla="*/ 2147483646 h 27"/>
              <a:gd name="T32" fmla="*/ 2147483646 w 48"/>
              <a:gd name="T33" fmla="*/ 2147483646 h 27"/>
              <a:gd name="T34" fmla="*/ 2147483646 w 48"/>
              <a:gd name="T35" fmla="*/ 2147483646 h 27"/>
              <a:gd name="T36" fmla="*/ 2147483646 w 48"/>
              <a:gd name="T37" fmla="*/ 2147483646 h 27"/>
              <a:gd name="T38" fmla="*/ 2147483646 w 48"/>
              <a:gd name="T39" fmla="*/ 0 h 27"/>
              <a:gd name="T40" fmla="*/ 2147483646 w 48"/>
              <a:gd name="T41" fmla="*/ 0 h 27"/>
              <a:gd name="T42" fmla="*/ 2147483646 w 48"/>
              <a:gd name="T43" fmla="*/ 0 h 27"/>
              <a:gd name="T44" fmla="*/ 2147483646 w 48"/>
              <a:gd name="T45" fmla="*/ 2147483646 h 27"/>
              <a:gd name="T46" fmla="*/ 2147483646 w 48"/>
              <a:gd name="T47" fmla="*/ 2147483646 h 27"/>
              <a:gd name="T48" fmla="*/ 2147483646 w 48"/>
              <a:gd name="T49" fmla="*/ 2147483646 h 27"/>
              <a:gd name="T50" fmla="*/ 2147483646 w 48"/>
              <a:gd name="T51" fmla="*/ 2147483646 h 27"/>
              <a:gd name="T52" fmla="*/ 2147483646 w 48"/>
              <a:gd name="T53" fmla="*/ 2147483646 h 27"/>
              <a:gd name="T54" fmla="*/ 2147483646 w 48"/>
              <a:gd name="T55" fmla="*/ 2147483646 h 27"/>
              <a:gd name="T56" fmla="*/ 2147483646 w 48"/>
              <a:gd name="T57" fmla="*/ 2147483646 h 27"/>
              <a:gd name="T58" fmla="*/ 2147483646 w 48"/>
              <a:gd name="T59" fmla="*/ 2147483646 h 27"/>
              <a:gd name="T60" fmla="*/ 2147483646 w 48"/>
              <a:gd name="T61" fmla="*/ 2147483646 h 27"/>
              <a:gd name="T62" fmla="*/ 2147483646 w 48"/>
              <a:gd name="T63" fmla="*/ 2147483646 h 27"/>
              <a:gd name="T64" fmla="*/ 2147483646 w 48"/>
              <a:gd name="T65" fmla="*/ 2147483646 h 27"/>
              <a:gd name="T66" fmla="*/ 2147483646 w 48"/>
              <a:gd name="T67" fmla="*/ 2147483646 h 27"/>
              <a:gd name="T68" fmla="*/ 2147483646 w 48"/>
              <a:gd name="T69" fmla="*/ 2147483646 h 27"/>
              <a:gd name="T70" fmla="*/ 2147483646 w 48"/>
              <a:gd name="T71" fmla="*/ 2147483646 h 27"/>
              <a:gd name="T72" fmla="*/ 2147483646 w 48"/>
              <a:gd name="T73" fmla="*/ 2147483646 h 27"/>
              <a:gd name="T74" fmla="*/ 2147483646 w 48"/>
              <a:gd name="T75" fmla="*/ 2147483646 h 27"/>
              <a:gd name="T76" fmla="*/ 2147483646 w 48"/>
              <a:gd name="T77" fmla="*/ 2147483646 h 27"/>
              <a:gd name="T78" fmla="*/ 2147483646 w 48"/>
              <a:gd name="T79" fmla="*/ 2147483646 h 27"/>
              <a:gd name="T80" fmla="*/ 2147483646 w 48"/>
              <a:gd name="T81" fmla="*/ 2147483646 h 27"/>
              <a:gd name="T82" fmla="*/ 2147483646 w 48"/>
              <a:gd name="T83" fmla="*/ 2147483646 h 27"/>
              <a:gd name="T84" fmla="*/ 2147483646 w 48"/>
              <a:gd name="T85" fmla="*/ 2147483646 h 27"/>
              <a:gd name="T86" fmla="*/ 2147483646 w 48"/>
              <a:gd name="T87" fmla="*/ 2147483646 h 27"/>
              <a:gd name="T88" fmla="*/ 2147483646 w 48"/>
              <a:gd name="T89" fmla="*/ 2147483646 h 27"/>
              <a:gd name="T90" fmla="*/ 2147483646 w 48"/>
              <a:gd name="T91" fmla="*/ 2147483646 h 27"/>
              <a:gd name="T92" fmla="*/ 2147483646 w 48"/>
              <a:gd name="T93" fmla="*/ 2147483646 h 27"/>
              <a:gd name="T94" fmla="*/ 2147483646 w 48"/>
              <a:gd name="T95" fmla="*/ 2147483646 h 27"/>
              <a:gd name="T96" fmla="*/ 2147483646 w 48"/>
              <a:gd name="T97" fmla="*/ 2147483646 h 27"/>
              <a:gd name="T98" fmla="*/ 2147483646 w 48"/>
              <a:gd name="T99" fmla="*/ 2147483646 h 27"/>
              <a:gd name="T100" fmla="*/ 2147483646 w 48"/>
              <a:gd name="T101" fmla="*/ 2147483646 h 27"/>
              <a:gd name="T102" fmla="*/ 2147483646 w 48"/>
              <a:gd name="T103" fmla="*/ 2147483646 h 27"/>
              <a:gd name="T104" fmla="*/ 2147483646 w 48"/>
              <a:gd name="T105" fmla="*/ 2147483646 h 27"/>
              <a:gd name="T106" fmla="*/ 2147483646 w 48"/>
              <a:gd name="T107" fmla="*/ 2147483646 h 27"/>
              <a:gd name="T108" fmla="*/ 2147483646 w 48"/>
              <a:gd name="T109" fmla="*/ 2147483646 h 27"/>
              <a:gd name="T110" fmla="*/ 2147483646 w 48"/>
              <a:gd name="T111" fmla="*/ 2147483646 h 27"/>
              <a:gd name="T112" fmla="*/ 2147483646 w 48"/>
              <a:gd name="T113" fmla="*/ 2147483646 h 27"/>
              <a:gd name="T114" fmla="*/ 2147483646 w 48"/>
              <a:gd name="T115" fmla="*/ 2147483646 h 27"/>
              <a:gd name="T116" fmla="*/ 2147483646 w 48"/>
              <a:gd name="T117" fmla="*/ 2147483646 h 27"/>
              <a:gd name="T118" fmla="*/ 2147483646 w 48"/>
              <a:gd name="T119" fmla="*/ 2147483646 h 27"/>
              <a:gd name="T120" fmla="*/ 2147483646 w 48"/>
              <a:gd name="T121" fmla="*/ 2147483646 h 2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0" t="0" r="r" b="b"/>
            <a:pathLst>
              <a:path w="48" h="27">
                <a:moveTo>
                  <a:pt x="2" y="21"/>
                </a:moveTo>
                <a:lnTo>
                  <a:pt x="0" y="20"/>
                </a:lnTo>
                <a:lnTo>
                  <a:pt x="1" y="19"/>
                </a:lnTo>
                <a:lnTo>
                  <a:pt x="1" y="18"/>
                </a:lnTo>
                <a:lnTo>
                  <a:pt x="1" y="17"/>
                </a:lnTo>
                <a:lnTo>
                  <a:pt x="1" y="15"/>
                </a:lnTo>
                <a:lnTo>
                  <a:pt x="1" y="14"/>
                </a:lnTo>
                <a:lnTo>
                  <a:pt x="2" y="14"/>
                </a:lnTo>
                <a:lnTo>
                  <a:pt x="1" y="14"/>
                </a:lnTo>
                <a:lnTo>
                  <a:pt x="2" y="13"/>
                </a:lnTo>
                <a:lnTo>
                  <a:pt x="2" y="12"/>
                </a:lnTo>
                <a:lnTo>
                  <a:pt x="2" y="11"/>
                </a:lnTo>
                <a:lnTo>
                  <a:pt x="2" y="10"/>
                </a:lnTo>
                <a:lnTo>
                  <a:pt x="2" y="9"/>
                </a:lnTo>
                <a:lnTo>
                  <a:pt x="1" y="8"/>
                </a:lnTo>
                <a:lnTo>
                  <a:pt x="2" y="8"/>
                </a:lnTo>
                <a:lnTo>
                  <a:pt x="2" y="7"/>
                </a:lnTo>
                <a:lnTo>
                  <a:pt x="1" y="7"/>
                </a:lnTo>
                <a:lnTo>
                  <a:pt x="1" y="6"/>
                </a:lnTo>
                <a:lnTo>
                  <a:pt x="1" y="5"/>
                </a:lnTo>
                <a:lnTo>
                  <a:pt x="1" y="4"/>
                </a:lnTo>
                <a:lnTo>
                  <a:pt x="2" y="4"/>
                </a:lnTo>
                <a:lnTo>
                  <a:pt x="1" y="3"/>
                </a:lnTo>
                <a:lnTo>
                  <a:pt x="1" y="2"/>
                </a:lnTo>
                <a:lnTo>
                  <a:pt x="0" y="0"/>
                </a:lnTo>
                <a:lnTo>
                  <a:pt x="1" y="2"/>
                </a:lnTo>
                <a:lnTo>
                  <a:pt x="2" y="2"/>
                </a:lnTo>
                <a:lnTo>
                  <a:pt x="2" y="0"/>
                </a:lnTo>
                <a:lnTo>
                  <a:pt x="3" y="0"/>
                </a:lnTo>
                <a:lnTo>
                  <a:pt x="4" y="0"/>
                </a:lnTo>
                <a:lnTo>
                  <a:pt x="5" y="0"/>
                </a:lnTo>
                <a:lnTo>
                  <a:pt x="7" y="2"/>
                </a:lnTo>
                <a:lnTo>
                  <a:pt x="13" y="6"/>
                </a:lnTo>
                <a:lnTo>
                  <a:pt x="13" y="7"/>
                </a:lnTo>
                <a:lnTo>
                  <a:pt x="14" y="9"/>
                </a:lnTo>
                <a:lnTo>
                  <a:pt x="15" y="10"/>
                </a:lnTo>
                <a:lnTo>
                  <a:pt x="16" y="10"/>
                </a:lnTo>
                <a:lnTo>
                  <a:pt x="16" y="11"/>
                </a:lnTo>
                <a:lnTo>
                  <a:pt x="17" y="11"/>
                </a:lnTo>
                <a:lnTo>
                  <a:pt x="18" y="11"/>
                </a:lnTo>
                <a:lnTo>
                  <a:pt x="20" y="11"/>
                </a:lnTo>
                <a:lnTo>
                  <a:pt x="21" y="11"/>
                </a:lnTo>
                <a:lnTo>
                  <a:pt x="22" y="12"/>
                </a:lnTo>
                <a:lnTo>
                  <a:pt x="23" y="12"/>
                </a:lnTo>
                <a:lnTo>
                  <a:pt x="23" y="13"/>
                </a:lnTo>
                <a:lnTo>
                  <a:pt x="24" y="14"/>
                </a:lnTo>
                <a:lnTo>
                  <a:pt x="25" y="18"/>
                </a:lnTo>
                <a:lnTo>
                  <a:pt x="28" y="15"/>
                </a:lnTo>
                <a:lnTo>
                  <a:pt x="29" y="15"/>
                </a:lnTo>
                <a:lnTo>
                  <a:pt x="29" y="14"/>
                </a:lnTo>
                <a:lnTo>
                  <a:pt x="30" y="15"/>
                </a:lnTo>
                <a:lnTo>
                  <a:pt x="32" y="15"/>
                </a:lnTo>
                <a:lnTo>
                  <a:pt x="33" y="17"/>
                </a:lnTo>
                <a:lnTo>
                  <a:pt x="34" y="17"/>
                </a:lnTo>
                <a:lnTo>
                  <a:pt x="35" y="18"/>
                </a:lnTo>
                <a:lnTo>
                  <a:pt x="36" y="18"/>
                </a:lnTo>
                <a:lnTo>
                  <a:pt x="37" y="19"/>
                </a:lnTo>
                <a:lnTo>
                  <a:pt x="38" y="19"/>
                </a:lnTo>
                <a:lnTo>
                  <a:pt x="40" y="19"/>
                </a:lnTo>
                <a:lnTo>
                  <a:pt x="40" y="18"/>
                </a:lnTo>
                <a:lnTo>
                  <a:pt x="40" y="17"/>
                </a:lnTo>
                <a:lnTo>
                  <a:pt x="44" y="15"/>
                </a:lnTo>
                <a:lnTo>
                  <a:pt x="44" y="14"/>
                </a:lnTo>
                <a:lnTo>
                  <a:pt x="46" y="14"/>
                </a:lnTo>
                <a:lnTo>
                  <a:pt x="46" y="13"/>
                </a:lnTo>
                <a:lnTo>
                  <a:pt x="47" y="13"/>
                </a:lnTo>
                <a:lnTo>
                  <a:pt x="47" y="14"/>
                </a:lnTo>
                <a:lnTo>
                  <a:pt x="48" y="14"/>
                </a:lnTo>
                <a:lnTo>
                  <a:pt x="48" y="15"/>
                </a:lnTo>
                <a:lnTo>
                  <a:pt x="47" y="15"/>
                </a:lnTo>
                <a:lnTo>
                  <a:pt x="46" y="15"/>
                </a:lnTo>
                <a:lnTo>
                  <a:pt x="46" y="17"/>
                </a:lnTo>
                <a:lnTo>
                  <a:pt x="45" y="17"/>
                </a:lnTo>
                <a:lnTo>
                  <a:pt x="45" y="18"/>
                </a:lnTo>
                <a:lnTo>
                  <a:pt x="45" y="19"/>
                </a:lnTo>
                <a:lnTo>
                  <a:pt x="45" y="20"/>
                </a:lnTo>
                <a:lnTo>
                  <a:pt x="46" y="21"/>
                </a:lnTo>
                <a:lnTo>
                  <a:pt x="45" y="21"/>
                </a:lnTo>
                <a:lnTo>
                  <a:pt x="45" y="22"/>
                </a:lnTo>
                <a:lnTo>
                  <a:pt x="44" y="22"/>
                </a:lnTo>
                <a:lnTo>
                  <a:pt x="44" y="23"/>
                </a:lnTo>
                <a:lnTo>
                  <a:pt x="44" y="24"/>
                </a:lnTo>
                <a:lnTo>
                  <a:pt x="42" y="24"/>
                </a:lnTo>
                <a:lnTo>
                  <a:pt x="42" y="25"/>
                </a:lnTo>
                <a:lnTo>
                  <a:pt x="41" y="25"/>
                </a:lnTo>
                <a:lnTo>
                  <a:pt x="40" y="25"/>
                </a:lnTo>
                <a:lnTo>
                  <a:pt x="40" y="26"/>
                </a:lnTo>
                <a:lnTo>
                  <a:pt x="39" y="26"/>
                </a:lnTo>
                <a:lnTo>
                  <a:pt x="38" y="26"/>
                </a:lnTo>
                <a:lnTo>
                  <a:pt x="37" y="26"/>
                </a:lnTo>
                <a:lnTo>
                  <a:pt x="36" y="26"/>
                </a:lnTo>
                <a:lnTo>
                  <a:pt x="35" y="25"/>
                </a:lnTo>
                <a:lnTo>
                  <a:pt x="34" y="25"/>
                </a:lnTo>
                <a:lnTo>
                  <a:pt x="32" y="25"/>
                </a:lnTo>
                <a:lnTo>
                  <a:pt x="29" y="24"/>
                </a:lnTo>
                <a:lnTo>
                  <a:pt x="28" y="24"/>
                </a:lnTo>
                <a:lnTo>
                  <a:pt x="27" y="24"/>
                </a:lnTo>
                <a:lnTo>
                  <a:pt x="26" y="24"/>
                </a:lnTo>
                <a:lnTo>
                  <a:pt x="25" y="24"/>
                </a:lnTo>
                <a:lnTo>
                  <a:pt x="24" y="25"/>
                </a:lnTo>
                <a:lnTo>
                  <a:pt x="23" y="25"/>
                </a:lnTo>
                <a:lnTo>
                  <a:pt x="22" y="25"/>
                </a:lnTo>
                <a:lnTo>
                  <a:pt x="20" y="26"/>
                </a:lnTo>
                <a:lnTo>
                  <a:pt x="18" y="26"/>
                </a:lnTo>
                <a:lnTo>
                  <a:pt x="17" y="26"/>
                </a:lnTo>
                <a:lnTo>
                  <a:pt x="17" y="27"/>
                </a:lnTo>
                <a:lnTo>
                  <a:pt x="15" y="27"/>
                </a:lnTo>
                <a:lnTo>
                  <a:pt x="14" y="27"/>
                </a:lnTo>
                <a:lnTo>
                  <a:pt x="13" y="27"/>
                </a:lnTo>
                <a:lnTo>
                  <a:pt x="12" y="27"/>
                </a:lnTo>
                <a:lnTo>
                  <a:pt x="11" y="27"/>
                </a:lnTo>
                <a:lnTo>
                  <a:pt x="10" y="26"/>
                </a:lnTo>
                <a:lnTo>
                  <a:pt x="10" y="25"/>
                </a:lnTo>
                <a:lnTo>
                  <a:pt x="9" y="25"/>
                </a:lnTo>
                <a:lnTo>
                  <a:pt x="9" y="24"/>
                </a:lnTo>
                <a:lnTo>
                  <a:pt x="8" y="24"/>
                </a:lnTo>
                <a:lnTo>
                  <a:pt x="7" y="23"/>
                </a:lnTo>
                <a:lnTo>
                  <a:pt x="5" y="23"/>
                </a:lnTo>
                <a:lnTo>
                  <a:pt x="4" y="22"/>
                </a:lnTo>
                <a:lnTo>
                  <a:pt x="2" y="21"/>
                </a:lnTo>
                <a:close/>
              </a:path>
            </a:pathLst>
          </a:custGeom>
          <a:solidFill>
            <a:srgbClr val="00AEEF"/>
          </a:solidFill>
          <a:ln w="4763">
            <a:solidFill>
              <a:srgbClr val="000000"/>
            </a:solidFill>
            <a:prstDash val="solid"/>
            <a:round/>
            <a:headEnd/>
            <a:tailEnd/>
          </a:ln>
        </xdr:spPr>
      </xdr:sp>
      <xdr:sp macro="" textlink="">
        <xdr:nvSpPr>
          <xdr:cNvPr id="103543" name="Freeform 13841"/>
          <xdr:cNvSpPr>
            <a:spLocks/>
          </xdr:cNvSpPr>
        </xdr:nvSpPr>
        <xdr:spPr bwMode="auto">
          <a:xfrm>
            <a:off x="8733177" y="3504784"/>
            <a:ext cx="209550" cy="242425"/>
          </a:xfrm>
          <a:custGeom>
            <a:avLst/>
            <a:gdLst>
              <a:gd name="T0" fmla="*/ 2147483646 w 44"/>
              <a:gd name="T1" fmla="*/ 2147483646 h 51"/>
              <a:gd name="T2" fmla="*/ 2147483646 w 44"/>
              <a:gd name="T3" fmla="*/ 2147483646 h 51"/>
              <a:gd name="T4" fmla="*/ 2147483646 w 44"/>
              <a:gd name="T5" fmla="*/ 2147483646 h 51"/>
              <a:gd name="T6" fmla="*/ 2147483646 w 44"/>
              <a:gd name="T7" fmla="*/ 2147483646 h 51"/>
              <a:gd name="T8" fmla="*/ 2147483646 w 44"/>
              <a:gd name="T9" fmla="*/ 2147483646 h 51"/>
              <a:gd name="T10" fmla="*/ 2147483646 w 44"/>
              <a:gd name="T11" fmla="*/ 2147483646 h 51"/>
              <a:gd name="T12" fmla="*/ 0 w 44"/>
              <a:gd name="T13" fmla="*/ 2147483646 h 51"/>
              <a:gd name="T14" fmla="*/ 2147483646 w 44"/>
              <a:gd name="T15" fmla="*/ 2147483646 h 51"/>
              <a:gd name="T16" fmla="*/ 2147483646 w 44"/>
              <a:gd name="T17" fmla="*/ 2147483646 h 51"/>
              <a:gd name="T18" fmla="*/ 2147483646 w 44"/>
              <a:gd name="T19" fmla="*/ 2147483646 h 51"/>
              <a:gd name="T20" fmla="*/ 2147483646 w 44"/>
              <a:gd name="T21" fmla="*/ 2147483646 h 51"/>
              <a:gd name="T22" fmla="*/ 2147483646 w 44"/>
              <a:gd name="T23" fmla="*/ 0 h 51"/>
              <a:gd name="T24" fmla="*/ 2147483646 w 44"/>
              <a:gd name="T25" fmla="*/ 2147483646 h 51"/>
              <a:gd name="T26" fmla="*/ 2147483646 w 44"/>
              <a:gd name="T27" fmla="*/ 2147483646 h 51"/>
              <a:gd name="T28" fmla="*/ 2147483646 w 44"/>
              <a:gd name="T29" fmla="*/ 2147483646 h 51"/>
              <a:gd name="T30" fmla="*/ 2147483646 w 44"/>
              <a:gd name="T31" fmla="*/ 2147483646 h 51"/>
              <a:gd name="T32" fmla="*/ 2147483646 w 44"/>
              <a:gd name="T33" fmla="*/ 2147483646 h 51"/>
              <a:gd name="T34" fmla="*/ 2147483646 w 44"/>
              <a:gd name="T35" fmla="*/ 2147483646 h 51"/>
              <a:gd name="T36" fmla="*/ 2147483646 w 44"/>
              <a:gd name="T37" fmla="*/ 2147483646 h 51"/>
              <a:gd name="T38" fmla="*/ 2147483646 w 44"/>
              <a:gd name="T39" fmla="*/ 2147483646 h 51"/>
              <a:gd name="T40" fmla="*/ 2147483646 w 44"/>
              <a:gd name="T41" fmla="*/ 2147483646 h 51"/>
              <a:gd name="T42" fmla="*/ 2147483646 w 44"/>
              <a:gd name="T43" fmla="*/ 2147483646 h 51"/>
              <a:gd name="T44" fmla="*/ 2147483646 w 44"/>
              <a:gd name="T45" fmla="*/ 2147483646 h 51"/>
              <a:gd name="T46" fmla="*/ 2147483646 w 44"/>
              <a:gd name="T47" fmla="*/ 2147483646 h 51"/>
              <a:gd name="T48" fmla="*/ 2147483646 w 44"/>
              <a:gd name="T49" fmla="*/ 2147483646 h 51"/>
              <a:gd name="T50" fmla="*/ 2147483646 w 44"/>
              <a:gd name="T51" fmla="*/ 2147483646 h 51"/>
              <a:gd name="T52" fmla="*/ 2147483646 w 44"/>
              <a:gd name="T53" fmla="*/ 2147483646 h 51"/>
              <a:gd name="T54" fmla="*/ 2147483646 w 44"/>
              <a:gd name="T55" fmla="*/ 2147483646 h 51"/>
              <a:gd name="T56" fmla="*/ 2147483646 w 44"/>
              <a:gd name="T57" fmla="*/ 2147483646 h 51"/>
              <a:gd name="T58" fmla="*/ 2147483646 w 44"/>
              <a:gd name="T59" fmla="*/ 2147483646 h 51"/>
              <a:gd name="T60" fmla="*/ 2147483646 w 44"/>
              <a:gd name="T61" fmla="*/ 2147483646 h 51"/>
              <a:gd name="T62" fmla="*/ 2147483646 w 44"/>
              <a:gd name="T63" fmla="*/ 2147483646 h 51"/>
              <a:gd name="T64" fmla="*/ 2147483646 w 44"/>
              <a:gd name="T65" fmla="*/ 2147483646 h 51"/>
              <a:gd name="T66" fmla="*/ 2147483646 w 44"/>
              <a:gd name="T67" fmla="*/ 2147483646 h 51"/>
              <a:gd name="T68" fmla="*/ 2147483646 w 44"/>
              <a:gd name="T69" fmla="*/ 2147483646 h 51"/>
              <a:gd name="T70" fmla="*/ 2147483646 w 44"/>
              <a:gd name="T71" fmla="*/ 2147483646 h 51"/>
              <a:gd name="T72" fmla="*/ 2147483646 w 44"/>
              <a:gd name="T73" fmla="*/ 2147483646 h 51"/>
              <a:gd name="T74" fmla="*/ 2147483646 w 44"/>
              <a:gd name="T75" fmla="*/ 2147483646 h 51"/>
              <a:gd name="T76" fmla="*/ 2147483646 w 44"/>
              <a:gd name="T77" fmla="*/ 2147483646 h 51"/>
              <a:gd name="T78" fmla="*/ 2147483646 w 44"/>
              <a:gd name="T79" fmla="*/ 2147483646 h 51"/>
              <a:gd name="T80" fmla="*/ 2147483646 w 44"/>
              <a:gd name="T81" fmla="*/ 2147483646 h 51"/>
              <a:gd name="T82" fmla="*/ 2147483646 w 44"/>
              <a:gd name="T83" fmla="*/ 2147483646 h 51"/>
              <a:gd name="T84" fmla="*/ 2147483646 w 44"/>
              <a:gd name="T85" fmla="*/ 2147483646 h 51"/>
              <a:gd name="T86" fmla="*/ 2147483646 w 44"/>
              <a:gd name="T87" fmla="*/ 2147483646 h 51"/>
              <a:gd name="T88" fmla="*/ 2147483646 w 44"/>
              <a:gd name="T89" fmla="*/ 2147483646 h 51"/>
              <a:gd name="T90" fmla="*/ 2147483646 w 44"/>
              <a:gd name="T91" fmla="*/ 2147483646 h 51"/>
              <a:gd name="T92" fmla="*/ 2147483646 w 44"/>
              <a:gd name="T93" fmla="*/ 2147483646 h 51"/>
              <a:gd name="T94" fmla="*/ 2147483646 w 44"/>
              <a:gd name="T95" fmla="*/ 2147483646 h 51"/>
              <a:gd name="T96" fmla="*/ 2147483646 w 44"/>
              <a:gd name="T97" fmla="*/ 2147483646 h 51"/>
              <a:gd name="T98" fmla="*/ 2147483646 w 44"/>
              <a:gd name="T99" fmla="*/ 2147483646 h 51"/>
              <a:gd name="T100" fmla="*/ 2147483646 w 44"/>
              <a:gd name="T101" fmla="*/ 2147483646 h 51"/>
              <a:gd name="T102" fmla="*/ 2147483646 w 44"/>
              <a:gd name="T103" fmla="*/ 2147483646 h 51"/>
              <a:gd name="T104" fmla="*/ 2147483646 w 44"/>
              <a:gd name="T105" fmla="*/ 2147483646 h 51"/>
              <a:gd name="T106" fmla="*/ 2147483646 w 44"/>
              <a:gd name="T107" fmla="*/ 2147483646 h 51"/>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0" t="0" r="r" b="b"/>
            <a:pathLst>
              <a:path w="44" h="51">
                <a:moveTo>
                  <a:pt x="21" y="43"/>
                </a:moveTo>
                <a:lnTo>
                  <a:pt x="21" y="43"/>
                </a:lnTo>
                <a:lnTo>
                  <a:pt x="21" y="42"/>
                </a:lnTo>
                <a:lnTo>
                  <a:pt x="21" y="41"/>
                </a:lnTo>
                <a:lnTo>
                  <a:pt x="21" y="40"/>
                </a:lnTo>
                <a:lnTo>
                  <a:pt x="21" y="39"/>
                </a:lnTo>
                <a:lnTo>
                  <a:pt x="21" y="36"/>
                </a:lnTo>
                <a:lnTo>
                  <a:pt x="21" y="35"/>
                </a:lnTo>
                <a:lnTo>
                  <a:pt x="21" y="34"/>
                </a:lnTo>
                <a:lnTo>
                  <a:pt x="20" y="33"/>
                </a:lnTo>
                <a:lnTo>
                  <a:pt x="19" y="31"/>
                </a:lnTo>
                <a:lnTo>
                  <a:pt x="18" y="31"/>
                </a:lnTo>
                <a:lnTo>
                  <a:pt x="17" y="30"/>
                </a:lnTo>
                <a:lnTo>
                  <a:pt x="16" y="28"/>
                </a:lnTo>
                <a:lnTo>
                  <a:pt x="14" y="27"/>
                </a:lnTo>
                <a:lnTo>
                  <a:pt x="13" y="26"/>
                </a:lnTo>
                <a:lnTo>
                  <a:pt x="12" y="25"/>
                </a:lnTo>
                <a:lnTo>
                  <a:pt x="12" y="23"/>
                </a:lnTo>
                <a:lnTo>
                  <a:pt x="10" y="21"/>
                </a:lnTo>
                <a:lnTo>
                  <a:pt x="9" y="19"/>
                </a:lnTo>
                <a:lnTo>
                  <a:pt x="8" y="18"/>
                </a:lnTo>
                <a:lnTo>
                  <a:pt x="7" y="16"/>
                </a:lnTo>
                <a:lnTo>
                  <a:pt x="6" y="14"/>
                </a:lnTo>
                <a:lnTo>
                  <a:pt x="5" y="13"/>
                </a:lnTo>
                <a:lnTo>
                  <a:pt x="4" y="12"/>
                </a:lnTo>
                <a:lnTo>
                  <a:pt x="2" y="11"/>
                </a:lnTo>
                <a:lnTo>
                  <a:pt x="1" y="8"/>
                </a:lnTo>
                <a:lnTo>
                  <a:pt x="1" y="7"/>
                </a:lnTo>
                <a:lnTo>
                  <a:pt x="0" y="6"/>
                </a:lnTo>
                <a:lnTo>
                  <a:pt x="1" y="6"/>
                </a:lnTo>
                <a:lnTo>
                  <a:pt x="2" y="6"/>
                </a:lnTo>
                <a:lnTo>
                  <a:pt x="4" y="5"/>
                </a:lnTo>
                <a:lnTo>
                  <a:pt x="5" y="5"/>
                </a:lnTo>
                <a:lnTo>
                  <a:pt x="6" y="5"/>
                </a:lnTo>
                <a:lnTo>
                  <a:pt x="8" y="5"/>
                </a:lnTo>
                <a:lnTo>
                  <a:pt x="9" y="5"/>
                </a:lnTo>
                <a:lnTo>
                  <a:pt x="10" y="5"/>
                </a:lnTo>
                <a:lnTo>
                  <a:pt x="11" y="5"/>
                </a:lnTo>
                <a:lnTo>
                  <a:pt x="11" y="4"/>
                </a:lnTo>
                <a:lnTo>
                  <a:pt x="12" y="4"/>
                </a:lnTo>
                <a:lnTo>
                  <a:pt x="13" y="3"/>
                </a:lnTo>
                <a:lnTo>
                  <a:pt x="14" y="3"/>
                </a:lnTo>
                <a:lnTo>
                  <a:pt x="17" y="2"/>
                </a:lnTo>
                <a:lnTo>
                  <a:pt x="20" y="1"/>
                </a:lnTo>
                <a:lnTo>
                  <a:pt x="21" y="1"/>
                </a:lnTo>
                <a:lnTo>
                  <a:pt x="21" y="0"/>
                </a:lnTo>
                <a:lnTo>
                  <a:pt x="22" y="0"/>
                </a:lnTo>
                <a:lnTo>
                  <a:pt x="22" y="1"/>
                </a:lnTo>
                <a:lnTo>
                  <a:pt x="22" y="2"/>
                </a:lnTo>
                <a:lnTo>
                  <a:pt x="21" y="3"/>
                </a:lnTo>
                <a:lnTo>
                  <a:pt x="20" y="3"/>
                </a:lnTo>
                <a:lnTo>
                  <a:pt x="20" y="5"/>
                </a:lnTo>
                <a:lnTo>
                  <a:pt x="20" y="6"/>
                </a:lnTo>
                <a:lnTo>
                  <a:pt x="21" y="7"/>
                </a:lnTo>
                <a:lnTo>
                  <a:pt x="20" y="8"/>
                </a:lnTo>
                <a:lnTo>
                  <a:pt x="20" y="10"/>
                </a:lnTo>
                <a:lnTo>
                  <a:pt x="21" y="11"/>
                </a:lnTo>
                <a:lnTo>
                  <a:pt x="21" y="12"/>
                </a:lnTo>
                <a:lnTo>
                  <a:pt x="22" y="12"/>
                </a:lnTo>
                <a:lnTo>
                  <a:pt x="23" y="12"/>
                </a:lnTo>
                <a:lnTo>
                  <a:pt x="23" y="13"/>
                </a:lnTo>
                <a:lnTo>
                  <a:pt x="24" y="13"/>
                </a:lnTo>
                <a:lnTo>
                  <a:pt x="25" y="13"/>
                </a:lnTo>
                <a:lnTo>
                  <a:pt x="26" y="13"/>
                </a:lnTo>
                <a:lnTo>
                  <a:pt x="28" y="13"/>
                </a:lnTo>
                <a:lnTo>
                  <a:pt x="29" y="14"/>
                </a:lnTo>
                <a:lnTo>
                  <a:pt x="30" y="14"/>
                </a:lnTo>
                <a:lnTo>
                  <a:pt x="30" y="13"/>
                </a:lnTo>
                <a:lnTo>
                  <a:pt x="31" y="13"/>
                </a:lnTo>
                <a:lnTo>
                  <a:pt x="31" y="14"/>
                </a:lnTo>
                <a:lnTo>
                  <a:pt x="30" y="15"/>
                </a:lnTo>
                <a:lnTo>
                  <a:pt x="30" y="16"/>
                </a:lnTo>
                <a:lnTo>
                  <a:pt x="30" y="17"/>
                </a:lnTo>
                <a:lnTo>
                  <a:pt x="31" y="18"/>
                </a:lnTo>
                <a:lnTo>
                  <a:pt x="31" y="19"/>
                </a:lnTo>
                <a:lnTo>
                  <a:pt x="30" y="19"/>
                </a:lnTo>
                <a:lnTo>
                  <a:pt x="26" y="20"/>
                </a:lnTo>
                <a:lnTo>
                  <a:pt x="26" y="19"/>
                </a:lnTo>
                <a:lnTo>
                  <a:pt x="25" y="20"/>
                </a:lnTo>
                <a:lnTo>
                  <a:pt x="25" y="21"/>
                </a:lnTo>
                <a:lnTo>
                  <a:pt x="25" y="22"/>
                </a:lnTo>
                <a:lnTo>
                  <a:pt x="25" y="23"/>
                </a:lnTo>
                <a:lnTo>
                  <a:pt x="26" y="25"/>
                </a:lnTo>
                <a:lnTo>
                  <a:pt x="26" y="26"/>
                </a:lnTo>
                <a:lnTo>
                  <a:pt x="26" y="25"/>
                </a:lnTo>
                <a:lnTo>
                  <a:pt x="28" y="25"/>
                </a:lnTo>
                <a:lnTo>
                  <a:pt x="29" y="23"/>
                </a:lnTo>
                <a:lnTo>
                  <a:pt x="30" y="23"/>
                </a:lnTo>
                <a:lnTo>
                  <a:pt x="31" y="23"/>
                </a:lnTo>
                <a:lnTo>
                  <a:pt x="31" y="25"/>
                </a:lnTo>
                <a:lnTo>
                  <a:pt x="31" y="26"/>
                </a:lnTo>
                <a:lnTo>
                  <a:pt x="31" y="27"/>
                </a:lnTo>
                <a:lnTo>
                  <a:pt x="31" y="28"/>
                </a:lnTo>
                <a:lnTo>
                  <a:pt x="31" y="29"/>
                </a:lnTo>
                <a:lnTo>
                  <a:pt x="32" y="29"/>
                </a:lnTo>
                <a:lnTo>
                  <a:pt x="32" y="30"/>
                </a:lnTo>
                <a:lnTo>
                  <a:pt x="33" y="30"/>
                </a:lnTo>
                <a:lnTo>
                  <a:pt x="34" y="31"/>
                </a:lnTo>
                <a:lnTo>
                  <a:pt x="33" y="32"/>
                </a:lnTo>
                <a:lnTo>
                  <a:pt x="34" y="32"/>
                </a:lnTo>
                <a:lnTo>
                  <a:pt x="34" y="31"/>
                </a:lnTo>
                <a:lnTo>
                  <a:pt x="35" y="32"/>
                </a:lnTo>
                <a:lnTo>
                  <a:pt x="36" y="32"/>
                </a:lnTo>
                <a:lnTo>
                  <a:pt x="37" y="33"/>
                </a:lnTo>
                <a:lnTo>
                  <a:pt x="38" y="32"/>
                </a:lnTo>
                <a:lnTo>
                  <a:pt x="42" y="30"/>
                </a:lnTo>
                <a:lnTo>
                  <a:pt x="42" y="31"/>
                </a:lnTo>
                <a:lnTo>
                  <a:pt x="42" y="32"/>
                </a:lnTo>
                <a:lnTo>
                  <a:pt x="42" y="33"/>
                </a:lnTo>
                <a:lnTo>
                  <a:pt x="42" y="34"/>
                </a:lnTo>
                <a:lnTo>
                  <a:pt x="42" y="35"/>
                </a:lnTo>
                <a:lnTo>
                  <a:pt x="43" y="35"/>
                </a:lnTo>
                <a:lnTo>
                  <a:pt x="43" y="36"/>
                </a:lnTo>
                <a:lnTo>
                  <a:pt x="43" y="37"/>
                </a:lnTo>
                <a:lnTo>
                  <a:pt x="43" y="39"/>
                </a:lnTo>
                <a:lnTo>
                  <a:pt x="43" y="40"/>
                </a:lnTo>
                <a:lnTo>
                  <a:pt x="43" y="41"/>
                </a:lnTo>
                <a:lnTo>
                  <a:pt x="43" y="42"/>
                </a:lnTo>
                <a:lnTo>
                  <a:pt x="44" y="43"/>
                </a:lnTo>
                <a:lnTo>
                  <a:pt x="44" y="44"/>
                </a:lnTo>
                <a:lnTo>
                  <a:pt x="44" y="45"/>
                </a:lnTo>
                <a:lnTo>
                  <a:pt x="44" y="46"/>
                </a:lnTo>
                <a:lnTo>
                  <a:pt x="44" y="47"/>
                </a:lnTo>
                <a:lnTo>
                  <a:pt x="42" y="49"/>
                </a:lnTo>
                <a:lnTo>
                  <a:pt x="41" y="51"/>
                </a:lnTo>
                <a:lnTo>
                  <a:pt x="39" y="50"/>
                </a:lnTo>
                <a:lnTo>
                  <a:pt x="38" y="49"/>
                </a:lnTo>
                <a:lnTo>
                  <a:pt x="37" y="48"/>
                </a:lnTo>
                <a:lnTo>
                  <a:pt x="36" y="47"/>
                </a:lnTo>
                <a:lnTo>
                  <a:pt x="35" y="47"/>
                </a:lnTo>
                <a:lnTo>
                  <a:pt x="35" y="46"/>
                </a:lnTo>
                <a:lnTo>
                  <a:pt x="34" y="46"/>
                </a:lnTo>
                <a:lnTo>
                  <a:pt x="34" y="45"/>
                </a:lnTo>
                <a:lnTo>
                  <a:pt x="33" y="45"/>
                </a:lnTo>
                <a:lnTo>
                  <a:pt x="33" y="44"/>
                </a:lnTo>
                <a:lnTo>
                  <a:pt x="32" y="44"/>
                </a:lnTo>
                <a:lnTo>
                  <a:pt x="32" y="43"/>
                </a:lnTo>
                <a:lnTo>
                  <a:pt x="31" y="42"/>
                </a:lnTo>
                <a:lnTo>
                  <a:pt x="29" y="41"/>
                </a:lnTo>
                <a:lnTo>
                  <a:pt x="29" y="40"/>
                </a:lnTo>
                <a:lnTo>
                  <a:pt x="28" y="40"/>
                </a:lnTo>
                <a:lnTo>
                  <a:pt x="26" y="39"/>
                </a:lnTo>
                <a:lnTo>
                  <a:pt x="25" y="40"/>
                </a:lnTo>
                <a:lnTo>
                  <a:pt x="24" y="40"/>
                </a:lnTo>
                <a:lnTo>
                  <a:pt x="24" y="41"/>
                </a:lnTo>
                <a:lnTo>
                  <a:pt x="23" y="41"/>
                </a:lnTo>
                <a:lnTo>
                  <a:pt x="23" y="42"/>
                </a:lnTo>
                <a:lnTo>
                  <a:pt x="22" y="42"/>
                </a:lnTo>
                <a:lnTo>
                  <a:pt x="22" y="43"/>
                </a:lnTo>
                <a:lnTo>
                  <a:pt x="21" y="43"/>
                </a:lnTo>
                <a:close/>
              </a:path>
            </a:pathLst>
          </a:custGeom>
          <a:solidFill>
            <a:srgbClr val="007099"/>
          </a:solidFill>
          <a:ln w="4763">
            <a:solidFill>
              <a:srgbClr val="000000"/>
            </a:solidFill>
            <a:prstDash val="solid"/>
            <a:round/>
            <a:headEnd/>
            <a:tailEnd/>
          </a:ln>
        </xdr:spPr>
      </xdr:sp>
      <xdr:sp macro="" textlink="">
        <xdr:nvSpPr>
          <xdr:cNvPr id="103544" name="Freeform 13842"/>
          <xdr:cNvSpPr>
            <a:spLocks/>
          </xdr:cNvSpPr>
        </xdr:nvSpPr>
        <xdr:spPr bwMode="auto">
          <a:xfrm>
            <a:off x="8642689" y="3404771"/>
            <a:ext cx="195263" cy="128357"/>
          </a:xfrm>
          <a:custGeom>
            <a:avLst/>
            <a:gdLst>
              <a:gd name="T0" fmla="*/ 2147483646 w 41"/>
              <a:gd name="T1" fmla="*/ 2147483646 h 27"/>
              <a:gd name="T2" fmla="*/ 2147483646 w 41"/>
              <a:gd name="T3" fmla="*/ 2147483646 h 27"/>
              <a:gd name="T4" fmla="*/ 2147483646 w 41"/>
              <a:gd name="T5" fmla="*/ 2147483646 h 27"/>
              <a:gd name="T6" fmla="*/ 2147483646 w 41"/>
              <a:gd name="T7" fmla="*/ 2147483646 h 27"/>
              <a:gd name="T8" fmla="*/ 2147483646 w 41"/>
              <a:gd name="T9" fmla="*/ 2147483646 h 27"/>
              <a:gd name="T10" fmla="*/ 2147483646 w 41"/>
              <a:gd name="T11" fmla="*/ 2147483646 h 27"/>
              <a:gd name="T12" fmla="*/ 0 w 41"/>
              <a:gd name="T13" fmla="*/ 2147483646 h 27"/>
              <a:gd name="T14" fmla="*/ 2147483646 w 41"/>
              <a:gd name="T15" fmla="*/ 2147483646 h 27"/>
              <a:gd name="T16" fmla="*/ 2147483646 w 41"/>
              <a:gd name="T17" fmla="*/ 2147483646 h 27"/>
              <a:gd name="T18" fmla="*/ 2147483646 w 41"/>
              <a:gd name="T19" fmla="*/ 2147483646 h 27"/>
              <a:gd name="T20" fmla="*/ 2147483646 w 41"/>
              <a:gd name="T21" fmla="*/ 2147483646 h 27"/>
              <a:gd name="T22" fmla="*/ 2147483646 w 41"/>
              <a:gd name="T23" fmla="*/ 2147483646 h 27"/>
              <a:gd name="T24" fmla="*/ 2147483646 w 41"/>
              <a:gd name="T25" fmla="*/ 2147483646 h 27"/>
              <a:gd name="T26" fmla="*/ 2147483646 w 41"/>
              <a:gd name="T27" fmla="*/ 2147483646 h 27"/>
              <a:gd name="T28" fmla="*/ 2147483646 w 41"/>
              <a:gd name="T29" fmla="*/ 2147483646 h 27"/>
              <a:gd name="T30" fmla="*/ 2147483646 w 41"/>
              <a:gd name="T31" fmla="*/ 0 h 27"/>
              <a:gd name="T32" fmla="*/ 2147483646 w 41"/>
              <a:gd name="T33" fmla="*/ 0 h 27"/>
              <a:gd name="T34" fmla="*/ 2147483646 w 41"/>
              <a:gd name="T35" fmla="*/ 0 h 27"/>
              <a:gd name="T36" fmla="*/ 2147483646 w 41"/>
              <a:gd name="T37" fmla="*/ 2147483646 h 27"/>
              <a:gd name="T38" fmla="*/ 2147483646 w 41"/>
              <a:gd name="T39" fmla="*/ 0 h 27"/>
              <a:gd name="T40" fmla="*/ 2147483646 w 41"/>
              <a:gd name="T41" fmla="*/ 0 h 27"/>
              <a:gd name="T42" fmla="*/ 2147483646 w 41"/>
              <a:gd name="T43" fmla="*/ 0 h 27"/>
              <a:gd name="T44" fmla="*/ 2147483646 w 41"/>
              <a:gd name="T45" fmla="*/ 0 h 27"/>
              <a:gd name="T46" fmla="*/ 2147483646 w 41"/>
              <a:gd name="T47" fmla="*/ 0 h 27"/>
              <a:gd name="T48" fmla="*/ 2147483646 w 41"/>
              <a:gd name="T49" fmla="*/ 0 h 27"/>
              <a:gd name="T50" fmla="*/ 2147483646 w 41"/>
              <a:gd name="T51" fmla="*/ 2147483646 h 27"/>
              <a:gd name="T52" fmla="*/ 2147483646 w 41"/>
              <a:gd name="T53" fmla="*/ 2147483646 h 27"/>
              <a:gd name="T54" fmla="*/ 2147483646 w 41"/>
              <a:gd name="T55" fmla="*/ 2147483646 h 27"/>
              <a:gd name="T56" fmla="*/ 2147483646 w 41"/>
              <a:gd name="T57" fmla="*/ 2147483646 h 27"/>
              <a:gd name="T58" fmla="*/ 2147483646 w 41"/>
              <a:gd name="T59" fmla="*/ 2147483646 h 27"/>
              <a:gd name="T60" fmla="*/ 2147483646 w 41"/>
              <a:gd name="T61" fmla="*/ 2147483646 h 27"/>
              <a:gd name="T62" fmla="*/ 2147483646 w 41"/>
              <a:gd name="T63" fmla="*/ 2147483646 h 27"/>
              <a:gd name="T64" fmla="*/ 2147483646 w 41"/>
              <a:gd name="T65" fmla="*/ 2147483646 h 27"/>
              <a:gd name="T66" fmla="*/ 2147483646 w 41"/>
              <a:gd name="T67" fmla="*/ 2147483646 h 27"/>
              <a:gd name="T68" fmla="*/ 2147483646 w 41"/>
              <a:gd name="T69" fmla="*/ 2147483646 h 27"/>
              <a:gd name="T70" fmla="*/ 2147483646 w 41"/>
              <a:gd name="T71" fmla="*/ 2147483646 h 27"/>
              <a:gd name="T72" fmla="*/ 2147483646 w 41"/>
              <a:gd name="T73" fmla="*/ 2147483646 h 27"/>
              <a:gd name="T74" fmla="*/ 2147483646 w 41"/>
              <a:gd name="T75" fmla="*/ 2147483646 h 27"/>
              <a:gd name="T76" fmla="*/ 2147483646 w 41"/>
              <a:gd name="T77" fmla="*/ 2147483646 h 27"/>
              <a:gd name="T78" fmla="*/ 2147483646 w 41"/>
              <a:gd name="T79" fmla="*/ 2147483646 h 27"/>
              <a:gd name="T80" fmla="*/ 2147483646 w 41"/>
              <a:gd name="T81" fmla="*/ 2147483646 h 27"/>
              <a:gd name="T82" fmla="*/ 2147483646 w 41"/>
              <a:gd name="T83" fmla="*/ 2147483646 h 27"/>
              <a:gd name="T84" fmla="*/ 2147483646 w 41"/>
              <a:gd name="T85" fmla="*/ 2147483646 h 27"/>
              <a:gd name="T86" fmla="*/ 2147483646 w 41"/>
              <a:gd name="T87" fmla="*/ 2147483646 h 27"/>
              <a:gd name="T88" fmla="*/ 2147483646 w 41"/>
              <a:gd name="T89" fmla="*/ 2147483646 h 27"/>
              <a:gd name="T90" fmla="*/ 2147483646 w 41"/>
              <a:gd name="T91" fmla="*/ 2147483646 h 27"/>
              <a:gd name="T92" fmla="*/ 2147483646 w 41"/>
              <a:gd name="T93" fmla="*/ 2147483646 h 27"/>
              <a:gd name="T94" fmla="*/ 2147483646 w 41"/>
              <a:gd name="T95" fmla="*/ 2147483646 h 27"/>
              <a:gd name="T96" fmla="*/ 2147483646 w 41"/>
              <a:gd name="T97" fmla="*/ 2147483646 h 27"/>
              <a:gd name="T98" fmla="*/ 2147483646 w 41"/>
              <a:gd name="T99" fmla="*/ 2147483646 h 27"/>
              <a:gd name="T100" fmla="*/ 2147483646 w 41"/>
              <a:gd name="T101" fmla="*/ 2147483646 h 27"/>
              <a:gd name="T102" fmla="*/ 2147483646 w 41"/>
              <a:gd name="T103" fmla="*/ 2147483646 h 27"/>
              <a:gd name="T104" fmla="*/ 2147483646 w 41"/>
              <a:gd name="T105" fmla="*/ 2147483646 h 27"/>
              <a:gd name="T106" fmla="*/ 2147483646 w 41"/>
              <a:gd name="T107" fmla="*/ 2147483646 h 27"/>
              <a:gd name="T108" fmla="*/ 2147483646 w 41"/>
              <a:gd name="T109" fmla="*/ 2147483646 h 27"/>
              <a:gd name="T110" fmla="*/ 2147483646 w 41"/>
              <a:gd name="T111" fmla="*/ 2147483646 h 27"/>
              <a:gd name="T112" fmla="*/ 2147483646 w 41"/>
              <a:gd name="T113" fmla="*/ 2147483646 h 27"/>
              <a:gd name="T114" fmla="*/ 2147483646 w 41"/>
              <a:gd name="T115" fmla="*/ 2147483646 h 27"/>
              <a:gd name="T116" fmla="*/ 2147483646 w 41"/>
              <a:gd name="T117" fmla="*/ 2147483646 h 27"/>
              <a:gd name="T118" fmla="*/ 2147483646 w 41"/>
              <a:gd name="T119" fmla="*/ 2147483646 h 27"/>
              <a:gd name="T120" fmla="*/ 2147483646 w 41"/>
              <a:gd name="T121" fmla="*/ 2147483646 h 2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0" t="0" r="r" b="b"/>
            <a:pathLst>
              <a:path w="41" h="27">
                <a:moveTo>
                  <a:pt x="19" y="27"/>
                </a:moveTo>
                <a:lnTo>
                  <a:pt x="18" y="25"/>
                </a:lnTo>
                <a:lnTo>
                  <a:pt x="17" y="24"/>
                </a:lnTo>
                <a:lnTo>
                  <a:pt x="15" y="22"/>
                </a:lnTo>
                <a:lnTo>
                  <a:pt x="14" y="19"/>
                </a:lnTo>
                <a:lnTo>
                  <a:pt x="13" y="18"/>
                </a:lnTo>
                <a:lnTo>
                  <a:pt x="12" y="17"/>
                </a:lnTo>
                <a:lnTo>
                  <a:pt x="12" y="15"/>
                </a:lnTo>
                <a:lnTo>
                  <a:pt x="11" y="14"/>
                </a:lnTo>
                <a:lnTo>
                  <a:pt x="10" y="12"/>
                </a:lnTo>
                <a:lnTo>
                  <a:pt x="8" y="11"/>
                </a:lnTo>
                <a:lnTo>
                  <a:pt x="7" y="11"/>
                </a:lnTo>
                <a:lnTo>
                  <a:pt x="6" y="10"/>
                </a:lnTo>
                <a:lnTo>
                  <a:pt x="6" y="9"/>
                </a:lnTo>
                <a:lnTo>
                  <a:pt x="5" y="9"/>
                </a:lnTo>
                <a:lnTo>
                  <a:pt x="5" y="8"/>
                </a:lnTo>
                <a:lnTo>
                  <a:pt x="4" y="8"/>
                </a:lnTo>
                <a:lnTo>
                  <a:pt x="3" y="7"/>
                </a:lnTo>
                <a:lnTo>
                  <a:pt x="2" y="7"/>
                </a:lnTo>
                <a:lnTo>
                  <a:pt x="1" y="6"/>
                </a:lnTo>
                <a:lnTo>
                  <a:pt x="0" y="5"/>
                </a:lnTo>
                <a:lnTo>
                  <a:pt x="1" y="5"/>
                </a:lnTo>
                <a:lnTo>
                  <a:pt x="1" y="3"/>
                </a:lnTo>
                <a:lnTo>
                  <a:pt x="2" y="3"/>
                </a:lnTo>
                <a:lnTo>
                  <a:pt x="3" y="3"/>
                </a:lnTo>
                <a:lnTo>
                  <a:pt x="3" y="1"/>
                </a:lnTo>
                <a:lnTo>
                  <a:pt x="4" y="1"/>
                </a:lnTo>
                <a:lnTo>
                  <a:pt x="5" y="1"/>
                </a:lnTo>
                <a:lnTo>
                  <a:pt x="6" y="1"/>
                </a:lnTo>
                <a:lnTo>
                  <a:pt x="6" y="0"/>
                </a:lnTo>
                <a:lnTo>
                  <a:pt x="7" y="0"/>
                </a:lnTo>
                <a:lnTo>
                  <a:pt x="8" y="0"/>
                </a:lnTo>
                <a:lnTo>
                  <a:pt x="10" y="0"/>
                </a:lnTo>
                <a:lnTo>
                  <a:pt x="11" y="0"/>
                </a:lnTo>
                <a:lnTo>
                  <a:pt x="12" y="0"/>
                </a:lnTo>
                <a:lnTo>
                  <a:pt x="12" y="1"/>
                </a:lnTo>
                <a:lnTo>
                  <a:pt x="13" y="1"/>
                </a:lnTo>
                <a:lnTo>
                  <a:pt x="13" y="0"/>
                </a:lnTo>
                <a:lnTo>
                  <a:pt x="15" y="0"/>
                </a:lnTo>
                <a:lnTo>
                  <a:pt x="16" y="0"/>
                </a:lnTo>
                <a:lnTo>
                  <a:pt x="17" y="0"/>
                </a:lnTo>
                <a:lnTo>
                  <a:pt x="19" y="0"/>
                </a:lnTo>
                <a:lnTo>
                  <a:pt x="20" y="0"/>
                </a:lnTo>
                <a:lnTo>
                  <a:pt x="20" y="1"/>
                </a:lnTo>
                <a:lnTo>
                  <a:pt x="21" y="1"/>
                </a:lnTo>
                <a:lnTo>
                  <a:pt x="23" y="4"/>
                </a:lnTo>
                <a:lnTo>
                  <a:pt x="24" y="4"/>
                </a:lnTo>
                <a:lnTo>
                  <a:pt x="24" y="5"/>
                </a:lnTo>
                <a:lnTo>
                  <a:pt x="25" y="5"/>
                </a:lnTo>
                <a:lnTo>
                  <a:pt x="26" y="5"/>
                </a:lnTo>
                <a:lnTo>
                  <a:pt x="27" y="5"/>
                </a:lnTo>
                <a:lnTo>
                  <a:pt x="28" y="6"/>
                </a:lnTo>
                <a:lnTo>
                  <a:pt x="29" y="6"/>
                </a:lnTo>
                <a:lnTo>
                  <a:pt x="30" y="6"/>
                </a:lnTo>
                <a:lnTo>
                  <a:pt x="30" y="7"/>
                </a:lnTo>
                <a:lnTo>
                  <a:pt x="31" y="7"/>
                </a:lnTo>
                <a:lnTo>
                  <a:pt x="32" y="7"/>
                </a:lnTo>
                <a:lnTo>
                  <a:pt x="33" y="8"/>
                </a:lnTo>
                <a:lnTo>
                  <a:pt x="33" y="9"/>
                </a:lnTo>
                <a:lnTo>
                  <a:pt x="35" y="9"/>
                </a:lnTo>
                <a:lnTo>
                  <a:pt x="35" y="10"/>
                </a:lnTo>
                <a:lnTo>
                  <a:pt x="35" y="11"/>
                </a:lnTo>
                <a:lnTo>
                  <a:pt x="36" y="14"/>
                </a:lnTo>
                <a:lnTo>
                  <a:pt x="37" y="14"/>
                </a:lnTo>
                <a:lnTo>
                  <a:pt x="37" y="15"/>
                </a:lnTo>
                <a:lnTo>
                  <a:pt x="37" y="17"/>
                </a:lnTo>
                <a:lnTo>
                  <a:pt x="31" y="18"/>
                </a:lnTo>
                <a:lnTo>
                  <a:pt x="31" y="17"/>
                </a:lnTo>
                <a:lnTo>
                  <a:pt x="31" y="18"/>
                </a:lnTo>
                <a:lnTo>
                  <a:pt x="35" y="19"/>
                </a:lnTo>
                <a:lnTo>
                  <a:pt x="37" y="19"/>
                </a:lnTo>
                <a:lnTo>
                  <a:pt x="38" y="20"/>
                </a:lnTo>
                <a:lnTo>
                  <a:pt x="40" y="20"/>
                </a:lnTo>
                <a:lnTo>
                  <a:pt x="40" y="21"/>
                </a:lnTo>
                <a:lnTo>
                  <a:pt x="41" y="21"/>
                </a:lnTo>
                <a:lnTo>
                  <a:pt x="40" y="21"/>
                </a:lnTo>
                <a:lnTo>
                  <a:pt x="40" y="22"/>
                </a:lnTo>
                <a:lnTo>
                  <a:pt x="39" y="22"/>
                </a:lnTo>
                <a:lnTo>
                  <a:pt x="36" y="23"/>
                </a:lnTo>
                <a:lnTo>
                  <a:pt x="33" y="24"/>
                </a:lnTo>
                <a:lnTo>
                  <a:pt x="32" y="24"/>
                </a:lnTo>
                <a:lnTo>
                  <a:pt x="31" y="25"/>
                </a:lnTo>
                <a:lnTo>
                  <a:pt x="30" y="25"/>
                </a:lnTo>
                <a:lnTo>
                  <a:pt x="30" y="26"/>
                </a:lnTo>
                <a:lnTo>
                  <a:pt x="29" y="26"/>
                </a:lnTo>
                <a:lnTo>
                  <a:pt x="28" y="26"/>
                </a:lnTo>
                <a:lnTo>
                  <a:pt x="27" y="26"/>
                </a:lnTo>
                <a:lnTo>
                  <a:pt x="25" y="26"/>
                </a:lnTo>
                <a:lnTo>
                  <a:pt x="24" y="26"/>
                </a:lnTo>
                <a:lnTo>
                  <a:pt x="23" y="26"/>
                </a:lnTo>
                <a:lnTo>
                  <a:pt x="21" y="27"/>
                </a:lnTo>
                <a:lnTo>
                  <a:pt x="20" y="27"/>
                </a:lnTo>
                <a:lnTo>
                  <a:pt x="19" y="27"/>
                </a:lnTo>
                <a:close/>
              </a:path>
            </a:pathLst>
          </a:custGeom>
          <a:solidFill>
            <a:srgbClr val="00AEEF"/>
          </a:solidFill>
          <a:ln w="4763">
            <a:solidFill>
              <a:srgbClr val="000000"/>
            </a:solidFill>
            <a:prstDash val="solid"/>
            <a:round/>
            <a:headEnd/>
            <a:tailEnd/>
          </a:ln>
        </xdr:spPr>
      </xdr:sp>
      <xdr:sp macro="" textlink="">
        <xdr:nvSpPr>
          <xdr:cNvPr id="103545" name="Freeform 13843"/>
          <xdr:cNvSpPr>
            <a:spLocks/>
          </xdr:cNvSpPr>
        </xdr:nvSpPr>
        <xdr:spPr bwMode="auto">
          <a:xfrm>
            <a:off x="8371227" y="3081384"/>
            <a:ext cx="180975" cy="142644"/>
          </a:xfrm>
          <a:custGeom>
            <a:avLst/>
            <a:gdLst>
              <a:gd name="T0" fmla="*/ 2147483646 w 38"/>
              <a:gd name="T1" fmla="*/ 2147483646 h 30"/>
              <a:gd name="T2" fmla="*/ 2147483646 w 38"/>
              <a:gd name="T3" fmla="*/ 2147483646 h 30"/>
              <a:gd name="T4" fmla="*/ 2147483646 w 38"/>
              <a:gd name="T5" fmla="*/ 2147483646 h 30"/>
              <a:gd name="T6" fmla="*/ 2147483646 w 38"/>
              <a:gd name="T7" fmla="*/ 2147483646 h 30"/>
              <a:gd name="T8" fmla="*/ 2147483646 w 38"/>
              <a:gd name="T9" fmla="*/ 2147483646 h 30"/>
              <a:gd name="T10" fmla="*/ 2147483646 w 38"/>
              <a:gd name="T11" fmla="*/ 2147483646 h 30"/>
              <a:gd name="T12" fmla="*/ 2147483646 w 38"/>
              <a:gd name="T13" fmla="*/ 2147483646 h 30"/>
              <a:gd name="T14" fmla="*/ 2147483646 w 38"/>
              <a:gd name="T15" fmla="*/ 2147483646 h 30"/>
              <a:gd name="T16" fmla="*/ 2147483646 w 38"/>
              <a:gd name="T17" fmla="*/ 2147483646 h 30"/>
              <a:gd name="T18" fmla="*/ 2147483646 w 38"/>
              <a:gd name="T19" fmla="*/ 2147483646 h 30"/>
              <a:gd name="T20" fmla="*/ 2147483646 w 38"/>
              <a:gd name="T21" fmla="*/ 2147483646 h 30"/>
              <a:gd name="T22" fmla="*/ 2147483646 w 38"/>
              <a:gd name="T23" fmla="*/ 2147483646 h 30"/>
              <a:gd name="T24" fmla="*/ 2147483646 w 38"/>
              <a:gd name="T25" fmla="*/ 2147483646 h 30"/>
              <a:gd name="T26" fmla="*/ 2147483646 w 38"/>
              <a:gd name="T27" fmla="*/ 2147483646 h 30"/>
              <a:gd name="T28" fmla="*/ 2147483646 w 38"/>
              <a:gd name="T29" fmla="*/ 2147483646 h 30"/>
              <a:gd name="T30" fmla="*/ 2147483646 w 38"/>
              <a:gd name="T31" fmla="*/ 2147483646 h 30"/>
              <a:gd name="T32" fmla="*/ 2147483646 w 38"/>
              <a:gd name="T33" fmla="*/ 2147483646 h 30"/>
              <a:gd name="T34" fmla="*/ 2147483646 w 38"/>
              <a:gd name="T35" fmla="*/ 2147483646 h 30"/>
              <a:gd name="T36" fmla="*/ 2147483646 w 38"/>
              <a:gd name="T37" fmla="*/ 2147483646 h 30"/>
              <a:gd name="T38" fmla="*/ 2147483646 w 38"/>
              <a:gd name="T39" fmla="*/ 2147483646 h 30"/>
              <a:gd name="T40" fmla="*/ 2147483646 w 38"/>
              <a:gd name="T41" fmla="*/ 2147483646 h 30"/>
              <a:gd name="T42" fmla="*/ 2147483646 w 38"/>
              <a:gd name="T43" fmla="*/ 2147483646 h 30"/>
              <a:gd name="T44" fmla="*/ 2147483646 w 38"/>
              <a:gd name="T45" fmla="*/ 2147483646 h 30"/>
              <a:gd name="T46" fmla="*/ 2147483646 w 38"/>
              <a:gd name="T47" fmla="*/ 2147483646 h 30"/>
              <a:gd name="T48" fmla="*/ 2147483646 w 38"/>
              <a:gd name="T49" fmla="*/ 2147483646 h 30"/>
              <a:gd name="T50" fmla="*/ 2147483646 w 38"/>
              <a:gd name="T51" fmla="*/ 2147483646 h 30"/>
              <a:gd name="T52" fmla="*/ 2147483646 w 38"/>
              <a:gd name="T53" fmla="*/ 2147483646 h 30"/>
              <a:gd name="T54" fmla="*/ 2147483646 w 38"/>
              <a:gd name="T55" fmla="*/ 2147483646 h 30"/>
              <a:gd name="T56" fmla="*/ 2147483646 w 38"/>
              <a:gd name="T57" fmla="*/ 2147483646 h 30"/>
              <a:gd name="T58" fmla="*/ 2147483646 w 38"/>
              <a:gd name="T59" fmla="*/ 2147483646 h 30"/>
              <a:gd name="T60" fmla="*/ 2147483646 w 38"/>
              <a:gd name="T61" fmla="*/ 2147483646 h 30"/>
              <a:gd name="T62" fmla="*/ 2147483646 w 38"/>
              <a:gd name="T63" fmla="*/ 2147483646 h 30"/>
              <a:gd name="T64" fmla="*/ 2147483646 w 38"/>
              <a:gd name="T65" fmla="*/ 2147483646 h 30"/>
              <a:gd name="T66" fmla="*/ 2147483646 w 38"/>
              <a:gd name="T67" fmla="*/ 2147483646 h 30"/>
              <a:gd name="T68" fmla="*/ 2147483646 w 38"/>
              <a:gd name="T69" fmla="*/ 2147483646 h 30"/>
              <a:gd name="T70" fmla="*/ 2147483646 w 38"/>
              <a:gd name="T71" fmla="*/ 2147483646 h 30"/>
              <a:gd name="T72" fmla="*/ 2147483646 w 38"/>
              <a:gd name="T73" fmla="*/ 2147483646 h 30"/>
              <a:gd name="T74" fmla="*/ 2147483646 w 38"/>
              <a:gd name="T75" fmla="*/ 2147483646 h 30"/>
              <a:gd name="T76" fmla="*/ 2147483646 w 38"/>
              <a:gd name="T77" fmla="*/ 2147483646 h 30"/>
              <a:gd name="T78" fmla="*/ 2147483646 w 38"/>
              <a:gd name="T79" fmla="*/ 2147483646 h 30"/>
              <a:gd name="T80" fmla="*/ 2147483646 w 38"/>
              <a:gd name="T81" fmla="*/ 2147483646 h 30"/>
              <a:gd name="T82" fmla="*/ 2147483646 w 38"/>
              <a:gd name="T83" fmla="*/ 2147483646 h 30"/>
              <a:gd name="T84" fmla="*/ 2147483646 w 38"/>
              <a:gd name="T85" fmla="*/ 2147483646 h 30"/>
              <a:gd name="T86" fmla="*/ 2147483646 w 38"/>
              <a:gd name="T87" fmla="*/ 2147483646 h 30"/>
              <a:gd name="T88" fmla="*/ 2147483646 w 38"/>
              <a:gd name="T89" fmla="*/ 2147483646 h 30"/>
              <a:gd name="T90" fmla="*/ 2147483646 w 38"/>
              <a:gd name="T91" fmla="*/ 2147483646 h 30"/>
              <a:gd name="T92" fmla="*/ 2147483646 w 38"/>
              <a:gd name="T93" fmla="*/ 2147483646 h 30"/>
              <a:gd name="T94" fmla="*/ 2147483646 w 38"/>
              <a:gd name="T95" fmla="*/ 2147483646 h 30"/>
              <a:gd name="T96" fmla="*/ 2147483646 w 38"/>
              <a:gd name="T97" fmla="*/ 2147483646 h 30"/>
              <a:gd name="T98" fmla="*/ 2147483646 w 38"/>
              <a:gd name="T99" fmla="*/ 2147483646 h 30"/>
              <a:gd name="T100" fmla="*/ 2147483646 w 38"/>
              <a:gd name="T101" fmla="*/ 2147483646 h 30"/>
              <a:gd name="T102" fmla="*/ 2147483646 w 38"/>
              <a:gd name="T103" fmla="*/ 2147483646 h 30"/>
              <a:gd name="T104" fmla="*/ 2147483646 w 38"/>
              <a:gd name="T105" fmla="*/ 2147483646 h 30"/>
              <a:gd name="T106" fmla="*/ 2147483646 w 38"/>
              <a:gd name="T107" fmla="*/ 2147483646 h 30"/>
              <a:gd name="T108" fmla="*/ 2147483646 w 38"/>
              <a:gd name="T109" fmla="*/ 2147483646 h 30"/>
              <a:gd name="T110" fmla="*/ 2147483646 w 38"/>
              <a:gd name="T111" fmla="*/ 2147483646 h 30"/>
              <a:gd name="T112" fmla="*/ 2147483646 w 38"/>
              <a:gd name="T113" fmla="*/ 2147483646 h 30"/>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38" h="30">
                <a:moveTo>
                  <a:pt x="3" y="7"/>
                </a:moveTo>
                <a:lnTo>
                  <a:pt x="5" y="7"/>
                </a:lnTo>
                <a:lnTo>
                  <a:pt x="7" y="6"/>
                </a:lnTo>
                <a:lnTo>
                  <a:pt x="8" y="6"/>
                </a:lnTo>
                <a:lnTo>
                  <a:pt x="8" y="7"/>
                </a:lnTo>
                <a:lnTo>
                  <a:pt x="9" y="7"/>
                </a:lnTo>
                <a:lnTo>
                  <a:pt x="9" y="6"/>
                </a:lnTo>
                <a:lnTo>
                  <a:pt x="10" y="6"/>
                </a:lnTo>
                <a:lnTo>
                  <a:pt x="10" y="7"/>
                </a:lnTo>
                <a:lnTo>
                  <a:pt x="12" y="7"/>
                </a:lnTo>
                <a:lnTo>
                  <a:pt x="13" y="7"/>
                </a:lnTo>
                <a:lnTo>
                  <a:pt x="12" y="7"/>
                </a:lnTo>
                <a:lnTo>
                  <a:pt x="15" y="5"/>
                </a:lnTo>
                <a:lnTo>
                  <a:pt x="14" y="4"/>
                </a:lnTo>
                <a:lnTo>
                  <a:pt x="15" y="3"/>
                </a:lnTo>
                <a:lnTo>
                  <a:pt x="15" y="2"/>
                </a:lnTo>
                <a:lnTo>
                  <a:pt x="15" y="1"/>
                </a:lnTo>
                <a:lnTo>
                  <a:pt x="16" y="1"/>
                </a:lnTo>
                <a:lnTo>
                  <a:pt x="16" y="2"/>
                </a:lnTo>
                <a:lnTo>
                  <a:pt x="18" y="2"/>
                </a:lnTo>
                <a:lnTo>
                  <a:pt x="19" y="2"/>
                </a:lnTo>
                <a:lnTo>
                  <a:pt x="19" y="3"/>
                </a:lnTo>
                <a:lnTo>
                  <a:pt x="22" y="2"/>
                </a:lnTo>
                <a:lnTo>
                  <a:pt x="24" y="1"/>
                </a:lnTo>
                <a:lnTo>
                  <a:pt x="25" y="1"/>
                </a:lnTo>
                <a:lnTo>
                  <a:pt x="26" y="1"/>
                </a:lnTo>
                <a:lnTo>
                  <a:pt x="27" y="0"/>
                </a:lnTo>
                <a:lnTo>
                  <a:pt x="28" y="0"/>
                </a:lnTo>
                <a:lnTo>
                  <a:pt x="28" y="1"/>
                </a:lnTo>
                <a:lnTo>
                  <a:pt x="28" y="2"/>
                </a:lnTo>
                <a:lnTo>
                  <a:pt x="30" y="3"/>
                </a:lnTo>
                <a:lnTo>
                  <a:pt x="30" y="4"/>
                </a:lnTo>
                <a:lnTo>
                  <a:pt x="31" y="5"/>
                </a:lnTo>
                <a:lnTo>
                  <a:pt x="31" y="6"/>
                </a:lnTo>
                <a:lnTo>
                  <a:pt x="32" y="6"/>
                </a:lnTo>
                <a:lnTo>
                  <a:pt x="32" y="7"/>
                </a:lnTo>
                <a:lnTo>
                  <a:pt x="32" y="8"/>
                </a:lnTo>
                <a:lnTo>
                  <a:pt x="33" y="8"/>
                </a:lnTo>
                <a:lnTo>
                  <a:pt x="33" y="9"/>
                </a:lnTo>
                <a:lnTo>
                  <a:pt x="34" y="9"/>
                </a:lnTo>
                <a:lnTo>
                  <a:pt x="35" y="11"/>
                </a:lnTo>
                <a:lnTo>
                  <a:pt x="36" y="11"/>
                </a:lnTo>
                <a:lnTo>
                  <a:pt x="36" y="13"/>
                </a:lnTo>
                <a:lnTo>
                  <a:pt x="37" y="13"/>
                </a:lnTo>
                <a:lnTo>
                  <a:pt x="36" y="15"/>
                </a:lnTo>
                <a:lnTo>
                  <a:pt x="35" y="16"/>
                </a:lnTo>
                <a:lnTo>
                  <a:pt x="35" y="17"/>
                </a:lnTo>
                <a:lnTo>
                  <a:pt x="35" y="18"/>
                </a:lnTo>
                <a:lnTo>
                  <a:pt x="35" y="20"/>
                </a:lnTo>
                <a:lnTo>
                  <a:pt x="34" y="21"/>
                </a:lnTo>
                <a:lnTo>
                  <a:pt x="34" y="22"/>
                </a:lnTo>
                <a:lnTo>
                  <a:pt x="34" y="23"/>
                </a:lnTo>
                <a:lnTo>
                  <a:pt x="36" y="24"/>
                </a:lnTo>
                <a:lnTo>
                  <a:pt x="38" y="25"/>
                </a:lnTo>
                <a:lnTo>
                  <a:pt x="38" y="26"/>
                </a:lnTo>
                <a:lnTo>
                  <a:pt x="38" y="28"/>
                </a:lnTo>
                <a:lnTo>
                  <a:pt x="38" y="29"/>
                </a:lnTo>
                <a:lnTo>
                  <a:pt x="38" y="30"/>
                </a:lnTo>
                <a:lnTo>
                  <a:pt x="36" y="30"/>
                </a:lnTo>
                <a:lnTo>
                  <a:pt x="35" y="30"/>
                </a:lnTo>
                <a:lnTo>
                  <a:pt x="34" y="29"/>
                </a:lnTo>
                <a:lnTo>
                  <a:pt x="33" y="29"/>
                </a:lnTo>
                <a:lnTo>
                  <a:pt x="32" y="28"/>
                </a:lnTo>
                <a:lnTo>
                  <a:pt x="31" y="28"/>
                </a:lnTo>
                <a:lnTo>
                  <a:pt x="30" y="26"/>
                </a:lnTo>
                <a:lnTo>
                  <a:pt x="28" y="26"/>
                </a:lnTo>
                <a:lnTo>
                  <a:pt x="27" y="25"/>
                </a:lnTo>
                <a:lnTo>
                  <a:pt x="27" y="26"/>
                </a:lnTo>
                <a:lnTo>
                  <a:pt x="26" y="26"/>
                </a:lnTo>
                <a:lnTo>
                  <a:pt x="23" y="29"/>
                </a:lnTo>
                <a:lnTo>
                  <a:pt x="22" y="25"/>
                </a:lnTo>
                <a:lnTo>
                  <a:pt x="21" y="24"/>
                </a:lnTo>
                <a:lnTo>
                  <a:pt x="21" y="23"/>
                </a:lnTo>
                <a:lnTo>
                  <a:pt x="20" y="23"/>
                </a:lnTo>
                <a:lnTo>
                  <a:pt x="19" y="22"/>
                </a:lnTo>
                <a:lnTo>
                  <a:pt x="18" y="22"/>
                </a:lnTo>
                <a:lnTo>
                  <a:pt x="16" y="22"/>
                </a:lnTo>
                <a:lnTo>
                  <a:pt x="15" y="22"/>
                </a:lnTo>
                <a:lnTo>
                  <a:pt x="14" y="22"/>
                </a:lnTo>
                <a:lnTo>
                  <a:pt x="14" y="21"/>
                </a:lnTo>
                <a:lnTo>
                  <a:pt x="13" y="21"/>
                </a:lnTo>
                <a:lnTo>
                  <a:pt x="12" y="20"/>
                </a:lnTo>
                <a:lnTo>
                  <a:pt x="11" y="18"/>
                </a:lnTo>
                <a:lnTo>
                  <a:pt x="11" y="17"/>
                </a:lnTo>
                <a:lnTo>
                  <a:pt x="5" y="13"/>
                </a:lnTo>
                <a:lnTo>
                  <a:pt x="3" y="11"/>
                </a:lnTo>
                <a:lnTo>
                  <a:pt x="2" y="11"/>
                </a:lnTo>
                <a:lnTo>
                  <a:pt x="3" y="10"/>
                </a:lnTo>
                <a:lnTo>
                  <a:pt x="0" y="9"/>
                </a:lnTo>
                <a:lnTo>
                  <a:pt x="1" y="8"/>
                </a:lnTo>
                <a:lnTo>
                  <a:pt x="2" y="8"/>
                </a:lnTo>
                <a:lnTo>
                  <a:pt x="3" y="7"/>
                </a:lnTo>
                <a:close/>
              </a:path>
            </a:pathLst>
          </a:custGeom>
          <a:solidFill>
            <a:srgbClr val="00AEEF"/>
          </a:solidFill>
          <a:ln w="4763">
            <a:solidFill>
              <a:srgbClr val="000000"/>
            </a:solidFill>
            <a:prstDash val="solid"/>
            <a:round/>
            <a:headEnd/>
            <a:tailEnd/>
          </a:ln>
        </xdr:spPr>
      </xdr:sp>
      <xdr:sp macro="" textlink="">
        <xdr:nvSpPr>
          <xdr:cNvPr id="103546" name="Freeform 13844"/>
          <xdr:cNvSpPr>
            <a:spLocks/>
          </xdr:cNvSpPr>
        </xdr:nvSpPr>
        <xdr:spPr bwMode="auto">
          <a:xfrm>
            <a:off x="8752227" y="3333565"/>
            <a:ext cx="252412" cy="242426"/>
          </a:xfrm>
          <a:custGeom>
            <a:avLst/>
            <a:gdLst>
              <a:gd name="T0" fmla="*/ 2147483646 w 53"/>
              <a:gd name="T1" fmla="*/ 2147483646 h 51"/>
              <a:gd name="T2" fmla="*/ 2147483646 w 53"/>
              <a:gd name="T3" fmla="*/ 2147483646 h 51"/>
              <a:gd name="T4" fmla="*/ 2147483646 w 53"/>
              <a:gd name="T5" fmla="*/ 2147483646 h 51"/>
              <a:gd name="T6" fmla="*/ 2147483646 w 53"/>
              <a:gd name="T7" fmla="*/ 2147483646 h 51"/>
              <a:gd name="T8" fmla="*/ 2147483646 w 53"/>
              <a:gd name="T9" fmla="*/ 2147483646 h 51"/>
              <a:gd name="T10" fmla="*/ 2147483646 w 53"/>
              <a:gd name="T11" fmla="*/ 2147483646 h 51"/>
              <a:gd name="T12" fmla="*/ 2147483646 w 53"/>
              <a:gd name="T13" fmla="*/ 2147483646 h 51"/>
              <a:gd name="T14" fmla="*/ 2147483646 w 53"/>
              <a:gd name="T15" fmla="*/ 2147483646 h 51"/>
              <a:gd name="T16" fmla="*/ 2147483646 w 53"/>
              <a:gd name="T17" fmla="*/ 2147483646 h 51"/>
              <a:gd name="T18" fmla="*/ 2147483646 w 53"/>
              <a:gd name="T19" fmla="*/ 2147483646 h 51"/>
              <a:gd name="T20" fmla="*/ 2147483646 w 53"/>
              <a:gd name="T21" fmla="*/ 2147483646 h 51"/>
              <a:gd name="T22" fmla="*/ 2147483646 w 53"/>
              <a:gd name="T23" fmla="*/ 2147483646 h 51"/>
              <a:gd name="T24" fmla="*/ 2147483646 w 53"/>
              <a:gd name="T25" fmla="*/ 2147483646 h 51"/>
              <a:gd name="T26" fmla="*/ 2147483646 w 53"/>
              <a:gd name="T27" fmla="*/ 2147483646 h 51"/>
              <a:gd name="T28" fmla="*/ 2147483646 w 53"/>
              <a:gd name="T29" fmla="*/ 2147483646 h 51"/>
              <a:gd name="T30" fmla="*/ 2147483646 w 53"/>
              <a:gd name="T31" fmla="*/ 2147483646 h 51"/>
              <a:gd name="T32" fmla="*/ 2147483646 w 53"/>
              <a:gd name="T33" fmla="*/ 2147483646 h 51"/>
              <a:gd name="T34" fmla="*/ 2147483646 w 53"/>
              <a:gd name="T35" fmla="*/ 2147483646 h 51"/>
              <a:gd name="T36" fmla="*/ 2147483646 w 53"/>
              <a:gd name="T37" fmla="*/ 2147483646 h 51"/>
              <a:gd name="T38" fmla="*/ 2147483646 w 53"/>
              <a:gd name="T39" fmla="*/ 2147483646 h 51"/>
              <a:gd name="T40" fmla="*/ 2147483646 w 53"/>
              <a:gd name="T41" fmla="*/ 2147483646 h 51"/>
              <a:gd name="T42" fmla="*/ 2147483646 w 53"/>
              <a:gd name="T43" fmla="*/ 2147483646 h 51"/>
              <a:gd name="T44" fmla="*/ 2147483646 w 53"/>
              <a:gd name="T45" fmla="*/ 2147483646 h 51"/>
              <a:gd name="T46" fmla="*/ 2147483646 w 53"/>
              <a:gd name="T47" fmla="*/ 2147483646 h 51"/>
              <a:gd name="T48" fmla="*/ 2147483646 w 53"/>
              <a:gd name="T49" fmla="*/ 2147483646 h 51"/>
              <a:gd name="T50" fmla="*/ 2147483646 w 53"/>
              <a:gd name="T51" fmla="*/ 2147483646 h 51"/>
              <a:gd name="T52" fmla="*/ 2147483646 w 53"/>
              <a:gd name="T53" fmla="*/ 2147483646 h 51"/>
              <a:gd name="T54" fmla="*/ 2147483646 w 53"/>
              <a:gd name="T55" fmla="*/ 2147483646 h 51"/>
              <a:gd name="T56" fmla="*/ 2147483646 w 53"/>
              <a:gd name="T57" fmla="*/ 2147483646 h 51"/>
              <a:gd name="T58" fmla="*/ 2147483646 w 53"/>
              <a:gd name="T59" fmla="*/ 2147483646 h 51"/>
              <a:gd name="T60" fmla="*/ 2147483646 w 53"/>
              <a:gd name="T61" fmla="*/ 2147483646 h 51"/>
              <a:gd name="T62" fmla="*/ 2147483646 w 53"/>
              <a:gd name="T63" fmla="*/ 2147483646 h 51"/>
              <a:gd name="T64" fmla="*/ 2147483646 w 53"/>
              <a:gd name="T65" fmla="*/ 2147483646 h 51"/>
              <a:gd name="T66" fmla="*/ 2147483646 w 53"/>
              <a:gd name="T67" fmla="*/ 2147483646 h 51"/>
              <a:gd name="T68" fmla="*/ 2147483646 w 53"/>
              <a:gd name="T69" fmla="*/ 2147483646 h 51"/>
              <a:gd name="T70" fmla="*/ 2147483646 w 53"/>
              <a:gd name="T71" fmla="*/ 2147483646 h 51"/>
              <a:gd name="T72" fmla="*/ 2147483646 w 53"/>
              <a:gd name="T73" fmla="*/ 2147483646 h 51"/>
              <a:gd name="T74" fmla="*/ 2147483646 w 53"/>
              <a:gd name="T75" fmla="*/ 2147483646 h 51"/>
              <a:gd name="T76" fmla="*/ 2147483646 w 53"/>
              <a:gd name="T77" fmla="*/ 2147483646 h 51"/>
              <a:gd name="T78" fmla="*/ 2147483646 w 53"/>
              <a:gd name="T79" fmla="*/ 2147483646 h 51"/>
              <a:gd name="T80" fmla="*/ 2147483646 w 53"/>
              <a:gd name="T81" fmla="*/ 2147483646 h 51"/>
              <a:gd name="T82" fmla="*/ 2147483646 w 53"/>
              <a:gd name="T83" fmla="*/ 2147483646 h 51"/>
              <a:gd name="T84" fmla="*/ 2147483646 w 53"/>
              <a:gd name="T85" fmla="*/ 2147483646 h 51"/>
              <a:gd name="T86" fmla="*/ 2147483646 w 53"/>
              <a:gd name="T87" fmla="*/ 2147483646 h 51"/>
              <a:gd name="T88" fmla="*/ 2147483646 w 53"/>
              <a:gd name="T89" fmla="*/ 2147483646 h 51"/>
              <a:gd name="T90" fmla="*/ 2147483646 w 53"/>
              <a:gd name="T91" fmla="*/ 2147483646 h 51"/>
              <a:gd name="T92" fmla="*/ 2147483646 w 53"/>
              <a:gd name="T93" fmla="*/ 2147483646 h 51"/>
              <a:gd name="T94" fmla="*/ 2147483646 w 53"/>
              <a:gd name="T95" fmla="*/ 2147483646 h 51"/>
              <a:gd name="T96" fmla="*/ 2147483646 w 53"/>
              <a:gd name="T97" fmla="*/ 2147483646 h 51"/>
              <a:gd name="T98" fmla="*/ 2147483646 w 53"/>
              <a:gd name="T99" fmla="*/ 2147483646 h 51"/>
              <a:gd name="T100" fmla="*/ 2147483646 w 53"/>
              <a:gd name="T101" fmla="*/ 2147483646 h 51"/>
              <a:gd name="T102" fmla="*/ 2147483646 w 53"/>
              <a:gd name="T103" fmla="*/ 2147483646 h 51"/>
              <a:gd name="T104" fmla="*/ 2147483646 w 53"/>
              <a:gd name="T105" fmla="*/ 2147483646 h 51"/>
              <a:gd name="T106" fmla="*/ 2147483646 w 53"/>
              <a:gd name="T107" fmla="*/ 2147483646 h 51"/>
              <a:gd name="T108" fmla="*/ 2147483646 w 53"/>
              <a:gd name="T109" fmla="*/ 2147483646 h 51"/>
              <a:gd name="T110" fmla="*/ 2147483646 w 53"/>
              <a:gd name="T111" fmla="*/ 2147483646 h 51"/>
              <a:gd name="T112" fmla="*/ 2147483646 w 53"/>
              <a:gd name="T113" fmla="*/ 2147483646 h 51"/>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53" h="51">
                <a:moveTo>
                  <a:pt x="49" y="28"/>
                </a:moveTo>
                <a:lnTo>
                  <a:pt x="49" y="29"/>
                </a:lnTo>
                <a:lnTo>
                  <a:pt x="49" y="32"/>
                </a:lnTo>
                <a:lnTo>
                  <a:pt x="49" y="33"/>
                </a:lnTo>
                <a:lnTo>
                  <a:pt x="49" y="34"/>
                </a:lnTo>
                <a:lnTo>
                  <a:pt x="49" y="35"/>
                </a:lnTo>
                <a:lnTo>
                  <a:pt x="49" y="36"/>
                </a:lnTo>
                <a:lnTo>
                  <a:pt x="49" y="37"/>
                </a:lnTo>
                <a:lnTo>
                  <a:pt x="47" y="38"/>
                </a:lnTo>
                <a:lnTo>
                  <a:pt x="47" y="39"/>
                </a:lnTo>
                <a:lnTo>
                  <a:pt x="47" y="41"/>
                </a:lnTo>
                <a:lnTo>
                  <a:pt x="47" y="42"/>
                </a:lnTo>
                <a:lnTo>
                  <a:pt x="47" y="43"/>
                </a:lnTo>
                <a:lnTo>
                  <a:pt x="46" y="43"/>
                </a:lnTo>
                <a:lnTo>
                  <a:pt x="45" y="44"/>
                </a:lnTo>
                <a:lnTo>
                  <a:pt x="46" y="44"/>
                </a:lnTo>
                <a:lnTo>
                  <a:pt x="46" y="46"/>
                </a:lnTo>
                <a:lnTo>
                  <a:pt x="47" y="46"/>
                </a:lnTo>
                <a:lnTo>
                  <a:pt x="50" y="46"/>
                </a:lnTo>
                <a:lnTo>
                  <a:pt x="49" y="49"/>
                </a:lnTo>
                <a:lnTo>
                  <a:pt x="51" y="49"/>
                </a:lnTo>
                <a:lnTo>
                  <a:pt x="53" y="50"/>
                </a:lnTo>
                <a:lnTo>
                  <a:pt x="52" y="50"/>
                </a:lnTo>
                <a:lnTo>
                  <a:pt x="51" y="50"/>
                </a:lnTo>
                <a:lnTo>
                  <a:pt x="51" y="51"/>
                </a:lnTo>
                <a:lnTo>
                  <a:pt x="50" y="51"/>
                </a:lnTo>
                <a:lnTo>
                  <a:pt x="49" y="51"/>
                </a:lnTo>
                <a:lnTo>
                  <a:pt x="49" y="50"/>
                </a:lnTo>
                <a:lnTo>
                  <a:pt x="47" y="50"/>
                </a:lnTo>
                <a:lnTo>
                  <a:pt x="46" y="50"/>
                </a:lnTo>
                <a:lnTo>
                  <a:pt x="45" y="50"/>
                </a:lnTo>
                <a:lnTo>
                  <a:pt x="44" y="49"/>
                </a:lnTo>
                <a:lnTo>
                  <a:pt x="43" y="49"/>
                </a:lnTo>
                <a:lnTo>
                  <a:pt x="42" y="48"/>
                </a:lnTo>
                <a:lnTo>
                  <a:pt x="41" y="49"/>
                </a:lnTo>
                <a:lnTo>
                  <a:pt x="41" y="50"/>
                </a:lnTo>
                <a:lnTo>
                  <a:pt x="40" y="50"/>
                </a:lnTo>
                <a:lnTo>
                  <a:pt x="39" y="50"/>
                </a:lnTo>
                <a:lnTo>
                  <a:pt x="39" y="49"/>
                </a:lnTo>
                <a:lnTo>
                  <a:pt x="38" y="49"/>
                </a:lnTo>
                <a:lnTo>
                  <a:pt x="37" y="49"/>
                </a:lnTo>
                <a:lnTo>
                  <a:pt x="37" y="48"/>
                </a:lnTo>
                <a:lnTo>
                  <a:pt x="35" y="48"/>
                </a:lnTo>
                <a:lnTo>
                  <a:pt x="34" y="48"/>
                </a:lnTo>
                <a:lnTo>
                  <a:pt x="34" y="47"/>
                </a:lnTo>
                <a:lnTo>
                  <a:pt x="33" y="47"/>
                </a:lnTo>
                <a:lnTo>
                  <a:pt x="33" y="46"/>
                </a:lnTo>
                <a:lnTo>
                  <a:pt x="32" y="46"/>
                </a:lnTo>
                <a:lnTo>
                  <a:pt x="32" y="44"/>
                </a:lnTo>
                <a:lnTo>
                  <a:pt x="31" y="44"/>
                </a:lnTo>
                <a:lnTo>
                  <a:pt x="30" y="44"/>
                </a:lnTo>
                <a:lnTo>
                  <a:pt x="29" y="44"/>
                </a:lnTo>
                <a:lnTo>
                  <a:pt x="29" y="43"/>
                </a:lnTo>
                <a:lnTo>
                  <a:pt x="28" y="43"/>
                </a:lnTo>
                <a:lnTo>
                  <a:pt x="28" y="46"/>
                </a:lnTo>
                <a:lnTo>
                  <a:pt x="27" y="48"/>
                </a:lnTo>
                <a:lnTo>
                  <a:pt x="27" y="49"/>
                </a:lnTo>
                <a:lnTo>
                  <a:pt x="26" y="49"/>
                </a:lnTo>
                <a:lnTo>
                  <a:pt x="26" y="50"/>
                </a:lnTo>
                <a:lnTo>
                  <a:pt x="25" y="50"/>
                </a:lnTo>
                <a:lnTo>
                  <a:pt x="24" y="49"/>
                </a:lnTo>
                <a:lnTo>
                  <a:pt x="22" y="49"/>
                </a:lnTo>
                <a:lnTo>
                  <a:pt x="21" y="49"/>
                </a:lnTo>
                <a:lnTo>
                  <a:pt x="20" y="49"/>
                </a:lnTo>
                <a:lnTo>
                  <a:pt x="19" y="49"/>
                </a:lnTo>
                <a:lnTo>
                  <a:pt x="19" y="48"/>
                </a:lnTo>
                <a:lnTo>
                  <a:pt x="18" y="48"/>
                </a:lnTo>
                <a:lnTo>
                  <a:pt x="17" y="48"/>
                </a:lnTo>
                <a:lnTo>
                  <a:pt x="17" y="47"/>
                </a:lnTo>
                <a:lnTo>
                  <a:pt x="16" y="46"/>
                </a:lnTo>
                <a:lnTo>
                  <a:pt x="16" y="44"/>
                </a:lnTo>
                <a:lnTo>
                  <a:pt x="17" y="43"/>
                </a:lnTo>
                <a:lnTo>
                  <a:pt x="16" y="42"/>
                </a:lnTo>
                <a:lnTo>
                  <a:pt x="16" y="41"/>
                </a:lnTo>
                <a:lnTo>
                  <a:pt x="16" y="39"/>
                </a:lnTo>
                <a:lnTo>
                  <a:pt x="17" y="39"/>
                </a:lnTo>
                <a:lnTo>
                  <a:pt x="18" y="38"/>
                </a:lnTo>
                <a:lnTo>
                  <a:pt x="18" y="37"/>
                </a:lnTo>
                <a:lnTo>
                  <a:pt x="18" y="36"/>
                </a:lnTo>
                <a:lnTo>
                  <a:pt x="17" y="36"/>
                </a:lnTo>
                <a:lnTo>
                  <a:pt x="17" y="35"/>
                </a:lnTo>
                <a:lnTo>
                  <a:pt x="15" y="35"/>
                </a:lnTo>
                <a:lnTo>
                  <a:pt x="14" y="34"/>
                </a:lnTo>
                <a:lnTo>
                  <a:pt x="12" y="34"/>
                </a:lnTo>
                <a:lnTo>
                  <a:pt x="8" y="33"/>
                </a:lnTo>
                <a:lnTo>
                  <a:pt x="8" y="32"/>
                </a:lnTo>
                <a:lnTo>
                  <a:pt x="8" y="33"/>
                </a:lnTo>
                <a:lnTo>
                  <a:pt x="14" y="32"/>
                </a:lnTo>
                <a:lnTo>
                  <a:pt x="14" y="30"/>
                </a:lnTo>
                <a:lnTo>
                  <a:pt x="14" y="29"/>
                </a:lnTo>
                <a:lnTo>
                  <a:pt x="13" y="29"/>
                </a:lnTo>
                <a:lnTo>
                  <a:pt x="12" y="26"/>
                </a:lnTo>
                <a:lnTo>
                  <a:pt x="12" y="25"/>
                </a:lnTo>
                <a:lnTo>
                  <a:pt x="12" y="24"/>
                </a:lnTo>
                <a:lnTo>
                  <a:pt x="10" y="24"/>
                </a:lnTo>
                <a:lnTo>
                  <a:pt x="10" y="23"/>
                </a:lnTo>
                <a:lnTo>
                  <a:pt x="9" y="22"/>
                </a:lnTo>
                <a:lnTo>
                  <a:pt x="8" y="22"/>
                </a:lnTo>
                <a:lnTo>
                  <a:pt x="7" y="22"/>
                </a:lnTo>
                <a:lnTo>
                  <a:pt x="7" y="21"/>
                </a:lnTo>
                <a:lnTo>
                  <a:pt x="6" y="21"/>
                </a:lnTo>
                <a:lnTo>
                  <a:pt x="5" y="21"/>
                </a:lnTo>
                <a:lnTo>
                  <a:pt x="4" y="20"/>
                </a:lnTo>
                <a:lnTo>
                  <a:pt x="3" y="20"/>
                </a:lnTo>
                <a:lnTo>
                  <a:pt x="3" y="19"/>
                </a:lnTo>
                <a:lnTo>
                  <a:pt x="3" y="18"/>
                </a:lnTo>
                <a:lnTo>
                  <a:pt x="2" y="18"/>
                </a:lnTo>
                <a:lnTo>
                  <a:pt x="2" y="16"/>
                </a:lnTo>
                <a:lnTo>
                  <a:pt x="2" y="15"/>
                </a:lnTo>
                <a:lnTo>
                  <a:pt x="2" y="14"/>
                </a:lnTo>
                <a:lnTo>
                  <a:pt x="1" y="14"/>
                </a:lnTo>
                <a:lnTo>
                  <a:pt x="1" y="13"/>
                </a:lnTo>
                <a:lnTo>
                  <a:pt x="1" y="12"/>
                </a:lnTo>
                <a:lnTo>
                  <a:pt x="1" y="11"/>
                </a:lnTo>
                <a:lnTo>
                  <a:pt x="1" y="10"/>
                </a:lnTo>
                <a:lnTo>
                  <a:pt x="1" y="9"/>
                </a:lnTo>
                <a:lnTo>
                  <a:pt x="1" y="8"/>
                </a:lnTo>
                <a:lnTo>
                  <a:pt x="1" y="7"/>
                </a:lnTo>
                <a:lnTo>
                  <a:pt x="1" y="6"/>
                </a:lnTo>
                <a:lnTo>
                  <a:pt x="0" y="5"/>
                </a:lnTo>
                <a:lnTo>
                  <a:pt x="1" y="5"/>
                </a:lnTo>
                <a:lnTo>
                  <a:pt x="3" y="4"/>
                </a:lnTo>
                <a:lnTo>
                  <a:pt x="5" y="4"/>
                </a:lnTo>
                <a:lnTo>
                  <a:pt x="6" y="4"/>
                </a:lnTo>
                <a:lnTo>
                  <a:pt x="8" y="3"/>
                </a:lnTo>
                <a:lnTo>
                  <a:pt x="9" y="3"/>
                </a:lnTo>
                <a:lnTo>
                  <a:pt x="10" y="1"/>
                </a:lnTo>
                <a:lnTo>
                  <a:pt x="13" y="1"/>
                </a:lnTo>
                <a:lnTo>
                  <a:pt x="14" y="0"/>
                </a:lnTo>
                <a:lnTo>
                  <a:pt x="15" y="1"/>
                </a:lnTo>
                <a:lnTo>
                  <a:pt x="15" y="3"/>
                </a:lnTo>
                <a:lnTo>
                  <a:pt x="16" y="4"/>
                </a:lnTo>
                <a:lnTo>
                  <a:pt x="15" y="4"/>
                </a:lnTo>
                <a:lnTo>
                  <a:pt x="16" y="4"/>
                </a:lnTo>
                <a:lnTo>
                  <a:pt x="15" y="5"/>
                </a:lnTo>
                <a:lnTo>
                  <a:pt x="15" y="6"/>
                </a:lnTo>
                <a:lnTo>
                  <a:pt x="15" y="7"/>
                </a:lnTo>
                <a:lnTo>
                  <a:pt x="15" y="8"/>
                </a:lnTo>
                <a:lnTo>
                  <a:pt x="16" y="9"/>
                </a:lnTo>
                <a:lnTo>
                  <a:pt x="16" y="11"/>
                </a:lnTo>
                <a:lnTo>
                  <a:pt x="17" y="12"/>
                </a:lnTo>
                <a:lnTo>
                  <a:pt x="17" y="13"/>
                </a:lnTo>
                <a:lnTo>
                  <a:pt x="17" y="14"/>
                </a:lnTo>
                <a:lnTo>
                  <a:pt x="19" y="14"/>
                </a:lnTo>
                <a:lnTo>
                  <a:pt x="21" y="13"/>
                </a:lnTo>
                <a:lnTo>
                  <a:pt x="22" y="14"/>
                </a:lnTo>
                <a:lnTo>
                  <a:pt x="22" y="18"/>
                </a:lnTo>
                <a:lnTo>
                  <a:pt x="22" y="19"/>
                </a:lnTo>
                <a:lnTo>
                  <a:pt x="22" y="20"/>
                </a:lnTo>
                <a:lnTo>
                  <a:pt x="22" y="21"/>
                </a:lnTo>
                <a:lnTo>
                  <a:pt x="22" y="22"/>
                </a:lnTo>
                <a:lnTo>
                  <a:pt x="22" y="23"/>
                </a:lnTo>
                <a:lnTo>
                  <a:pt x="22" y="24"/>
                </a:lnTo>
                <a:lnTo>
                  <a:pt x="22" y="25"/>
                </a:lnTo>
                <a:lnTo>
                  <a:pt x="24" y="26"/>
                </a:lnTo>
                <a:lnTo>
                  <a:pt x="26" y="26"/>
                </a:lnTo>
                <a:lnTo>
                  <a:pt x="27" y="26"/>
                </a:lnTo>
                <a:lnTo>
                  <a:pt x="28" y="26"/>
                </a:lnTo>
                <a:lnTo>
                  <a:pt x="29" y="26"/>
                </a:lnTo>
                <a:lnTo>
                  <a:pt x="30" y="26"/>
                </a:lnTo>
                <a:lnTo>
                  <a:pt x="31" y="26"/>
                </a:lnTo>
                <a:lnTo>
                  <a:pt x="32" y="26"/>
                </a:lnTo>
                <a:lnTo>
                  <a:pt x="32" y="25"/>
                </a:lnTo>
                <a:lnTo>
                  <a:pt x="33" y="24"/>
                </a:lnTo>
                <a:lnTo>
                  <a:pt x="34" y="24"/>
                </a:lnTo>
                <a:lnTo>
                  <a:pt x="35" y="24"/>
                </a:lnTo>
                <a:lnTo>
                  <a:pt x="35" y="25"/>
                </a:lnTo>
                <a:lnTo>
                  <a:pt x="35" y="26"/>
                </a:lnTo>
                <a:lnTo>
                  <a:pt x="38" y="26"/>
                </a:lnTo>
                <a:lnTo>
                  <a:pt x="39" y="26"/>
                </a:lnTo>
                <a:lnTo>
                  <a:pt x="42" y="27"/>
                </a:lnTo>
                <a:lnTo>
                  <a:pt x="43" y="27"/>
                </a:lnTo>
                <a:lnTo>
                  <a:pt x="44" y="27"/>
                </a:lnTo>
                <a:lnTo>
                  <a:pt x="45" y="28"/>
                </a:lnTo>
                <a:lnTo>
                  <a:pt x="46" y="28"/>
                </a:lnTo>
                <a:lnTo>
                  <a:pt x="47" y="28"/>
                </a:lnTo>
                <a:lnTo>
                  <a:pt x="49" y="28"/>
                </a:lnTo>
                <a:close/>
              </a:path>
            </a:pathLst>
          </a:custGeom>
          <a:solidFill>
            <a:srgbClr val="007099"/>
          </a:solidFill>
          <a:ln w="4763">
            <a:solidFill>
              <a:srgbClr val="000000"/>
            </a:solidFill>
            <a:prstDash val="solid"/>
            <a:round/>
            <a:headEnd/>
            <a:tailEnd/>
          </a:ln>
        </xdr:spPr>
      </xdr:sp>
      <xdr:sp macro="" textlink="">
        <xdr:nvSpPr>
          <xdr:cNvPr id="103547" name="Freeform 13845"/>
          <xdr:cNvSpPr>
            <a:spLocks/>
          </xdr:cNvSpPr>
        </xdr:nvSpPr>
        <xdr:spPr bwMode="auto">
          <a:xfrm>
            <a:off x="8942727" y="3561703"/>
            <a:ext cx="223837" cy="171219"/>
          </a:xfrm>
          <a:custGeom>
            <a:avLst/>
            <a:gdLst>
              <a:gd name="T0" fmla="*/ 2147483646 w 47"/>
              <a:gd name="T1" fmla="*/ 2147483646 h 36"/>
              <a:gd name="T2" fmla="*/ 2147483646 w 47"/>
              <a:gd name="T3" fmla="*/ 2147483646 h 36"/>
              <a:gd name="T4" fmla="*/ 2147483646 w 47"/>
              <a:gd name="T5" fmla="*/ 2147483646 h 36"/>
              <a:gd name="T6" fmla="*/ 2147483646 w 47"/>
              <a:gd name="T7" fmla="*/ 2147483646 h 36"/>
              <a:gd name="T8" fmla="*/ 2147483646 w 47"/>
              <a:gd name="T9" fmla="*/ 2147483646 h 36"/>
              <a:gd name="T10" fmla="*/ 2147483646 w 47"/>
              <a:gd name="T11" fmla="*/ 2147483646 h 36"/>
              <a:gd name="T12" fmla="*/ 2147483646 w 47"/>
              <a:gd name="T13" fmla="*/ 2147483646 h 36"/>
              <a:gd name="T14" fmla="*/ 2147483646 w 47"/>
              <a:gd name="T15" fmla="*/ 2147483646 h 36"/>
              <a:gd name="T16" fmla="*/ 2147483646 w 47"/>
              <a:gd name="T17" fmla="*/ 2147483646 h 36"/>
              <a:gd name="T18" fmla="*/ 2147483646 w 47"/>
              <a:gd name="T19" fmla="*/ 2147483646 h 36"/>
              <a:gd name="T20" fmla="*/ 2147483646 w 47"/>
              <a:gd name="T21" fmla="*/ 2147483646 h 36"/>
              <a:gd name="T22" fmla="*/ 2147483646 w 47"/>
              <a:gd name="T23" fmla="*/ 2147483646 h 36"/>
              <a:gd name="T24" fmla="*/ 2147483646 w 47"/>
              <a:gd name="T25" fmla="*/ 2147483646 h 36"/>
              <a:gd name="T26" fmla="*/ 2147483646 w 47"/>
              <a:gd name="T27" fmla="*/ 2147483646 h 36"/>
              <a:gd name="T28" fmla="*/ 2147483646 w 47"/>
              <a:gd name="T29" fmla="*/ 2147483646 h 36"/>
              <a:gd name="T30" fmla="*/ 2147483646 w 47"/>
              <a:gd name="T31" fmla="*/ 2147483646 h 36"/>
              <a:gd name="T32" fmla="*/ 2147483646 w 47"/>
              <a:gd name="T33" fmla="*/ 2147483646 h 36"/>
              <a:gd name="T34" fmla="*/ 2147483646 w 47"/>
              <a:gd name="T35" fmla="*/ 2147483646 h 36"/>
              <a:gd name="T36" fmla="*/ 2147483646 w 47"/>
              <a:gd name="T37" fmla="*/ 2147483646 h 36"/>
              <a:gd name="T38" fmla="*/ 2147483646 w 47"/>
              <a:gd name="T39" fmla="*/ 2147483646 h 36"/>
              <a:gd name="T40" fmla="*/ 2147483646 w 47"/>
              <a:gd name="T41" fmla="*/ 2147483646 h 36"/>
              <a:gd name="T42" fmla="*/ 2147483646 w 47"/>
              <a:gd name="T43" fmla="*/ 2147483646 h 36"/>
              <a:gd name="T44" fmla="*/ 2147483646 w 47"/>
              <a:gd name="T45" fmla="*/ 2147483646 h 36"/>
              <a:gd name="T46" fmla="*/ 2147483646 w 47"/>
              <a:gd name="T47" fmla="*/ 2147483646 h 36"/>
              <a:gd name="T48" fmla="*/ 2147483646 w 47"/>
              <a:gd name="T49" fmla="*/ 2147483646 h 36"/>
              <a:gd name="T50" fmla="*/ 2147483646 w 47"/>
              <a:gd name="T51" fmla="*/ 2147483646 h 36"/>
              <a:gd name="T52" fmla="*/ 2147483646 w 47"/>
              <a:gd name="T53" fmla="*/ 2147483646 h 36"/>
              <a:gd name="T54" fmla="*/ 2147483646 w 47"/>
              <a:gd name="T55" fmla="*/ 2147483646 h 36"/>
              <a:gd name="T56" fmla="*/ 2147483646 w 47"/>
              <a:gd name="T57" fmla="*/ 2147483646 h 36"/>
              <a:gd name="T58" fmla="*/ 2147483646 w 47"/>
              <a:gd name="T59" fmla="*/ 2147483646 h 36"/>
              <a:gd name="T60" fmla="*/ 2147483646 w 47"/>
              <a:gd name="T61" fmla="*/ 2147483646 h 36"/>
              <a:gd name="T62" fmla="*/ 2147483646 w 47"/>
              <a:gd name="T63" fmla="*/ 2147483646 h 36"/>
              <a:gd name="T64" fmla="*/ 2147483646 w 47"/>
              <a:gd name="T65" fmla="*/ 2147483646 h 36"/>
              <a:gd name="T66" fmla="*/ 2147483646 w 47"/>
              <a:gd name="T67" fmla="*/ 2147483646 h 36"/>
              <a:gd name="T68" fmla="*/ 2147483646 w 47"/>
              <a:gd name="T69" fmla="*/ 2147483646 h 36"/>
              <a:gd name="T70" fmla="*/ 2147483646 w 47"/>
              <a:gd name="T71" fmla="*/ 2147483646 h 36"/>
              <a:gd name="T72" fmla="*/ 2147483646 w 47"/>
              <a:gd name="T73" fmla="*/ 2147483646 h 36"/>
              <a:gd name="T74" fmla="*/ 2147483646 w 47"/>
              <a:gd name="T75" fmla="*/ 2147483646 h 36"/>
              <a:gd name="T76" fmla="*/ 2147483646 w 47"/>
              <a:gd name="T77" fmla="*/ 2147483646 h 36"/>
              <a:gd name="T78" fmla="*/ 2147483646 w 47"/>
              <a:gd name="T79" fmla="*/ 2147483646 h 36"/>
              <a:gd name="T80" fmla="*/ 2147483646 w 47"/>
              <a:gd name="T81" fmla="*/ 2147483646 h 36"/>
              <a:gd name="T82" fmla="*/ 2147483646 w 47"/>
              <a:gd name="T83" fmla="*/ 2147483646 h 36"/>
              <a:gd name="T84" fmla="*/ 2147483646 w 47"/>
              <a:gd name="T85" fmla="*/ 2147483646 h 36"/>
              <a:gd name="T86" fmla="*/ 2147483646 w 47"/>
              <a:gd name="T87" fmla="*/ 2147483646 h 36"/>
              <a:gd name="T88" fmla="*/ 2147483646 w 47"/>
              <a:gd name="T89" fmla="*/ 2147483646 h 36"/>
              <a:gd name="T90" fmla="*/ 0 w 47"/>
              <a:gd name="T91" fmla="*/ 2147483646 h 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Lst>
            <a:ahLst/>
            <a:cxnLst>
              <a:cxn ang="T92">
                <a:pos x="T0" y="T1"/>
              </a:cxn>
              <a:cxn ang="T93">
                <a:pos x="T2" y="T3"/>
              </a:cxn>
              <a:cxn ang="T94">
                <a:pos x="T4" y="T5"/>
              </a:cxn>
              <a:cxn ang="T95">
                <a:pos x="T6" y="T7"/>
              </a:cxn>
              <a:cxn ang="T96">
                <a:pos x="T8" y="T9"/>
              </a:cxn>
              <a:cxn ang="T97">
                <a:pos x="T10" y="T11"/>
              </a:cxn>
              <a:cxn ang="T98">
                <a:pos x="T12" y="T13"/>
              </a:cxn>
              <a:cxn ang="T99">
                <a:pos x="T14" y="T15"/>
              </a:cxn>
              <a:cxn ang="T100">
                <a:pos x="T16" y="T17"/>
              </a:cxn>
              <a:cxn ang="T101">
                <a:pos x="T18" y="T19"/>
              </a:cxn>
              <a:cxn ang="T102">
                <a:pos x="T20" y="T21"/>
              </a:cxn>
              <a:cxn ang="T103">
                <a:pos x="T22" y="T23"/>
              </a:cxn>
              <a:cxn ang="T104">
                <a:pos x="T24" y="T25"/>
              </a:cxn>
              <a:cxn ang="T105">
                <a:pos x="T26" y="T27"/>
              </a:cxn>
              <a:cxn ang="T106">
                <a:pos x="T28" y="T29"/>
              </a:cxn>
              <a:cxn ang="T107">
                <a:pos x="T30" y="T31"/>
              </a:cxn>
              <a:cxn ang="T108">
                <a:pos x="T32" y="T33"/>
              </a:cxn>
              <a:cxn ang="T109">
                <a:pos x="T34" y="T35"/>
              </a:cxn>
              <a:cxn ang="T110">
                <a:pos x="T36" y="T37"/>
              </a:cxn>
              <a:cxn ang="T111">
                <a:pos x="T38" y="T39"/>
              </a:cxn>
              <a:cxn ang="T112">
                <a:pos x="T40" y="T41"/>
              </a:cxn>
              <a:cxn ang="T113">
                <a:pos x="T42" y="T43"/>
              </a:cxn>
              <a:cxn ang="T114">
                <a:pos x="T44" y="T45"/>
              </a:cxn>
              <a:cxn ang="T115">
                <a:pos x="T46" y="T47"/>
              </a:cxn>
              <a:cxn ang="T116">
                <a:pos x="T48" y="T49"/>
              </a:cxn>
              <a:cxn ang="T117">
                <a:pos x="T50" y="T51"/>
              </a:cxn>
              <a:cxn ang="T118">
                <a:pos x="T52" y="T53"/>
              </a:cxn>
              <a:cxn ang="T119">
                <a:pos x="T54" y="T55"/>
              </a:cxn>
              <a:cxn ang="T120">
                <a:pos x="T56" y="T57"/>
              </a:cxn>
              <a:cxn ang="T121">
                <a:pos x="T58" y="T59"/>
              </a:cxn>
              <a:cxn ang="T122">
                <a:pos x="T60" y="T61"/>
              </a:cxn>
              <a:cxn ang="T123">
                <a:pos x="T62" y="T63"/>
              </a:cxn>
              <a:cxn ang="T124">
                <a:pos x="T64" y="T65"/>
              </a:cxn>
              <a:cxn ang="T125">
                <a:pos x="T66" y="T67"/>
              </a:cxn>
              <a:cxn ang="T126">
                <a:pos x="T68" y="T69"/>
              </a:cxn>
              <a:cxn ang="T127">
                <a:pos x="T70" y="T71"/>
              </a:cxn>
              <a:cxn ang="T128">
                <a:pos x="T72" y="T73"/>
              </a:cxn>
              <a:cxn ang="T129">
                <a:pos x="T74" y="T75"/>
              </a:cxn>
              <a:cxn ang="T130">
                <a:pos x="T76" y="T77"/>
              </a:cxn>
              <a:cxn ang="T131">
                <a:pos x="T78" y="T79"/>
              </a:cxn>
              <a:cxn ang="T132">
                <a:pos x="T80" y="T81"/>
              </a:cxn>
              <a:cxn ang="T133">
                <a:pos x="T82" y="T83"/>
              </a:cxn>
              <a:cxn ang="T134">
                <a:pos x="T84" y="T85"/>
              </a:cxn>
              <a:cxn ang="T135">
                <a:pos x="T86" y="T87"/>
              </a:cxn>
              <a:cxn ang="T136">
                <a:pos x="T88" y="T89"/>
              </a:cxn>
              <a:cxn ang="T137">
                <a:pos x="T90" y="T91"/>
              </a:cxn>
            </a:cxnLst>
            <a:rect l="0" t="0" r="r" b="b"/>
            <a:pathLst>
              <a:path w="47" h="36">
                <a:moveTo>
                  <a:pt x="0" y="2"/>
                </a:moveTo>
                <a:lnTo>
                  <a:pt x="0" y="2"/>
                </a:lnTo>
                <a:lnTo>
                  <a:pt x="1" y="2"/>
                </a:lnTo>
                <a:lnTo>
                  <a:pt x="1" y="1"/>
                </a:lnTo>
                <a:lnTo>
                  <a:pt x="2" y="0"/>
                </a:lnTo>
                <a:lnTo>
                  <a:pt x="3" y="1"/>
                </a:lnTo>
                <a:lnTo>
                  <a:pt x="4" y="1"/>
                </a:lnTo>
                <a:lnTo>
                  <a:pt x="5" y="2"/>
                </a:lnTo>
                <a:lnTo>
                  <a:pt x="6" y="2"/>
                </a:lnTo>
                <a:lnTo>
                  <a:pt x="7" y="2"/>
                </a:lnTo>
                <a:lnTo>
                  <a:pt x="9" y="2"/>
                </a:lnTo>
                <a:lnTo>
                  <a:pt x="9" y="3"/>
                </a:lnTo>
                <a:lnTo>
                  <a:pt x="10" y="3"/>
                </a:lnTo>
                <a:lnTo>
                  <a:pt x="11" y="3"/>
                </a:lnTo>
                <a:lnTo>
                  <a:pt x="12" y="3"/>
                </a:lnTo>
                <a:lnTo>
                  <a:pt x="15" y="3"/>
                </a:lnTo>
                <a:lnTo>
                  <a:pt x="23" y="4"/>
                </a:lnTo>
                <a:lnTo>
                  <a:pt x="28" y="5"/>
                </a:lnTo>
                <a:lnTo>
                  <a:pt x="30" y="5"/>
                </a:lnTo>
                <a:lnTo>
                  <a:pt x="32" y="6"/>
                </a:lnTo>
                <a:lnTo>
                  <a:pt x="38" y="6"/>
                </a:lnTo>
                <a:lnTo>
                  <a:pt x="41" y="7"/>
                </a:lnTo>
                <a:lnTo>
                  <a:pt x="42" y="9"/>
                </a:lnTo>
                <a:lnTo>
                  <a:pt x="43" y="10"/>
                </a:lnTo>
                <a:lnTo>
                  <a:pt x="46" y="13"/>
                </a:lnTo>
                <a:lnTo>
                  <a:pt x="47" y="14"/>
                </a:lnTo>
                <a:lnTo>
                  <a:pt x="47" y="15"/>
                </a:lnTo>
                <a:lnTo>
                  <a:pt x="47" y="16"/>
                </a:lnTo>
                <a:lnTo>
                  <a:pt x="47" y="17"/>
                </a:lnTo>
                <a:lnTo>
                  <a:pt x="46" y="18"/>
                </a:lnTo>
                <a:lnTo>
                  <a:pt x="46" y="19"/>
                </a:lnTo>
                <a:lnTo>
                  <a:pt x="46" y="20"/>
                </a:lnTo>
                <a:lnTo>
                  <a:pt x="46" y="21"/>
                </a:lnTo>
                <a:lnTo>
                  <a:pt x="44" y="20"/>
                </a:lnTo>
                <a:lnTo>
                  <a:pt x="43" y="19"/>
                </a:lnTo>
                <a:lnTo>
                  <a:pt x="43" y="20"/>
                </a:lnTo>
                <a:lnTo>
                  <a:pt x="42" y="23"/>
                </a:lnTo>
                <a:lnTo>
                  <a:pt x="41" y="24"/>
                </a:lnTo>
                <a:lnTo>
                  <a:pt x="40" y="25"/>
                </a:lnTo>
                <a:lnTo>
                  <a:pt x="39" y="25"/>
                </a:lnTo>
                <a:lnTo>
                  <a:pt x="39" y="27"/>
                </a:lnTo>
                <a:lnTo>
                  <a:pt x="38" y="28"/>
                </a:lnTo>
                <a:lnTo>
                  <a:pt x="37" y="29"/>
                </a:lnTo>
                <a:lnTo>
                  <a:pt x="36" y="30"/>
                </a:lnTo>
                <a:lnTo>
                  <a:pt x="35" y="31"/>
                </a:lnTo>
                <a:lnTo>
                  <a:pt x="32" y="32"/>
                </a:lnTo>
                <a:lnTo>
                  <a:pt x="32" y="33"/>
                </a:lnTo>
                <a:lnTo>
                  <a:pt x="31" y="34"/>
                </a:lnTo>
                <a:lnTo>
                  <a:pt x="31" y="35"/>
                </a:lnTo>
                <a:lnTo>
                  <a:pt x="30" y="35"/>
                </a:lnTo>
                <a:lnTo>
                  <a:pt x="29" y="36"/>
                </a:lnTo>
                <a:lnTo>
                  <a:pt x="28" y="35"/>
                </a:lnTo>
                <a:lnTo>
                  <a:pt x="28" y="33"/>
                </a:lnTo>
                <a:lnTo>
                  <a:pt x="27" y="34"/>
                </a:lnTo>
                <a:lnTo>
                  <a:pt x="26" y="34"/>
                </a:lnTo>
                <a:lnTo>
                  <a:pt x="25" y="34"/>
                </a:lnTo>
                <a:lnTo>
                  <a:pt x="24" y="33"/>
                </a:lnTo>
                <a:lnTo>
                  <a:pt x="23" y="31"/>
                </a:lnTo>
                <a:lnTo>
                  <a:pt x="22" y="31"/>
                </a:lnTo>
                <a:lnTo>
                  <a:pt x="21" y="29"/>
                </a:lnTo>
                <a:lnTo>
                  <a:pt x="19" y="29"/>
                </a:lnTo>
                <a:lnTo>
                  <a:pt x="19" y="28"/>
                </a:lnTo>
                <a:lnTo>
                  <a:pt x="18" y="27"/>
                </a:lnTo>
                <a:lnTo>
                  <a:pt x="18" y="25"/>
                </a:lnTo>
                <a:lnTo>
                  <a:pt x="17" y="24"/>
                </a:lnTo>
                <a:lnTo>
                  <a:pt x="17" y="23"/>
                </a:lnTo>
                <a:lnTo>
                  <a:pt x="16" y="22"/>
                </a:lnTo>
                <a:lnTo>
                  <a:pt x="15" y="21"/>
                </a:lnTo>
                <a:lnTo>
                  <a:pt x="14" y="19"/>
                </a:lnTo>
                <a:lnTo>
                  <a:pt x="13" y="19"/>
                </a:lnTo>
                <a:lnTo>
                  <a:pt x="13" y="18"/>
                </a:lnTo>
                <a:lnTo>
                  <a:pt x="12" y="17"/>
                </a:lnTo>
                <a:lnTo>
                  <a:pt x="11" y="16"/>
                </a:lnTo>
                <a:lnTo>
                  <a:pt x="10" y="15"/>
                </a:lnTo>
                <a:lnTo>
                  <a:pt x="10" y="14"/>
                </a:lnTo>
                <a:lnTo>
                  <a:pt x="9" y="14"/>
                </a:lnTo>
                <a:lnTo>
                  <a:pt x="9" y="13"/>
                </a:lnTo>
                <a:lnTo>
                  <a:pt x="7" y="11"/>
                </a:lnTo>
                <a:lnTo>
                  <a:pt x="7" y="10"/>
                </a:lnTo>
                <a:lnTo>
                  <a:pt x="6" y="10"/>
                </a:lnTo>
                <a:lnTo>
                  <a:pt x="6" y="9"/>
                </a:lnTo>
                <a:lnTo>
                  <a:pt x="5" y="8"/>
                </a:lnTo>
                <a:lnTo>
                  <a:pt x="4" y="8"/>
                </a:lnTo>
                <a:lnTo>
                  <a:pt x="4" y="7"/>
                </a:lnTo>
                <a:lnTo>
                  <a:pt x="4" y="6"/>
                </a:lnTo>
                <a:lnTo>
                  <a:pt x="3" y="5"/>
                </a:lnTo>
                <a:lnTo>
                  <a:pt x="2" y="4"/>
                </a:lnTo>
                <a:lnTo>
                  <a:pt x="1" y="3"/>
                </a:lnTo>
                <a:lnTo>
                  <a:pt x="1" y="2"/>
                </a:lnTo>
                <a:lnTo>
                  <a:pt x="0" y="2"/>
                </a:lnTo>
                <a:close/>
              </a:path>
            </a:pathLst>
          </a:custGeom>
          <a:solidFill>
            <a:srgbClr val="007099"/>
          </a:solidFill>
          <a:ln w="4763">
            <a:solidFill>
              <a:srgbClr val="000000"/>
            </a:solidFill>
            <a:prstDash val="solid"/>
            <a:round/>
            <a:headEnd/>
            <a:tailEnd/>
          </a:ln>
        </xdr:spPr>
      </xdr:sp>
      <xdr:sp macro="" textlink="">
        <xdr:nvSpPr>
          <xdr:cNvPr id="103548" name="Freeform 13846"/>
          <xdr:cNvSpPr>
            <a:spLocks/>
          </xdr:cNvSpPr>
        </xdr:nvSpPr>
        <xdr:spPr bwMode="auto">
          <a:xfrm>
            <a:off x="8966539" y="3390484"/>
            <a:ext cx="266700" cy="237894"/>
          </a:xfrm>
          <a:custGeom>
            <a:avLst/>
            <a:gdLst>
              <a:gd name="T0" fmla="*/ 2147483646 w 56"/>
              <a:gd name="T1" fmla="*/ 2147483646 h 50"/>
              <a:gd name="T2" fmla="*/ 2147483646 w 56"/>
              <a:gd name="T3" fmla="*/ 2147483646 h 50"/>
              <a:gd name="T4" fmla="*/ 2147483646 w 56"/>
              <a:gd name="T5" fmla="*/ 2147483646 h 50"/>
              <a:gd name="T6" fmla="*/ 2147483646 w 56"/>
              <a:gd name="T7" fmla="*/ 2147483646 h 50"/>
              <a:gd name="T8" fmla="*/ 2147483646 w 56"/>
              <a:gd name="T9" fmla="*/ 2147483646 h 50"/>
              <a:gd name="T10" fmla="*/ 2147483646 w 56"/>
              <a:gd name="T11" fmla="*/ 2147483646 h 50"/>
              <a:gd name="T12" fmla="*/ 2147483646 w 56"/>
              <a:gd name="T13" fmla="*/ 2147483646 h 50"/>
              <a:gd name="T14" fmla="*/ 2147483646 w 56"/>
              <a:gd name="T15" fmla="*/ 2147483646 h 50"/>
              <a:gd name="T16" fmla="*/ 2147483646 w 56"/>
              <a:gd name="T17" fmla="*/ 2147483646 h 50"/>
              <a:gd name="T18" fmla="*/ 2147483646 w 56"/>
              <a:gd name="T19" fmla="*/ 2147483646 h 50"/>
              <a:gd name="T20" fmla="*/ 2147483646 w 56"/>
              <a:gd name="T21" fmla="*/ 2147483646 h 50"/>
              <a:gd name="T22" fmla="*/ 2147483646 w 56"/>
              <a:gd name="T23" fmla="*/ 2147483646 h 50"/>
              <a:gd name="T24" fmla="*/ 2147483646 w 56"/>
              <a:gd name="T25" fmla="*/ 2147483646 h 50"/>
              <a:gd name="T26" fmla="*/ 2147483646 w 56"/>
              <a:gd name="T27" fmla="*/ 2147483646 h 50"/>
              <a:gd name="T28" fmla="*/ 2147483646 w 56"/>
              <a:gd name="T29" fmla="*/ 2147483646 h 50"/>
              <a:gd name="T30" fmla="*/ 2147483646 w 56"/>
              <a:gd name="T31" fmla="*/ 2147483646 h 50"/>
              <a:gd name="T32" fmla="*/ 2147483646 w 56"/>
              <a:gd name="T33" fmla="*/ 2147483646 h 50"/>
              <a:gd name="T34" fmla="*/ 2147483646 w 56"/>
              <a:gd name="T35" fmla="*/ 2147483646 h 50"/>
              <a:gd name="T36" fmla="*/ 2147483646 w 56"/>
              <a:gd name="T37" fmla="*/ 2147483646 h 50"/>
              <a:gd name="T38" fmla="*/ 2147483646 w 56"/>
              <a:gd name="T39" fmla="*/ 2147483646 h 50"/>
              <a:gd name="T40" fmla="*/ 2147483646 w 56"/>
              <a:gd name="T41" fmla="*/ 2147483646 h 50"/>
              <a:gd name="T42" fmla="*/ 2147483646 w 56"/>
              <a:gd name="T43" fmla="*/ 2147483646 h 50"/>
              <a:gd name="T44" fmla="*/ 2147483646 w 56"/>
              <a:gd name="T45" fmla="*/ 2147483646 h 50"/>
              <a:gd name="T46" fmla="*/ 2147483646 w 56"/>
              <a:gd name="T47" fmla="*/ 2147483646 h 50"/>
              <a:gd name="T48" fmla="*/ 2147483646 w 56"/>
              <a:gd name="T49" fmla="*/ 2147483646 h 50"/>
              <a:gd name="T50" fmla="*/ 2147483646 w 56"/>
              <a:gd name="T51" fmla="*/ 2147483646 h 50"/>
              <a:gd name="T52" fmla="*/ 2147483646 w 56"/>
              <a:gd name="T53" fmla="*/ 2147483646 h 50"/>
              <a:gd name="T54" fmla="*/ 2147483646 w 56"/>
              <a:gd name="T55" fmla="*/ 2147483646 h 50"/>
              <a:gd name="T56" fmla="*/ 2147483646 w 56"/>
              <a:gd name="T57" fmla="*/ 2147483646 h 50"/>
              <a:gd name="T58" fmla="*/ 2147483646 w 56"/>
              <a:gd name="T59" fmla="*/ 2147483646 h 50"/>
              <a:gd name="T60" fmla="*/ 2147483646 w 56"/>
              <a:gd name="T61" fmla="*/ 2147483646 h 50"/>
              <a:gd name="T62" fmla="*/ 2147483646 w 56"/>
              <a:gd name="T63" fmla="*/ 2147483646 h 50"/>
              <a:gd name="T64" fmla="*/ 2147483646 w 56"/>
              <a:gd name="T65" fmla="*/ 2147483646 h 50"/>
              <a:gd name="T66" fmla="*/ 2147483646 w 56"/>
              <a:gd name="T67" fmla="*/ 2147483646 h 50"/>
              <a:gd name="T68" fmla="*/ 2147483646 w 56"/>
              <a:gd name="T69" fmla="*/ 2147483646 h 50"/>
              <a:gd name="T70" fmla="*/ 2147483646 w 56"/>
              <a:gd name="T71" fmla="*/ 2147483646 h 50"/>
              <a:gd name="T72" fmla="*/ 2147483646 w 56"/>
              <a:gd name="T73" fmla="*/ 2147483646 h 50"/>
              <a:gd name="T74" fmla="*/ 2147483646 w 56"/>
              <a:gd name="T75" fmla="*/ 2147483646 h 50"/>
              <a:gd name="T76" fmla="*/ 2147483646 w 56"/>
              <a:gd name="T77" fmla="*/ 2147483646 h 50"/>
              <a:gd name="T78" fmla="*/ 2147483646 w 56"/>
              <a:gd name="T79" fmla="*/ 2147483646 h 50"/>
              <a:gd name="T80" fmla="*/ 2147483646 w 56"/>
              <a:gd name="T81" fmla="*/ 2147483646 h 50"/>
              <a:gd name="T82" fmla="*/ 2147483646 w 56"/>
              <a:gd name="T83" fmla="*/ 2147483646 h 50"/>
              <a:gd name="T84" fmla="*/ 2147483646 w 56"/>
              <a:gd name="T85" fmla="*/ 2147483646 h 50"/>
              <a:gd name="T86" fmla="*/ 2147483646 w 56"/>
              <a:gd name="T87" fmla="*/ 2147483646 h 50"/>
              <a:gd name="T88" fmla="*/ 2147483646 w 56"/>
              <a:gd name="T89" fmla="*/ 2147483646 h 50"/>
              <a:gd name="T90" fmla="*/ 2147483646 w 56"/>
              <a:gd name="T91" fmla="*/ 2147483646 h 50"/>
              <a:gd name="T92" fmla="*/ 2147483646 w 56"/>
              <a:gd name="T93" fmla="*/ 2147483646 h 50"/>
              <a:gd name="T94" fmla="*/ 2147483646 w 56"/>
              <a:gd name="T95" fmla="*/ 2147483646 h 50"/>
              <a:gd name="T96" fmla="*/ 2147483646 w 56"/>
              <a:gd name="T97" fmla="*/ 2147483646 h 50"/>
              <a:gd name="T98" fmla="*/ 2147483646 w 56"/>
              <a:gd name="T99" fmla="*/ 2147483646 h 50"/>
              <a:gd name="T100" fmla="*/ 2147483646 w 56"/>
              <a:gd name="T101" fmla="*/ 2147483646 h 50"/>
              <a:gd name="T102" fmla="*/ 2147483646 w 56"/>
              <a:gd name="T103" fmla="*/ 2147483646 h 50"/>
              <a:gd name="T104" fmla="*/ 2147483646 w 56"/>
              <a:gd name="T105" fmla="*/ 2147483646 h 50"/>
              <a:gd name="T106" fmla="*/ 2147483646 w 56"/>
              <a:gd name="T107" fmla="*/ 2147483646 h 50"/>
              <a:gd name="T108" fmla="*/ 2147483646 w 56"/>
              <a:gd name="T109" fmla="*/ 2147483646 h 50"/>
              <a:gd name="T110" fmla="*/ 2147483646 w 56"/>
              <a:gd name="T111" fmla="*/ 2147483646 h 50"/>
              <a:gd name="T112" fmla="*/ 2147483646 w 56"/>
              <a:gd name="T113" fmla="*/ 2147483646 h 50"/>
              <a:gd name="T114" fmla="*/ 2147483646 w 56"/>
              <a:gd name="T115" fmla="*/ 2147483646 h 50"/>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56" h="50">
                <a:moveTo>
                  <a:pt x="45" y="44"/>
                </a:moveTo>
                <a:lnTo>
                  <a:pt x="45" y="44"/>
                </a:lnTo>
                <a:lnTo>
                  <a:pt x="44" y="45"/>
                </a:lnTo>
                <a:lnTo>
                  <a:pt x="43" y="45"/>
                </a:lnTo>
                <a:lnTo>
                  <a:pt x="42" y="45"/>
                </a:lnTo>
                <a:lnTo>
                  <a:pt x="41" y="47"/>
                </a:lnTo>
                <a:lnTo>
                  <a:pt x="42" y="49"/>
                </a:lnTo>
                <a:lnTo>
                  <a:pt x="43" y="49"/>
                </a:lnTo>
                <a:lnTo>
                  <a:pt x="42" y="50"/>
                </a:lnTo>
                <a:lnTo>
                  <a:pt x="41" y="49"/>
                </a:lnTo>
                <a:lnTo>
                  <a:pt x="38" y="46"/>
                </a:lnTo>
                <a:lnTo>
                  <a:pt x="37" y="45"/>
                </a:lnTo>
                <a:lnTo>
                  <a:pt x="36" y="43"/>
                </a:lnTo>
                <a:lnTo>
                  <a:pt x="33" y="42"/>
                </a:lnTo>
                <a:lnTo>
                  <a:pt x="27" y="42"/>
                </a:lnTo>
                <a:lnTo>
                  <a:pt x="25" y="41"/>
                </a:lnTo>
                <a:lnTo>
                  <a:pt x="23" y="41"/>
                </a:lnTo>
                <a:lnTo>
                  <a:pt x="18" y="40"/>
                </a:lnTo>
                <a:lnTo>
                  <a:pt x="10" y="39"/>
                </a:lnTo>
                <a:lnTo>
                  <a:pt x="7" y="39"/>
                </a:lnTo>
                <a:lnTo>
                  <a:pt x="6" y="39"/>
                </a:lnTo>
                <a:lnTo>
                  <a:pt x="6" y="38"/>
                </a:lnTo>
                <a:lnTo>
                  <a:pt x="7" y="38"/>
                </a:lnTo>
                <a:lnTo>
                  <a:pt x="8" y="38"/>
                </a:lnTo>
                <a:lnTo>
                  <a:pt x="6" y="37"/>
                </a:lnTo>
                <a:lnTo>
                  <a:pt x="4" y="37"/>
                </a:lnTo>
                <a:lnTo>
                  <a:pt x="5" y="34"/>
                </a:lnTo>
                <a:lnTo>
                  <a:pt x="2" y="34"/>
                </a:lnTo>
                <a:lnTo>
                  <a:pt x="1" y="34"/>
                </a:lnTo>
                <a:lnTo>
                  <a:pt x="1" y="32"/>
                </a:lnTo>
                <a:lnTo>
                  <a:pt x="0" y="32"/>
                </a:lnTo>
                <a:lnTo>
                  <a:pt x="1" y="31"/>
                </a:lnTo>
                <a:lnTo>
                  <a:pt x="2" y="31"/>
                </a:lnTo>
                <a:lnTo>
                  <a:pt x="2" y="30"/>
                </a:lnTo>
                <a:lnTo>
                  <a:pt x="2" y="29"/>
                </a:lnTo>
                <a:lnTo>
                  <a:pt x="2" y="27"/>
                </a:lnTo>
                <a:lnTo>
                  <a:pt x="2" y="26"/>
                </a:lnTo>
                <a:lnTo>
                  <a:pt x="4" y="25"/>
                </a:lnTo>
                <a:lnTo>
                  <a:pt x="4" y="24"/>
                </a:lnTo>
                <a:lnTo>
                  <a:pt x="4" y="23"/>
                </a:lnTo>
                <a:lnTo>
                  <a:pt x="4" y="22"/>
                </a:lnTo>
                <a:lnTo>
                  <a:pt x="4" y="21"/>
                </a:lnTo>
                <a:lnTo>
                  <a:pt x="4" y="20"/>
                </a:lnTo>
                <a:lnTo>
                  <a:pt x="4" y="17"/>
                </a:lnTo>
                <a:lnTo>
                  <a:pt x="4" y="16"/>
                </a:lnTo>
                <a:lnTo>
                  <a:pt x="5" y="16"/>
                </a:lnTo>
                <a:lnTo>
                  <a:pt x="6" y="16"/>
                </a:lnTo>
                <a:lnTo>
                  <a:pt x="7" y="17"/>
                </a:lnTo>
                <a:lnTo>
                  <a:pt x="8" y="17"/>
                </a:lnTo>
                <a:lnTo>
                  <a:pt x="9" y="17"/>
                </a:lnTo>
                <a:lnTo>
                  <a:pt x="10" y="17"/>
                </a:lnTo>
                <a:lnTo>
                  <a:pt x="11" y="17"/>
                </a:lnTo>
                <a:lnTo>
                  <a:pt x="12" y="17"/>
                </a:lnTo>
                <a:lnTo>
                  <a:pt x="14" y="17"/>
                </a:lnTo>
                <a:lnTo>
                  <a:pt x="16" y="17"/>
                </a:lnTo>
                <a:lnTo>
                  <a:pt x="17" y="17"/>
                </a:lnTo>
                <a:lnTo>
                  <a:pt x="18" y="17"/>
                </a:lnTo>
                <a:lnTo>
                  <a:pt x="19" y="17"/>
                </a:lnTo>
                <a:lnTo>
                  <a:pt x="20" y="17"/>
                </a:lnTo>
                <a:lnTo>
                  <a:pt x="21" y="17"/>
                </a:lnTo>
                <a:lnTo>
                  <a:pt x="22" y="17"/>
                </a:lnTo>
                <a:lnTo>
                  <a:pt x="23" y="17"/>
                </a:lnTo>
                <a:lnTo>
                  <a:pt x="24" y="17"/>
                </a:lnTo>
                <a:lnTo>
                  <a:pt x="25" y="17"/>
                </a:lnTo>
                <a:lnTo>
                  <a:pt x="26" y="16"/>
                </a:lnTo>
                <a:lnTo>
                  <a:pt x="27" y="16"/>
                </a:lnTo>
                <a:lnTo>
                  <a:pt x="29" y="16"/>
                </a:lnTo>
                <a:lnTo>
                  <a:pt x="30" y="15"/>
                </a:lnTo>
                <a:lnTo>
                  <a:pt x="30" y="14"/>
                </a:lnTo>
                <a:lnTo>
                  <a:pt x="30" y="13"/>
                </a:lnTo>
                <a:lnTo>
                  <a:pt x="29" y="12"/>
                </a:lnTo>
                <a:lnTo>
                  <a:pt x="30" y="11"/>
                </a:lnTo>
                <a:lnTo>
                  <a:pt x="31" y="11"/>
                </a:lnTo>
                <a:lnTo>
                  <a:pt x="31" y="10"/>
                </a:lnTo>
                <a:lnTo>
                  <a:pt x="32" y="10"/>
                </a:lnTo>
                <a:lnTo>
                  <a:pt x="35" y="8"/>
                </a:lnTo>
                <a:lnTo>
                  <a:pt x="35" y="7"/>
                </a:lnTo>
                <a:lnTo>
                  <a:pt x="36" y="7"/>
                </a:lnTo>
                <a:lnTo>
                  <a:pt x="36" y="6"/>
                </a:lnTo>
                <a:lnTo>
                  <a:pt x="37" y="6"/>
                </a:lnTo>
                <a:lnTo>
                  <a:pt x="37" y="4"/>
                </a:lnTo>
                <a:lnTo>
                  <a:pt x="37" y="3"/>
                </a:lnTo>
                <a:lnTo>
                  <a:pt x="36" y="2"/>
                </a:lnTo>
                <a:lnTo>
                  <a:pt x="37" y="1"/>
                </a:lnTo>
                <a:lnTo>
                  <a:pt x="38" y="1"/>
                </a:lnTo>
                <a:lnTo>
                  <a:pt x="39" y="1"/>
                </a:lnTo>
                <a:lnTo>
                  <a:pt x="41" y="1"/>
                </a:lnTo>
                <a:lnTo>
                  <a:pt x="44" y="0"/>
                </a:lnTo>
                <a:lnTo>
                  <a:pt x="45" y="1"/>
                </a:lnTo>
                <a:lnTo>
                  <a:pt x="46" y="2"/>
                </a:lnTo>
                <a:lnTo>
                  <a:pt x="47" y="2"/>
                </a:lnTo>
                <a:lnTo>
                  <a:pt x="48" y="3"/>
                </a:lnTo>
                <a:lnTo>
                  <a:pt x="49" y="3"/>
                </a:lnTo>
                <a:lnTo>
                  <a:pt x="50" y="4"/>
                </a:lnTo>
                <a:lnTo>
                  <a:pt x="51" y="4"/>
                </a:lnTo>
                <a:lnTo>
                  <a:pt x="53" y="4"/>
                </a:lnTo>
                <a:lnTo>
                  <a:pt x="53" y="6"/>
                </a:lnTo>
                <a:lnTo>
                  <a:pt x="54" y="7"/>
                </a:lnTo>
                <a:lnTo>
                  <a:pt x="54" y="8"/>
                </a:lnTo>
                <a:lnTo>
                  <a:pt x="54" y="9"/>
                </a:lnTo>
                <a:lnTo>
                  <a:pt x="54" y="10"/>
                </a:lnTo>
                <a:lnTo>
                  <a:pt x="54" y="11"/>
                </a:lnTo>
                <a:lnTo>
                  <a:pt x="54" y="12"/>
                </a:lnTo>
                <a:lnTo>
                  <a:pt x="54" y="13"/>
                </a:lnTo>
                <a:lnTo>
                  <a:pt x="54" y="14"/>
                </a:lnTo>
                <a:lnTo>
                  <a:pt x="55" y="14"/>
                </a:lnTo>
                <a:lnTo>
                  <a:pt x="55" y="15"/>
                </a:lnTo>
                <a:lnTo>
                  <a:pt x="55" y="16"/>
                </a:lnTo>
                <a:lnTo>
                  <a:pt x="55" y="17"/>
                </a:lnTo>
                <a:lnTo>
                  <a:pt x="55" y="18"/>
                </a:lnTo>
                <a:lnTo>
                  <a:pt x="56" y="20"/>
                </a:lnTo>
                <a:lnTo>
                  <a:pt x="56" y="21"/>
                </a:lnTo>
                <a:lnTo>
                  <a:pt x="56" y="22"/>
                </a:lnTo>
                <a:lnTo>
                  <a:pt x="56" y="23"/>
                </a:lnTo>
                <a:lnTo>
                  <a:pt x="56" y="24"/>
                </a:lnTo>
                <a:lnTo>
                  <a:pt x="56" y="25"/>
                </a:lnTo>
                <a:lnTo>
                  <a:pt x="56" y="26"/>
                </a:lnTo>
                <a:lnTo>
                  <a:pt x="56" y="27"/>
                </a:lnTo>
                <a:lnTo>
                  <a:pt x="55" y="27"/>
                </a:lnTo>
                <a:lnTo>
                  <a:pt x="54" y="28"/>
                </a:lnTo>
                <a:lnTo>
                  <a:pt x="55" y="28"/>
                </a:lnTo>
                <a:lnTo>
                  <a:pt x="55" y="29"/>
                </a:lnTo>
                <a:lnTo>
                  <a:pt x="55" y="30"/>
                </a:lnTo>
                <a:lnTo>
                  <a:pt x="56" y="31"/>
                </a:lnTo>
                <a:lnTo>
                  <a:pt x="55" y="31"/>
                </a:lnTo>
                <a:lnTo>
                  <a:pt x="54" y="32"/>
                </a:lnTo>
                <a:lnTo>
                  <a:pt x="53" y="32"/>
                </a:lnTo>
                <a:lnTo>
                  <a:pt x="53" y="34"/>
                </a:lnTo>
                <a:lnTo>
                  <a:pt x="51" y="32"/>
                </a:lnTo>
                <a:lnTo>
                  <a:pt x="51" y="31"/>
                </a:lnTo>
                <a:lnTo>
                  <a:pt x="50" y="31"/>
                </a:lnTo>
                <a:lnTo>
                  <a:pt x="50" y="32"/>
                </a:lnTo>
                <a:lnTo>
                  <a:pt x="50" y="34"/>
                </a:lnTo>
                <a:lnTo>
                  <a:pt x="51" y="35"/>
                </a:lnTo>
                <a:lnTo>
                  <a:pt x="50" y="37"/>
                </a:lnTo>
                <a:lnTo>
                  <a:pt x="49" y="38"/>
                </a:lnTo>
                <a:lnTo>
                  <a:pt x="49" y="39"/>
                </a:lnTo>
                <a:lnTo>
                  <a:pt x="48" y="39"/>
                </a:lnTo>
                <a:lnTo>
                  <a:pt x="48" y="38"/>
                </a:lnTo>
                <a:lnTo>
                  <a:pt x="47" y="38"/>
                </a:lnTo>
                <a:lnTo>
                  <a:pt x="47" y="39"/>
                </a:lnTo>
                <a:lnTo>
                  <a:pt x="46" y="39"/>
                </a:lnTo>
                <a:lnTo>
                  <a:pt x="47" y="39"/>
                </a:lnTo>
                <a:lnTo>
                  <a:pt x="47" y="40"/>
                </a:lnTo>
                <a:lnTo>
                  <a:pt x="46" y="40"/>
                </a:lnTo>
                <a:lnTo>
                  <a:pt x="46" y="41"/>
                </a:lnTo>
                <a:lnTo>
                  <a:pt x="46" y="42"/>
                </a:lnTo>
                <a:lnTo>
                  <a:pt x="45" y="42"/>
                </a:lnTo>
                <a:lnTo>
                  <a:pt x="45" y="43"/>
                </a:lnTo>
                <a:lnTo>
                  <a:pt x="45" y="44"/>
                </a:lnTo>
                <a:close/>
              </a:path>
            </a:pathLst>
          </a:custGeom>
          <a:solidFill>
            <a:srgbClr val="00426E"/>
          </a:solidFill>
          <a:ln w="4763">
            <a:solidFill>
              <a:srgbClr val="000000"/>
            </a:solidFill>
            <a:prstDash val="solid"/>
            <a:round/>
            <a:headEnd/>
            <a:tailEnd/>
          </a:ln>
        </xdr:spPr>
      </xdr:sp>
      <xdr:sp macro="" textlink="">
        <xdr:nvSpPr>
          <xdr:cNvPr id="103549" name="Freeform 13847"/>
          <xdr:cNvSpPr>
            <a:spLocks/>
          </xdr:cNvSpPr>
        </xdr:nvSpPr>
        <xdr:spPr bwMode="auto">
          <a:xfrm>
            <a:off x="9018927" y="3181165"/>
            <a:ext cx="271462" cy="185506"/>
          </a:xfrm>
          <a:custGeom>
            <a:avLst/>
            <a:gdLst>
              <a:gd name="T0" fmla="*/ 2147483646 w 57"/>
              <a:gd name="T1" fmla="*/ 2147483646 h 39"/>
              <a:gd name="T2" fmla="*/ 2147483646 w 57"/>
              <a:gd name="T3" fmla="*/ 2147483646 h 39"/>
              <a:gd name="T4" fmla="*/ 2147483646 w 57"/>
              <a:gd name="T5" fmla="*/ 2147483646 h 39"/>
              <a:gd name="T6" fmla="*/ 2147483646 w 57"/>
              <a:gd name="T7" fmla="*/ 2147483646 h 39"/>
              <a:gd name="T8" fmla="*/ 2147483646 w 57"/>
              <a:gd name="T9" fmla="*/ 2147483646 h 39"/>
              <a:gd name="T10" fmla="*/ 2147483646 w 57"/>
              <a:gd name="T11" fmla="*/ 2147483646 h 39"/>
              <a:gd name="T12" fmla="*/ 2147483646 w 57"/>
              <a:gd name="T13" fmla="*/ 2147483646 h 39"/>
              <a:gd name="T14" fmla="*/ 2147483646 w 57"/>
              <a:gd name="T15" fmla="*/ 2147483646 h 39"/>
              <a:gd name="T16" fmla="*/ 2147483646 w 57"/>
              <a:gd name="T17" fmla="*/ 2147483646 h 39"/>
              <a:gd name="T18" fmla="*/ 2147483646 w 57"/>
              <a:gd name="T19" fmla="*/ 2147483646 h 39"/>
              <a:gd name="T20" fmla="*/ 2147483646 w 57"/>
              <a:gd name="T21" fmla="*/ 2147483646 h 39"/>
              <a:gd name="T22" fmla="*/ 2147483646 w 57"/>
              <a:gd name="T23" fmla="*/ 2147483646 h 39"/>
              <a:gd name="T24" fmla="*/ 2147483646 w 57"/>
              <a:gd name="T25" fmla="*/ 2147483646 h 39"/>
              <a:gd name="T26" fmla="*/ 2147483646 w 57"/>
              <a:gd name="T27" fmla="*/ 2147483646 h 39"/>
              <a:gd name="T28" fmla="*/ 2147483646 w 57"/>
              <a:gd name="T29" fmla="*/ 0 h 39"/>
              <a:gd name="T30" fmla="*/ 2147483646 w 57"/>
              <a:gd name="T31" fmla="*/ 2147483646 h 39"/>
              <a:gd name="T32" fmla="*/ 2147483646 w 57"/>
              <a:gd name="T33" fmla="*/ 2147483646 h 39"/>
              <a:gd name="T34" fmla="*/ 2147483646 w 57"/>
              <a:gd name="T35" fmla="*/ 2147483646 h 39"/>
              <a:gd name="T36" fmla="*/ 2147483646 w 57"/>
              <a:gd name="T37" fmla="*/ 2147483646 h 39"/>
              <a:gd name="T38" fmla="*/ 2147483646 w 57"/>
              <a:gd name="T39" fmla="*/ 2147483646 h 39"/>
              <a:gd name="T40" fmla="*/ 2147483646 w 57"/>
              <a:gd name="T41" fmla="*/ 2147483646 h 39"/>
              <a:gd name="T42" fmla="*/ 2147483646 w 57"/>
              <a:gd name="T43" fmla="*/ 2147483646 h 39"/>
              <a:gd name="T44" fmla="*/ 2147483646 w 57"/>
              <a:gd name="T45" fmla="*/ 2147483646 h 39"/>
              <a:gd name="T46" fmla="*/ 2147483646 w 57"/>
              <a:gd name="T47" fmla="*/ 2147483646 h 39"/>
              <a:gd name="T48" fmla="*/ 2147483646 w 57"/>
              <a:gd name="T49" fmla="*/ 2147483646 h 39"/>
              <a:gd name="T50" fmla="*/ 2147483646 w 57"/>
              <a:gd name="T51" fmla="*/ 2147483646 h 39"/>
              <a:gd name="T52" fmla="*/ 2147483646 w 57"/>
              <a:gd name="T53" fmla="*/ 2147483646 h 39"/>
              <a:gd name="T54" fmla="*/ 2147483646 w 57"/>
              <a:gd name="T55" fmla="*/ 2147483646 h 39"/>
              <a:gd name="T56" fmla="*/ 2147483646 w 57"/>
              <a:gd name="T57" fmla="*/ 2147483646 h 39"/>
              <a:gd name="T58" fmla="*/ 2147483646 w 57"/>
              <a:gd name="T59" fmla="*/ 2147483646 h 39"/>
              <a:gd name="T60" fmla="*/ 2147483646 w 57"/>
              <a:gd name="T61" fmla="*/ 2147483646 h 39"/>
              <a:gd name="T62" fmla="*/ 2147483646 w 57"/>
              <a:gd name="T63" fmla="*/ 2147483646 h 39"/>
              <a:gd name="T64" fmla="*/ 2147483646 w 57"/>
              <a:gd name="T65" fmla="*/ 2147483646 h 39"/>
              <a:gd name="T66" fmla="*/ 2147483646 w 57"/>
              <a:gd name="T67" fmla="*/ 2147483646 h 39"/>
              <a:gd name="T68" fmla="*/ 2147483646 w 57"/>
              <a:gd name="T69" fmla="*/ 2147483646 h 39"/>
              <a:gd name="T70" fmla="*/ 2147483646 w 57"/>
              <a:gd name="T71" fmla="*/ 2147483646 h 39"/>
              <a:gd name="T72" fmla="*/ 2147483646 w 57"/>
              <a:gd name="T73" fmla="*/ 2147483646 h 39"/>
              <a:gd name="T74" fmla="*/ 2147483646 w 57"/>
              <a:gd name="T75" fmla="*/ 2147483646 h 39"/>
              <a:gd name="T76" fmla="*/ 2147483646 w 57"/>
              <a:gd name="T77" fmla="*/ 2147483646 h 39"/>
              <a:gd name="T78" fmla="*/ 2147483646 w 57"/>
              <a:gd name="T79" fmla="*/ 2147483646 h 39"/>
              <a:gd name="T80" fmla="*/ 2147483646 w 57"/>
              <a:gd name="T81" fmla="*/ 2147483646 h 39"/>
              <a:gd name="T82" fmla="*/ 2147483646 w 57"/>
              <a:gd name="T83" fmla="*/ 2147483646 h 39"/>
              <a:gd name="T84" fmla="*/ 2147483646 w 57"/>
              <a:gd name="T85" fmla="*/ 2147483646 h 39"/>
              <a:gd name="T86" fmla="*/ 2147483646 w 57"/>
              <a:gd name="T87" fmla="*/ 2147483646 h 39"/>
              <a:gd name="T88" fmla="*/ 2147483646 w 57"/>
              <a:gd name="T89" fmla="*/ 2147483646 h 39"/>
              <a:gd name="T90" fmla="*/ 2147483646 w 57"/>
              <a:gd name="T91" fmla="*/ 2147483646 h 39"/>
              <a:gd name="T92" fmla="*/ 2147483646 w 57"/>
              <a:gd name="T93" fmla="*/ 2147483646 h 39"/>
              <a:gd name="T94" fmla="*/ 2147483646 w 57"/>
              <a:gd name="T95" fmla="*/ 2147483646 h 39"/>
              <a:gd name="T96" fmla="*/ 2147483646 w 57"/>
              <a:gd name="T97" fmla="*/ 2147483646 h 39"/>
              <a:gd name="T98" fmla="*/ 2147483646 w 57"/>
              <a:gd name="T99" fmla="*/ 2147483646 h 39"/>
              <a:gd name="T100" fmla="*/ 2147483646 w 57"/>
              <a:gd name="T101" fmla="*/ 2147483646 h 39"/>
              <a:gd name="T102" fmla="*/ 2147483646 w 57"/>
              <a:gd name="T103" fmla="*/ 2147483646 h 39"/>
              <a:gd name="T104" fmla="*/ 0 w 57"/>
              <a:gd name="T105" fmla="*/ 2147483646 h 39"/>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Lst>
            <a:ahLst/>
            <a:cxnLst>
              <a:cxn ang="T106">
                <a:pos x="T0" y="T1"/>
              </a:cxn>
              <a:cxn ang="T107">
                <a:pos x="T2" y="T3"/>
              </a:cxn>
              <a:cxn ang="T108">
                <a:pos x="T4" y="T5"/>
              </a:cxn>
              <a:cxn ang="T109">
                <a:pos x="T6" y="T7"/>
              </a:cxn>
              <a:cxn ang="T110">
                <a:pos x="T8" y="T9"/>
              </a:cxn>
              <a:cxn ang="T111">
                <a:pos x="T10" y="T11"/>
              </a:cxn>
              <a:cxn ang="T112">
                <a:pos x="T12" y="T13"/>
              </a:cxn>
              <a:cxn ang="T113">
                <a:pos x="T14" y="T15"/>
              </a:cxn>
              <a:cxn ang="T114">
                <a:pos x="T16" y="T17"/>
              </a:cxn>
              <a:cxn ang="T115">
                <a:pos x="T18" y="T19"/>
              </a:cxn>
              <a:cxn ang="T116">
                <a:pos x="T20" y="T21"/>
              </a:cxn>
              <a:cxn ang="T117">
                <a:pos x="T22" y="T23"/>
              </a:cxn>
              <a:cxn ang="T118">
                <a:pos x="T24" y="T25"/>
              </a:cxn>
              <a:cxn ang="T119">
                <a:pos x="T26" y="T27"/>
              </a:cxn>
              <a:cxn ang="T120">
                <a:pos x="T28" y="T29"/>
              </a:cxn>
              <a:cxn ang="T121">
                <a:pos x="T30" y="T31"/>
              </a:cxn>
              <a:cxn ang="T122">
                <a:pos x="T32" y="T33"/>
              </a:cxn>
              <a:cxn ang="T123">
                <a:pos x="T34" y="T35"/>
              </a:cxn>
              <a:cxn ang="T124">
                <a:pos x="T36" y="T37"/>
              </a:cxn>
              <a:cxn ang="T125">
                <a:pos x="T38" y="T39"/>
              </a:cxn>
              <a:cxn ang="T126">
                <a:pos x="T40" y="T41"/>
              </a:cxn>
              <a:cxn ang="T127">
                <a:pos x="T42" y="T43"/>
              </a:cxn>
              <a:cxn ang="T128">
                <a:pos x="T44" y="T45"/>
              </a:cxn>
              <a:cxn ang="T129">
                <a:pos x="T46" y="T47"/>
              </a:cxn>
              <a:cxn ang="T130">
                <a:pos x="T48" y="T49"/>
              </a:cxn>
              <a:cxn ang="T131">
                <a:pos x="T50" y="T51"/>
              </a:cxn>
              <a:cxn ang="T132">
                <a:pos x="T52" y="T53"/>
              </a:cxn>
              <a:cxn ang="T133">
                <a:pos x="T54" y="T55"/>
              </a:cxn>
              <a:cxn ang="T134">
                <a:pos x="T56" y="T57"/>
              </a:cxn>
              <a:cxn ang="T135">
                <a:pos x="T58" y="T59"/>
              </a:cxn>
              <a:cxn ang="T136">
                <a:pos x="T60" y="T61"/>
              </a:cxn>
              <a:cxn ang="T137">
                <a:pos x="T62" y="T63"/>
              </a:cxn>
              <a:cxn ang="T138">
                <a:pos x="T64" y="T65"/>
              </a:cxn>
              <a:cxn ang="T139">
                <a:pos x="T66" y="T67"/>
              </a:cxn>
              <a:cxn ang="T140">
                <a:pos x="T68" y="T69"/>
              </a:cxn>
              <a:cxn ang="T141">
                <a:pos x="T70" y="T71"/>
              </a:cxn>
              <a:cxn ang="T142">
                <a:pos x="T72" y="T73"/>
              </a:cxn>
              <a:cxn ang="T143">
                <a:pos x="T74" y="T75"/>
              </a:cxn>
              <a:cxn ang="T144">
                <a:pos x="T76" y="T77"/>
              </a:cxn>
              <a:cxn ang="T145">
                <a:pos x="T78" y="T79"/>
              </a:cxn>
              <a:cxn ang="T146">
                <a:pos x="T80" y="T81"/>
              </a:cxn>
              <a:cxn ang="T147">
                <a:pos x="T82" y="T83"/>
              </a:cxn>
              <a:cxn ang="T148">
                <a:pos x="T84" y="T85"/>
              </a:cxn>
              <a:cxn ang="T149">
                <a:pos x="T86" y="T87"/>
              </a:cxn>
              <a:cxn ang="T150">
                <a:pos x="T88" y="T89"/>
              </a:cxn>
              <a:cxn ang="T151">
                <a:pos x="T90" y="T91"/>
              </a:cxn>
              <a:cxn ang="T152">
                <a:pos x="T92" y="T93"/>
              </a:cxn>
              <a:cxn ang="T153">
                <a:pos x="T94" y="T95"/>
              </a:cxn>
              <a:cxn ang="T154">
                <a:pos x="T96" y="T97"/>
              </a:cxn>
              <a:cxn ang="T155">
                <a:pos x="T98" y="T99"/>
              </a:cxn>
              <a:cxn ang="T156">
                <a:pos x="T100" y="T101"/>
              </a:cxn>
              <a:cxn ang="T157">
                <a:pos x="T102" y="T103"/>
              </a:cxn>
              <a:cxn ang="T158">
                <a:pos x="T104" y="T105"/>
              </a:cxn>
            </a:cxnLst>
            <a:rect l="0" t="0" r="r" b="b"/>
            <a:pathLst>
              <a:path w="57" h="39">
                <a:moveTo>
                  <a:pt x="0" y="27"/>
                </a:moveTo>
                <a:lnTo>
                  <a:pt x="1" y="25"/>
                </a:lnTo>
                <a:lnTo>
                  <a:pt x="1" y="24"/>
                </a:lnTo>
                <a:lnTo>
                  <a:pt x="1" y="22"/>
                </a:lnTo>
                <a:lnTo>
                  <a:pt x="1" y="21"/>
                </a:lnTo>
                <a:lnTo>
                  <a:pt x="2" y="21"/>
                </a:lnTo>
                <a:lnTo>
                  <a:pt x="3" y="22"/>
                </a:lnTo>
                <a:lnTo>
                  <a:pt x="6" y="22"/>
                </a:lnTo>
                <a:lnTo>
                  <a:pt x="6" y="21"/>
                </a:lnTo>
                <a:lnTo>
                  <a:pt x="7" y="21"/>
                </a:lnTo>
                <a:lnTo>
                  <a:pt x="8" y="18"/>
                </a:lnTo>
                <a:lnTo>
                  <a:pt x="8" y="17"/>
                </a:lnTo>
                <a:lnTo>
                  <a:pt x="9" y="17"/>
                </a:lnTo>
                <a:lnTo>
                  <a:pt x="9" y="16"/>
                </a:lnTo>
                <a:lnTo>
                  <a:pt x="9" y="15"/>
                </a:lnTo>
                <a:lnTo>
                  <a:pt x="10" y="15"/>
                </a:lnTo>
                <a:lnTo>
                  <a:pt x="10" y="14"/>
                </a:lnTo>
                <a:lnTo>
                  <a:pt x="10" y="13"/>
                </a:lnTo>
                <a:lnTo>
                  <a:pt x="10" y="12"/>
                </a:lnTo>
                <a:lnTo>
                  <a:pt x="10" y="11"/>
                </a:lnTo>
                <a:lnTo>
                  <a:pt x="11" y="11"/>
                </a:lnTo>
                <a:lnTo>
                  <a:pt x="12" y="10"/>
                </a:lnTo>
                <a:lnTo>
                  <a:pt x="12" y="9"/>
                </a:lnTo>
                <a:lnTo>
                  <a:pt x="13" y="9"/>
                </a:lnTo>
                <a:lnTo>
                  <a:pt x="14" y="8"/>
                </a:lnTo>
                <a:lnTo>
                  <a:pt x="16" y="5"/>
                </a:lnTo>
                <a:lnTo>
                  <a:pt x="18" y="4"/>
                </a:lnTo>
                <a:lnTo>
                  <a:pt x="19" y="3"/>
                </a:lnTo>
                <a:lnTo>
                  <a:pt x="19" y="4"/>
                </a:lnTo>
                <a:lnTo>
                  <a:pt x="20" y="4"/>
                </a:lnTo>
                <a:lnTo>
                  <a:pt x="20" y="5"/>
                </a:lnTo>
                <a:lnTo>
                  <a:pt x="21" y="5"/>
                </a:lnTo>
                <a:lnTo>
                  <a:pt x="22" y="4"/>
                </a:lnTo>
                <a:lnTo>
                  <a:pt x="23" y="4"/>
                </a:lnTo>
                <a:lnTo>
                  <a:pt x="26" y="5"/>
                </a:lnTo>
                <a:lnTo>
                  <a:pt x="28" y="5"/>
                </a:lnTo>
                <a:lnTo>
                  <a:pt x="30" y="5"/>
                </a:lnTo>
                <a:lnTo>
                  <a:pt x="30" y="4"/>
                </a:lnTo>
                <a:lnTo>
                  <a:pt x="31" y="4"/>
                </a:lnTo>
                <a:lnTo>
                  <a:pt x="32" y="3"/>
                </a:lnTo>
                <a:lnTo>
                  <a:pt x="32" y="2"/>
                </a:lnTo>
                <a:lnTo>
                  <a:pt x="32" y="1"/>
                </a:lnTo>
                <a:lnTo>
                  <a:pt x="33" y="1"/>
                </a:lnTo>
                <a:lnTo>
                  <a:pt x="33" y="0"/>
                </a:lnTo>
                <a:lnTo>
                  <a:pt x="34" y="0"/>
                </a:lnTo>
                <a:lnTo>
                  <a:pt x="35" y="0"/>
                </a:lnTo>
                <a:lnTo>
                  <a:pt x="35" y="1"/>
                </a:lnTo>
                <a:lnTo>
                  <a:pt x="37" y="1"/>
                </a:lnTo>
                <a:lnTo>
                  <a:pt x="39" y="1"/>
                </a:lnTo>
                <a:lnTo>
                  <a:pt x="40" y="2"/>
                </a:lnTo>
                <a:lnTo>
                  <a:pt x="42" y="2"/>
                </a:lnTo>
                <a:lnTo>
                  <a:pt x="43" y="2"/>
                </a:lnTo>
                <a:lnTo>
                  <a:pt x="44" y="2"/>
                </a:lnTo>
                <a:lnTo>
                  <a:pt x="44" y="3"/>
                </a:lnTo>
                <a:lnTo>
                  <a:pt x="45" y="4"/>
                </a:lnTo>
                <a:lnTo>
                  <a:pt x="46" y="4"/>
                </a:lnTo>
                <a:lnTo>
                  <a:pt x="47" y="5"/>
                </a:lnTo>
                <a:lnTo>
                  <a:pt x="50" y="7"/>
                </a:lnTo>
                <a:lnTo>
                  <a:pt x="50" y="8"/>
                </a:lnTo>
                <a:lnTo>
                  <a:pt x="52" y="8"/>
                </a:lnTo>
                <a:lnTo>
                  <a:pt x="53" y="9"/>
                </a:lnTo>
                <a:lnTo>
                  <a:pt x="55" y="9"/>
                </a:lnTo>
                <a:lnTo>
                  <a:pt x="56" y="9"/>
                </a:lnTo>
                <a:lnTo>
                  <a:pt x="57" y="9"/>
                </a:lnTo>
                <a:lnTo>
                  <a:pt x="57" y="11"/>
                </a:lnTo>
                <a:lnTo>
                  <a:pt x="56" y="12"/>
                </a:lnTo>
                <a:lnTo>
                  <a:pt x="56" y="13"/>
                </a:lnTo>
                <a:lnTo>
                  <a:pt x="55" y="13"/>
                </a:lnTo>
                <a:lnTo>
                  <a:pt x="55" y="14"/>
                </a:lnTo>
                <a:lnTo>
                  <a:pt x="55" y="15"/>
                </a:lnTo>
                <a:lnTo>
                  <a:pt x="53" y="15"/>
                </a:lnTo>
                <a:lnTo>
                  <a:pt x="52" y="15"/>
                </a:lnTo>
                <a:lnTo>
                  <a:pt x="51" y="15"/>
                </a:lnTo>
                <a:lnTo>
                  <a:pt x="50" y="16"/>
                </a:lnTo>
                <a:lnTo>
                  <a:pt x="49" y="16"/>
                </a:lnTo>
                <a:lnTo>
                  <a:pt x="49" y="17"/>
                </a:lnTo>
                <a:lnTo>
                  <a:pt x="48" y="17"/>
                </a:lnTo>
                <a:lnTo>
                  <a:pt x="48" y="18"/>
                </a:lnTo>
                <a:lnTo>
                  <a:pt x="47" y="18"/>
                </a:lnTo>
                <a:lnTo>
                  <a:pt x="47" y="19"/>
                </a:lnTo>
                <a:lnTo>
                  <a:pt x="46" y="21"/>
                </a:lnTo>
                <a:lnTo>
                  <a:pt x="45" y="21"/>
                </a:lnTo>
                <a:lnTo>
                  <a:pt x="45" y="22"/>
                </a:lnTo>
                <a:lnTo>
                  <a:pt x="44" y="22"/>
                </a:lnTo>
                <a:lnTo>
                  <a:pt x="43" y="22"/>
                </a:lnTo>
                <a:lnTo>
                  <a:pt x="43" y="23"/>
                </a:lnTo>
                <a:lnTo>
                  <a:pt x="42" y="23"/>
                </a:lnTo>
                <a:lnTo>
                  <a:pt x="40" y="24"/>
                </a:lnTo>
                <a:lnTo>
                  <a:pt x="40" y="25"/>
                </a:lnTo>
                <a:lnTo>
                  <a:pt x="39" y="25"/>
                </a:lnTo>
                <a:lnTo>
                  <a:pt x="39" y="26"/>
                </a:lnTo>
                <a:lnTo>
                  <a:pt x="39" y="27"/>
                </a:lnTo>
                <a:lnTo>
                  <a:pt x="38" y="28"/>
                </a:lnTo>
                <a:lnTo>
                  <a:pt x="38" y="29"/>
                </a:lnTo>
                <a:lnTo>
                  <a:pt x="37" y="29"/>
                </a:lnTo>
                <a:lnTo>
                  <a:pt x="37" y="30"/>
                </a:lnTo>
                <a:lnTo>
                  <a:pt x="37" y="32"/>
                </a:lnTo>
                <a:lnTo>
                  <a:pt x="37" y="33"/>
                </a:lnTo>
                <a:lnTo>
                  <a:pt x="37" y="35"/>
                </a:lnTo>
                <a:lnTo>
                  <a:pt x="37" y="36"/>
                </a:lnTo>
                <a:lnTo>
                  <a:pt x="37" y="37"/>
                </a:lnTo>
                <a:lnTo>
                  <a:pt x="37" y="38"/>
                </a:lnTo>
                <a:lnTo>
                  <a:pt x="37" y="39"/>
                </a:lnTo>
                <a:lnTo>
                  <a:pt x="36" y="39"/>
                </a:lnTo>
                <a:lnTo>
                  <a:pt x="35" y="39"/>
                </a:lnTo>
                <a:lnTo>
                  <a:pt x="34" y="39"/>
                </a:lnTo>
                <a:lnTo>
                  <a:pt x="33" y="39"/>
                </a:lnTo>
                <a:lnTo>
                  <a:pt x="32" y="39"/>
                </a:lnTo>
                <a:lnTo>
                  <a:pt x="31" y="39"/>
                </a:lnTo>
                <a:lnTo>
                  <a:pt x="30" y="39"/>
                </a:lnTo>
                <a:lnTo>
                  <a:pt x="28" y="39"/>
                </a:lnTo>
                <a:lnTo>
                  <a:pt x="27" y="39"/>
                </a:lnTo>
                <a:lnTo>
                  <a:pt x="27" y="38"/>
                </a:lnTo>
                <a:lnTo>
                  <a:pt x="26" y="38"/>
                </a:lnTo>
                <a:lnTo>
                  <a:pt x="25" y="38"/>
                </a:lnTo>
                <a:lnTo>
                  <a:pt x="24" y="38"/>
                </a:lnTo>
                <a:lnTo>
                  <a:pt x="23" y="38"/>
                </a:lnTo>
                <a:lnTo>
                  <a:pt x="23" y="37"/>
                </a:lnTo>
                <a:lnTo>
                  <a:pt x="22" y="37"/>
                </a:lnTo>
                <a:lnTo>
                  <a:pt x="21" y="38"/>
                </a:lnTo>
                <a:lnTo>
                  <a:pt x="20" y="38"/>
                </a:lnTo>
                <a:lnTo>
                  <a:pt x="19" y="38"/>
                </a:lnTo>
                <a:lnTo>
                  <a:pt x="19" y="37"/>
                </a:lnTo>
                <a:lnTo>
                  <a:pt x="19" y="36"/>
                </a:lnTo>
                <a:lnTo>
                  <a:pt x="19" y="35"/>
                </a:lnTo>
                <a:lnTo>
                  <a:pt x="19" y="33"/>
                </a:lnTo>
                <a:lnTo>
                  <a:pt x="19" y="32"/>
                </a:lnTo>
                <a:lnTo>
                  <a:pt x="18" y="33"/>
                </a:lnTo>
                <a:lnTo>
                  <a:pt x="16" y="33"/>
                </a:lnTo>
                <a:lnTo>
                  <a:pt x="16" y="35"/>
                </a:lnTo>
                <a:lnTo>
                  <a:pt x="15" y="35"/>
                </a:lnTo>
                <a:lnTo>
                  <a:pt x="13" y="35"/>
                </a:lnTo>
                <a:lnTo>
                  <a:pt x="12" y="36"/>
                </a:lnTo>
                <a:lnTo>
                  <a:pt x="11" y="36"/>
                </a:lnTo>
                <a:lnTo>
                  <a:pt x="10" y="36"/>
                </a:lnTo>
                <a:lnTo>
                  <a:pt x="9" y="36"/>
                </a:lnTo>
                <a:lnTo>
                  <a:pt x="8" y="36"/>
                </a:lnTo>
                <a:lnTo>
                  <a:pt x="7" y="36"/>
                </a:lnTo>
                <a:lnTo>
                  <a:pt x="7" y="35"/>
                </a:lnTo>
                <a:lnTo>
                  <a:pt x="7" y="33"/>
                </a:lnTo>
                <a:lnTo>
                  <a:pt x="6" y="32"/>
                </a:lnTo>
                <a:lnTo>
                  <a:pt x="6" y="31"/>
                </a:lnTo>
                <a:lnTo>
                  <a:pt x="6" y="30"/>
                </a:lnTo>
                <a:lnTo>
                  <a:pt x="6" y="29"/>
                </a:lnTo>
                <a:lnTo>
                  <a:pt x="5" y="28"/>
                </a:lnTo>
                <a:lnTo>
                  <a:pt x="3" y="28"/>
                </a:lnTo>
                <a:lnTo>
                  <a:pt x="2" y="28"/>
                </a:lnTo>
                <a:lnTo>
                  <a:pt x="1" y="27"/>
                </a:lnTo>
                <a:lnTo>
                  <a:pt x="0" y="27"/>
                </a:lnTo>
                <a:close/>
              </a:path>
            </a:pathLst>
          </a:custGeom>
          <a:solidFill>
            <a:srgbClr val="00426E"/>
          </a:solidFill>
          <a:ln w="4763">
            <a:solidFill>
              <a:srgbClr val="000000"/>
            </a:solidFill>
            <a:prstDash val="solid"/>
            <a:round/>
            <a:headEnd/>
            <a:tailEnd/>
          </a:ln>
        </xdr:spPr>
      </xdr:sp>
      <xdr:sp macro="" textlink="">
        <xdr:nvSpPr>
          <xdr:cNvPr id="103550" name="Freeform 13848"/>
          <xdr:cNvSpPr>
            <a:spLocks/>
          </xdr:cNvSpPr>
        </xdr:nvSpPr>
        <xdr:spPr bwMode="auto">
          <a:xfrm>
            <a:off x="8656977" y="2948265"/>
            <a:ext cx="242887" cy="242425"/>
          </a:xfrm>
          <a:custGeom>
            <a:avLst/>
            <a:gdLst>
              <a:gd name="T0" fmla="*/ 2147483646 w 51"/>
              <a:gd name="T1" fmla="*/ 2147483646 h 51"/>
              <a:gd name="T2" fmla="*/ 2147483646 w 51"/>
              <a:gd name="T3" fmla="*/ 2147483646 h 51"/>
              <a:gd name="T4" fmla="*/ 2147483646 w 51"/>
              <a:gd name="T5" fmla="*/ 2147483646 h 51"/>
              <a:gd name="T6" fmla="*/ 2147483646 w 51"/>
              <a:gd name="T7" fmla="*/ 2147483646 h 51"/>
              <a:gd name="T8" fmla="*/ 2147483646 w 51"/>
              <a:gd name="T9" fmla="*/ 2147483646 h 51"/>
              <a:gd name="T10" fmla="*/ 2147483646 w 51"/>
              <a:gd name="T11" fmla="*/ 2147483646 h 51"/>
              <a:gd name="T12" fmla="*/ 2147483646 w 51"/>
              <a:gd name="T13" fmla="*/ 2147483646 h 51"/>
              <a:gd name="T14" fmla="*/ 2147483646 w 51"/>
              <a:gd name="T15" fmla="*/ 2147483646 h 51"/>
              <a:gd name="T16" fmla="*/ 2147483646 w 51"/>
              <a:gd name="T17" fmla="*/ 2147483646 h 51"/>
              <a:gd name="T18" fmla="*/ 2147483646 w 51"/>
              <a:gd name="T19" fmla="*/ 2147483646 h 51"/>
              <a:gd name="T20" fmla="*/ 2147483646 w 51"/>
              <a:gd name="T21" fmla="*/ 2147483646 h 51"/>
              <a:gd name="T22" fmla="*/ 2147483646 w 51"/>
              <a:gd name="T23" fmla="*/ 2147483646 h 51"/>
              <a:gd name="T24" fmla="*/ 2147483646 w 51"/>
              <a:gd name="T25" fmla="*/ 2147483646 h 51"/>
              <a:gd name="T26" fmla="*/ 2147483646 w 51"/>
              <a:gd name="T27" fmla="*/ 2147483646 h 51"/>
              <a:gd name="T28" fmla="*/ 2147483646 w 51"/>
              <a:gd name="T29" fmla="*/ 2147483646 h 51"/>
              <a:gd name="T30" fmla="*/ 2147483646 w 51"/>
              <a:gd name="T31" fmla="*/ 2147483646 h 51"/>
              <a:gd name="T32" fmla="*/ 2147483646 w 51"/>
              <a:gd name="T33" fmla="*/ 2147483646 h 51"/>
              <a:gd name="T34" fmla="*/ 2147483646 w 51"/>
              <a:gd name="T35" fmla="*/ 2147483646 h 51"/>
              <a:gd name="T36" fmla="*/ 2147483646 w 51"/>
              <a:gd name="T37" fmla="*/ 2147483646 h 51"/>
              <a:gd name="T38" fmla="*/ 2147483646 w 51"/>
              <a:gd name="T39" fmla="*/ 2147483646 h 51"/>
              <a:gd name="T40" fmla="*/ 2147483646 w 51"/>
              <a:gd name="T41" fmla="*/ 2147483646 h 51"/>
              <a:gd name="T42" fmla="*/ 2147483646 w 51"/>
              <a:gd name="T43" fmla="*/ 2147483646 h 51"/>
              <a:gd name="T44" fmla="*/ 2147483646 w 51"/>
              <a:gd name="T45" fmla="*/ 2147483646 h 51"/>
              <a:gd name="T46" fmla="*/ 2147483646 w 51"/>
              <a:gd name="T47" fmla="*/ 2147483646 h 51"/>
              <a:gd name="T48" fmla="*/ 2147483646 w 51"/>
              <a:gd name="T49" fmla="*/ 2147483646 h 51"/>
              <a:gd name="T50" fmla="*/ 2147483646 w 51"/>
              <a:gd name="T51" fmla="*/ 2147483646 h 51"/>
              <a:gd name="T52" fmla="*/ 2147483646 w 51"/>
              <a:gd name="T53" fmla="*/ 2147483646 h 51"/>
              <a:gd name="T54" fmla="*/ 2147483646 w 51"/>
              <a:gd name="T55" fmla="*/ 2147483646 h 51"/>
              <a:gd name="T56" fmla="*/ 2147483646 w 51"/>
              <a:gd name="T57" fmla="*/ 2147483646 h 51"/>
              <a:gd name="T58" fmla="*/ 2147483646 w 51"/>
              <a:gd name="T59" fmla="*/ 2147483646 h 51"/>
              <a:gd name="T60" fmla="*/ 2147483646 w 51"/>
              <a:gd name="T61" fmla="*/ 2147483646 h 51"/>
              <a:gd name="T62" fmla="*/ 0 w 51"/>
              <a:gd name="T63" fmla="*/ 2147483646 h 51"/>
              <a:gd name="T64" fmla="*/ 2147483646 w 51"/>
              <a:gd name="T65" fmla="*/ 2147483646 h 51"/>
              <a:gd name="T66" fmla="*/ 2147483646 w 51"/>
              <a:gd name="T67" fmla="*/ 2147483646 h 51"/>
              <a:gd name="T68" fmla="*/ 2147483646 w 51"/>
              <a:gd name="T69" fmla="*/ 2147483646 h 51"/>
              <a:gd name="T70" fmla="*/ 2147483646 w 51"/>
              <a:gd name="T71" fmla="*/ 2147483646 h 51"/>
              <a:gd name="T72" fmla="*/ 2147483646 w 51"/>
              <a:gd name="T73" fmla="*/ 2147483646 h 51"/>
              <a:gd name="T74" fmla="*/ 2147483646 w 51"/>
              <a:gd name="T75" fmla="*/ 2147483646 h 51"/>
              <a:gd name="T76" fmla="*/ 2147483646 w 51"/>
              <a:gd name="T77" fmla="*/ 2147483646 h 51"/>
              <a:gd name="T78" fmla="*/ 2147483646 w 51"/>
              <a:gd name="T79" fmla="*/ 2147483646 h 51"/>
              <a:gd name="T80" fmla="*/ 2147483646 w 51"/>
              <a:gd name="T81" fmla="*/ 2147483646 h 51"/>
              <a:gd name="T82" fmla="*/ 0 w 51"/>
              <a:gd name="T83" fmla="*/ 2147483646 h 51"/>
              <a:gd name="T84" fmla="*/ 0 w 51"/>
              <a:gd name="T85" fmla="*/ 2147483646 h 51"/>
              <a:gd name="T86" fmla="*/ 0 w 51"/>
              <a:gd name="T87" fmla="*/ 2147483646 h 51"/>
              <a:gd name="T88" fmla="*/ 0 w 51"/>
              <a:gd name="T89" fmla="*/ 2147483646 h 51"/>
              <a:gd name="T90" fmla="*/ 0 w 51"/>
              <a:gd name="T91" fmla="*/ 2147483646 h 51"/>
              <a:gd name="T92" fmla="*/ 2147483646 w 51"/>
              <a:gd name="T93" fmla="*/ 2147483646 h 51"/>
              <a:gd name="T94" fmla="*/ 2147483646 w 51"/>
              <a:gd name="T95" fmla="*/ 2147483646 h 51"/>
              <a:gd name="T96" fmla="*/ 2147483646 w 51"/>
              <a:gd name="T97" fmla="*/ 2147483646 h 51"/>
              <a:gd name="T98" fmla="*/ 2147483646 w 51"/>
              <a:gd name="T99" fmla="*/ 2147483646 h 51"/>
              <a:gd name="T100" fmla="*/ 2147483646 w 51"/>
              <a:gd name="T101" fmla="*/ 0 h 51"/>
              <a:gd name="T102" fmla="*/ 2147483646 w 51"/>
              <a:gd name="T103" fmla="*/ 0 h 51"/>
              <a:gd name="T104" fmla="*/ 2147483646 w 51"/>
              <a:gd name="T105" fmla="*/ 2147483646 h 51"/>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Lst>
            <a:ahLst/>
            <a:cxnLst>
              <a:cxn ang="T106">
                <a:pos x="T0" y="T1"/>
              </a:cxn>
              <a:cxn ang="T107">
                <a:pos x="T2" y="T3"/>
              </a:cxn>
              <a:cxn ang="T108">
                <a:pos x="T4" y="T5"/>
              </a:cxn>
              <a:cxn ang="T109">
                <a:pos x="T6" y="T7"/>
              </a:cxn>
              <a:cxn ang="T110">
                <a:pos x="T8" y="T9"/>
              </a:cxn>
              <a:cxn ang="T111">
                <a:pos x="T10" y="T11"/>
              </a:cxn>
              <a:cxn ang="T112">
                <a:pos x="T12" y="T13"/>
              </a:cxn>
              <a:cxn ang="T113">
                <a:pos x="T14" y="T15"/>
              </a:cxn>
              <a:cxn ang="T114">
                <a:pos x="T16" y="T17"/>
              </a:cxn>
              <a:cxn ang="T115">
                <a:pos x="T18" y="T19"/>
              </a:cxn>
              <a:cxn ang="T116">
                <a:pos x="T20" y="T21"/>
              </a:cxn>
              <a:cxn ang="T117">
                <a:pos x="T22" y="T23"/>
              </a:cxn>
              <a:cxn ang="T118">
                <a:pos x="T24" y="T25"/>
              </a:cxn>
              <a:cxn ang="T119">
                <a:pos x="T26" y="T27"/>
              </a:cxn>
              <a:cxn ang="T120">
                <a:pos x="T28" y="T29"/>
              </a:cxn>
              <a:cxn ang="T121">
                <a:pos x="T30" y="T31"/>
              </a:cxn>
              <a:cxn ang="T122">
                <a:pos x="T32" y="T33"/>
              </a:cxn>
              <a:cxn ang="T123">
                <a:pos x="T34" y="T35"/>
              </a:cxn>
              <a:cxn ang="T124">
                <a:pos x="T36" y="T37"/>
              </a:cxn>
              <a:cxn ang="T125">
                <a:pos x="T38" y="T39"/>
              </a:cxn>
              <a:cxn ang="T126">
                <a:pos x="T40" y="T41"/>
              </a:cxn>
              <a:cxn ang="T127">
                <a:pos x="T42" y="T43"/>
              </a:cxn>
              <a:cxn ang="T128">
                <a:pos x="T44" y="T45"/>
              </a:cxn>
              <a:cxn ang="T129">
                <a:pos x="T46" y="T47"/>
              </a:cxn>
              <a:cxn ang="T130">
                <a:pos x="T48" y="T49"/>
              </a:cxn>
              <a:cxn ang="T131">
                <a:pos x="T50" y="T51"/>
              </a:cxn>
              <a:cxn ang="T132">
                <a:pos x="T52" y="T53"/>
              </a:cxn>
              <a:cxn ang="T133">
                <a:pos x="T54" y="T55"/>
              </a:cxn>
              <a:cxn ang="T134">
                <a:pos x="T56" y="T57"/>
              </a:cxn>
              <a:cxn ang="T135">
                <a:pos x="T58" y="T59"/>
              </a:cxn>
              <a:cxn ang="T136">
                <a:pos x="T60" y="T61"/>
              </a:cxn>
              <a:cxn ang="T137">
                <a:pos x="T62" y="T63"/>
              </a:cxn>
              <a:cxn ang="T138">
                <a:pos x="T64" y="T65"/>
              </a:cxn>
              <a:cxn ang="T139">
                <a:pos x="T66" y="T67"/>
              </a:cxn>
              <a:cxn ang="T140">
                <a:pos x="T68" y="T69"/>
              </a:cxn>
              <a:cxn ang="T141">
                <a:pos x="T70" y="T71"/>
              </a:cxn>
              <a:cxn ang="T142">
                <a:pos x="T72" y="T73"/>
              </a:cxn>
              <a:cxn ang="T143">
                <a:pos x="T74" y="T75"/>
              </a:cxn>
              <a:cxn ang="T144">
                <a:pos x="T76" y="T77"/>
              </a:cxn>
              <a:cxn ang="T145">
                <a:pos x="T78" y="T79"/>
              </a:cxn>
              <a:cxn ang="T146">
                <a:pos x="T80" y="T81"/>
              </a:cxn>
              <a:cxn ang="T147">
                <a:pos x="T82" y="T83"/>
              </a:cxn>
              <a:cxn ang="T148">
                <a:pos x="T84" y="T85"/>
              </a:cxn>
              <a:cxn ang="T149">
                <a:pos x="T86" y="T87"/>
              </a:cxn>
              <a:cxn ang="T150">
                <a:pos x="T88" y="T89"/>
              </a:cxn>
              <a:cxn ang="T151">
                <a:pos x="T90" y="T91"/>
              </a:cxn>
              <a:cxn ang="T152">
                <a:pos x="T92" y="T93"/>
              </a:cxn>
              <a:cxn ang="T153">
                <a:pos x="T94" y="T95"/>
              </a:cxn>
              <a:cxn ang="T154">
                <a:pos x="T96" y="T97"/>
              </a:cxn>
              <a:cxn ang="T155">
                <a:pos x="T98" y="T99"/>
              </a:cxn>
              <a:cxn ang="T156">
                <a:pos x="T100" y="T101"/>
              </a:cxn>
              <a:cxn ang="T157">
                <a:pos x="T102" y="T103"/>
              </a:cxn>
              <a:cxn ang="T158">
                <a:pos x="T104" y="T105"/>
              </a:cxn>
            </a:cxnLst>
            <a:rect l="0" t="0" r="r" b="b"/>
            <a:pathLst>
              <a:path w="51" h="51">
                <a:moveTo>
                  <a:pt x="15" y="2"/>
                </a:moveTo>
                <a:lnTo>
                  <a:pt x="16" y="3"/>
                </a:lnTo>
                <a:lnTo>
                  <a:pt x="17" y="4"/>
                </a:lnTo>
                <a:lnTo>
                  <a:pt x="18" y="5"/>
                </a:lnTo>
                <a:lnTo>
                  <a:pt x="20" y="6"/>
                </a:lnTo>
                <a:lnTo>
                  <a:pt x="21" y="7"/>
                </a:lnTo>
                <a:lnTo>
                  <a:pt x="22" y="9"/>
                </a:lnTo>
                <a:lnTo>
                  <a:pt x="23" y="10"/>
                </a:lnTo>
                <a:lnTo>
                  <a:pt x="24" y="13"/>
                </a:lnTo>
                <a:lnTo>
                  <a:pt x="25" y="14"/>
                </a:lnTo>
                <a:lnTo>
                  <a:pt x="26" y="15"/>
                </a:lnTo>
                <a:lnTo>
                  <a:pt x="27" y="16"/>
                </a:lnTo>
                <a:lnTo>
                  <a:pt x="28" y="17"/>
                </a:lnTo>
                <a:lnTo>
                  <a:pt x="29" y="18"/>
                </a:lnTo>
                <a:lnTo>
                  <a:pt x="30" y="18"/>
                </a:lnTo>
                <a:lnTo>
                  <a:pt x="32" y="19"/>
                </a:lnTo>
                <a:lnTo>
                  <a:pt x="33" y="19"/>
                </a:lnTo>
                <a:lnTo>
                  <a:pt x="34" y="20"/>
                </a:lnTo>
                <a:lnTo>
                  <a:pt x="36" y="20"/>
                </a:lnTo>
                <a:lnTo>
                  <a:pt x="37" y="20"/>
                </a:lnTo>
                <a:lnTo>
                  <a:pt x="38" y="20"/>
                </a:lnTo>
                <a:lnTo>
                  <a:pt x="39" y="21"/>
                </a:lnTo>
                <a:lnTo>
                  <a:pt x="40" y="21"/>
                </a:lnTo>
                <a:lnTo>
                  <a:pt x="41" y="20"/>
                </a:lnTo>
                <a:lnTo>
                  <a:pt x="44" y="20"/>
                </a:lnTo>
                <a:lnTo>
                  <a:pt x="44" y="21"/>
                </a:lnTo>
                <a:lnTo>
                  <a:pt x="44" y="24"/>
                </a:lnTo>
                <a:lnTo>
                  <a:pt x="44" y="25"/>
                </a:lnTo>
                <a:lnTo>
                  <a:pt x="45" y="28"/>
                </a:lnTo>
                <a:lnTo>
                  <a:pt x="45" y="29"/>
                </a:lnTo>
                <a:lnTo>
                  <a:pt x="45" y="30"/>
                </a:lnTo>
                <a:lnTo>
                  <a:pt x="45" y="31"/>
                </a:lnTo>
                <a:lnTo>
                  <a:pt x="45" y="32"/>
                </a:lnTo>
                <a:lnTo>
                  <a:pt x="45" y="33"/>
                </a:lnTo>
                <a:lnTo>
                  <a:pt x="46" y="34"/>
                </a:lnTo>
                <a:lnTo>
                  <a:pt x="46" y="35"/>
                </a:lnTo>
                <a:lnTo>
                  <a:pt x="47" y="36"/>
                </a:lnTo>
                <a:lnTo>
                  <a:pt x="50" y="35"/>
                </a:lnTo>
                <a:lnTo>
                  <a:pt x="51" y="37"/>
                </a:lnTo>
                <a:lnTo>
                  <a:pt x="50" y="37"/>
                </a:lnTo>
                <a:lnTo>
                  <a:pt x="50" y="38"/>
                </a:lnTo>
                <a:lnTo>
                  <a:pt x="49" y="38"/>
                </a:lnTo>
                <a:lnTo>
                  <a:pt x="47" y="39"/>
                </a:lnTo>
                <a:lnTo>
                  <a:pt x="45" y="39"/>
                </a:lnTo>
                <a:lnTo>
                  <a:pt x="44" y="39"/>
                </a:lnTo>
                <a:lnTo>
                  <a:pt x="42" y="41"/>
                </a:lnTo>
                <a:lnTo>
                  <a:pt x="41" y="41"/>
                </a:lnTo>
                <a:lnTo>
                  <a:pt x="41" y="42"/>
                </a:lnTo>
                <a:lnTo>
                  <a:pt x="40" y="42"/>
                </a:lnTo>
                <a:lnTo>
                  <a:pt x="40" y="43"/>
                </a:lnTo>
                <a:lnTo>
                  <a:pt x="39" y="43"/>
                </a:lnTo>
                <a:lnTo>
                  <a:pt x="38" y="43"/>
                </a:lnTo>
                <a:lnTo>
                  <a:pt x="38" y="44"/>
                </a:lnTo>
                <a:lnTo>
                  <a:pt x="37" y="44"/>
                </a:lnTo>
                <a:lnTo>
                  <a:pt x="35" y="44"/>
                </a:lnTo>
                <a:lnTo>
                  <a:pt x="34" y="44"/>
                </a:lnTo>
                <a:lnTo>
                  <a:pt x="33" y="45"/>
                </a:lnTo>
                <a:lnTo>
                  <a:pt x="32" y="45"/>
                </a:lnTo>
                <a:lnTo>
                  <a:pt x="29" y="45"/>
                </a:lnTo>
                <a:lnTo>
                  <a:pt x="28" y="45"/>
                </a:lnTo>
                <a:lnTo>
                  <a:pt x="27" y="45"/>
                </a:lnTo>
                <a:lnTo>
                  <a:pt x="26" y="46"/>
                </a:lnTo>
                <a:lnTo>
                  <a:pt x="25" y="46"/>
                </a:lnTo>
                <a:lnTo>
                  <a:pt x="24" y="46"/>
                </a:lnTo>
                <a:lnTo>
                  <a:pt x="23" y="46"/>
                </a:lnTo>
                <a:lnTo>
                  <a:pt x="21" y="47"/>
                </a:lnTo>
                <a:lnTo>
                  <a:pt x="17" y="47"/>
                </a:lnTo>
                <a:lnTo>
                  <a:pt x="14" y="48"/>
                </a:lnTo>
                <a:lnTo>
                  <a:pt x="13" y="48"/>
                </a:lnTo>
                <a:lnTo>
                  <a:pt x="12" y="48"/>
                </a:lnTo>
                <a:lnTo>
                  <a:pt x="10" y="48"/>
                </a:lnTo>
                <a:lnTo>
                  <a:pt x="9" y="48"/>
                </a:lnTo>
                <a:lnTo>
                  <a:pt x="10" y="49"/>
                </a:lnTo>
                <a:lnTo>
                  <a:pt x="9" y="49"/>
                </a:lnTo>
                <a:lnTo>
                  <a:pt x="5" y="51"/>
                </a:lnTo>
                <a:lnTo>
                  <a:pt x="4" y="51"/>
                </a:lnTo>
                <a:lnTo>
                  <a:pt x="3" y="49"/>
                </a:lnTo>
                <a:lnTo>
                  <a:pt x="2" y="46"/>
                </a:lnTo>
                <a:lnTo>
                  <a:pt x="1" y="45"/>
                </a:lnTo>
                <a:lnTo>
                  <a:pt x="0" y="43"/>
                </a:lnTo>
                <a:lnTo>
                  <a:pt x="0" y="42"/>
                </a:lnTo>
                <a:lnTo>
                  <a:pt x="1" y="42"/>
                </a:lnTo>
                <a:lnTo>
                  <a:pt x="2" y="41"/>
                </a:lnTo>
                <a:lnTo>
                  <a:pt x="3" y="39"/>
                </a:lnTo>
                <a:lnTo>
                  <a:pt x="4" y="38"/>
                </a:lnTo>
                <a:lnTo>
                  <a:pt x="4" y="37"/>
                </a:lnTo>
                <a:lnTo>
                  <a:pt x="5" y="37"/>
                </a:lnTo>
                <a:lnTo>
                  <a:pt x="5" y="36"/>
                </a:lnTo>
                <a:lnTo>
                  <a:pt x="5" y="35"/>
                </a:lnTo>
                <a:lnTo>
                  <a:pt x="7" y="34"/>
                </a:lnTo>
                <a:lnTo>
                  <a:pt x="7" y="33"/>
                </a:lnTo>
                <a:lnTo>
                  <a:pt x="7" y="32"/>
                </a:lnTo>
                <a:lnTo>
                  <a:pt x="7" y="31"/>
                </a:lnTo>
                <a:lnTo>
                  <a:pt x="5" y="30"/>
                </a:lnTo>
                <a:lnTo>
                  <a:pt x="5" y="29"/>
                </a:lnTo>
                <a:lnTo>
                  <a:pt x="5" y="28"/>
                </a:lnTo>
                <a:lnTo>
                  <a:pt x="5" y="27"/>
                </a:lnTo>
                <a:lnTo>
                  <a:pt x="4" y="25"/>
                </a:lnTo>
                <a:lnTo>
                  <a:pt x="4" y="24"/>
                </a:lnTo>
                <a:lnTo>
                  <a:pt x="3" y="24"/>
                </a:lnTo>
                <a:lnTo>
                  <a:pt x="3" y="23"/>
                </a:lnTo>
                <a:lnTo>
                  <a:pt x="3" y="22"/>
                </a:lnTo>
                <a:lnTo>
                  <a:pt x="2" y="19"/>
                </a:lnTo>
                <a:lnTo>
                  <a:pt x="1" y="19"/>
                </a:lnTo>
                <a:lnTo>
                  <a:pt x="1" y="18"/>
                </a:lnTo>
                <a:lnTo>
                  <a:pt x="1" y="17"/>
                </a:lnTo>
                <a:lnTo>
                  <a:pt x="0" y="16"/>
                </a:lnTo>
                <a:lnTo>
                  <a:pt x="0" y="14"/>
                </a:lnTo>
                <a:lnTo>
                  <a:pt x="0" y="13"/>
                </a:lnTo>
                <a:lnTo>
                  <a:pt x="0" y="11"/>
                </a:lnTo>
                <a:lnTo>
                  <a:pt x="0" y="10"/>
                </a:lnTo>
                <a:lnTo>
                  <a:pt x="0" y="9"/>
                </a:lnTo>
                <a:lnTo>
                  <a:pt x="0" y="8"/>
                </a:lnTo>
                <a:lnTo>
                  <a:pt x="0" y="7"/>
                </a:lnTo>
                <a:lnTo>
                  <a:pt x="1" y="6"/>
                </a:lnTo>
                <a:lnTo>
                  <a:pt x="1" y="5"/>
                </a:lnTo>
                <a:lnTo>
                  <a:pt x="2" y="5"/>
                </a:lnTo>
                <a:lnTo>
                  <a:pt x="2" y="4"/>
                </a:lnTo>
                <a:lnTo>
                  <a:pt x="3" y="3"/>
                </a:lnTo>
                <a:lnTo>
                  <a:pt x="4" y="2"/>
                </a:lnTo>
                <a:lnTo>
                  <a:pt x="5" y="1"/>
                </a:lnTo>
                <a:lnTo>
                  <a:pt x="7" y="1"/>
                </a:lnTo>
                <a:lnTo>
                  <a:pt x="8" y="0"/>
                </a:lnTo>
                <a:lnTo>
                  <a:pt x="9" y="0"/>
                </a:lnTo>
                <a:lnTo>
                  <a:pt x="10" y="0"/>
                </a:lnTo>
                <a:lnTo>
                  <a:pt x="11" y="0"/>
                </a:lnTo>
                <a:lnTo>
                  <a:pt x="12" y="1"/>
                </a:lnTo>
                <a:lnTo>
                  <a:pt x="13" y="1"/>
                </a:lnTo>
                <a:lnTo>
                  <a:pt x="15" y="2"/>
                </a:lnTo>
                <a:close/>
              </a:path>
            </a:pathLst>
          </a:custGeom>
          <a:solidFill>
            <a:srgbClr val="00426E"/>
          </a:solidFill>
          <a:ln w="4763">
            <a:solidFill>
              <a:srgbClr val="000000"/>
            </a:solidFill>
            <a:prstDash val="solid"/>
            <a:round/>
            <a:headEnd/>
            <a:tailEnd/>
          </a:ln>
        </xdr:spPr>
      </xdr:sp>
      <xdr:sp macro="" textlink="">
        <xdr:nvSpPr>
          <xdr:cNvPr id="103551" name="Freeform 13849"/>
          <xdr:cNvSpPr>
            <a:spLocks/>
          </xdr:cNvSpPr>
        </xdr:nvSpPr>
        <xdr:spPr bwMode="auto">
          <a:xfrm>
            <a:off x="8866527" y="3024234"/>
            <a:ext cx="300037" cy="133350"/>
          </a:xfrm>
          <a:custGeom>
            <a:avLst/>
            <a:gdLst>
              <a:gd name="T0" fmla="*/ 2147483646 w 63"/>
              <a:gd name="T1" fmla="*/ 2147483646 h 28"/>
              <a:gd name="T2" fmla="*/ 2147483646 w 63"/>
              <a:gd name="T3" fmla="*/ 2147483646 h 28"/>
              <a:gd name="T4" fmla="*/ 2147483646 w 63"/>
              <a:gd name="T5" fmla="*/ 2147483646 h 28"/>
              <a:gd name="T6" fmla="*/ 2147483646 w 63"/>
              <a:gd name="T7" fmla="*/ 2147483646 h 28"/>
              <a:gd name="T8" fmla="*/ 2147483646 w 63"/>
              <a:gd name="T9" fmla="*/ 2147483646 h 28"/>
              <a:gd name="T10" fmla="*/ 2147483646 w 63"/>
              <a:gd name="T11" fmla="*/ 2147483646 h 28"/>
              <a:gd name="T12" fmla="*/ 2147483646 w 63"/>
              <a:gd name="T13" fmla="*/ 2147483646 h 28"/>
              <a:gd name="T14" fmla="*/ 0 w 63"/>
              <a:gd name="T15" fmla="*/ 2147483646 h 28"/>
              <a:gd name="T16" fmla="*/ 0 w 63"/>
              <a:gd name="T17" fmla="*/ 2147483646 h 28"/>
              <a:gd name="T18" fmla="*/ 2147483646 w 63"/>
              <a:gd name="T19" fmla="*/ 2147483646 h 28"/>
              <a:gd name="T20" fmla="*/ 2147483646 w 63"/>
              <a:gd name="T21" fmla="*/ 2147483646 h 28"/>
              <a:gd name="T22" fmla="*/ 2147483646 w 63"/>
              <a:gd name="T23" fmla="*/ 2147483646 h 28"/>
              <a:gd name="T24" fmla="*/ 2147483646 w 63"/>
              <a:gd name="T25" fmla="*/ 2147483646 h 28"/>
              <a:gd name="T26" fmla="*/ 2147483646 w 63"/>
              <a:gd name="T27" fmla="*/ 2147483646 h 28"/>
              <a:gd name="T28" fmla="*/ 2147483646 w 63"/>
              <a:gd name="T29" fmla="*/ 2147483646 h 28"/>
              <a:gd name="T30" fmla="*/ 2147483646 w 63"/>
              <a:gd name="T31" fmla="*/ 2147483646 h 28"/>
              <a:gd name="T32" fmla="*/ 2147483646 w 63"/>
              <a:gd name="T33" fmla="*/ 2147483646 h 28"/>
              <a:gd name="T34" fmla="*/ 2147483646 w 63"/>
              <a:gd name="T35" fmla="*/ 2147483646 h 28"/>
              <a:gd name="T36" fmla="*/ 2147483646 w 63"/>
              <a:gd name="T37" fmla="*/ 2147483646 h 28"/>
              <a:gd name="T38" fmla="*/ 2147483646 w 63"/>
              <a:gd name="T39" fmla="*/ 2147483646 h 28"/>
              <a:gd name="T40" fmla="*/ 2147483646 w 63"/>
              <a:gd name="T41" fmla="*/ 2147483646 h 28"/>
              <a:gd name="T42" fmla="*/ 2147483646 w 63"/>
              <a:gd name="T43" fmla="*/ 2147483646 h 28"/>
              <a:gd name="T44" fmla="*/ 2147483646 w 63"/>
              <a:gd name="T45" fmla="*/ 2147483646 h 28"/>
              <a:gd name="T46" fmla="*/ 2147483646 w 63"/>
              <a:gd name="T47" fmla="*/ 2147483646 h 28"/>
              <a:gd name="T48" fmla="*/ 2147483646 w 63"/>
              <a:gd name="T49" fmla="*/ 2147483646 h 28"/>
              <a:gd name="T50" fmla="*/ 2147483646 w 63"/>
              <a:gd name="T51" fmla="*/ 0 h 28"/>
              <a:gd name="T52" fmla="*/ 2147483646 w 63"/>
              <a:gd name="T53" fmla="*/ 2147483646 h 28"/>
              <a:gd name="T54" fmla="*/ 2147483646 w 63"/>
              <a:gd name="T55" fmla="*/ 2147483646 h 28"/>
              <a:gd name="T56" fmla="*/ 2147483646 w 63"/>
              <a:gd name="T57" fmla="*/ 2147483646 h 28"/>
              <a:gd name="T58" fmla="*/ 2147483646 w 63"/>
              <a:gd name="T59" fmla="*/ 2147483646 h 28"/>
              <a:gd name="T60" fmla="*/ 2147483646 w 63"/>
              <a:gd name="T61" fmla="*/ 2147483646 h 28"/>
              <a:gd name="T62" fmla="*/ 2147483646 w 63"/>
              <a:gd name="T63" fmla="*/ 2147483646 h 28"/>
              <a:gd name="T64" fmla="*/ 2147483646 w 63"/>
              <a:gd name="T65" fmla="*/ 2147483646 h 28"/>
              <a:gd name="T66" fmla="*/ 2147483646 w 63"/>
              <a:gd name="T67" fmla="*/ 2147483646 h 28"/>
              <a:gd name="T68" fmla="*/ 2147483646 w 63"/>
              <a:gd name="T69" fmla="*/ 2147483646 h 28"/>
              <a:gd name="T70" fmla="*/ 2147483646 w 63"/>
              <a:gd name="T71" fmla="*/ 2147483646 h 28"/>
              <a:gd name="T72" fmla="*/ 2147483646 w 63"/>
              <a:gd name="T73" fmla="*/ 2147483646 h 28"/>
              <a:gd name="T74" fmla="*/ 2147483646 w 63"/>
              <a:gd name="T75" fmla="*/ 2147483646 h 28"/>
              <a:gd name="T76" fmla="*/ 2147483646 w 63"/>
              <a:gd name="T77" fmla="*/ 2147483646 h 28"/>
              <a:gd name="T78" fmla="*/ 2147483646 w 63"/>
              <a:gd name="T79" fmla="*/ 2147483646 h 28"/>
              <a:gd name="T80" fmla="*/ 2147483646 w 63"/>
              <a:gd name="T81" fmla="*/ 2147483646 h 28"/>
              <a:gd name="T82" fmla="*/ 2147483646 w 63"/>
              <a:gd name="T83" fmla="*/ 2147483646 h 28"/>
              <a:gd name="T84" fmla="*/ 2147483646 w 63"/>
              <a:gd name="T85" fmla="*/ 2147483646 h 28"/>
              <a:gd name="T86" fmla="*/ 2147483646 w 63"/>
              <a:gd name="T87" fmla="*/ 2147483646 h 28"/>
              <a:gd name="T88" fmla="*/ 2147483646 w 63"/>
              <a:gd name="T89" fmla="*/ 2147483646 h 28"/>
              <a:gd name="T90" fmla="*/ 2147483646 w 63"/>
              <a:gd name="T91" fmla="*/ 2147483646 h 28"/>
              <a:gd name="T92" fmla="*/ 2147483646 w 63"/>
              <a:gd name="T93" fmla="*/ 2147483646 h 28"/>
              <a:gd name="T94" fmla="*/ 2147483646 w 63"/>
              <a:gd name="T95" fmla="*/ 2147483646 h 28"/>
              <a:gd name="T96" fmla="*/ 2147483646 w 63"/>
              <a:gd name="T97" fmla="*/ 2147483646 h 28"/>
              <a:gd name="T98" fmla="*/ 2147483646 w 63"/>
              <a:gd name="T99" fmla="*/ 2147483646 h 28"/>
              <a:gd name="T100" fmla="*/ 2147483646 w 63"/>
              <a:gd name="T101" fmla="*/ 2147483646 h 28"/>
              <a:gd name="T102" fmla="*/ 2147483646 w 63"/>
              <a:gd name="T103" fmla="*/ 2147483646 h 28"/>
              <a:gd name="T104" fmla="*/ 2147483646 w 63"/>
              <a:gd name="T105" fmla="*/ 2147483646 h 28"/>
              <a:gd name="T106" fmla="*/ 2147483646 w 63"/>
              <a:gd name="T107" fmla="*/ 2147483646 h 28"/>
              <a:gd name="T108" fmla="*/ 2147483646 w 63"/>
              <a:gd name="T109" fmla="*/ 2147483646 h 28"/>
              <a:gd name="T110" fmla="*/ 2147483646 w 63"/>
              <a:gd name="T111" fmla="*/ 2147483646 h 28"/>
              <a:gd name="T112" fmla="*/ 2147483646 w 63"/>
              <a:gd name="T113" fmla="*/ 2147483646 h 28"/>
              <a:gd name="T114" fmla="*/ 2147483646 w 63"/>
              <a:gd name="T115" fmla="*/ 2147483646 h 28"/>
              <a:gd name="T116" fmla="*/ 2147483646 w 63"/>
              <a:gd name="T117" fmla="*/ 2147483646 h 28"/>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Lst>
            <a:ahLst/>
            <a:cxnLst>
              <a:cxn ang="T118">
                <a:pos x="T0" y="T1"/>
              </a:cxn>
              <a:cxn ang="T119">
                <a:pos x="T2" y="T3"/>
              </a:cxn>
              <a:cxn ang="T120">
                <a:pos x="T4" y="T5"/>
              </a:cxn>
              <a:cxn ang="T121">
                <a:pos x="T6" y="T7"/>
              </a:cxn>
              <a:cxn ang="T122">
                <a:pos x="T8" y="T9"/>
              </a:cxn>
              <a:cxn ang="T123">
                <a:pos x="T10" y="T11"/>
              </a:cxn>
              <a:cxn ang="T124">
                <a:pos x="T12" y="T13"/>
              </a:cxn>
              <a:cxn ang="T125">
                <a:pos x="T14" y="T15"/>
              </a:cxn>
              <a:cxn ang="T126">
                <a:pos x="T16" y="T17"/>
              </a:cxn>
              <a:cxn ang="T127">
                <a:pos x="T18" y="T19"/>
              </a:cxn>
              <a:cxn ang="T128">
                <a:pos x="T20" y="T21"/>
              </a:cxn>
              <a:cxn ang="T129">
                <a:pos x="T22" y="T23"/>
              </a:cxn>
              <a:cxn ang="T130">
                <a:pos x="T24" y="T25"/>
              </a:cxn>
              <a:cxn ang="T131">
                <a:pos x="T26" y="T27"/>
              </a:cxn>
              <a:cxn ang="T132">
                <a:pos x="T28" y="T29"/>
              </a:cxn>
              <a:cxn ang="T133">
                <a:pos x="T30" y="T31"/>
              </a:cxn>
              <a:cxn ang="T134">
                <a:pos x="T32" y="T33"/>
              </a:cxn>
              <a:cxn ang="T135">
                <a:pos x="T34" y="T35"/>
              </a:cxn>
              <a:cxn ang="T136">
                <a:pos x="T36" y="T37"/>
              </a:cxn>
              <a:cxn ang="T137">
                <a:pos x="T38" y="T39"/>
              </a:cxn>
              <a:cxn ang="T138">
                <a:pos x="T40" y="T41"/>
              </a:cxn>
              <a:cxn ang="T139">
                <a:pos x="T42" y="T43"/>
              </a:cxn>
              <a:cxn ang="T140">
                <a:pos x="T44" y="T45"/>
              </a:cxn>
              <a:cxn ang="T141">
                <a:pos x="T46" y="T47"/>
              </a:cxn>
              <a:cxn ang="T142">
                <a:pos x="T48" y="T49"/>
              </a:cxn>
              <a:cxn ang="T143">
                <a:pos x="T50" y="T51"/>
              </a:cxn>
              <a:cxn ang="T144">
                <a:pos x="T52" y="T53"/>
              </a:cxn>
              <a:cxn ang="T145">
                <a:pos x="T54" y="T55"/>
              </a:cxn>
              <a:cxn ang="T146">
                <a:pos x="T56" y="T57"/>
              </a:cxn>
              <a:cxn ang="T147">
                <a:pos x="T58" y="T59"/>
              </a:cxn>
              <a:cxn ang="T148">
                <a:pos x="T60" y="T61"/>
              </a:cxn>
              <a:cxn ang="T149">
                <a:pos x="T62" y="T63"/>
              </a:cxn>
              <a:cxn ang="T150">
                <a:pos x="T64" y="T65"/>
              </a:cxn>
              <a:cxn ang="T151">
                <a:pos x="T66" y="T67"/>
              </a:cxn>
              <a:cxn ang="T152">
                <a:pos x="T68" y="T69"/>
              </a:cxn>
              <a:cxn ang="T153">
                <a:pos x="T70" y="T71"/>
              </a:cxn>
              <a:cxn ang="T154">
                <a:pos x="T72" y="T73"/>
              </a:cxn>
              <a:cxn ang="T155">
                <a:pos x="T74" y="T75"/>
              </a:cxn>
              <a:cxn ang="T156">
                <a:pos x="T76" y="T77"/>
              </a:cxn>
              <a:cxn ang="T157">
                <a:pos x="T78" y="T79"/>
              </a:cxn>
              <a:cxn ang="T158">
                <a:pos x="T80" y="T81"/>
              </a:cxn>
              <a:cxn ang="T159">
                <a:pos x="T82" y="T83"/>
              </a:cxn>
              <a:cxn ang="T160">
                <a:pos x="T84" y="T85"/>
              </a:cxn>
              <a:cxn ang="T161">
                <a:pos x="T86" y="T87"/>
              </a:cxn>
              <a:cxn ang="T162">
                <a:pos x="T88" y="T89"/>
              </a:cxn>
              <a:cxn ang="T163">
                <a:pos x="T90" y="T91"/>
              </a:cxn>
              <a:cxn ang="T164">
                <a:pos x="T92" y="T93"/>
              </a:cxn>
              <a:cxn ang="T165">
                <a:pos x="T94" y="T95"/>
              </a:cxn>
              <a:cxn ang="T166">
                <a:pos x="T96" y="T97"/>
              </a:cxn>
              <a:cxn ang="T167">
                <a:pos x="T98" y="T99"/>
              </a:cxn>
              <a:cxn ang="T168">
                <a:pos x="T100" y="T101"/>
              </a:cxn>
              <a:cxn ang="T169">
                <a:pos x="T102" y="T103"/>
              </a:cxn>
              <a:cxn ang="T170">
                <a:pos x="T104" y="T105"/>
              </a:cxn>
              <a:cxn ang="T171">
                <a:pos x="T106" y="T107"/>
              </a:cxn>
              <a:cxn ang="T172">
                <a:pos x="T108" y="T109"/>
              </a:cxn>
              <a:cxn ang="T173">
                <a:pos x="T110" y="T111"/>
              </a:cxn>
              <a:cxn ang="T174">
                <a:pos x="T112" y="T113"/>
              </a:cxn>
              <a:cxn ang="T175">
                <a:pos x="T114" y="T115"/>
              </a:cxn>
              <a:cxn ang="T176">
                <a:pos x="T116" y="T117"/>
              </a:cxn>
            </a:cxnLst>
            <a:rect l="0" t="0" r="r" b="b"/>
            <a:pathLst>
              <a:path w="63" h="28">
                <a:moveTo>
                  <a:pt x="7" y="21"/>
                </a:moveTo>
                <a:lnTo>
                  <a:pt x="6" y="19"/>
                </a:lnTo>
                <a:lnTo>
                  <a:pt x="3" y="20"/>
                </a:lnTo>
                <a:lnTo>
                  <a:pt x="2" y="19"/>
                </a:lnTo>
                <a:lnTo>
                  <a:pt x="2" y="18"/>
                </a:lnTo>
                <a:lnTo>
                  <a:pt x="1" y="17"/>
                </a:lnTo>
                <a:lnTo>
                  <a:pt x="1" y="16"/>
                </a:lnTo>
                <a:lnTo>
                  <a:pt x="1" y="15"/>
                </a:lnTo>
                <a:lnTo>
                  <a:pt x="1" y="14"/>
                </a:lnTo>
                <a:lnTo>
                  <a:pt x="1" y="13"/>
                </a:lnTo>
                <a:lnTo>
                  <a:pt x="1" y="12"/>
                </a:lnTo>
                <a:lnTo>
                  <a:pt x="0" y="9"/>
                </a:lnTo>
                <a:lnTo>
                  <a:pt x="0" y="8"/>
                </a:lnTo>
                <a:lnTo>
                  <a:pt x="0" y="5"/>
                </a:lnTo>
                <a:lnTo>
                  <a:pt x="0" y="4"/>
                </a:lnTo>
                <a:lnTo>
                  <a:pt x="2" y="4"/>
                </a:lnTo>
                <a:lnTo>
                  <a:pt x="3" y="4"/>
                </a:lnTo>
                <a:lnTo>
                  <a:pt x="4" y="4"/>
                </a:lnTo>
                <a:lnTo>
                  <a:pt x="5" y="3"/>
                </a:lnTo>
                <a:lnTo>
                  <a:pt x="7" y="3"/>
                </a:lnTo>
                <a:lnTo>
                  <a:pt x="8" y="3"/>
                </a:lnTo>
                <a:lnTo>
                  <a:pt x="9" y="3"/>
                </a:lnTo>
                <a:lnTo>
                  <a:pt x="10" y="2"/>
                </a:lnTo>
                <a:lnTo>
                  <a:pt x="11" y="2"/>
                </a:lnTo>
                <a:lnTo>
                  <a:pt x="13" y="2"/>
                </a:lnTo>
                <a:lnTo>
                  <a:pt x="14" y="2"/>
                </a:lnTo>
                <a:lnTo>
                  <a:pt x="15" y="2"/>
                </a:lnTo>
                <a:lnTo>
                  <a:pt x="16" y="2"/>
                </a:lnTo>
                <a:lnTo>
                  <a:pt x="17" y="2"/>
                </a:lnTo>
                <a:lnTo>
                  <a:pt x="18" y="1"/>
                </a:lnTo>
                <a:lnTo>
                  <a:pt x="19" y="1"/>
                </a:lnTo>
                <a:lnTo>
                  <a:pt x="20" y="1"/>
                </a:lnTo>
                <a:lnTo>
                  <a:pt x="22" y="2"/>
                </a:lnTo>
                <a:lnTo>
                  <a:pt x="23" y="2"/>
                </a:lnTo>
                <a:lnTo>
                  <a:pt x="25" y="2"/>
                </a:lnTo>
                <a:lnTo>
                  <a:pt x="26" y="2"/>
                </a:lnTo>
                <a:lnTo>
                  <a:pt x="27" y="2"/>
                </a:lnTo>
                <a:lnTo>
                  <a:pt x="28" y="2"/>
                </a:lnTo>
                <a:lnTo>
                  <a:pt x="29" y="2"/>
                </a:lnTo>
                <a:lnTo>
                  <a:pt x="30" y="2"/>
                </a:lnTo>
                <a:lnTo>
                  <a:pt x="31" y="2"/>
                </a:lnTo>
                <a:lnTo>
                  <a:pt x="32" y="2"/>
                </a:lnTo>
                <a:lnTo>
                  <a:pt x="34" y="3"/>
                </a:lnTo>
                <a:lnTo>
                  <a:pt x="37" y="3"/>
                </a:lnTo>
                <a:lnTo>
                  <a:pt x="38" y="3"/>
                </a:lnTo>
                <a:lnTo>
                  <a:pt x="39" y="3"/>
                </a:lnTo>
                <a:lnTo>
                  <a:pt x="40" y="3"/>
                </a:lnTo>
                <a:lnTo>
                  <a:pt x="41" y="2"/>
                </a:lnTo>
                <a:lnTo>
                  <a:pt x="42" y="2"/>
                </a:lnTo>
                <a:lnTo>
                  <a:pt x="44" y="2"/>
                </a:lnTo>
                <a:lnTo>
                  <a:pt x="46" y="2"/>
                </a:lnTo>
                <a:lnTo>
                  <a:pt x="50" y="1"/>
                </a:lnTo>
                <a:lnTo>
                  <a:pt x="53" y="0"/>
                </a:lnTo>
                <a:lnTo>
                  <a:pt x="55" y="0"/>
                </a:lnTo>
                <a:lnTo>
                  <a:pt x="59" y="3"/>
                </a:lnTo>
                <a:lnTo>
                  <a:pt x="59" y="4"/>
                </a:lnTo>
                <a:lnTo>
                  <a:pt x="59" y="5"/>
                </a:lnTo>
                <a:lnTo>
                  <a:pt x="60" y="5"/>
                </a:lnTo>
                <a:lnTo>
                  <a:pt x="62" y="5"/>
                </a:lnTo>
                <a:lnTo>
                  <a:pt x="63" y="7"/>
                </a:lnTo>
                <a:lnTo>
                  <a:pt x="62" y="11"/>
                </a:lnTo>
                <a:lnTo>
                  <a:pt x="62" y="13"/>
                </a:lnTo>
                <a:lnTo>
                  <a:pt x="60" y="13"/>
                </a:lnTo>
                <a:lnTo>
                  <a:pt x="59" y="13"/>
                </a:lnTo>
                <a:lnTo>
                  <a:pt x="58" y="14"/>
                </a:lnTo>
                <a:lnTo>
                  <a:pt x="57" y="14"/>
                </a:lnTo>
                <a:lnTo>
                  <a:pt x="56" y="14"/>
                </a:lnTo>
                <a:lnTo>
                  <a:pt x="55" y="14"/>
                </a:lnTo>
                <a:lnTo>
                  <a:pt x="56" y="15"/>
                </a:lnTo>
                <a:lnTo>
                  <a:pt x="56" y="17"/>
                </a:lnTo>
                <a:lnTo>
                  <a:pt x="55" y="17"/>
                </a:lnTo>
                <a:lnTo>
                  <a:pt x="54" y="17"/>
                </a:lnTo>
                <a:lnTo>
                  <a:pt x="53" y="17"/>
                </a:lnTo>
                <a:lnTo>
                  <a:pt x="52" y="16"/>
                </a:lnTo>
                <a:lnTo>
                  <a:pt x="51" y="16"/>
                </a:lnTo>
                <a:lnTo>
                  <a:pt x="50" y="15"/>
                </a:lnTo>
                <a:lnTo>
                  <a:pt x="50" y="16"/>
                </a:lnTo>
                <a:lnTo>
                  <a:pt x="48" y="16"/>
                </a:lnTo>
                <a:lnTo>
                  <a:pt x="48" y="17"/>
                </a:lnTo>
                <a:lnTo>
                  <a:pt x="48" y="16"/>
                </a:lnTo>
                <a:lnTo>
                  <a:pt x="47" y="15"/>
                </a:lnTo>
                <a:lnTo>
                  <a:pt x="46" y="16"/>
                </a:lnTo>
                <a:lnTo>
                  <a:pt x="45" y="17"/>
                </a:lnTo>
                <a:lnTo>
                  <a:pt x="43" y="18"/>
                </a:lnTo>
                <a:lnTo>
                  <a:pt x="41" y="20"/>
                </a:lnTo>
                <a:lnTo>
                  <a:pt x="34" y="21"/>
                </a:lnTo>
                <a:lnTo>
                  <a:pt x="33" y="21"/>
                </a:lnTo>
                <a:lnTo>
                  <a:pt x="32" y="21"/>
                </a:lnTo>
                <a:lnTo>
                  <a:pt x="31" y="21"/>
                </a:lnTo>
                <a:lnTo>
                  <a:pt x="31" y="22"/>
                </a:lnTo>
                <a:lnTo>
                  <a:pt x="30" y="22"/>
                </a:lnTo>
                <a:lnTo>
                  <a:pt x="29" y="23"/>
                </a:lnTo>
                <a:lnTo>
                  <a:pt x="28" y="23"/>
                </a:lnTo>
                <a:lnTo>
                  <a:pt x="28" y="25"/>
                </a:lnTo>
                <a:lnTo>
                  <a:pt x="28" y="26"/>
                </a:lnTo>
                <a:lnTo>
                  <a:pt x="27" y="26"/>
                </a:lnTo>
                <a:lnTo>
                  <a:pt x="27" y="27"/>
                </a:lnTo>
                <a:lnTo>
                  <a:pt x="26" y="27"/>
                </a:lnTo>
                <a:lnTo>
                  <a:pt x="26" y="26"/>
                </a:lnTo>
                <a:lnTo>
                  <a:pt x="25" y="27"/>
                </a:lnTo>
                <a:lnTo>
                  <a:pt x="25" y="28"/>
                </a:lnTo>
                <a:lnTo>
                  <a:pt x="23" y="28"/>
                </a:lnTo>
                <a:lnTo>
                  <a:pt x="22" y="28"/>
                </a:lnTo>
                <a:lnTo>
                  <a:pt x="22" y="27"/>
                </a:lnTo>
                <a:lnTo>
                  <a:pt x="21" y="26"/>
                </a:lnTo>
                <a:lnTo>
                  <a:pt x="21" y="25"/>
                </a:lnTo>
                <a:lnTo>
                  <a:pt x="21" y="23"/>
                </a:lnTo>
                <a:lnTo>
                  <a:pt x="20" y="22"/>
                </a:lnTo>
                <a:lnTo>
                  <a:pt x="19" y="21"/>
                </a:lnTo>
                <a:lnTo>
                  <a:pt x="18" y="21"/>
                </a:lnTo>
                <a:lnTo>
                  <a:pt x="17" y="22"/>
                </a:lnTo>
                <a:lnTo>
                  <a:pt x="17" y="21"/>
                </a:lnTo>
                <a:lnTo>
                  <a:pt x="16" y="21"/>
                </a:lnTo>
                <a:lnTo>
                  <a:pt x="16" y="20"/>
                </a:lnTo>
                <a:lnTo>
                  <a:pt x="15" y="20"/>
                </a:lnTo>
                <a:lnTo>
                  <a:pt x="15" y="19"/>
                </a:lnTo>
                <a:lnTo>
                  <a:pt x="14" y="18"/>
                </a:lnTo>
                <a:lnTo>
                  <a:pt x="11" y="18"/>
                </a:lnTo>
                <a:lnTo>
                  <a:pt x="9" y="20"/>
                </a:lnTo>
                <a:lnTo>
                  <a:pt x="7" y="21"/>
                </a:lnTo>
                <a:close/>
              </a:path>
            </a:pathLst>
          </a:custGeom>
          <a:solidFill>
            <a:srgbClr val="007099"/>
          </a:solidFill>
          <a:ln w="4763">
            <a:solidFill>
              <a:srgbClr val="000000"/>
            </a:solidFill>
            <a:prstDash val="solid"/>
            <a:round/>
            <a:headEnd/>
            <a:tailEnd/>
          </a:ln>
        </xdr:spPr>
      </xdr:sp>
      <xdr:sp macro="" textlink="">
        <xdr:nvSpPr>
          <xdr:cNvPr id="103552" name="Freeform 13850"/>
          <xdr:cNvSpPr>
            <a:spLocks/>
          </xdr:cNvSpPr>
        </xdr:nvSpPr>
        <xdr:spPr bwMode="auto">
          <a:xfrm>
            <a:off x="8533152" y="3143297"/>
            <a:ext cx="233362" cy="175981"/>
          </a:xfrm>
          <a:custGeom>
            <a:avLst/>
            <a:gdLst>
              <a:gd name="T0" fmla="*/ 2147483646 w 49"/>
              <a:gd name="T1" fmla="*/ 2147483646 h 37"/>
              <a:gd name="T2" fmla="*/ 2147483646 w 49"/>
              <a:gd name="T3" fmla="*/ 2147483646 h 37"/>
              <a:gd name="T4" fmla="*/ 2147483646 w 49"/>
              <a:gd name="T5" fmla="*/ 2147483646 h 37"/>
              <a:gd name="T6" fmla="*/ 2147483646 w 49"/>
              <a:gd name="T7" fmla="*/ 2147483646 h 37"/>
              <a:gd name="T8" fmla="*/ 2147483646 w 49"/>
              <a:gd name="T9" fmla="*/ 2147483646 h 37"/>
              <a:gd name="T10" fmla="*/ 2147483646 w 49"/>
              <a:gd name="T11" fmla="*/ 2147483646 h 37"/>
              <a:gd name="T12" fmla="*/ 2147483646 w 49"/>
              <a:gd name="T13" fmla="*/ 2147483646 h 37"/>
              <a:gd name="T14" fmla="*/ 2147483646 w 49"/>
              <a:gd name="T15" fmla="*/ 2147483646 h 37"/>
              <a:gd name="T16" fmla="*/ 2147483646 w 49"/>
              <a:gd name="T17" fmla="*/ 2147483646 h 37"/>
              <a:gd name="T18" fmla="*/ 2147483646 w 49"/>
              <a:gd name="T19" fmla="*/ 2147483646 h 37"/>
              <a:gd name="T20" fmla="*/ 2147483646 w 49"/>
              <a:gd name="T21" fmla="*/ 2147483646 h 37"/>
              <a:gd name="T22" fmla="*/ 2147483646 w 49"/>
              <a:gd name="T23" fmla="*/ 2147483646 h 37"/>
              <a:gd name="T24" fmla="*/ 2147483646 w 49"/>
              <a:gd name="T25" fmla="*/ 2147483646 h 37"/>
              <a:gd name="T26" fmla="*/ 2147483646 w 49"/>
              <a:gd name="T27" fmla="*/ 2147483646 h 37"/>
              <a:gd name="T28" fmla="*/ 2147483646 w 49"/>
              <a:gd name="T29" fmla="*/ 2147483646 h 37"/>
              <a:gd name="T30" fmla="*/ 2147483646 w 49"/>
              <a:gd name="T31" fmla="*/ 2147483646 h 37"/>
              <a:gd name="T32" fmla="*/ 2147483646 w 49"/>
              <a:gd name="T33" fmla="*/ 2147483646 h 37"/>
              <a:gd name="T34" fmla="*/ 2147483646 w 49"/>
              <a:gd name="T35" fmla="*/ 2147483646 h 37"/>
              <a:gd name="T36" fmla="*/ 2147483646 w 49"/>
              <a:gd name="T37" fmla="*/ 2147483646 h 37"/>
              <a:gd name="T38" fmla="*/ 2147483646 w 49"/>
              <a:gd name="T39" fmla="*/ 2147483646 h 37"/>
              <a:gd name="T40" fmla="*/ 2147483646 w 49"/>
              <a:gd name="T41" fmla="*/ 2147483646 h 37"/>
              <a:gd name="T42" fmla="*/ 2147483646 w 49"/>
              <a:gd name="T43" fmla="*/ 2147483646 h 37"/>
              <a:gd name="T44" fmla="*/ 2147483646 w 49"/>
              <a:gd name="T45" fmla="*/ 2147483646 h 37"/>
              <a:gd name="T46" fmla="*/ 2147483646 w 49"/>
              <a:gd name="T47" fmla="*/ 2147483646 h 37"/>
              <a:gd name="T48" fmla="*/ 2147483646 w 49"/>
              <a:gd name="T49" fmla="*/ 2147483646 h 37"/>
              <a:gd name="T50" fmla="*/ 2147483646 w 49"/>
              <a:gd name="T51" fmla="*/ 2147483646 h 37"/>
              <a:gd name="T52" fmla="*/ 2147483646 w 49"/>
              <a:gd name="T53" fmla="*/ 2147483646 h 37"/>
              <a:gd name="T54" fmla="*/ 2147483646 w 49"/>
              <a:gd name="T55" fmla="*/ 2147483646 h 37"/>
              <a:gd name="T56" fmla="*/ 2147483646 w 49"/>
              <a:gd name="T57" fmla="*/ 2147483646 h 37"/>
              <a:gd name="T58" fmla="*/ 2147483646 w 49"/>
              <a:gd name="T59" fmla="*/ 2147483646 h 37"/>
              <a:gd name="T60" fmla="*/ 2147483646 w 49"/>
              <a:gd name="T61" fmla="*/ 2147483646 h 37"/>
              <a:gd name="T62" fmla="*/ 2147483646 w 49"/>
              <a:gd name="T63" fmla="*/ 2147483646 h 37"/>
              <a:gd name="T64" fmla="*/ 0 w 49"/>
              <a:gd name="T65" fmla="*/ 2147483646 h 37"/>
              <a:gd name="T66" fmla="*/ 0 w 49"/>
              <a:gd name="T67" fmla="*/ 2147483646 h 37"/>
              <a:gd name="T68" fmla="*/ 2147483646 w 49"/>
              <a:gd name="T69" fmla="*/ 2147483646 h 37"/>
              <a:gd name="T70" fmla="*/ 2147483646 w 49"/>
              <a:gd name="T71" fmla="*/ 2147483646 h 37"/>
              <a:gd name="T72" fmla="*/ 2147483646 w 49"/>
              <a:gd name="T73" fmla="*/ 2147483646 h 37"/>
              <a:gd name="T74" fmla="*/ 2147483646 w 49"/>
              <a:gd name="T75" fmla="*/ 2147483646 h 37"/>
              <a:gd name="T76" fmla="*/ 2147483646 w 49"/>
              <a:gd name="T77" fmla="*/ 2147483646 h 37"/>
              <a:gd name="T78" fmla="*/ 2147483646 w 49"/>
              <a:gd name="T79" fmla="*/ 2147483646 h 37"/>
              <a:gd name="T80" fmla="*/ 2147483646 w 49"/>
              <a:gd name="T81" fmla="*/ 2147483646 h 37"/>
              <a:gd name="T82" fmla="*/ 2147483646 w 49"/>
              <a:gd name="T83" fmla="*/ 2147483646 h 37"/>
              <a:gd name="T84" fmla="*/ 2147483646 w 49"/>
              <a:gd name="T85" fmla="*/ 2147483646 h 37"/>
              <a:gd name="T86" fmla="*/ 2147483646 w 49"/>
              <a:gd name="T87" fmla="*/ 2147483646 h 37"/>
              <a:gd name="T88" fmla="*/ 2147483646 w 49"/>
              <a:gd name="T89" fmla="*/ 2147483646 h 37"/>
              <a:gd name="T90" fmla="*/ 2147483646 w 49"/>
              <a:gd name="T91" fmla="*/ 2147483646 h 37"/>
              <a:gd name="T92" fmla="*/ 2147483646 w 49"/>
              <a:gd name="T93" fmla="*/ 2147483646 h 37"/>
              <a:gd name="T94" fmla="*/ 2147483646 w 49"/>
              <a:gd name="T95" fmla="*/ 2147483646 h 37"/>
              <a:gd name="T96" fmla="*/ 2147483646 w 49"/>
              <a:gd name="T97" fmla="*/ 2147483646 h 37"/>
              <a:gd name="T98" fmla="*/ 2147483646 w 49"/>
              <a:gd name="T99" fmla="*/ 2147483646 h 37"/>
              <a:gd name="T100" fmla="*/ 2147483646 w 49"/>
              <a:gd name="T101" fmla="*/ 2147483646 h 37"/>
              <a:gd name="T102" fmla="*/ 2147483646 w 49"/>
              <a:gd name="T103" fmla="*/ 2147483646 h 37"/>
              <a:gd name="T104" fmla="*/ 2147483646 w 49"/>
              <a:gd name="T105" fmla="*/ 2147483646 h 37"/>
              <a:gd name="T106" fmla="*/ 2147483646 w 49"/>
              <a:gd name="T107" fmla="*/ 2147483646 h 37"/>
              <a:gd name="T108" fmla="*/ 2147483646 w 49"/>
              <a:gd name="T109" fmla="*/ 2147483646 h 37"/>
              <a:gd name="T110" fmla="*/ 2147483646 w 49"/>
              <a:gd name="T111" fmla="*/ 2147483646 h 37"/>
              <a:gd name="T112" fmla="*/ 2147483646 w 49"/>
              <a:gd name="T113" fmla="*/ 2147483646 h 37"/>
              <a:gd name="T114" fmla="*/ 2147483646 w 49"/>
              <a:gd name="T115" fmla="*/ 2147483646 h 37"/>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49" h="37">
                <a:moveTo>
                  <a:pt x="17" y="36"/>
                </a:moveTo>
                <a:lnTo>
                  <a:pt x="17" y="36"/>
                </a:lnTo>
                <a:lnTo>
                  <a:pt x="16" y="36"/>
                </a:lnTo>
                <a:lnTo>
                  <a:pt x="15" y="37"/>
                </a:lnTo>
                <a:lnTo>
                  <a:pt x="14" y="37"/>
                </a:lnTo>
                <a:lnTo>
                  <a:pt x="14" y="36"/>
                </a:lnTo>
                <a:lnTo>
                  <a:pt x="13" y="36"/>
                </a:lnTo>
                <a:lnTo>
                  <a:pt x="13" y="35"/>
                </a:lnTo>
                <a:lnTo>
                  <a:pt x="12" y="35"/>
                </a:lnTo>
                <a:lnTo>
                  <a:pt x="11" y="35"/>
                </a:lnTo>
                <a:lnTo>
                  <a:pt x="11" y="34"/>
                </a:lnTo>
                <a:lnTo>
                  <a:pt x="10" y="34"/>
                </a:lnTo>
                <a:lnTo>
                  <a:pt x="10" y="33"/>
                </a:lnTo>
                <a:lnTo>
                  <a:pt x="10" y="32"/>
                </a:lnTo>
                <a:lnTo>
                  <a:pt x="10" y="31"/>
                </a:lnTo>
                <a:lnTo>
                  <a:pt x="10" y="32"/>
                </a:lnTo>
                <a:lnTo>
                  <a:pt x="10" y="31"/>
                </a:lnTo>
                <a:lnTo>
                  <a:pt x="10" y="30"/>
                </a:lnTo>
                <a:lnTo>
                  <a:pt x="9" y="30"/>
                </a:lnTo>
                <a:lnTo>
                  <a:pt x="8" y="30"/>
                </a:lnTo>
                <a:lnTo>
                  <a:pt x="8" y="29"/>
                </a:lnTo>
                <a:lnTo>
                  <a:pt x="9" y="29"/>
                </a:lnTo>
                <a:lnTo>
                  <a:pt x="9" y="27"/>
                </a:lnTo>
                <a:lnTo>
                  <a:pt x="8" y="27"/>
                </a:lnTo>
                <a:lnTo>
                  <a:pt x="8" y="26"/>
                </a:lnTo>
                <a:lnTo>
                  <a:pt x="6" y="26"/>
                </a:lnTo>
                <a:lnTo>
                  <a:pt x="6" y="25"/>
                </a:lnTo>
                <a:lnTo>
                  <a:pt x="5" y="25"/>
                </a:lnTo>
                <a:lnTo>
                  <a:pt x="4" y="25"/>
                </a:lnTo>
                <a:lnTo>
                  <a:pt x="4" y="24"/>
                </a:lnTo>
                <a:lnTo>
                  <a:pt x="4" y="23"/>
                </a:lnTo>
                <a:lnTo>
                  <a:pt x="5" y="23"/>
                </a:lnTo>
                <a:lnTo>
                  <a:pt x="6" y="23"/>
                </a:lnTo>
                <a:lnTo>
                  <a:pt x="6" y="22"/>
                </a:lnTo>
                <a:lnTo>
                  <a:pt x="8" y="22"/>
                </a:lnTo>
                <a:lnTo>
                  <a:pt x="8" y="21"/>
                </a:lnTo>
                <a:lnTo>
                  <a:pt x="8" y="20"/>
                </a:lnTo>
                <a:lnTo>
                  <a:pt x="9" y="20"/>
                </a:lnTo>
                <a:lnTo>
                  <a:pt x="9" y="19"/>
                </a:lnTo>
                <a:lnTo>
                  <a:pt x="10" y="19"/>
                </a:lnTo>
                <a:lnTo>
                  <a:pt x="9" y="18"/>
                </a:lnTo>
                <a:lnTo>
                  <a:pt x="9" y="17"/>
                </a:lnTo>
                <a:lnTo>
                  <a:pt x="9" y="16"/>
                </a:lnTo>
                <a:lnTo>
                  <a:pt x="9" y="15"/>
                </a:lnTo>
                <a:lnTo>
                  <a:pt x="10" y="15"/>
                </a:lnTo>
                <a:lnTo>
                  <a:pt x="10" y="13"/>
                </a:lnTo>
                <a:lnTo>
                  <a:pt x="11" y="13"/>
                </a:lnTo>
                <a:lnTo>
                  <a:pt x="12" y="13"/>
                </a:lnTo>
                <a:lnTo>
                  <a:pt x="12" y="12"/>
                </a:lnTo>
                <a:lnTo>
                  <a:pt x="11" y="12"/>
                </a:lnTo>
                <a:lnTo>
                  <a:pt x="11" y="11"/>
                </a:lnTo>
                <a:lnTo>
                  <a:pt x="10" y="11"/>
                </a:lnTo>
                <a:lnTo>
                  <a:pt x="10" y="12"/>
                </a:lnTo>
                <a:lnTo>
                  <a:pt x="8" y="12"/>
                </a:lnTo>
                <a:lnTo>
                  <a:pt x="8" y="13"/>
                </a:lnTo>
                <a:lnTo>
                  <a:pt x="4" y="15"/>
                </a:lnTo>
                <a:lnTo>
                  <a:pt x="4" y="13"/>
                </a:lnTo>
                <a:lnTo>
                  <a:pt x="4" y="12"/>
                </a:lnTo>
                <a:lnTo>
                  <a:pt x="2" y="11"/>
                </a:lnTo>
                <a:lnTo>
                  <a:pt x="0" y="10"/>
                </a:lnTo>
                <a:lnTo>
                  <a:pt x="0" y="9"/>
                </a:lnTo>
                <a:lnTo>
                  <a:pt x="0" y="8"/>
                </a:lnTo>
                <a:lnTo>
                  <a:pt x="1" y="7"/>
                </a:lnTo>
                <a:lnTo>
                  <a:pt x="1" y="5"/>
                </a:lnTo>
                <a:lnTo>
                  <a:pt x="1" y="4"/>
                </a:lnTo>
                <a:lnTo>
                  <a:pt x="1" y="3"/>
                </a:lnTo>
                <a:lnTo>
                  <a:pt x="2" y="2"/>
                </a:lnTo>
                <a:lnTo>
                  <a:pt x="3" y="0"/>
                </a:lnTo>
                <a:lnTo>
                  <a:pt x="3" y="1"/>
                </a:lnTo>
                <a:lnTo>
                  <a:pt x="5" y="2"/>
                </a:lnTo>
                <a:lnTo>
                  <a:pt x="6" y="2"/>
                </a:lnTo>
                <a:lnTo>
                  <a:pt x="8" y="3"/>
                </a:lnTo>
                <a:lnTo>
                  <a:pt x="9" y="3"/>
                </a:lnTo>
                <a:lnTo>
                  <a:pt x="9" y="4"/>
                </a:lnTo>
                <a:lnTo>
                  <a:pt x="10" y="4"/>
                </a:lnTo>
                <a:lnTo>
                  <a:pt x="11" y="4"/>
                </a:lnTo>
                <a:lnTo>
                  <a:pt x="12" y="4"/>
                </a:lnTo>
                <a:lnTo>
                  <a:pt x="13" y="4"/>
                </a:lnTo>
                <a:lnTo>
                  <a:pt x="14" y="4"/>
                </a:lnTo>
                <a:lnTo>
                  <a:pt x="15" y="4"/>
                </a:lnTo>
                <a:lnTo>
                  <a:pt x="16" y="4"/>
                </a:lnTo>
                <a:lnTo>
                  <a:pt x="17" y="4"/>
                </a:lnTo>
                <a:lnTo>
                  <a:pt x="19" y="4"/>
                </a:lnTo>
                <a:lnTo>
                  <a:pt x="23" y="3"/>
                </a:lnTo>
                <a:lnTo>
                  <a:pt x="24" y="3"/>
                </a:lnTo>
                <a:lnTo>
                  <a:pt x="24" y="2"/>
                </a:lnTo>
                <a:lnTo>
                  <a:pt x="25" y="2"/>
                </a:lnTo>
                <a:lnTo>
                  <a:pt x="26" y="2"/>
                </a:lnTo>
                <a:lnTo>
                  <a:pt x="27" y="4"/>
                </a:lnTo>
                <a:lnTo>
                  <a:pt x="28" y="5"/>
                </a:lnTo>
                <a:lnTo>
                  <a:pt x="29" y="8"/>
                </a:lnTo>
                <a:lnTo>
                  <a:pt x="30" y="10"/>
                </a:lnTo>
                <a:lnTo>
                  <a:pt x="31" y="10"/>
                </a:lnTo>
                <a:lnTo>
                  <a:pt x="35" y="8"/>
                </a:lnTo>
                <a:lnTo>
                  <a:pt x="36" y="8"/>
                </a:lnTo>
                <a:lnTo>
                  <a:pt x="36" y="9"/>
                </a:lnTo>
                <a:lnTo>
                  <a:pt x="37" y="10"/>
                </a:lnTo>
                <a:lnTo>
                  <a:pt x="37" y="11"/>
                </a:lnTo>
                <a:lnTo>
                  <a:pt x="38" y="11"/>
                </a:lnTo>
                <a:lnTo>
                  <a:pt x="38" y="12"/>
                </a:lnTo>
                <a:lnTo>
                  <a:pt x="39" y="12"/>
                </a:lnTo>
                <a:lnTo>
                  <a:pt x="40" y="13"/>
                </a:lnTo>
                <a:lnTo>
                  <a:pt x="40" y="15"/>
                </a:lnTo>
                <a:lnTo>
                  <a:pt x="42" y="17"/>
                </a:lnTo>
                <a:lnTo>
                  <a:pt x="43" y="18"/>
                </a:lnTo>
                <a:lnTo>
                  <a:pt x="43" y="19"/>
                </a:lnTo>
                <a:lnTo>
                  <a:pt x="44" y="20"/>
                </a:lnTo>
                <a:lnTo>
                  <a:pt x="46" y="21"/>
                </a:lnTo>
                <a:lnTo>
                  <a:pt x="47" y="22"/>
                </a:lnTo>
                <a:lnTo>
                  <a:pt x="47" y="23"/>
                </a:lnTo>
                <a:lnTo>
                  <a:pt x="48" y="24"/>
                </a:lnTo>
                <a:lnTo>
                  <a:pt x="49" y="25"/>
                </a:lnTo>
                <a:lnTo>
                  <a:pt x="49" y="26"/>
                </a:lnTo>
                <a:lnTo>
                  <a:pt x="47" y="26"/>
                </a:lnTo>
                <a:lnTo>
                  <a:pt x="46" y="26"/>
                </a:lnTo>
                <a:lnTo>
                  <a:pt x="43" y="27"/>
                </a:lnTo>
                <a:lnTo>
                  <a:pt x="40" y="27"/>
                </a:lnTo>
                <a:lnTo>
                  <a:pt x="39" y="29"/>
                </a:lnTo>
                <a:lnTo>
                  <a:pt x="37" y="29"/>
                </a:lnTo>
                <a:lnTo>
                  <a:pt x="36" y="29"/>
                </a:lnTo>
                <a:lnTo>
                  <a:pt x="35" y="29"/>
                </a:lnTo>
                <a:lnTo>
                  <a:pt x="35" y="30"/>
                </a:lnTo>
                <a:lnTo>
                  <a:pt x="34" y="30"/>
                </a:lnTo>
                <a:lnTo>
                  <a:pt x="33" y="30"/>
                </a:lnTo>
                <a:lnTo>
                  <a:pt x="31" y="30"/>
                </a:lnTo>
                <a:lnTo>
                  <a:pt x="30" y="30"/>
                </a:lnTo>
                <a:lnTo>
                  <a:pt x="29" y="29"/>
                </a:lnTo>
                <a:lnTo>
                  <a:pt x="27" y="29"/>
                </a:lnTo>
                <a:lnTo>
                  <a:pt x="25" y="29"/>
                </a:lnTo>
                <a:lnTo>
                  <a:pt x="24" y="27"/>
                </a:lnTo>
                <a:lnTo>
                  <a:pt x="23" y="27"/>
                </a:lnTo>
                <a:lnTo>
                  <a:pt x="22" y="27"/>
                </a:lnTo>
                <a:lnTo>
                  <a:pt x="21" y="29"/>
                </a:lnTo>
                <a:lnTo>
                  <a:pt x="18" y="29"/>
                </a:lnTo>
                <a:lnTo>
                  <a:pt x="17" y="29"/>
                </a:lnTo>
                <a:lnTo>
                  <a:pt x="16" y="29"/>
                </a:lnTo>
                <a:lnTo>
                  <a:pt x="15" y="29"/>
                </a:lnTo>
                <a:lnTo>
                  <a:pt x="15" y="30"/>
                </a:lnTo>
                <a:lnTo>
                  <a:pt x="14" y="30"/>
                </a:lnTo>
                <a:lnTo>
                  <a:pt x="15" y="31"/>
                </a:lnTo>
                <a:lnTo>
                  <a:pt x="15" y="32"/>
                </a:lnTo>
                <a:lnTo>
                  <a:pt x="16" y="33"/>
                </a:lnTo>
                <a:lnTo>
                  <a:pt x="16" y="34"/>
                </a:lnTo>
                <a:lnTo>
                  <a:pt x="16" y="35"/>
                </a:lnTo>
                <a:lnTo>
                  <a:pt x="17" y="36"/>
                </a:lnTo>
                <a:close/>
              </a:path>
            </a:pathLst>
          </a:custGeom>
          <a:solidFill>
            <a:srgbClr val="007099"/>
          </a:solidFill>
          <a:ln w="4763">
            <a:solidFill>
              <a:srgbClr val="000000"/>
            </a:solidFill>
            <a:prstDash val="solid"/>
            <a:round/>
            <a:headEnd/>
            <a:tailEnd/>
          </a:ln>
        </xdr:spPr>
      </xdr:sp>
      <xdr:sp macro="" textlink="">
        <xdr:nvSpPr>
          <xdr:cNvPr id="103553" name="Freeform 13851"/>
          <xdr:cNvSpPr>
            <a:spLocks/>
          </xdr:cNvSpPr>
        </xdr:nvSpPr>
        <xdr:spPr bwMode="auto">
          <a:xfrm>
            <a:off x="8823664" y="3314515"/>
            <a:ext cx="190500" cy="152169"/>
          </a:xfrm>
          <a:custGeom>
            <a:avLst/>
            <a:gdLst>
              <a:gd name="T0" fmla="*/ 2147483646 w 40"/>
              <a:gd name="T1" fmla="*/ 2147483646 h 32"/>
              <a:gd name="T2" fmla="*/ 2147483646 w 40"/>
              <a:gd name="T3" fmla="*/ 2147483646 h 32"/>
              <a:gd name="T4" fmla="*/ 2147483646 w 40"/>
              <a:gd name="T5" fmla="*/ 2147483646 h 32"/>
              <a:gd name="T6" fmla="*/ 2147483646 w 40"/>
              <a:gd name="T7" fmla="*/ 2147483646 h 32"/>
              <a:gd name="T8" fmla="*/ 2147483646 w 40"/>
              <a:gd name="T9" fmla="*/ 2147483646 h 32"/>
              <a:gd name="T10" fmla="*/ 2147483646 w 40"/>
              <a:gd name="T11" fmla="*/ 2147483646 h 32"/>
              <a:gd name="T12" fmla="*/ 2147483646 w 40"/>
              <a:gd name="T13" fmla="*/ 2147483646 h 32"/>
              <a:gd name="T14" fmla="*/ 2147483646 w 40"/>
              <a:gd name="T15" fmla="*/ 2147483646 h 32"/>
              <a:gd name="T16" fmla="*/ 2147483646 w 40"/>
              <a:gd name="T17" fmla="*/ 2147483646 h 32"/>
              <a:gd name="T18" fmla="*/ 2147483646 w 40"/>
              <a:gd name="T19" fmla="*/ 2147483646 h 32"/>
              <a:gd name="T20" fmla="*/ 2147483646 w 40"/>
              <a:gd name="T21" fmla="*/ 2147483646 h 32"/>
              <a:gd name="T22" fmla="*/ 2147483646 w 40"/>
              <a:gd name="T23" fmla="*/ 2147483646 h 32"/>
              <a:gd name="T24" fmla="*/ 2147483646 w 40"/>
              <a:gd name="T25" fmla="*/ 2147483646 h 32"/>
              <a:gd name="T26" fmla="*/ 2147483646 w 40"/>
              <a:gd name="T27" fmla="*/ 2147483646 h 32"/>
              <a:gd name="T28" fmla="*/ 2147483646 w 40"/>
              <a:gd name="T29" fmla="*/ 2147483646 h 32"/>
              <a:gd name="T30" fmla="*/ 2147483646 w 40"/>
              <a:gd name="T31" fmla="*/ 2147483646 h 32"/>
              <a:gd name="T32" fmla="*/ 2147483646 w 40"/>
              <a:gd name="T33" fmla="*/ 2147483646 h 32"/>
              <a:gd name="T34" fmla="*/ 2147483646 w 40"/>
              <a:gd name="T35" fmla="*/ 2147483646 h 32"/>
              <a:gd name="T36" fmla="*/ 0 w 40"/>
              <a:gd name="T37" fmla="*/ 2147483646 h 32"/>
              <a:gd name="T38" fmla="*/ 0 w 40"/>
              <a:gd name="T39" fmla="*/ 2147483646 h 32"/>
              <a:gd name="T40" fmla="*/ 0 w 40"/>
              <a:gd name="T41" fmla="*/ 2147483646 h 32"/>
              <a:gd name="T42" fmla="*/ 0 w 40"/>
              <a:gd name="T43" fmla="*/ 2147483646 h 32"/>
              <a:gd name="T44" fmla="*/ 2147483646 w 40"/>
              <a:gd name="T45" fmla="*/ 2147483646 h 32"/>
              <a:gd name="T46" fmla="*/ 2147483646 w 40"/>
              <a:gd name="T47" fmla="*/ 2147483646 h 32"/>
              <a:gd name="T48" fmla="*/ 2147483646 w 40"/>
              <a:gd name="T49" fmla="*/ 2147483646 h 32"/>
              <a:gd name="T50" fmla="*/ 2147483646 w 40"/>
              <a:gd name="T51" fmla="*/ 2147483646 h 32"/>
              <a:gd name="T52" fmla="*/ 2147483646 w 40"/>
              <a:gd name="T53" fmla="*/ 2147483646 h 32"/>
              <a:gd name="T54" fmla="*/ 2147483646 w 40"/>
              <a:gd name="T55" fmla="*/ 0 h 32"/>
              <a:gd name="T56" fmla="*/ 2147483646 w 40"/>
              <a:gd name="T57" fmla="*/ 2147483646 h 32"/>
              <a:gd name="T58" fmla="*/ 2147483646 w 40"/>
              <a:gd name="T59" fmla="*/ 2147483646 h 32"/>
              <a:gd name="T60" fmla="*/ 2147483646 w 40"/>
              <a:gd name="T61" fmla="*/ 2147483646 h 32"/>
              <a:gd name="T62" fmla="*/ 2147483646 w 40"/>
              <a:gd name="T63" fmla="*/ 2147483646 h 32"/>
              <a:gd name="T64" fmla="*/ 2147483646 w 40"/>
              <a:gd name="T65" fmla="*/ 2147483646 h 32"/>
              <a:gd name="T66" fmla="*/ 2147483646 w 40"/>
              <a:gd name="T67" fmla="*/ 2147483646 h 32"/>
              <a:gd name="T68" fmla="*/ 2147483646 w 40"/>
              <a:gd name="T69" fmla="*/ 2147483646 h 32"/>
              <a:gd name="T70" fmla="*/ 2147483646 w 40"/>
              <a:gd name="T71" fmla="*/ 2147483646 h 32"/>
              <a:gd name="T72" fmla="*/ 2147483646 w 40"/>
              <a:gd name="T73" fmla="*/ 2147483646 h 32"/>
              <a:gd name="T74" fmla="*/ 2147483646 w 40"/>
              <a:gd name="T75" fmla="*/ 2147483646 h 32"/>
              <a:gd name="T76" fmla="*/ 2147483646 w 40"/>
              <a:gd name="T77" fmla="*/ 2147483646 h 32"/>
              <a:gd name="T78" fmla="*/ 2147483646 w 40"/>
              <a:gd name="T79" fmla="*/ 2147483646 h 32"/>
              <a:gd name="T80" fmla="*/ 2147483646 w 40"/>
              <a:gd name="T81" fmla="*/ 2147483646 h 32"/>
              <a:gd name="T82" fmla="*/ 2147483646 w 40"/>
              <a:gd name="T83" fmla="*/ 2147483646 h 32"/>
              <a:gd name="T84" fmla="*/ 2147483646 w 40"/>
              <a:gd name="T85" fmla="*/ 2147483646 h 32"/>
              <a:gd name="T86" fmla="*/ 2147483646 w 40"/>
              <a:gd name="T87" fmla="*/ 2147483646 h 32"/>
              <a:gd name="T88" fmla="*/ 2147483646 w 40"/>
              <a:gd name="T89" fmla="*/ 2147483646 h 32"/>
              <a:gd name="T90" fmla="*/ 2147483646 w 40"/>
              <a:gd name="T91" fmla="*/ 2147483646 h 32"/>
              <a:gd name="T92" fmla="*/ 2147483646 w 40"/>
              <a:gd name="T93" fmla="*/ 2147483646 h 32"/>
              <a:gd name="T94" fmla="*/ 2147483646 w 40"/>
              <a:gd name="T95" fmla="*/ 2147483646 h 32"/>
              <a:gd name="T96" fmla="*/ 2147483646 w 40"/>
              <a:gd name="T97" fmla="*/ 2147483646 h 32"/>
              <a:gd name="T98" fmla="*/ 2147483646 w 40"/>
              <a:gd name="T99" fmla="*/ 2147483646 h 32"/>
              <a:gd name="T100" fmla="*/ 2147483646 w 40"/>
              <a:gd name="T101" fmla="*/ 2147483646 h 32"/>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0" t="0" r="r" b="b"/>
            <a:pathLst>
              <a:path w="40" h="32">
                <a:moveTo>
                  <a:pt x="36" y="32"/>
                </a:moveTo>
                <a:lnTo>
                  <a:pt x="36" y="32"/>
                </a:lnTo>
                <a:lnTo>
                  <a:pt x="35" y="32"/>
                </a:lnTo>
                <a:lnTo>
                  <a:pt x="34" y="32"/>
                </a:lnTo>
                <a:lnTo>
                  <a:pt x="32" y="32"/>
                </a:lnTo>
                <a:lnTo>
                  <a:pt x="31" y="32"/>
                </a:lnTo>
                <a:lnTo>
                  <a:pt x="30" y="32"/>
                </a:lnTo>
                <a:lnTo>
                  <a:pt x="29" y="31"/>
                </a:lnTo>
                <a:lnTo>
                  <a:pt x="28" y="31"/>
                </a:lnTo>
                <a:lnTo>
                  <a:pt x="27" y="31"/>
                </a:lnTo>
                <a:lnTo>
                  <a:pt x="24" y="30"/>
                </a:lnTo>
                <a:lnTo>
                  <a:pt x="23" y="30"/>
                </a:lnTo>
                <a:lnTo>
                  <a:pt x="20" y="30"/>
                </a:lnTo>
                <a:lnTo>
                  <a:pt x="20" y="29"/>
                </a:lnTo>
                <a:lnTo>
                  <a:pt x="20" y="28"/>
                </a:lnTo>
                <a:lnTo>
                  <a:pt x="19" y="28"/>
                </a:lnTo>
                <a:lnTo>
                  <a:pt x="18" y="28"/>
                </a:lnTo>
                <a:lnTo>
                  <a:pt x="17" y="29"/>
                </a:lnTo>
                <a:lnTo>
                  <a:pt x="17" y="30"/>
                </a:lnTo>
                <a:lnTo>
                  <a:pt x="16" y="30"/>
                </a:lnTo>
                <a:lnTo>
                  <a:pt x="15" y="30"/>
                </a:lnTo>
                <a:lnTo>
                  <a:pt x="14" y="30"/>
                </a:lnTo>
                <a:lnTo>
                  <a:pt x="13" y="30"/>
                </a:lnTo>
                <a:lnTo>
                  <a:pt x="12" y="30"/>
                </a:lnTo>
                <a:lnTo>
                  <a:pt x="11" y="30"/>
                </a:lnTo>
                <a:lnTo>
                  <a:pt x="9" y="30"/>
                </a:lnTo>
                <a:lnTo>
                  <a:pt x="7" y="29"/>
                </a:lnTo>
                <a:lnTo>
                  <a:pt x="7" y="28"/>
                </a:lnTo>
                <a:lnTo>
                  <a:pt x="7" y="27"/>
                </a:lnTo>
                <a:lnTo>
                  <a:pt x="7" y="26"/>
                </a:lnTo>
                <a:lnTo>
                  <a:pt x="7" y="25"/>
                </a:lnTo>
                <a:lnTo>
                  <a:pt x="7" y="24"/>
                </a:lnTo>
                <a:lnTo>
                  <a:pt x="7" y="23"/>
                </a:lnTo>
                <a:lnTo>
                  <a:pt x="7" y="22"/>
                </a:lnTo>
                <a:lnTo>
                  <a:pt x="7" y="18"/>
                </a:lnTo>
                <a:lnTo>
                  <a:pt x="6" y="17"/>
                </a:lnTo>
                <a:lnTo>
                  <a:pt x="4" y="18"/>
                </a:lnTo>
                <a:lnTo>
                  <a:pt x="2" y="18"/>
                </a:lnTo>
                <a:lnTo>
                  <a:pt x="2" y="17"/>
                </a:lnTo>
                <a:lnTo>
                  <a:pt x="2" y="16"/>
                </a:lnTo>
                <a:lnTo>
                  <a:pt x="1" y="15"/>
                </a:lnTo>
                <a:lnTo>
                  <a:pt x="1" y="13"/>
                </a:lnTo>
                <a:lnTo>
                  <a:pt x="0" y="12"/>
                </a:lnTo>
                <a:lnTo>
                  <a:pt x="0" y="11"/>
                </a:lnTo>
                <a:lnTo>
                  <a:pt x="0" y="10"/>
                </a:lnTo>
                <a:lnTo>
                  <a:pt x="0" y="9"/>
                </a:lnTo>
                <a:lnTo>
                  <a:pt x="1" y="8"/>
                </a:lnTo>
                <a:lnTo>
                  <a:pt x="0" y="8"/>
                </a:lnTo>
                <a:lnTo>
                  <a:pt x="1" y="8"/>
                </a:lnTo>
                <a:lnTo>
                  <a:pt x="2" y="7"/>
                </a:lnTo>
                <a:lnTo>
                  <a:pt x="4" y="4"/>
                </a:lnTo>
                <a:lnTo>
                  <a:pt x="4" y="3"/>
                </a:lnTo>
                <a:lnTo>
                  <a:pt x="5" y="3"/>
                </a:lnTo>
                <a:lnTo>
                  <a:pt x="6" y="2"/>
                </a:lnTo>
                <a:lnTo>
                  <a:pt x="7" y="2"/>
                </a:lnTo>
                <a:lnTo>
                  <a:pt x="7" y="3"/>
                </a:lnTo>
                <a:lnTo>
                  <a:pt x="9" y="3"/>
                </a:lnTo>
                <a:lnTo>
                  <a:pt x="9" y="2"/>
                </a:lnTo>
                <a:lnTo>
                  <a:pt x="10" y="2"/>
                </a:lnTo>
                <a:lnTo>
                  <a:pt x="9" y="1"/>
                </a:lnTo>
                <a:lnTo>
                  <a:pt x="10" y="0"/>
                </a:lnTo>
                <a:lnTo>
                  <a:pt x="11" y="1"/>
                </a:lnTo>
                <a:lnTo>
                  <a:pt x="11" y="2"/>
                </a:lnTo>
                <a:lnTo>
                  <a:pt x="11" y="3"/>
                </a:lnTo>
                <a:lnTo>
                  <a:pt x="11" y="4"/>
                </a:lnTo>
                <a:lnTo>
                  <a:pt x="13" y="5"/>
                </a:lnTo>
                <a:lnTo>
                  <a:pt x="15" y="5"/>
                </a:lnTo>
                <a:lnTo>
                  <a:pt x="15" y="7"/>
                </a:lnTo>
                <a:lnTo>
                  <a:pt x="17" y="7"/>
                </a:lnTo>
                <a:lnTo>
                  <a:pt x="18" y="8"/>
                </a:lnTo>
                <a:lnTo>
                  <a:pt x="19" y="9"/>
                </a:lnTo>
                <a:lnTo>
                  <a:pt x="20" y="10"/>
                </a:lnTo>
                <a:lnTo>
                  <a:pt x="22" y="11"/>
                </a:lnTo>
                <a:lnTo>
                  <a:pt x="23" y="11"/>
                </a:lnTo>
                <a:lnTo>
                  <a:pt x="23" y="10"/>
                </a:lnTo>
                <a:lnTo>
                  <a:pt x="24" y="9"/>
                </a:lnTo>
                <a:lnTo>
                  <a:pt x="25" y="9"/>
                </a:lnTo>
                <a:lnTo>
                  <a:pt x="28" y="8"/>
                </a:lnTo>
                <a:lnTo>
                  <a:pt x="30" y="8"/>
                </a:lnTo>
                <a:lnTo>
                  <a:pt x="30" y="7"/>
                </a:lnTo>
                <a:lnTo>
                  <a:pt x="31" y="8"/>
                </a:lnTo>
                <a:lnTo>
                  <a:pt x="31" y="7"/>
                </a:lnTo>
                <a:lnTo>
                  <a:pt x="32" y="7"/>
                </a:lnTo>
                <a:lnTo>
                  <a:pt x="36" y="8"/>
                </a:lnTo>
                <a:lnTo>
                  <a:pt x="38" y="9"/>
                </a:lnTo>
                <a:lnTo>
                  <a:pt x="37" y="14"/>
                </a:lnTo>
                <a:lnTo>
                  <a:pt x="37" y="15"/>
                </a:lnTo>
                <a:lnTo>
                  <a:pt x="36" y="15"/>
                </a:lnTo>
                <a:lnTo>
                  <a:pt x="35" y="15"/>
                </a:lnTo>
                <a:lnTo>
                  <a:pt x="35" y="16"/>
                </a:lnTo>
                <a:lnTo>
                  <a:pt x="36" y="16"/>
                </a:lnTo>
                <a:lnTo>
                  <a:pt x="35" y="16"/>
                </a:lnTo>
                <a:lnTo>
                  <a:pt x="36" y="16"/>
                </a:lnTo>
                <a:lnTo>
                  <a:pt x="35" y="16"/>
                </a:lnTo>
                <a:lnTo>
                  <a:pt x="36" y="17"/>
                </a:lnTo>
                <a:lnTo>
                  <a:pt x="36" y="18"/>
                </a:lnTo>
                <a:lnTo>
                  <a:pt x="36" y="19"/>
                </a:lnTo>
                <a:lnTo>
                  <a:pt x="37" y="19"/>
                </a:lnTo>
                <a:lnTo>
                  <a:pt x="37" y="20"/>
                </a:lnTo>
                <a:lnTo>
                  <a:pt x="38" y="20"/>
                </a:lnTo>
                <a:lnTo>
                  <a:pt x="38" y="23"/>
                </a:lnTo>
                <a:lnTo>
                  <a:pt x="38" y="24"/>
                </a:lnTo>
                <a:lnTo>
                  <a:pt x="39" y="25"/>
                </a:lnTo>
                <a:lnTo>
                  <a:pt x="39" y="27"/>
                </a:lnTo>
                <a:lnTo>
                  <a:pt x="39" y="29"/>
                </a:lnTo>
                <a:lnTo>
                  <a:pt x="40" y="29"/>
                </a:lnTo>
                <a:lnTo>
                  <a:pt x="39" y="30"/>
                </a:lnTo>
                <a:lnTo>
                  <a:pt x="38" y="30"/>
                </a:lnTo>
                <a:lnTo>
                  <a:pt x="37" y="30"/>
                </a:lnTo>
                <a:lnTo>
                  <a:pt x="36" y="31"/>
                </a:lnTo>
                <a:lnTo>
                  <a:pt x="36" y="32"/>
                </a:lnTo>
                <a:close/>
              </a:path>
            </a:pathLst>
          </a:custGeom>
          <a:solidFill>
            <a:srgbClr val="007099"/>
          </a:solidFill>
          <a:ln w="4763">
            <a:solidFill>
              <a:srgbClr val="000000"/>
            </a:solidFill>
            <a:prstDash val="solid"/>
            <a:round/>
            <a:headEnd/>
            <a:tailEnd/>
          </a:ln>
        </xdr:spPr>
      </xdr:sp>
      <xdr:sp macro="" textlink="">
        <xdr:nvSpPr>
          <xdr:cNvPr id="103554" name="Freeform 13852"/>
          <xdr:cNvSpPr>
            <a:spLocks/>
          </xdr:cNvSpPr>
        </xdr:nvSpPr>
        <xdr:spPr bwMode="auto">
          <a:xfrm>
            <a:off x="8699839" y="3162347"/>
            <a:ext cx="171450" cy="194799"/>
          </a:xfrm>
          <a:custGeom>
            <a:avLst/>
            <a:gdLst>
              <a:gd name="T0" fmla="*/ 2147483646 w 36"/>
              <a:gd name="T1" fmla="*/ 2147483646 h 41"/>
              <a:gd name="T2" fmla="*/ 2147483646 w 36"/>
              <a:gd name="T3" fmla="*/ 2147483646 h 41"/>
              <a:gd name="T4" fmla="*/ 2147483646 w 36"/>
              <a:gd name="T5" fmla="*/ 2147483646 h 41"/>
              <a:gd name="T6" fmla="*/ 2147483646 w 36"/>
              <a:gd name="T7" fmla="*/ 2147483646 h 41"/>
              <a:gd name="T8" fmla="*/ 2147483646 w 36"/>
              <a:gd name="T9" fmla="*/ 2147483646 h 41"/>
              <a:gd name="T10" fmla="*/ 2147483646 w 36"/>
              <a:gd name="T11" fmla="*/ 2147483646 h 41"/>
              <a:gd name="T12" fmla="*/ 2147483646 w 36"/>
              <a:gd name="T13" fmla="*/ 2147483646 h 41"/>
              <a:gd name="T14" fmla="*/ 2147483646 w 36"/>
              <a:gd name="T15" fmla="*/ 2147483646 h 41"/>
              <a:gd name="T16" fmla="*/ 2147483646 w 36"/>
              <a:gd name="T17" fmla="*/ 2147483646 h 41"/>
              <a:gd name="T18" fmla="*/ 2147483646 w 36"/>
              <a:gd name="T19" fmla="*/ 2147483646 h 41"/>
              <a:gd name="T20" fmla="*/ 2147483646 w 36"/>
              <a:gd name="T21" fmla="*/ 2147483646 h 41"/>
              <a:gd name="T22" fmla="*/ 2147483646 w 36"/>
              <a:gd name="T23" fmla="*/ 2147483646 h 41"/>
              <a:gd name="T24" fmla="*/ 2147483646 w 36"/>
              <a:gd name="T25" fmla="*/ 2147483646 h 41"/>
              <a:gd name="T26" fmla="*/ 2147483646 w 36"/>
              <a:gd name="T27" fmla="*/ 2147483646 h 41"/>
              <a:gd name="T28" fmla="*/ 2147483646 w 36"/>
              <a:gd name="T29" fmla="*/ 2147483646 h 41"/>
              <a:gd name="T30" fmla="*/ 2147483646 w 36"/>
              <a:gd name="T31" fmla="*/ 2147483646 h 41"/>
              <a:gd name="T32" fmla="*/ 2147483646 w 36"/>
              <a:gd name="T33" fmla="*/ 2147483646 h 41"/>
              <a:gd name="T34" fmla="*/ 2147483646 w 36"/>
              <a:gd name="T35" fmla="*/ 2147483646 h 41"/>
              <a:gd name="T36" fmla="*/ 2147483646 w 36"/>
              <a:gd name="T37" fmla="*/ 2147483646 h 41"/>
              <a:gd name="T38" fmla="*/ 2147483646 w 36"/>
              <a:gd name="T39" fmla="*/ 2147483646 h 41"/>
              <a:gd name="T40" fmla="*/ 2147483646 w 36"/>
              <a:gd name="T41" fmla="*/ 2147483646 h 41"/>
              <a:gd name="T42" fmla="*/ 2147483646 w 36"/>
              <a:gd name="T43" fmla="*/ 2147483646 h 41"/>
              <a:gd name="T44" fmla="*/ 2147483646 w 36"/>
              <a:gd name="T45" fmla="*/ 2147483646 h 41"/>
              <a:gd name="T46" fmla="*/ 2147483646 w 36"/>
              <a:gd name="T47" fmla="*/ 2147483646 h 41"/>
              <a:gd name="T48" fmla="*/ 2147483646 w 36"/>
              <a:gd name="T49" fmla="*/ 2147483646 h 41"/>
              <a:gd name="T50" fmla="*/ 2147483646 w 36"/>
              <a:gd name="T51" fmla="*/ 2147483646 h 41"/>
              <a:gd name="T52" fmla="*/ 2147483646 w 36"/>
              <a:gd name="T53" fmla="*/ 2147483646 h 41"/>
              <a:gd name="T54" fmla="*/ 2147483646 w 36"/>
              <a:gd name="T55" fmla="*/ 2147483646 h 41"/>
              <a:gd name="T56" fmla="*/ 2147483646 w 36"/>
              <a:gd name="T57" fmla="*/ 2147483646 h 41"/>
              <a:gd name="T58" fmla="*/ 2147483646 w 36"/>
              <a:gd name="T59" fmla="*/ 2147483646 h 41"/>
              <a:gd name="T60" fmla="*/ 2147483646 w 36"/>
              <a:gd name="T61" fmla="*/ 2147483646 h 41"/>
              <a:gd name="T62" fmla="*/ 2147483646 w 36"/>
              <a:gd name="T63" fmla="*/ 2147483646 h 41"/>
              <a:gd name="T64" fmla="*/ 2147483646 w 36"/>
              <a:gd name="T65" fmla="*/ 2147483646 h 41"/>
              <a:gd name="T66" fmla="*/ 2147483646 w 36"/>
              <a:gd name="T67" fmla="*/ 2147483646 h 41"/>
              <a:gd name="T68" fmla="*/ 2147483646 w 36"/>
              <a:gd name="T69" fmla="*/ 2147483646 h 41"/>
              <a:gd name="T70" fmla="*/ 2147483646 w 36"/>
              <a:gd name="T71" fmla="*/ 2147483646 h 41"/>
              <a:gd name="T72" fmla="*/ 2147483646 w 36"/>
              <a:gd name="T73" fmla="*/ 2147483646 h 41"/>
              <a:gd name="T74" fmla="*/ 2147483646 w 36"/>
              <a:gd name="T75" fmla="*/ 2147483646 h 41"/>
              <a:gd name="T76" fmla="*/ 2147483646 w 36"/>
              <a:gd name="T77" fmla="*/ 2147483646 h 41"/>
              <a:gd name="T78" fmla="*/ 2147483646 w 36"/>
              <a:gd name="T79" fmla="*/ 0 h 41"/>
              <a:gd name="T80" fmla="*/ 2147483646 w 36"/>
              <a:gd name="T81" fmla="*/ 0 h 41"/>
              <a:gd name="T82" fmla="*/ 2147483646 w 36"/>
              <a:gd name="T83" fmla="*/ 0 h 41"/>
              <a:gd name="T84" fmla="*/ 2147483646 w 36"/>
              <a:gd name="T85" fmla="*/ 2147483646 h 41"/>
              <a:gd name="T86" fmla="*/ 2147483646 w 36"/>
              <a:gd name="T87" fmla="*/ 2147483646 h 41"/>
              <a:gd name="T88" fmla="*/ 2147483646 w 36"/>
              <a:gd name="T89" fmla="*/ 2147483646 h 41"/>
              <a:gd name="T90" fmla="*/ 2147483646 w 36"/>
              <a:gd name="T91" fmla="*/ 2147483646 h 41"/>
              <a:gd name="T92" fmla="*/ 2147483646 w 36"/>
              <a:gd name="T93" fmla="*/ 2147483646 h 41"/>
              <a:gd name="T94" fmla="*/ 2147483646 w 36"/>
              <a:gd name="T95" fmla="*/ 2147483646 h 41"/>
              <a:gd name="T96" fmla="*/ 2147483646 w 36"/>
              <a:gd name="T97" fmla="*/ 2147483646 h 41"/>
              <a:gd name="T98" fmla="*/ 2147483646 w 36"/>
              <a:gd name="T99" fmla="*/ 2147483646 h 41"/>
              <a:gd name="T100" fmla="*/ 2147483646 w 36"/>
              <a:gd name="T101" fmla="*/ 2147483646 h 41"/>
              <a:gd name="T102" fmla="*/ 2147483646 w 36"/>
              <a:gd name="T103" fmla="*/ 2147483646 h 41"/>
              <a:gd name="T104" fmla="*/ 2147483646 w 36"/>
              <a:gd name="T105" fmla="*/ 2147483646 h 41"/>
              <a:gd name="T106" fmla="*/ 2147483646 w 36"/>
              <a:gd name="T107" fmla="*/ 2147483646 h 41"/>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0" t="0" r="r" b="b"/>
            <a:pathLst>
              <a:path w="36" h="41">
                <a:moveTo>
                  <a:pt x="27" y="40"/>
                </a:moveTo>
                <a:lnTo>
                  <a:pt x="26" y="39"/>
                </a:lnTo>
                <a:lnTo>
                  <a:pt x="26" y="37"/>
                </a:lnTo>
                <a:lnTo>
                  <a:pt x="25" y="36"/>
                </a:lnTo>
                <a:lnTo>
                  <a:pt x="24" y="37"/>
                </a:lnTo>
                <a:lnTo>
                  <a:pt x="21" y="37"/>
                </a:lnTo>
                <a:lnTo>
                  <a:pt x="20" y="39"/>
                </a:lnTo>
                <a:lnTo>
                  <a:pt x="19" y="39"/>
                </a:lnTo>
                <a:lnTo>
                  <a:pt x="17" y="40"/>
                </a:lnTo>
                <a:lnTo>
                  <a:pt x="16" y="40"/>
                </a:lnTo>
                <a:lnTo>
                  <a:pt x="14" y="40"/>
                </a:lnTo>
                <a:lnTo>
                  <a:pt x="12" y="41"/>
                </a:lnTo>
                <a:lnTo>
                  <a:pt x="11" y="41"/>
                </a:lnTo>
                <a:lnTo>
                  <a:pt x="11" y="40"/>
                </a:lnTo>
                <a:lnTo>
                  <a:pt x="11" y="39"/>
                </a:lnTo>
                <a:lnTo>
                  <a:pt x="11" y="37"/>
                </a:lnTo>
                <a:lnTo>
                  <a:pt x="12" y="36"/>
                </a:lnTo>
                <a:lnTo>
                  <a:pt x="13" y="36"/>
                </a:lnTo>
                <a:lnTo>
                  <a:pt x="14" y="36"/>
                </a:lnTo>
                <a:lnTo>
                  <a:pt x="15" y="35"/>
                </a:lnTo>
                <a:lnTo>
                  <a:pt x="16" y="35"/>
                </a:lnTo>
                <a:lnTo>
                  <a:pt x="16" y="34"/>
                </a:lnTo>
                <a:lnTo>
                  <a:pt x="15" y="34"/>
                </a:lnTo>
                <a:lnTo>
                  <a:pt x="15" y="33"/>
                </a:lnTo>
                <a:lnTo>
                  <a:pt x="16" y="33"/>
                </a:lnTo>
                <a:lnTo>
                  <a:pt x="16" y="32"/>
                </a:lnTo>
                <a:lnTo>
                  <a:pt x="15" y="31"/>
                </a:lnTo>
                <a:lnTo>
                  <a:pt x="15" y="29"/>
                </a:lnTo>
                <a:lnTo>
                  <a:pt x="16" y="29"/>
                </a:lnTo>
                <a:lnTo>
                  <a:pt x="17" y="29"/>
                </a:lnTo>
                <a:lnTo>
                  <a:pt x="18" y="29"/>
                </a:lnTo>
                <a:lnTo>
                  <a:pt x="18" y="30"/>
                </a:lnTo>
                <a:lnTo>
                  <a:pt x="19" y="30"/>
                </a:lnTo>
                <a:lnTo>
                  <a:pt x="20" y="30"/>
                </a:lnTo>
                <a:lnTo>
                  <a:pt x="20" y="29"/>
                </a:lnTo>
                <a:lnTo>
                  <a:pt x="19" y="29"/>
                </a:lnTo>
                <a:lnTo>
                  <a:pt x="19" y="28"/>
                </a:lnTo>
                <a:lnTo>
                  <a:pt x="19" y="27"/>
                </a:lnTo>
                <a:lnTo>
                  <a:pt x="18" y="26"/>
                </a:lnTo>
                <a:lnTo>
                  <a:pt x="18" y="25"/>
                </a:lnTo>
                <a:lnTo>
                  <a:pt x="18" y="23"/>
                </a:lnTo>
                <a:lnTo>
                  <a:pt x="18" y="22"/>
                </a:lnTo>
                <a:lnTo>
                  <a:pt x="19" y="21"/>
                </a:lnTo>
                <a:lnTo>
                  <a:pt x="21" y="21"/>
                </a:lnTo>
                <a:lnTo>
                  <a:pt x="21" y="20"/>
                </a:lnTo>
                <a:lnTo>
                  <a:pt x="20" y="21"/>
                </a:lnTo>
                <a:lnTo>
                  <a:pt x="18" y="21"/>
                </a:lnTo>
                <a:lnTo>
                  <a:pt x="17" y="21"/>
                </a:lnTo>
                <a:lnTo>
                  <a:pt x="16" y="21"/>
                </a:lnTo>
                <a:lnTo>
                  <a:pt x="14" y="22"/>
                </a:lnTo>
                <a:lnTo>
                  <a:pt x="14" y="21"/>
                </a:lnTo>
                <a:lnTo>
                  <a:pt x="13" y="20"/>
                </a:lnTo>
                <a:lnTo>
                  <a:pt x="12" y="19"/>
                </a:lnTo>
                <a:lnTo>
                  <a:pt x="12" y="18"/>
                </a:lnTo>
                <a:lnTo>
                  <a:pt x="11" y="17"/>
                </a:lnTo>
                <a:lnTo>
                  <a:pt x="9" y="16"/>
                </a:lnTo>
                <a:lnTo>
                  <a:pt x="8" y="15"/>
                </a:lnTo>
                <a:lnTo>
                  <a:pt x="8" y="14"/>
                </a:lnTo>
                <a:lnTo>
                  <a:pt x="7" y="13"/>
                </a:lnTo>
                <a:lnTo>
                  <a:pt x="5" y="11"/>
                </a:lnTo>
                <a:lnTo>
                  <a:pt x="5" y="9"/>
                </a:lnTo>
                <a:lnTo>
                  <a:pt x="4" y="8"/>
                </a:lnTo>
                <a:lnTo>
                  <a:pt x="3" y="8"/>
                </a:lnTo>
                <a:lnTo>
                  <a:pt x="3" y="7"/>
                </a:lnTo>
                <a:lnTo>
                  <a:pt x="2" y="7"/>
                </a:lnTo>
                <a:lnTo>
                  <a:pt x="2" y="6"/>
                </a:lnTo>
                <a:lnTo>
                  <a:pt x="1" y="5"/>
                </a:lnTo>
                <a:lnTo>
                  <a:pt x="1" y="4"/>
                </a:lnTo>
                <a:lnTo>
                  <a:pt x="0" y="4"/>
                </a:lnTo>
                <a:lnTo>
                  <a:pt x="1" y="4"/>
                </a:lnTo>
                <a:lnTo>
                  <a:pt x="0" y="3"/>
                </a:lnTo>
                <a:lnTo>
                  <a:pt x="1" y="3"/>
                </a:lnTo>
                <a:lnTo>
                  <a:pt x="3" y="3"/>
                </a:lnTo>
                <a:lnTo>
                  <a:pt x="4" y="3"/>
                </a:lnTo>
                <a:lnTo>
                  <a:pt x="5" y="3"/>
                </a:lnTo>
                <a:lnTo>
                  <a:pt x="8" y="2"/>
                </a:lnTo>
                <a:lnTo>
                  <a:pt x="12" y="2"/>
                </a:lnTo>
                <a:lnTo>
                  <a:pt x="14" y="1"/>
                </a:lnTo>
                <a:lnTo>
                  <a:pt x="15" y="1"/>
                </a:lnTo>
                <a:lnTo>
                  <a:pt x="16" y="1"/>
                </a:lnTo>
                <a:lnTo>
                  <a:pt x="17" y="1"/>
                </a:lnTo>
                <a:lnTo>
                  <a:pt x="18" y="0"/>
                </a:lnTo>
                <a:lnTo>
                  <a:pt x="19" y="0"/>
                </a:lnTo>
                <a:lnTo>
                  <a:pt x="20" y="0"/>
                </a:lnTo>
                <a:lnTo>
                  <a:pt x="23" y="0"/>
                </a:lnTo>
                <a:lnTo>
                  <a:pt x="24" y="0"/>
                </a:lnTo>
                <a:lnTo>
                  <a:pt x="25" y="1"/>
                </a:lnTo>
                <a:lnTo>
                  <a:pt x="25" y="3"/>
                </a:lnTo>
                <a:lnTo>
                  <a:pt x="25" y="4"/>
                </a:lnTo>
                <a:lnTo>
                  <a:pt x="25" y="5"/>
                </a:lnTo>
                <a:lnTo>
                  <a:pt x="25" y="6"/>
                </a:lnTo>
                <a:lnTo>
                  <a:pt x="26" y="7"/>
                </a:lnTo>
                <a:lnTo>
                  <a:pt x="26" y="8"/>
                </a:lnTo>
                <a:lnTo>
                  <a:pt x="27" y="9"/>
                </a:lnTo>
                <a:lnTo>
                  <a:pt x="27" y="11"/>
                </a:lnTo>
                <a:lnTo>
                  <a:pt x="28" y="13"/>
                </a:lnTo>
                <a:lnTo>
                  <a:pt x="28" y="14"/>
                </a:lnTo>
                <a:lnTo>
                  <a:pt x="28" y="15"/>
                </a:lnTo>
                <a:lnTo>
                  <a:pt x="29" y="15"/>
                </a:lnTo>
                <a:lnTo>
                  <a:pt x="29" y="16"/>
                </a:lnTo>
                <a:lnTo>
                  <a:pt x="30" y="18"/>
                </a:lnTo>
                <a:lnTo>
                  <a:pt x="30" y="20"/>
                </a:lnTo>
                <a:lnTo>
                  <a:pt x="31" y="20"/>
                </a:lnTo>
                <a:lnTo>
                  <a:pt x="31" y="22"/>
                </a:lnTo>
                <a:lnTo>
                  <a:pt x="32" y="23"/>
                </a:lnTo>
                <a:lnTo>
                  <a:pt x="32" y="25"/>
                </a:lnTo>
                <a:lnTo>
                  <a:pt x="33" y="26"/>
                </a:lnTo>
                <a:lnTo>
                  <a:pt x="33" y="27"/>
                </a:lnTo>
                <a:lnTo>
                  <a:pt x="35" y="28"/>
                </a:lnTo>
                <a:lnTo>
                  <a:pt x="35" y="30"/>
                </a:lnTo>
                <a:lnTo>
                  <a:pt x="36" y="32"/>
                </a:lnTo>
                <a:lnTo>
                  <a:pt x="35" y="33"/>
                </a:lnTo>
                <a:lnTo>
                  <a:pt x="36" y="34"/>
                </a:lnTo>
                <a:lnTo>
                  <a:pt x="35" y="34"/>
                </a:lnTo>
                <a:lnTo>
                  <a:pt x="35" y="35"/>
                </a:lnTo>
                <a:lnTo>
                  <a:pt x="33" y="35"/>
                </a:lnTo>
                <a:lnTo>
                  <a:pt x="33" y="34"/>
                </a:lnTo>
                <a:lnTo>
                  <a:pt x="32" y="34"/>
                </a:lnTo>
                <a:lnTo>
                  <a:pt x="31" y="35"/>
                </a:lnTo>
                <a:lnTo>
                  <a:pt x="30" y="35"/>
                </a:lnTo>
                <a:lnTo>
                  <a:pt x="30" y="36"/>
                </a:lnTo>
                <a:lnTo>
                  <a:pt x="28" y="39"/>
                </a:lnTo>
                <a:lnTo>
                  <a:pt x="27" y="40"/>
                </a:lnTo>
                <a:close/>
              </a:path>
            </a:pathLst>
          </a:custGeom>
          <a:solidFill>
            <a:srgbClr val="00AEEF"/>
          </a:solidFill>
          <a:ln w="4763">
            <a:solidFill>
              <a:srgbClr val="000000"/>
            </a:solidFill>
            <a:prstDash val="solid"/>
            <a:round/>
            <a:headEnd/>
            <a:tailEnd/>
          </a:ln>
        </xdr:spPr>
      </xdr:sp>
      <xdr:sp macro="" textlink="">
        <xdr:nvSpPr>
          <xdr:cNvPr id="103555" name="Freeform 13853"/>
          <xdr:cNvSpPr>
            <a:spLocks/>
          </xdr:cNvSpPr>
        </xdr:nvSpPr>
        <xdr:spPr bwMode="auto">
          <a:xfrm>
            <a:off x="8837952" y="3200215"/>
            <a:ext cx="185737" cy="166456"/>
          </a:xfrm>
          <a:custGeom>
            <a:avLst/>
            <a:gdLst>
              <a:gd name="T0" fmla="*/ 2147483646 w 39"/>
              <a:gd name="T1" fmla="*/ 2147483646 h 35"/>
              <a:gd name="T2" fmla="*/ 2147483646 w 39"/>
              <a:gd name="T3" fmla="*/ 2147483646 h 35"/>
              <a:gd name="T4" fmla="*/ 2147483646 w 39"/>
              <a:gd name="T5" fmla="*/ 2147483646 h 35"/>
              <a:gd name="T6" fmla="*/ 2147483646 w 39"/>
              <a:gd name="T7" fmla="*/ 2147483646 h 35"/>
              <a:gd name="T8" fmla="*/ 2147483646 w 39"/>
              <a:gd name="T9" fmla="*/ 2147483646 h 35"/>
              <a:gd name="T10" fmla="*/ 2147483646 w 39"/>
              <a:gd name="T11" fmla="*/ 2147483646 h 35"/>
              <a:gd name="T12" fmla="*/ 2147483646 w 39"/>
              <a:gd name="T13" fmla="*/ 2147483646 h 35"/>
              <a:gd name="T14" fmla="*/ 2147483646 w 39"/>
              <a:gd name="T15" fmla="*/ 2147483646 h 35"/>
              <a:gd name="T16" fmla="*/ 2147483646 w 39"/>
              <a:gd name="T17" fmla="*/ 2147483646 h 35"/>
              <a:gd name="T18" fmla="*/ 2147483646 w 39"/>
              <a:gd name="T19" fmla="*/ 2147483646 h 35"/>
              <a:gd name="T20" fmla="*/ 2147483646 w 39"/>
              <a:gd name="T21" fmla="*/ 2147483646 h 35"/>
              <a:gd name="T22" fmla="*/ 2147483646 w 39"/>
              <a:gd name="T23" fmla="*/ 2147483646 h 35"/>
              <a:gd name="T24" fmla="*/ 2147483646 w 39"/>
              <a:gd name="T25" fmla="*/ 2147483646 h 35"/>
              <a:gd name="T26" fmla="*/ 2147483646 w 39"/>
              <a:gd name="T27" fmla="*/ 2147483646 h 35"/>
              <a:gd name="T28" fmla="*/ 2147483646 w 39"/>
              <a:gd name="T29" fmla="*/ 2147483646 h 35"/>
              <a:gd name="T30" fmla="*/ 2147483646 w 39"/>
              <a:gd name="T31" fmla="*/ 2147483646 h 35"/>
              <a:gd name="T32" fmla="*/ 2147483646 w 39"/>
              <a:gd name="T33" fmla="*/ 2147483646 h 35"/>
              <a:gd name="T34" fmla="*/ 2147483646 w 39"/>
              <a:gd name="T35" fmla="*/ 2147483646 h 35"/>
              <a:gd name="T36" fmla="*/ 2147483646 w 39"/>
              <a:gd name="T37" fmla="*/ 2147483646 h 35"/>
              <a:gd name="T38" fmla="*/ 2147483646 w 39"/>
              <a:gd name="T39" fmla="*/ 2147483646 h 35"/>
              <a:gd name="T40" fmla="*/ 2147483646 w 39"/>
              <a:gd name="T41" fmla="*/ 2147483646 h 35"/>
              <a:gd name="T42" fmla="*/ 2147483646 w 39"/>
              <a:gd name="T43" fmla="*/ 2147483646 h 35"/>
              <a:gd name="T44" fmla="*/ 2147483646 w 39"/>
              <a:gd name="T45" fmla="*/ 2147483646 h 35"/>
              <a:gd name="T46" fmla="*/ 2147483646 w 39"/>
              <a:gd name="T47" fmla="*/ 2147483646 h 35"/>
              <a:gd name="T48" fmla="*/ 2147483646 w 39"/>
              <a:gd name="T49" fmla="*/ 2147483646 h 35"/>
              <a:gd name="T50" fmla="*/ 2147483646 w 39"/>
              <a:gd name="T51" fmla="*/ 2147483646 h 35"/>
              <a:gd name="T52" fmla="*/ 2147483646 w 39"/>
              <a:gd name="T53" fmla="*/ 2147483646 h 35"/>
              <a:gd name="T54" fmla="*/ 2147483646 w 39"/>
              <a:gd name="T55" fmla="*/ 2147483646 h 35"/>
              <a:gd name="T56" fmla="*/ 2147483646 w 39"/>
              <a:gd name="T57" fmla="*/ 2147483646 h 35"/>
              <a:gd name="T58" fmla="*/ 2147483646 w 39"/>
              <a:gd name="T59" fmla="*/ 2147483646 h 35"/>
              <a:gd name="T60" fmla="*/ 2147483646 w 39"/>
              <a:gd name="T61" fmla="*/ 2147483646 h 35"/>
              <a:gd name="T62" fmla="*/ 2147483646 w 39"/>
              <a:gd name="T63" fmla="*/ 2147483646 h 35"/>
              <a:gd name="T64" fmla="*/ 2147483646 w 39"/>
              <a:gd name="T65" fmla="*/ 2147483646 h 35"/>
              <a:gd name="T66" fmla="*/ 2147483646 w 39"/>
              <a:gd name="T67" fmla="*/ 2147483646 h 35"/>
              <a:gd name="T68" fmla="*/ 2147483646 w 39"/>
              <a:gd name="T69" fmla="*/ 2147483646 h 35"/>
              <a:gd name="T70" fmla="*/ 2147483646 w 39"/>
              <a:gd name="T71" fmla="*/ 0 h 35"/>
              <a:gd name="T72" fmla="*/ 2147483646 w 39"/>
              <a:gd name="T73" fmla="*/ 0 h 35"/>
              <a:gd name="T74" fmla="*/ 2147483646 w 39"/>
              <a:gd name="T75" fmla="*/ 2147483646 h 35"/>
              <a:gd name="T76" fmla="*/ 2147483646 w 39"/>
              <a:gd name="T77" fmla="*/ 2147483646 h 35"/>
              <a:gd name="T78" fmla="*/ 2147483646 w 39"/>
              <a:gd name="T79" fmla="*/ 2147483646 h 35"/>
              <a:gd name="T80" fmla="*/ 2147483646 w 39"/>
              <a:gd name="T81" fmla="*/ 2147483646 h 35"/>
              <a:gd name="T82" fmla="*/ 2147483646 w 39"/>
              <a:gd name="T83" fmla="*/ 2147483646 h 35"/>
              <a:gd name="T84" fmla="*/ 2147483646 w 39"/>
              <a:gd name="T85" fmla="*/ 2147483646 h 35"/>
              <a:gd name="T86" fmla="*/ 2147483646 w 39"/>
              <a:gd name="T87" fmla="*/ 2147483646 h 35"/>
              <a:gd name="T88" fmla="*/ 2147483646 w 39"/>
              <a:gd name="T89" fmla="*/ 2147483646 h 35"/>
              <a:gd name="T90" fmla="*/ 2147483646 w 39"/>
              <a:gd name="T91" fmla="*/ 2147483646 h 35"/>
              <a:gd name="T92" fmla="*/ 2147483646 w 39"/>
              <a:gd name="T93" fmla="*/ 2147483646 h 35"/>
              <a:gd name="T94" fmla="*/ 2147483646 w 39"/>
              <a:gd name="T95" fmla="*/ 2147483646 h 35"/>
              <a:gd name="T96" fmla="*/ 2147483646 w 39"/>
              <a:gd name="T97" fmla="*/ 2147483646 h 35"/>
              <a:gd name="T98" fmla="*/ 2147483646 w 39"/>
              <a:gd name="T99" fmla="*/ 2147483646 h 35"/>
              <a:gd name="T100" fmla="*/ 2147483646 w 39"/>
              <a:gd name="T101" fmla="*/ 2147483646 h 35"/>
              <a:gd name="T102" fmla="*/ 2147483646 w 39"/>
              <a:gd name="T103" fmla="*/ 2147483646 h 35"/>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Lst>
            <a:ahLst/>
            <a:cxnLst>
              <a:cxn ang="T104">
                <a:pos x="T0" y="T1"/>
              </a:cxn>
              <a:cxn ang="T105">
                <a:pos x="T2" y="T3"/>
              </a:cxn>
              <a:cxn ang="T106">
                <a:pos x="T4" y="T5"/>
              </a:cxn>
              <a:cxn ang="T107">
                <a:pos x="T6" y="T7"/>
              </a:cxn>
              <a:cxn ang="T108">
                <a:pos x="T8" y="T9"/>
              </a:cxn>
              <a:cxn ang="T109">
                <a:pos x="T10" y="T11"/>
              </a:cxn>
              <a:cxn ang="T110">
                <a:pos x="T12" y="T13"/>
              </a:cxn>
              <a:cxn ang="T111">
                <a:pos x="T14" y="T15"/>
              </a:cxn>
              <a:cxn ang="T112">
                <a:pos x="T16" y="T17"/>
              </a:cxn>
              <a:cxn ang="T113">
                <a:pos x="T18" y="T19"/>
              </a:cxn>
              <a:cxn ang="T114">
                <a:pos x="T20" y="T21"/>
              </a:cxn>
              <a:cxn ang="T115">
                <a:pos x="T22" y="T23"/>
              </a:cxn>
              <a:cxn ang="T116">
                <a:pos x="T24" y="T25"/>
              </a:cxn>
              <a:cxn ang="T117">
                <a:pos x="T26" y="T27"/>
              </a:cxn>
              <a:cxn ang="T118">
                <a:pos x="T28" y="T29"/>
              </a:cxn>
              <a:cxn ang="T119">
                <a:pos x="T30" y="T31"/>
              </a:cxn>
              <a:cxn ang="T120">
                <a:pos x="T32" y="T33"/>
              </a:cxn>
              <a:cxn ang="T121">
                <a:pos x="T34" y="T35"/>
              </a:cxn>
              <a:cxn ang="T122">
                <a:pos x="T36" y="T37"/>
              </a:cxn>
              <a:cxn ang="T123">
                <a:pos x="T38" y="T39"/>
              </a:cxn>
              <a:cxn ang="T124">
                <a:pos x="T40" y="T41"/>
              </a:cxn>
              <a:cxn ang="T125">
                <a:pos x="T42" y="T43"/>
              </a:cxn>
              <a:cxn ang="T126">
                <a:pos x="T44" y="T45"/>
              </a:cxn>
              <a:cxn ang="T127">
                <a:pos x="T46" y="T47"/>
              </a:cxn>
              <a:cxn ang="T128">
                <a:pos x="T48" y="T49"/>
              </a:cxn>
              <a:cxn ang="T129">
                <a:pos x="T50" y="T51"/>
              </a:cxn>
              <a:cxn ang="T130">
                <a:pos x="T52" y="T53"/>
              </a:cxn>
              <a:cxn ang="T131">
                <a:pos x="T54" y="T55"/>
              </a:cxn>
              <a:cxn ang="T132">
                <a:pos x="T56" y="T57"/>
              </a:cxn>
              <a:cxn ang="T133">
                <a:pos x="T58" y="T59"/>
              </a:cxn>
              <a:cxn ang="T134">
                <a:pos x="T60" y="T61"/>
              </a:cxn>
              <a:cxn ang="T135">
                <a:pos x="T62" y="T63"/>
              </a:cxn>
              <a:cxn ang="T136">
                <a:pos x="T64" y="T65"/>
              </a:cxn>
              <a:cxn ang="T137">
                <a:pos x="T66" y="T67"/>
              </a:cxn>
              <a:cxn ang="T138">
                <a:pos x="T68" y="T69"/>
              </a:cxn>
              <a:cxn ang="T139">
                <a:pos x="T70" y="T71"/>
              </a:cxn>
              <a:cxn ang="T140">
                <a:pos x="T72" y="T73"/>
              </a:cxn>
              <a:cxn ang="T141">
                <a:pos x="T74" y="T75"/>
              </a:cxn>
              <a:cxn ang="T142">
                <a:pos x="T76" y="T77"/>
              </a:cxn>
              <a:cxn ang="T143">
                <a:pos x="T78" y="T79"/>
              </a:cxn>
              <a:cxn ang="T144">
                <a:pos x="T80" y="T81"/>
              </a:cxn>
              <a:cxn ang="T145">
                <a:pos x="T82" y="T83"/>
              </a:cxn>
              <a:cxn ang="T146">
                <a:pos x="T84" y="T85"/>
              </a:cxn>
              <a:cxn ang="T147">
                <a:pos x="T86" y="T87"/>
              </a:cxn>
              <a:cxn ang="T148">
                <a:pos x="T88" y="T89"/>
              </a:cxn>
              <a:cxn ang="T149">
                <a:pos x="T90" y="T91"/>
              </a:cxn>
              <a:cxn ang="T150">
                <a:pos x="T92" y="T93"/>
              </a:cxn>
              <a:cxn ang="T151">
                <a:pos x="T94" y="T95"/>
              </a:cxn>
              <a:cxn ang="T152">
                <a:pos x="T96" y="T97"/>
              </a:cxn>
              <a:cxn ang="T153">
                <a:pos x="T98" y="T99"/>
              </a:cxn>
              <a:cxn ang="T154">
                <a:pos x="T100" y="T101"/>
              </a:cxn>
              <a:cxn ang="T155">
                <a:pos x="T102" y="T103"/>
              </a:cxn>
            </a:cxnLst>
            <a:rect l="0" t="0" r="r" b="b"/>
            <a:pathLst>
              <a:path w="39" h="35">
                <a:moveTo>
                  <a:pt x="38" y="23"/>
                </a:moveTo>
                <a:lnTo>
                  <a:pt x="37" y="23"/>
                </a:lnTo>
                <a:lnTo>
                  <a:pt x="36" y="24"/>
                </a:lnTo>
                <a:lnTo>
                  <a:pt x="35" y="25"/>
                </a:lnTo>
                <a:lnTo>
                  <a:pt x="34" y="25"/>
                </a:lnTo>
                <a:lnTo>
                  <a:pt x="34" y="26"/>
                </a:lnTo>
                <a:lnTo>
                  <a:pt x="33" y="26"/>
                </a:lnTo>
                <a:lnTo>
                  <a:pt x="33" y="27"/>
                </a:lnTo>
                <a:lnTo>
                  <a:pt x="32" y="27"/>
                </a:lnTo>
                <a:lnTo>
                  <a:pt x="32" y="28"/>
                </a:lnTo>
                <a:lnTo>
                  <a:pt x="31" y="29"/>
                </a:lnTo>
                <a:lnTo>
                  <a:pt x="31" y="31"/>
                </a:lnTo>
                <a:lnTo>
                  <a:pt x="29" y="31"/>
                </a:lnTo>
                <a:lnTo>
                  <a:pt x="28" y="31"/>
                </a:lnTo>
                <a:lnTo>
                  <a:pt x="28" y="32"/>
                </a:lnTo>
                <a:lnTo>
                  <a:pt x="27" y="31"/>
                </a:lnTo>
                <a:lnTo>
                  <a:pt x="27" y="32"/>
                </a:lnTo>
                <a:lnTo>
                  <a:pt x="25" y="32"/>
                </a:lnTo>
                <a:lnTo>
                  <a:pt x="22" y="33"/>
                </a:lnTo>
                <a:lnTo>
                  <a:pt x="21" y="33"/>
                </a:lnTo>
                <a:lnTo>
                  <a:pt x="20" y="34"/>
                </a:lnTo>
                <a:lnTo>
                  <a:pt x="20" y="35"/>
                </a:lnTo>
                <a:lnTo>
                  <a:pt x="19" y="35"/>
                </a:lnTo>
                <a:lnTo>
                  <a:pt x="17" y="34"/>
                </a:lnTo>
                <a:lnTo>
                  <a:pt x="16" y="33"/>
                </a:lnTo>
                <a:lnTo>
                  <a:pt x="15" y="32"/>
                </a:lnTo>
                <a:lnTo>
                  <a:pt x="14" y="31"/>
                </a:lnTo>
                <a:lnTo>
                  <a:pt x="12" y="31"/>
                </a:lnTo>
                <a:lnTo>
                  <a:pt x="12" y="29"/>
                </a:lnTo>
                <a:lnTo>
                  <a:pt x="10" y="29"/>
                </a:lnTo>
                <a:lnTo>
                  <a:pt x="8" y="28"/>
                </a:lnTo>
                <a:lnTo>
                  <a:pt x="8" y="27"/>
                </a:lnTo>
                <a:lnTo>
                  <a:pt x="8" y="26"/>
                </a:lnTo>
                <a:lnTo>
                  <a:pt x="8" y="25"/>
                </a:lnTo>
                <a:lnTo>
                  <a:pt x="7" y="24"/>
                </a:lnTo>
                <a:lnTo>
                  <a:pt x="6" y="22"/>
                </a:lnTo>
                <a:lnTo>
                  <a:pt x="6" y="20"/>
                </a:lnTo>
                <a:lnTo>
                  <a:pt x="4" y="19"/>
                </a:lnTo>
                <a:lnTo>
                  <a:pt x="4" y="18"/>
                </a:lnTo>
                <a:lnTo>
                  <a:pt x="3" y="17"/>
                </a:lnTo>
                <a:lnTo>
                  <a:pt x="3" y="15"/>
                </a:lnTo>
                <a:lnTo>
                  <a:pt x="2" y="14"/>
                </a:lnTo>
                <a:lnTo>
                  <a:pt x="2" y="12"/>
                </a:lnTo>
                <a:lnTo>
                  <a:pt x="1" y="12"/>
                </a:lnTo>
                <a:lnTo>
                  <a:pt x="1" y="10"/>
                </a:lnTo>
                <a:lnTo>
                  <a:pt x="0" y="8"/>
                </a:lnTo>
                <a:lnTo>
                  <a:pt x="0" y="7"/>
                </a:lnTo>
                <a:lnTo>
                  <a:pt x="1" y="8"/>
                </a:lnTo>
                <a:lnTo>
                  <a:pt x="1" y="7"/>
                </a:lnTo>
                <a:lnTo>
                  <a:pt x="2" y="7"/>
                </a:lnTo>
                <a:lnTo>
                  <a:pt x="3" y="7"/>
                </a:lnTo>
                <a:lnTo>
                  <a:pt x="4" y="7"/>
                </a:lnTo>
                <a:lnTo>
                  <a:pt x="4" y="6"/>
                </a:lnTo>
                <a:lnTo>
                  <a:pt x="3" y="5"/>
                </a:lnTo>
                <a:lnTo>
                  <a:pt x="4" y="5"/>
                </a:lnTo>
                <a:lnTo>
                  <a:pt x="4" y="6"/>
                </a:lnTo>
                <a:lnTo>
                  <a:pt x="7" y="5"/>
                </a:lnTo>
                <a:lnTo>
                  <a:pt x="7" y="6"/>
                </a:lnTo>
                <a:lnTo>
                  <a:pt x="7" y="7"/>
                </a:lnTo>
                <a:lnTo>
                  <a:pt x="7" y="8"/>
                </a:lnTo>
                <a:lnTo>
                  <a:pt x="9" y="8"/>
                </a:lnTo>
                <a:lnTo>
                  <a:pt x="10" y="8"/>
                </a:lnTo>
                <a:lnTo>
                  <a:pt x="10" y="9"/>
                </a:lnTo>
                <a:lnTo>
                  <a:pt x="12" y="9"/>
                </a:lnTo>
                <a:lnTo>
                  <a:pt x="13" y="9"/>
                </a:lnTo>
                <a:lnTo>
                  <a:pt x="13" y="8"/>
                </a:lnTo>
                <a:lnTo>
                  <a:pt x="14" y="7"/>
                </a:lnTo>
                <a:lnTo>
                  <a:pt x="14" y="6"/>
                </a:lnTo>
                <a:lnTo>
                  <a:pt x="15" y="4"/>
                </a:lnTo>
                <a:lnTo>
                  <a:pt x="15" y="3"/>
                </a:lnTo>
                <a:lnTo>
                  <a:pt x="15" y="1"/>
                </a:lnTo>
                <a:lnTo>
                  <a:pt x="16" y="1"/>
                </a:lnTo>
                <a:lnTo>
                  <a:pt x="15" y="0"/>
                </a:lnTo>
                <a:lnTo>
                  <a:pt x="16" y="0"/>
                </a:lnTo>
                <a:lnTo>
                  <a:pt x="17" y="0"/>
                </a:lnTo>
                <a:lnTo>
                  <a:pt x="19" y="0"/>
                </a:lnTo>
                <a:lnTo>
                  <a:pt x="20" y="0"/>
                </a:lnTo>
                <a:lnTo>
                  <a:pt x="21" y="0"/>
                </a:lnTo>
                <a:lnTo>
                  <a:pt x="23" y="1"/>
                </a:lnTo>
                <a:lnTo>
                  <a:pt x="24" y="1"/>
                </a:lnTo>
                <a:lnTo>
                  <a:pt x="25" y="1"/>
                </a:lnTo>
                <a:lnTo>
                  <a:pt x="25" y="3"/>
                </a:lnTo>
                <a:lnTo>
                  <a:pt x="26" y="3"/>
                </a:lnTo>
                <a:lnTo>
                  <a:pt x="26" y="4"/>
                </a:lnTo>
                <a:lnTo>
                  <a:pt x="27" y="4"/>
                </a:lnTo>
                <a:lnTo>
                  <a:pt x="27" y="5"/>
                </a:lnTo>
                <a:lnTo>
                  <a:pt x="27" y="6"/>
                </a:lnTo>
                <a:lnTo>
                  <a:pt x="28" y="6"/>
                </a:lnTo>
                <a:lnTo>
                  <a:pt x="28" y="8"/>
                </a:lnTo>
                <a:lnTo>
                  <a:pt x="29" y="9"/>
                </a:lnTo>
                <a:lnTo>
                  <a:pt x="29" y="7"/>
                </a:lnTo>
                <a:lnTo>
                  <a:pt x="31" y="7"/>
                </a:lnTo>
                <a:lnTo>
                  <a:pt x="32" y="8"/>
                </a:lnTo>
                <a:lnTo>
                  <a:pt x="31" y="10"/>
                </a:lnTo>
                <a:lnTo>
                  <a:pt x="31" y="11"/>
                </a:lnTo>
                <a:lnTo>
                  <a:pt x="29" y="11"/>
                </a:lnTo>
                <a:lnTo>
                  <a:pt x="29" y="12"/>
                </a:lnTo>
                <a:lnTo>
                  <a:pt x="31" y="13"/>
                </a:lnTo>
                <a:lnTo>
                  <a:pt x="31" y="14"/>
                </a:lnTo>
                <a:lnTo>
                  <a:pt x="33" y="14"/>
                </a:lnTo>
                <a:lnTo>
                  <a:pt x="35" y="15"/>
                </a:lnTo>
                <a:lnTo>
                  <a:pt x="36" y="15"/>
                </a:lnTo>
                <a:lnTo>
                  <a:pt x="38" y="17"/>
                </a:lnTo>
                <a:lnTo>
                  <a:pt x="39" y="17"/>
                </a:lnTo>
                <a:lnTo>
                  <a:pt x="39" y="18"/>
                </a:lnTo>
                <a:lnTo>
                  <a:pt x="39" y="20"/>
                </a:lnTo>
                <a:lnTo>
                  <a:pt x="39" y="21"/>
                </a:lnTo>
                <a:lnTo>
                  <a:pt x="38" y="23"/>
                </a:lnTo>
                <a:close/>
              </a:path>
            </a:pathLst>
          </a:custGeom>
          <a:solidFill>
            <a:srgbClr val="007099"/>
          </a:solidFill>
          <a:ln w="4763">
            <a:solidFill>
              <a:srgbClr val="000000"/>
            </a:solidFill>
            <a:prstDash val="solid"/>
            <a:round/>
            <a:headEnd/>
            <a:tailEnd/>
          </a:ln>
        </xdr:spPr>
      </xdr:sp>
      <xdr:sp macro="" textlink="">
        <xdr:nvSpPr>
          <xdr:cNvPr id="103556" name="Freeform 13854"/>
          <xdr:cNvSpPr>
            <a:spLocks/>
          </xdr:cNvSpPr>
        </xdr:nvSpPr>
        <xdr:spPr bwMode="auto">
          <a:xfrm>
            <a:off x="8976064" y="3309753"/>
            <a:ext cx="223838" cy="161693"/>
          </a:xfrm>
          <a:custGeom>
            <a:avLst/>
            <a:gdLst>
              <a:gd name="T0" fmla="*/ 2147483646 w 47"/>
              <a:gd name="T1" fmla="*/ 2147483646 h 34"/>
              <a:gd name="T2" fmla="*/ 2147483646 w 47"/>
              <a:gd name="T3" fmla="*/ 2147483646 h 34"/>
              <a:gd name="T4" fmla="*/ 2147483646 w 47"/>
              <a:gd name="T5" fmla="*/ 2147483646 h 34"/>
              <a:gd name="T6" fmla="*/ 2147483646 w 47"/>
              <a:gd name="T7" fmla="*/ 2147483646 h 34"/>
              <a:gd name="T8" fmla="*/ 2147483646 w 47"/>
              <a:gd name="T9" fmla="*/ 2147483646 h 34"/>
              <a:gd name="T10" fmla="*/ 2147483646 w 47"/>
              <a:gd name="T11" fmla="*/ 2147483646 h 34"/>
              <a:gd name="T12" fmla="*/ 2147483646 w 47"/>
              <a:gd name="T13" fmla="*/ 0 h 34"/>
              <a:gd name="T14" fmla="*/ 2147483646 w 47"/>
              <a:gd name="T15" fmla="*/ 0 h 34"/>
              <a:gd name="T16" fmla="*/ 2147483646 w 47"/>
              <a:gd name="T17" fmla="*/ 2147483646 h 34"/>
              <a:gd name="T18" fmla="*/ 2147483646 w 47"/>
              <a:gd name="T19" fmla="*/ 2147483646 h 34"/>
              <a:gd name="T20" fmla="*/ 2147483646 w 47"/>
              <a:gd name="T21" fmla="*/ 2147483646 h 34"/>
              <a:gd name="T22" fmla="*/ 2147483646 w 47"/>
              <a:gd name="T23" fmla="*/ 2147483646 h 34"/>
              <a:gd name="T24" fmla="*/ 2147483646 w 47"/>
              <a:gd name="T25" fmla="*/ 2147483646 h 34"/>
              <a:gd name="T26" fmla="*/ 2147483646 w 47"/>
              <a:gd name="T27" fmla="*/ 2147483646 h 34"/>
              <a:gd name="T28" fmla="*/ 2147483646 w 47"/>
              <a:gd name="T29" fmla="*/ 2147483646 h 34"/>
              <a:gd name="T30" fmla="*/ 2147483646 w 47"/>
              <a:gd name="T31" fmla="*/ 2147483646 h 34"/>
              <a:gd name="T32" fmla="*/ 2147483646 w 47"/>
              <a:gd name="T33" fmla="*/ 2147483646 h 34"/>
              <a:gd name="T34" fmla="*/ 2147483646 w 47"/>
              <a:gd name="T35" fmla="*/ 2147483646 h 34"/>
              <a:gd name="T36" fmla="*/ 2147483646 w 47"/>
              <a:gd name="T37" fmla="*/ 2147483646 h 34"/>
              <a:gd name="T38" fmla="*/ 2147483646 w 47"/>
              <a:gd name="T39" fmla="*/ 2147483646 h 34"/>
              <a:gd name="T40" fmla="*/ 2147483646 w 47"/>
              <a:gd name="T41" fmla="*/ 2147483646 h 34"/>
              <a:gd name="T42" fmla="*/ 2147483646 w 47"/>
              <a:gd name="T43" fmla="*/ 2147483646 h 34"/>
              <a:gd name="T44" fmla="*/ 2147483646 w 47"/>
              <a:gd name="T45" fmla="*/ 2147483646 h 34"/>
              <a:gd name="T46" fmla="*/ 2147483646 w 47"/>
              <a:gd name="T47" fmla="*/ 2147483646 h 34"/>
              <a:gd name="T48" fmla="*/ 2147483646 w 47"/>
              <a:gd name="T49" fmla="*/ 2147483646 h 34"/>
              <a:gd name="T50" fmla="*/ 2147483646 w 47"/>
              <a:gd name="T51" fmla="*/ 2147483646 h 34"/>
              <a:gd name="T52" fmla="*/ 2147483646 w 47"/>
              <a:gd name="T53" fmla="*/ 2147483646 h 34"/>
              <a:gd name="T54" fmla="*/ 2147483646 w 47"/>
              <a:gd name="T55" fmla="*/ 2147483646 h 34"/>
              <a:gd name="T56" fmla="*/ 2147483646 w 47"/>
              <a:gd name="T57" fmla="*/ 2147483646 h 34"/>
              <a:gd name="T58" fmla="*/ 2147483646 w 47"/>
              <a:gd name="T59" fmla="*/ 2147483646 h 34"/>
              <a:gd name="T60" fmla="*/ 2147483646 w 47"/>
              <a:gd name="T61" fmla="*/ 2147483646 h 34"/>
              <a:gd name="T62" fmla="*/ 2147483646 w 47"/>
              <a:gd name="T63" fmla="*/ 2147483646 h 34"/>
              <a:gd name="T64" fmla="*/ 2147483646 w 47"/>
              <a:gd name="T65" fmla="*/ 2147483646 h 34"/>
              <a:gd name="T66" fmla="*/ 2147483646 w 47"/>
              <a:gd name="T67" fmla="*/ 2147483646 h 34"/>
              <a:gd name="T68" fmla="*/ 2147483646 w 47"/>
              <a:gd name="T69" fmla="*/ 2147483646 h 34"/>
              <a:gd name="T70" fmla="*/ 2147483646 w 47"/>
              <a:gd name="T71" fmla="*/ 2147483646 h 34"/>
              <a:gd name="T72" fmla="*/ 2147483646 w 47"/>
              <a:gd name="T73" fmla="*/ 2147483646 h 34"/>
              <a:gd name="T74" fmla="*/ 2147483646 w 47"/>
              <a:gd name="T75" fmla="*/ 2147483646 h 34"/>
              <a:gd name="T76" fmla="*/ 2147483646 w 47"/>
              <a:gd name="T77" fmla="*/ 2147483646 h 34"/>
              <a:gd name="T78" fmla="*/ 2147483646 w 47"/>
              <a:gd name="T79" fmla="*/ 2147483646 h 34"/>
              <a:gd name="T80" fmla="*/ 2147483646 w 47"/>
              <a:gd name="T81" fmla="*/ 2147483646 h 34"/>
              <a:gd name="T82" fmla="*/ 2147483646 w 47"/>
              <a:gd name="T83" fmla="*/ 2147483646 h 34"/>
              <a:gd name="T84" fmla="*/ 2147483646 w 47"/>
              <a:gd name="T85" fmla="*/ 2147483646 h 34"/>
              <a:gd name="T86" fmla="*/ 2147483646 w 47"/>
              <a:gd name="T87" fmla="*/ 2147483646 h 34"/>
              <a:gd name="T88" fmla="*/ 2147483646 w 47"/>
              <a:gd name="T89" fmla="*/ 2147483646 h 34"/>
              <a:gd name="T90" fmla="*/ 2147483646 w 47"/>
              <a:gd name="T91" fmla="*/ 2147483646 h 34"/>
              <a:gd name="T92" fmla="*/ 2147483646 w 47"/>
              <a:gd name="T93" fmla="*/ 2147483646 h 34"/>
              <a:gd name="T94" fmla="*/ 2147483646 w 47"/>
              <a:gd name="T95" fmla="*/ 2147483646 h 34"/>
              <a:gd name="T96" fmla="*/ 2147483646 w 47"/>
              <a:gd name="T97" fmla="*/ 2147483646 h 34"/>
              <a:gd name="T98" fmla="*/ 2147483646 w 47"/>
              <a:gd name="T99" fmla="*/ 2147483646 h 34"/>
              <a:gd name="T100" fmla="*/ 2147483646 w 47"/>
              <a:gd name="T101" fmla="*/ 2147483646 h 34"/>
              <a:gd name="T102" fmla="*/ 2147483646 w 47"/>
              <a:gd name="T103" fmla="*/ 2147483646 h 34"/>
              <a:gd name="T104" fmla="*/ 2147483646 w 47"/>
              <a:gd name="T105" fmla="*/ 2147483646 h 34"/>
              <a:gd name="T106" fmla="*/ 2147483646 w 47"/>
              <a:gd name="T107" fmla="*/ 2147483646 h 34"/>
              <a:gd name="T108" fmla="*/ 2147483646 w 47"/>
              <a:gd name="T109" fmla="*/ 2147483646 h 34"/>
              <a:gd name="T110" fmla="*/ 2147483646 w 47"/>
              <a:gd name="T111" fmla="*/ 2147483646 h 34"/>
              <a:gd name="T112" fmla="*/ 2147483646 w 47"/>
              <a:gd name="T113" fmla="*/ 2147483646 h 34"/>
              <a:gd name="T114" fmla="*/ 2147483646 w 47"/>
              <a:gd name="T115" fmla="*/ 2147483646 h 34"/>
              <a:gd name="T116" fmla="*/ 0 w 47"/>
              <a:gd name="T117" fmla="*/ 2147483646 h 34"/>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Lst>
            <a:ahLst/>
            <a:cxnLst>
              <a:cxn ang="T118">
                <a:pos x="T0" y="T1"/>
              </a:cxn>
              <a:cxn ang="T119">
                <a:pos x="T2" y="T3"/>
              </a:cxn>
              <a:cxn ang="T120">
                <a:pos x="T4" y="T5"/>
              </a:cxn>
              <a:cxn ang="T121">
                <a:pos x="T6" y="T7"/>
              </a:cxn>
              <a:cxn ang="T122">
                <a:pos x="T8" y="T9"/>
              </a:cxn>
              <a:cxn ang="T123">
                <a:pos x="T10" y="T11"/>
              </a:cxn>
              <a:cxn ang="T124">
                <a:pos x="T12" y="T13"/>
              </a:cxn>
              <a:cxn ang="T125">
                <a:pos x="T14" y="T15"/>
              </a:cxn>
              <a:cxn ang="T126">
                <a:pos x="T16" y="T17"/>
              </a:cxn>
              <a:cxn ang="T127">
                <a:pos x="T18" y="T19"/>
              </a:cxn>
              <a:cxn ang="T128">
                <a:pos x="T20" y="T21"/>
              </a:cxn>
              <a:cxn ang="T129">
                <a:pos x="T22" y="T23"/>
              </a:cxn>
              <a:cxn ang="T130">
                <a:pos x="T24" y="T25"/>
              </a:cxn>
              <a:cxn ang="T131">
                <a:pos x="T26" y="T27"/>
              </a:cxn>
              <a:cxn ang="T132">
                <a:pos x="T28" y="T29"/>
              </a:cxn>
              <a:cxn ang="T133">
                <a:pos x="T30" y="T31"/>
              </a:cxn>
              <a:cxn ang="T134">
                <a:pos x="T32" y="T33"/>
              </a:cxn>
              <a:cxn ang="T135">
                <a:pos x="T34" y="T35"/>
              </a:cxn>
              <a:cxn ang="T136">
                <a:pos x="T36" y="T37"/>
              </a:cxn>
              <a:cxn ang="T137">
                <a:pos x="T38" y="T39"/>
              </a:cxn>
              <a:cxn ang="T138">
                <a:pos x="T40" y="T41"/>
              </a:cxn>
              <a:cxn ang="T139">
                <a:pos x="T42" y="T43"/>
              </a:cxn>
              <a:cxn ang="T140">
                <a:pos x="T44" y="T45"/>
              </a:cxn>
              <a:cxn ang="T141">
                <a:pos x="T46" y="T47"/>
              </a:cxn>
              <a:cxn ang="T142">
                <a:pos x="T48" y="T49"/>
              </a:cxn>
              <a:cxn ang="T143">
                <a:pos x="T50" y="T51"/>
              </a:cxn>
              <a:cxn ang="T144">
                <a:pos x="T52" y="T53"/>
              </a:cxn>
              <a:cxn ang="T145">
                <a:pos x="T54" y="T55"/>
              </a:cxn>
              <a:cxn ang="T146">
                <a:pos x="T56" y="T57"/>
              </a:cxn>
              <a:cxn ang="T147">
                <a:pos x="T58" y="T59"/>
              </a:cxn>
              <a:cxn ang="T148">
                <a:pos x="T60" y="T61"/>
              </a:cxn>
              <a:cxn ang="T149">
                <a:pos x="T62" y="T63"/>
              </a:cxn>
              <a:cxn ang="T150">
                <a:pos x="T64" y="T65"/>
              </a:cxn>
              <a:cxn ang="T151">
                <a:pos x="T66" y="T67"/>
              </a:cxn>
              <a:cxn ang="T152">
                <a:pos x="T68" y="T69"/>
              </a:cxn>
              <a:cxn ang="T153">
                <a:pos x="T70" y="T71"/>
              </a:cxn>
              <a:cxn ang="T154">
                <a:pos x="T72" y="T73"/>
              </a:cxn>
              <a:cxn ang="T155">
                <a:pos x="T74" y="T75"/>
              </a:cxn>
              <a:cxn ang="T156">
                <a:pos x="T76" y="T77"/>
              </a:cxn>
              <a:cxn ang="T157">
                <a:pos x="T78" y="T79"/>
              </a:cxn>
              <a:cxn ang="T158">
                <a:pos x="T80" y="T81"/>
              </a:cxn>
              <a:cxn ang="T159">
                <a:pos x="T82" y="T83"/>
              </a:cxn>
              <a:cxn ang="T160">
                <a:pos x="T84" y="T85"/>
              </a:cxn>
              <a:cxn ang="T161">
                <a:pos x="T86" y="T87"/>
              </a:cxn>
              <a:cxn ang="T162">
                <a:pos x="T88" y="T89"/>
              </a:cxn>
              <a:cxn ang="T163">
                <a:pos x="T90" y="T91"/>
              </a:cxn>
              <a:cxn ang="T164">
                <a:pos x="T92" y="T93"/>
              </a:cxn>
              <a:cxn ang="T165">
                <a:pos x="T94" y="T95"/>
              </a:cxn>
              <a:cxn ang="T166">
                <a:pos x="T96" y="T97"/>
              </a:cxn>
              <a:cxn ang="T167">
                <a:pos x="T98" y="T99"/>
              </a:cxn>
              <a:cxn ang="T168">
                <a:pos x="T100" y="T101"/>
              </a:cxn>
              <a:cxn ang="T169">
                <a:pos x="T102" y="T103"/>
              </a:cxn>
              <a:cxn ang="T170">
                <a:pos x="T104" y="T105"/>
              </a:cxn>
              <a:cxn ang="T171">
                <a:pos x="T106" y="T107"/>
              </a:cxn>
              <a:cxn ang="T172">
                <a:pos x="T108" y="T109"/>
              </a:cxn>
              <a:cxn ang="T173">
                <a:pos x="T110" y="T111"/>
              </a:cxn>
              <a:cxn ang="T174">
                <a:pos x="T112" y="T113"/>
              </a:cxn>
              <a:cxn ang="T175">
                <a:pos x="T114" y="T115"/>
              </a:cxn>
              <a:cxn ang="T176">
                <a:pos x="T116" y="T117"/>
              </a:cxn>
            </a:cxnLst>
            <a:rect l="0" t="0" r="r" b="b"/>
            <a:pathLst>
              <a:path w="47" h="34">
                <a:moveTo>
                  <a:pt x="0" y="8"/>
                </a:moveTo>
                <a:lnTo>
                  <a:pt x="0" y="8"/>
                </a:lnTo>
                <a:lnTo>
                  <a:pt x="2" y="8"/>
                </a:lnTo>
                <a:lnTo>
                  <a:pt x="2" y="6"/>
                </a:lnTo>
                <a:lnTo>
                  <a:pt x="3" y="5"/>
                </a:lnTo>
                <a:lnTo>
                  <a:pt x="3" y="4"/>
                </a:lnTo>
                <a:lnTo>
                  <a:pt x="4" y="4"/>
                </a:lnTo>
                <a:lnTo>
                  <a:pt x="4" y="3"/>
                </a:lnTo>
                <a:lnTo>
                  <a:pt x="5" y="3"/>
                </a:lnTo>
                <a:lnTo>
                  <a:pt x="5" y="2"/>
                </a:lnTo>
                <a:lnTo>
                  <a:pt x="6" y="2"/>
                </a:lnTo>
                <a:lnTo>
                  <a:pt x="7" y="1"/>
                </a:lnTo>
                <a:lnTo>
                  <a:pt x="8" y="0"/>
                </a:lnTo>
                <a:lnTo>
                  <a:pt x="9" y="0"/>
                </a:lnTo>
                <a:lnTo>
                  <a:pt x="10" y="0"/>
                </a:lnTo>
                <a:lnTo>
                  <a:pt x="11" y="1"/>
                </a:lnTo>
                <a:lnTo>
                  <a:pt x="12" y="1"/>
                </a:lnTo>
                <a:lnTo>
                  <a:pt x="14" y="1"/>
                </a:lnTo>
                <a:lnTo>
                  <a:pt x="15" y="2"/>
                </a:lnTo>
                <a:lnTo>
                  <a:pt x="15" y="3"/>
                </a:lnTo>
                <a:lnTo>
                  <a:pt x="15" y="4"/>
                </a:lnTo>
                <a:lnTo>
                  <a:pt x="15" y="5"/>
                </a:lnTo>
                <a:lnTo>
                  <a:pt x="16" y="6"/>
                </a:lnTo>
                <a:lnTo>
                  <a:pt x="16" y="8"/>
                </a:lnTo>
                <a:lnTo>
                  <a:pt x="16" y="9"/>
                </a:lnTo>
                <a:lnTo>
                  <a:pt x="17" y="9"/>
                </a:lnTo>
                <a:lnTo>
                  <a:pt x="18" y="9"/>
                </a:lnTo>
                <a:lnTo>
                  <a:pt x="19" y="9"/>
                </a:lnTo>
                <a:lnTo>
                  <a:pt x="20" y="9"/>
                </a:lnTo>
                <a:lnTo>
                  <a:pt x="21" y="9"/>
                </a:lnTo>
                <a:lnTo>
                  <a:pt x="22" y="8"/>
                </a:lnTo>
                <a:lnTo>
                  <a:pt x="24" y="8"/>
                </a:lnTo>
                <a:lnTo>
                  <a:pt x="25" y="8"/>
                </a:lnTo>
                <a:lnTo>
                  <a:pt x="25" y="6"/>
                </a:lnTo>
                <a:lnTo>
                  <a:pt x="27" y="6"/>
                </a:lnTo>
                <a:lnTo>
                  <a:pt x="28" y="5"/>
                </a:lnTo>
                <a:lnTo>
                  <a:pt x="28" y="6"/>
                </a:lnTo>
                <a:lnTo>
                  <a:pt x="28" y="8"/>
                </a:lnTo>
                <a:lnTo>
                  <a:pt x="28" y="9"/>
                </a:lnTo>
                <a:lnTo>
                  <a:pt x="28" y="10"/>
                </a:lnTo>
                <a:lnTo>
                  <a:pt x="28" y="11"/>
                </a:lnTo>
                <a:lnTo>
                  <a:pt x="29" y="11"/>
                </a:lnTo>
                <a:lnTo>
                  <a:pt x="30" y="11"/>
                </a:lnTo>
                <a:lnTo>
                  <a:pt x="31" y="10"/>
                </a:lnTo>
                <a:lnTo>
                  <a:pt x="32" y="10"/>
                </a:lnTo>
                <a:lnTo>
                  <a:pt x="32" y="11"/>
                </a:lnTo>
                <a:lnTo>
                  <a:pt x="33" y="11"/>
                </a:lnTo>
                <a:lnTo>
                  <a:pt x="34" y="11"/>
                </a:lnTo>
                <a:lnTo>
                  <a:pt x="35" y="11"/>
                </a:lnTo>
                <a:lnTo>
                  <a:pt x="36" y="11"/>
                </a:lnTo>
                <a:lnTo>
                  <a:pt x="36" y="12"/>
                </a:lnTo>
                <a:lnTo>
                  <a:pt x="37" y="12"/>
                </a:lnTo>
                <a:lnTo>
                  <a:pt x="39" y="12"/>
                </a:lnTo>
                <a:lnTo>
                  <a:pt x="40" y="12"/>
                </a:lnTo>
                <a:lnTo>
                  <a:pt x="41" y="12"/>
                </a:lnTo>
                <a:lnTo>
                  <a:pt x="42" y="12"/>
                </a:lnTo>
                <a:lnTo>
                  <a:pt x="43" y="12"/>
                </a:lnTo>
                <a:lnTo>
                  <a:pt x="44" y="12"/>
                </a:lnTo>
                <a:lnTo>
                  <a:pt x="45" y="12"/>
                </a:lnTo>
                <a:lnTo>
                  <a:pt x="46" y="12"/>
                </a:lnTo>
                <a:lnTo>
                  <a:pt x="46" y="13"/>
                </a:lnTo>
                <a:lnTo>
                  <a:pt x="46" y="14"/>
                </a:lnTo>
                <a:lnTo>
                  <a:pt x="46" y="15"/>
                </a:lnTo>
                <a:lnTo>
                  <a:pt x="47" y="15"/>
                </a:lnTo>
                <a:lnTo>
                  <a:pt x="44" y="16"/>
                </a:lnTo>
                <a:lnTo>
                  <a:pt x="43" y="16"/>
                </a:lnTo>
                <a:lnTo>
                  <a:pt x="42" y="17"/>
                </a:lnTo>
                <a:lnTo>
                  <a:pt x="39" y="18"/>
                </a:lnTo>
                <a:lnTo>
                  <a:pt x="37" y="18"/>
                </a:lnTo>
                <a:lnTo>
                  <a:pt x="36" y="18"/>
                </a:lnTo>
                <a:lnTo>
                  <a:pt x="35" y="18"/>
                </a:lnTo>
                <a:lnTo>
                  <a:pt x="34" y="19"/>
                </a:lnTo>
                <a:lnTo>
                  <a:pt x="35" y="20"/>
                </a:lnTo>
                <a:lnTo>
                  <a:pt x="35" y="21"/>
                </a:lnTo>
                <a:lnTo>
                  <a:pt x="35" y="23"/>
                </a:lnTo>
                <a:lnTo>
                  <a:pt x="34" y="23"/>
                </a:lnTo>
                <a:lnTo>
                  <a:pt x="34" y="24"/>
                </a:lnTo>
                <a:lnTo>
                  <a:pt x="33" y="24"/>
                </a:lnTo>
                <a:lnTo>
                  <a:pt x="33" y="25"/>
                </a:lnTo>
                <a:lnTo>
                  <a:pt x="30" y="27"/>
                </a:lnTo>
                <a:lnTo>
                  <a:pt x="29" y="27"/>
                </a:lnTo>
                <a:lnTo>
                  <a:pt x="29" y="28"/>
                </a:lnTo>
                <a:lnTo>
                  <a:pt x="28" y="28"/>
                </a:lnTo>
                <a:lnTo>
                  <a:pt x="27" y="29"/>
                </a:lnTo>
                <a:lnTo>
                  <a:pt x="28" y="30"/>
                </a:lnTo>
                <a:lnTo>
                  <a:pt x="28" y="31"/>
                </a:lnTo>
                <a:lnTo>
                  <a:pt x="28" y="32"/>
                </a:lnTo>
                <a:lnTo>
                  <a:pt x="27" y="33"/>
                </a:lnTo>
                <a:lnTo>
                  <a:pt x="25" y="33"/>
                </a:lnTo>
                <a:lnTo>
                  <a:pt x="24" y="33"/>
                </a:lnTo>
                <a:lnTo>
                  <a:pt x="23" y="34"/>
                </a:lnTo>
                <a:lnTo>
                  <a:pt x="22" y="34"/>
                </a:lnTo>
                <a:lnTo>
                  <a:pt x="21" y="34"/>
                </a:lnTo>
                <a:lnTo>
                  <a:pt x="20" y="34"/>
                </a:lnTo>
                <a:lnTo>
                  <a:pt x="19" y="34"/>
                </a:lnTo>
                <a:lnTo>
                  <a:pt x="18" y="34"/>
                </a:lnTo>
                <a:lnTo>
                  <a:pt x="17" y="34"/>
                </a:lnTo>
                <a:lnTo>
                  <a:pt x="16" y="34"/>
                </a:lnTo>
                <a:lnTo>
                  <a:pt x="15" y="34"/>
                </a:lnTo>
                <a:lnTo>
                  <a:pt x="14" y="34"/>
                </a:lnTo>
                <a:lnTo>
                  <a:pt x="12" y="34"/>
                </a:lnTo>
                <a:lnTo>
                  <a:pt x="10" y="34"/>
                </a:lnTo>
                <a:lnTo>
                  <a:pt x="9" y="34"/>
                </a:lnTo>
                <a:lnTo>
                  <a:pt x="8" y="34"/>
                </a:lnTo>
                <a:lnTo>
                  <a:pt x="7" y="34"/>
                </a:lnTo>
                <a:lnTo>
                  <a:pt x="6" y="34"/>
                </a:lnTo>
                <a:lnTo>
                  <a:pt x="5" y="34"/>
                </a:lnTo>
                <a:lnTo>
                  <a:pt x="4" y="33"/>
                </a:lnTo>
                <a:lnTo>
                  <a:pt x="4" y="32"/>
                </a:lnTo>
                <a:lnTo>
                  <a:pt x="5" y="31"/>
                </a:lnTo>
                <a:lnTo>
                  <a:pt x="6" y="31"/>
                </a:lnTo>
                <a:lnTo>
                  <a:pt x="7" y="31"/>
                </a:lnTo>
                <a:lnTo>
                  <a:pt x="8" y="30"/>
                </a:lnTo>
                <a:lnTo>
                  <a:pt x="7" y="30"/>
                </a:lnTo>
                <a:lnTo>
                  <a:pt x="7" y="28"/>
                </a:lnTo>
                <a:lnTo>
                  <a:pt x="7" y="26"/>
                </a:lnTo>
                <a:lnTo>
                  <a:pt x="6" y="25"/>
                </a:lnTo>
                <a:lnTo>
                  <a:pt x="6" y="24"/>
                </a:lnTo>
                <a:lnTo>
                  <a:pt x="6" y="21"/>
                </a:lnTo>
                <a:lnTo>
                  <a:pt x="5" y="21"/>
                </a:lnTo>
                <a:lnTo>
                  <a:pt x="5" y="20"/>
                </a:lnTo>
                <a:lnTo>
                  <a:pt x="4" y="20"/>
                </a:lnTo>
                <a:lnTo>
                  <a:pt x="4" y="19"/>
                </a:lnTo>
                <a:lnTo>
                  <a:pt x="4" y="18"/>
                </a:lnTo>
                <a:lnTo>
                  <a:pt x="3" y="17"/>
                </a:lnTo>
                <a:lnTo>
                  <a:pt x="4" y="17"/>
                </a:lnTo>
                <a:lnTo>
                  <a:pt x="3" y="17"/>
                </a:lnTo>
                <a:lnTo>
                  <a:pt x="4" y="17"/>
                </a:lnTo>
                <a:lnTo>
                  <a:pt x="3" y="17"/>
                </a:lnTo>
                <a:lnTo>
                  <a:pt x="3" y="16"/>
                </a:lnTo>
                <a:lnTo>
                  <a:pt x="4" y="16"/>
                </a:lnTo>
                <a:lnTo>
                  <a:pt x="5" y="16"/>
                </a:lnTo>
                <a:lnTo>
                  <a:pt x="5" y="15"/>
                </a:lnTo>
                <a:lnTo>
                  <a:pt x="6" y="10"/>
                </a:lnTo>
                <a:lnTo>
                  <a:pt x="4" y="9"/>
                </a:lnTo>
                <a:lnTo>
                  <a:pt x="0" y="8"/>
                </a:lnTo>
                <a:close/>
              </a:path>
            </a:pathLst>
          </a:custGeom>
          <a:solidFill>
            <a:srgbClr val="007099"/>
          </a:solidFill>
          <a:ln w="4763">
            <a:solidFill>
              <a:srgbClr val="000000"/>
            </a:solidFill>
            <a:prstDash val="solid"/>
            <a:round/>
            <a:headEnd/>
            <a:tailEnd/>
          </a:ln>
        </xdr:spPr>
      </xdr:sp>
      <xdr:sp macro="" textlink="">
        <xdr:nvSpPr>
          <xdr:cNvPr id="103557" name="Freeform 13855"/>
          <xdr:cNvSpPr>
            <a:spLocks/>
          </xdr:cNvSpPr>
        </xdr:nvSpPr>
        <xdr:spPr bwMode="auto">
          <a:xfrm>
            <a:off x="8814139" y="3109959"/>
            <a:ext cx="195263" cy="133119"/>
          </a:xfrm>
          <a:custGeom>
            <a:avLst/>
            <a:gdLst>
              <a:gd name="T0" fmla="*/ 2147483646 w 41"/>
              <a:gd name="T1" fmla="*/ 0 h 28"/>
              <a:gd name="T2" fmla="*/ 2147483646 w 41"/>
              <a:gd name="T3" fmla="*/ 2147483646 h 28"/>
              <a:gd name="T4" fmla="*/ 2147483646 w 41"/>
              <a:gd name="T5" fmla="*/ 2147483646 h 28"/>
              <a:gd name="T6" fmla="*/ 2147483646 w 41"/>
              <a:gd name="T7" fmla="*/ 2147483646 h 28"/>
              <a:gd name="T8" fmla="*/ 2147483646 w 41"/>
              <a:gd name="T9" fmla="*/ 2147483646 h 28"/>
              <a:gd name="T10" fmla="*/ 2147483646 w 41"/>
              <a:gd name="T11" fmla="*/ 2147483646 h 28"/>
              <a:gd name="T12" fmla="*/ 2147483646 w 41"/>
              <a:gd name="T13" fmla="*/ 2147483646 h 28"/>
              <a:gd name="T14" fmla="*/ 2147483646 w 41"/>
              <a:gd name="T15" fmla="*/ 2147483646 h 28"/>
              <a:gd name="T16" fmla="*/ 2147483646 w 41"/>
              <a:gd name="T17" fmla="*/ 2147483646 h 28"/>
              <a:gd name="T18" fmla="*/ 2147483646 w 41"/>
              <a:gd name="T19" fmla="*/ 2147483646 h 28"/>
              <a:gd name="T20" fmla="*/ 2147483646 w 41"/>
              <a:gd name="T21" fmla="*/ 2147483646 h 28"/>
              <a:gd name="T22" fmla="*/ 2147483646 w 41"/>
              <a:gd name="T23" fmla="*/ 2147483646 h 28"/>
              <a:gd name="T24" fmla="*/ 2147483646 w 41"/>
              <a:gd name="T25" fmla="*/ 2147483646 h 28"/>
              <a:gd name="T26" fmla="*/ 2147483646 w 41"/>
              <a:gd name="T27" fmla="*/ 2147483646 h 28"/>
              <a:gd name="T28" fmla="*/ 2147483646 w 41"/>
              <a:gd name="T29" fmla="*/ 2147483646 h 28"/>
              <a:gd name="T30" fmla="*/ 2147483646 w 41"/>
              <a:gd name="T31" fmla="*/ 2147483646 h 28"/>
              <a:gd name="T32" fmla="*/ 2147483646 w 41"/>
              <a:gd name="T33" fmla="*/ 2147483646 h 28"/>
              <a:gd name="T34" fmla="*/ 2147483646 w 41"/>
              <a:gd name="T35" fmla="*/ 2147483646 h 28"/>
              <a:gd name="T36" fmla="*/ 2147483646 w 41"/>
              <a:gd name="T37" fmla="*/ 2147483646 h 28"/>
              <a:gd name="T38" fmla="*/ 2147483646 w 41"/>
              <a:gd name="T39" fmla="*/ 2147483646 h 28"/>
              <a:gd name="T40" fmla="*/ 2147483646 w 41"/>
              <a:gd name="T41" fmla="*/ 2147483646 h 28"/>
              <a:gd name="T42" fmla="*/ 2147483646 w 41"/>
              <a:gd name="T43" fmla="*/ 2147483646 h 28"/>
              <a:gd name="T44" fmla="*/ 2147483646 w 41"/>
              <a:gd name="T45" fmla="*/ 2147483646 h 28"/>
              <a:gd name="T46" fmla="*/ 2147483646 w 41"/>
              <a:gd name="T47" fmla="*/ 2147483646 h 28"/>
              <a:gd name="T48" fmla="*/ 2147483646 w 41"/>
              <a:gd name="T49" fmla="*/ 2147483646 h 28"/>
              <a:gd name="T50" fmla="*/ 2147483646 w 41"/>
              <a:gd name="T51" fmla="*/ 2147483646 h 28"/>
              <a:gd name="T52" fmla="*/ 2147483646 w 41"/>
              <a:gd name="T53" fmla="*/ 2147483646 h 28"/>
              <a:gd name="T54" fmla="*/ 2147483646 w 41"/>
              <a:gd name="T55" fmla="*/ 2147483646 h 28"/>
              <a:gd name="T56" fmla="*/ 2147483646 w 41"/>
              <a:gd name="T57" fmla="*/ 2147483646 h 28"/>
              <a:gd name="T58" fmla="*/ 2147483646 w 41"/>
              <a:gd name="T59" fmla="*/ 2147483646 h 28"/>
              <a:gd name="T60" fmla="*/ 2147483646 w 41"/>
              <a:gd name="T61" fmla="*/ 2147483646 h 28"/>
              <a:gd name="T62" fmla="*/ 2147483646 w 41"/>
              <a:gd name="T63" fmla="*/ 2147483646 h 28"/>
              <a:gd name="T64" fmla="*/ 2147483646 w 41"/>
              <a:gd name="T65" fmla="*/ 2147483646 h 28"/>
              <a:gd name="T66" fmla="*/ 2147483646 w 41"/>
              <a:gd name="T67" fmla="*/ 2147483646 h 28"/>
              <a:gd name="T68" fmla="*/ 2147483646 w 41"/>
              <a:gd name="T69" fmla="*/ 2147483646 h 28"/>
              <a:gd name="T70" fmla="*/ 2147483646 w 41"/>
              <a:gd name="T71" fmla="*/ 2147483646 h 28"/>
              <a:gd name="T72" fmla="*/ 2147483646 w 41"/>
              <a:gd name="T73" fmla="*/ 2147483646 h 28"/>
              <a:gd name="T74" fmla="*/ 2147483646 w 41"/>
              <a:gd name="T75" fmla="*/ 2147483646 h 28"/>
              <a:gd name="T76" fmla="*/ 2147483646 w 41"/>
              <a:gd name="T77" fmla="*/ 2147483646 h 28"/>
              <a:gd name="T78" fmla="*/ 2147483646 w 41"/>
              <a:gd name="T79" fmla="*/ 2147483646 h 28"/>
              <a:gd name="T80" fmla="*/ 2147483646 w 41"/>
              <a:gd name="T81" fmla="*/ 2147483646 h 28"/>
              <a:gd name="T82" fmla="*/ 2147483646 w 41"/>
              <a:gd name="T83" fmla="*/ 2147483646 h 28"/>
              <a:gd name="T84" fmla="*/ 2147483646 w 41"/>
              <a:gd name="T85" fmla="*/ 2147483646 h 28"/>
              <a:gd name="T86" fmla="*/ 2147483646 w 41"/>
              <a:gd name="T87" fmla="*/ 2147483646 h 28"/>
              <a:gd name="T88" fmla="*/ 2147483646 w 41"/>
              <a:gd name="T89" fmla="*/ 2147483646 h 28"/>
              <a:gd name="T90" fmla="*/ 2147483646 w 41"/>
              <a:gd name="T91" fmla="*/ 2147483646 h 28"/>
              <a:gd name="T92" fmla="*/ 2147483646 w 41"/>
              <a:gd name="T93" fmla="*/ 2147483646 h 28"/>
              <a:gd name="T94" fmla="*/ 2147483646 w 41"/>
              <a:gd name="T95" fmla="*/ 2147483646 h 28"/>
              <a:gd name="T96" fmla="*/ 2147483646 w 41"/>
              <a:gd name="T97" fmla="*/ 2147483646 h 28"/>
              <a:gd name="T98" fmla="*/ 2147483646 w 41"/>
              <a:gd name="T99" fmla="*/ 2147483646 h 28"/>
              <a:gd name="T100" fmla="*/ 2147483646 w 41"/>
              <a:gd name="T101" fmla="*/ 2147483646 h 28"/>
              <a:gd name="T102" fmla="*/ 2147483646 w 41"/>
              <a:gd name="T103" fmla="*/ 2147483646 h 28"/>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Lst>
            <a:ahLst/>
            <a:cxnLst>
              <a:cxn ang="T104">
                <a:pos x="T0" y="T1"/>
              </a:cxn>
              <a:cxn ang="T105">
                <a:pos x="T2" y="T3"/>
              </a:cxn>
              <a:cxn ang="T106">
                <a:pos x="T4" y="T5"/>
              </a:cxn>
              <a:cxn ang="T107">
                <a:pos x="T6" y="T7"/>
              </a:cxn>
              <a:cxn ang="T108">
                <a:pos x="T8" y="T9"/>
              </a:cxn>
              <a:cxn ang="T109">
                <a:pos x="T10" y="T11"/>
              </a:cxn>
              <a:cxn ang="T110">
                <a:pos x="T12" y="T13"/>
              </a:cxn>
              <a:cxn ang="T111">
                <a:pos x="T14" y="T15"/>
              </a:cxn>
              <a:cxn ang="T112">
                <a:pos x="T16" y="T17"/>
              </a:cxn>
              <a:cxn ang="T113">
                <a:pos x="T18" y="T19"/>
              </a:cxn>
              <a:cxn ang="T114">
                <a:pos x="T20" y="T21"/>
              </a:cxn>
              <a:cxn ang="T115">
                <a:pos x="T22" y="T23"/>
              </a:cxn>
              <a:cxn ang="T116">
                <a:pos x="T24" y="T25"/>
              </a:cxn>
              <a:cxn ang="T117">
                <a:pos x="T26" y="T27"/>
              </a:cxn>
              <a:cxn ang="T118">
                <a:pos x="T28" y="T29"/>
              </a:cxn>
              <a:cxn ang="T119">
                <a:pos x="T30" y="T31"/>
              </a:cxn>
              <a:cxn ang="T120">
                <a:pos x="T32" y="T33"/>
              </a:cxn>
              <a:cxn ang="T121">
                <a:pos x="T34" y="T35"/>
              </a:cxn>
              <a:cxn ang="T122">
                <a:pos x="T36" y="T37"/>
              </a:cxn>
              <a:cxn ang="T123">
                <a:pos x="T38" y="T39"/>
              </a:cxn>
              <a:cxn ang="T124">
                <a:pos x="T40" y="T41"/>
              </a:cxn>
              <a:cxn ang="T125">
                <a:pos x="T42" y="T43"/>
              </a:cxn>
              <a:cxn ang="T126">
                <a:pos x="T44" y="T45"/>
              </a:cxn>
              <a:cxn ang="T127">
                <a:pos x="T46" y="T47"/>
              </a:cxn>
              <a:cxn ang="T128">
                <a:pos x="T48" y="T49"/>
              </a:cxn>
              <a:cxn ang="T129">
                <a:pos x="T50" y="T51"/>
              </a:cxn>
              <a:cxn ang="T130">
                <a:pos x="T52" y="T53"/>
              </a:cxn>
              <a:cxn ang="T131">
                <a:pos x="T54" y="T55"/>
              </a:cxn>
              <a:cxn ang="T132">
                <a:pos x="T56" y="T57"/>
              </a:cxn>
              <a:cxn ang="T133">
                <a:pos x="T58" y="T59"/>
              </a:cxn>
              <a:cxn ang="T134">
                <a:pos x="T60" y="T61"/>
              </a:cxn>
              <a:cxn ang="T135">
                <a:pos x="T62" y="T63"/>
              </a:cxn>
              <a:cxn ang="T136">
                <a:pos x="T64" y="T65"/>
              </a:cxn>
              <a:cxn ang="T137">
                <a:pos x="T66" y="T67"/>
              </a:cxn>
              <a:cxn ang="T138">
                <a:pos x="T68" y="T69"/>
              </a:cxn>
              <a:cxn ang="T139">
                <a:pos x="T70" y="T71"/>
              </a:cxn>
              <a:cxn ang="T140">
                <a:pos x="T72" y="T73"/>
              </a:cxn>
              <a:cxn ang="T141">
                <a:pos x="T74" y="T75"/>
              </a:cxn>
              <a:cxn ang="T142">
                <a:pos x="T76" y="T77"/>
              </a:cxn>
              <a:cxn ang="T143">
                <a:pos x="T78" y="T79"/>
              </a:cxn>
              <a:cxn ang="T144">
                <a:pos x="T80" y="T81"/>
              </a:cxn>
              <a:cxn ang="T145">
                <a:pos x="T82" y="T83"/>
              </a:cxn>
              <a:cxn ang="T146">
                <a:pos x="T84" y="T85"/>
              </a:cxn>
              <a:cxn ang="T147">
                <a:pos x="T86" y="T87"/>
              </a:cxn>
              <a:cxn ang="T148">
                <a:pos x="T88" y="T89"/>
              </a:cxn>
              <a:cxn ang="T149">
                <a:pos x="T90" y="T91"/>
              </a:cxn>
              <a:cxn ang="T150">
                <a:pos x="T92" y="T93"/>
              </a:cxn>
              <a:cxn ang="T151">
                <a:pos x="T94" y="T95"/>
              </a:cxn>
              <a:cxn ang="T152">
                <a:pos x="T96" y="T97"/>
              </a:cxn>
              <a:cxn ang="T153">
                <a:pos x="T98" y="T99"/>
              </a:cxn>
              <a:cxn ang="T154">
                <a:pos x="T100" y="T101"/>
              </a:cxn>
              <a:cxn ang="T155">
                <a:pos x="T102" y="T103"/>
              </a:cxn>
            </a:cxnLst>
            <a:rect l="0" t="0" r="r" b="b"/>
            <a:pathLst>
              <a:path w="41" h="28">
                <a:moveTo>
                  <a:pt x="18" y="3"/>
                </a:moveTo>
                <a:lnTo>
                  <a:pt x="20" y="2"/>
                </a:lnTo>
                <a:lnTo>
                  <a:pt x="22" y="0"/>
                </a:lnTo>
                <a:lnTo>
                  <a:pt x="25" y="0"/>
                </a:lnTo>
                <a:lnTo>
                  <a:pt x="26" y="1"/>
                </a:lnTo>
                <a:lnTo>
                  <a:pt x="26" y="2"/>
                </a:lnTo>
                <a:lnTo>
                  <a:pt x="27" y="2"/>
                </a:lnTo>
                <a:lnTo>
                  <a:pt x="27" y="3"/>
                </a:lnTo>
                <a:lnTo>
                  <a:pt x="28" y="3"/>
                </a:lnTo>
                <a:lnTo>
                  <a:pt x="28" y="4"/>
                </a:lnTo>
                <a:lnTo>
                  <a:pt x="29" y="3"/>
                </a:lnTo>
                <a:lnTo>
                  <a:pt x="30" y="3"/>
                </a:lnTo>
                <a:lnTo>
                  <a:pt x="31" y="4"/>
                </a:lnTo>
                <a:lnTo>
                  <a:pt x="32" y="5"/>
                </a:lnTo>
                <a:lnTo>
                  <a:pt x="32" y="7"/>
                </a:lnTo>
                <a:lnTo>
                  <a:pt x="32" y="8"/>
                </a:lnTo>
                <a:lnTo>
                  <a:pt x="33" y="9"/>
                </a:lnTo>
                <a:lnTo>
                  <a:pt x="33" y="10"/>
                </a:lnTo>
                <a:lnTo>
                  <a:pt x="34" y="10"/>
                </a:lnTo>
                <a:lnTo>
                  <a:pt x="36" y="10"/>
                </a:lnTo>
                <a:lnTo>
                  <a:pt x="36" y="9"/>
                </a:lnTo>
                <a:lnTo>
                  <a:pt x="37" y="8"/>
                </a:lnTo>
                <a:lnTo>
                  <a:pt x="37" y="9"/>
                </a:lnTo>
                <a:lnTo>
                  <a:pt x="38" y="9"/>
                </a:lnTo>
                <a:lnTo>
                  <a:pt x="37" y="9"/>
                </a:lnTo>
                <a:lnTo>
                  <a:pt x="37" y="10"/>
                </a:lnTo>
                <a:lnTo>
                  <a:pt x="38" y="11"/>
                </a:lnTo>
                <a:lnTo>
                  <a:pt x="38" y="12"/>
                </a:lnTo>
                <a:lnTo>
                  <a:pt x="39" y="13"/>
                </a:lnTo>
                <a:lnTo>
                  <a:pt x="39" y="14"/>
                </a:lnTo>
                <a:lnTo>
                  <a:pt x="40" y="14"/>
                </a:lnTo>
                <a:lnTo>
                  <a:pt x="40" y="16"/>
                </a:lnTo>
                <a:lnTo>
                  <a:pt x="41" y="17"/>
                </a:lnTo>
                <a:lnTo>
                  <a:pt x="40" y="17"/>
                </a:lnTo>
                <a:lnTo>
                  <a:pt x="39" y="18"/>
                </a:lnTo>
                <a:lnTo>
                  <a:pt x="38" y="18"/>
                </a:lnTo>
                <a:lnTo>
                  <a:pt x="37" y="19"/>
                </a:lnTo>
                <a:lnTo>
                  <a:pt x="36" y="25"/>
                </a:lnTo>
                <a:lnTo>
                  <a:pt x="36" y="26"/>
                </a:lnTo>
                <a:lnTo>
                  <a:pt x="34" y="26"/>
                </a:lnTo>
                <a:lnTo>
                  <a:pt x="34" y="28"/>
                </a:lnTo>
                <a:lnTo>
                  <a:pt x="33" y="27"/>
                </a:lnTo>
                <a:lnTo>
                  <a:pt x="33" y="25"/>
                </a:lnTo>
                <a:lnTo>
                  <a:pt x="32" y="25"/>
                </a:lnTo>
                <a:lnTo>
                  <a:pt x="32" y="24"/>
                </a:lnTo>
                <a:lnTo>
                  <a:pt x="32" y="23"/>
                </a:lnTo>
                <a:lnTo>
                  <a:pt x="31" y="23"/>
                </a:lnTo>
                <a:lnTo>
                  <a:pt x="31" y="22"/>
                </a:lnTo>
                <a:lnTo>
                  <a:pt x="30" y="22"/>
                </a:lnTo>
                <a:lnTo>
                  <a:pt x="30" y="20"/>
                </a:lnTo>
                <a:lnTo>
                  <a:pt x="29" y="20"/>
                </a:lnTo>
                <a:lnTo>
                  <a:pt x="28" y="20"/>
                </a:lnTo>
                <a:lnTo>
                  <a:pt x="26" y="19"/>
                </a:lnTo>
                <a:lnTo>
                  <a:pt x="25" y="19"/>
                </a:lnTo>
                <a:lnTo>
                  <a:pt x="24" y="19"/>
                </a:lnTo>
                <a:lnTo>
                  <a:pt x="22" y="19"/>
                </a:lnTo>
                <a:lnTo>
                  <a:pt x="21" y="19"/>
                </a:lnTo>
                <a:lnTo>
                  <a:pt x="20" y="19"/>
                </a:lnTo>
                <a:lnTo>
                  <a:pt x="21" y="20"/>
                </a:lnTo>
                <a:lnTo>
                  <a:pt x="20" y="20"/>
                </a:lnTo>
                <a:lnTo>
                  <a:pt x="20" y="22"/>
                </a:lnTo>
                <a:lnTo>
                  <a:pt x="20" y="23"/>
                </a:lnTo>
                <a:lnTo>
                  <a:pt x="19" y="25"/>
                </a:lnTo>
                <a:lnTo>
                  <a:pt x="19" y="26"/>
                </a:lnTo>
                <a:lnTo>
                  <a:pt x="18" y="27"/>
                </a:lnTo>
                <a:lnTo>
                  <a:pt x="18" y="28"/>
                </a:lnTo>
                <a:lnTo>
                  <a:pt x="17" y="28"/>
                </a:lnTo>
                <a:lnTo>
                  <a:pt x="15" y="28"/>
                </a:lnTo>
                <a:lnTo>
                  <a:pt x="15" y="27"/>
                </a:lnTo>
                <a:lnTo>
                  <a:pt x="14" y="27"/>
                </a:lnTo>
                <a:lnTo>
                  <a:pt x="12" y="27"/>
                </a:lnTo>
                <a:lnTo>
                  <a:pt x="12" y="26"/>
                </a:lnTo>
                <a:lnTo>
                  <a:pt x="12" y="25"/>
                </a:lnTo>
                <a:lnTo>
                  <a:pt x="12" y="24"/>
                </a:lnTo>
                <a:lnTo>
                  <a:pt x="9" y="25"/>
                </a:lnTo>
                <a:lnTo>
                  <a:pt x="9" y="24"/>
                </a:lnTo>
                <a:lnTo>
                  <a:pt x="8" y="24"/>
                </a:lnTo>
                <a:lnTo>
                  <a:pt x="9" y="25"/>
                </a:lnTo>
                <a:lnTo>
                  <a:pt x="9" y="26"/>
                </a:lnTo>
                <a:lnTo>
                  <a:pt x="8" y="26"/>
                </a:lnTo>
                <a:lnTo>
                  <a:pt x="7" y="26"/>
                </a:lnTo>
                <a:lnTo>
                  <a:pt x="6" y="26"/>
                </a:lnTo>
                <a:lnTo>
                  <a:pt x="6" y="27"/>
                </a:lnTo>
                <a:lnTo>
                  <a:pt x="5" y="26"/>
                </a:lnTo>
                <a:lnTo>
                  <a:pt x="4" y="26"/>
                </a:lnTo>
                <a:lnTo>
                  <a:pt x="4" y="25"/>
                </a:lnTo>
                <a:lnTo>
                  <a:pt x="4" y="24"/>
                </a:lnTo>
                <a:lnTo>
                  <a:pt x="3" y="22"/>
                </a:lnTo>
                <a:lnTo>
                  <a:pt x="3" y="20"/>
                </a:lnTo>
                <a:lnTo>
                  <a:pt x="2" y="19"/>
                </a:lnTo>
                <a:lnTo>
                  <a:pt x="2" y="18"/>
                </a:lnTo>
                <a:lnTo>
                  <a:pt x="1" y="17"/>
                </a:lnTo>
                <a:lnTo>
                  <a:pt x="1" y="16"/>
                </a:lnTo>
                <a:lnTo>
                  <a:pt x="1" y="15"/>
                </a:lnTo>
                <a:lnTo>
                  <a:pt x="1" y="14"/>
                </a:lnTo>
                <a:lnTo>
                  <a:pt x="1" y="12"/>
                </a:lnTo>
                <a:lnTo>
                  <a:pt x="0" y="11"/>
                </a:lnTo>
                <a:lnTo>
                  <a:pt x="1" y="10"/>
                </a:lnTo>
                <a:lnTo>
                  <a:pt x="2" y="10"/>
                </a:lnTo>
                <a:lnTo>
                  <a:pt x="4" y="10"/>
                </a:lnTo>
                <a:lnTo>
                  <a:pt x="5" y="10"/>
                </a:lnTo>
                <a:lnTo>
                  <a:pt x="5" y="9"/>
                </a:lnTo>
                <a:lnTo>
                  <a:pt x="6" y="9"/>
                </a:lnTo>
                <a:lnTo>
                  <a:pt x="7" y="9"/>
                </a:lnTo>
                <a:lnTo>
                  <a:pt x="7" y="8"/>
                </a:lnTo>
                <a:lnTo>
                  <a:pt x="8" y="8"/>
                </a:lnTo>
                <a:lnTo>
                  <a:pt x="8" y="7"/>
                </a:lnTo>
                <a:lnTo>
                  <a:pt x="9" y="7"/>
                </a:lnTo>
                <a:lnTo>
                  <a:pt x="11" y="5"/>
                </a:lnTo>
                <a:lnTo>
                  <a:pt x="12" y="5"/>
                </a:lnTo>
                <a:lnTo>
                  <a:pt x="14" y="5"/>
                </a:lnTo>
                <a:lnTo>
                  <a:pt x="16" y="4"/>
                </a:lnTo>
                <a:lnTo>
                  <a:pt x="17" y="4"/>
                </a:lnTo>
                <a:lnTo>
                  <a:pt x="17" y="3"/>
                </a:lnTo>
                <a:lnTo>
                  <a:pt x="18" y="3"/>
                </a:lnTo>
                <a:close/>
              </a:path>
            </a:pathLst>
          </a:custGeom>
          <a:solidFill>
            <a:srgbClr val="00AEEF"/>
          </a:solidFill>
          <a:ln w="4763">
            <a:solidFill>
              <a:srgbClr val="000000"/>
            </a:solidFill>
            <a:prstDash val="solid"/>
            <a:round/>
            <a:headEnd/>
            <a:tailEnd/>
          </a:ln>
        </xdr:spPr>
      </xdr:sp>
      <xdr:sp macro="" textlink="">
        <xdr:nvSpPr>
          <xdr:cNvPr id="103558" name="Freeform 13856"/>
          <xdr:cNvSpPr>
            <a:spLocks/>
          </xdr:cNvSpPr>
        </xdr:nvSpPr>
        <xdr:spPr bwMode="auto">
          <a:xfrm>
            <a:off x="8976064" y="3095672"/>
            <a:ext cx="200025" cy="190268"/>
          </a:xfrm>
          <a:custGeom>
            <a:avLst/>
            <a:gdLst>
              <a:gd name="T0" fmla="*/ 2147483646 w 42"/>
              <a:gd name="T1" fmla="*/ 2147483646 h 40"/>
              <a:gd name="T2" fmla="*/ 2147483646 w 42"/>
              <a:gd name="T3" fmla="*/ 2147483646 h 40"/>
              <a:gd name="T4" fmla="*/ 2147483646 w 42"/>
              <a:gd name="T5" fmla="*/ 2147483646 h 40"/>
              <a:gd name="T6" fmla="*/ 2147483646 w 42"/>
              <a:gd name="T7" fmla="*/ 2147483646 h 40"/>
              <a:gd name="T8" fmla="*/ 2147483646 w 42"/>
              <a:gd name="T9" fmla="*/ 2147483646 h 40"/>
              <a:gd name="T10" fmla="*/ 2147483646 w 42"/>
              <a:gd name="T11" fmla="*/ 2147483646 h 40"/>
              <a:gd name="T12" fmla="*/ 2147483646 w 42"/>
              <a:gd name="T13" fmla="*/ 2147483646 h 40"/>
              <a:gd name="T14" fmla="*/ 2147483646 w 42"/>
              <a:gd name="T15" fmla="*/ 2147483646 h 40"/>
              <a:gd name="T16" fmla="*/ 2147483646 w 42"/>
              <a:gd name="T17" fmla="*/ 2147483646 h 40"/>
              <a:gd name="T18" fmla="*/ 2147483646 w 42"/>
              <a:gd name="T19" fmla="*/ 2147483646 h 40"/>
              <a:gd name="T20" fmla="*/ 2147483646 w 42"/>
              <a:gd name="T21" fmla="*/ 2147483646 h 40"/>
              <a:gd name="T22" fmla="*/ 2147483646 w 42"/>
              <a:gd name="T23" fmla="*/ 2147483646 h 40"/>
              <a:gd name="T24" fmla="*/ 2147483646 w 42"/>
              <a:gd name="T25" fmla="*/ 2147483646 h 40"/>
              <a:gd name="T26" fmla="*/ 2147483646 w 42"/>
              <a:gd name="T27" fmla="*/ 2147483646 h 40"/>
              <a:gd name="T28" fmla="*/ 2147483646 w 42"/>
              <a:gd name="T29" fmla="*/ 2147483646 h 40"/>
              <a:gd name="T30" fmla="*/ 2147483646 w 42"/>
              <a:gd name="T31" fmla="*/ 2147483646 h 40"/>
              <a:gd name="T32" fmla="*/ 2147483646 w 42"/>
              <a:gd name="T33" fmla="*/ 2147483646 h 40"/>
              <a:gd name="T34" fmla="*/ 2147483646 w 42"/>
              <a:gd name="T35" fmla="*/ 2147483646 h 40"/>
              <a:gd name="T36" fmla="*/ 2147483646 w 42"/>
              <a:gd name="T37" fmla="*/ 2147483646 h 40"/>
              <a:gd name="T38" fmla="*/ 2147483646 w 42"/>
              <a:gd name="T39" fmla="*/ 2147483646 h 40"/>
              <a:gd name="T40" fmla="*/ 2147483646 w 42"/>
              <a:gd name="T41" fmla="*/ 2147483646 h 40"/>
              <a:gd name="T42" fmla="*/ 2147483646 w 42"/>
              <a:gd name="T43" fmla="*/ 2147483646 h 40"/>
              <a:gd name="T44" fmla="*/ 2147483646 w 42"/>
              <a:gd name="T45" fmla="*/ 2147483646 h 40"/>
              <a:gd name="T46" fmla="*/ 2147483646 w 42"/>
              <a:gd name="T47" fmla="*/ 2147483646 h 40"/>
              <a:gd name="T48" fmla="*/ 2147483646 w 42"/>
              <a:gd name="T49" fmla="*/ 2147483646 h 40"/>
              <a:gd name="T50" fmla="*/ 2147483646 w 42"/>
              <a:gd name="T51" fmla="*/ 2147483646 h 40"/>
              <a:gd name="T52" fmla="*/ 2147483646 w 42"/>
              <a:gd name="T53" fmla="*/ 2147483646 h 40"/>
              <a:gd name="T54" fmla="*/ 2147483646 w 42"/>
              <a:gd name="T55" fmla="*/ 2147483646 h 40"/>
              <a:gd name="T56" fmla="*/ 2147483646 w 42"/>
              <a:gd name="T57" fmla="*/ 2147483646 h 40"/>
              <a:gd name="T58" fmla="*/ 2147483646 w 42"/>
              <a:gd name="T59" fmla="*/ 2147483646 h 40"/>
              <a:gd name="T60" fmla="*/ 2147483646 w 42"/>
              <a:gd name="T61" fmla="*/ 2147483646 h 40"/>
              <a:gd name="T62" fmla="*/ 2147483646 w 42"/>
              <a:gd name="T63" fmla="*/ 2147483646 h 40"/>
              <a:gd name="T64" fmla="*/ 2147483646 w 42"/>
              <a:gd name="T65" fmla="*/ 2147483646 h 40"/>
              <a:gd name="T66" fmla="*/ 2147483646 w 42"/>
              <a:gd name="T67" fmla="*/ 2147483646 h 40"/>
              <a:gd name="T68" fmla="*/ 2147483646 w 42"/>
              <a:gd name="T69" fmla="*/ 2147483646 h 40"/>
              <a:gd name="T70" fmla="*/ 2147483646 w 42"/>
              <a:gd name="T71" fmla="*/ 2147483646 h 40"/>
              <a:gd name="T72" fmla="*/ 0 w 42"/>
              <a:gd name="T73" fmla="*/ 2147483646 h 40"/>
              <a:gd name="T74" fmla="*/ 2147483646 w 42"/>
              <a:gd name="T75" fmla="*/ 2147483646 h 40"/>
              <a:gd name="T76" fmla="*/ 2147483646 w 42"/>
              <a:gd name="T77" fmla="*/ 2147483646 h 40"/>
              <a:gd name="T78" fmla="*/ 2147483646 w 42"/>
              <a:gd name="T79" fmla="*/ 2147483646 h 40"/>
              <a:gd name="T80" fmla="*/ 2147483646 w 42"/>
              <a:gd name="T81" fmla="*/ 2147483646 h 40"/>
              <a:gd name="T82" fmla="*/ 2147483646 w 42"/>
              <a:gd name="T83" fmla="*/ 2147483646 h 40"/>
              <a:gd name="T84" fmla="*/ 2147483646 w 42"/>
              <a:gd name="T85" fmla="*/ 2147483646 h 40"/>
              <a:gd name="T86" fmla="*/ 2147483646 w 42"/>
              <a:gd name="T87" fmla="*/ 2147483646 h 40"/>
              <a:gd name="T88" fmla="*/ 2147483646 w 42"/>
              <a:gd name="T89" fmla="*/ 2147483646 h 40"/>
              <a:gd name="T90" fmla="*/ 2147483646 w 42"/>
              <a:gd name="T91" fmla="*/ 2147483646 h 40"/>
              <a:gd name="T92" fmla="*/ 2147483646 w 42"/>
              <a:gd name="T93" fmla="*/ 2147483646 h 40"/>
              <a:gd name="T94" fmla="*/ 2147483646 w 42"/>
              <a:gd name="T95" fmla="*/ 2147483646 h 40"/>
              <a:gd name="T96" fmla="*/ 2147483646 w 42"/>
              <a:gd name="T97" fmla="*/ 2147483646 h 40"/>
              <a:gd name="T98" fmla="*/ 2147483646 w 42"/>
              <a:gd name="T99" fmla="*/ 2147483646 h 40"/>
              <a:gd name="T100" fmla="*/ 2147483646 w 42"/>
              <a:gd name="T101" fmla="*/ 2147483646 h 40"/>
              <a:gd name="T102" fmla="*/ 2147483646 w 42"/>
              <a:gd name="T103" fmla="*/ 2147483646 h 40"/>
              <a:gd name="T104" fmla="*/ 2147483646 w 42"/>
              <a:gd name="T105" fmla="*/ 2147483646 h 40"/>
              <a:gd name="T106" fmla="*/ 2147483646 w 42"/>
              <a:gd name="T107" fmla="*/ 2147483646 h 40"/>
              <a:gd name="T108" fmla="*/ 2147483646 w 42"/>
              <a:gd name="T109" fmla="*/ 2147483646 h 40"/>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0" t="0" r="r" b="b"/>
            <a:pathLst>
              <a:path w="42" h="40">
                <a:moveTo>
                  <a:pt x="33" y="2"/>
                </a:moveTo>
                <a:lnTo>
                  <a:pt x="33" y="4"/>
                </a:lnTo>
                <a:lnTo>
                  <a:pt x="33" y="5"/>
                </a:lnTo>
                <a:lnTo>
                  <a:pt x="33" y="7"/>
                </a:lnTo>
                <a:lnTo>
                  <a:pt x="33" y="8"/>
                </a:lnTo>
                <a:lnTo>
                  <a:pt x="33" y="10"/>
                </a:lnTo>
                <a:lnTo>
                  <a:pt x="33" y="11"/>
                </a:lnTo>
                <a:lnTo>
                  <a:pt x="33" y="12"/>
                </a:lnTo>
                <a:lnTo>
                  <a:pt x="33" y="14"/>
                </a:lnTo>
                <a:lnTo>
                  <a:pt x="34" y="14"/>
                </a:lnTo>
                <a:lnTo>
                  <a:pt x="34" y="15"/>
                </a:lnTo>
                <a:lnTo>
                  <a:pt x="34" y="16"/>
                </a:lnTo>
                <a:lnTo>
                  <a:pt x="33" y="16"/>
                </a:lnTo>
                <a:lnTo>
                  <a:pt x="34" y="16"/>
                </a:lnTo>
                <a:lnTo>
                  <a:pt x="34" y="17"/>
                </a:lnTo>
                <a:lnTo>
                  <a:pt x="35" y="17"/>
                </a:lnTo>
                <a:lnTo>
                  <a:pt x="36" y="17"/>
                </a:lnTo>
                <a:lnTo>
                  <a:pt x="37" y="17"/>
                </a:lnTo>
                <a:lnTo>
                  <a:pt x="37" y="18"/>
                </a:lnTo>
                <a:lnTo>
                  <a:pt x="39" y="17"/>
                </a:lnTo>
                <a:lnTo>
                  <a:pt x="39" y="18"/>
                </a:lnTo>
                <a:lnTo>
                  <a:pt x="40" y="18"/>
                </a:lnTo>
                <a:lnTo>
                  <a:pt x="41" y="18"/>
                </a:lnTo>
                <a:lnTo>
                  <a:pt x="42" y="18"/>
                </a:lnTo>
                <a:lnTo>
                  <a:pt x="42" y="19"/>
                </a:lnTo>
                <a:lnTo>
                  <a:pt x="41" y="19"/>
                </a:lnTo>
                <a:lnTo>
                  <a:pt x="41" y="20"/>
                </a:lnTo>
                <a:lnTo>
                  <a:pt x="41" y="21"/>
                </a:lnTo>
                <a:lnTo>
                  <a:pt x="40" y="22"/>
                </a:lnTo>
                <a:lnTo>
                  <a:pt x="39" y="22"/>
                </a:lnTo>
                <a:lnTo>
                  <a:pt x="39" y="23"/>
                </a:lnTo>
                <a:lnTo>
                  <a:pt x="37" y="23"/>
                </a:lnTo>
                <a:lnTo>
                  <a:pt x="35" y="23"/>
                </a:lnTo>
                <a:lnTo>
                  <a:pt x="32" y="22"/>
                </a:lnTo>
                <a:lnTo>
                  <a:pt x="31" y="22"/>
                </a:lnTo>
                <a:lnTo>
                  <a:pt x="30" y="23"/>
                </a:lnTo>
                <a:lnTo>
                  <a:pt x="29" y="23"/>
                </a:lnTo>
                <a:lnTo>
                  <a:pt x="29" y="22"/>
                </a:lnTo>
                <a:lnTo>
                  <a:pt x="28" y="22"/>
                </a:lnTo>
                <a:lnTo>
                  <a:pt x="28" y="21"/>
                </a:lnTo>
                <a:lnTo>
                  <a:pt x="27" y="22"/>
                </a:lnTo>
                <a:lnTo>
                  <a:pt x="25" y="23"/>
                </a:lnTo>
                <a:lnTo>
                  <a:pt x="23" y="26"/>
                </a:lnTo>
                <a:lnTo>
                  <a:pt x="22" y="27"/>
                </a:lnTo>
                <a:lnTo>
                  <a:pt x="21" y="27"/>
                </a:lnTo>
                <a:lnTo>
                  <a:pt x="21" y="28"/>
                </a:lnTo>
                <a:lnTo>
                  <a:pt x="20" y="29"/>
                </a:lnTo>
                <a:lnTo>
                  <a:pt x="19" y="29"/>
                </a:lnTo>
                <a:lnTo>
                  <a:pt x="19" y="30"/>
                </a:lnTo>
                <a:lnTo>
                  <a:pt x="19" y="31"/>
                </a:lnTo>
                <a:lnTo>
                  <a:pt x="19" y="32"/>
                </a:lnTo>
                <a:lnTo>
                  <a:pt x="19" y="33"/>
                </a:lnTo>
                <a:lnTo>
                  <a:pt x="18" y="33"/>
                </a:lnTo>
                <a:lnTo>
                  <a:pt x="18" y="34"/>
                </a:lnTo>
                <a:lnTo>
                  <a:pt x="18" y="35"/>
                </a:lnTo>
                <a:lnTo>
                  <a:pt x="17" y="35"/>
                </a:lnTo>
                <a:lnTo>
                  <a:pt x="17" y="36"/>
                </a:lnTo>
                <a:lnTo>
                  <a:pt x="16" y="39"/>
                </a:lnTo>
                <a:lnTo>
                  <a:pt x="15" y="39"/>
                </a:lnTo>
                <a:lnTo>
                  <a:pt x="15" y="40"/>
                </a:lnTo>
                <a:lnTo>
                  <a:pt x="12" y="40"/>
                </a:lnTo>
                <a:lnTo>
                  <a:pt x="11" y="39"/>
                </a:lnTo>
                <a:lnTo>
                  <a:pt x="10" y="39"/>
                </a:lnTo>
                <a:lnTo>
                  <a:pt x="9" y="39"/>
                </a:lnTo>
                <a:lnTo>
                  <a:pt x="7" y="37"/>
                </a:lnTo>
                <a:lnTo>
                  <a:pt x="6" y="37"/>
                </a:lnTo>
                <a:lnTo>
                  <a:pt x="4" y="36"/>
                </a:lnTo>
                <a:lnTo>
                  <a:pt x="2" y="36"/>
                </a:lnTo>
                <a:lnTo>
                  <a:pt x="2" y="35"/>
                </a:lnTo>
                <a:lnTo>
                  <a:pt x="0" y="34"/>
                </a:lnTo>
                <a:lnTo>
                  <a:pt x="0" y="33"/>
                </a:lnTo>
                <a:lnTo>
                  <a:pt x="2" y="33"/>
                </a:lnTo>
                <a:lnTo>
                  <a:pt x="2" y="32"/>
                </a:lnTo>
                <a:lnTo>
                  <a:pt x="3" y="30"/>
                </a:lnTo>
                <a:lnTo>
                  <a:pt x="2" y="29"/>
                </a:lnTo>
                <a:lnTo>
                  <a:pt x="2" y="28"/>
                </a:lnTo>
                <a:lnTo>
                  <a:pt x="3" y="22"/>
                </a:lnTo>
                <a:lnTo>
                  <a:pt x="4" y="21"/>
                </a:lnTo>
                <a:lnTo>
                  <a:pt x="5" y="21"/>
                </a:lnTo>
                <a:lnTo>
                  <a:pt x="6" y="20"/>
                </a:lnTo>
                <a:lnTo>
                  <a:pt x="7" y="20"/>
                </a:lnTo>
                <a:lnTo>
                  <a:pt x="6" y="19"/>
                </a:lnTo>
                <a:lnTo>
                  <a:pt x="6" y="17"/>
                </a:lnTo>
                <a:lnTo>
                  <a:pt x="5" y="17"/>
                </a:lnTo>
                <a:lnTo>
                  <a:pt x="5" y="16"/>
                </a:lnTo>
                <a:lnTo>
                  <a:pt x="4" y="15"/>
                </a:lnTo>
                <a:lnTo>
                  <a:pt x="4" y="14"/>
                </a:lnTo>
                <a:lnTo>
                  <a:pt x="3" y="13"/>
                </a:lnTo>
                <a:lnTo>
                  <a:pt x="3" y="12"/>
                </a:lnTo>
                <a:lnTo>
                  <a:pt x="4" y="12"/>
                </a:lnTo>
                <a:lnTo>
                  <a:pt x="4" y="11"/>
                </a:lnTo>
                <a:lnTo>
                  <a:pt x="5" y="11"/>
                </a:lnTo>
                <a:lnTo>
                  <a:pt x="5" y="10"/>
                </a:lnTo>
                <a:lnTo>
                  <a:pt x="5" y="8"/>
                </a:lnTo>
                <a:lnTo>
                  <a:pt x="6" y="8"/>
                </a:lnTo>
                <a:lnTo>
                  <a:pt x="7" y="7"/>
                </a:lnTo>
                <a:lnTo>
                  <a:pt x="8" y="7"/>
                </a:lnTo>
                <a:lnTo>
                  <a:pt x="8" y="6"/>
                </a:lnTo>
                <a:lnTo>
                  <a:pt x="9" y="6"/>
                </a:lnTo>
                <a:lnTo>
                  <a:pt x="10" y="6"/>
                </a:lnTo>
                <a:lnTo>
                  <a:pt x="11" y="6"/>
                </a:lnTo>
                <a:lnTo>
                  <a:pt x="18" y="5"/>
                </a:lnTo>
                <a:lnTo>
                  <a:pt x="20" y="3"/>
                </a:lnTo>
                <a:lnTo>
                  <a:pt x="22" y="2"/>
                </a:lnTo>
                <a:lnTo>
                  <a:pt x="23" y="1"/>
                </a:lnTo>
                <a:lnTo>
                  <a:pt x="24" y="0"/>
                </a:lnTo>
                <a:lnTo>
                  <a:pt x="25" y="1"/>
                </a:lnTo>
                <a:lnTo>
                  <a:pt x="25" y="2"/>
                </a:lnTo>
                <a:lnTo>
                  <a:pt x="25" y="1"/>
                </a:lnTo>
                <a:lnTo>
                  <a:pt x="27" y="1"/>
                </a:lnTo>
                <a:lnTo>
                  <a:pt x="27" y="0"/>
                </a:lnTo>
                <a:lnTo>
                  <a:pt x="28" y="1"/>
                </a:lnTo>
                <a:lnTo>
                  <a:pt x="29" y="1"/>
                </a:lnTo>
                <a:lnTo>
                  <a:pt x="30" y="2"/>
                </a:lnTo>
                <a:lnTo>
                  <a:pt x="31" y="2"/>
                </a:lnTo>
                <a:lnTo>
                  <a:pt x="32" y="2"/>
                </a:lnTo>
                <a:lnTo>
                  <a:pt x="33" y="2"/>
                </a:lnTo>
                <a:close/>
              </a:path>
            </a:pathLst>
          </a:custGeom>
          <a:solidFill>
            <a:srgbClr val="007099"/>
          </a:solidFill>
          <a:ln w="4763">
            <a:solidFill>
              <a:srgbClr val="000000"/>
            </a:solidFill>
            <a:prstDash val="solid"/>
            <a:round/>
            <a:headEnd/>
            <a:tailEnd/>
          </a:ln>
        </xdr:spPr>
      </xdr:sp>
      <xdr:sp macro="" textlink="">
        <xdr:nvSpPr>
          <xdr:cNvPr id="103559" name="Freeform 13857"/>
          <xdr:cNvSpPr>
            <a:spLocks/>
          </xdr:cNvSpPr>
        </xdr:nvSpPr>
        <xdr:spPr bwMode="auto">
          <a:xfrm>
            <a:off x="9199902" y="3038522"/>
            <a:ext cx="195262" cy="214081"/>
          </a:xfrm>
          <a:custGeom>
            <a:avLst/>
            <a:gdLst>
              <a:gd name="T0" fmla="*/ 2147483646 w 41"/>
              <a:gd name="T1" fmla="*/ 2147483646 h 45"/>
              <a:gd name="T2" fmla="*/ 2147483646 w 41"/>
              <a:gd name="T3" fmla="*/ 2147483646 h 45"/>
              <a:gd name="T4" fmla="*/ 2147483646 w 41"/>
              <a:gd name="T5" fmla="*/ 2147483646 h 45"/>
              <a:gd name="T6" fmla="*/ 2147483646 w 41"/>
              <a:gd name="T7" fmla="*/ 2147483646 h 45"/>
              <a:gd name="T8" fmla="*/ 2147483646 w 41"/>
              <a:gd name="T9" fmla="*/ 2147483646 h 45"/>
              <a:gd name="T10" fmla="*/ 2147483646 w 41"/>
              <a:gd name="T11" fmla="*/ 2147483646 h 45"/>
              <a:gd name="T12" fmla="*/ 2147483646 w 41"/>
              <a:gd name="T13" fmla="*/ 2147483646 h 45"/>
              <a:gd name="T14" fmla="*/ 2147483646 w 41"/>
              <a:gd name="T15" fmla="*/ 2147483646 h 45"/>
              <a:gd name="T16" fmla="*/ 2147483646 w 41"/>
              <a:gd name="T17" fmla="*/ 2147483646 h 45"/>
              <a:gd name="T18" fmla="*/ 2147483646 w 41"/>
              <a:gd name="T19" fmla="*/ 2147483646 h 45"/>
              <a:gd name="T20" fmla="*/ 2147483646 w 41"/>
              <a:gd name="T21" fmla="*/ 2147483646 h 45"/>
              <a:gd name="T22" fmla="*/ 2147483646 w 41"/>
              <a:gd name="T23" fmla="*/ 2147483646 h 45"/>
              <a:gd name="T24" fmla="*/ 2147483646 w 41"/>
              <a:gd name="T25" fmla="*/ 2147483646 h 45"/>
              <a:gd name="T26" fmla="*/ 2147483646 w 41"/>
              <a:gd name="T27" fmla="*/ 2147483646 h 45"/>
              <a:gd name="T28" fmla="*/ 2147483646 w 41"/>
              <a:gd name="T29" fmla="*/ 2147483646 h 45"/>
              <a:gd name="T30" fmla="*/ 2147483646 w 41"/>
              <a:gd name="T31" fmla="*/ 2147483646 h 45"/>
              <a:gd name="T32" fmla="*/ 2147483646 w 41"/>
              <a:gd name="T33" fmla="*/ 2147483646 h 45"/>
              <a:gd name="T34" fmla="*/ 2147483646 w 41"/>
              <a:gd name="T35" fmla="*/ 2147483646 h 45"/>
              <a:gd name="T36" fmla="*/ 2147483646 w 41"/>
              <a:gd name="T37" fmla="*/ 2147483646 h 45"/>
              <a:gd name="T38" fmla="*/ 2147483646 w 41"/>
              <a:gd name="T39" fmla="*/ 2147483646 h 45"/>
              <a:gd name="T40" fmla="*/ 2147483646 w 41"/>
              <a:gd name="T41" fmla="*/ 2147483646 h 45"/>
              <a:gd name="T42" fmla="*/ 2147483646 w 41"/>
              <a:gd name="T43" fmla="*/ 2147483646 h 45"/>
              <a:gd name="T44" fmla="*/ 2147483646 w 41"/>
              <a:gd name="T45" fmla="*/ 2147483646 h 45"/>
              <a:gd name="T46" fmla="*/ 2147483646 w 41"/>
              <a:gd name="T47" fmla="*/ 2147483646 h 45"/>
              <a:gd name="T48" fmla="*/ 2147483646 w 41"/>
              <a:gd name="T49" fmla="*/ 2147483646 h 45"/>
              <a:gd name="T50" fmla="*/ 2147483646 w 41"/>
              <a:gd name="T51" fmla="*/ 2147483646 h 45"/>
              <a:gd name="T52" fmla="*/ 2147483646 w 41"/>
              <a:gd name="T53" fmla="*/ 2147483646 h 45"/>
              <a:gd name="T54" fmla="*/ 2147483646 w 41"/>
              <a:gd name="T55" fmla="*/ 2147483646 h 45"/>
              <a:gd name="T56" fmla="*/ 2147483646 w 41"/>
              <a:gd name="T57" fmla="*/ 2147483646 h 45"/>
              <a:gd name="T58" fmla="*/ 2147483646 w 41"/>
              <a:gd name="T59" fmla="*/ 2147483646 h 45"/>
              <a:gd name="T60" fmla="*/ 2147483646 w 41"/>
              <a:gd name="T61" fmla="*/ 2147483646 h 45"/>
              <a:gd name="T62" fmla="*/ 2147483646 w 41"/>
              <a:gd name="T63" fmla="*/ 2147483646 h 45"/>
              <a:gd name="T64" fmla="*/ 2147483646 w 41"/>
              <a:gd name="T65" fmla="*/ 2147483646 h 45"/>
              <a:gd name="T66" fmla="*/ 2147483646 w 41"/>
              <a:gd name="T67" fmla="*/ 2147483646 h 45"/>
              <a:gd name="T68" fmla="*/ 2147483646 w 41"/>
              <a:gd name="T69" fmla="*/ 2147483646 h 45"/>
              <a:gd name="T70" fmla="*/ 2147483646 w 41"/>
              <a:gd name="T71" fmla="*/ 2147483646 h 45"/>
              <a:gd name="T72" fmla="*/ 2147483646 w 41"/>
              <a:gd name="T73" fmla="*/ 2147483646 h 45"/>
              <a:gd name="T74" fmla="*/ 2147483646 w 41"/>
              <a:gd name="T75" fmla="*/ 2147483646 h 45"/>
              <a:gd name="T76" fmla="*/ 2147483646 w 41"/>
              <a:gd name="T77" fmla="*/ 2147483646 h 45"/>
              <a:gd name="T78" fmla="*/ 2147483646 w 41"/>
              <a:gd name="T79" fmla="*/ 2147483646 h 45"/>
              <a:gd name="T80" fmla="*/ 2147483646 w 41"/>
              <a:gd name="T81" fmla="*/ 2147483646 h 45"/>
              <a:gd name="T82" fmla="*/ 2147483646 w 41"/>
              <a:gd name="T83" fmla="*/ 2147483646 h 45"/>
              <a:gd name="T84" fmla="*/ 2147483646 w 41"/>
              <a:gd name="T85" fmla="*/ 2147483646 h 45"/>
              <a:gd name="T86" fmla="*/ 2147483646 w 41"/>
              <a:gd name="T87" fmla="*/ 2147483646 h 45"/>
              <a:gd name="T88" fmla="*/ 2147483646 w 41"/>
              <a:gd name="T89" fmla="*/ 2147483646 h 45"/>
              <a:gd name="T90" fmla="*/ 2147483646 w 41"/>
              <a:gd name="T91" fmla="*/ 2147483646 h 45"/>
              <a:gd name="T92" fmla="*/ 2147483646 w 41"/>
              <a:gd name="T93" fmla="*/ 2147483646 h 45"/>
              <a:gd name="T94" fmla="*/ 2147483646 w 41"/>
              <a:gd name="T95" fmla="*/ 2147483646 h 45"/>
              <a:gd name="T96" fmla="*/ 2147483646 w 41"/>
              <a:gd name="T97" fmla="*/ 2147483646 h 45"/>
              <a:gd name="T98" fmla="*/ 2147483646 w 41"/>
              <a:gd name="T99" fmla="*/ 2147483646 h 45"/>
              <a:gd name="T100" fmla="*/ 2147483646 w 41"/>
              <a:gd name="T101" fmla="*/ 2147483646 h 45"/>
              <a:gd name="T102" fmla="*/ 2147483646 w 41"/>
              <a:gd name="T103" fmla="*/ 2147483646 h 45"/>
              <a:gd name="T104" fmla="*/ 2147483646 w 41"/>
              <a:gd name="T105" fmla="*/ 2147483646 h 45"/>
              <a:gd name="T106" fmla="*/ 2147483646 w 41"/>
              <a:gd name="T107" fmla="*/ 2147483646 h 45"/>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0" t="0" r="r" b="b"/>
            <a:pathLst>
              <a:path w="41" h="45">
                <a:moveTo>
                  <a:pt x="41" y="39"/>
                </a:moveTo>
                <a:lnTo>
                  <a:pt x="41" y="39"/>
                </a:lnTo>
                <a:lnTo>
                  <a:pt x="39" y="40"/>
                </a:lnTo>
                <a:lnTo>
                  <a:pt x="38" y="41"/>
                </a:lnTo>
                <a:lnTo>
                  <a:pt x="38" y="42"/>
                </a:lnTo>
                <a:lnTo>
                  <a:pt x="37" y="43"/>
                </a:lnTo>
                <a:lnTo>
                  <a:pt x="37" y="44"/>
                </a:lnTo>
                <a:lnTo>
                  <a:pt x="36" y="44"/>
                </a:lnTo>
                <a:lnTo>
                  <a:pt x="36" y="45"/>
                </a:lnTo>
                <a:lnTo>
                  <a:pt x="36" y="44"/>
                </a:lnTo>
                <a:lnTo>
                  <a:pt x="35" y="44"/>
                </a:lnTo>
                <a:lnTo>
                  <a:pt x="35" y="43"/>
                </a:lnTo>
                <a:lnTo>
                  <a:pt x="34" y="43"/>
                </a:lnTo>
                <a:lnTo>
                  <a:pt x="34" y="42"/>
                </a:lnTo>
                <a:lnTo>
                  <a:pt x="33" y="42"/>
                </a:lnTo>
                <a:lnTo>
                  <a:pt x="33" y="41"/>
                </a:lnTo>
                <a:lnTo>
                  <a:pt x="32" y="41"/>
                </a:lnTo>
                <a:lnTo>
                  <a:pt x="32" y="40"/>
                </a:lnTo>
                <a:lnTo>
                  <a:pt x="32" y="39"/>
                </a:lnTo>
                <a:lnTo>
                  <a:pt x="31" y="39"/>
                </a:lnTo>
                <a:lnTo>
                  <a:pt x="31" y="40"/>
                </a:lnTo>
                <a:lnTo>
                  <a:pt x="30" y="40"/>
                </a:lnTo>
                <a:lnTo>
                  <a:pt x="30" y="41"/>
                </a:lnTo>
                <a:lnTo>
                  <a:pt x="29" y="41"/>
                </a:lnTo>
                <a:lnTo>
                  <a:pt x="27" y="40"/>
                </a:lnTo>
                <a:lnTo>
                  <a:pt x="27" y="41"/>
                </a:lnTo>
                <a:lnTo>
                  <a:pt x="27" y="40"/>
                </a:lnTo>
                <a:lnTo>
                  <a:pt x="26" y="41"/>
                </a:lnTo>
                <a:lnTo>
                  <a:pt x="25" y="42"/>
                </a:lnTo>
                <a:lnTo>
                  <a:pt x="24" y="42"/>
                </a:lnTo>
                <a:lnTo>
                  <a:pt x="23" y="42"/>
                </a:lnTo>
                <a:lnTo>
                  <a:pt x="22" y="41"/>
                </a:lnTo>
                <a:lnTo>
                  <a:pt x="21" y="41"/>
                </a:lnTo>
                <a:lnTo>
                  <a:pt x="20" y="41"/>
                </a:lnTo>
                <a:lnTo>
                  <a:pt x="19" y="41"/>
                </a:lnTo>
                <a:lnTo>
                  <a:pt x="19" y="39"/>
                </a:lnTo>
                <a:lnTo>
                  <a:pt x="18" y="39"/>
                </a:lnTo>
                <a:lnTo>
                  <a:pt x="17" y="39"/>
                </a:lnTo>
                <a:lnTo>
                  <a:pt x="15" y="39"/>
                </a:lnTo>
                <a:lnTo>
                  <a:pt x="14" y="38"/>
                </a:lnTo>
                <a:lnTo>
                  <a:pt x="12" y="38"/>
                </a:lnTo>
                <a:lnTo>
                  <a:pt x="12" y="37"/>
                </a:lnTo>
                <a:lnTo>
                  <a:pt x="9" y="35"/>
                </a:lnTo>
                <a:lnTo>
                  <a:pt x="8" y="34"/>
                </a:lnTo>
                <a:lnTo>
                  <a:pt x="7" y="34"/>
                </a:lnTo>
                <a:lnTo>
                  <a:pt x="6" y="33"/>
                </a:lnTo>
                <a:lnTo>
                  <a:pt x="6" y="32"/>
                </a:lnTo>
                <a:lnTo>
                  <a:pt x="5" y="32"/>
                </a:lnTo>
                <a:lnTo>
                  <a:pt x="6" y="32"/>
                </a:lnTo>
                <a:lnTo>
                  <a:pt x="7" y="31"/>
                </a:lnTo>
                <a:lnTo>
                  <a:pt x="7" y="30"/>
                </a:lnTo>
                <a:lnTo>
                  <a:pt x="8" y="30"/>
                </a:lnTo>
                <a:lnTo>
                  <a:pt x="8" y="29"/>
                </a:lnTo>
                <a:lnTo>
                  <a:pt x="9" y="28"/>
                </a:lnTo>
                <a:lnTo>
                  <a:pt x="9" y="27"/>
                </a:lnTo>
                <a:lnTo>
                  <a:pt x="9" y="26"/>
                </a:lnTo>
                <a:lnTo>
                  <a:pt x="9" y="25"/>
                </a:lnTo>
                <a:lnTo>
                  <a:pt x="9" y="24"/>
                </a:lnTo>
                <a:lnTo>
                  <a:pt x="9" y="23"/>
                </a:lnTo>
                <a:lnTo>
                  <a:pt x="9" y="22"/>
                </a:lnTo>
                <a:lnTo>
                  <a:pt x="9" y="20"/>
                </a:lnTo>
                <a:lnTo>
                  <a:pt x="8" y="19"/>
                </a:lnTo>
                <a:lnTo>
                  <a:pt x="8" y="20"/>
                </a:lnTo>
                <a:lnTo>
                  <a:pt x="7" y="20"/>
                </a:lnTo>
                <a:lnTo>
                  <a:pt x="7" y="22"/>
                </a:lnTo>
                <a:lnTo>
                  <a:pt x="6" y="22"/>
                </a:lnTo>
                <a:lnTo>
                  <a:pt x="5" y="22"/>
                </a:lnTo>
                <a:lnTo>
                  <a:pt x="4" y="22"/>
                </a:lnTo>
                <a:lnTo>
                  <a:pt x="5" y="18"/>
                </a:lnTo>
                <a:lnTo>
                  <a:pt x="4" y="17"/>
                </a:lnTo>
                <a:lnTo>
                  <a:pt x="2" y="17"/>
                </a:lnTo>
                <a:lnTo>
                  <a:pt x="0" y="17"/>
                </a:lnTo>
                <a:lnTo>
                  <a:pt x="1" y="16"/>
                </a:lnTo>
                <a:lnTo>
                  <a:pt x="1" y="15"/>
                </a:lnTo>
                <a:lnTo>
                  <a:pt x="2" y="14"/>
                </a:lnTo>
                <a:lnTo>
                  <a:pt x="1" y="14"/>
                </a:lnTo>
                <a:lnTo>
                  <a:pt x="1" y="12"/>
                </a:lnTo>
                <a:lnTo>
                  <a:pt x="2" y="12"/>
                </a:lnTo>
                <a:lnTo>
                  <a:pt x="4" y="12"/>
                </a:lnTo>
                <a:lnTo>
                  <a:pt x="5" y="11"/>
                </a:lnTo>
                <a:lnTo>
                  <a:pt x="6" y="11"/>
                </a:lnTo>
                <a:lnTo>
                  <a:pt x="8" y="10"/>
                </a:lnTo>
                <a:lnTo>
                  <a:pt x="9" y="9"/>
                </a:lnTo>
                <a:lnTo>
                  <a:pt x="10" y="8"/>
                </a:lnTo>
                <a:lnTo>
                  <a:pt x="12" y="6"/>
                </a:lnTo>
                <a:lnTo>
                  <a:pt x="14" y="5"/>
                </a:lnTo>
                <a:lnTo>
                  <a:pt x="19" y="3"/>
                </a:lnTo>
                <a:lnTo>
                  <a:pt x="21" y="2"/>
                </a:lnTo>
                <a:lnTo>
                  <a:pt x="23" y="1"/>
                </a:lnTo>
                <a:lnTo>
                  <a:pt x="24" y="0"/>
                </a:lnTo>
                <a:lnTo>
                  <a:pt x="24" y="1"/>
                </a:lnTo>
                <a:lnTo>
                  <a:pt x="24" y="2"/>
                </a:lnTo>
                <a:lnTo>
                  <a:pt x="24" y="4"/>
                </a:lnTo>
                <a:lnTo>
                  <a:pt x="23" y="9"/>
                </a:lnTo>
                <a:lnTo>
                  <a:pt x="23" y="11"/>
                </a:lnTo>
                <a:lnTo>
                  <a:pt x="22" y="11"/>
                </a:lnTo>
                <a:lnTo>
                  <a:pt x="22" y="12"/>
                </a:lnTo>
                <a:lnTo>
                  <a:pt x="23" y="12"/>
                </a:lnTo>
                <a:lnTo>
                  <a:pt x="26" y="12"/>
                </a:lnTo>
                <a:lnTo>
                  <a:pt x="27" y="12"/>
                </a:lnTo>
                <a:lnTo>
                  <a:pt x="27" y="13"/>
                </a:lnTo>
                <a:lnTo>
                  <a:pt x="27" y="14"/>
                </a:lnTo>
                <a:lnTo>
                  <a:pt x="26" y="16"/>
                </a:lnTo>
                <a:lnTo>
                  <a:pt x="26" y="17"/>
                </a:lnTo>
                <a:lnTo>
                  <a:pt x="26" y="18"/>
                </a:lnTo>
                <a:lnTo>
                  <a:pt x="26" y="19"/>
                </a:lnTo>
                <a:lnTo>
                  <a:pt x="26" y="20"/>
                </a:lnTo>
                <a:lnTo>
                  <a:pt x="25" y="20"/>
                </a:lnTo>
                <a:lnTo>
                  <a:pt x="26" y="20"/>
                </a:lnTo>
                <a:lnTo>
                  <a:pt x="27" y="22"/>
                </a:lnTo>
                <a:lnTo>
                  <a:pt x="29" y="22"/>
                </a:lnTo>
                <a:lnTo>
                  <a:pt x="29" y="24"/>
                </a:lnTo>
                <a:lnTo>
                  <a:pt x="27" y="25"/>
                </a:lnTo>
                <a:lnTo>
                  <a:pt x="27" y="26"/>
                </a:lnTo>
                <a:lnTo>
                  <a:pt x="27" y="27"/>
                </a:lnTo>
                <a:lnTo>
                  <a:pt x="27" y="28"/>
                </a:lnTo>
                <a:lnTo>
                  <a:pt x="27" y="29"/>
                </a:lnTo>
                <a:lnTo>
                  <a:pt x="27" y="30"/>
                </a:lnTo>
                <a:lnTo>
                  <a:pt x="29" y="30"/>
                </a:lnTo>
                <a:lnTo>
                  <a:pt x="30" y="30"/>
                </a:lnTo>
                <a:lnTo>
                  <a:pt x="30" y="31"/>
                </a:lnTo>
                <a:lnTo>
                  <a:pt x="31" y="31"/>
                </a:lnTo>
                <a:lnTo>
                  <a:pt x="31" y="32"/>
                </a:lnTo>
                <a:lnTo>
                  <a:pt x="32" y="32"/>
                </a:lnTo>
                <a:lnTo>
                  <a:pt x="33" y="33"/>
                </a:lnTo>
                <a:lnTo>
                  <a:pt x="33" y="34"/>
                </a:lnTo>
                <a:lnTo>
                  <a:pt x="34" y="35"/>
                </a:lnTo>
                <a:lnTo>
                  <a:pt x="35" y="34"/>
                </a:lnTo>
                <a:lnTo>
                  <a:pt x="35" y="35"/>
                </a:lnTo>
                <a:lnTo>
                  <a:pt x="38" y="37"/>
                </a:lnTo>
                <a:lnTo>
                  <a:pt x="41" y="39"/>
                </a:lnTo>
                <a:close/>
              </a:path>
            </a:pathLst>
          </a:custGeom>
          <a:solidFill>
            <a:srgbClr val="007099"/>
          </a:solidFill>
          <a:ln w="4763">
            <a:solidFill>
              <a:srgbClr val="000000"/>
            </a:solidFill>
            <a:prstDash val="solid"/>
            <a:round/>
            <a:headEnd/>
            <a:tailEnd/>
          </a:ln>
        </xdr:spPr>
      </xdr:sp>
      <xdr:sp macro="" textlink="">
        <xdr:nvSpPr>
          <xdr:cNvPr id="103560" name="Freeform 13858"/>
          <xdr:cNvSpPr>
            <a:spLocks/>
          </xdr:cNvSpPr>
        </xdr:nvSpPr>
        <xdr:spPr bwMode="auto">
          <a:xfrm>
            <a:off x="9128464" y="2986365"/>
            <a:ext cx="114300" cy="204325"/>
          </a:xfrm>
          <a:custGeom>
            <a:avLst/>
            <a:gdLst>
              <a:gd name="T0" fmla="*/ 2147483646 w 24"/>
              <a:gd name="T1" fmla="*/ 2147483646 h 43"/>
              <a:gd name="T2" fmla="*/ 2147483646 w 24"/>
              <a:gd name="T3" fmla="*/ 2147483646 h 43"/>
              <a:gd name="T4" fmla="*/ 2147483646 w 24"/>
              <a:gd name="T5" fmla="*/ 2147483646 h 43"/>
              <a:gd name="T6" fmla="*/ 2147483646 w 24"/>
              <a:gd name="T7" fmla="*/ 2147483646 h 43"/>
              <a:gd name="T8" fmla="*/ 2147483646 w 24"/>
              <a:gd name="T9" fmla="*/ 2147483646 h 43"/>
              <a:gd name="T10" fmla="*/ 2147483646 w 24"/>
              <a:gd name="T11" fmla="*/ 2147483646 h 43"/>
              <a:gd name="T12" fmla="*/ 2147483646 w 24"/>
              <a:gd name="T13" fmla="*/ 2147483646 h 43"/>
              <a:gd name="T14" fmla="*/ 2147483646 w 24"/>
              <a:gd name="T15" fmla="*/ 2147483646 h 43"/>
              <a:gd name="T16" fmla="*/ 2147483646 w 24"/>
              <a:gd name="T17" fmla="*/ 2147483646 h 43"/>
              <a:gd name="T18" fmla="*/ 2147483646 w 24"/>
              <a:gd name="T19" fmla="*/ 2147483646 h 43"/>
              <a:gd name="T20" fmla="*/ 2147483646 w 24"/>
              <a:gd name="T21" fmla="*/ 2147483646 h 43"/>
              <a:gd name="T22" fmla="*/ 2147483646 w 24"/>
              <a:gd name="T23" fmla="*/ 2147483646 h 43"/>
              <a:gd name="T24" fmla="*/ 2147483646 w 24"/>
              <a:gd name="T25" fmla="*/ 2147483646 h 43"/>
              <a:gd name="T26" fmla="*/ 2147483646 w 24"/>
              <a:gd name="T27" fmla="*/ 2147483646 h 43"/>
              <a:gd name="T28" fmla="*/ 2147483646 w 24"/>
              <a:gd name="T29" fmla="*/ 2147483646 h 43"/>
              <a:gd name="T30" fmla="*/ 2147483646 w 24"/>
              <a:gd name="T31" fmla="*/ 2147483646 h 43"/>
              <a:gd name="T32" fmla="*/ 2147483646 w 24"/>
              <a:gd name="T33" fmla="*/ 2147483646 h 43"/>
              <a:gd name="T34" fmla="*/ 2147483646 w 24"/>
              <a:gd name="T35" fmla="*/ 2147483646 h 43"/>
              <a:gd name="T36" fmla="*/ 2147483646 w 24"/>
              <a:gd name="T37" fmla="*/ 2147483646 h 43"/>
              <a:gd name="T38" fmla="*/ 2147483646 w 24"/>
              <a:gd name="T39" fmla="*/ 2147483646 h 43"/>
              <a:gd name="T40" fmla="*/ 2147483646 w 24"/>
              <a:gd name="T41" fmla="*/ 2147483646 h 43"/>
              <a:gd name="T42" fmla="*/ 2147483646 w 24"/>
              <a:gd name="T43" fmla="*/ 2147483646 h 43"/>
              <a:gd name="T44" fmla="*/ 2147483646 w 24"/>
              <a:gd name="T45" fmla="*/ 2147483646 h 43"/>
              <a:gd name="T46" fmla="*/ 2147483646 w 24"/>
              <a:gd name="T47" fmla="*/ 2147483646 h 43"/>
              <a:gd name="T48" fmla="*/ 2147483646 w 24"/>
              <a:gd name="T49" fmla="*/ 2147483646 h 43"/>
              <a:gd name="T50" fmla="*/ 2147483646 w 24"/>
              <a:gd name="T51" fmla="*/ 2147483646 h 43"/>
              <a:gd name="T52" fmla="*/ 2147483646 w 24"/>
              <a:gd name="T53" fmla="*/ 2147483646 h 43"/>
              <a:gd name="T54" fmla="*/ 2147483646 w 24"/>
              <a:gd name="T55" fmla="*/ 2147483646 h 43"/>
              <a:gd name="T56" fmla="*/ 2147483646 w 24"/>
              <a:gd name="T57" fmla="*/ 2147483646 h 43"/>
              <a:gd name="T58" fmla="*/ 2147483646 w 24"/>
              <a:gd name="T59" fmla="*/ 2147483646 h 43"/>
              <a:gd name="T60" fmla="*/ 2147483646 w 24"/>
              <a:gd name="T61" fmla="*/ 2147483646 h 43"/>
              <a:gd name="T62" fmla="*/ 2147483646 w 24"/>
              <a:gd name="T63" fmla="*/ 2147483646 h 43"/>
              <a:gd name="T64" fmla="*/ 2147483646 w 24"/>
              <a:gd name="T65" fmla="*/ 2147483646 h 43"/>
              <a:gd name="T66" fmla="*/ 2147483646 w 24"/>
              <a:gd name="T67" fmla="*/ 2147483646 h 43"/>
              <a:gd name="T68" fmla="*/ 2147483646 w 24"/>
              <a:gd name="T69" fmla="*/ 2147483646 h 43"/>
              <a:gd name="T70" fmla="*/ 2147483646 w 24"/>
              <a:gd name="T71" fmla="*/ 2147483646 h 43"/>
              <a:gd name="T72" fmla="*/ 2147483646 w 24"/>
              <a:gd name="T73" fmla="*/ 2147483646 h 43"/>
              <a:gd name="T74" fmla="*/ 2147483646 w 24"/>
              <a:gd name="T75" fmla="*/ 2147483646 h 43"/>
              <a:gd name="T76" fmla="*/ 2147483646 w 24"/>
              <a:gd name="T77" fmla="*/ 2147483646 h 43"/>
              <a:gd name="T78" fmla="*/ 2147483646 w 24"/>
              <a:gd name="T79" fmla="*/ 2147483646 h 43"/>
              <a:gd name="T80" fmla="*/ 2147483646 w 24"/>
              <a:gd name="T81" fmla="*/ 2147483646 h 43"/>
              <a:gd name="T82" fmla="*/ 2147483646 w 24"/>
              <a:gd name="T83" fmla="*/ 2147483646 h 43"/>
              <a:gd name="T84" fmla="*/ 2147483646 w 24"/>
              <a:gd name="T85" fmla="*/ 2147483646 h 43"/>
              <a:gd name="T86" fmla="*/ 2147483646 w 24"/>
              <a:gd name="T87" fmla="*/ 2147483646 h 43"/>
              <a:gd name="T88" fmla="*/ 2147483646 w 24"/>
              <a:gd name="T89" fmla="*/ 2147483646 h 43"/>
              <a:gd name="T90" fmla="*/ 2147483646 w 24"/>
              <a:gd name="T91" fmla="*/ 2147483646 h 43"/>
              <a:gd name="T92" fmla="*/ 2147483646 w 24"/>
              <a:gd name="T93" fmla="*/ 2147483646 h 43"/>
              <a:gd name="T94" fmla="*/ 2147483646 w 24"/>
              <a:gd name="T95" fmla="*/ 2147483646 h 43"/>
              <a:gd name="T96" fmla="*/ 2147483646 w 24"/>
              <a:gd name="T97" fmla="*/ 2147483646 h 43"/>
              <a:gd name="T98" fmla="*/ 2147483646 w 24"/>
              <a:gd name="T99" fmla="*/ 2147483646 h 43"/>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0" t="0" r="r" b="b"/>
            <a:pathLst>
              <a:path w="24" h="43">
                <a:moveTo>
                  <a:pt x="8" y="0"/>
                </a:moveTo>
                <a:lnTo>
                  <a:pt x="8" y="0"/>
                </a:lnTo>
                <a:lnTo>
                  <a:pt x="12" y="5"/>
                </a:lnTo>
                <a:lnTo>
                  <a:pt x="13" y="6"/>
                </a:lnTo>
                <a:lnTo>
                  <a:pt x="14" y="7"/>
                </a:lnTo>
                <a:lnTo>
                  <a:pt x="15" y="7"/>
                </a:lnTo>
                <a:lnTo>
                  <a:pt x="15" y="8"/>
                </a:lnTo>
                <a:lnTo>
                  <a:pt x="14" y="10"/>
                </a:lnTo>
                <a:lnTo>
                  <a:pt x="14" y="11"/>
                </a:lnTo>
                <a:lnTo>
                  <a:pt x="14" y="14"/>
                </a:lnTo>
                <a:lnTo>
                  <a:pt x="14" y="15"/>
                </a:lnTo>
                <a:lnTo>
                  <a:pt x="13" y="15"/>
                </a:lnTo>
                <a:lnTo>
                  <a:pt x="12" y="15"/>
                </a:lnTo>
                <a:lnTo>
                  <a:pt x="13" y="16"/>
                </a:lnTo>
                <a:lnTo>
                  <a:pt x="13" y="17"/>
                </a:lnTo>
                <a:lnTo>
                  <a:pt x="14" y="17"/>
                </a:lnTo>
                <a:lnTo>
                  <a:pt x="15" y="17"/>
                </a:lnTo>
                <a:lnTo>
                  <a:pt x="16" y="17"/>
                </a:lnTo>
                <a:lnTo>
                  <a:pt x="17" y="17"/>
                </a:lnTo>
                <a:lnTo>
                  <a:pt x="17" y="19"/>
                </a:lnTo>
                <a:lnTo>
                  <a:pt x="17" y="21"/>
                </a:lnTo>
                <a:lnTo>
                  <a:pt x="16" y="22"/>
                </a:lnTo>
                <a:lnTo>
                  <a:pt x="16" y="23"/>
                </a:lnTo>
                <a:lnTo>
                  <a:pt x="16" y="25"/>
                </a:lnTo>
                <a:lnTo>
                  <a:pt x="17" y="25"/>
                </a:lnTo>
                <a:lnTo>
                  <a:pt x="16" y="26"/>
                </a:lnTo>
                <a:lnTo>
                  <a:pt x="16" y="27"/>
                </a:lnTo>
                <a:lnTo>
                  <a:pt x="15" y="28"/>
                </a:lnTo>
                <a:lnTo>
                  <a:pt x="17" y="28"/>
                </a:lnTo>
                <a:lnTo>
                  <a:pt x="19" y="28"/>
                </a:lnTo>
                <a:lnTo>
                  <a:pt x="20" y="29"/>
                </a:lnTo>
                <a:lnTo>
                  <a:pt x="19" y="33"/>
                </a:lnTo>
                <a:lnTo>
                  <a:pt x="20" y="33"/>
                </a:lnTo>
                <a:lnTo>
                  <a:pt x="21" y="33"/>
                </a:lnTo>
                <a:lnTo>
                  <a:pt x="22" y="33"/>
                </a:lnTo>
                <a:lnTo>
                  <a:pt x="22" y="31"/>
                </a:lnTo>
                <a:lnTo>
                  <a:pt x="23" y="31"/>
                </a:lnTo>
                <a:lnTo>
                  <a:pt x="23" y="30"/>
                </a:lnTo>
                <a:lnTo>
                  <a:pt x="24" y="31"/>
                </a:lnTo>
                <a:lnTo>
                  <a:pt x="24" y="33"/>
                </a:lnTo>
                <a:lnTo>
                  <a:pt x="24" y="34"/>
                </a:lnTo>
                <a:lnTo>
                  <a:pt x="24" y="35"/>
                </a:lnTo>
                <a:lnTo>
                  <a:pt x="24" y="36"/>
                </a:lnTo>
                <a:lnTo>
                  <a:pt x="24" y="37"/>
                </a:lnTo>
                <a:lnTo>
                  <a:pt x="24" y="38"/>
                </a:lnTo>
                <a:lnTo>
                  <a:pt x="24" y="39"/>
                </a:lnTo>
                <a:lnTo>
                  <a:pt x="23" y="40"/>
                </a:lnTo>
                <a:lnTo>
                  <a:pt x="23" y="41"/>
                </a:lnTo>
                <a:lnTo>
                  <a:pt x="22" y="41"/>
                </a:lnTo>
                <a:lnTo>
                  <a:pt x="22" y="42"/>
                </a:lnTo>
                <a:lnTo>
                  <a:pt x="21" y="43"/>
                </a:lnTo>
                <a:lnTo>
                  <a:pt x="20" y="43"/>
                </a:lnTo>
                <a:lnTo>
                  <a:pt x="19" y="43"/>
                </a:lnTo>
                <a:lnTo>
                  <a:pt x="17" y="43"/>
                </a:lnTo>
                <a:lnTo>
                  <a:pt x="16" y="42"/>
                </a:lnTo>
                <a:lnTo>
                  <a:pt x="14" y="42"/>
                </a:lnTo>
                <a:lnTo>
                  <a:pt x="12" y="42"/>
                </a:lnTo>
                <a:lnTo>
                  <a:pt x="12" y="41"/>
                </a:lnTo>
                <a:lnTo>
                  <a:pt x="11" y="41"/>
                </a:lnTo>
                <a:lnTo>
                  <a:pt x="10" y="41"/>
                </a:lnTo>
                <a:lnTo>
                  <a:pt x="9" y="41"/>
                </a:lnTo>
                <a:lnTo>
                  <a:pt x="8" y="41"/>
                </a:lnTo>
                <a:lnTo>
                  <a:pt x="7" y="41"/>
                </a:lnTo>
                <a:lnTo>
                  <a:pt x="7" y="40"/>
                </a:lnTo>
                <a:lnTo>
                  <a:pt x="5" y="41"/>
                </a:lnTo>
                <a:lnTo>
                  <a:pt x="5" y="40"/>
                </a:lnTo>
                <a:lnTo>
                  <a:pt x="4" y="40"/>
                </a:lnTo>
                <a:lnTo>
                  <a:pt x="3" y="40"/>
                </a:lnTo>
                <a:lnTo>
                  <a:pt x="2" y="40"/>
                </a:lnTo>
                <a:lnTo>
                  <a:pt x="2" y="39"/>
                </a:lnTo>
                <a:lnTo>
                  <a:pt x="1" y="39"/>
                </a:lnTo>
                <a:lnTo>
                  <a:pt x="2" y="39"/>
                </a:lnTo>
                <a:lnTo>
                  <a:pt x="2" y="38"/>
                </a:lnTo>
                <a:lnTo>
                  <a:pt x="2" y="37"/>
                </a:lnTo>
                <a:lnTo>
                  <a:pt x="1" y="37"/>
                </a:lnTo>
                <a:lnTo>
                  <a:pt x="1" y="35"/>
                </a:lnTo>
                <a:lnTo>
                  <a:pt x="1" y="34"/>
                </a:lnTo>
                <a:lnTo>
                  <a:pt x="1" y="33"/>
                </a:lnTo>
                <a:lnTo>
                  <a:pt x="1" y="31"/>
                </a:lnTo>
                <a:lnTo>
                  <a:pt x="1" y="30"/>
                </a:lnTo>
                <a:lnTo>
                  <a:pt x="1" y="28"/>
                </a:lnTo>
                <a:lnTo>
                  <a:pt x="1" y="27"/>
                </a:lnTo>
                <a:lnTo>
                  <a:pt x="1" y="25"/>
                </a:lnTo>
                <a:lnTo>
                  <a:pt x="1" y="23"/>
                </a:lnTo>
                <a:lnTo>
                  <a:pt x="0" y="22"/>
                </a:lnTo>
                <a:lnTo>
                  <a:pt x="1" y="22"/>
                </a:lnTo>
                <a:lnTo>
                  <a:pt x="2" y="22"/>
                </a:lnTo>
                <a:lnTo>
                  <a:pt x="3" y="22"/>
                </a:lnTo>
                <a:lnTo>
                  <a:pt x="4" y="21"/>
                </a:lnTo>
                <a:lnTo>
                  <a:pt x="5" y="21"/>
                </a:lnTo>
                <a:lnTo>
                  <a:pt x="7" y="21"/>
                </a:lnTo>
                <a:lnTo>
                  <a:pt x="7" y="19"/>
                </a:lnTo>
                <a:lnTo>
                  <a:pt x="8" y="15"/>
                </a:lnTo>
                <a:lnTo>
                  <a:pt x="7" y="13"/>
                </a:lnTo>
                <a:lnTo>
                  <a:pt x="5" y="13"/>
                </a:lnTo>
                <a:lnTo>
                  <a:pt x="4" y="13"/>
                </a:lnTo>
                <a:lnTo>
                  <a:pt x="4" y="12"/>
                </a:lnTo>
                <a:lnTo>
                  <a:pt x="4" y="11"/>
                </a:lnTo>
                <a:lnTo>
                  <a:pt x="0" y="8"/>
                </a:lnTo>
                <a:lnTo>
                  <a:pt x="1" y="7"/>
                </a:lnTo>
                <a:lnTo>
                  <a:pt x="2" y="7"/>
                </a:lnTo>
                <a:lnTo>
                  <a:pt x="3" y="6"/>
                </a:lnTo>
                <a:lnTo>
                  <a:pt x="4" y="5"/>
                </a:lnTo>
                <a:lnTo>
                  <a:pt x="5" y="3"/>
                </a:lnTo>
                <a:lnTo>
                  <a:pt x="7" y="3"/>
                </a:lnTo>
                <a:lnTo>
                  <a:pt x="7" y="2"/>
                </a:lnTo>
                <a:lnTo>
                  <a:pt x="7" y="1"/>
                </a:lnTo>
                <a:lnTo>
                  <a:pt x="8" y="1"/>
                </a:lnTo>
                <a:lnTo>
                  <a:pt x="8" y="0"/>
                </a:lnTo>
                <a:close/>
              </a:path>
            </a:pathLst>
          </a:custGeom>
          <a:solidFill>
            <a:srgbClr val="00AEEF"/>
          </a:solidFill>
          <a:ln w="4763">
            <a:solidFill>
              <a:srgbClr val="000000"/>
            </a:solidFill>
            <a:prstDash val="solid"/>
            <a:round/>
            <a:headEnd/>
            <a:tailEnd/>
          </a:ln>
        </xdr:spPr>
      </xdr:sp>
      <xdr:sp macro="" textlink="">
        <xdr:nvSpPr>
          <xdr:cNvPr id="103561" name="Freeform 13859"/>
          <xdr:cNvSpPr>
            <a:spLocks/>
          </xdr:cNvSpPr>
        </xdr:nvSpPr>
        <xdr:spPr bwMode="auto">
          <a:xfrm>
            <a:off x="9166564" y="2862540"/>
            <a:ext cx="252413" cy="233132"/>
          </a:xfrm>
          <a:custGeom>
            <a:avLst/>
            <a:gdLst>
              <a:gd name="T0" fmla="*/ 2147483646 w 53"/>
              <a:gd name="T1" fmla="*/ 2147483646 h 49"/>
              <a:gd name="T2" fmla="*/ 2147483646 w 53"/>
              <a:gd name="T3" fmla="*/ 2147483646 h 49"/>
              <a:gd name="T4" fmla="*/ 2147483646 w 53"/>
              <a:gd name="T5" fmla="*/ 2147483646 h 49"/>
              <a:gd name="T6" fmla="*/ 2147483646 w 53"/>
              <a:gd name="T7" fmla="*/ 2147483646 h 49"/>
              <a:gd name="T8" fmla="*/ 2147483646 w 53"/>
              <a:gd name="T9" fmla="*/ 2147483646 h 49"/>
              <a:gd name="T10" fmla="*/ 2147483646 w 53"/>
              <a:gd name="T11" fmla="*/ 2147483646 h 49"/>
              <a:gd name="T12" fmla="*/ 2147483646 w 53"/>
              <a:gd name="T13" fmla="*/ 2147483646 h 49"/>
              <a:gd name="T14" fmla="*/ 2147483646 w 53"/>
              <a:gd name="T15" fmla="*/ 2147483646 h 49"/>
              <a:gd name="T16" fmla="*/ 2147483646 w 53"/>
              <a:gd name="T17" fmla="*/ 2147483646 h 49"/>
              <a:gd name="T18" fmla="*/ 2147483646 w 53"/>
              <a:gd name="T19" fmla="*/ 2147483646 h 49"/>
              <a:gd name="T20" fmla="*/ 2147483646 w 53"/>
              <a:gd name="T21" fmla="*/ 2147483646 h 49"/>
              <a:gd name="T22" fmla="*/ 2147483646 w 53"/>
              <a:gd name="T23" fmla="*/ 2147483646 h 49"/>
              <a:gd name="T24" fmla="*/ 2147483646 w 53"/>
              <a:gd name="T25" fmla="*/ 2147483646 h 49"/>
              <a:gd name="T26" fmla="*/ 2147483646 w 53"/>
              <a:gd name="T27" fmla="*/ 2147483646 h 49"/>
              <a:gd name="T28" fmla="*/ 2147483646 w 53"/>
              <a:gd name="T29" fmla="*/ 2147483646 h 49"/>
              <a:gd name="T30" fmla="*/ 2147483646 w 53"/>
              <a:gd name="T31" fmla="*/ 2147483646 h 49"/>
              <a:gd name="T32" fmla="*/ 2147483646 w 53"/>
              <a:gd name="T33" fmla="*/ 2147483646 h 49"/>
              <a:gd name="T34" fmla="*/ 2147483646 w 53"/>
              <a:gd name="T35" fmla="*/ 2147483646 h 49"/>
              <a:gd name="T36" fmla="*/ 2147483646 w 53"/>
              <a:gd name="T37" fmla="*/ 2147483646 h 49"/>
              <a:gd name="T38" fmla="*/ 2147483646 w 53"/>
              <a:gd name="T39" fmla="*/ 2147483646 h 49"/>
              <a:gd name="T40" fmla="*/ 2147483646 w 53"/>
              <a:gd name="T41" fmla="*/ 2147483646 h 49"/>
              <a:gd name="T42" fmla="*/ 2147483646 w 53"/>
              <a:gd name="T43" fmla="*/ 2147483646 h 49"/>
              <a:gd name="T44" fmla="*/ 2147483646 w 53"/>
              <a:gd name="T45" fmla="*/ 2147483646 h 49"/>
              <a:gd name="T46" fmla="*/ 2147483646 w 53"/>
              <a:gd name="T47" fmla="*/ 2147483646 h 49"/>
              <a:gd name="T48" fmla="*/ 2147483646 w 53"/>
              <a:gd name="T49" fmla="*/ 2147483646 h 49"/>
              <a:gd name="T50" fmla="*/ 2147483646 w 53"/>
              <a:gd name="T51" fmla="*/ 2147483646 h 49"/>
              <a:gd name="T52" fmla="*/ 2147483646 w 53"/>
              <a:gd name="T53" fmla="*/ 2147483646 h 49"/>
              <a:gd name="T54" fmla="*/ 2147483646 w 53"/>
              <a:gd name="T55" fmla="*/ 2147483646 h 49"/>
              <a:gd name="T56" fmla="*/ 2147483646 w 53"/>
              <a:gd name="T57" fmla="*/ 2147483646 h 49"/>
              <a:gd name="T58" fmla="*/ 2147483646 w 53"/>
              <a:gd name="T59" fmla="*/ 2147483646 h 49"/>
              <a:gd name="T60" fmla="*/ 2147483646 w 53"/>
              <a:gd name="T61" fmla="*/ 2147483646 h 49"/>
              <a:gd name="T62" fmla="*/ 2147483646 w 53"/>
              <a:gd name="T63" fmla="*/ 2147483646 h 49"/>
              <a:gd name="T64" fmla="*/ 2147483646 w 53"/>
              <a:gd name="T65" fmla="*/ 2147483646 h 49"/>
              <a:gd name="T66" fmla="*/ 2147483646 w 53"/>
              <a:gd name="T67" fmla="*/ 0 h 49"/>
              <a:gd name="T68" fmla="*/ 2147483646 w 53"/>
              <a:gd name="T69" fmla="*/ 2147483646 h 49"/>
              <a:gd name="T70" fmla="*/ 2147483646 w 53"/>
              <a:gd name="T71" fmla="*/ 2147483646 h 49"/>
              <a:gd name="T72" fmla="*/ 2147483646 w 53"/>
              <a:gd name="T73" fmla="*/ 2147483646 h 49"/>
              <a:gd name="T74" fmla="*/ 2147483646 w 53"/>
              <a:gd name="T75" fmla="*/ 2147483646 h 49"/>
              <a:gd name="T76" fmla="*/ 2147483646 w 53"/>
              <a:gd name="T77" fmla="*/ 2147483646 h 49"/>
              <a:gd name="T78" fmla="*/ 2147483646 w 53"/>
              <a:gd name="T79" fmla="*/ 2147483646 h 49"/>
              <a:gd name="T80" fmla="*/ 2147483646 w 53"/>
              <a:gd name="T81" fmla="*/ 2147483646 h 49"/>
              <a:gd name="T82" fmla="*/ 2147483646 w 53"/>
              <a:gd name="T83" fmla="*/ 2147483646 h 49"/>
              <a:gd name="T84" fmla="*/ 2147483646 w 53"/>
              <a:gd name="T85" fmla="*/ 2147483646 h 49"/>
              <a:gd name="T86" fmla="*/ 2147483646 w 53"/>
              <a:gd name="T87" fmla="*/ 2147483646 h 49"/>
              <a:gd name="T88" fmla="*/ 2147483646 w 53"/>
              <a:gd name="T89" fmla="*/ 2147483646 h 49"/>
              <a:gd name="T90" fmla="*/ 2147483646 w 53"/>
              <a:gd name="T91" fmla="*/ 2147483646 h 49"/>
              <a:gd name="T92" fmla="*/ 2147483646 w 53"/>
              <a:gd name="T93" fmla="*/ 2147483646 h 49"/>
              <a:gd name="T94" fmla="*/ 2147483646 w 53"/>
              <a:gd name="T95" fmla="*/ 2147483646 h 49"/>
              <a:gd name="T96" fmla="*/ 2147483646 w 53"/>
              <a:gd name="T97" fmla="*/ 2147483646 h 49"/>
              <a:gd name="T98" fmla="*/ 2147483646 w 53"/>
              <a:gd name="T99" fmla="*/ 2147483646 h 49"/>
              <a:gd name="T100" fmla="*/ 2147483646 w 53"/>
              <a:gd name="T101" fmla="*/ 2147483646 h 49"/>
              <a:gd name="T102" fmla="*/ 2147483646 w 53"/>
              <a:gd name="T103" fmla="*/ 2147483646 h 49"/>
              <a:gd name="T104" fmla="*/ 2147483646 w 53"/>
              <a:gd name="T105" fmla="*/ 2147483646 h 49"/>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Lst>
            <a:ahLst/>
            <a:cxnLst>
              <a:cxn ang="T106">
                <a:pos x="T0" y="T1"/>
              </a:cxn>
              <a:cxn ang="T107">
                <a:pos x="T2" y="T3"/>
              </a:cxn>
              <a:cxn ang="T108">
                <a:pos x="T4" y="T5"/>
              </a:cxn>
              <a:cxn ang="T109">
                <a:pos x="T6" y="T7"/>
              </a:cxn>
              <a:cxn ang="T110">
                <a:pos x="T8" y="T9"/>
              </a:cxn>
              <a:cxn ang="T111">
                <a:pos x="T10" y="T11"/>
              </a:cxn>
              <a:cxn ang="T112">
                <a:pos x="T12" y="T13"/>
              </a:cxn>
              <a:cxn ang="T113">
                <a:pos x="T14" y="T15"/>
              </a:cxn>
              <a:cxn ang="T114">
                <a:pos x="T16" y="T17"/>
              </a:cxn>
              <a:cxn ang="T115">
                <a:pos x="T18" y="T19"/>
              </a:cxn>
              <a:cxn ang="T116">
                <a:pos x="T20" y="T21"/>
              </a:cxn>
              <a:cxn ang="T117">
                <a:pos x="T22" y="T23"/>
              </a:cxn>
              <a:cxn ang="T118">
                <a:pos x="T24" y="T25"/>
              </a:cxn>
              <a:cxn ang="T119">
                <a:pos x="T26" y="T27"/>
              </a:cxn>
              <a:cxn ang="T120">
                <a:pos x="T28" y="T29"/>
              </a:cxn>
              <a:cxn ang="T121">
                <a:pos x="T30" y="T31"/>
              </a:cxn>
              <a:cxn ang="T122">
                <a:pos x="T32" y="T33"/>
              </a:cxn>
              <a:cxn ang="T123">
                <a:pos x="T34" y="T35"/>
              </a:cxn>
              <a:cxn ang="T124">
                <a:pos x="T36" y="T37"/>
              </a:cxn>
              <a:cxn ang="T125">
                <a:pos x="T38" y="T39"/>
              </a:cxn>
              <a:cxn ang="T126">
                <a:pos x="T40" y="T41"/>
              </a:cxn>
              <a:cxn ang="T127">
                <a:pos x="T42" y="T43"/>
              </a:cxn>
              <a:cxn ang="T128">
                <a:pos x="T44" y="T45"/>
              </a:cxn>
              <a:cxn ang="T129">
                <a:pos x="T46" y="T47"/>
              </a:cxn>
              <a:cxn ang="T130">
                <a:pos x="T48" y="T49"/>
              </a:cxn>
              <a:cxn ang="T131">
                <a:pos x="T50" y="T51"/>
              </a:cxn>
              <a:cxn ang="T132">
                <a:pos x="T52" y="T53"/>
              </a:cxn>
              <a:cxn ang="T133">
                <a:pos x="T54" y="T55"/>
              </a:cxn>
              <a:cxn ang="T134">
                <a:pos x="T56" y="T57"/>
              </a:cxn>
              <a:cxn ang="T135">
                <a:pos x="T58" y="T59"/>
              </a:cxn>
              <a:cxn ang="T136">
                <a:pos x="T60" y="T61"/>
              </a:cxn>
              <a:cxn ang="T137">
                <a:pos x="T62" y="T63"/>
              </a:cxn>
              <a:cxn ang="T138">
                <a:pos x="T64" y="T65"/>
              </a:cxn>
              <a:cxn ang="T139">
                <a:pos x="T66" y="T67"/>
              </a:cxn>
              <a:cxn ang="T140">
                <a:pos x="T68" y="T69"/>
              </a:cxn>
              <a:cxn ang="T141">
                <a:pos x="T70" y="T71"/>
              </a:cxn>
              <a:cxn ang="T142">
                <a:pos x="T72" y="T73"/>
              </a:cxn>
              <a:cxn ang="T143">
                <a:pos x="T74" y="T75"/>
              </a:cxn>
              <a:cxn ang="T144">
                <a:pos x="T76" y="T77"/>
              </a:cxn>
              <a:cxn ang="T145">
                <a:pos x="T78" y="T79"/>
              </a:cxn>
              <a:cxn ang="T146">
                <a:pos x="T80" y="T81"/>
              </a:cxn>
              <a:cxn ang="T147">
                <a:pos x="T82" y="T83"/>
              </a:cxn>
              <a:cxn ang="T148">
                <a:pos x="T84" y="T85"/>
              </a:cxn>
              <a:cxn ang="T149">
                <a:pos x="T86" y="T87"/>
              </a:cxn>
              <a:cxn ang="T150">
                <a:pos x="T88" y="T89"/>
              </a:cxn>
              <a:cxn ang="T151">
                <a:pos x="T90" y="T91"/>
              </a:cxn>
              <a:cxn ang="T152">
                <a:pos x="T92" y="T93"/>
              </a:cxn>
              <a:cxn ang="T153">
                <a:pos x="T94" y="T95"/>
              </a:cxn>
              <a:cxn ang="T154">
                <a:pos x="T96" y="T97"/>
              </a:cxn>
              <a:cxn ang="T155">
                <a:pos x="T98" y="T99"/>
              </a:cxn>
              <a:cxn ang="T156">
                <a:pos x="T100" y="T101"/>
              </a:cxn>
              <a:cxn ang="T157">
                <a:pos x="T102" y="T103"/>
              </a:cxn>
              <a:cxn ang="T158">
                <a:pos x="T104" y="T105"/>
              </a:cxn>
            </a:cxnLst>
            <a:rect l="0" t="0" r="r" b="b"/>
            <a:pathLst>
              <a:path w="53" h="49">
                <a:moveTo>
                  <a:pt x="8" y="49"/>
                </a:moveTo>
                <a:lnTo>
                  <a:pt x="8" y="49"/>
                </a:lnTo>
                <a:lnTo>
                  <a:pt x="8" y="48"/>
                </a:lnTo>
                <a:lnTo>
                  <a:pt x="9" y="47"/>
                </a:lnTo>
                <a:lnTo>
                  <a:pt x="9" y="45"/>
                </a:lnTo>
                <a:lnTo>
                  <a:pt x="9" y="43"/>
                </a:lnTo>
                <a:lnTo>
                  <a:pt x="8" y="43"/>
                </a:lnTo>
                <a:lnTo>
                  <a:pt x="7" y="43"/>
                </a:lnTo>
                <a:lnTo>
                  <a:pt x="6" y="43"/>
                </a:lnTo>
                <a:lnTo>
                  <a:pt x="5" y="43"/>
                </a:lnTo>
                <a:lnTo>
                  <a:pt x="5" y="42"/>
                </a:lnTo>
                <a:lnTo>
                  <a:pt x="4" y="41"/>
                </a:lnTo>
                <a:lnTo>
                  <a:pt x="5" y="41"/>
                </a:lnTo>
                <a:lnTo>
                  <a:pt x="6" y="41"/>
                </a:lnTo>
                <a:lnTo>
                  <a:pt x="6" y="40"/>
                </a:lnTo>
                <a:lnTo>
                  <a:pt x="6" y="37"/>
                </a:lnTo>
                <a:lnTo>
                  <a:pt x="6" y="36"/>
                </a:lnTo>
                <a:lnTo>
                  <a:pt x="7" y="34"/>
                </a:lnTo>
                <a:lnTo>
                  <a:pt x="7" y="33"/>
                </a:lnTo>
                <a:lnTo>
                  <a:pt x="6" y="33"/>
                </a:lnTo>
                <a:lnTo>
                  <a:pt x="5" y="32"/>
                </a:lnTo>
                <a:lnTo>
                  <a:pt x="4" y="31"/>
                </a:lnTo>
                <a:lnTo>
                  <a:pt x="0" y="26"/>
                </a:lnTo>
                <a:lnTo>
                  <a:pt x="1" y="25"/>
                </a:lnTo>
                <a:lnTo>
                  <a:pt x="1" y="24"/>
                </a:lnTo>
                <a:lnTo>
                  <a:pt x="3" y="22"/>
                </a:lnTo>
                <a:lnTo>
                  <a:pt x="3" y="21"/>
                </a:lnTo>
                <a:lnTo>
                  <a:pt x="4" y="19"/>
                </a:lnTo>
                <a:lnTo>
                  <a:pt x="5" y="18"/>
                </a:lnTo>
                <a:lnTo>
                  <a:pt x="5" y="17"/>
                </a:lnTo>
                <a:lnTo>
                  <a:pt x="6" y="16"/>
                </a:lnTo>
                <a:lnTo>
                  <a:pt x="6" y="14"/>
                </a:lnTo>
                <a:lnTo>
                  <a:pt x="6" y="13"/>
                </a:lnTo>
                <a:lnTo>
                  <a:pt x="7" y="13"/>
                </a:lnTo>
                <a:lnTo>
                  <a:pt x="7" y="12"/>
                </a:lnTo>
                <a:lnTo>
                  <a:pt x="8" y="12"/>
                </a:lnTo>
                <a:lnTo>
                  <a:pt x="9" y="10"/>
                </a:lnTo>
                <a:lnTo>
                  <a:pt x="11" y="9"/>
                </a:lnTo>
                <a:lnTo>
                  <a:pt x="13" y="7"/>
                </a:lnTo>
                <a:lnTo>
                  <a:pt x="14" y="7"/>
                </a:lnTo>
                <a:lnTo>
                  <a:pt x="14" y="6"/>
                </a:lnTo>
                <a:lnTo>
                  <a:pt x="15" y="6"/>
                </a:lnTo>
                <a:lnTo>
                  <a:pt x="16" y="6"/>
                </a:lnTo>
                <a:lnTo>
                  <a:pt x="17" y="5"/>
                </a:lnTo>
                <a:lnTo>
                  <a:pt x="18" y="5"/>
                </a:lnTo>
                <a:lnTo>
                  <a:pt x="19" y="5"/>
                </a:lnTo>
                <a:lnTo>
                  <a:pt x="20" y="5"/>
                </a:lnTo>
                <a:lnTo>
                  <a:pt x="21" y="5"/>
                </a:lnTo>
                <a:lnTo>
                  <a:pt x="24" y="5"/>
                </a:lnTo>
                <a:lnTo>
                  <a:pt x="26" y="4"/>
                </a:lnTo>
                <a:lnTo>
                  <a:pt x="27" y="4"/>
                </a:lnTo>
                <a:lnTo>
                  <a:pt x="29" y="5"/>
                </a:lnTo>
                <a:lnTo>
                  <a:pt x="30" y="5"/>
                </a:lnTo>
                <a:lnTo>
                  <a:pt x="31" y="5"/>
                </a:lnTo>
                <a:lnTo>
                  <a:pt x="33" y="5"/>
                </a:lnTo>
                <a:lnTo>
                  <a:pt x="34" y="5"/>
                </a:lnTo>
                <a:lnTo>
                  <a:pt x="36" y="5"/>
                </a:lnTo>
                <a:lnTo>
                  <a:pt x="37" y="5"/>
                </a:lnTo>
                <a:lnTo>
                  <a:pt x="38" y="4"/>
                </a:lnTo>
                <a:lnTo>
                  <a:pt x="39" y="4"/>
                </a:lnTo>
                <a:lnTo>
                  <a:pt x="40" y="4"/>
                </a:lnTo>
                <a:lnTo>
                  <a:pt x="41" y="3"/>
                </a:lnTo>
                <a:lnTo>
                  <a:pt x="43" y="2"/>
                </a:lnTo>
                <a:lnTo>
                  <a:pt x="44" y="2"/>
                </a:lnTo>
                <a:lnTo>
                  <a:pt x="45" y="2"/>
                </a:lnTo>
                <a:lnTo>
                  <a:pt x="46" y="2"/>
                </a:lnTo>
                <a:lnTo>
                  <a:pt x="46" y="0"/>
                </a:lnTo>
                <a:lnTo>
                  <a:pt x="49" y="0"/>
                </a:lnTo>
                <a:lnTo>
                  <a:pt x="50" y="2"/>
                </a:lnTo>
                <a:lnTo>
                  <a:pt x="52" y="5"/>
                </a:lnTo>
                <a:lnTo>
                  <a:pt x="52" y="7"/>
                </a:lnTo>
                <a:lnTo>
                  <a:pt x="52" y="8"/>
                </a:lnTo>
                <a:lnTo>
                  <a:pt x="52" y="9"/>
                </a:lnTo>
                <a:lnTo>
                  <a:pt x="52" y="10"/>
                </a:lnTo>
                <a:lnTo>
                  <a:pt x="52" y="11"/>
                </a:lnTo>
                <a:lnTo>
                  <a:pt x="52" y="12"/>
                </a:lnTo>
                <a:lnTo>
                  <a:pt x="52" y="13"/>
                </a:lnTo>
                <a:lnTo>
                  <a:pt x="53" y="14"/>
                </a:lnTo>
                <a:lnTo>
                  <a:pt x="53" y="16"/>
                </a:lnTo>
                <a:lnTo>
                  <a:pt x="53" y="18"/>
                </a:lnTo>
                <a:lnTo>
                  <a:pt x="53" y="20"/>
                </a:lnTo>
                <a:lnTo>
                  <a:pt x="53" y="21"/>
                </a:lnTo>
                <a:lnTo>
                  <a:pt x="53" y="22"/>
                </a:lnTo>
                <a:lnTo>
                  <a:pt x="53" y="23"/>
                </a:lnTo>
                <a:lnTo>
                  <a:pt x="53" y="24"/>
                </a:lnTo>
                <a:lnTo>
                  <a:pt x="53" y="26"/>
                </a:lnTo>
                <a:lnTo>
                  <a:pt x="51" y="26"/>
                </a:lnTo>
                <a:lnTo>
                  <a:pt x="50" y="27"/>
                </a:lnTo>
                <a:lnTo>
                  <a:pt x="49" y="28"/>
                </a:lnTo>
                <a:lnTo>
                  <a:pt x="46" y="29"/>
                </a:lnTo>
                <a:lnTo>
                  <a:pt x="45" y="29"/>
                </a:lnTo>
                <a:lnTo>
                  <a:pt x="44" y="31"/>
                </a:lnTo>
                <a:lnTo>
                  <a:pt x="42" y="32"/>
                </a:lnTo>
                <a:lnTo>
                  <a:pt x="39" y="33"/>
                </a:lnTo>
                <a:lnTo>
                  <a:pt x="38" y="34"/>
                </a:lnTo>
                <a:lnTo>
                  <a:pt x="36" y="35"/>
                </a:lnTo>
                <a:lnTo>
                  <a:pt x="33" y="37"/>
                </a:lnTo>
                <a:lnTo>
                  <a:pt x="31" y="37"/>
                </a:lnTo>
                <a:lnTo>
                  <a:pt x="30" y="38"/>
                </a:lnTo>
                <a:lnTo>
                  <a:pt x="28" y="39"/>
                </a:lnTo>
                <a:lnTo>
                  <a:pt x="26" y="40"/>
                </a:lnTo>
                <a:lnTo>
                  <a:pt x="21" y="42"/>
                </a:lnTo>
                <a:lnTo>
                  <a:pt x="19" y="43"/>
                </a:lnTo>
                <a:lnTo>
                  <a:pt x="17" y="45"/>
                </a:lnTo>
                <a:lnTo>
                  <a:pt x="16" y="46"/>
                </a:lnTo>
                <a:lnTo>
                  <a:pt x="15" y="47"/>
                </a:lnTo>
                <a:lnTo>
                  <a:pt x="13" y="48"/>
                </a:lnTo>
                <a:lnTo>
                  <a:pt x="12" y="48"/>
                </a:lnTo>
                <a:lnTo>
                  <a:pt x="11" y="49"/>
                </a:lnTo>
                <a:lnTo>
                  <a:pt x="9" y="49"/>
                </a:lnTo>
                <a:lnTo>
                  <a:pt x="8" y="49"/>
                </a:lnTo>
                <a:close/>
              </a:path>
            </a:pathLst>
          </a:custGeom>
          <a:solidFill>
            <a:srgbClr val="00426E"/>
          </a:solidFill>
          <a:ln w="4763">
            <a:solidFill>
              <a:srgbClr val="000000"/>
            </a:solidFill>
            <a:prstDash val="solid"/>
            <a:round/>
            <a:headEnd/>
            <a:tailEnd/>
          </a:ln>
        </xdr:spPr>
      </xdr:sp>
      <xdr:sp macro="" textlink="">
        <xdr:nvSpPr>
          <xdr:cNvPr id="103562" name="Freeform 13860"/>
          <xdr:cNvSpPr>
            <a:spLocks/>
          </xdr:cNvSpPr>
        </xdr:nvSpPr>
        <xdr:spPr bwMode="auto">
          <a:xfrm>
            <a:off x="9304677" y="2986365"/>
            <a:ext cx="138112" cy="237663"/>
          </a:xfrm>
          <a:custGeom>
            <a:avLst/>
            <a:gdLst>
              <a:gd name="T0" fmla="*/ 2147483646 w 29"/>
              <a:gd name="T1" fmla="*/ 2147483646 h 50"/>
              <a:gd name="T2" fmla="*/ 2147483646 w 29"/>
              <a:gd name="T3" fmla="*/ 2147483646 h 50"/>
              <a:gd name="T4" fmla="*/ 2147483646 w 29"/>
              <a:gd name="T5" fmla="*/ 2147483646 h 50"/>
              <a:gd name="T6" fmla="*/ 2147483646 w 29"/>
              <a:gd name="T7" fmla="*/ 2147483646 h 50"/>
              <a:gd name="T8" fmla="*/ 2147483646 w 29"/>
              <a:gd name="T9" fmla="*/ 0 h 50"/>
              <a:gd name="T10" fmla="*/ 2147483646 w 29"/>
              <a:gd name="T11" fmla="*/ 2147483646 h 50"/>
              <a:gd name="T12" fmla="*/ 2147483646 w 29"/>
              <a:gd name="T13" fmla="*/ 2147483646 h 50"/>
              <a:gd name="T14" fmla="*/ 2147483646 w 29"/>
              <a:gd name="T15" fmla="*/ 2147483646 h 50"/>
              <a:gd name="T16" fmla="*/ 2147483646 w 29"/>
              <a:gd name="T17" fmla="*/ 2147483646 h 50"/>
              <a:gd name="T18" fmla="*/ 2147483646 w 29"/>
              <a:gd name="T19" fmla="*/ 2147483646 h 50"/>
              <a:gd name="T20" fmla="*/ 2147483646 w 29"/>
              <a:gd name="T21" fmla="*/ 2147483646 h 50"/>
              <a:gd name="T22" fmla="*/ 2147483646 w 29"/>
              <a:gd name="T23" fmla="*/ 2147483646 h 50"/>
              <a:gd name="T24" fmla="*/ 2147483646 w 29"/>
              <a:gd name="T25" fmla="*/ 2147483646 h 50"/>
              <a:gd name="T26" fmla="*/ 2147483646 w 29"/>
              <a:gd name="T27" fmla="*/ 2147483646 h 50"/>
              <a:gd name="T28" fmla="*/ 2147483646 w 29"/>
              <a:gd name="T29" fmla="*/ 2147483646 h 50"/>
              <a:gd name="T30" fmla="*/ 2147483646 w 29"/>
              <a:gd name="T31" fmla="*/ 2147483646 h 50"/>
              <a:gd name="T32" fmla="*/ 2147483646 w 29"/>
              <a:gd name="T33" fmla="*/ 2147483646 h 50"/>
              <a:gd name="T34" fmla="*/ 2147483646 w 29"/>
              <a:gd name="T35" fmla="*/ 2147483646 h 50"/>
              <a:gd name="T36" fmla="*/ 2147483646 w 29"/>
              <a:gd name="T37" fmla="*/ 2147483646 h 50"/>
              <a:gd name="T38" fmla="*/ 2147483646 w 29"/>
              <a:gd name="T39" fmla="*/ 2147483646 h 50"/>
              <a:gd name="T40" fmla="*/ 2147483646 w 29"/>
              <a:gd name="T41" fmla="*/ 2147483646 h 50"/>
              <a:gd name="T42" fmla="*/ 2147483646 w 29"/>
              <a:gd name="T43" fmla="*/ 2147483646 h 50"/>
              <a:gd name="T44" fmla="*/ 2147483646 w 29"/>
              <a:gd name="T45" fmla="*/ 2147483646 h 50"/>
              <a:gd name="T46" fmla="*/ 2147483646 w 29"/>
              <a:gd name="T47" fmla="*/ 2147483646 h 50"/>
              <a:gd name="T48" fmla="*/ 2147483646 w 29"/>
              <a:gd name="T49" fmla="*/ 2147483646 h 50"/>
              <a:gd name="T50" fmla="*/ 2147483646 w 29"/>
              <a:gd name="T51" fmla="*/ 2147483646 h 50"/>
              <a:gd name="T52" fmla="*/ 2147483646 w 29"/>
              <a:gd name="T53" fmla="*/ 2147483646 h 50"/>
              <a:gd name="T54" fmla="*/ 2147483646 w 29"/>
              <a:gd name="T55" fmla="*/ 2147483646 h 50"/>
              <a:gd name="T56" fmla="*/ 2147483646 w 29"/>
              <a:gd name="T57" fmla="*/ 2147483646 h 50"/>
              <a:gd name="T58" fmla="*/ 2147483646 w 29"/>
              <a:gd name="T59" fmla="*/ 2147483646 h 50"/>
              <a:gd name="T60" fmla="*/ 2147483646 w 29"/>
              <a:gd name="T61" fmla="*/ 2147483646 h 50"/>
              <a:gd name="T62" fmla="*/ 2147483646 w 29"/>
              <a:gd name="T63" fmla="*/ 2147483646 h 50"/>
              <a:gd name="T64" fmla="*/ 2147483646 w 29"/>
              <a:gd name="T65" fmla="*/ 2147483646 h 50"/>
              <a:gd name="T66" fmla="*/ 2147483646 w 29"/>
              <a:gd name="T67" fmla="*/ 2147483646 h 50"/>
              <a:gd name="T68" fmla="*/ 2147483646 w 29"/>
              <a:gd name="T69" fmla="*/ 2147483646 h 50"/>
              <a:gd name="T70" fmla="*/ 2147483646 w 29"/>
              <a:gd name="T71" fmla="*/ 2147483646 h 50"/>
              <a:gd name="T72" fmla="*/ 2147483646 w 29"/>
              <a:gd name="T73" fmla="*/ 2147483646 h 50"/>
              <a:gd name="T74" fmla="*/ 2147483646 w 29"/>
              <a:gd name="T75" fmla="*/ 2147483646 h 50"/>
              <a:gd name="T76" fmla="*/ 2147483646 w 29"/>
              <a:gd name="T77" fmla="*/ 2147483646 h 50"/>
              <a:gd name="T78" fmla="*/ 2147483646 w 29"/>
              <a:gd name="T79" fmla="*/ 2147483646 h 50"/>
              <a:gd name="T80" fmla="*/ 2147483646 w 29"/>
              <a:gd name="T81" fmla="*/ 2147483646 h 50"/>
              <a:gd name="T82" fmla="*/ 2147483646 w 29"/>
              <a:gd name="T83" fmla="*/ 2147483646 h 50"/>
              <a:gd name="T84" fmla="*/ 2147483646 w 29"/>
              <a:gd name="T85" fmla="*/ 2147483646 h 50"/>
              <a:gd name="T86" fmla="*/ 2147483646 w 29"/>
              <a:gd name="T87" fmla="*/ 2147483646 h 50"/>
              <a:gd name="T88" fmla="*/ 2147483646 w 29"/>
              <a:gd name="T89" fmla="*/ 2147483646 h 50"/>
              <a:gd name="T90" fmla="*/ 2147483646 w 29"/>
              <a:gd name="T91" fmla="*/ 2147483646 h 50"/>
              <a:gd name="T92" fmla="*/ 2147483646 w 29"/>
              <a:gd name="T93" fmla="*/ 2147483646 h 50"/>
              <a:gd name="T94" fmla="*/ 2147483646 w 29"/>
              <a:gd name="T95" fmla="*/ 2147483646 h 50"/>
              <a:gd name="T96" fmla="*/ 2147483646 w 29"/>
              <a:gd name="T97" fmla="*/ 2147483646 h 50"/>
              <a:gd name="T98" fmla="*/ 2147483646 w 29"/>
              <a:gd name="T99" fmla="*/ 2147483646 h 50"/>
              <a:gd name="T100" fmla="*/ 2147483646 w 29"/>
              <a:gd name="T101" fmla="*/ 2147483646 h 50"/>
              <a:gd name="T102" fmla="*/ 2147483646 w 29"/>
              <a:gd name="T103" fmla="*/ 2147483646 h 50"/>
              <a:gd name="T104" fmla="*/ 2147483646 w 29"/>
              <a:gd name="T105" fmla="*/ 2147483646 h 50"/>
              <a:gd name="T106" fmla="*/ 2147483646 w 29"/>
              <a:gd name="T107" fmla="*/ 2147483646 h 50"/>
              <a:gd name="T108" fmla="*/ 2147483646 w 29"/>
              <a:gd name="T109" fmla="*/ 2147483646 h 50"/>
              <a:gd name="T110" fmla="*/ 2147483646 w 29"/>
              <a:gd name="T111" fmla="*/ 2147483646 h 50"/>
              <a:gd name="T112" fmla="*/ 0 w 29"/>
              <a:gd name="T113" fmla="*/ 2147483646 h 50"/>
              <a:gd name="T114" fmla="*/ 2147483646 w 29"/>
              <a:gd name="T115" fmla="*/ 2147483646 h 50"/>
              <a:gd name="T116" fmla="*/ 2147483646 w 29"/>
              <a:gd name="T117" fmla="*/ 2147483646 h 50"/>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Lst>
            <a:ahLst/>
            <a:cxnLst>
              <a:cxn ang="T118">
                <a:pos x="T0" y="T1"/>
              </a:cxn>
              <a:cxn ang="T119">
                <a:pos x="T2" y="T3"/>
              </a:cxn>
              <a:cxn ang="T120">
                <a:pos x="T4" y="T5"/>
              </a:cxn>
              <a:cxn ang="T121">
                <a:pos x="T6" y="T7"/>
              </a:cxn>
              <a:cxn ang="T122">
                <a:pos x="T8" y="T9"/>
              </a:cxn>
              <a:cxn ang="T123">
                <a:pos x="T10" y="T11"/>
              </a:cxn>
              <a:cxn ang="T124">
                <a:pos x="T12" y="T13"/>
              </a:cxn>
              <a:cxn ang="T125">
                <a:pos x="T14" y="T15"/>
              </a:cxn>
              <a:cxn ang="T126">
                <a:pos x="T16" y="T17"/>
              </a:cxn>
              <a:cxn ang="T127">
                <a:pos x="T18" y="T19"/>
              </a:cxn>
              <a:cxn ang="T128">
                <a:pos x="T20" y="T21"/>
              </a:cxn>
              <a:cxn ang="T129">
                <a:pos x="T22" y="T23"/>
              </a:cxn>
              <a:cxn ang="T130">
                <a:pos x="T24" y="T25"/>
              </a:cxn>
              <a:cxn ang="T131">
                <a:pos x="T26" y="T27"/>
              </a:cxn>
              <a:cxn ang="T132">
                <a:pos x="T28" y="T29"/>
              </a:cxn>
              <a:cxn ang="T133">
                <a:pos x="T30" y="T31"/>
              </a:cxn>
              <a:cxn ang="T134">
                <a:pos x="T32" y="T33"/>
              </a:cxn>
              <a:cxn ang="T135">
                <a:pos x="T34" y="T35"/>
              </a:cxn>
              <a:cxn ang="T136">
                <a:pos x="T36" y="T37"/>
              </a:cxn>
              <a:cxn ang="T137">
                <a:pos x="T38" y="T39"/>
              </a:cxn>
              <a:cxn ang="T138">
                <a:pos x="T40" y="T41"/>
              </a:cxn>
              <a:cxn ang="T139">
                <a:pos x="T42" y="T43"/>
              </a:cxn>
              <a:cxn ang="T140">
                <a:pos x="T44" y="T45"/>
              </a:cxn>
              <a:cxn ang="T141">
                <a:pos x="T46" y="T47"/>
              </a:cxn>
              <a:cxn ang="T142">
                <a:pos x="T48" y="T49"/>
              </a:cxn>
              <a:cxn ang="T143">
                <a:pos x="T50" y="T51"/>
              </a:cxn>
              <a:cxn ang="T144">
                <a:pos x="T52" y="T53"/>
              </a:cxn>
              <a:cxn ang="T145">
                <a:pos x="T54" y="T55"/>
              </a:cxn>
              <a:cxn ang="T146">
                <a:pos x="T56" y="T57"/>
              </a:cxn>
              <a:cxn ang="T147">
                <a:pos x="T58" y="T59"/>
              </a:cxn>
              <a:cxn ang="T148">
                <a:pos x="T60" y="T61"/>
              </a:cxn>
              <a:cxn ang="T149">
                <a:pos x="T62" y="T63"/>
              </a:cxn>
              <a:cxn ang="T150">
                <a:pos x="T64" y="T65"/>
              </a:cxn>
              <a:cxn ang="T151">
                <a:pos x="T66" y="T67"/>
              </a:cxn>
              <a:cxn ang="T152">
                <a:pos x="T68" y="T69"/>
              </a:cxn>
              <a:cxn ang="T153">
                <a:pos x="T70" y="T71"/>
              </a:cxn>
              <a:cxn ang="T154">
                <a:pos x="T72" y="T73"/>
              </a:cxn>
              <a:cxn ang="T155">
                <a:pos x="T74" y="T75"/>
              </a:cxn>
              <a:cxn ang="T156">
                <a:pos x="T76" y="T77"/>
              </a:cxn>
              <a:cxn ang="T157">
                <a:pos x="T78" y="T79"/>
              </a:cxn>
              <a:cxn ang="T158">
                <a:pos x="T80" y="T81"/>
              </a:cxn>
              <a:cxn ang="T159">
                <a:pos x="T82" y="T83"/>
              </a:cxn>
              <a:cxn ang="T160">
                <a:pos x="T84" y="T85"/>
              </a:cxn>
              <a:cxn ang="T161">
                <a:pos x="T86" y="T87"/>
              </a:cxn>
              <a:cxn ang="T162">
                <a:pos x="T88" y="T89"/>
              </a:cxn>
              <a:cxn ang="T163">
                <a:pos x="T90" y="T91"/>
              </a:cxn>
              <a:cxn ang="T164">
                <a:pos x="T92" y="T93"/>
              </a:cxn>
              <a:cxn ang="T165">
                <a:pos x="T94" y="T95"/>
              </a:cxn>
              <a:cxn ang="T166">
                <a:pos x="T96" y="T97"/>
              </a:cxn>
              <a:cxn ang="T167">
                <a:pos x="T98" y="T99"/>
              </a:cxn>
              <a:cxn ang="T168">
                <a:pos x="T100" y="T101"/>
              </a:cxn>
              <a:cxn ang="T169">
                <a:pos x="T102" y="T103"/>
              </a:cxn>
              <a:cxn ang="T170">
                <a:pos x="T104" y="T105"/>
              </a:cxn>
              <a:cxn ang="T171">
                <a:pos x="T106" y="T107"/>
              </a:cxn>
              <a:cxn ang="T172">
                <a:pos x="T108" y="T109"/>
              </a:cxn>
              <a:cxn ang="T173">
                <a:pos x="T110" y="T111"/>
              </a:cxn>
              <a:cxn ang="T174">
                <a:pos x="T112" y="T113"/>
              </a:cxn>
              <a:cxn ang="T175">
                <a:pos x="T114" y="T115"/>
              </a:cxn>
              <a:cxn ang="T176">
                <a:pos x="T116" y="T117"/>
              </a:cxn>
            </a:cxnLst>
            <a:rect l="0" t="0" r="r" b="b"/>
            <a:pathLst>
              <a:path w="29" h="50">
                <a:moveTo>
                  <a:pt x="2" y="11"/>
                </a:moveTo>
                <a:lnTo>
                  <a:pt x="4" y="11"/>
                </a:lnTo>
                <a:lnTo>
                  <a:pt x="7" y="9"/>
                </a:lnTo>
                <a:lnTo>
                  <a:pt x="9" y="8"/>
                </a:lnTo>
                <a:lnTo>
                  <a:pt x="10" y="7"/>
                </a:lnTo>
                <a:lnTo>
                  <a:pt x="13" y="6"/>
                </a:lnTo>
                <a:lnTo>
                  <a:pt x="15" y="5"/>
                </a:lnTo>
                <a:lnTo>
                  <a:pt x="16" y="3"/>
                </a:lnTo>
                <a:lnTo>
                  <a:pt x="17" y="3"/>
                </a:lnTo>
                <a:lnTo>
                  <a:pt x="20" y="2"/>
                </a:lnTo>
                <a:lnTo>
                  <a:pt x="21" y="1"/>
                </a:lnTo>
                <a:lnTo>
                  <a:pt x="22" y="0"/>
                </a:lnTo>
                <a:lnTo>
                  <a:pt x="24" y="0"/>
                </a:lnTo>
                <a:lnTo>
                  <a:pt x="24" y="1"/>
                </a:lnTo>
                <a:lnTo>
                  <a:pt x="24" y="3"/>
                </a:lnTo>
                <a:lnTo>
                  <a:pt x="24" y="7"/>
                </a:lnTo>
                <a:lnTo>
                  <a:pt x="24" y="9"/>
                </a:lnTo>
                <a:lnTo>
                  <a:pt x="25" y="11"/>
                </a:lnTo>
                <a:lnTo>
                  <a:pt x="25" y="14"/>
                </a:lnTo>
                <a:lnTo>
                  <a:pt x="25" y="15"/>
                </a:lnTo>
                <a:lnTo>
                  <a:pt x="25" y="16"/>
                </a:lnTo>
                <a:lnTo>
                  <a:pt x="25" y="19"/>
                </a:lnTo>
                <a:lnTo>
                  <a:pt x="25" y="20"/>
                </a:lnTo>
                <a:lnTo>
                  <a:pt x="25" y="21"/>
                </a:lnTo>
                <a:lnTo>
                  <a:pt x="25" y="22"/>
                </a:lnTo>
                <a:lnTo>
                  <a:pt x="25" y="24"/>
                </a:lnTo>
                <a:lnTo>
                  <a:pt x="25" y="25"/>
                </a:lnTo>
                <a:lnTo>
                  <a:pt x="25" y="26"/>
                </a:lnTo>
                <a:lnTo>
                  <a:pt x="25" y="27"/>
                </a:lnTo>
                <a:lnTo>
                  <a:pt x="26" y="29"/>
                </a:lnTo>
                <a:lnTo>
                  <a:pt x="26" y="30"/>
                </a:lnTo>
                <a:lnTo>
                  <a:pt x="26" y="33"/>
                </a:lnTo>
                <a:lnTo>
                  <a:pt x="26" y="35"/>
                </a:lnTo>
                <a:lnTo>
                  <a:pt x="26" y="36"/>
                </a:lnTo>
                <a:lnTo>
                  <a:pt x="26" y="37"/>
                </a:lnTo>
                <a:lnTo>
                  <a:pt x="27" y="38"/>
                </a:lnTo>
                <a:lnTo>
                  <a:pt x="27" y="39"/>
                </a:lnTo>
                <a:lnTo>
                  <a:pt x="27" y="40"/>
                </a:lnTo>
                <a:lnTo>
                  <a:pt x="28" y="41"/>
                </a:lnTo>
                <a:lnTo>
                  <a:pt x="28" y="43"/>
                </a:lnTo>
                <a:lnTo>
                  <a:pt x="28" y="44"/>
                </a:lnTo>
                <a:lnTo>
                  <a:pt x="28" y="45"/>
                </a:lnTo>
                <a:lnTo>
                  <a:pt x="29" y="46"/>
                </a:lnTo>
                <a:lnTo>
                  <a:pt x="29" y="48"/>
                </a:lnTo>
                <a:lnTo>
                  <a:pt x="28" y="48"/>
                </a:lnTo>
                <a:lnTo>
                  <a:pt x="28" y="46"/>
                </a:lnTo>
                <a:lnTo>
                  <a:pt x="27" y="46"/>
                </a:lnTo>
                <a:lnTo>
                  <a:pt x="27" y="45"/>
                </a:lnTo>
                <a:lnTo>
                  <a:pt x="26" y="45"/>
                </a:lnTo>
                <a:lnTo>
                  <a:pt x="25" y="44"/>
                </a:lnTo>
                <a:lnTo>
                  <a:pt x="24" y="44"/>
                </a:lnTo>
                <a:lnTo>
                  <a:pt x="23" y="44"/>
                </a:lnTo>
                <a:lnTo>
                  <a:pt x="22" y="44"/>
                </a:lnTo>
                <a:lnTo>
                  <a:pt x="21" y="46"/>
                </a:lnTo>
                <a:lnTo>
                  <a:pt x="20" y="46"/>
                </a:lnTo>
                <a:lnTo>
                  <a:pt x="20" y="48"/>
                </a:lnTo>
                <a:lnTo>
                  <a:pt x="20" y="49"/>
                </a:lnTo>
                <a:lnTo>
                  <a:pt x="19" y="49"/>
                </a:lnTo>
                <a:lnTo>
                  <a:pt x="19" y="50"/>
                </a:lnTo>
                <a:lnTo>
                  <a:pt x="16" y="48"/>
                </a:lnTo>
                <a:lnTo>
                  <a:pt x="13" y="46"/>
                </a:lnTo>
                <a:lnTo>
                  <a:pt x="13" y="45"/>
                </a:lnTo>
                <a:lnTo>
                  <a:pt x="12" y="46"/>
                </a:lnTo>
                <a:lnTo>
                  <a:pt x="11" y="45"/>
                </a:lnTo>
                <a:lnTo>
                  <a:pt x="11" y="44"/>
                </a:lnTo>
                <a:lnTo>
                  <a:pt x="10" y="43"/>
                </a:lnTo>
                <a:lnTo>
                  <a:pt x="9" y="43"/>
                </a:lnTo>
                <a:lnTo>
                  <a:pt x="9" y="42"/>
                </a:lnTo>
                <a:lnTo>
                  <a:pt x="8" y="42"/>
                </a:lnTo>
                <a:lnTo>
                  <a:pt x="8" y="41"/>
                </a:lnTo>
                <a:lnTo>
                  <a:pt x="7" y="41"/>
                </a:lnTo>
                <a:lnTo>
                  <a:pt x="5" y="41"/>
                </a:lnTo>
                <a:lnTo>
                  <a:pt x="5" y="40"/>
                </a:lnTo>
                <a:lnTo>
                  <a:pt x="5" y="39"/>
                </a:lnTo>
                <a:lnTo>
                  <a:pt x="5" y="38"/>
                </a:lnTo>
                <a:lnTo>
                  <a:pt x="5" y="37"/>
                </a:lnTo>
                <a:lnTo>
                  <a:pt x="5" y="36"/>
                </a:lnTo>
                <a:lnTo>
                  <a:pt x="7" y="35"/>
                </a:lnTo>
                <a:lnTo>
                  <a:pt x="7" y="33"/>
                </a:lnTo>
                <a:lnTo>
                  <a:pt x="5" y="33"/>
                </a:lnTo>
                <a:lnTo>
                  <a:pt x="4" y="31"/>
                </a:lnTo>
                <a:lnTo>
                  <a:pt x="3" y="31"/>
                </a:lnTo>
                <a:lnTo>
                  <a:pt x="4" y="31"/>
                </a:lnTo>
                <a:lnTo>
                  <a:pt x="4" y="30"/>
                </a:lnTo>
                <a:lnTo>
                  <a:pt x="4" y="29"/>
                </a:lnTo>
                <a:lnTo>
                  <a:pt x="4" y="28"/>
                </a:lnTo>
                <a:lnTo>
                  <a:pt x="4" y="27"/>
                </a:lnTo>
                <a:lnTo>
                  <a:pt x="5" y="25"/>
                </a:lnTo>
                <a:lnTo>
                  <a:pt x="5" y="24"/>
                </a:lnTo>
                <a:lnTo>
                  <a:pt x="5" y="23"/>
                </a:lnTo>
                <a:lnTo>
                  <a:pt x="4" y="23"/>
                </a:lnTo>
                <a:lnTo>
                  <a:pt x="1" y="23"/>
                </a:lnTo>
                <a:lnTo>
                  <a:pt x="0" y="23"/>
                </a:lnTo>
                <a:lnTo>
                  <a:pt x="0" y="22"/>
                </a:lnTo>
                <a:lnTo>
                  <a:pt x="1" y="22"/>
                </a:lnTo>
                <a:lnTo>
                  <a:pt x="1" y="20"/>
                </a:lnTo>
                <a:lnTo>
                  <a:pt x="2" y="15"/>
                </a:lnTo>
                <a:lnTo>
                  <a:pt x="2" y="13"/>
                </a:lnTo>
                <a:lnTo>
                  <a:pt x="2" y="12"/>
                </a:lnTo>
                <a:lnTo>
                  <a:pt x="2" y="11"/>
                </a:lnTo>
                <a:close/>
              </a:path>
            </a:pathLst>
          </a:custGeom>
          <a:solidFill>
            <a:srgbClr val="007099"/>
          </a:solidFill>
          <a:ln w="4763">
            <a:solidFill>
              <a:srgbClr val="000000"/>
            </a:solidFill>
            <a:prstDash val="solid"/>
            <a:round/>
            <a:headEnd/>
            <a:tailEnd/>
          </a:ln>
        </xdr:spPr>
      </xdr:sp>
      <xdr:sp macro="" textlink="">
        <xdr:nvSpPr>
          <xdr:cNvPr id="103563" name="Freeform 13861"/>
          <xdr:cNvSpPr>
            <a:spLocks/>
          </xdr:cNvSpPr>
        </xdr:nvSpPr>
        <xdr:spPr bwMode="auto">
          <a:xfrm>
            <a:off x="9161802" y="3599803"/>
            <a:ext cx="161925" cy="161694"/>
          </a:xfrm>
          <a:custGeom>
            <a:avLst/>
            <a:gdLst>
              <a:gd name="T0" fmla="*/ 2147483646 w 34"/>
              <a:gd name="T1" fmla="*/ 2147483646 h 34"/>
              <a:gd name="T2" fmla="*/ 2147483646 w 34"/>
              <a:gd name="T3" fmla="*/ 2147483646 h 34"/>
              <a:gd name="T4" fmla="*/ 2147483646 w 34"/>
              <a:gd name="T5" fmla="*/ 2147483646 h 34"/>
              <a:gd name="T6" fmla="*/ 2147483646 w 34"/>
              <a:gd name="T7" fmla="*/ 2147483646 h 34"/>
              <a:gd name="T8" fmla="*/ 2147483646 w 34"/>
              <a:gd name="T9" fmla="*/ 2147483646 h 34"/>
              <a:gd name="T10" fmla="*/ 2147483646 w 34"/>
              <a:gd name="T11" fmla="*/ 2147483646 h 34"/>
              <a:gd name="T12" fmla="*/ 2147483646 w 34"/>
              <a:gd name="T13" fmla="*/ 2147483646 h 34"/>
              <a:gd name="T14" fmla="*/ 2147483646 w 34"/>
              <a:gd name="T15" fmla="*/ 2147483646 h 34"/>
              <a:gd name="T16" fmla="*/ 2147483646 w 34"/>
              <a:gd name="T17" fmla="*/ 2147483646 h 34"/>
              <a:gd name="T18" fmla="*/ 2147483646 w 34"/>
              <a:gd name="T19" fmla="*/ 2147483646 h 34"/>
              <a:gd name="T20" fmla="*/ 2147483646 w 34"/>
              <a:gd name="T21" fmla="*/ 2147483646 h 34"/>
              <a:gd name="T22" fmla="*/ 2147483646 w 34"/>
              <a:gd name="T23" fmla="*/ 2147483646 h 34"/>
              <a:gd name="T24" fmla="*/ 2147483646 w 34"/>
              <a:gd name="T25" fmla="*/ 2147483646 h 34"/>
              <a:gd name="T26" fmla="*/ 2147483646 w 34"/>
              <a:gd name="T27" fmla="*/ 2147483646 h 34"/>
              <a:gd name="T28" fmla="*/ 2147483646 w 34"/>
              <a:gd name="T29" fmla="*/ 2147483646 h 34"/>
              <a:gd name="T30" fmla="*/ 2147483646 w 34"/>
              <a:gd name="T31" fmla="*/ 2147483646 h 34"/>
              <a:gd name="T32" fmla="*/ 2147483646 w 34"/>
              <a:gd name="T33" fmla="*/ 2147483646 h 34"/>
              <a:gd name="T34" fmla="*/ 2147483646 w 34"/>
              <a:gd name="T35" fmla="*/ 2147483646 h 34"/>
              <a:gd name="T36" fmla="*/ 2147483646 w 34"/>
              <a:gd name="T37" fmla="*/ 2147483646 h 34"/>
              <a:gd name="T38" fmla="*/ 2147483646 w 34"/>
              <a:gd name="T39" fmla="*/ 2147483646 h 34"/>
              <a:gd name="T40" fmla="*/ 2147483646 w 34"/>
              <a:gd name="T41" fmla="*/ 2147483646 h 34"/>
              <a:gd name="T42" fmla="*/ 2147483646 w 34"/>
              <a:gd name="T43" fmla="*/ 2147483646 h 34"/>
              <a:gd name="T44" fmla="*/ 2147483646 w 34"/>
              <a:gd name="T45" fmla="*/ 2147483646 h 34"/>
              <a:gd name="T46" fmla="*/ 2147483646 w 34"/>
              <a:gd name="T47" fmla="*/ 2147483646 h 34"/>
              <a:gd name="T48" fmla="*/ 2147483646 w 34"/>
              <a:gd name="T49" fmla="*/ 2147483646 h 34"/>
              <a:gd name="T50" fmla="*/ 2147483646 w 34"/>
              <a:gd name="T51" fmla="*/ 2147483646 h 34"/>
              <a:gd name="T52" fmla="*/ 2147483646 w 34"/>
              <a:gd name="T53" fmla="*/ 2147483646 h 34"/>
              <a:gd name="T54" fmla="*/ 2147483646 w 34"/>
              <a:gd name="T55" fmla="*/ 2147483646 h 34"/>
              <a:gd name="T56" fmla="*/ 2147483646 w 34"/>
              <a:gd name="T57" fmla="*/ 2147483646 h 34"/>
              <a:gd name="T58" fmla="*/ 2147483646 w 34"/>
              <a:gd name="T59" fmla="*/ 2147483646 h 34"/>
              <a:gd name="T60" fmla="*/ 2147483646 w 34"/>
              <a:gd name="T61" fmla="*/ 2147483646 h 34"/>
              <a:gd name="T62" fmla="*/ 2147483646 w 34"/>
              <a:gd name="T63" fmla="*/ 2147483646 h 34"/>
              <a:gd name="T64" fmla="*/ 2147483646 w 34"/>
              <a:gd name="T65" fmla="*/ 2147483646 h 34"/>
              <a:gd name="T66" fmla="*/ 2147483646 w 34"/>
              <a:gd name="T67" fmla="*/ 2147483646 h 34"/>
              <a:gd name="T68" fmla="*/ 2147483646 w 34"/>
              <a:gd name="T69" fmla="*/ 2147483646 h 34"/>
              <a:gd name="T70" fmla="*/ 2147483646 w 34"/>
              <a:gd name="T71" fmla="*/ 2147483646 h 34"/>
              <a:gd name="T72" fmla="*/ 2147483646 w 34"/>
              <a:gd name="T73" fmla="*/ 2147483646 h 34"/>
              <a:gd name="T74" fmla="*/ 2147483646 w 34"/>
              <a:gd name="T75" fmla="*/ 2147483646 h 34"/>
              <a:gd name="T76" fmla="*/ 2147483646 w 34"/>
              <a:gd name="T77" fmla="*/ 2147483646 h 34"/>
              <a:gd name="T78" fmla="*/ 2147483646 w 34"/>
              <a:gd name="T79" fmla="*/ 2147483646 h 34"/>
              <a:gd name="T80" fmla="*/ 2147483646 w 34"/>
              <a:gd name="T81" fmla="*/ 2147483646 h 34"/>
              <a:gd name="T82" fmla="*/ 2147483646 w 34"/>
              <a:gd name="T83" fmla="*/ 2147483646 h 34"/>
              <a:gd name="T84" fmla="*/ 2147483646 w 34"/>
              <a:gd name="T85" fmla="*/ 2147483646 h 34"/>
              <a:gd name="T86" fmla="*/ 2147483646 w 34"/>
              <a:gd name="T87" fmla="*/ 2147483646 h 34"/>
              <a:gd name="T88" fmla="*/ 2147483646 w 34"/>
              <a:gd name="T89" fmla="*/ 2147483646 h 34"/>
              <a:gd name="T90" fmla="*/ 2147483646 w 34"/>
              <a:gd name="T91" fmla="*/ 2147483646 h 34"/>
              <a:gd name="T92" fmla="*/ 2147483646 w 34"/>
              <a:gd name="T93" fmla="*/ 2147483646 h 34"/>
              <a:gd name="T94" fmla="*/ 2147483646 w 34"/>
              <a:gd name="T95" fmla="*/ 2147483646 h 34"/>
              <a:gd name="T96" fmla="*/ 2147483646 w 34"/>
              <a:gd name="T97" fmla="*/ 2147483646 h 34"/>
              <a:gd name="T98" fmla="*/ 2147483646 w 34"/>
              <a:gd name="T99" fmla="*/ 2147483646 h 34"/>
              <a:gd name="T100" fmla="*/ 2147483646 w 34"/>
              <a:gd name="T101" fmla="*/ 2147483646 h 34"/>
              <a:gd name="T102" fmla="*/ 2147483646 w 34"/>
              <a:gd name="T103" fmla="*/ 2147483646 h 34"/>
              <a:gd name="T104" fmla="*/ 2147483646 w 34"/>
              <a:gd name="T105" fmla="*/ 2147483646 h 34"/>
              <a:gd name="T106" fmla="*/ 2147483646 w 34"/>
              <a:gd name="T107" fmla="*/ 2147483646 h 34"/>
              <a:gd name="T108" fmla="*/ 0 w 34"/>
              <a:gd name="T109" fmla="*/ 2147483646 h 34"/>
              <a:gd name="T110" fmla="*/ 2147483646 w 34"/>
              <a:gd name="T111" fmla="*/ 2147483646 h 34"/>
              <a:gd name="T112" fmla="*/ 2147483646 w 34"/>
              <a:gd name="T113" fmla="*/ 2147483646 h 34"/>
              <a:gd name="T114" fmla="*/ 2147483646 w 34"/>
              <a:gd name="T115" fmla="*/ 2147483646 h 34"/>
              <a:gd name="T116" fmla="*/ 2147483646 w 34"/>
              <a:gd name="T117" fmla="*/ 0 h 34"/>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Lst>
            <a:ahLst/>
            <a:cxnLst>
              <a:cxn ang="T118">
                <a:pos x="T0" y="T1"/>
              </a:cxn>
              <a:cxn ang="T119">
                <a:pos x="T2" y="T3"/>
              </a:cxn>
              <a:cxn ang="T120">
                <a:pos x="T4" y="T5"/>
              </a:cxn>
              <a:cxn ang="T121">
                <a:pos x="T6" y="T7"/>
              </a:cxn>
              <a:cxn ang="T122">
                <a:pos x="T8" y="T9"/>
              </a:cxn>
              <a:cxn ang="T123">
                <a:pos x="T10" y="T11"/>
              </a:cxn>
              <a:cxn ang="T124">
                <a:pos x="T12" y="T13"/>
              </a:cxn>
              <a:cxn ang="T125">
                <a:pos x="T14" y="T15"/>
              </a:cxn>
              <a:cxn ang="T126">
                <a:pos x="T16" y="T17"/>
              </a:cxn>
              <a:cxn ang="T127">
                <a:pos x="T18" y="T19"/>
              </a:cxn>
              <a:cxn ang="T128">
                <a:pos x="T20" y="T21"/>
              </a:cxn>
              <a:cxn ang="T129">
                <a:pos x="T22" y="T23"/>
              </a:cxn>
              <a:cxn ang="T130">
                <a:pos x="T24" y="T25"/>
              </a:cxn>
              <a:cxn ang="T131">
                <a:pos x="T26" y="T27"/>
              </a:cxn>
              <a:cxn ang="T132">
                <a:pos x="T28" y="T29"/>
              </a:cxn>
              <a:cxn ang="T133">
                <a:pos x="T30" y="T31"/>
              </a:cxn>
              <a:cxn ang="T134">
                <a:pos x="T32" y="T33"/>
              </a:cxn>
              <a:cxn ang="T135">
                <a:pos x="T34" y="T35"/>
              </a:cxn>
              <a:cxn ang="T136">
                <a:pos x="T36" y="T37"/>
              </a:cxn>
              <a:cxn ang="T137">
                <a:pos x="T38" y="T39"/>
              </a:cxn>
              <a:cxn ang="T138">
                <a:pos x="T40" y="T41"/>
              </a:cxn>
              <a:cxn ang="T139">
                <a:pos x="T42" y="T43"/>
              </a:cxn>
              <a:cxn ang="T140">
                <a:pos x="T44" y="T45"/>
              </a:cxn>
              <a:cxn ang="T141">
                <a:pos x="T46" y="T47"/>
              </a:cxn>
              <a:cxn ang="T142">
                <a:pos x="T48" y="T49"/>
              </a:cxn>
              <a:cxn ang="T143">
                <a:pos x="T50" y="T51"/>
              </a:cxn>
              <a:cxn ang="T144">
                <a:pos x="T52" y="T53"/>
              </a:cxn>
              <a:cxn ang="T145">
                <a:pos x="T54" y="T55"/>
              </a:cxn>
              <a:cxn ang="T146">
                <a:pos x="T56" y="T57"/>
              </a:cxn>
              <a:cxn ang="T147">
                <a:pos x="T58" y="T59"/>
              </a:cxn>
              <a:cxn ang="T148">
                <a:pos x="T60" y="T61"/>
              </a:cxn>
              <a:cxn ang="T149">
                <a:pos x="T62" y="T63"/>
              </a:cxn>
              <a:cxn ang="T150">
                <a:pos x="T64" y="T65"/>
              </a:cxn>
              <a:cxn ang="T151">
                <a:pos x="T66" y="T67"/>
              </a:cxn>
              <a:cxn ang="T152">
                <a:pos x="T68" y="T69"/>
              </a:cxn>
              <a:cxn ang="T153">
                <a:pos x="T70" y="T71"/>
              </a:cxn>
              <a:cxn ang="T154">
                <a:pos x="T72" y="T73"/>
              </a:cxn>
              <a:cxn ang="T155">
                <a:pos x="T74" y="T75"/>
              </a:cxn>
              <a:cxn ang="T156">
                <a:pos x="T76" y="T77"/>
              </a:cxn>
              <a:cxn ang="T157">
                <a:pos x="T78" y="T79"/>
              </a:cxn>
              <a:cxn ang="T158">
                <a:pos x="T80" y="T81"/>
              </a:cxn>
              <a:cxn ang="T159">
                <a:pos x="T82" y="T83"/>
              </a:cxn>
              <a:cxn ang="T160">
                <a:pos x="T84" y="T85"/>
              </a:cxn>
              <a:cxn ang="T161">
                <a:pos x="T86" y="T87"/>
              </a:cxn>
              <a:cxn ang="T162">
                <a:pos x="T88" y="T89"/>
              </a:cxn>
              <a:cxn ang="T163">
                <a:pos x="T90" y="T91"/>
              </a:cxn>
              <a:cxn ang="T164">
                <a:pos x="T92" y="T93"/>
              </a:cxn>
              <a:cxn ang="T165">
                <a:pos x="T94" y="T95"/>
              </a:cxn>
              <a:cxn ang="T166">
                <a:pos x="T96" y="T97"/>
              </a:cxn>
              <a:cxn ang="T167">
                <a:pos x="T98" y="T99"/>
              </a:cxn>
              <a:cxn ang="T168">
                <a:pos x="T100" y="T101"/>
              </a:cxn>
              <a:cxn ang="T169">
                <a:pos x="T102" y="T103"/>
              </a:cxn>
              <a:cxn ang="T170">
                <a:pos x="T104" y="T105"/>
              </a:cxn>
              <a:cxn ang="T171">
                <a:pos x="T106" y="T107"/>
              </a:cxn>
              <a:cxn ang="T172">
                <a:pos x="T108" y="T109"/>
              </a:cxn>
              <a:cxn ang="T173">
                <a:pos x="T110" y="T111"/>
              </a:cxn>
              <a:cxn ang="T174">
                <a:pos x="T112" y="T113"/>
              </a:cxn>
              <a:cxn ang="T175">
                <a:pos x="T114" y="T115"/>
              </a:cxn>
              <a:cxn ang="T176">
                <a:pos x="T116" y="T117"/>
              </a:cxn>
            </a:cxnLst>
            <a:rect l="0" t="0" r="r" b="b"/>
            <a:pathLst>
              <a:path w="34" h="34">
                <a:moveTo>
                  <a:pt x="4" y="0"/>
                </a:moveTo>
                <a:lnTo>
                  <a:pt x="5" y="0"/>
                </a:lnTo>
                <a:lnTo>
                  <a:pt x="6" y="1"/>
                </a:lnTo>
                <a:lnTo>
                  <a:pt x="8" y="1"/>
                </a:lnTo>
                <a:lnTo>
                  <a:pt x="10" y="1"/>
                </a:lnTo>
                <a:lnTo>
                  <a:pt x="12" y="1"/>
                </a:lnTo>
                <a:lnTo>
                  <a:pt x="17" y="2"/>
                </a:lnTo>
                <a:lnTo>
                  <a:pt x="20" y="3"/>
                </a:lnTo>
                <a:lnTo>
                  <a:pt x="22" y="3"/>
                </a:lnTo>
                <a:lnTo>
                  <a:pt x="26" y="5"/>
                </a:lnTo>
                <a:lnTo>
                  <a:pt x="28" y="5"/>
                </a:lnTo>
                <a:lnTo>
                  <a:pt x="31" y="6"/>
                </a:lnTo>
                <a:lnTo>
                  <a:pt x="31" y="7"/>
                </a:lnTo>
                <a:lnTo>
                  <a:pt x="32" y="7"/>
                </a:lnTo>
                <a:lnTo>
                  <a:pt x="33" y="7"/>
                </a:lnTo>
                <a:lnTo>
                  <a:pt x="33" y="8"/>
                </a:lnTo>
                <a:lnTo>
                  <a:pt x="34" y="8"/>
                </a:lnTo>
                <a:lnTo>
                  <a:pt x="34" y="9"/>
                </a:lnTo>
                <a:lnTo>
                  <a:pt x="33" y="9"/>
                </a:lnTo>
                <a:lnTo>
                  <a:pt x="34" y="9"/>
                </a:lnTo>
                <a:lnTo>
                  <a:pt x="33" y="10"/>
                </a:lnTo>
                <a:lnTo>
                  <a:pt x="33" y="11"/>
                </a:lnTo>
                <a:lnTo>
                  <a:pt x="33" y="12"/>
                </a:lnTo>
                <a:lnTo>
                  <a:pt x="33" y="13"/>
                </a:lnTo>
                <a:lnTo>
                  <a:pt x="33" y="14"/>
                </a:lnTo>
                <a:lnTo>
                  <a:pt x="32" y="15"/>
                </a:lnTo>
                <a:lnTo>
                  <a:pt x="32" y="16"/>
                </a:lnTo>
                <a:lnTo>
                  <a:pt x="32" y="17"/>
                </a:lnTo>
                <a:lnTo>
                  <a:pt x="31" y="17"/>
                </a:lnTo>
                <a:lnTo>
                  <a:pt x="30" y="17"/>
                </a:lnTo>
                <a:lnTo>
                  <a:pt x="30" y="19"/>
                </a:lnTo>
                <a:lnTo>
                  <a:pt x="30" y="20"/>
                </a:lnTo>
                <a:lnTo>
                  <a:pt x="30" y="21"/>
                </a:lnTo>
                <a:lnTo>
                  <a:pt x="31" y="21"/>
                </a:lnTo>
                <a:lnTo>
                  <a:pt x="31" y="22"/>
                </a:lnTo>
                <a:lnTo>
                  <a:pt x="31" y="23"/>
                </a:lnTo>
                <a:lnTo>
                  <a:pt x="30" y="23"/>
                </a:lnTo>
                <a:lnTo>
                  <a:pt x="30" y="24"/>
                </a:lnTo>
                <a:lnTo>
                  <a:pt x="31" y="24"/>
                </a:lnTo>
                <a:lnTo>
                  <a:pt x="31" y="23"/>
                </a:lnTo>
                <a:lnTo>
                  <a:pt x="32" y="23"/>
                </a:lnTo>
                <a:lnTo>
                  <a:pt x="32" y="24"/>
                </a:lnTo>
                <a:lnTo>
                  <a:pt x="32" y="25"/>
                </a:lnTo>
                <a:lnTo>
                  <a:pt x="32" y="26"/>
                </a:lnTo>
                <a:lnTo>
                  <a:pt x="32" y="27"/>
                </a:lnTo>
                <a:lnTo>
                  <a:pt x="31" y="27"/>
                </a:lnTo>
                <a:lnTo>
                  <a:pt x="32" y="27"/>
                </a:lnTo>
                <a:lnTo>
                  <a:pt x="31" y="27"/>
                </a:lnTo>
                <a:lnTo>
                  <a:pt x="31" y="28"/>
                </a:lnTo>
                <a:lnTo>
                  <a:pt x="31" y="27"/>
                </a:lnTo>
                <a:lnTo>
                  <a:pt x="31" y="28"/>
                </a:lnTo>
                <a:lnTo>
                  <a:pt x="31" y="29"/>
                </a:lnTo>
                <a:lnTo>
                  <a:pt x="31" y="30"/>
                </a:lnTo>
                <a:lnTo>
                  <a:pt x="30" y="30"/>
                </a:lnTo>
                <a:lnTo>
                  <a:pt x="29" y="30"/>
                </a:lnTo>
                <a:lnTo>
                  <a:pt x="28" y="30"/>
                </a:lnTo>
                <a:lnTo>
                  <a:pt x="28" y="29"/>
                </a:lnTo>
                <a:lnTo>
                  <a:pt x="27" y="29"/>
                </a:lnTo>
                <a:lnTo>
                  <a:pt x="27" y="30"/>
                </a:lnTo>
                <a:lnTo>
                  <a:pt x="27" y="31"/>
                </a:lnTo>
                <a:lnTo>
                  <a:pt x="27" y="33"/>
                </a:lnTo>
                <a:lnTo>
                  <a:pt x="27" y="34"/>
                </a:lnTo>
                <a:lnTo>
                  <a:pt x="26" y="34"/>
                </a:lnTo>
                <a:lnTo>
                  <a:pt x="25" y="34"/>
                </a:lnTo>
                <a:lnTo>
                  <a:pt x="25" y="33"/>
                </a:lnTo>
                <a:lnTo>
                  <a:pt x="23" y="33"/>
                </a:lnTo>
                <a:lnTo>
                  <a:pt x="23" y="31"/>
                </a:lnTo>
                <a:lnTo>
                  <a:pt x="22" y="31"/>
                </a:lnTo>
                <a:lnTo>
                  <a:pt x="22" y="30"/>
                </a:lnTo>
                <a:lnTo>
                  <a:pt x="21" y="30"/>
                </a:lnTo>
                <a:lnTo>
                  <a:pt x="21" y="29"/>
                </a:lnTo>
                <a:lnTo>
                  <a:pt x="20" y="29"/>
                </a:lnTo>
                <a:lnTo>
                  <a:pt x="20" y="28"/>
                </a:lnTo>
                <a:lnTo>
                  <a:pt x="19" y="28"/>
                </a:lnTo>
                <a:lnTo>
                  <a:pt x="19" y="27"/>
                </a:lnTo>
                <a:lnTo>
                  <a:pt x="18" y="27"/>
                </a:lnTo>
                <a:lnTo>
                  <a:pt x="18" y="26"/>
                </a:lnTo>
                <a:lnTo>
                  <a:pt x="17" y="26"/>
                </a:lnTo>
                <a:lnTo>
                  <a:pt x="17" y="25"/>
                </a:lnTo>
                <a:lnTo>
                  <a:pt x="16" y="24"/>
                </a:lnTo>
                <a:lnTo>
                  <a:pt x="16" y="23"/>
                </a:lnTo>
                <a:lnTo>
                  <a:pt x="15" y="23"/>
                </a:lnTo>
                <a:lnTo>
                  <a:pt x="15" y="22"/>
                </a:lnTo>
                <a:lnTo>
                  <a:pt x="14" y="21"/>
                </a:lnTo>
                <a:lnTo>
                  <a:pt x="14" y="20"/>
                </a:lnTo>
                <a:lnTo>
                  <a:pt x="13" y="19"/>
                </a:lnTo>
                <a:lnTo>
                  <a:pt x="12" y="17"/>
                </a:lnTo>
                <a:lnTo>
                  <a:pt x="12" y="16"/>
                </a:lnTo>
                <a:lnTo>
                  <a:pt x="10" y="15"/>
                </a:lnTo>
                <a:lnTo>
                  <a:pt x="10" y="14"/>
                </a:lnTo>
                <a:lnTo>
                  <a:pt x="9" y="14"/>
                </a:lnTo>
                <a:lnTo>
                  <a:pt x="8" y="14"/>
                </a:lnTo>
                <a:lnTo>
                  <a:pt x="8" y="13"/>
                </a:lnTo>
                <a:lnTo>
                  <a:pt x="7" y="13"/>
                </a:lnTo>
                <a:lnTo>
                  <a:pt x="6" y="13"/>
                </a:lnTo>
                <a:lnTo>
                  <a:pt x="5" y="12"/>
                </a:lnTo>
                <a:lnTo>
                  <a:pt x="2" y="12"/>
                </a:lnTo>
                <a:lnTo>
                  <a:pt x="1" y="11"/>
                </a:lnTo>
                <a:lnTo>
                  <a:pt x="0" y="11"/>
                </a:lnTo>
                <a:lnTo>
                  <a:pt x="0" y="10"/>
                </a:lnTo>
                <a:lnTo>
                  <a:pt x="1" y="9"/>
                </a:lnTo>
                <a:lnTo>
                  <a:pt x="1" y="8"/>
                </a:lnTo>
                <a:lnTo>
                  <a:pt x="1" y="7"/>
                </a:lnTo>
                <a:lnTo>
                  <a:pt x="1" y="6"/>
                </a:lnTo>
                <a:lnTo>
                  <a:pt x="2" y="5"/>
                </a:lnTo>
                <a:lnTo>
                  <a:pt x="1" y="5"/>
                </a:lnTo>
                <a:lnTo>
                  <a:pt x="0" y="3"/>
                </a:lnTo>
                <a:lnTo>
                  <a:pt x="1" y="1"/>
                </a:lnTo>
                <a:lnTo>
                  <a:pt x="2" y="1"/>
                </a:lnTo>
                <a:lnTo>
                  <a:pt x="3" y="1"/>
                </a:lnTo>
                <a:lnTo>
                  <a:pt x="4" y="0"/>
                </a:lnTo>
                <a:close/>
              </a:path>
            </a:pathLst>
          </a:custGeom>
          <a:solidFill>
            <a:srgbClr val="007099"/>
          </a:solidFill>
          <a:ln w="4763">
            <a:solidFill>
              <a:srgbClr val="000000"/>
            </a:solidFill>
            <a:prstDash val="solid"/>
            <a:round/>
            <a:headEnd/>
            <a:tailEnd/>
          </a:ln>
        </xdr:spPr>
      </xdr:sp>
      <xdr:sp macro="" textlink="">
        <xdr:nvSpPr>
          <xdr:cNvPr id="103564" name="Freeform 13862"/>
          <xdr:cNvSpPr>
            <a:spLocks/>
          </xdr:cNvSpPr>
        </xdr:nvSpPr>
        <xdr:spPr bwMode="auto">
          <a:xfrm>
            <a:off x="9180852" y="3419059"/>
            <a:ext cx="190500" cy="209319"/>
          </a:xfrm>
          <a:custGeom>
            <a:avLst/>
            <a:gdLst>
              <a:gd name="T0" fmla="*/ 2147483646 w 40"/>
              <a:gd name="T1" fmla="*/ 2147483646 h 44"/>
              <a:gd name="T2" fmla="*/ 2147483646 w 40"/>
              <a:gd name="T3" fmla="*/ 2147483646 h 44"/>
              <a:gd name="T4" fmla="*/ 2147483646 w 40"/>
              <a:gd name="T5" fmla="*/ 2147483646 h 44"/>
              <a:gd name="T6" fmla="*/ 2147483646 w 40"/>
              <a:gd name="T7" fmla="*/ 2147483646 h 44"/>
              <a:gd name="T8" fmla="*/ 2147483646 w 40"/>
              <a:gd name="T9" fmla="*/ 2147483646 h 44"/>
              <a:gd name="T10" fmla="*/ 0 w 40"/>
              <a:gd name="T11" fmla="*/ 2147483646 h 44"/>
              <a:gd name="T12" fmla="*/ 2147483646 w 40"/>
              <a:gd name="T13" fmla="*/ 2147483646 h 44"/>
              <a:gd name="T14" fmla="*/ 2147483646 w 40"/>
              <a:gd name="T15" fmla="*/ 2147483646 h 44"/>
              <a:gd name="T16" fmla="*/ 2147483646 w 40"/>
              <a:gd name="T17" fmla="*/ 2147483646 h 44"/>
              <a:gd name="T18" fmla="*/ 2147483646 w 40"/>
              <a:gd name="T19" fmla="*/ 2147483646 h 44"/>
              <a:gd name="T20" fmla="*/ 2147483646 w 40"/>
              <a:gd name="T21" fmla="*/ 2147483646 h 44"/>
              <a:gd name="T22" fmla="*/ 2147483646 w 40"/>
              <a:gd name="T23" fmla="*/ 2147483646 h 44"/>
              <a:gd name="T24" fmla="*/ 2147483646 w 40"/>
              <a:gd name="T25" fmla="*/ 2147483646 h 44"/>
              <a:gd name="T26" fmla="*/ 2147483646 w 40"/>
              <a:gd name="T27" fmla="*/ 2147483646 h 44"/>
              <a:gd name="T28" fmla="*/ 2147483646 w 40"/>
              <a:gd name="T29" fmla="*/ 2147483646 h 44"/>
              <a:gd name="T30" fmla="*/ 2147483646 w 40"/>
              <a:gd name="T31" fmla="*/ 2147483646 h 44"/>
              <a:gd name="T32" fmla="*/ 2147483646 w 40"/>
              <a:gd name="T33" fmla="*/ 2147483646 h 44"/>
              <a:gd name="T34" fmla="*/ 2147483646 w 40"/>
              <a:gd name="T35" fmla="*/ 2147483646 h 44"/>
              <a:gd name="T36" fmla="*/ 2147483646 w 40"/>
              <a:gd name="T37" fmla="*/ 2147483646 h 44"/>
              <a:gd name="T38" fmla="*/ 2147483646 w 40"/>
              <a:gd name="T39" fmla="*/ 2147483646 h 44"/>
              <a:gd name="T40" fmla="*/ 2147483646 w 40"/>
              <a:gd name="T41" fmla="*/ 2147483646 h 44"/>
              <a:gd name="T42" fmla="*/ 2147483646 w 40"/>
              <a:gd name="T43" fmla="*/ 2147483646 h 44"/>
              <a:gd name="T44" fmla="*/ 2147483646 w 40"/>
              <a:gd name="T45" fmla="*/ 2147483646 h 44"/>
              <a:gd name="T46" fmla="*/ 2147483646 w 40"/>
              <a:gd name="T47" fmla="*/ 0 h 44"/>
              <a:gd name="T48" fmla="*/ 2147483646 w 40"/>
              <a:gd name="T49" fmla="*/ 2147483646 h 44"/>
              <a:gd name="T50" fmla="*/ 2147483646 w 40"/>
              <a:gd name="T51" fmla="*/ 2147483646 h 44"/>
              <a:gd name="T52" fmla="*/ 2147483646 w 40"/>
              <a:gd name="T53" fmla="*/ 2147483646 h 44"/>
              <a:gd name="T54" fmla="*/ 2147483646 w 40"/>
              <a:gd name="T55" fmla="*/ 2147483646 h 44"/>
              <a:gd name="T56" fmla="*/ 2147483646 w 40"/>
              <a:gd name="T57" fmla="*/ 2147483646 h 44"/>
              <a:gd name="T58" fmla="*/ 2147483646 w 40"/>
              <a:gd name="T59" fmla="*/ 2147483646 h 44"/>
              <a:gd name="T60" fmla="*/ 2147483646 w 40"/>
              <a:gd name="T61" fmla="*/ 2147483646 h 44"/>
              <a:gd name="T62" fmla="*/ 2147483646 w 40"/>
              <a:gd name="T63" fmla="*/ 2147483646 h 44"/>
              <a:gd name="T64" fmla="*/ 2147483646 w 40"/>
              <a:gd name="T65" fmla="*/ 2147483646 h 44"/>
              <a:gd name="T66" fmla="*/ 2147483646 w 40"/>
              <a:gd name="T67" fmla="*/ 2147483646 h 44"/>
              <a:gd name="T68" fmla="*/ 2147483646 w 40"/>
              <a:gd name="T69" fmla="*/ 2147483646 h 44"/>
              <a:gd name="T70" fmla="*/ 2147483646 w 40"/>
              <a:gd name="T71" fmla="*/ 2147483646 h 44"/>
              <a:gd name="T72" fmla="*/ 2147483646 w 40"/>
              <a:gd name="T73" fmla="*/ 2147483646 h 44"/>
              <a:gd name="T74" fmla="*/ 2147483646 w 40"/>
              <a:gd name="T75" fmla="*/ 2147483646 h 44"/>
              <a:gd name="T76" fmla="*/ 2147483646 w 40"/>
              <a:gd name="T77" fmla="*/ 2147483646 h 44"/>
              <a:gd name="T78" fmla="*/ 2147483646 w 40"/>
              <a:gd name="T79" fmla="*/ 2147483646 h 44"/>
              <a:gd name="T80" fmla="*/ 2147483646 w 40"/>
              <a:gd name="T81" fmla="*/ 2147483646 h 44"/>
              <a:gd name="T82" fmla="*/ 2147483646 w 40"/>
              <a:gd name="T83" fmla="*/ 2147483646 h 44"/>
              <a:gd name="T84" fmla="*/ 2147483646 w 40"/>
              <a:gd name="T85" fmla="*/ 2147483646 h 44"/>
              <a:gd name="T86" fmla="*/ 2147483646 w 40"/>
              <a:gd name="T87" fmla="*/ 2147483646 h 44"/>
              <a:gd name="T88" fmla="*/ 2147483646 w 40"/>
              <a:gd name="T89" fmla="*/ 2147483646 h 44"/>
              <a:gd name="T90" fmla="*/ 2147483646 w 40"/>
              <a:gd name="T91" fmla="*/ 2147483646 h 44"/>
              <a:gd name="T92" fmla="*/ 2147483646 w 40"/>
              <a:gd name="T93" fmla="*/ 2147483646 h 44"/>
              <a:gd name="T94" fmla="*/ 2147483646 w 40"/>
              <a:gd name="T95" fmla="*/ 2147483646 h 44"/>
              <a:gd name="T96" fmla="*/ 2147483646 w 40"/>
              <a:gd name="T97" fmla="*/ 2147483646 h 44"/>
              <a:gd name="T98" fmla="*/ 2147483646 w 40"/>
              <a:gd name="T99" fmla="*/ 2147483646 h 44"/>
              <a:gd name="T100" fmla="*/ 2147483646 w 40"/>
              <a:gd name="T101" fmla="*/ 2147483646 h 44"/>
              <a:gd name="T102" fmla="*/ 2147483646 w 40"/>
              <a:gd name="T103" fmla="*/ 2147483646 h 44"/>
              <a:gd name="T104" fmla="*/ 2147483646 w 40"/>
              <a:gd name="T105" fmla="*/ 2147483646 h 44"/>
              <a:gd name="T106" fmla="*/ 2147483646 w 40"/>
              <a:gd name="T107" fmla="*/ 2147483646 h 44"/>
              <a:gd name="T108" fmla="*/ 2147483646 w 40"/>
              <a:gd name="T109" fmla="*/ 2147483646 h 44"/>
              <a:gd name="T110" fmla="*/ 2147483646 w 40"/>
              <a:gd name="T111" fmla="*/ 2147483646 h 44"/>
              <a:gd name="T112" fmla="*/ 2147483646 w 40"/>
              <a:gd name="T113" fmla="*/ 2147483646 h 44"/>
              <a:gd name="T114" fmla="*/ 2147483646 w 40"/>
              <a:gd name="T115" fmla="*/ 2147483646 h 44"/>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40" h="44">
                <a:moveTo>
                  <a:pt x="37" y="44"/>
                </a:moveTo>
                <a:lnTo>
                  <a:pt x="35" y="44"/>
                </a:lnTo>
                <a:lnTo>
                  <a:pt x="34" y="44"/>
                </a:lnTo>
                <a:lnTo>
                  <a:pt x="31" y="44"/>
                </a:lnTo>
                <a:lnTo>
                  <a:pt x="30" y="44"/>
                </a:lnTo>
                <a:lnTo>
                  <a:pt x="28" y="44"/>
                </a:lnTo>
                <a:lnTo>
                  <a:pt x="27" y="44"/>
                </a:lnTo>
                <a:lnTo>
                  <a:pt x="24" y="43"/>
                </a:lnTo>
                <a:lnTo>
                  <a:pt x="22" y="43"/>
                </a:lnTo>
                <a:lnTo>
                  <a:pt x="18" y="41"/>
                </a:lnTo>
                <a:lnTo>
                  <a:pt x="16" y="41"/>
                </a:lnTo>
                <a:lnTo>
                  <a:pt x="13" y="40"/>
                </a:lnTo>
                <a:lnTo>
                  <a:pt x="8" y="39"/>
                </a:lnTo>
                <a:lnTo>
                  <a:pt x="6" y="39"/>
                </a:lnTo>
                <a:lnTo>
                  <a:pt x="4" y="39"/>
                </a:lnTo>
                <a:lnTo>
                  <a:pt x="2" y="39"/>
                </a:lnTo>
                <a:lnTo>
                  <a:pt x="1" y="38"/>
                </a:lnTo>
                <a:lnTo>
                  <a:pt x="0" y="38"/>
                </a:lnTo>
                <a:lnTo>
                  <a:pt x="0" y="37"/>
                </a:lnTo>
                <a:lnTo>
                  <a:pt x="0" y="36"/>
                </a:lnTo>
                <a:lnTo>
                  <a:pt x="1" y="36"/>
                </a:lnTo>
                <a:lnTo>
                  <a:pt x="1" y="35"/>
                </a:lnTo>
                <a:lnTo>
                  <a:pt x="1" y="34"/>
                </a:lnTo>
                <a:lnTo>
                  <a:pt x="2" y="34"/>
                </a:lnTo>
                <a:lnTo>
                  <a:pt x="2" y="33"/>
                </a:lnTo>
                <a:lnTo>
                  <a:pt x="1" y="33"/>
                </a:lnTo>
                <a:lnTo>
                  <a:pt x="2" y="33"/>
                </a:lnTo>
                <a:lnTo>
                  <a:pt x="2" y="32"/>
                </a:lnTo>
                <a:lnTo>
                  <a:pt x="3" y="32"/>
                </a:lnTo>
                <a:lnTo>
                  <a:pt x="3" y="33"/>
                </a:lnTo>
                <a:lnTo>
                  <a:pt x="4" y="33"/>
                </a:lnTo>
                <a:lnTo>
                  <a:pt x="4" y="32"/>
                </a:lnTo>
                <a:lnTo>
                  <a:pt x="5" y="31"/>
                </a:lnTo>
                <a:lnTo>
                  <a:pt x="6" y="29"/>
                </a:lnTo>
                <a:lnTo>
                  <a:pt x="5" y="28"/>
                </a:lnTo>
                <a:lnTo>
                  <a:pt x="5" y="26"/>
                </a:lnTo>
                <a:lnTo>
                  <a:pt x="5" y="25"/>
                </a:lnTo>
                <a:lnTo>
                  <a:pt x="6" y="25"/>
                </a:lnTo>
                <a:lnTo>
                  <a:pt x="6" y="26"/>
                </a:lnTo>
                <a:lnTo>
                  <a:pt x="8" y="28"/>
                </a:lnTo>
                <a:lnTo>
                  <a:pt x="8" y="26"/>
                </a:lnTo>
                <a:lnTo>
                  <a:pt x="9" y="26"/>
                </a:lnTo>
                <a:lnTo>
                  <a:pt x="10" y="25"/>
                </a:lnTo>
                <a:lnTo>
                  <a:pt x="11" y="25"/>
                </a:lnTo>
                <a:lnTo>
                  <a:pt x="10" y="24"/>
                </a:lnTo>
                <a:lnTo>
                  <a:pt x="10" y="23"/>
                </a:lnTo>
                <a:lnTo>
                  <a:pt x="10" y="22"/>
                </a:lnTo>
                <a:lnTo>
                  <a:pt x="9" y="22"/>
                </a:lnTo>
                <a:lnTo>
                  <a:pt x="10" y="21"/>
                </a:lnTo>
                <a:lnTo>
                  <a:pt x="11" y="21"/>
                </a:lnTo>
                <a:lnTo>
                  <a:pt x="11" y="20"/>
                </a:lnTo>
                <a:lnTo>
                  <a:pt x="11" y="19"/>
                </a:lnTo>
                <a:lnTo>
                  <a:pt x="11" y="18"/>
                </a:lnTo>
                <a:lnTo>
                  <a:pt x="11" y="17"/>
                </a:lnTo>
                <a:lnTo>
                  <a:pt x="11" y="16"/>
                </a:lnTo>
                <a:lnTo>
                  <a:pt x="11" y="15"/>
                </a:lnTo>
                <a:lnTo>
                  <a:pt x="11" y="14"/>
                </a:lnTo>
                <a:lnTo>
                  <a:pt x="10" y="12"/>
                </a:lnTo>
                <a:lnTo>
                  <a:pt x="10" y="11"/>
                </a:lnTo>
                <a:lnTo>
                  <a:pt x="10" y="10"/>
                </a:lnTo>
                <a:lnTo>
                  <a:pt x="10" y="9"/>
                </a:lnTo>
                <a:lnTo>
                  <a:pt x="10" y="8"/>
                </a:lnTo>
                <a:lnTo>
                  <a:pt x="9" y="8"/>
                </a:lnTo>
                <a:lnTo>
                  <a:pt x="9" y="7"/>
                </a:lnTo>
                <a:lnTo>
                  <a:pt x="9" y="6"/>
                </a:lnTo>
                <a:lnTo>
                  <a:pt x="9" y="5"/>
                </a:lnTo>
                <a:lnTo>
                  <a:pt x="9" y="4"/>
                </a:lnTo>
                <a:lnTo>
                  <a:pt x="9" y="3"/>
                </a:lnTo>
                <a:lnTo>
                  <a:pt x="9" y="2"/>
                </a:lnTo>
                <a:lnTo>
                  <a:pt x="9" y="1"/>
                </a:lnTo>
                <a:lnTo>
                  <a:pt x="8" y="0"/>
                </a:lnTo>
                <a:lnTo>
                  <a:pt x="9" y="0"/>
                </a:lnTo>
                <a:lnTo>
                  <a:pt x="10" y="0"/>
                </a:lnTo>
                <a:lnTo>
                  <a:pt x="11" y="1"/>
                </a:lnTo>
                <a:lnTo>
                  <a:pt x="12" y="1"/>
                </a:lnTo>
                <a:lnTo>
                  <a:pt x="13" y="2"/>
                </a:lnTo>
                <a:lnTo>
                  <a:pt x="16" y="2"/>
                </a:lnTo>
                <a:lnTo>
                  <a:pt x="17" y="3"/>
                </a:lnTo>
                <a:lnTo>
                  <a:pt x="19" y="4"/>
                </a:lnTo>
                <a:lnTo>
                  <a:pt x="22" y="4"/>
                </a:lnTo>
                <a:lnTo>
                  <a:pt x="23" y="5"/>
                </a:lnTo>
                <a:lnTo>
                  <a:pt x="24" y="5"/>
                </a:lnTo>
                <a:lnTo>
                  <a:pt x="25" y="5"/>
                </a:lnTo>
                <a:lnTo>
                  <a:pt x="26" y="6"/>
                </a:lnTo>
                <a:lnTo>
                  <a:pt x="27" y="6"/>
                </a:lnTo>
                <a:lnTo>
                  <a:pt x="28" y="6"/>
                </a:lnTo>
                <a:lnTo>
                  <a:pt x="28" y="7"/>
                </a:lnTo>
                <a:lnTo>
                  <a:pt x="29" y="7"/>
                </a:lnTo>
                <a:lnTo>
                  <a:pt x="30" y="7"/>
                </a:lnTo>
                <a:lnTo>
                  <a:pt x="31" y="8"/>
                </a:lnTo>
                <a:lnTo>
                  <a:pt x="33" y="8"/>
                </a:lnTo>
                <a:lnTo>
                  <a:pt x="33" y="9"/>
                </a:lnTo>
                <a:lnTo>
                  <a:pt x="33" y="10"/>
                </a:lnTo>
                <a:lnTo>
                  <a:pt x="34" y="10"/>
                </a:lnTo>
                <a:lnTo>
                  <a:pt x="35" y="10"/>
                </a:lnTo>
                <a:lnTo>
                  <a:pt x="34" y="10"/>
                </a:lnTo>
                <a:lnTo>
                  <a:pt x="34" y="11"/>
                </a:lnTo>
                <a:lnTo>
                  <a:pt x="33" y="11"/>
                </a:lnTo>
                <a:lnTo>
                  <a:pt x="31" y="11"/>
                </a:lnTo>
                <a:lnTo>
                  <a:pt x="30" y="11"/>
                </a:lnTo>
                <a:lnTo>
                  <a:pt x="29" y="11"/>
                </a:lnTo>
                <a:lnTo>
                  <a:pt x="28" y="11"/>
                </a:lnTo>
                <a:lnTo>
                  <a:pt x="29" y="12"/>
                </a:lnTo>
                <a:lnTo>
                  <a:pt x="30" y="14"/>
                </a:lnTo>
                <a:lnTo>
                  <a:pt x="29" y="14"/>
                </a:lnTo>
                <a:lnTo>
                  <a:pt x="29" y="15"/>
                </a:lnTo>
                <a:lnTo>
                  <a:pt x="29" y="16"/>
                </a:lnTo>
                <a:lnTo>
                  <a:pt x="30" y="16"/>
                </a:lnTo>
                <a:lnTo>
                  <a:pt x="30" y="17"/>
                </a:lnTo>
                <a:lnTo>
                  <a:pt x="30" y="18"/>
                </a:lnTo>
                <a:lnTo>
                  <a:pt x="29" y="18"/>
                </a:lnTo>
                <a:lnTo>
                  <a:pt x="30" y="19"/>
                </a:lnTo>
                <a:lnTo>
                  <a:pt x="31" y="19"/>
                </a:lnTo>
                <a:lnTo>
                  <a:pt x="31" y="20"/>
                </a:lnTo>
                <a:lnTo>
                  <a:pt x="30" y="20"/>
                </a:lnTo>
                <a:lnTo>
                  <a:pt x="30" y="21"/>
                </a:lnTo>
                <a:lnTo>
                  <a:pt x="29" y="21"/>
                </a:lnTo>
                <a:lnTo>
                  <a:pt x="29" y="22"/>
                </a:lnTo>
                <a:lnTo>
                  <a:pt x="28" y="22"/>
                </a:lnTo>
                <a:lnTo>
                  <a:pt x="28" y="23"/>
                </a:lnTo>
                <a:lnTo>
                  <a:pt x="28" y="24"/>
                </a:lnTo>
                <a:lnTo>
                  <a:pt x="29" y="24"/>
                </a:lnTo>
                <a:lnTo>
                  <a:pt x="29" y="25"/>
                </a:lnTo>
                <a:lnTo>
                  <a:pt x="29" y="26"/>
                </a:lnTo>
                <a:lnTo>
                  <a:pt x="30" y="26"/>
                </a:lnTo>
                <a:lnTo>
                  <a:pt x="30" y="28"/>
                </a:lnTo>
                <a:lnTo>
                  <a:pt x="30" y="29"/>
                </a:lnTo>
                <a:lnTo>
                  <a:pt x="31" y="29"/>
                </a:lnTo>
                <a:lnTo>
                  <a:pt x="33" y="29"/>
                </a:lnTo>
                <a:lnTo>
                  <a:pt x="34" y="29"/>
                </a:lnTo>
                <a:lnTo>
                  <a:pt x="35" y="29"/>
                </a:lnTo>
                <a:lnTo>
                  <a:pt x="35" y="28"/>
                </a:lnTo>
                <a:lnTo>
                  <a:pt x="36" y="28"/>
                </a:lnTo>
                <a:lnTo>
                  <a:pt x="37" y="28"/>
                </a:lnTo>
                <a:lnTo>
                  <a:pt x="36" y="28"/>
                </a:lnTo>
                <a:lnTo>
                  <a:pt x="36" y="29"/>
                </a:lnTo>
                <a:lnTo>
                  <a:pt x="36" y="30"/>
                </a:lnTo>
                <a:lnTo>
                  <a:pt x="36" y="31"/>
                </a:lnTo>
                <a:lnTo>
                  <a:pt x="35" y="31"/>
                </a:lnTo>
                <a:lnTo>
                  <a:pt x="35" y="32"/>
                </a:lnTo>
                <a:lnTo>
                  <a:pt x="34" y="32"/>
                </a:lnTo>
                <a:lnTo>
                  <a:pt x="34" y="33"/>
                </a:lnTo>
                <a:lnTo>
                  <a:pt x="34" y="34"/>
                </a:lnTo>
                <a:lnTo>
                  <a:pt x="35" y="33"/>
                </a:lnTo>
                <a:lnTo>
                  <a:pt x="36" y="33"/>
                </a:lnTo>
                <a:lnTo>
                  <a:pt x="36" y="32"/>
                </a:lnTo>
                <a:lnTo>
                  <a:pt x="37" y="32"/>
                </a:lnTo>
                <a:lnTo>
                  <a:pt x="38" y="32"/>
                </a:lnTo>
                <a:lnTo>
                  <a:pt x="39" y="32"/>
                </a:lnTo>
                <a:lnTo>
                  <a:pt x="39" y="33"/>
                </a:lnTo>
                <a:lnTo>
                  <a:pt x="40" y="33"/>
                </a:lnTo>
                <a:lnTo>
                  <a:pt x="40" y="34"/>
                </a:lnTo>
                <a:lnTo>
                  <a:pt x="40" y="35"/>
                </a:lnTo>
                <a:lnTo>
                  <a:pt x="40" y="36"/>
                </a:lnTo>
                <a:lnTo>
                  <a:pt x="39" y="36"/>
                </a:lnTo>
                <a:lnTo>
                  <a:pt x="39" y="37"/>
                </a:lnTo>
                <a:lnTo>
                  <a:pt x="39" y="38"/>
                </a:lnTo>
                <a:lnTo>
                  <a:pt x="38" y="38"/>
                </a:lnTo>
                <a:lnTo>
                  <a:pt x="37" y="38"/>
                </a:lnTo>
                <a:lnTo>
                  <a:pt x="36" y="38"/>
                </a:lnTo>
                <a:lnTo>
                  <a:pt x="35" y="38"/>
                </a:lnTo>
                <a:lnTo>
                  <a:pt x="34" y="39"/>
                </a:lnTo>
                <a:lnTo>
                  <a:pt x="34" y="38"/>
                </a:lnTo>
                <a:lnTo>
                  <a:pt x="33" y="38"/>
                </a:lnTo>
                <a:lnTo>
                  <a:pt x="31" y="38"/>
                </a:lnTo>
                <a:lnTo>
                  <a:pt x="31" y="39"/>
                </a:lnTo>
                <a:lnTo>
                  <a:pt x="31" y="40"/>
                </a:lnTo>
                <a:lnTo>
                  <a:pt x="31" y="41"/>
                </a:lnTo>
                <a:lnTo>
                  <a:pt x="31" y="43"/>
                </a:lnTo>
                <a:lnTo>
                  <a:pt x="31" y="44"/>
                </a:lnTo>
                <a:lnTo>
                  <a:pt x="33" y="44"/>
                </a:lnTo>
                <a:lnTo>
                  <a:pt x="34" y="44"/>
                </a:lnTo>
                <a:lnTo>
                  <a:pt x="35" y="44"/>
                </a:lnTo>
                <a:lnTo>
                  <a:pt x="36" y="44"/>
                </a:lnTo>
                <a:lnTo>
                  <a:pt x="37" y="44"/>
                </a:lnTo>
                <a:close/>
              </a:path>
            </a:pathLst>
          </a:custGeom>
          <a:solidFill>
            <a:srgbClr val="007099"/>
          </a:solidFill>
          <a:ln w="4763">
            <a:solidFill>
              <a:srgbClr val="000000"/>
            </a:solidFill>
            <a:prstDash val="solid"/>
            <a:round/>
            <a:headEnd/>
            <a:tailEnd/>
          </a:ln>
        </xdr:spPr>
      </xdr:sp>
      <xdr:sp macro="" textlink="">
        <xdr:nvSpPr>
          <xdr:cNvPr id="103565" name="Freeform 13863"/>
          <xdr:cNvSpPr>
            <a:spLocks/>
          </xdr:cNvSpPr>
        </xdr:nvSpPr>
        <xdr:spPr bwMode="auto">
          <a:xfrm>
            <a:off x="9285627" y="3599803"/>
            <a:ext cx="238125" cy="228369"/>
          </a:xfrm>
          <a:custGeom>
            <a:avLst/>
            <a:gdLst>
              <a:gd name="T0" fmla="*/ 2147483646 w 50"/>
              <a:gd name="T1" fmla="*/ 2147483646 h 48"/>
              <a:gd name="T2" fmla="*/ 2147483646 w 50"/>
              <a:gd name="T3" fmla="*/ 2147483646 h 48"/>
              <a:gd name="T4" fmla="*/ 2147483646 w 50"/>
              <a:gd name="T5" fmla="*/ 2147483646 h 48"/>
              <a:gd name="T6" fmla="*/ 2147483646 w 50"/>
              <a:gd name="T7" fmla="*/ 2147483646 h 48"/>
              <a:gd name="T8" fmla="*/ 2147483646 w 50"/>
              <a:gd name="T9" fmla="*/ 2147483646 h 48"/>
              <a:gd name="T10" fmla="*/ 2147483646 w 50"/>
              <a:gd name="T11" fmla="*/ 2147483646 h 48"/>
              <a:gd name="T12" fmla="*/ 2147483646 w 50"/>
              <a:gd name="T13" fmla="*/ 2147483646 h 48"/>
              <a:gd name="T14" fmla="*/ 2147483646 w 50"/>
              <a:gd name="T15" fmla="*/ 2147483646 h 48"/>
              <a:gd name="T16" fmla="*/ 2147483646 w 50"/>
              <a:gd name="T17" fmla="*/ 2147483646 h 48"/>
              <a:gd name="T18" fmla="*/ 2147483646 w 50"/>
              <a:gd name="T19" fmla="*/ 2147483646 h 48"/>
              <a:gd name="T20" fmla="*/ 2147483646 w 50"/>
              <a:gd name="T21" fmla="*/ 2147483646 h 48"/>
              <a:gd name="T22" fmla="*/ 2147483646 w 50"/>
              <a:gd name="T23" fmla="*/ 2147483646 h 48"/>
              <a:gd name="T24" fmla="*/ 2147483646 w 50"/>
              <a:gd name="T25" fmla="*/ 2147483646 h 48"/>
              <a:gd name="T26" fmla="*/ 2147483646 w 50"/>
              <a:gd name="T27" fmla="*/ 2147483646 h 48"/>
              <a:gd name="T28" fmla="*/ 2147483646 w 50"/>
              <a:gd name="T29" fmla="*/ 2147483646 h 48"/>
              <a:gd name="T30" fmla="*/ 2147483646 w 50"/>
              <a:gd name="T31" fmla="*/ 2147483646 h 48"/>
              <a:gd name="T32" fmla="*/ 2147483646 w 50"/>
              <a:gd name="T33" fmla="*/ 2147483646 h 48"/>
              <a:gd name="T34" fmla="*/ 2147483646 w 50"/>
              <a:gd name="T35" fmla="*/ 2147483646 h 48"/>
              <a:gd name="T36" fmla="*/ 2147483646 w 50"/>
              <a:gd name="T37" fmla="*/ 2147483646 h 48"/>
              <a:gd name="T38" fmla="*/ 2147483646 w 50"/>
              <a:gd name="T39" fmla="*/ 2147483646 h 48"/>
              <a:gd name="T40" fmla="*/ 2147483646 w 50"/>
              <a:gd name="T41" fmla="*/ 2147483646 h 48"/>
              <a:gd name="T42" fmla="*/ 2147483646 w 50"/>
              <a:gd name="T43" fmla="*/ 2147483646 h 48"/>
              <a:gd name="T44" fmla="*/ 2147483646 w 50"/>
              <a:gd name="T45" fmla="*/ 2147483646 h 48"/>
              <a:gd name="T46" fmla="*/ 2147483646 w 50"/>
              <a:gd name="T47" fmla="*/ 2147483646 h 48"/>
              <a:gd name="T48" fmla="*/ 2147483646 w 50"/>
              <a:gd name="T49" fmla="*/ 2147483646 h 48"/>
              <a:gd name="T50" fmla="*/ 2147483646 w 50"/>
              <a:gd name="T51" fmla="*/ 2147483646 h 48"/>
              <a:gd name="T52" fmla="*/ 2147483646 w 50"/>
              <a:gd name="T53" fmla="*/ 2147483646 h 48"/>
              <a:gd name="T54" fmla="*/ 2147483646 w 50"/>
              <a:gd name="T55" fmla="*/ 2147483646 h 48"/>
              <a:gd name="T56" fmla="*/ 2147483646 w 50"/>
              <a:gd name="T57" fmla="*/ 2147483646 h 48"/>
              <a:gd name="T58" fmla="*/ 2147483646 w 50"/>
              <a:gd name="T59" fmla="*/ 2147483646 h 48"/>
              <a:gd name="T60" fmla="*/ 2147483646 w 50"/>
              <a:gd name="T61" fmla="*/ 2147483646 h 48"/>
              <a:gd name="T62" fmla="*/ 2147483646 w 50"/>
              <a:gd name="T63" fmla="*/ 2147483646 h 48"/>
              <a:gd name="T64" fmla="*/ 2147483646 w 50"/>
              <a:gd name="T65" fmla="*/ 2147483646 h 48"/>
              <a:gd name="T66" fmla="*/ 2147483646 w 50"/>
              <a:gd name="T67" fmla="*/ 2147483646 h 48"/>
              <a:gd name="T68" fmla="*/ 2147483646 w 50"/>
              <a:gd name="T69" fmla="*/ 2147483646 h 48"/>
              <a:gd name="T70" fmla="*/ 2147483646 w 50"/>
              <a:gd name="T71" fmla="*/ 2147483646 h 48"/>
              <a:gd name="T72" fmla="*/ 2147483646 w 50"/>
              <a:gd name="T73" fmla="*/ 2147483646 h 48"/>
              <a:gd name="T74" fmla="*/ 2147483646 w 50"/>
              <a:gd name="T75" fmla="*/ 2147483646 h 48"/>
              <a:gd name="T76" fmla="*/ 2147483646 w 50"/>
              <a:gd name="T77" fmla="*/ 2147483646 h 48"/>
              <a:gd name="T78" fmla="*/ 2147483646 w 50"/>
              <a:gd name="T79" fmla="*/ 2147483646 h 48"/>
              <a:gd name="T80" fmla="*/ 2147483646 w 50"/>
              <a:gd name="T81" fmla="*/ 2147483646 h 48"/>
              <a:gd name="T82" fmla="*/ 2147483646 w 50"/>
              <a:gd name="T83" fmla="*/ 2147483646 h 48"/>
              <a:gd name="T84" fmla="*/ 2147483646 w 50"/>
              <a:gd name="T85" fmla="*/ 2147483646 h 48"/>
              <a:gd name="T86" fmla="*/ 2147483646 w 50"/>
              <a:gd name="T87" fmla="*/ 2147483646 h 48"/>
              <a:gd name="T88" fmla="*/ 2147483646 w 50"/>
              <a:gd name="T89" fmla="*/ 2147483646 h 48"/>
              <a:gd name="T90" fmla="*/ 2147483646 w 50"/>
              <a:gd name="T91" fmla="*/ 2147483646 h 48"/>
              <a:gd name="T92" fmla="*/ 2147483646 w 50"/>
              <a:gd name="T93" fmla="*/ 2147483646 h 48"/>
              <a:gd name="T94" fmla="*/ 2147483646 w 50"/>
              <a:gd name="T95" fmla="*/ 2147483646 h 48"/>
              <a:gd name="T96" fmla="*/ 2147483646 w 50"/>
              <a:gd name="T97" fmla="*/ 2147483646 h 48"/>
              <a:gd name="T98" fmla="*/ 2147483646 w 50"/>
              <a:gd name="T99" fmla="*/ 2147483646 h 48"/>
              <a:gd name="T100" fmla="*/ 2147483646 w 50"/>
              <a:gd name="T101" fmla="*/ 2147483646 h 48"/>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0" t="0" r="r" b="b"/>
            <a:pathLst>
              <a:path w="50" h="48">
                <a:moveTo>
                  <a:pt x="0" y="34"/>
                </a:moveTo>
                <a:lnTo>
                  <a:pt x="1" y="34"/>
                </a:lnTo>
                <a:lnTo>
                  <a:pt x="1" y="33"/>
                </a:lnTo>
                <a:lnTo>
                  <a:pt x="1" y="31"/>
                </a:lnTo>
                <a:lnTo>
                  <a:pt x="1" y="30"/>
                </a:lnTo>
                <a:lnTo>
                  <a:pt x="1" y="29"/>
                </a:lnTo>
                <a:lnTo>
                  <a:pt x="2" y="29"/>
                </a:lnTo>
                <a:lnTo>
                  <a:pt x="2" y="30"/>
                </a:lnTo>
                <a:lnTo>
                  <a:pt x="3" y="30"/>
                </a:lnTo>
                <a:lnTo>
                  <a:pt x="4" y="30"/>
                </a:lnTo>
                <a:lnTo>
                  <a:pt x="5" y="30"/>
                </a:lnTo>
                <a:lnTo>
                  <a:pt x="5" y="29"/>
                </a:lnTo>
                <a:lnTo>
                  <a:pt x="5" y="28"/>
                </a:lnTo>
                <a:lnTo>
                  <a:pt x="5" y="27"/>
                </a:lnTo>
                <a:lnTo>
                  <a:pt x="5" y="28"/>
                </a:lnTo>
                <a:lnTo>
                  <a:pt x="5" y="27"/>
                </a:lnTo>
                <a:lnTo>
                  <a:pt x="6" y="27"/>
                </a:lnTo>
                <a:lnTo>
                  <a:pt x="5" y="27"/>
                </a:lnTo>
                <a:lnTo>
                  <a:pt x="6" y="27"/>
                </a:lnTo>
                <a:lnTo>
                  <a:pt x="6" y="26"/>
                </a:lnTo>
                <a:lnTo>
                  <a:pt x="6" y="25"/>
                </a:lnTo>
                <a:lnTo>
                  <a:pt x="6" y="24"/>
                </a:lnTo>
                <a:lnTo>
                  <a:pt x="6" y="23"/>
                </a:lnTo>
                <a:lnTo>
                  <a:pt x="5" y="23"/>
                </a:lnTo>
                <a:lnTo>
                  <a:pt x="5" y="24"/>
                </a:lnTo>
                <a:lnTo>
                  <a:pt x="4" y="24"/>
                </a:lnTo>
                <a:lnTo>
                  <a:pt x="4" y="23"/>
                </a:lnTo>
                <a:lnTo>
                  <a:pt x="5" y="23"/>
                </a:lnTo>
                <a:lnTo>
                  <a:pt x="5" y="22"/>
                </a:lnTo>
                <a:lnTo>
                  <a:pt x="5" y="21"/>
                </a:lnTo>
                <a:lnTo>
                  <a:pt x="4" y="21"/>
                </a:lnTo>
                <a:lnTo>
                  <a:pt x="4" y="20"/>
                </a:lnTo>
                <a:lnTo>
                  <a:pt x="4" y="19"/>
                </a:lnTo>
                <a:lnTo>
                  <a:pt x="4" y="17"/>
                </a:lnTo>
                <a:lnTo>
                  <a:pt x="5" y="17"/>
                </a:lnTo>
                <a:lnTo>
                  <a:pt x="6" y="17"/>
                </a:lnTo>
                <a:lnTo>
                  <a:pt x="6" y="16"/>
                </a:lnTo>
                <a:lnTo>
                  <a:pt x="6" y="15"/>
                </a:lnTo>
                <a:lnTo>
                  <a:pt x="7" y="14"/>
                </a:lnTo>
                <a:lnTo>
                  <a:pt x="7" y="13"/>
                </a:lnTo>
                <a:lnTo>
                  <a:pt x="7" y="12"/>
                </a:lnTo>
                <a:lnTo>
                  <a:pt x="7" y="11"/>
                </a:lnTo>
                <a:lnTo>
                  <a:pt x="7" y="10"/>
                </a:lnTo>
                <a:lnTo>
                  <a:pt x="8" y="9"/>
                </a:lnTo>
                <a:lnTo>
                  <a:pt x="7" y="9"/>
                </a:lnTo>
                <a:lnTo>
                  <a:pt x="8" y="9"/>
                </a:lnTo>
                <a:lnTo>
                  <a:pt x="8" y="8"/>
                </a:lnTo>
                <a:lnTo>
                  <a:pt x="7" y="8"/>
                </a:lnTo>
                <a:lnTo>
                  <a:pt x="7" y="7"/>
                </a:lnTo>
                <a:lnTo>
                  <a:pt x="6" y="7"/>
                </a:lnTo>
                <a:lnTo>
                  <a:pt x="5" y="7"/>
                </a:lnTo>
                <a:lnTo>
                  <a:pt x="5" y="6"/>
                </a:lnTo>
                <a:lnTo>
                  <a:pt x="6" y="6"/>
                </a:lnTo>
                <a:lnTo>
                  <a:pt x="8" y="6"/>
                </a:lnTo>
                <a:lnTo>
                  <a:pt x="9" y="6"/>
                </a:lnTo>
                <a:lnTo>
                  <a:pt x="12" y="6"/>
                </a:lnTo>
                <a:lnTo>
                  <a:pt x="13" y="6"/>
                </a:lnTo>
                <a:lnTo>
                  <a:pt x="15" y="6"/>
                </a:lnTo>
                <a:lnTo>
                  <a:pt x="17" y="6"/>
                </a:lnTo>
                <a:lnTo>
                  <a:pt x="18" y="6"/>
                </a:lnTo>
                <a:lnTo>
                  <a:pt x="21" y="5"/>
                </a:lnTo>
                <a:lnTo>
                  <a:pt x="24" y="5"/>
                </a:lnTo>
                <a:lnTo>
                  <a:pt x="28" y="3"/>
                </a:lnTo>
                <a:lnTo>
                  <a:pt x="29" y="3"/>
                </a:lnTo>
                <a:lnTo>
                  <a:pt x="30" y="3"/>
                </a:lnTo>
                <a:lnTo>
                  <a:pt x="36" y="2"/>
                </a:lnTo>
                <a:lnTo>
                  <a:pt x="40" y="2"/>
                </a:lnTo>
                <a:lnTo>
                  <a:pt x="41" y="1"/>
                </a:lnTo>
                <a:lnTo>
                  <a:pt x="43" y="1"/>
                </a:lnTo>
                <a:lnTo>
                  <a:pt x="45" y="0"/>
                </a:lnTo>
                <a:lnTo>
                  <a:pt x="45" y="1"/>
                </a:lnTo>
                <a:lnTo>
                  <a:pt x="46" y="1"/>
                </a:lnTo>
                <a:lnTo>
                  <a:pt x="49" y="3"/>
                </a:lnTo>
                <a:lnTo>
                  <a:pt x="50" y="5"/>
                </a:lnTo>
                <a:lnTo>
                  <a:pt x="49" y="6"/>
                </a:lnTo>
                <a:lnTo>
                  <a:pt x="48" y="6"/>
                </a:lnTo>
                <a:lnTo>
                  <a:pt x="48" y="7"/>
                </a:lnTo>
                <a:lnTo>
                  <a:pt x="48" y="8"/>
                </a:lnTo>
                <a:lnTo>
                  <a:pt x="46" y="8"/>
                </a:lnTo>
                <a:lnTo>
                  <a:pt x="46" y="9"/>
                </a:lnTo>
                <a:lnTo>
                  <a:pt x="46" y="10"/>
                </a:lnTo>
                <a:lnTo>
                  <a:pt x="46" y="11"/>
                </a:lnTo>
                <a:lnTo>
                  <a:pt x="45" y="11"/>
                </a:lnTo>
                <a:lnTo>
                  <a:pt x="45" y="12"/>
                </a:lnTo>
                <a:lnTo>
                  <a:pt x="45" y="13"/>
                </a:lnTo>
                <a:lnTo>
                  <a:pt x="45" y="14"/>
                </a:lnTo>
                <a:lnTo>
                  <a:pt x="44" y="13"/>
                </a:lnTo>
                <a:lnTo>
                  <a:pt x="43" y="13"/>
                </a:lnTo>
                <a:lnTo>
                  <a:pt x="42" y="13"/>
                </a:lnTo>
                <a:lnTo>
                  <a:pt x="41" y="13"/>
                </a:lnTo>
                <a:lnTo>
                  <a:pt x="40" y="12"/>
                </a:lnTo>
                <a:lnTo>
                  <a:pt x="40" y="13"/>
                </a:lnTo>
                <a:lnTo>
                  <a:pt x="40" y="14"/>
                </a:lnTo>
                <a:lnTo>
                  <a:pt x="39" y="14"/>
                </a:lnTo>
                <a:lnTo>
                  <a:pt x="39" y="15"/>
                </a:lnTo>
                <a:lnTo>
                  <a:pt x="38" y="15"/>
                </a:lnTo>
                <a:lnTo>
                  <a:pt x="38" y="16"/>
                </a:lnTo>
                <a:lnTo>
                  <a:pt x="38" y="17"/>
                </a:lnTo>
                <a:lnTo>
                  <a:pt x="37" y="17"/>
                </a:lnTo>
                <a:lnTo>
                  <a:pt x="36" y="17"/>
                </a:lnTo>
                <a:lnTo>
                  <a:pt x="36" y="16"/>
                </a:lnTo>
                <a:lnTo>
                  <a:pt x="34" y="16"/>
                </a:lnTo>
                <a:lnTo>
                  <a:pt x="33" y="15"/>
                </a:lnTo>
                <a:lnTo>
                  <a:pt x="32" y="15"/>
                </a:lnTo>
                <a:lnTo>
                  <a:pt x="32" y="16"/>
                </a:lnTo>
                <a:lnTo>
                  <a:pt x="31" y="16"/>
                </a:lnTo>
                <a:lnTo>
                  <a:pt x="31" y="17"/>
                </a:lnTo>
                <a:lnTo>
                  <a:pt x="30" y="19"/>
                </a:lnTo>
                <a:lnTo>
                  <a:pt x="30" y="20"/>
                </a:lnTo>
                <a:lnTo>
                  <a:pt x="29" y="20"/>
                </a:lnTo>
                <a:lnTo>
                  <a:pt x="29" y="21"/>
                </a:lnTo>
                <a:lnTo>
                  <a:pt x="28" y="21"/>
                </a:lnTo>
                <a:lnTo>
                  <a:pt x="28" y="22"/>
                </a:lnTo>
                <a:lnTo>
                  <a:pt x="27" y="23"/>
                </a:lnTo>
                <a:lnTo>
                  <a:pt x="28" y="23"/>
                </a:lnTo>
                <a:lnTo>
                  <a:pt x="28" y="22"/>
                </a:lnTo>
                <a:lnTo>
                  <a:pt x="29" y="22"/>
                </a:lnTo>
                <a:lnTo>
                  <a:pt x="30" y="22"/>
                </a:lnTo>
                <a:lnTo>
                  <a:pt x="31" y="22"/>
                </a:lnTo>
                <a:lnTo>
                  <a:pt x="31" y="23"/>
                </a:lnTo>
                <a:lnTo>
                  <a:pt x="31" y="24"/>
                </a:lnTo>
                <a:lnTo>
                  <a:pt x="30" y="24"/>
                </a:lnTo>
                <a:lnTo>
                  <a:pt x="30" y="25"/>
                </a:lnTo>
                <a:lnTo>
                  <a:pt x="29" y="26"/>
                </a:lnTo>
                <a:lnTo>
                  <a:pt x="29" y="27"/>
                </a:lnTo>
                <a:lnTo>
                  <a:pt x="30" y="27"/>
                </a:lnTo>
                <a:lnTo>
                  <a:pt x="30" y="28"/>
                </a:lnTo>
                <a:lnTo>
                  <a:pt x="31" y="28"/>
                </a:lnTo>
                <a:lnTo>
                  <a:pt x="31" y="29"/>
                </a:lnTo>
                <a:lnTo>
                  <a:pt x="32" y="29"/>
                </a:lnTo>
                <a:lnTo>
                  <a:pt x="33" y="30"/>
                </a:lnTo>
                <a:lnTo>
                  <a:pt x="34" y="30"/>
                </a:lnTo>
                <a:lnTo>
                  <a:pt x="34" y="31"/>
                </a:lnTo>
                <a:lnTo>
                  <a:pt x="33" y="31"/>
                </a:lnTo>
                <a:lnTo>
                  <a:pt x="32" y="31"/>
                </a:lnTo>
                <a:lnTo>
                  <a:pt x="32" y="33"/>
                </a:lnTo>
                <a:lnTo>
                  <a:pt x="31" y="34"/>
                </a:lnTo>
                <a:lnTo>
                  <a:pt x="32" y="34"/>
                </a:lnTo>
                <a:lnTo>
                  <a:pt x="32" y="35"/>
                </a:lnTo>
                <a:lnTo>
                  <a:pt x="33" y="35"/>
                </a:lnTo>
                <a:lnTo>
                  <a:pt x="33" y="34"/>
                </a:lnTo>
                <a:lnTo>
                  <a:pt x="33" y="33"/>
                </a:lnTo>
                <a:lnTo>
                  <a:pt x="34" y="33"/>
                </a:lnTo>
                <a:lnTo>
                  <a:pt x="34" y="31"/>
                </a:lnTo>
                <a:lnTo>
                  <a:pt x="34" y="33"/>
                </a:lnTo>
                <a:lnTo>
                  <a:pt x="36" y="33"/>
                </a:lnTo>
                <a:lnTo>
                  <a:pt x="37" y="33"/>
                </a:lnTo>
                <a:lnTo>
                  <a:pt x="38" y="34"/>
                </a:lnTo>
                <a:lnTo>
                  <a:pt x="37" y="36"/>
                </a:lnTo>
                <a:lnTo>
                  <a:pt x="38" y="36"/>
                </a:lnTo>
                <a:lnTo>
                  <a:pt x="38" y="37"/>
                </a:lnTo>
                <a:lnTo>
                  <a:pt x="38" y="38"/>
                </a:lnTo>
                <a:lnTo>
                  <a:pt x="37" y="38"/>
                </a:lnTo>
                <a:lnTo>
                  <a:pt x="38" y="38"/>
                </a:lnTo>
                <a:lnTo>
                  <a:pt x="38" y="39"/>
                </a:lnTo>
                <a:lnTo>
                  <a:pt x="37" y="39"/>
                </a:lnTo>
                <a:lnTo>
                  <a:pt x="36" y="39"/>
                </a:lnTo>
                <a:lnTo>
                  <a:pt x="34" y="40"/>
                </a:lnTo>
                <a:lnTo>
                  <a:pt x="36" y="40"/>
                </a:lnTo>
                <a:lnTo>
                  <a:pt x="36" y="41"/>
                </a:lnTo>
                <a:lnTo>
                  <a:pt x="37" y="41"/>
                </a:lnTo>
                <a:lnTo>
                  <a:pt x="38" y="42"/>
                </a:lnTo>
                <a:lnTo>
                  <a:pt x="39" y="42"/>
                </a:lnTo>
                <a:lnTo>
                  <a:pt x="40" y="42"/>
                </a:lnTo>
                <a:lnTo>
                  <a:pt x="40" y="43"/>
                </a:lnTo>
                <a:lnTo>
                  <a:pt x="40" y="44"/>
                </a:lnTo>
                <a:lnTo>
                  <a:pt x="40" y="43"/>
                </a:lnTo>
                <a:lnTo>
                  <a:pt x="39" y="43"/>
                </a:lnTo>
                <a:lnTo>
                  <a:pt x="39" y="44"/>
                </a:lnTo>
                <a:lnTo>
                  <a:pt x="38" y="44"/>
                </a:lnTo>
                <a:lnTo>
                  <a:pt x="37" y="44"/>
                </a:lnTo>
                <a:lnTo>
                  <a:pt x="36" y="45"/>
                </a:lnTo>
                <a:lnTo>
                  <a:pt x="34" y="45"/>
                </a:lnTo>
                <a:lnTo>
                  <a:pt x="32" y="46"/>
                </a:lnTo>
                <a:lnTo>
                  <a:pt x="31" y="46"/>
                </a:lnTo>
                <a:lnTo>
                  <a:pt x="30" y="46"/>
                </a:lnTo>
                <a:lnTo>
                  <a:pt x="30" y="48"/>
                </a:lnTo>
                <a:lnTo>
                  <a:pt x="29" y="48"/>
                </a:lnTo>
                <a:lnTo>
                  <a:pt x="28" y="48"/>
                </a:lnTo>
                <a:lnTo>
                  <a:pt x="27" y="48"/>
                </a:lnTo>
                <a:lnTo>
                  <a:pt x="26" y="48"/>
                </a:lnTo>
                <a:lnTo>
                  <a:pt x="25" y="48"/>
                </a:lnTo>
                <a:lnTo>
                  <a:pt x="24" y="48"/>
                </a:lnTo>
                <a:lnTo>
                  <a:pt x="23" y="48"/>
                </a:lnTo>
                <a:lnTo>
                  <a:pt x="21" y="48"/>
                </a:lnTo>
                <a:lnTo>
                  <a:pt x="20" y="46"/>
                </a:lnTo>
                <a:lnTo>
                  <a:pt x="19" y="46"/>
                </a:lnTo>
                <a:lnTo>
                  <a:pt x="18" y="46"/>
                </a:lnTo>
                <a:lnTo>
                  <a:pt x="17" y="46"/>
                </a:lnTo>
                <a:lnTo>
                  <a:pt x="16" y="45"/>
                </a:lnTo>
                <a:lnTo>
                  <a:pt x="15" y="45"/>
                </a:lnTo>
                <a:lnTo>
                  <a:pt x="15" y="44"/>
                </a:lnTo>
                <a:lnTo>
                  <a:pt x="14" y="44"/>
                </a:lnTo>
                <a:lnTo>
                  <a:pt x="13" y="43"/>
                </a:lnTo>
                <a:lnTo>
                  <a:pt x="12" y="43"/>
                </a:lnTo>
                <a:lnTo>
                  <a:pt x="11" y="43"/>
                </a:lnTo>
                <a:lnTo>
                  <a:pt x="11" y="42"/>
                </a:lnTo>
                <a:lnTo>
                  <a:pt x="9" y="42"/>
                </a:lnTo>
                <a:lnTo>
                  <a:pt x="9" y="41"/>
                </a:lnTo>
                <a:lnTo>
                  <a:pt x="7" y="40"/>
                </a:lnTo>
                <a:lnTo>
                  <a:pt x="5" y="39"/>
                </a:lnTo>
                <a:lnTo>
                  <a:pt x="4" y="38"/>
                </a:lnTo>
                <a:lnTo>
                  <a:pt x="4" y="37"/>
                </a:lnTo>
                <a:lnTo>
                  <a:pt x="3" y="37"/>
                </a:lnTo>
                <a:lnTo>
                  <a:pt x="2" y="36"/>
                </a:lnTo>
                <a:lnTo>
                  <a:pt x="1" y="35"/>
                </a:lnTo>
                <a:lnTo>
                  <a:pt x="0" y="34"/>
                </a:lnTo>
                <a:close/>
              </a:path>
            </a:pathLst>
          </a:custGeom>
          <a:solidFill>
            <a:srgbClr val="00426E"/>
          </a:solidFill>
          <a:ln w="4763">
            <a:solidFill>
              <a:srgbClr val="000000"/>
            </a:solidFill>
            <a:prstDash val="solid"/>
            <a:round/>
            <a:headEnd/>
            <a:tailEnd/>
          </a:ln>
        </xdr:spPr>
      </xdr:sp>
      <xdr:sp macro="" textlink="">
        <xdr:nvSpPr>
          <xdr:cNvPr id="103566" name="Freeform 13864"/>
          <xdr:cNvSpPr>
            <a:spLocks/>
          </xdr:cNvSpPr>
        </xdr:nvSpPr>
        <xdr:spPr bwMode="auto">
          <a:xfrm>
            <a:off x="9414214" y="3485734"/>
            <a:ext cx="326117" cy="375544"/>
          </a:xfrm>
          <a:custGeom>
            <a:avLst/>
            <a:gdLst>
              <a:gd name="T0" fmla="*/ 2147483646 w 68"/>
              <a:gd name="T1" fmla="*/ 2147483646 h 79"/>
              <a:gd name="T2" fmla="*/ 2147483646 w 68"/>
              <a:gd name="T3" fmla="*/ 2147483646 h 79"/>
              <a:gd name="T4" fmla="*/ 2147483646 w 68"/>
              <a:gd name="T5" fmla="*/ 2147483646 h 79"/>
              <a:gd name="T6" fmla="*/ 2147483646 w 68"/>
              <a:gd name="T7" fmla="*/ 2147483646 h 79"/>
              <a:gd name="T8" fmla="*/ 2147483646 w 68"/>
              <a:gd name="T9" fmla="*/ 2147483646 h 79"/>
              <a:gd name="T10" fmla="*/ 2147483646 w 68"/>
              <a:gd name="T11" fmla="*/ 2147483646 h 79"/>
              <a:gd name="T12" fmla="*/ 2147483646 w 68"/>
              <a:gd name="T13" fmla="*/ 2147483646 h 79"/>
              <a:gd name="T14" fmla="*/ 2147483646 w 68"/>
              <a:gd name="T15" fmla="*/ 2147483646 h 79"/>
              <a:gd name="T16" fmla="*/ 2147483646 w 68"/>
              <a:gd name="T17" fmla="*/ 2147483646 h 79"/>
              <a:gd name="T18" fmla="*/ 2147483646 w 68"/>
              <a:gd name="T19" fmla="*/ 2147483646 h 79"/>
              <a:gd name="T20" fmla="*/ 2147483646 w 68"/>
              <a:gd name="T21" fmla="*/ 2147483646 h 79"/>
              <a:gd name="T22" fmla="*/ 2147483646 w 68"/>
              <a:gd name="T23" fmla="*/ 2147483646 h 79"/>
              <a:gd name="T24" fmla="*/ 2147483646 w 68"/>
              <a:gd name="T25" fmla="*/ 2147483646 h 79"/>
              <a:gd name="T26" fmla="*/ 2147483646 w 68"/>
              <a:gd name="T27" fmla="*/ 2147483646 h 79"/>
              <a:gd name="T28" fmla="*/ 2147483646 w 68"/>
              <a:gd name="T29" fmla="*/ 2147483646 h 79"/>
              <a:gd name="T30" fmla="*/ 2147483646 w 68"/>
              <a:gd name="T31" fmla="*/ 2147483646 h 79"/>
              <a:gd name="T32" fmla="*/ 2147483646 w 68"/>
              <a:gd name="T33" fmla="*/ 2147483646 h 79"/>
              <a:gd name="T34" fmla="*/ 2147483646 w 68"/>
              <a:gd name="T35" fmla="*/ 2147483646 h 79"/>
              <a:gd name="T36" fmla="*/ 2147483646 w 68"/>
              <a:gd name="T37" fmla="*/ 2147483646 h 79"/>
              <a:gd name="T38" fmla="*/ 2147483646 w 68"/>
              <a:gd name="T39" fmla="*/ 2147483646 h 79"/>
              <a:gd name="T40" fmla="*/ 2147483646 w 68"/>
              <a:gd name="T41" fmla="*/ 2147483646 h 79"/>
              <a:gd name="T42" fmla="*/ 2147483646 w 68"/>
              <a:gd name="T43" fmla="*/ 2147483646 h 79"/>
              <a:gd name="T44" fmla="*/ 2147483646 w 68"/>
              <a:gd name="T45" fmla="*/ 2147483646 h 79"/>
              <a:gd name="T46" fmla="*/ 2147483646 w 68"/>
              <a:gd name="T47" fmla="*/ 2147483646 h 79"/>
              <a:gd name="T48" fmla="*/ 2147483646 w 68"/>
              <a:gd name="T49" fmla="*/ 2147483646 h 79"/>
              <a:gd name="T50" fmla="*/ 2147483646 w 68"/>
              <a:gd name="T51" fmla="*/ 2147483646 h 79"/>
              <a:gd name="T52" fmla="*/ 2147483646 w 68"/>
              <a:gd name="T53" fmla="*/ 0 h 79"/>
              <a:gd name="T54" fmla="*/ 2147483646 w 68"/>
              <a:gd name="T55" fmla="*/ 0 h 79"/>
              <a:gd name="T56" fmla="*/ 2147483646 w 68"/>
              <a:gd name="T57" fmla="*/ 0 h 79"/>
              <a:gd name="T58" fmla="*/ 2147483646 w 68"/>
              <a:gd name="T59" fmla="*/ 2147483646 h 79"/>
              <a:gd name="T60" fmla="*/ 2147483646 w 68"/>
              <a:gd name="T61" fmla="*/ 2147483646 h 79"/>
              <a:gd name="T62" fmla="*/ 2147483646 w 68"/>
              <a:gd name="T63" fmla="*/ 2147483646 h 79"/>
              <a:gd name="T64" fmla="*/ 2147483646 w 68"/>
              <a:gd name="T65" fmla="*/ 2147483646 h 79"/>
              <a:gd name="T66" fmla="*/ 2147483646 w 68"/>
              <a:gd name="T67" fmla="*/ 2147483646 h 79"/>
              <a:gd name="T68" fmla="*/ 2147483646 w 68"/>
              <a:gd name="T69" fmla="*/ 2147483646 h 79"/>
              <a:gd name="T70" fmla="*/ 2147483646 w 68"/>
              <a:gd name="T71" fmla="*/ 2147483646 h 79"/>
              <a:gd name="T72" fmla="*/ 2147483646 w 68"/>
              <a:gd name="T73" fmla="*/ 2147483646 h 79"/>
              <a:gd name="T74" fmla="*/ 2147483646 w 68"/>
              <a:gd name="T75" fmla="*/ 2147483646 h 79"/>
              <a:gd name="T76" fmla="*/ 2147483646 w 68"/>
              <a:gd name="T77" fmla="*/ 2147483646 h 79"/>
              <a:gd name="T78" fmla="*/ 2147483646 w 68"/>
              <a:gd name="T79" fmla="*/ 2147483646 h 79"/>
              <a:gd name="T80" fmla="*/ 2147483646 w 68"/>
              <a:gd name="T81" fmla="*/ 2147483646 h 79"/>
              <a:gd name="T82" fmla="*/ 2147483646 w 68"/>
              <a:gd name="T83" fmla="*/ 2147483646 h 79"/>
              <a:gd name="T84" fmla="*/ 2147483646 w 68"/>
              <a:gd name="T85" fmla="*/ 2147483646 h 79"/>
              <a:gd name="T86" fmla="*/ 2147483646 w 68"/>
              <a:gd name="T87" fmla="*/ 2147483646 h 79"/>
              <a:gd name="T88" fmla="*/ 2147483646 w 68"/>
              <a:gd name="T89" fmla="*/ 2147483646 h 79"/>
              <a:gd name="T90" fmla="*/ 2147483646 w 68"/>
              <a:gd name="T91" fmla="*/ 2147483646 h 79"/>
              <a:gd name="T92" fmla="*/ 2147483646 w 68"/>
              <a:gd name="T93" fmla="*/ 2147483646 h 79"/>
              <a:gd name="T94" fmla="*/ 2147483646 w 68"/>
              <a:gd name="T95" fmla="*/ 2147483646 h 79"/>
              <a:gd name="T96" fmla="*/ 2147483646 w 68"/>
              <a:gd name="T97" fmla="*/ 2147483646 h 79"/>
              <a:gd name="T98" fmla="*/ 2147483646 w 68"/>
              <a:gd name="T99" fmla="*/ 2147483646 h 79"/>
              <a:gd name="T100" fmla="*/ 2147483646 w 68"/>
              <a:gd name="T101" fmla="*/ 2147483646 h 79"/>
              <a:gd name="T102" fmla="*/ 2147483646 w 68"/>
              <a:gd name="T103" fmla="*/ 2147483646 h 79"/>
              <a:gd name="T104" fmla="*/ 2147483646 w 68"/>
              <a:gd name="T105" fmla="*/ 2147483646 h 79"/>
              <a:gd name="T106" fmla="*/ 2147483646 w 68"/>
              <a:gd name="T107" fmla="*/ 2147483646 h 79"/>
              <a:gd name="T108" fmla="*/ 2147483646 w 68"/>
              <a:gd name="T109" fmla="*/ 2147483646 h 79"/>
              <a:gd name="T110" fmla="*/ 2147483646 w 68"/>
              <a:gd name="T111" fmla="*/ 2147483646 h 79"/>
              <a:gd name="T112" fmla="*/ 2147483646 w 68"/>
              <a:gd name="T113" fmla="*/ 2147483646 h 79"/>
              <a:gd name="T114" fmla="*/ 2147483646 w 68"/>
              <a:gd name="T115" fmla="*/ 2147483646 h 79"/>
              <a:gd name="T116" fmla="*/ 2147483646 w 68"/>
              <a:gd name="T117" fmla="*/ 2147483646 h 79"/>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Lst>
            <a:ahLst/>
            <a:cxnLst>
              <a:cxn ang="T118">
                <a:pos x="T0" y="T1"/>
              </a:cxn>
              <a:cxn ang="T119">
                <a:pos x="T2" y="T3"/>
              </a:cxn>
              <a:cxn ang="T120">
                <a:pos x="T4" y="T5"/>
              </a:cxn>
              <a:cxn ang="T121">
                <a:pos x="T6" y="T7"/>
              </a:cxn>
              <a:cxn ang="T122">
                <a:pos x="T8" y="T9"/>
              </a:cxn>
              <a:cxn ang="T123">
                <a:pos x="T10" y="T11"/>
              </a:cxn>
              <a:cxn ang="T124">
                <a:pos x="T12" y="T13"/>
              </a:cxn>
              <a:cxn ang="T125">
                <a:pos x="T14" y="T15"/>
              </a:cxn>
              <a:cxn ang="T126">
                <a:pos x="T16" y="T17"/>
              </a:cxn>
              <a:cxn ang="T127">
                <a:pos x="T18" y="T19"/>
              </a:cxn>
              <a:cxn ang="T128">
                <a:pos x="T20" y="T21"/>
              </a:cxn>
              <a:cxn ang="T129">
                <a:pos x="T22" y="T23"/>
              </a:cxn>
              <a:cxn ang="T130">
                <a:pos x="T24" y="T25"/>
              </a:cxn>
              <a:cxn ang="T131">
                <a:pos x="T26" y="T27"/>
              </a:cxn>
              <a:cxn ang="T132">
                <a:pos x="T28" y="T29"/>
              </a:cxn>
              <a:cxn ang="T133">
                <a:pos x="T30" y="T31"/>
              </a:cxn>
              <a:cxn ang="T134">
                <a:pos x="T32" y="T33"/>
              </a:cxn>
              <a:cxn ang="T135">
                <a:pos x="T34" y="T35"/>
              </a:cxn>
              <a:cxn ang="T136">
                <a:pos x="T36" y="T37"/>
              </a:cxn>
              <a:cxn ang="T137">
                <a:pos x="T38" y="T39"/>
              </a:cxn>
              <a:cxn ang="T138">
                <a:pos x="T40" y="T41"/>
              </a:cxn>
              <a:cxn ang="T139">
                <a:pos x="T42" y="T43"/>
              </a:cxn>
              <a:cxn ang="T140">
                <a:pos x="T44" y="T45"/>
              </a:cxn>
              <a:cxn ang="T141">
                <a:pos x="T46" y="T47"/>
              </a:cxn>
              <a:cxn ang="T142">
                <a:pos x="T48" y="T49"/>
              </a:cxn>
              <a:cxn ang="T143">
                <a:pos x="T50" y="T51"/>
              </a:cxn>
              <a:cxn ang="T144">
                <a:pos x="T52" y="T53"/>
              </a:cxn>
              <a:cxn ang="T145">
                <a:pos x="T54" y="T55"/>
              </a:cxn>
              <a:cxn ang="T146">
                <a:pos x="T56" y="T57"/>
              </a:cxn>
              <a:cxn ang="T147">
                <a:pos x="T58" y="T59"/>
              </a:cxn>
              <a:cxn ang="T148">
                <a:pos x="T60" y="T61"/>
              </a:cxn>
              <a:cxn ang="T149">
                <a:pos x="T62" y="T63"/>
              </a:cxn>
              <a:cxn ang="T150">
                <a:pos x="T64" y="T65"/>
              </a:cxn>
              <a:cxn ang="T151">
                <a:pos x="T66" y="T67"/>
              </a:cxn>
              <a:cxn ang="T152">
                <a:pos x="T68" y="T69"/>
              </a:cxn>
              <a:cxn ang="T153">
                <a:pos x="T70" y="T71"/>
              </a:cxn>
              <a:cxn ang="T154">
                <a:pos x="T72" y="T73"/>
              </a:cxn>
              <a:cxn ang="T155">
                <a:pos x="T74" y="T75"/>
              </a:cxn>
              <a:cxn ang="T156">
                <a:pos x="T76" y="T77"/>
              </a:cxn>
              <a:cxn ang="T157">
                <a:pos x="T78" y="T79"/>
              </a:cxn>
              <a:cxn ang="T158">
                <a:pos x="T80" y="T81"/>
              </a:cxn>
              <a:cxn ang="T159">
                <a:pos x="T82" y="T83"/>
              </a:cxn>
              <a:cxn ang="T160">
                <a:pos x="T84" y="T85"/>
              </a:cxn>
              <a:cxn ang="T161">
                <a:pos x="T86" y="T87"/>
              </a:cxn>
              <a:cxn ang="T162">
                <a:pos x="T88" y="T89"/>
              </a:cxn>
              <a:cxn ang="T163">
                <a:pos x="T90" y="T91"/>
              </a:cxn>
              <a:cxn ang="T164">
                <a:pos x="T92" y="T93"/>
              </a:cxn>
              <a:cxn ang="T165">
                <a:pos x="T94" y="T95"/>
              </a:cxn>
              <a:cxn ang="T166">
                <a:pos x="T96" y="T97"/>
              </a:cxn>
              <a:cxn ang="T167">
                <a:pos x="T98" y="T99"/>
              </a:cxn>
              <a:cxn ang="T168">
                <a:pos x="T100" y="T101"/>
              </a:cxn>
              <a:cxn ang="T169">
                <a:pos x="T102" y="T103"/>
              </a:cxn>
              <a:cxn ang="T170">
                <a:pos x="T104" y="T105"/>
              </a:cxn>
              <a:cxn ang="T171">
                <a:pos x="T106" y="T107"/>
              </a:cxn>
              <a:cxn ang="T172">
                <a:pos x="T108" y="T109"/>
              </a:cxn>
              <a:cxn ang="T173">
                <a:pos x="T110" y="T111"/>
              </a:cxn>
              <a:cxn ang="T174">
                <a:pos x="T112" y="T113"/>
              </a:cxn>
              <a:cxn ang="T175">
                <a:pos x="T114" y="T115"/>
              </a:cxn>
              <a:cxn ang="T176">
                <a:pos x="T116" y="T117"/>
              </a:cxn>
            </a:cxnLst>
            <a:rect l="0" t="0" r="r" b="b"/>
            <a:pathLst>
              <a:path w="68" h="79">
                <a:moveTo>
                  <a:pt x="13" y="68"/>
                </a:moveTo>
                <a:lnTo>
                  <a:pt x="13" y="67"/>
                </a:lnTo>
                <a:lnTo>
                  <a:pt x="13" y="66"/>
                </a:lnTo>
                <a:lnTo>
                  <a:pt x="12" y="66"/>
                </a:lnTo>
                <a:lnTo>
                  <a:pt x="11" y="66"/>
                </a:lnTo>
                <a:lnTo>
                  <a:pt x="10" y="65"/>
                </a:lnTo>
                <a:lnTo>
                  <a:pt x="9" y="65"/>
                </a:lnTo>
                <a:lnTo>
                  <a:pt x="9" y="64"/>
                </a:lnTo>
                <a:lnTo>
                  <a:pt x="7" y="64"/>
                </a:lnTo>
                <a:lnTo>
                  <a:pt x="9" y="63"/>
                </a:lnTo>
                <a:lnTo>
                  <a:pt x="10" y="63"/>
                </a:lnTo>
                <a:lnTo>
                  <a:pt x="11" y="63"/>
                </a:lnTo>
                <a:lnTo>
                  <a:pt x="11" y="62"/>
                </a:lnTo>
                <a:lnTo>
                  <a:pt x="10" y="62"/>
                </a:lnTo>
                <a:lnTo>
                  <a:pt x="11" y="62"/>
                </a:lnTo>
                <a:lnTo>
                  <a:pt x="11" y="61"/>
                </a:lnTo>
                <a:lnTo>
                  <a:pt x="11" y="60"/>
                </a:lnTo>
                <a:lnTo>
                  <a:pt x="10" y="60"/>
                </a:lnTo>
                <a:lnTo>
                  <a:pt x="11" y="58"/>
                </a:lnTo>
                <a:lnTo>
                  <a:pt x="10" y="57"/>
                </a:lnTo>
                <a:lnTo>
                  <a:pt x="9" y="57"/>
                </a:lnTo>
                <a:lnTo>
                  <a:pt x="7" y="57"/>
                </a:lnTo>
                <a:lnTo>
                  <a:pt x="7" y="55"/>
                </a:lnTo>
                <a:lnTo>
                  <a:pt x="7" y="57"/>
                </a:lnTo>
                <a:lnTo>
                  <a:pt x="6" y="57"/>
                </a:lnTo>
                <a:lnTo>
                  <a:pt x="6" y="58"/>
                </a:lnTo>
                <a:lnTo>
                  <a:pt x="6" y="59"/>
                </a:lnTo>
                <a:lnTo>
                  <a:pt x="5" y="59"/>
                </a:lnTo>
                <a:lnTo>
                  <a:pt x="5" y="58"/>
                </a:lnTo>
                <a:lnTo>
                  <a:pt x="4" y="58"/>
                </a:lnTo>
                <a:lnTo>
                  <a:pt x="5" y="57"/>
                </a:lnTo>
                <a:lnTo>
                  <a:pt x="5" y="55"/>
                </a:lnTo>
                <a:lnTo>
                  <a:pt x="6" y="55"/>
                </a:lnTo>
                <a:lnTo>
                  <a:pt x="7" y="55"/>
                </a:lnTo>
                <a:lnTo>
                  <a:pt x="7" y="54"/>
                </a:lnTo>
                <a:lnTo>
                  <a:pt x="6" y="54"/>
                </a:lnTo>
                <a:lnTo>
                  <a:pt x="5" y="53"/>
                </a:lnTo>
                <a:lnTo>
                  <a:pt x="4" y="53"/>
                </a:lnTo>
                <a:lnTo>
                  <a:pt x="4" y="52"/>
                </a:lnTo>
                <a:lnTo>
                  <a:pt x="3" y="52"/>
                </a:lnTo>
                <a:lnTo>
                  <a:pt x="3" y="51"/>
                </a:lnTo>
                <a:lnTo>
                  <a:pt x="2" y="51"/>
                </a:lnTo>
                <a:lnTo>
                  <a:pt x="2" y="50"/>
                </a:lnTo>
                <a:lnTo>
                  <a:pt x="3" y="49"/>
                </a:lnTo>
                <a:lnTo>
                  <a:pt x="3" y="48"/>
                </a:lnTo>
                <a:lnTo>
                  <a:pt x="4" y="48"/>
                </a:lnTo>
                <a:lnTo>
                  <a:pt x="4" y="47"/>
                </a:lnTo>
                <a:lnTo>
                  <a:pt x="4" y="46"/>
                </a:lnTo>
                <a:lnTo>
                  <a:pt x="3" y="46"/>
                </a:lnTo>
                <a:lnTo>
                  <a:pt x="2" y="46"/>
                </a:lnTo>
                <a:lnTo>
                  <a:pt x="1" y="46"/>
                </a:lnTo>
                <a:lnTo>
                  <a:pt x="1" y="47"/>
                </a:lnTo>
                <a:lnTo>
                  <a:pt x="0" y="47"/>
                </a:lnTo>
                <a:lnTo>
                  <a:pt x="1" y="46"/>
                </a:lnTo>
                <a:lnTo>
                  <a:pt x="1" y="45"/>
                </a:lnTo>
                <a:lnTo>
                  <a:pt x="2" y="45"/>
                </a:lnTo>
                <a:lnTo>
                  <a:pt x="2" y="44"/>
                </a:lnTo>
                <a:lnTo>
                  <a:pt x="3" y="44"/>
                </a:lnTo>
                <a:lnTo>
                  <a:pt x="3" y="43"/>
                </a:lnTo>
                <a:lnTo>
                  <a:pt x="4" y="41"/>
                </a:lnTo>
                <a:lnTo>
                  <a:pt x="4" y="40"/>
                </a:lnTo>
                <a:lnTo>
                  <a:pt x="5" y="40"/>
                </a:lnTo>
                <a:lnTo>
                  <a:pt x="5" y="39"/>
                </a:lnTo>
                <a:lnTo>
                  <a:pt x="6" y="39"/>
                </a:lnTo>
                <a:lnTo>
                  <a:pt x="7" y="40"/>
                </a:lnTo>
                <a:lnTo>
                  <a:pt x="9" y="40"/>
                </a:lnTo>
                <a:lnTo>
                  <a:pt x="9" y="41"/>
                </a:lnTo>
                <a:lnTo>
                  <a:pt x="10" y="41"/>
                </a:lnTo>
                <a:lnTo>
                  <a:pt x="11" y="41"/>
                </a:lnTo>
                <a:lnTo>
                  <a:pt x="11" y="40"/>
                </a:lnTo>
                <a:lnTo>
                  <a:pt x="11" y="39"/>
                </a:lnTo>
                <a:lnTo>
                  <a:pt x="12" y="39"/>
                </a:lnTo>
                <a:lnTo>
                  <a:pt x="12" y="38"/>
                </a:lnTo>
                <a:lnTo>
                  <a:pt x="13" y="38"/>
                </a:lnTo>
                <a:lnTo>
                  <a:pt x="13" y="37"/>
                </a:lnTo>
                <a:lnTo>
                  <a:pt x="13" y="36"/>
                </a:lnTo>
                <a:lnTo>
                  <a:pt x="14" y="37"/>
                </a:lnTo>
                <a:lnTo>
                  <a:pt x="15" y="37"/>
                </a:lnTo>
                <a:lnTo>
                  <a:pt x="16" y="37"/>
                </a:lnTo>
                <a:lnTo>
                  <a:pt x="17" y="37"/>
                </a:lnTo>
                <a:lnTo>
                  <a:pt x="18" y="38"/>
                </a:lnTo>
                <a:lnTo>
                  <a:pt x="18" y="37"/>
                </a:lnTo>
                <a:lnTo>
                  <a:pt x="18" y="36"/>
                </a:lnTo>
                <a:lnTo>
                  <a:pt x="18" y="35"/>
                </a:lnTo>
                <a:lnTo>
                  <a:pt x="19" y="35"/>
                </a:lnTo>
                <a:lnTo>
                  <a:pt x="19" y="34"/>
                </a:lnTo>
                <a:lnTo>
                  <a:pt x="19" y="33"/>
                </a:lnTo>
                <a:lnTo>
                  <a:pt x="19" y="32"/>
                </a:lnTo>
                <a:lnTo>
                  <a:pt x="21" y="32"/>
                </a:lnTo>
                <a:lnTo>
                  <a:pt x="21" y="31"/>
                </a:lnTo>
                <a:lnTo>
                  <a:pt x="21" y="30"/>
                </a:lnTo>
                <a:lnTo>
                  <a:pt x="22" y="30"/>
                </a:lnTo>
                <a:lnTo>
                  <a:pt x="23" y="29"/>
                </a:lnTo>
                <a:lnTo>
                  <a:pt x="22" y="27"/>
                </a:lnTo>
                <a:lnTo>
                  <a:pt x="19" y="25"/>
                </a:lnTo>
                <a:lnTo>
                  <a:pt x="18" y="25"/>
                </a:lnTo>
                <a:lnTo>
                  <a:pt x="18" y="24"/>
                </a:lnTo>
                <a:lnTo>
                  <a:pt x="17" y="24"/>
                </a:lnTo>
                <a:lnTo>
                  <a:pt x="18" y="23"/>
                </a:lnTo>
                <a:lnTo>
                  <a:pt x="18" y="22"/>
                </a:lnTo>
                <a:lnTo>
                  <a:pt x="19" y="22"/>
                </a:lnTo>
                <a:lnTo>
                  <a:pt x="19" y="21"/>
                </a:lnTo>
                <a:lnTo>
                  <a:pt x="18" y="21"/>
                </a:lnTo>
                <a:lnTo>
                  <a:pt x="18" y="20"/>
                </a:lnTo>
                <a:lnTo>
                  <a:pt x="17" y="20"/>
                </a:lnTo>
                <a:lnTo>
                  <a:pt x="17" y="19"/>
                </a:lnTo>
                <a:lnTo>
                  <a:pt x="17" y="18"/>
                </a:lnTo>
                <a:lnTo>
                  <a:pt x="17" y="17"/>
                </a:lnTo>
                <a:lnTo>
                  <a:pt x="17" y="16"/>
                </a:lnTo>
                <a:lnTo>
                  <a:pt x="17" y="15"/>
                </a:lnTo>
                <a:lnTo>
                  <a:pt x="17" y="14"/>
                </a:lnTo>
                <a:lnTo>
                  <a:pt x="17" y="12"/>
                </a:lnTo>
                <a:lnTo>
                  <a:pt x="17" y="11"/>
                </a:lnTo>
                <a:lnTo>
                  <a:pt x="17" y="10"/>
                </a:lnTo>
                <a:lnTo>
                  <a:pt x="17" y="9"/>
                </a:lnTo>
                <a:lnTo>
                  <a:pt x="18" y="9"/>
                </a:lnTo>
                <a:lnTo>
                  <a:pt x="19" y="9"/>
                </a:lnTo>
                <a:lnTo>
                  <a:pt x="19" y="8"/>
                </a:lnTo>
                <a:lnTo>
                  <a:pt x="21" y="8"/>
                </a:lnTo>
                <a:lnTo>
                  <a:pt x="22" y="8"/>
                </a:lnTo>
                <a:lnTo>
                  <a:pt x="22" y="7"/>
                </a:lnTo>
                <a:lnTo>
                  <a:pt x="23" y="7"/>
                </a:lnTo>
                <a:lnTo>
                  <a:pt x="23" y="6"/>
                </a:lnTo>
                <a:lnTo>
                  <a:pt x="24" y="6"/>
                </a:lnTo>
                <a:lnTo>
                  <a:pt x="25" y="5"/>
                </a:lnTo>
                <a:lnTo>
                  <a:pt x="27" y="4"/>
                </a:lnTo>
                <a:lnTo>
                  <a:pt x="28" y="4"/>
                </a:lnTo>
                <a:lnTo>
                  <a:pt x="29" y="3"/>
                </a:lnTo>
                <a:lnTo>
                  <a:pt x="30" y="3"/>
                </a:lnTo>
                <a:lnTo>
                  <a:pt x="30" y="2"/>
                </a:lnTo>
                <a:lnTo>
                  <a:pt x="31" y="2"/>
                </a:lnTo>
                <a:lnTo>
                  <a:pt x="31" y="1"/>
                </a:lnTo>
                <a:lnTo>
                  <a:pt x="31" y="0"/>
                </a:lnTo>
                <a:lnTo>
                  <a:pt x="33" y="0"/>
                </a:lnTo>
                <a:lnTo>
                  <a:pt x="34" y="0"/>
                </a:lnTo>
                <a:lnTo>
                  <a:pt x="35" y="0"/>
                </a:lnTo>
                <a:lnTo>
                  <a:pt x="36" y="0"/>
                </a:lnTo>
                <a:lnTo>
                  <a:pt x="37" y="0"/>
                </a:lnTo>
                <a:lnTo>
                  <a:pt x="38" y="0"/>
                </a:lnTo>
                <a:lnTo>
                  <a:pt x="39" y="0"/>
                </a:lnTo>
                <a:lnTo>
                  <a:pt x="40" y="0"/>
                </a:lnTo>
                <a:lnTo>
                  <a:pt x="41" y="0"/>
                </a:lnTo>
                <a:lnTo>
                  <a:pt x="42" y="0"/>
                </a:lnTo>
                <a:lnTo>
                  <a:pt x="43" y="0"/>
                </a:lnTo>
                <a:lnTo>
                  <a:pt x="44" y="0"/>
                </a:lnTo>
                <a:lnTo>
                  <a:pt x="46" y="1"/>
                </a:lnTo>
                <a:lnTo>
                  <a:pt x="47" y="1"/>
                </a:lnTo>
                <a:lnTo>
                  <a:pt x="48" y="2"/>
                </a:lnTo>
                <a:lnTo>
                  <a:pt x="49" y="2"/>
                </a:lnTo>
                <a:lnTo>
                  <a:pt x="49" y="3"/>
                </a:lnTo>
                <a:lnTo>
                  <a:pt x="50" y="3"/>
                </a:lnTo>
                <a:lnTo>
                  <a:pt x="50" y="4"/>
                </a:lnTo>
                <a:lnTo>
                  <a:pt x="51" y="4"/>
                </a:lnTo>
                <a:lnTo>
                  <a:pt x="52" y="5"/>
                </a:lnTo>
                <a:lnTo>
                  <a:pt x="53" y="5"/>
                </a:lnTo>
                <a:lnTo>
                  <a:pt x="54" y="6"/>
                </a:lnTo>
                <a:lnTo>
                  <a:pt x="58" y="7"/>
                </a:lnTo>
                <a:lnTo>
                  <a:pt x="59" y="7"/>
                </a:lnTo>
                <a:lnTo>
                  <a:pt x="61" y="8"/>
                </a:lnTo>
                <a:lnTo>
                  <a:pt x="62" y="8"/>
                </a:lnTo>
                <a:lnTo>
                  <a:pt x="62" y="9"/>
                </a:lnTo>
                <a:lnTo>
                  <a:pt x="63" y="9"/>
                </a:lnTo>
                <a:lnTo>
                  <a:pt x="64" y="9"/>
                </a:lnTo>
                <a:lnTo>
                  <a:pt x="64" y="10"/>
                </a:lnTo>
                <a:lnTo>
                  <a:pt x="65" y="10"/>
                </a:lnTo>
                <a:lnTo>
                  <a:pt x="66" y="11"/>
                </a:lnTo>
                <a:lnTo>
                  <a:pt x="67" y="11"/>
                </a:lnTo>
                <a:lnTo>
                  <a:pt x="67" y="12"/>
                </a:lnTo>
                <a:lnTo>
                  <a:pt x="68" y="12"/>
                </a:lnTo>
                <a:lnTo>
                  <a:pt x="68" y="14"/>
                </a:lnTo>
                <a:lnTo>
                  <a:pt x="67" y="14"/>
                </a:lnTo>
                <a:lnTo>
                  <a:pt x="66" y="16"/>
                </a:lnTo>
                <a:lnTo>
                  <a:pt x="67" y="16"/>
                </a:lnTo>
                <a:lnTo>
                  <a:pt x="66" y="16"/>
                </a:lnTo>
                <a:lnTo>
                  <a:pt x="67" y="17"/>
                </a:lnTo>
                <a:lnTo>
                  <a:pt x="66" y="17"/>
                </a:lnTo>
                <a:lnTo>
                  <a:pt x="66" y="18"/>
                </a:lnTo>
                <a:lnTo>
                  <a:pt x="65" y="19"/>
                </a:lnTo>
                <a:lnTo>
                  <a:pt x="65" y="20"/>
                </a:lnTo>
                <a:lnTo>
                  <a:pt x="65" y="21"/>
                </a:lnTo>
                <a:lnTo>
                  <a:pt x="65" y="22"/>
                </a:lnTo>
                <a:lnTo>
                  <a:pt x="64" y="22"/>
                </a:lnTo>
                <a:lnTo>
                  <a:pt x="64" y="23"/>
                </a:lnTo>
                <a:lnTo>
                  <a:pt x="64" y="24"/>
                </a:lnTo>
                <a:lnTo>
                  <a:pt x="63" y="24"/>
                </a:lnTo>
                <a:lnTo>
                  <a:pt x="63" y="25"/>
                </a:lnTo>
                <a:lnTo>
                  <a:pt x="63" y="26"/>
                </a:lnTo>
                <a:lnTo>
                  <a:pt x="63" y="27"/>
                </a:lnTo>
                <a:lnTo>
                  <a:pt x="63" y="31"/>
                </a:lnTo>
                <a:lnTo>
                  <a:pt x="63" y="32"/>
                </a:lnTo>
                <a:lnTo>
                  <a:pt x="63" y="33"/>
                </a:lnTo>
                <a:lnTo>
                  <a:pt x="63" y="34"/>
                </a:lnTo>
                <a:lnTo>
                  <a:pt x="63" y="35"/>
                </a:lnTo>
                <a:lnTo>
                  <a:pt x="62" y="35"/>
                </a:lnTo>
                <a:lnTo>
                  <a:pt x="62" y="36"/>
                </a:lnTo>
                <a:lnTo>
                  <a:pt x="61" y="37"/>
                </a:lnTo>
                <a:lnTo>
                  <a:pt x="61" y="38"/>
                </a:lnTo>
                <a:lnTo>
                  <a:pt x="60" y="38"/>
                </a:lnTo>
                <a:lnTo>
                  <a:pt x="59" y="37"/>
                </a:lnTo>
                <a:lnTo>
                  <a:pt x="58" y="37"/>
                </a:lnTo>
                <a:lnTo>
                  <a:pt x="56" y="36"/>
                </a:lnTo>
                <a:lnTo>
                  <a:pt x="55" y="36"/>
                </a:lnTo>
                <a:lnTo>
                  <a:pt x="55" y="37"/>
                </a:lnTo>
                <a:lnTo>
                  <a:pt x="54" y="37"/>
                </a:lnTo>
                <a:lnTo>
                  <a:pt x="54" y="36"/>
                </a:lnTo>
                <a:lnTo>
                  <a:pt x="53" y="35"/>
                </a:lnTo>
                <a:lnTo>
                  <a:pt x="53" y="36"/>
                </a:lnTo>
                <a:lnTo>
                  <a:pt x="53" y="35"/>
                </a:lnTo>
                <a:lnTo>
                  <a:pt x="52" y="35"/>
                </a:lnTo>
                <a:lnTo>
                  <a:pt x="51" y="35"/>
                </a:lnTo>
                <a:lnTo>
                  <a:pt x="51" y="34"/>
                </a:lnTo>
                <a:lnTo>
                  <a:pt x="50" y="34"/>
                </a:lnTo>
                <a:lnTo>
                  <a:pt x="49" y="35"/>
                </a:lnTo>
                <a:lnTo>
                  <a:pt x="49" y="36"/>
                </a:lnTo>
                <a:lnTo>
                  <a:pt x="49" y="37"/>
                </a:lnTo>
                <a:lnTo>
                  <a:pt x="49" y="38"/>
                </a:lnTo>
                <a:lnTo>
                  <a:pt x="49" y="39"/>
                </a:lnTo>
                <a:lnTo>
                  <a:pt x="48" y="39"/>
                </a:lnTo>
                <a:lnTo>
                  <a:pt x="48" y="40"/>
                </a:lnTo>
                <a:lnTo>
                  <a:pt x="47" y="41"/>
                </a:lnTo>
                <a:lnTo>
                  <a:pt x="47" y="43"/>
                </a:lnTo>
                <a:lnTo>
                  <a:pt x="47" y="44"/>
                </a:lnTo>
                <a:lnTo>
                  <a:pt x="47" y="45"/>
                </a:lnTo>
                <a:lnTo>
                  <a:pt x="47" y="46"/>
                </a:lnTo>
                <a:lnTo>
                  <a:pt x="47" y="47"/>
                </a:lnTo>
                <a:lnTo>
                  <a:pt x="47" y="48"/>
                </a:lnTo>
                <a:lnTo>
                  <a:pt x="47" y="49"/>
                </a:lnTo>
                <a:lnTo>
                  <a:pt x="47" y="50"/>
                </a:lnTo>
                <a:lnTo>
                  <a:pt x="47" y="51"/>
                </a:lnTo>
                <a:lnTo>
                  <a:pt x="47" y="52"/>
                </a:lnTo>
                <a:lnTo>
                  <a:pt x="46" y="54"/>
                </a:lnTo>
                <a:lnTo>
                  <a:pt x="44" y="54"/>
                </a:lnTo>
                <a:lnTo>
                  <a:pt x="44" y="55"/>
                </a:lnTo>
                <a:lnTo>
                  <a:pt x="46" y="57"/>
                </a:lnTo>
                <a:lnTo>
                  <a:pt x="47" y="58"/>
                </a:lnTo>
                <a:lnTo>
                  <a:pt x="48" y="58"/>
                </a:lnTo>
                <a:lnTo>
                  <a:pt x="48" y="59"/>
                </a:lnTo>
                <a:lnTo>
                  <a:pt x="49" y="59"/>
                </a:lnTo>
                <a:lnTo>
                  <a:pt x="49" y="60"/>
                </a:lnTo>
                <a:lnTo>
                  <a:pt x="48" y="61"/>
                </a:lnTo>
                <a:lnTo>
                  <a:pt x="47" y="61"/>
                </a:lnTo>
                <a:lnTo>
                  <a:pt x="46" y="61"/>
                </a:lnTo>
                <a:lnTo>
                  <a:pt x="44" y="61"/>
                </a:lnTo>
                <a:lnTo>
                  <a:pt x="44" y="62"/>
                </a:lnTo>
                <a:lnTo>
                  <a:pt x="44" y="63"/>
                </a:lnTo>
                <a:lnTo>
                  <a:pt x="44" y="65"/>
                </a:lnTo>
                <a:lnTo>
                  <a:pt x="44" y="66"/>
                </a:lnTo>
                <a:lnTo>
                  <a:pt x="44" y="67"/>
                </a:lnTo>
                <a:lnTo>
                  <a:pt x="43" y="68"/>
                </a:lnTo>
                <a:lnTo>
                  <a:pt x="43" y="69"/>
                </a:lnTo>
                <a:lnTo>
                  <a:pt x="42" y="70"/>
                </a:lnTo>
                <a:lnTo>
                  <a:pt x="42" y="72"/>
                </a:lnTo>
                <a:lnTo>
                  <a:pt x="42" y="73"/>
                </a:lnTo>
                <a:lnTo>
                  <a:pt x="43" y="73"/>
                </a:lnTo>
                <a:lnTo>
                  <a:pt x="46" y="74"/>
                </a:lnTo>
                <a:lnTo>
                  <a:pt x="47" y="74"/>
                </a:lnTo>
                <a:lnTo>
                  <a:pt x="48" y="74"/>
                </a:lnTo>
                <a:lnTo>
                  <a:pt x="48" y="75"/>
                </a:lnTo>
                <a:lnTo>
                  <a:pt x="48" y="76"/>
                </a:lnTo>
                <a:lnTo>
                  <a:pt x="48" y="78"/>
                </a:lnTo>
                <a:lnTo>
                  <a:pt x="47" y="79"/>
                </a:lnTo>
                <a:lnTo>
                  <a:pt x="46" y="79"/>
                </a:lnTo>
                <a:lnTo>
                  <a:pt x="44" y="79"/>
                </a:lnTo>
                <a:lnTo>
                  <a:pt x="43" y="78"/>
                </a:lnTo>
                <a:lnTo>
                  <a:pt x="42" y="78"/>
                </a:lnTo>
                <a:lnTo>
                  <a:pt x="42" y="79"/>
                </a:lnTo>
                <a:lnTo>
                  <a:pt x="41" y="79"/>
                </a:lnTo>
                <a:lnTo>
                  <a:pt x="40" y="78"/>
                </a:lnTo>
                <a:lnTo>
                  <a:pt x="39" y="78"/>
                </a:lnTo>
                <a:lnTo>
                  <a:pt x="38" y="78"/>
                </a:lnTo>
                <a:lnTo>
                  <a:pt x="37" y="77"/>
                </a:lnTo>
                <a:lnTo>
                  <a:pt x="36" y="77"/>
                </a:lnTo>
                <a:lnTo>
                  <a:pt x="34" y="76"/>
                </a:lnTo>
                <a:lnTo>
                  <a:pt x="34" y="75"/>
                </a:lnTo>
                <a:lnTo>
                  <a:pt x="33" y="75"/>
                </a:lnTo>
                <a:lnTo>
                  <a:pt x="31" y="75"/>
                </a:lnTo>
                <a:lnTo>
                  <a:pt x="31" y="74"/>
                </a:lnTo>
                <a:lnTo>
                  <a:pt x="30" y="74"/>
                </a:lnTo>
                <a:lnTo>
                  <a:pt x="29" y="74"/>
                </a:lnTo>
                <a:lnTo>
                  <a:pt x="29" y="73"/>
                </a:lnTo>
                <a:lnTo>
                  <a:pt x="28" y="73"/>
                </a:lnTo>
                <a:lnTo>
                  <a:pt x="27" y="73"/>
                </a:lnTo>
                <a:lnTo>
                  <a:pt x="27" y="72"/>
                </a:lnTo>
                <a:lnTo>
                  <a:pt x="26" y="72"/>
                </a:lnTo>
                <a:lnTo>
                  <a:pt x="25" y="70"/>
                </a:lnTo>
                <a:lnTo>
                  <a:pt x="23" y="69"/>
                </a:lnTo>
                <a:lnTo>
                  <a:pt x="22" y="68"/>
                </a:lnTo>
                <a:lnTo>
                  <a:pt x="21" y="68"/>
                </a:lnTo>
                <a:lnTo>
                  <a:pt x="19" y="68"/>
                </a:lnTo>
                <a:lnTo>
                  <a:pt x="18" y="67"/>
                </a:lnTo>
                <a:lnTo>
                  <a:pt x="17" y="67"/>
                </a:lnTo>
                <a:lnTo>
                  <a:pt x="16" y="67"/>
                </a:lnTo>
                <a:lnTo>
                  <a:pt x="15" y="67"/>
                </a:lnTo>
                <a:lnTo>
                  <a:pt x="14" y="67"/>
                </a:lnTo>
                <a:lnTo>
                  <a:pt x="13" y="68"/>
                </a:lnTo>
                <a:close/>
              </a:path>
            </a:pathLst>
          </a:custGeom>
          <a:solidFill>
            <a:srgbClr val="00426E"/>
          </a:solidFill>
          <a:ln w="4763">
            <a:solidFill>
              <a:srgbClr val="000000"/>
            </a:solidFill>
            <a:prstDash val="solid"/>
            <a:round/>
            <a:headEnd/>
            <a:tailEnd/>
          </a:ln>
        </xdr:spPr>
      </xdr:sp>
      <xdr:sp macro="" textlink="">
        <xdr:nvSpPr>
          <xdr:cNvPr id="103567" name="Freeform 13865"/>
          <xdr:cNvSpPr>
            <a:spLocks/>
          </xdr:cNvSpPr>
        </xdr:nvSpPr>
        <xdr:spPr bwMode="auto">
          <a:xfrm>
            <a:off x="9176089" y="3328803"/>
            <a:ext cx="271463" cy="137881"/>
          </a:xfrm>
          <a:custGeom>
            <a:avLst/>
            <a:gdLst>
              <a:gd name="T0" fmla="*/ 2147483646 w 57"/>
              <a:gd name="T1" fmla="*/ 2147483646 h 29"/>
              <a:gd name="T2" fmla="*/ 2147483646 w 57"/>
              <a:gd name="T3" fmla="*/ 2147483646 h 29"/>
              <a:gd name="T4" fmla="*/ 2147483646 w 57"/>
              <a:gd name="T5" fmla="*/ 2147483646 h 29"/>
              <a:gd name="T6" fmla="*/ 2147483646 w 57"/>
              <a:gd name="T7" fmla="*/ 2147483646 h 29"/>
              <a:gd name="T8" fmla="*/ 2147483646 w 57"/>
              <a:gd name="T9" fmla="*/ 2147483646 h 29"/>
              <a:gd name="T10" fmla="*/ 2147483646 w 57"/>
              <a:gd name="T11" fmla="*/ 0 h 29"/>
              <a:gd name="T12" fmla="*/ 2147483646 w 57"/>
              <a:gd name="T13" fmla="*/ 0 h 29"/>
              <a:gd name="T14" fmla="*/ 2147483646 w 57"/>
              <a:gd name="T15" fmla="*/ 2147483646 h 29"/>
              <a:gd name="T16" fmla="*/ 2147483646 w 57"/>
              <a:gd name="T17" fmla="*/ 2147483646 h 29"/>
              <a:gd name="T18" fmla="*/ 2147483646 w 57"/>
              <a:gd name="T19" fmla="*/ 2147483646 h 29"/>
              <a:gd name="T20" fmla="*/ 2147483646 w 57"/>
              <a:gd name="T21" fmla="*/ 2147483646 h 29"/>
              <a:gd name="T22" fmla="*/ 2147483646 w 57"/>
              <a:gd name="T23" fmla="*/ 2147483646 h 29"/>
              <a:gd name="T24" fmla="*/ 2147483646 w 57"/>
              <a:gd name="T25" fmla="*/ 2147483646 h 29"/>
              <a:gd name="T26" fmla="*/ 2147483646 w 57"/>
              <a:gd name="T27" fmla="*/ 2147483646 h 29"/>
              <a:gd name="T28" fmla="*/ 2147483646 w 57"/>
              <a:gd name="T29" fmla="*/ 2147483646 h 29"/>
              <a:gd name="T30" fmla="*/ 2147483646 w 57"/>
              <a:gd name="T31" fmla="*/ 2147483646 h 29"/>
              <a:gd name="T32" fmla="*/ 2147483646 w 57"/>
              <a:gd name="T33" fmla="*/ 2147483646 h 29"/>
              <a:gd name="T34" fmla="*/ 2147483646 w 57"/>
              <a:gd name="T35" fmla="*/ 2147483646 h 29"/>
              <a:gd name="T36" fmla="*/ 2147483646 w 57"/>
              <a:gd name="T37" fmla="*/ 2147483646 h 29"/>
              <a:gd name="T38" fmla="*/ 2147483646 w 57"/>
              <a:gd name="T39" fmla="*/ 2147483646 h 29"/>
              <a:gd name="T40" fmla="*/ 2147483646 w 57"/>
              <a:gd name="T41" fmla="*/ 2147483646 h 29"/>
              <a:gd name="T42" fmla="*/ 2147483646 w 57"/>
              <a:gd name="T43" fmla="*/ 2147483646 h 29"/>
              <a:gd name="T44" fmla="*/ 2147483646 w 57"/>
              <a:gd name="T45" fmla="*/ 2147483646 h 29"/>
              <a:gd name="T46" fmla="*/ 2147483646 w 57"/>
              <a:gd name="T47" fmla="*/ 2147483646 h 29"/>
              <a:gd name="T48" fmla="*/ 2147483646 w 57"/>
              <a:gd name="T49" fmla="*/ 2147483646 h 29"/>
              <a:gd name="T50" fmla="*/ 2147483646 w 57"/>
              <a:gd name="T51" fmla="*/ 2147483646 h 29"/>
              <a:gd name="T52" fmla="*/ 2147483646 w 57"/>
              <a:gd name="T53" fmla="*/ 2147483646 h 29"/>
              <a:gd name="T54" fmla="*/ 2147483646 w 57"/>
              <a:gd name="T55" fmla="*/ 2147483646 h 29"/>
              <a:gd name="T56" fmla="*/ 2147483646 w 57"/>
              <a:gd name="T57" fmla="*/ 2147483646 h 29"/>
              <a:gd name="T58" fmla="*/ 2147483646 w 57"/>
              <a:gd name="T59" fmla="*/ 2147483646 h 29"/>
              <a:gd name="T60" fmla="*/ 2147483646 w 57"/>
              <a:gd name="T61" fmla="*/ 2147483646 h 29"/>
              <a:gd name="T62" fmla="*/ 2147483646 w 57"/>
              <a:gd name="T63" fmla="*/ 2147483646 h 29"/>
              <a:gd name="T64" fmla="*/ 2147483646 w 57"/>
              <a:gd name="T65" fmla="*/ 2147483646 h 29"/>
              <a:gd name="T66" fmla="*/ 2147483646 w 57"/>
              <a:gd name="T67" fmla="*/ 2147483646 h 29"/>
              <a:gd name="T68" fmla="*/ 2147483646 w 57"/>
              <a:gd name="T69" fmla="*/ 2147483646 h 29"/>
              <a:gd name="T70" fmla="*/ 2147483646 w 57"/>
              <a:gd name="T71" fmla="*/ 2147483646 h 29"/>
              <a:gd name="T72" fmla="*/ 2147483646 w 57"/>
              <a:gd name="T73" fmla="*/ 2147483646 h 29"/>
              <a:gd name="T74" fmla="*/ 2147483646 w 57"/>
              <a:gd name="T75" fmla="*/ 2147483646 h 29"/>
              <a:gd name="T76" fmla="*/ 2147483646 w 57"/>
              <a:gd name="T77" fmla="*/ 2147483646 h 29"/>
              <a:gd name="T78" fmla="*/ 2147483646 w 57"/>
              <a:gd name="T79" fmla="*/ 2147483646 h 29"/>
              <a:gd name="T80" fmla="*/ 2147483646 w 57"/>
              <a:gd name="T81" fmla="*/ 2147483646 h 29"/>
              <a:gd name="T82" fmla="*/ 2147483646 w 57"/>
              <a:gd name="T83" fmla="*/ 2147483646 h 29"/>
              <a:gd name="T84" fmla="*/ 2147483646 w 57"/>
              <a:gd name="T85" fmla="*/ 2147483646 h 29"/>
              <a:gd name="T86" fmla="*/ 2147483646 w 57"/>
              <a:gd name="T87" fmla="*/ 2147483646 h 29"/>
              <a:gd name="T88" fmla="*/ 2147483646 w 57"/>
              <a:gd name="T89" fmla="*/ 2147483646 h 29"/>
              <a:gd name="T90" fmla="*/ 2147483646 w 57"/>
              <a:gd name="T91" fmla="*/ 2147483646 h 29"/>
              <a:gd name="T92" fmla="*/ 2147483646 w 57"/>
              <a:gd name="T93" fmla="*/ 2147483646 h 29"/>
              <a:gd name="T94" fmla="*/ 2147483646 w 57"/>
              <a:gd name="T95" fmla="*/ 2147483646 h 29"/>
              <a:gd name="T96" fmla="*/ 2147483646 w 57"/>
              <a:gd name="T97" fmla="*/ 2147483646 h 29"/>
              <a:gd name="T98" fmla="*/ 2147483646 w 57"/>
              <a:gd name="T99" fmla="*/ 2147483646 h 29"/>
              <a:gd name="T100" fmla="*/ 2147483646 w 57"/>
              <a:gd name="T101" fmla="*/ 2147483646 h 29"/>
              <a:gd name="T102" fmla="*/ 2147483646 w 57"/>
              <a:gd name="T103" fmla="*/ 2147483646 h 29"/>
              <a:gd name="T104" fmla="*/ 2147483646 w 57"/>
              <a:gd name="T105" fmla="*/ 2147483646 h 29"/>
              <a:gd name="T106" fmla="*/ 2147483646 w 57"/>
              <a:gd name="T107" fmla="*/ 2147483646 h 29"/>
              <a:gd name="T108" fmla="*/ 2147483646 w 57"/>
              <a:gd name="T109" fmla="*/ 2147483646 h 29"/>
              <a:gd name="T110" fmla="*/ 2147483646 w 57"/>
              <a:gd name="T111" fmla="*/ 2147483646 h 29"/>
              <a:gd name="T112" fmla="*/ 2147483646 w 57"/>
              <a:gd name="T113" fmla="*/ 2147483646 h 29"/>
              <a:gd name="T114" fmla="*/ 2147483646 w 57"/>
              <a:gd name="T115" fmla="*/ 2147483646 h 29"/>
              <a:gd name="T116" fmla="*/ 0 w 57"/>
              <a:gd name="T117" fmla="*/ 2147483646 h 29"/>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Lst>
            <a:ahLst/>
            <a:cxnLst>
              <a:cxn ang="T118">
                <a:pos x="T0" y="T1"/>
              </a:cxn>
              <a:cxn ang="T119">
                <a:pos x="T2" y="T3"/>
              </a:cxn>
              <a:cxn ang="T120">
                <a:pos x="T4" y="T5"/>
              </a:cxn>
              <a:cxn ang="T121">
                <a:pos x="T6" y="T7"/>
              </a:cxn>
              <a:cxn ang="T122">
                <a:pos x="T8" y="T9"/>
              </a:cxn>
              <a:cxn ang="T123">
                <a:pos x="T10" y="T11"/>
              </a:cxn>
              <a:cxn ang="T124">
                <a:pos x="T12" y="T13"/>
              </a:cxn>
              <a:cxn ang="T125">
                <a:pos x="T14" y="T15"/>
              </a:cxn>
              <a:cxn ang="T126">
                <a:pos x="T16" y="T17"/>
              </a:cxn>
              <a:cxn ang="T127">
                <a:pos x="T18" y="T19"/>
              </a:cxn>
              <a:cxn ang="T128">
                <a:pos x="T20" y="T21"/>
              </a:cxn>
              <a:cxn ang="T129">
                <a:pos x="T22" y="T23"/>
              </a:cxn>
              <a:cxn ang="T130">
                <a:pos x="T24" y="T25"/>
              </a:cxn>
              <a:cxn ang="T131">
                <a:pos x="T26" y="T27"/>
              </a:cxn>
              <a:cxn ang="T132">
                <a:pos x="T28" y="T29"/>
              </a:cxn>
              <a:cxn ang="T133">
                <a:pos x="T30" y="T31"/>
              </a:cxn>
              <a:cxn ang="T134">
                <a:pos x="T32" y="T33"/>
              </a:cxn>
              <a:cxn ang="T135">
                <a:pos x="T34" y="T35"/>
              </a:cxn>
              <a:cxn ang="T136">
                <a:pos x="T36" y="T37"/>
              </a:cxn>
              <a:cxn ang="T137">
                <a:pos x="T38" y="T39"/>
              </a:cxn>
              <a:cxn ang="T138">
                <a:pos x="T40" y="T41"/>
              </a:cxn>
              <a:cxn ang="T139">
                <a:pos x="T42" y="T43"/>
              </a:cxn>
              <a:cxn ang="T140">
                <a:pos x="T44" y="T45"/>
              </a:cxn>
              <a:cxn ang="T141">
                <a:pos x="T46" y="T47"/>
              </a:cxn>
              <a:cxn ang="T142">
                <a:pos x="T48" y="T49"/>
              </a:cxn>
              <a:cxn ang="T143">
                <a:pos x="T50" y="T51"/>
              </a:cxn>
              <a:cxn ang="T144">
                <a:pos x="T52" y="T53"/>
              </a:cxn>
              <a:cxn ang="T145">
                <a:pos x="T54" y="T55"/>
              </a:cxn>
              <a:cxn ang="T146">
                <a:pos x="T56" y="T57"/>
              </a:cxn>
              <a:cxn ang="T147">
                <a:pos x="T58" y="T59"/>
              </a:cxn>
              <a:cxn ang="T148">
                <a:pos x="T60" y="T61"/>
              </a:cxn>
              <a:cxn ang="T149">
                <a:pos x="T62" y="T63"/>
              </a:cxn>
              <a:cxn ang="T150">
                <a:pos x="T64" y="T65"/>
              </a:cxn>
              <a:cxn ang="T151">
                <a:pos x="T66" y="T67"/>
              </a:cxn>
              <a:cxn ang="T152">
                <a:pos x="T68" y="T69"/>
              </a:cxn>
              <a:cxn ang="T153">
                <a:pos x="T70" y="T71"/>
              </a:cxn>
              <a:cxn ang="T154">
                <a:pos x="T72" y="T73"/>
              </a:cxn>
              <a:cxn ang="T155">
                <a:pos x="T74" y="T75"/>
              </a:cxn>
              <a:cxn ang="T156">
                <a:pos x="T76" y="T77"/>
              </a:cxn>
              <a:cxn ang="T157">
                <a:pos x="T78" y="T79"/>
              </a:cxn>
              <a:cxn ang="T158">
                <a:pos x="T80" y="T81"/>
              </a:cxn>
              <a:cxn ang="T159">
                <a:pos x="T82" y="T83"/>
              </a:cxn>
              <a:cxn ang="T160">
                <a:pos x="T84" y="T85"/>
              </a:cxn>
              <a:cxn ang="T161">
                <a:pos x="T86" y="T87"/>
              </a:cxn>
              <a:cxn ang="T162">
                <a:pos x="T88" y="T89"/>
              </a:cxn>
              <a:cxn ang="T163">
                <a:pos x="T90" y="T91"/>
              </a:cxn>
              <a:cxn ang="T164">
                <a:pos x="T92" y="T93"/>
              </a:cxn>
              <a:cxn ang="T165">
                <a:pos x="T94" y="T95"/>
              </a:cxn>
              <a:cxn ang="T166">
                <a:pos x="T96" y="T97"/>
              </a:cxn>
              <a:cxn ang="T167">
                <a:pos x="T98" y="T99"/>
              </a:cxn>
              <a:cxn ang="T168">
                <a:pos x="T100" y="T101"/>
              </a:cxn>
              <a:cxn ang="T169">
                <a:pos x="T102" y="T103"/>
              </a:cxn>
              <a:cxn ang="T170">
                <a:pos x="T104" y="T105"/>
              </a:cxn>
              <a:cxn ang="T171">
                <a:pos x="T106" y="T107"/>
              </a:cxn>
              <a:cxn ang="T172">
                <a:pos x="T108" y="T109"/>
              </a:cxn>
              <a:cxn ang="T173">
                <a:pos x="T110" y="T111"/>
              </a:cxn>
              <a:cxn ang="T174">
                <a:pos x="T112" y="T113"/>
              </a:cxn>
              <a:cxn ang="T175">
                <a:pos x="T114" y="T115"/>
              </a:cxn>
              <a:cxn ang="T176">
                <a:pos x="T116" y="T117"/>
              </a:cxn>
            </a:cxnLst>
            <a:rect l="0" t="0" r="r" b="b"/>
            <a:pathLst>
              <a:path w="57" h="29">
                <a:moveTo>
                  <a:pt x="5" y="11"/>
                </a:moveTo>
                <a:lnTo>
                  <a:pt x="5" y="12"/>
                </a:lnTo>
                <a:lnTo>
                  <a:pt x="6" y="11"/>
                </a:lnTo>
                <a:lnTo>
                  <a:pt x="7" y="11"/>
                </a:lnTo>
                <a:lnTo>
                  <a:pt x="9" y="11"/>
                </a:lnTo>
                <a:lnTo>
                  <a:pt x="10" y="11"/>
                </a:lnTo>
                <a:lnTo>
                  <a:pt x="10" y="10"/>
                </a:lnTo>
                <a:lnTo>
                  <a:pt x="11" y="10"/>
                </a:lnTo>
                <a:lnTo>
                  <a:pt x="12" y="9"/>
                </a:lnTo>
                <a:lnTo>
                  <a:pt x="13" y="9"/>
                </a:lnTo>
                <a:lnTo>
                  <a:pt x="14" y="9"/>
                </a:lnTo>
                <a:lnTo>
                  <a:pt x="15" y="8"/>
                </a:lnTo>
                <a:lnTo>
                  <a:pt x="16" y="7"/>
                </a:lnTo>
                <a:lnTo>
                  <a:pt x="18" y="6"/>
                </a:lnTo>
                <a:lnTo>
                  <a:pt x="19" y="5"/>
                </a:lnTo>
                <a:lnTo>
                  <a:pt x="22" y="4"/>
                </a:lnTo>
                <a:lnTo>
                  <a:pt x="23" y="4"/>
                </a:lnTo>
                <a:lnTo>
                  <a:pt x="24" y="2"/>
                </a:lnTo>
                <a:lnTo>
                  <a:pt x="25" y="2"/>
                </a:lnTo>
                <a:lnTo>
                  <a:pt x="25" y="1"/>
                </a:lnTo>
                <a:lnTo>
                  <a:pt x="26" y="1"/>
                </a:lnTo>
                <a:lnTo>
                  <a:pt x="27" y="1"/>
                </a:lnTo>
                <a:lnTo>
                  <a:pt x="28" y="1"/>
                </a:lnTo>
                <a:lnTo>
                  <a:pt x="29" y="0"/>
                </a:lnTo>
                <a:lnTo>
                  <a:pt x="30" y="0"/>
                </a:lnTo>
                <a:lnTo>
                  <a:pt x="31" y="0"/>
                </a:lnTo>
                <a:lnTo>
                  <a:pt x="32" y="0"/>
                </a:lnTo>
                <a:lnTo>
                  <a:pt x="34" y="0"/>
                </a:lnTo>
                <a:lnTo>
                  <a:pt x="35" y="0"/>
                </a:lnTo>
                <a:lnTo>
                  <a:pt x="36" y="1"/>
                </a:lnTo>
                <a:lnTo>
                  <a:pt x="38" y="1"/>
                </a:lnTo>
                <a:lnTo>
                  <a:pt x="39" y="1"/>
                </a:lnTo>
                <a:lnTo>
                  <a:pt x="41" y="1"/>
                </a:lnTo>
                <a:lnTo>
                  <a:pt x="43" y="1"/>
                </a:lnTo>
                <a:lnTo>
                  <a:pt x="44" y="1"/>
                </a:lnTo>
                <a:lnTo>
                  <a:pt x="48" y="1"/>
                </a:lnTo>
                <a:lnTo>
                  <a:pt x="52" y="1"/>
                </a:lnTo>
                <a:lnTo>
                  <a:pt x="55" y="1"/>
                </a:lnTo>
                <a:lnTo>
                  <a:pt x="55" y="2"/>
                </a:lnTo>
                <a:lnTo>
                  <a:pt x="55" y="4"/>
                </a:lnTo>
                <a:lnTo>
                  <a:pt x="55" y="5"/>
                </a:lnTo>
                <a:lnTo>
                  <a:pt x="56" y="5"/>
                </a:lnTo>
                <a:lnTo>
                  <a:pt x="56" y="6"/>
                </a:lnTo>
                <a:lnTo>
                  <a:pt x="57" y="6"/>
                </a:lnTo>
                <a:lnTo>
                  <a:pt x="57" y="7"/>
                </a:lnTo>
                <a:lnTo>
                  <a:pt x="56" y="9"/>
                </a:lnTo>
                <a:lnTo>
                  <a:pt x="57" y="9"/>
                </a:lnTo>
                <a:lnTo>
                  <a:pt x="56" y="10"/>
                </a:lnTo>
                <a:lnTo>
                  <a:pt x="57" y="10"/>
                </a:lnTo>
                <a:lnTo>
                  <a:pt x="57" y="11"/>
                </a:lnTo>
                <a:lnTo>
                  <a:pt x="56" y="11"/>
                </a:lnTo>
                <a:lnTo>
                  <a:pt x="55" y="11"/>
                </a:lnTo>
                <a:lnTo>
                  <a:pt x="55" y="12"/>
                </a:lnTo>
                <a:lnTo>
                  <a:pt x="55" y="13"/>
                </a:lnTo>
                <a:lnTo>
                  <a:pt x="55" y="14"/>
                </a:lnTo>
                <a:lnTo>
                  <a:pt x="55" y="15"/>
                </a:lnTo>
                <a:lnTo>
                  <a:pt x="55" y="16"/>
                </a:lnTo>
                <a:lnTo>
                  <a:pt x="54" y="16"/>
                </a:lnTo>
                <a:lnTo>
                  <a:pt x="54" y="17"/>
                </a:lnTo>
                <a:lnTo>
                  <a:pt x="55" y="17"/>
                </a:lnTo>
                <a:lnTo>
                  <a:pt x="55" y="19"/>
                </a:lnTo>
                <a:lnTo>
                  <a:pt x="56" y="19"/>
                </a:lnTo>
                <a:lnTo>
                  <a:pt x="56" y="20"/>
                </a:lnTo>
                <a:lnTo>
                  <a:pt x="56" y="21"/>
                </a:lnTo>
                <a:lnTo>
                  <a:pt x="56" y="22"/>
                </a:lnTo>
                <a:lnTo>
                  <a:pt x="56" y="23"/>
                </a:lnTo>
                <a:lnTo>
                  <a:pt x="56" y="24"/>
                </a:lnTo>
                <a:lnTo>
                  <a:pt x="56" y="25"/>
                </a:lnTo>
                <a:lnTo>
                  <a:pt x="56" y="26"/>
                </a:lnTo>
                <a:lnTo>
                  <a:pt x="55" y="27"/>
                </a:lnTo>
                <a:lnTo>
                  <a:pt x="55" y="28"/>
                </a:lnTo>
                <a:lnTo>
                  <a:pt x="54" y="27"/>
                </a:lnTo>
                <a:lnTo>
                  <a:pt x="54" y="28"/>
                </a:lnTo>
                <a:lnTo>
                  <a:pt x="53" y="28"/>
                </a:lnTo>
                <a:lnTo>
                  <a:pt x="52" y="28"/>
                </a:lnTo>
                <a:lnTo>
                  <a:pt x="52" y="29"/>
                </a:lnTo>
                <a:lnTo>
                  <a:pt x="51" y="29"/>
                </a:lnTo>
                <a:lnTo>
                  <a:pt x="50" y="29"/>
                </a:lnTo>
                <a:lnTo>
                  <a:pt x="51" y="29"/>
                </a:lnTo>
                <a:lnTo>
                  <a:pt x="50" y="29"/>
                </a:lnTo>
                <a:lnTo>
                  <a:pt x="49" y="29"/>
                </a:lnTo>
                <a:lnTo>
                  <a:pt x="48" y="29"/>
                </a:lnTo>
                <a:lnTo>
                  <a:pt x="47" y="29"/>
                </a:lnTo>
                <a:lnTo>
                  <a:pt x="46" y="29"/>
                </a:lnTo>
                <a:lnTo>
                  <a:pt x="44" y="28"/>
                </a:lnTo>
                <a:lnTo>
                  <a:pt x="43" y="28"/>
                </a:lnTo>
                <a:lnTo>
                  <a:pt x="42" y="28"/>
                </a:lnTo>
                <a:lnTo>
                  <a:pt x="39" y="28"/>
                </a:lnTo>
                <a:lnTo>
                  <a:pt x="38" y="28"/>
                </a:lnTo>
                <a:lnTo>
                  <a:pt x="37" y="28"/>
                </a:lnTo>
                <a:lnTo>
                  <a:pt x="36" y="28"/>
                </a:lnTo>
                <a:lnTo>
                  <a:pt x="35" y="27"/>
                </a:lnTo>
                <a:lnTo>
                  <a:pt x="34" y="27"/>
                </a:lnTo>
                <a:lnTo>
                  <a:pt x="32" y="27"/>
                </a:lnTo>
                <a:lnTo>
                  <a:pt x="31" y="26"/>
                </a:lnTo>
                <a:lnTo>
                  <a:pt x="30" y="26"/>
                </a:lnTo>
                <a:lnTo>
                  <a:pt x="29" y="26"/>
                </a:lnTo>
                <a:lnTo>
                  <a:pt x="29" y="25"/>
                </a:lnTo>
                <a:lnTo>
                  <a:pt x="28" y="25"/>
                </a:lnTo>
                <a:lnTo>
                  <a:pt x="27" y="25"/>
                </a:lnTo>
                <a:lnTo>
                  <a:pt x="26" y="24"/>
                </a:lnTo>
                <a:lnTo>
                  <a:pt x="25" y="24"/>
                </a:lnTo>
                <a:lnTo>
                  <a:pt x="24" y="24"/>
                </a:lnTo>
                <a:lnTo>
                  <a:pt x="23" y="23"/>
                </a:lnTo>
                <a:lnTo>
                  <a:pt x="20" y="23"/>
                </a:lnTo>
                <a:lnTo>
                  <a:pt x="18" y="22"/>
                </a:lnTo>
                <a:lnTo>
                  <a:pt x="17" y="21"/>
                </a:lnTo>
                <a:lnTo>
                  <a:pt x="14" y="21"/>
                </a:lnTo>
                <a:lnTo>
                  <a:pt x="13" y="20"/>
                </a:lnTo>
                <a:lnTo>
                  <a:pt x="12" y="20"/>
                </a:lnTo>
                <a:lnTo>
                  <a:pt x="11" y="19"/>
                </a:lnTo>
                <a:lnTo>
                  <a:pt x="10" y="19"/>
                </a:lnTo>
                <a:lnTo>
                  <a:pt x="9" y="19"/>
                </a:lnTo>
                <a:lnTo>
                  <a:pt x="9" y="17"/>
                </a:lnTo>
                <a:lnTo>
                  <a:pt x="7" y="17"/>
                </a:lnTo>
                <a:lnTo>
                  <a:pt x="6" y="17"/>
                </a:lnTo>
                <a:lnTo>
                  <a:pt x="5" y="16"/>
                </a:lnTo>
                <a:lnTo>
                  <a:pt x="4" y="16"/>
                </a:lnTo>
                <a:lnTo>
                  <a:pt x="3" y="15"/>
                </a:lnTo>
                <a:lnTo>
                  <a:pt x="2" y="15"/>
                </a:lnTo>
                <a:lnTo>
                  <a:pt x="1" y="14"/>
                </a:lnTo>
                <a:lnTo>
                  <a:pt x="0" y="13"/>
                </a:lnTo>
                <a:lnTo>
                  <a:pt x="1" y="12"/>
                </a:lnTo>
                <a:lnTo>
                  <a:pt x="2" y="12"/>
                </a:lnTo>
                <a:lnTo>
                  <a:pt x="5" y="11"/>
                </a:lnTo>
                <a:close/>
              </a:path>
            </a:pathLst>
          </a:custGeom>
          <a:solidFill>
            <a:srgbClr val="00AEEF"/>
          </a:solidFill>
          <a:ln w="4763">
            <a:solidFill>
              <a:srgbClr val="000000"/>
            </a:solidFill>
            <a:prstDash val="solid"/>
            <a:round/>
            <a:headEnd/>
            <a:tailEnd/>
          </a:ln>
        </xdr:spPr>
      </xdr:sp>
      <xdr:sp macro="" textlink="">
        <xdr:nvSpPr>
          <xdr:cNvPr id="103568" name="Freeform 13866"/>
          <xdr:cNvSpPr>
            <a:spLocks/>
          </xdr:cNvSpPr>
        </xdr:nvSpPr>
        <xdr:spPr bwMode="auto">
          <a:xfrm>
            <a:off x="9195139" y="3224028"/>
            <a:ext cx="247650" cy="161693"/>
          </a:xfrm>
          <a:custGeom>
            <a:avLst/>
            <a:gdLst>
              <a:gd name="T0" fmla="*/ 0 w 52"/>
              <a:gd name="T1" fmla="*/ 2147483646 h 34"/>
              <a:gd name="T2" fmla="*/ 0 w 52"/>
              <a:gd name="T3" fmla="*/ 2147483646 h 34"/>
              <a:gd name="T4" fmla="*/ 0 w 52"/>
              <a:gd name="T5" fmla="*/ 2147483646 h 34"/>
              <a:gd name="T6" fmla="*/ 2147483646 w 52"/>
              <a:gd name="T7" fmla="*/ 2147483646 h 34"/>
              <a:gd name="T8" fmla="*/ 2147483646 w 52"/>
              <a:gd name="T9" fmla="*/ 2147483646 h 34"/>
              <a:gd name="T10" fmla="*/ 2147483646 w 52"/>
              <a:gd name="T11" fmla="*/ 2147483646 h 34"/>
              <a:gd name="T12" fmla="*/ 2147483646 w 52"/>
              <a:gd name="T13" fmla="*/ 2147483646 h 34"/>
              <a:gd name="T14" fmla="*/ 2147483646 w 52"/>
              <a:gd name="T15" fmla="*/ 2147483646 h 34"/>
              <a:gd name="T16" fmla="*/ 2147483646 w 52"/>
              <a:gd name="T17" fmla="*/ 2147483646 h 34"/>
              <a:gd name="T18" fmla="*/ 2147483646 w 52"/>
              <a:gd name="T19" fmla="*/ 2147483646 h 34"/>
              <a:gd name="T20" fmla="*/ 2147483646 w 52"/>
              <a:gd name="T21" fmla="*/ 2147483646 h 34"/>
              <a:gd name="T22" fmla="*/ 2147483646 w 52"/>
              <a:gd name="T23" fmla="*/ 2147483646 h 34"/>
              <a:gd name="T24" fmla="*/ 2147483646 w 52"/>
              <a:gd name="T25" fmla="*/ 2147483646 h 34"/>
              <a:gd name="T26" fmla="*/ 2147483646 w 52"/>
              <a:gd name="T27" fmla="*/ 2147483646 h 34"/>
              <a:gd name="T28" fmla="*/ 2147483646 w 52"/>
              <a:gd name="T29" fmla="*/ 2147483646 h 34"/>
              <a:gd name="T30" fmla="*/ 2147483646 w 52"/>
              <a:gd name="T31" fmla="*/ 2147483646 h 34"/>
              <a:gd name="T32" fmla="*/ 2147483646 w 52"/>
              <a:gd name="T33" fmla="*/ 2147483646 h 34"/>
              <a:gd name="T34" fmla="*/ 2147483646 w 52"/>
              <a:gd name="T35" fmla="*/ 0 h 34"/>
              <a:gd name="T36" fmla="*/ 2147483646 w 52"/>
              <a:gd name="T37" fmla="*/ 2147483646 h 34"/>
              <a:gd name="T38" fmla="*/ 2147483646 w 52"/>
              <a:gd name="T39" fmla="*/ 2147483646 h 34"/>
              <a:gd name="T40" fmla="*/ 2147483646 w 52"/>
              <a:gd name="T41" fmla="*/ 2147483646 h 34"/>
              <a:gd name="T42" fmla="*/ 2147483646 w 52"/>
              <a:gd name="T43" fmla="*/ 2147483646 h 34"/>
              <a:gd name="T44" fmla="*/ 2147483646 w 52"/>
              <a:gd name="T45" fmla="*/ 2147483646 h 34"/>
              <a:gd name="T46" fmla="*/ 2147483646 w 52"/>
              <a:gd name="T47" fmla="*/ 2147483646 h 34"/>
              <a:gd name="T48" fmla="*/ 2147483646 w 52"/>
              <a:gd name="T49" fmla="*/ 2147483646 h 34"/>
              <a:gd name="T50" fmla="*/ 2147483646 w 52"/>
              <a:gd name="T51" fmla="*/ 2147483646 h 34"/>
              <a:gd name="T52" fmla="*/ 2147483646 w 52"/>
              <a:gd name="T53" fmla="*/ 2147483646 h 34"/>
              <a:gd name="T54" fmla="*/ 2147483646 w 52"/>
              <a:gd name="T55" fmla="*/ 2147483646 h 34"/>
              <a:gd name="T56" fmla="*/ 2147483646 w 52"/>
              <a:gd name="T57" fmla="*/ 2147483646 h 34"/>
              <a:gd name="T58" fmla="*/ 2147483646 w 52"/>
              <a:gd name="T59" fmla="*/ 2147483646 h 34"/>
              <a:gd name="T60" fmla="*/ 2147483646 w 52"/>
              <a:gd name="T61" fmla="*/ 2147483646 h 34"/>
              <a:gd name="T62" fmla="*/ 2147483646 w 52"/>
              <a:gd name="T63" fmla="*/ 2147483646 h 34"/>
              <a:gd name="T64" fmla="*/ 2147483646 w 52"/>
              <a:gd name="T65" fmla="*/ 2147483646 h 34"/>
              <a:gd name="T66" fmla="*/ 2147483646 w 52"/>
              <a:gd name="T67" fmla="*/ 2147483646 h 34"/>
              <a:gd name="T68" fmla="*/ 2147483646 w 52"/>
              <a:gd name="T69" fmla="*/ 2147483646 h 34"/>
              <a:gd name="T70" fmla="*/ 2147483646 w 52"/>
              <a:gd name="T71" fmla="*/ 2147483646 h 34"/>
              <a:gd name="T72" fmla="*/ 2147483646 w 52"/>
              <a:gd name="T73" fmla="*/ 2147483646 h 34"/>
              <a:gd name="T74" fmla="*/ 2147483646 w 52"/>
              <a:gd name="T75" fmla="*/ 2147483646 h 34"/>
              <a:gd name="T76" fmla="*/ 2147483646 w 52"/>
              <a:gd name="T77" fmla="*/ 2147483646 h 34"/>
              <a:gd name="T78" fmla="*/ 2147483646 w 52"/>
              <a:gd name="T79" fmla="*/ 2147483646 h 34"/>
              <a:gd name="T80" fmla="*/ 2147483646 w 52"/>
              <a:gd name="T81" fmla="*/ 2147483646 h 34"/>
              <a:gd name="T82" fmla="*/ 2147483646 w 52"/>
              <a:gd name="T83" fmla="*/ 2147483646 h 34"/>
              <a:gd name="T84" fmla="*/ 2147483646 w 52"/>
              <a:gd name="T85" fmla="*/ 2147483646 h 34"/>
              <a:gd name="T86" fmla="*/ 2147483646 w 52"/>
              <a:gd name="T87" fmla="*/ 2147483646 h 34"/>
              <a:gd name="T88" fmla="*/ 2147483646 w 52"/>
              <a:gd name="T89" fmla="*/ 2147483646 h 34"/>
              <a:gd name="T90" fmla="*/ 2147483646 w 52"/>
              <a:gd name="T91" fmla="*/ 2147483646 h 34"/>
              <a:gd name="T92" fmla="*/ 2147483646 w 52"/>
              <a:gd name="T93" fmla="*/ 2147483646 h 34"/>
              <a:gd name="T94" fmla="*/ 0 w 52"/>
              <a:gd name="T95" fmla="*/ 2147483646 h 34"/>
              <a:gd name="T96" fmla="*/ 0 w 52"/>
              <a:gd name="T97" fmla="*/ 2147483646 h 34"/>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Lst>
            <a:ahLst/>
            <a:cxnLst>
              <a:cxn ang="T98">
                <a:pos x="T0" y="T1"/>
              </a:cxn>
              <a:cxn ang="T99">
                <a:pos x="T2" y="T3"/>
              </a:cxn>
              <a:cxn ang="T100">
                <a:pos x="T4" y="T5"/>
              </a:cxn>
              <a:cxn ang="T101">
                <a:pos x="T6" y="T7"/>
              </a:cxn>
              <a:cxn ang="T102">
                <a:pos x="T8" y="T9"/>
              </a:cxn>
              <a:cxn ang="T103">
                <a:pos x="T10" y="T11"/>
              </a:cxn>
              <a:cxn ang="T104">
                <a:pos x="T12" y="T13"/>
              </a:cxn>
              <a:cxn ang="T105">
                <a:pos x="T14" y="T15"/>
              </a:cxn>
              <a:cxn ang="T106">
                <a:pos x="T16" y="T17"/>
              </a:cxn>
              <a:cxn ang="T107">
                <a:pos x="T18" y="T19"/>
              </a:cxn>
              <a:cxn ang="T108">
                <a:pos x="T20" y="T21"/>
              </a:cxn>
              <a:cxn ang="T109">
                <a:pos x="T22" y="T23"/>
              </a:cxn>
              <a:cxn ang="T110">
                <a:pos x="T24" y="T25"/>
              </a:cxn>
              <a:cxn ang="T111">
                <a:pos x="T26" y="T27"/>
              </a:cxn>
              <a:cxn ang="T112">
                <a:pos x="T28" y="T29"/>
              </a:cxn>
              <a:cxn ang="T113">
                <a:pos x="T30" y="T31"/>
              </a:cxn>
              <a:cxn ang="T114">
                <a:pos x="T32" y="T33"/>
              </a:cxn>
              <a:cxn ang="T115">
                <a:pos x="T34" y="T35"/>
              </a:cxn>
              <a:cxn ang="T116">
                <a:pos x="T36" y="T37"/>
              </a:cxn>
              <a:cxn ang="T117">
                <a:pos x="T38" y="T39"/>
              </a:cxn>
              <a:cxn ang="T118">
                <a:pos x="T40" y="T41"/>
              </a:cxn>
              <a:cxn ang="T119">
                <a:pos x="T42" y="T43"/>
              </a:cxn>
              <a:cxn ang="T120">
                <a:pos x="T44" y="T45"/>
              </a:cxn>
              <a:cxn ang="T121">
                <a:pos x="T46" y="T47"/>
              </a:cxn>
              <a:cxn ang="T122">
                <a:pos x="T48" y="T49"/>
              </a:cxn>
              <a:cxn ang="T123">
                <a:pos x="T50" y="T51"/>
              </a:cxn>
              <a:cxn ang="T124">
                <a:pos x="T52" y="T53"/>
              </a:cxn>
              <a:cxn ang="T125">
                <a:pos x="T54" y="T55"/>
              </a:cxn>
              <a:cxn ang="T126">
                <a:pos x="T56" y="T57"/>
              </a:cxn>
              <a:cxn ang="T127">
                <a:pos x="T58" y="T59"/>
              </a:cxn>
              <a:cxn ang="T128">
                <a:pos x="T60" y="T61"/>
              </a:cxn>
              <a:cxn ang="T129">
                <a:pos x="T62" y="T63"/>
              </a:cxn>
              <a:cxn ang="T130">
                <a:pos x="T64" y="T65"/>
              </a:cxn>
              <a:cxn ang="T131">
                <a:pos x="T66" y="T67"/>
              </a:cxn>
              <a:cxn ang="T132">
                <a:pos x="T68" y="T69"/>
              </a:cxn>
              <a:cxn ang="T133">
                <a:pos x="T70" y="T71"/>
              </a:cxn>
              <a:cxn ang="T134">
                <a:pos x="T72" y="T73"/>
              </a:cxn>
              <a:cxn ang="T135">
                <a:pos x="T74" y="T75"/>
              </a:cxn>
              <a:cxn ang="T136">
                <a:pos x="T76" y="T77"/>
              </a:cxn>
              <a:cxn ang="T137">
                <a:pos x="T78" y="T79"/>
              </a:cxn>
              <a:cxn ang="T138">
                <a:pos x="T80" y="T81"/>
              </a:cxn>
              <a:cxn ang="T139">
                <a:pos x="T82" y="T83"/>
              </a:cxn>
              <a:cxn ang="T140">
                <a:pos x="T84" y="T85"/>
              </a:cxn>
              <a:cxn ang="T141">
                <a:pos x="T86" y="T87"/>
              </a:cxn>
              <a:cxn ang="T142">
                <a:pos x="T88" y="T89"/>
              </a:cxn>
              <a:cxn ang="T143">
                <a:pos x="T90" y="T91"/>
              </a:cxn>
              <a:cxn ang="T144">
                <a:pos x="T92" y="T93"/>
              </a:cxn>
              <a:cxn ang="T145">
                <a:pos x="T94" y="T95"/>
              </a:cxn>
              <a:cxn ang="T146">
                <a:pos x="T96" y="T97"/>
              </a:cxn>
            </a:cxnLst>
            <a:rect l="0" t="0" r="r" b="b"/>
            <a:pathLst>
              <a:path w="52" h="34">
                <a:moveTo>
                  <a:pt x="0" y="30"/>
                </a:moveTo>
                <a:lnTo>
                  <a:pt x="0" y="29"/>
                </a:lnTo>
                <a:lnTo>
                  <a:pt x="0" y="28"/>
                </a:lnTo>
                <a:lnTo>
                  <a:pt x="0" y="27"/>
                </a:lnTo>
                <a:lnTo>
                  <a:pt x="0" y="26"/>
                </a:lnTo>
                <a:lnTo>
                  <a:pt x="0" y="24"/>
                </a:lnTo>
                <a:lnTo>
                  <a:pt x="0" y="23"/>
                </a:lnTo>
                <a:lnTo>
                  <a:pt x="0" y="21"/>
                </a:lnTo>
                <a:lnTo>
                  <a:pt x="0" y="20"/>
                </a:lnTo>
                <a:lnTo>
                  <a:pt x="1" y="20"/>
                </a:lnTo>
                <a:lnTo>
                  <a:pt x="1" y="19"/>
                </a:lnTo>
                <a:lnTo>
                  <a:pt x="2" y="18"/>
                </a:lnTo>
                <a:lnTo>
                  <a:pt x="2" y="17"/>
                </a:lnTo>
                <a:lnTo>
                  <a:pt x="2" y="16"/>
                </a:lnTo>
                <a:lnTo>
                  <a:pt x="3" y="16"/>
                </a:lnTo>
                <a:lnTo>
                  <a:pt x="3" y="15"/>
                </a:lnTo>
                <a:lnTo>
                  <a:pt x="5" y="14"/>
                </a:lnTo>
                <a:lnTo>
                  <a:pt x="6" y="14"/>
                </a:lnTo>
                <a:lnTo>
                  <a:pt x="6" y="13"/>
                </a:lnTo>
                <a:lnTo>
                  <a:pt x="7" y="13"/>
                </a:lnTo>
                <a:lnTo>
                  <a:pt x="8" y="13"/>
                </a:lnTo>
                <a:lnTo>
                  <a:pt x="8" y="12"/>
                </a:lnTo>
                <a:lnTo>
                  <a:pt x="9" y="12"/>
                </a:lnTo>
                <a:lnTo>
                  <a:pt x="10" y="10"/>
                </a:lnTo>
                <a:lnTo>
                  <a:pt x="10" y="9"/>
                </a:lnTo>
                <a:lnTo>
                  <a:pt x="11" y="9"/>
                </a:lnTo>
                <a:lnTo>
                  <a:pt x="11" y="8"/>
                </a:lnTo>
                <a:lnTo>
                  <a:pt x="12" y="8"/>
                </a:lnTo>
                <a:lnTo>
                  <a:pt x="12" y="7"/>
                </a:lnTo>
                <a:lnTo>
                  <a:pt x="13" y="7"/>
                </a:lnTo>
                <a:lnTo>
                  <a:pt x="14" y="6"/>
                </a:lnTo>
                <a:lnTo>
                  <a:pt x="15" y="6"/>
                </a:lnTo>
                <a:lnTo>
                  <a:pt x="16" y="6"/>
                </a:lnTo>
                <a:lnTo>
                  <a:pt x="18" y="6"/>
                </a:lnTo>
                <a:lnTo>
                  <a:pt x="18" y="5"/>
                </a:lnTo>
                <a:lnTo>
                  <a:pt x="18" y="4"/>
                </a:lnTo>
                <a:lnTo>
                  <a:pt x="19" y="4"/>
                </a:lnTo>
                <a:lnTo>
                  <a:pt x="19" y="3"/>
                </a:lnTo>
                <a:lnTo>
                  <a:pt x="20" y="2"/>
                </a:lnTo>
                <a:lnTo>
                  <a:pt x="21" y="2"/>
                </a:lnTo>
                <a:lnTo>
                  <a:pt x="22" y="2"/>
                </a:lnTo>
                <a:lnTo>
                  <a:pt x="23" y="2"/>
                </a:lnTo>
                <a:lnTo>
                  <a:pt x="24" y="3"/>
                </a:lnTo>
                <a:lnTo>
                  <a:pt x="25" y="3"/>
                </a:lnTo>
                <a:lnTo>
                  <a:pt x="26" y="3"/>
                </a:lnTo>
                <a:lnTo>
                  <a:pt x="27" y="2"/>
                </a:lnTo>
                <a:lnTo>
                  <a:pt x="28" y="1"/>
                </a:lnTo>
                <a:lnTo>
                  <a:pt x="28" y="2"/>
                </a:lnTo>
                <a:lnTo>
                  <a:pt x="28" y="1"/>
                </a:lnTo>
                <a:lnTo>
                  <a:pt x="30" y="2"/>
                </a:lnTo>
                <a:lnTo>
                  <a:pt x="31" y="2"/>
                </a:lnTo>
                <a:lnTo>
                  <a:pt x="31" y="1"/>
                </a:lnTo>
                <a:lnTo>
                  <a:pt x="32" y="1"/>
                </a:lnTo>
                <a:lnTo>
                  <a:pt x="32" y="0"/>
                </a:lnTo>
                <a:lnTo>
                  <a:pt x="33" y="0"/>
                </a:lnTo>
                <a:lnTo>
                  <a:pt x="33" y="1"/>
                </a:lnTo>
                <a:lnTo>
                  <a:pt x="33" y="2"/>
                </a:lnTo>
                <a:lnTo>
                  <a:pt x="34" y="2"/>
                </a:lnTo>
                <a:lnTo>
                  <a:pt x="34" y="3"/>
                </a:lnTo>
                <a:lnTo>
                  <a:pt x="35" y="3"/>
                </a:lnTo>
                <a:lnTo>
                  <a:pt x="35" y="4"/>
                </a:lnTo>
                <a:lnTo>
                  <a:pt x="36" y="4"/>
                </a:lnTo>
                <a:lnTo>
                  <a:pt x="36" y="5"/>
                </a:lnTo>
                <a:lnTo>
                  <a:pt x="37" y="5"/>
                </a:lnTo>
                <a:lnTo>
                  <a:pt x="37" y="6"/>
                </a:lnTo>
                <a:lnTo>
                  <a:pt x="37" y="5"/>
                </a:lnTo>
                <a:lnTo>
                  <a:pt x="38" y="5"/>
                </a:lnTo>
                <a:lnTo>
                  <a:pt x="38" y="6"/>
                </a:lnTo>
                <a:lnTo>
                  <a:pt x="39" y="6"/>
                </a:lnTo>
                <a:lnTo>
                  <a:pt x="40" y="6"/>
                </a:lnTo>
                <a:lnTo>
                  <a:pt x="42" y="7"/>
                </a:lnTo>
                <a:lnTo>
                  <a:pt x="43" y="7"/>
                </a:lnTo>
                <a:lnTo>
                  <a:pt x="44" y="7"/>
                </a:lnTo>
                <a:lnTo>
                  <a:pt x="45" y="7"/>
                </a:lnTo>
                <a:lnTo>
                  <a:pt x="46" y="7"/>
                </a:lnTo>
                <a:lnTo>
                  <a:pt x="46" y="8"/>
                </a:lnTo>
                <a:lnTo>
                  <a:pt x="46" y="9"/>
                </a:lnTo>
                <a:lnTo>
                  <a:pt x="47" y="8"/>
                </a:lnTo>
                <a:lnTo>
                  <a:pt x="47" y="9"/>
                </a:lnTo>
                <a:lnTo>
                  <a:pt x="48" y="9"/>
                </a:lnTo>
                <a:lnTo>
                  <a:pt x="48" y="10"/>
                </a:lnTo>
                <a:lnTo>
                  <a:pt x="48" y="12"/>
                </a:lnTo>
                <a:lnTo>
                  <a:pt x="48" y="13"/>
                </a:lnTo>
                <a:lnTo>
                  <a:pt x="47" y="13"/>
                </a:lnTo>
                <a:lnTo>
                  <a:pt x="46" y="13"/>
                </a:lnTo>
                <a:lnTo>
                  <a:pt x="45" y="13"/>
                </a:lnTo>
                <a:lnTo>
                  <a:pt x="45" y="14"/>
                </a:lnTo>
                <a:lnTo>
                  <a:pt x="45" y="15"/>
                </a:lnTo>
                <a:lnTo>
                  <a:pt x="45" y="16"/>
                </a:lnTo>
                <a:lnTo>
                  <a:pt x="45" y="17"/>
                </a:lnTo>
                <a:lnTo>
                  <a:pt x="44" y="17"/>
                </a:lnTo>
                <a:lnTo>
                  <a:pt x="45" y="17"/>
                </a:lnTo>
                <a:lnTo>
                  <a:pt x="46" y="17"/>
                </a:lnTo>
                <a:lnTo>
                  <a:pt x="46" y="18"/>
                </a:lnTo>
                <a:lnTo>
                  <a:pt x="47" y="18"/>
                </a:lnTo>
                <a:lnTo>
                  <a:pt x="48" y="18"/>
                </a:lnTo>
                <a:lnTo>
                  <a:pt x="48" y="19"/>
                </a:lnTo>
                <a:lnTo>
                  <a:pt x="49" y="19"/>
                </a:lnTo>
                <a:lnTo>
                  <a:pt x="50" y="19"/>
                </a:lnTo>
                <a:lnTo>
                  <a:pt x="51" y="19"/>
                </a:lnTo>
                <a:lnTo>
                  <a:pt x="52" y="19"/>
                </a:lnTo>
                <a:lnTo>
                  <a:pt x="52" y="20"/>
                </a:lnTo>
                <a:lnTo>
                  <a:pt x="51" y="20"/>
                </a:lnTo>
                <a:lnTo>
                  <a:pt x="51" y="21"/>
                </a:lnTo>
                <a:lnTo>
                  <a:pt x="51" y="22"/>
                </a:lnTo>
                <a:lnTo>
                  <a:pt x="51" y="23"/>
                </a:lnTo>
                <a:lnTo>
                  <a:pt x="48" y="23"/>
                </a:lnTo>
                <a:lnTo>
                  <a:pt x="44" y="23"/>
                </a:lnTo>
                <a:lnTo>
                  <a:pt x="40" y="23"/>
                </a:lnTo>
                <a:lnTo>
                  <a:pt x="39" y="23"/>
                </a:lnTo>
                <a:lnTo>
                  <a:pt x="37" y="23"/>
                </a:lnTo>
                <a:lnTo>
                  <a:pt x="35" y="23"/>
                </a:lnTo>
                <a:lnTo>
                  <a:pt x="34" y="23"/>
                </a:lnTo>
                <a:lnTo>
                  <a:pt x="32" y="23"/>
                </a:lnTo>
                <a:lnTo>
                  <a:pt x="31" y="22"/>
                </a:lnTo>
                <a:lnTo>
                  <a:pt x="30" y="22"/>
                </a:lnTo>
                <a:lnTo>
                  <a:pt x="28" y="22"/>
                </a:lnTo>
                <a:lnTo>
                  <a:pt x="27" y="22"/>
                </a:lnTo>
                <a:lnTo>
                  <a:pt x="26" y="22"/>
                </a:lnTo>
                <a:lnTo>
                  <a:pt x="25" y="22"/>
                </a:lnTo>
                <a:lnTo>
                  <a:pt x="24" y="23"/>
                </a:lnTo>
                <a:lnTo>
                  <a:pt x="23" y="23"/>
                </a:lnTo>
                <a:lnTo>
                  <a:pt x="22" y="23"/>
                </a:lnTo>
                <a:lnTo>
                  <a:pt x="21" y="23"/>
                </a:lnTo>
                <a:lnTo>
                  <a:pt x="21" y="24"/>
                </a:lnTo>
                <a:lnTo>
                  <a:pt x="20" y="24"/>
                </a:lnTo>
                <a:lnTo>
                  <a:pt x="19" y="26"/>
                </a:lnTo>
                <a:lnTo>
                  <a:pt x="18" y="26"/>
                </a:lnTo>
                <a:lnTo>
                  <a:pt x="15" y="27"/>
                </a:lnTo>
                <a:lnTo>
                  <a:pt x="14" y="28"/>
                </a:lnTo>
                <a:lnTo>
                  <a:pt x="12" y="29"/>
                </a:lnTo>
                <a:lnTo>
                  <a:pt x="11" y="30"/>
                </a:lnTo>
                <a:lnTo>
                  <a:pt x="10" y="31"/>
                </a:lnTo>
                <a:lnTo>
                  <a:pt x="9" y="31"/>
                </a:lnTo>
                <a:lnTo>
                  <a:pt x="8" y="31"/>
                </a:lnTo>
                <a:lnTo>
                  <a:pt x="7" y="32"/>
                </a:lnTo>
                <a:lnTo>
                  <a:pt x="6" y="32"/>
                </a:lnTo>
                <a:lnTo>
                  <a:pt x="6" y="33"/>
                </a:lnTo>
                <a:lnTo>
                  <a:pt x="5" y="33"/>
                </a:lnTo>
                <a:lnTo>
                  <a:pt x="3" y="33"/>
                </a:lnTo>
                <a:lnTo>
                  <a:pt x="2" y="33"/>
                </a:lnTo>
                <a:lnTo>
                  <a:pt x="1" y="34"/>
                </a:lnTo>
                <a:lnTo>
                  <a:pt x="1" y="33"/>
                </a:lnTo>
                <a:lnTo>
                  <a:pt x="0" y="33"/>
                </a:lnTo>
                <a:lnTo>
                  <a:pt x="0" y="32"/>
                </a:lnTo>
                <a:lnTo>
                  <a:pt x="0" y="31"/>
                </a:lnTo>
                <a:lnTo>
                  <a:pt x="0" y="30"/>
                </a:lnTo>
                <a:close/>
              </a:path>
            </a:pathLst>
          </a:custGeom>
          <a:solidFill>
            <a:srgbClr val="007099"/>
          </a:solidFill>
          <a:ln w="4763">
            <a:solidFill>
              <a:srgbClr val="000000"/>
            </a:solidFill>
            <a:prstDash val="solid"/>
            <a:round/>
            <a:headEnd/>
            <a:tailEnd/>
          </a:ln>
        </xdr:spPr>
      </xdr:sp>
      <xdr:sp macro="" textlink="">
        <xdr:nvSpPr>
          <xdr:cNvPr id="103569" name="Freeform 13867"/>
          <xdr:cNvSpPr>
            <a:spLocks/>
          </xdr:cNvSpPr>
        </xdr:nvSpPr>
        <xdr:spPr bwMode="auto">
          <a:xfrm>
            <a:off x="9404689" y="3257365"/>
            <a:ext cx="157163" cy="233131"/>
          </a:xfrm>
          <a:custGeom>
            <a:avLst/>
            <a:gdLst>
              <a:gd name="T0" fmla="*/ 2147483646 w 33"/>
              <a:gd name="T1" fmla="*/ 2147483646 h 49"/>
              <a:gd name="T2" fmla="*/ 2147483646 w 33"/>
              <a:gd name="T3" fmla="*/ 2147483646 h 49"/>
              <a:gd name="T4" fmla="*/ 2147483646 w 33"/>
              <a:gd name="T5" fmla="*/ 2147483646 h 49"/>
              <a:gd name="T6" fmla="*/ 2147483646 w 33"/>
              <a:gd name="T7" fmla="*/ 2147483646 h 49"/>
              <a:gd name="T8" fmla="*/ 2147483646 w 33"/>
              <a:gd name="T9" fmla="*/ 2147483646 h 49"/>
              <a:gd name="T10" fmla="*/ 2147483646 w 33"/>
              <a:gd name="T11" fmla="*/ 2147483646 h 49"/>
              <a:gd name="T12" fmla="*/ 2147483646 w 33"/>
              <a:gd name="T13" fmla="*/ 2147483646 h 49"/>
              <a:gd name="T14" fmla="*/ 2147483646 w 33"/>
              <a:gd name="T15" fmla="*/ 2147483646 h 49"/>
              <a:gd name="T16" fmla="*/ 2147483646 w 33"/>
              <a:gd name="T17" fmla="*/ 2147483646 h 49"/>
              <a:gd name="T18" fmla="*/ 2147483646 w 33"/>
              <a:gd name="T19" fmla="*/ 2147483646 h 49"/>
              <a:gd name="T20" fmla="*/ 2147483646 w 33"/>
              <a:gd name="T21" fmla="*/ 2147483646 h 49"/>
              <a:gd name="T22" fmla="*/ 2147483646 w 33"/>
              <a:gd name="T23" fmla="*/ 2147483646 h 49"/>
              <a:gd name="T24" fmla="*/ 2147483646 w 33"/>
              <a:gd name="T25" fmla="*/ 2147483646 h 49"/>
              <a:gd name="T26" fmla="*/ 2147483646 w 33"/>
              <a:gd name="T27" fmla="*/ 2147483646 h 49"/>
              <a:gd name="T28" fmla="*/ 2147483646 w 33"/>
              <a:gd name="T29" fmla="*/ 2147483646 h 49"/>
              <a:gd name="T30" fmla="*/ 2147483646 w 33"/>
              <a:gd name="T31" fmla="*/ 2147483646 h 49"/>
              <a:gd name="T32" fmla="*/ 2147483646 w 33"/>
              <a:gd name="T33" fmla="*/ 2147483646 h 49"/>
              <a:gd name="T34" fmla="*/ 2147483646 w 33"/>
              <a:gd name="T35" fmla="*/ 2147483646 h 49"/>
              <a:gd name="T36" fmla="*/ 2147483646 w 33"/>
              <a:gd name="T37" fmla="*/ 2147483646 h 49"/>
              <a:gd name="T38" fmla="*/ 2147483646 w 33"/>
              <a:gd name="T39" fmla="*/ 2147483646 h 49"/>
              <a:gd name="T40" fmla="*/ 2147483646 w 33"/>
              <a:gd name="T41" fmla="*/ 2147483646 h 49"/>
              <a:gd name="T42" fmla="*/ 2147483646 w 33"/>
              <a:gd name="T43" fmla="*/ 2147483646 h 49"/>
              <a:gd name="T44" fmla="*/ 2147483646 w 33"/>
              <a:gd name="T45" fmla="*/ 2147483646 h 49"/>
              <a:gd name="T46" fmla="*/ 2147483646 w 33"/>
              <a:gd name="T47" fmla="*/ 2147483646 h 49"/>
              <a:gd name="T48" fmla="*/ 2147483646 w 33"/>
              <a:gd name="T49" fmla="*/ 2147483646 h 49"/>
              <a:gd name="T50" fmla="*/ 2147483646 w 33"/>
              <a:gd name="T51" fmla="*/ 2147483646 h 49"/>
              <a:gd name="T52" fmla="*/ 2147483646 w 33"/>
              <a:gd name="T53" fmla="*/ 2147483646 h 49"/>
              <a:gd name="T54" fmla="*/ 2147483646 w 33"/>
              <a:gd name="T55" fmla="*/ 2147483646 h 49"/>
              <a:gd name="T56" fmla="*/ 2147483646 w 33"/>
              <a:gd name="T57" fmla="*/ 2147483646 h 49"/>
              <a:gd name="T58" fmla="*/ 2147483646 w 33"/>
              <a:gd name="T59" fmla="*/ 0 h 49"/>
              <a:gd name="T60" fmla="*/ 2147483646 w 33"/>
              <a:gd name="T61" fmla="*/ 2147483646 h 49"/>
              <a:gd name="T62" fmla="*/ 2147483646 w 33"/>
              <a:gd name="T63" fmla="*/ 2147483646 h 49"/>
              <a:gd name="T64" fmla="*/ 2147483646 w 33"/>
              <a:gd name="T65" fmla="*/ 2147483646 h 49"/>
              <a:gd name="T66" fmla="*/ 2147483646 w 33"/>
              <a:gd name="T67" fmla="*/ 2147483646 h 49"/>
              <a:gd name="T68" fmla="*/ 2147483646 w 33"/>
              <a:gd name="T69" fmla="*/ 2147483646 h 49"/>
              <a:gd name="T70" fmla="*/ 2147483646 w 33"/>
              <a:gd name="T71" fmla="*/ 2147483646 h 49"/>
              <a:gd name="T72" fmla="*/ 2147483646 w 33"/>
              <a:gd name="T73" fmla="*/ 2147483646 h 49"/>
              <a:gd name="T74" fmla="*/ 2147483646 w 33"/>
              <a:gd name="T75" fmla="*/ 2147483646 h 49"/>
              <a:gd name="T76" fmla="*/ 2147483646 w 33"/>
              <a:gd name="T77" fmla="*/ 2147483646 h 49"/>
              <a:gd name="T78" fmla="*/ 2147483646 w 33"/>
              <a:gd name="T79" fmla="*/ 2147483646 h 49"/>
              <a:gd name="T80" fmla="*/ 2147483646 w 33"/>
              <a:gd name="T81" fmla="*/ 2147483646 h 49"/>
              <a:gd name="T82" fmla="*/ 2147483646 w 33"/>
              <a:gd name="T83" fmla="*/ 2147483646 h 49"/>
              <a:gd name="T84" fmla="*/ 2147483646 w 33"/>
              <a:gd name="T85" fmla="*/ 2147483646 h 49"/>
              <a:gd name="T86" fmla="*/ 2147483646 w 33"/>
              <a:gd name="T87" fmla="*/ 2147483646 h 49"/>
              <a:gd name="T88" fmla="*/ 2147483646 w 33"/>
              <a:gd name="T89" fmla="*/ 2147483646 h 49"/>
              <a:gd name="T90" fmla="*/ 2147483646 w 33"/>
              <a:gd name="T91" fmla="*/ 2147483646 h 49"/>
              <a:gd name="T92" fmla="*/ 2147483646 w 33"/>
              <a:gd name="T93" fmla="*/ 2147483646 h 49"/>
              <a:gd name="T94" fmla="*/ 2147483646 w 33"/>
              <a:gd name="T95" fmla="*/ 2147483646 h 49"/>
              <a:gd name="T96" fmla="*/ 2147483646 w 33"/>
              <a:gd name="T97" fmla="*/ 2147483646 h 49"/>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Lst>
            <a:ahLst/>
            <a:cxnLst>
              <a:cxn ang="T98">
                <a:pos x="T0" y="T1"/>
              </a:cxn>
              <a:cxn ang="T99">
                <a:pos x="T2" y="T3"/>
              </a:cxn>
              <a:cxn ang="T100">
                <a:pos x="T4" y="T5"/>
              </a:cxn>
              <a:cxn ang="T101">
                <a:pos x="T6" y="T7"/>
              </a:cxn>
              <a:cxn ang="T102">
                <a:pos x="T8" y="T9"/>
              </a:cxn>
              <a:cxn ang="T103">
                <a:pos x="T10" y="T11"/>
              </a:cxn>
              <a:cxn ang="T104">
                <a:pos x="T12" y="T13"/>
              </a:cxn>
              <a:cxn ang="T105">
                <a:pos x="T14" y="T15"/>
              </a:cxn>
              <a:cxn ang="T106">
                <a:pos x="T16" y="T17"/>
              </a:cxn>
              <a:cxn ang="T107">
                <a:pos x="T18" y="T19"/>
              </a:cxn>
              <a:cxn ang="T108">
                <a:pos x="T20" y="T21"/>
              </a:cxn>
              <a:cxn ang="T109">
                <a:pos x="T22" y="T23"/>
              </a:cxn>
              <a:cxn ang="T110">
                <a:pos x="T24" y="T25"/>
              </a:cxn>
              <a:cxn ang="T111">
                <a:pos x="T26" y="T27"/>
              </a:cxn>
              <a:cxn ang="T112">
                <a:pos x="T28" y="T29"/>
              </a:cxn>
              <a:cxn ang="T113">
                <a:pos x="T30" y="T31"/>
              </a:cxn>
              <a:cxn ang="T114">
                <a:pos x="T32" y="T33"/>
              </a:cxn>
              <a:cxn ang="T115">
                <a:pos x="T34" y="T35"/>
              </a:cxn>
              <a:cxn ang="T116">
                <a:pos x="T36" y="T37"/>
              </a:cxn>
              <a:cxn ang="T117">
                <a:pos x="T38" y="T39"/>
              </a:cxn>
              <a:cxn ang="T118">
                <a:pos x="T40" y="T41"/>
              </a:cxn>
              <a:cxn ang="T119">
                <a:pos x="T42" y="T43"/>
              </a:cxn>
              <a:cxn ang="T120">
                <a:pos x="T44" y="T45"/>
              </a:cxn>
              <a:cxn ang="T121">
                <a:pos x="T46" y="T47"/>
              </a:cxn>
              <a:cxn ang="T122">
                <a:pos x="T48" y="T49"/>
              </a:cxn>
              <a:cxn ang="T123">
                <a:pos x="T50" y="T51"/>
              </a:cxn>
              <a:cxn ang="T124">
                <a:pos x="T52" y="T53"/>
              </a:cxn>
              <a:cxn ang="T125">
                <a:pos x="T54" y="T55"/>
              </a:cxn>
              <a:cxn ang="T126">
                <a:pos x="T56" y="T57"/>
              </a:cxn>
              <a:cxn ang="T127">
                <a:pos x="T58" y="T59"/>
              </a:cxn>
              <a:cxn ang="T128">
                <a:pos x="T60" y="T61"/>
              </a:cxn>
              <a:cxn ang="T129">
                <a:pos x="T62" y="T63"/>
              </a:cxn>
              <a:cxn ang="T130">
                <a:pos x="T64" y="T65"/>
              </a:cxn>
              <a:cxn ang="T131">
                <a:pos x="T66" y="T67"/>
              </a:cxn>
              <a:cxn ang="T132">
                <a:pos x="T68" y="T69"/>
              </a:cxn>
              <a:cxn ang="T133">
                <a:pos x="T70" y="T71"/>
              </a:cxn>
              <a:cxn ang="T134">
                <a:pos x="T72" y="T73"/>
              </a:cxn>
              <a:cxn ang="T135">
                <a:pos x="T74" y="T75"/>
              </a:cxn>
              <a:cxn ang="T136">
                <a:pos x="T76" y="T77"/>
              </a:cxn>
              <a:cxn ang="T137">
                <a:pos x="T78" y="T79"/>
              </a:cxn>
              <a:cxn ang="T138">
                <a:pos x="T80" y="T81"/>
              </a:cxn>
              <a:cxn ang="T139">
                <a:pos x="T82" y="T83"/>
              </a:cxn>
              <a:cxn ang="T140">
                <a:pos x="T84" y="T85"/>
              </a:cxn>
              <a:cxn ang="T141">
                <a:pos x="T86" y="T87"/>
              </a:cxn>
              <a:cxn ang="T142">
                <a:pos x="T88" y="T89"/>
              </a:cxn>
              <a:cxn ang="T143">
                <a:pos x="T90" y="T91"/>
              </a:cxn>
              <a:cxn ang="T144">
                <a:pos x="T92" y="T93"/>
              </a:cxn>
              <a:cxn ang="T145">
                <a:pos x="T94" y="T95"/>
              </a:cxn>
              <a:cxn ang="T146">
                <a:pos x="T96" y="T97"/>
              </a:cxn>
            </a:cxnLst>
            <a:rect l="0" t="0" r="r" b="b"/>
            <a:pathLst>
              <a:path w="33" h="49">
                <a:moveTo>
                  <a:pt x="20" y="48"/>
                </a:moveTo>
                <a:lnTo>
                  <a:pt x="20" y="49"/>
                </a:lnTo>
                <a:lnTo>
                  <a:pt x="19" y="49"/>
                </a:lnTo>
                <a:lnTo>
                  <a:pt x="18" y="49"/>
                </a:lnTo>
                <a:lnTo>
                  <a:pt x="18" y="48"/>
                </a:lnTo>
                <a:lnTo>
                  <a:pt x="17" y="48"/>
                </a:lnTo>
                <a:lnTo>
                  <a:pt x="16" y="48"/>
                </a:lnTo>
                <a:lnTo>
                  <a:pt x="15" y="48"/>
                </a:lnTo>
                <a:lnTo>
                  <a:pt x="13" y="48"/>
                </a:lnTo>
                <a:lnTo>
                  <a:pt x="11" y="48"/>
                </a:lnTo>
                <a:lnTo>
                  <a:pt x="9" y="46"/>
                </a:lnTo>
                <a:lnTo>
                  <a:pt x="7" y="46"/>
                </a:lnTo>
                <a:lnTo>
                  <a:pt x="5" y="46"/>
                </a:lnTo>
                <a:lnTo>
                  <a:pt x="4" y="46"/>
                </a:lnTo>
                <a:lnTo>
                  <a:pt x="3" y="46"/>
                </a:lnTo>
                <a:lnTo>
                  <a:pt x="2" y="45"/>
                </a:lnTo>
                <a:lnTo>
                  <a:pt x="1" y="45"/>
                </a:lnTo>
                <a:lnTo>
                  <a:pt x="0" y="44"/>
                </a:lnTo>
                <a:lnTo>
                  <a:pt x="1" y="44"/>
                </a:lnTo>
                <a:lnTo>
                  <a:pt x="2" y="44"/>
                </a:lnTo>
                <a:lnTo>
                  <a:pt x="3" y="44"/>
                </a:lnTo>
                <a:lnTo>
                  <a:pt x="2" y="44"/>
                </a:lnTo>
                <a:lnTo>
                  <a:pt x="3" y="44"/>
                </a:lnTo>
                <a:lnTo>
                  <a:pt x="4" y="44"/>
                </a:lnTo>
                <a:lnTo>
                  <a:pt x="4" y="43"/>
                </a:lnTo>
                <a:lnTo>
                  <a:pt x="5" y="43"/>
                </a:lnTo>
                <a:lnTo>
                  <a:pt x="6" y="43"/>
                </a:lnTo>
                <a:lnTo>
                  <a:pt x="6" y="42"/>
                </a:lnTo>
                <a:lnTo>
                  <a:pt x="7" y="43"/>
                </a:lnTo>
                <a:lnTo>
                  <a:pt x="7" y="42"/>
                </a:lnTo>
                <a:lnTo>
                  <a:pt x="8" y="41"/>
                </a:lnTo>
                <a:lnTo>
                  <a:pt x="8" y="40"/>
                </a:lnTo>
                <a:lnTo>
                  <a:pt x="8" y="39"/>
                </a:lnTo>
                <a:lnTo>
                  <a:pt x="8" y="38"/>
                </a:lnTo>
                <a:lnTo>
                  <a:pt x="8" y="37"/>
                </a:lnTo>
                <a:lnTo>
                  <a:pt x="8" y="36"/>
                </a:lnTo>
                <a:lnTo>
                  <a:pt x="8" y="35"/>
                </a:lnTo>
                <a:lnTo>
                  <a:pt x="8" y="34"/>
                </a:lnTo>
                <a:lnTo>
                  <a:pt x="7" y="34"/>
                </a:lnTo>
                <a:lnTo>
                  <a:pt x="7" y="32"/>
                </a:lnTo>
                <a:lnTo>
                  <a:pt x="6" y="32"/>
                </a:lnTo>
                <a:lnTo>
                  <a:pt x="6" y="31"/>
                </a:lnTo>
                <a:lnTo>
                  <a:pt x="7" y="31"/>
                </a:lnTo>
                <a:lnTo>
                  <a:pt x="7" y="30"/>
                </a:lnTo>
                <a:lnTo>
                  <a:pt x="7" y="29"/>
                </a:lnTo>
                <a:lnTo>
                  <a:pt x="7" y="28"/>
                </a:lnTo>
                <a:lnTo>
                  <a:pt x="7" y="27"/>
                </a:lnTo>
                <a:lnTo>
                  <a:pt x="7" y="26"/>
                </a:lnTo>
                <a:lnTo>
                  <a:pt x="8" y="26"/>
                </a:lnTo>
                <a:lnTo>
                  <a:pt x="9" y="26"/>
                </a:lnTo>
                <a:lnTo>
                  <a:pt x="9" y="25"/>
                </a:lnTo>
                <a:lnTo>
                  <a:pt x="8" y="25"/>
                </a:lnTo>
                <a:lnTo>
                  <a:pt x="9" y="24"/>
                </a:lnTo>
                <a:lnTo>
                  <a:pt x="8" y="24"/>
                </a:lnTo>
                <a:lnTo>
                  <a:pt x="9" y="22"/>
                </a:lnTo>
                <a:lnTo>
                  <a:pt x="9" y="21"/>
                </a:lnTo>
                <a:lnTo>
                  <a:pt x="8" y="21"/>
                </a:lnTo>
                <a:lnTo>
                  <a:pt x="8" y="20"/>
                </a:lnTo>
                <a:lnTo>
                  <a:pt x="7" y="20"/>
                </a:lnTo>
                <a:lnTo>
                  <a:pt x="7" y="19"/>
                </a:lnTo>
                <a:lnTo>
                  <a:pt x="7" y="17"/>
                </a:lnTo>
                <a:lnTo>
                  <a:pt x="7" y="16"/>
                </a:lnTo>
                <a:lnTo>
                  <a:pt x="7" y="15"/>
                </a:lnTo>
                <a:lnTo>
                  <a:pt x="7" y="14"/>
                </a:lnTo>
                <a:lnTo>
                  <a:pt x="7" y="13"/>
                </a:lnTo>
                <a:lnTo>
                  <a:pt x="8" y="13"/>
                </a:lnTo>
                <a:lnTo>
                  <a:pt x="8" y="12"/>
                </a:lnTo>
                <a:lnTo>
                  <a:pt x="7" y="12"/>
                </a:lnTo>
                <a:lnTo>
                  <a:pt x="6" y="12"/>
                </a:lnTo>
                <a:lnTo>
                  <a:pt x="5" y="12"/>
                </a:lnTo>
                <a:lnTo>
                  <a:pt x="4" y="12"/>
                </a:lnTo>
                <a:lnTo>
                  <a:pt x="4" y="11"/>
                </a:lnTo>
                <a:lnTo>
                  <a:pt x="3" y="11"/>
                </a:lnTo>
                <a:lnTo>
                  <a:pt x="2" y="11"/>
                </a:lnTo>
                <a:lnTo>
                  <a:pt x="2" y="10"/>
                </a:lnTo>
                <a:lnTo>
                  <a:pt x="1" y="10"/>
                </a:lnTo>
                <a:lnTo>
                  <a:pt x="0" y="10"/>
                </a:lnTo>
                <a:lnTo>
                  <a:pt x="1" y="10"/>
                </a:lnTo>
                <a:lnTo>
                  <a:pt x="1" y="9"/>
                </a:lnTo>
                <a:lnTo>
                  <a:pt x="1" y="8"/>
                </a:lnTo>
                <a:lnTo>
                  <a:pt x="1" y="7"/>
                </a:lnTo>
                <a:lnTo>
                  <a:pt x="1" y="6"/>
                </a:lnTo>
                <a:lnTo>
                  <a:pt x="2" y="6"/>
                </a:lnTo>
                <a:lnTo>
                  <a:pt x="3" y="6"/>
                </a:lnTo>
                <a:lnTo>
                  <a:pt x="4" y="6"/>
                </a:lnTo>
                <a:lnTo>
                  <a:pt x="4" y="5"/>
                </a:lnTo>
                <a:lnTo>
                  <a:pt x="4" y="6"/>
                </a:lnTo>
                <a:lnTo>
                  <a:pt x="5" y="6"/>
                </a:lnTo>
                <a:lnTo>
                  <a:pt x="6" y="6"/>
                </a:lnTo>
                <a:lnTo>
                  <a:pt x="7" y="6"/>
                </a:lnTo>
                <a:lnTo>
                  <a:pt x="7" y="7"/>
                </a:lnTo>
                <a:lnTo>
                  <a:pt x="8" y="7"/>
                </a:lnTo>
                <a:lnTo>
                  <a:pt x="8" y="8"/>
                </a:lnTo>
                <a:lnTo>
                  <a:pt x="9" y="8"/>
                </a:lnTo>
                <a:lnTo>
                  <a:pt x="11" y="8"/>
                </a:lnTo>
                <a:lnTo>
                  <a:pt x="11" y="7"/>
                </a:lnTo>
                <a:lnTo>
                  <a:pt x="12" y="7"/>
                </a:lnTo>
                <a:lnTo>
                  <a:pt x="12" y="8"/>
                </a:lnTo>
                <a:lnTo>
                  <a:pt x="13" y="8"/>
                </a:lnTo>
                <a:lnTo>
                  <a:pt x="14" y="8"/>
                </a:lnTo>
                <a:lnTo>
                  <a:pt x="15" y="8"/>
                </a:lnTo>
                <a:lnTo>
                  <a:pt x="15" y="7"/>
                </a:lnTo>
                <a:lnTo>
                  <a:pt x="15" y="6"/>
                </a:lnTo>
                <a:lnTo>
                  <a:pt x="16" y="6"/>
                </a:lnTo>
                <a:lnTo>
                  <a:pt x="16" y="5"/>
                </a:lnTo>
                <a:lnTo>
                  <a:pt x="16" y="3"/>
                </a:lnTo>
                <a:lnTo>
                  <a:pt x="17" y="3"/>
                </a:lnTo>
                <a:lnTo>
                  <a:pt x="17" y="2"/>
                </a:lnTo>
                <a:lnTo>
                  <a:pt x="17" y="3"/>
                </a:lnTo>
                <a:lnTo>
                  <a:pt x="18" y="3"/>
                </a:lnTo>
                <a:lnTo>
                  <a:pt x="19" y="3"/>
                </a:lnTo>
                <a:lnTo>
                  <a:pt x="20" y="3"/>
                </a:lnTo>
                <a:lnTo>
                  <a:pt x="21" y="3"/>
                </a:lnTo>
                <a:lnTo>
                  <a:pt x="21" y="5"/>
                </a:lnTo>
                <a:lnTo>
                  <a:pt x="21" y="3"/>
                </a:lnTo>
                <a:lnTo>
                  <a:pt x="23" y="2"/>
                </a:lnTo>
                <a:lnTo>
                  <a:pt x="23" y="1"/>
                </a:lnTo>
                <a:lnTo>
                  <a:pt x="24" y="1"/>
                </a:lnTo>
                <a:lnTo>
                  <a:pt x="24" y="0"/>
                </a:lnTo>
                <a:lnTo>
                  <a:pt x="25" y="0"/>
                </a:lnTo>
                <a:lnTo>
                  <a:pt x="26" y="0"/>
                </a:lnTo>
                <a:lnTo>
                  <a:pt x="27" y="0"/>
                </a:lnTo>
                <a:lnTo>
                  <a:pt x="28" y="0"/>
                </a:lnTo>
                <a:lnTo>
                  <a:pt x="29" y="1"/>
                </a:lnTo>
                <a:lnTo>
                  <a:pt x="29" y="2"/>
                </a:lnTo>
                <a:lnTo>
                  <a:pt x="30" y="2"/>
                </a:lnTo>
                <a:lnTo>
                  <a:pt x="31" y="3"/>
                </a:lnTo>
                <a:lnTo>
                  <a:pt x="32" y="3"/>
                </a:lnTo>
                <a:lnTo>
                  <a:pt x="33" y="3"/>
                </a:lnTo>
                <a:lnTo>
                  <a:pt x="33" y="5"/>
                </a:lnTo>
                <a:lnTo>
                  <a:pt x="32" y="5"/>
                </a:lnTo>
                <a:lnTo>
                  <a:pt x="32" y="6"/>
                </a:lnTo>
                <a:lnTo>
                  <a:pt x="32" y="7"/>
                </a:lnTo>
                <a:lnTo>
                  <a:pt x="32" y="8"/>
                </a:lnTo>
                <a:lnTo>
                  <a:pt x="31" y="9"/>
                </a:lnTo>
                <a:lnTo>
                  <a:pt x="30" y="9"/>
                </a:lnTo>
                <a:lnTo>
                  <a:pt x="30" y="8"/>
                </a:lnTo>
                <a:lnTo>
                  <a:pt x="30" y="9"/>
                </a:lnTo>
                <a:lnTo>
                  <a:pt x="30" y="10"/>
                </a:lnTo>
                <a:lnTo>
                  <a:pt x="29" y="10"/>
                </a:lnTo>
                <a:lnTo>
                  <a:pt x="29" y="11"/>
                </a:lnTo>
                <a:lnTo>
                  <a:pt x="29" y="12"/>
                </a:lnTo>
                <a:lnTo>
                  <a:pt x="29" y="13"/>
                </a:lnTo>
                <a:lnTo>
                  <a:pt x="29" y="14"/>
                </a:lnTo>
                <a:lnTo>
                  <a:pt x="28" y="14"/>
                </a:lnTo>
                <a:lnTo>
                  <a:pt x="28" y="15"/>
                </a:lnTo>
                <a:lnTo>
                  <a:pt x="27" y="15"/>
                </a:lnTo>
                <a:lnTo>
                  <a:pt x="27" y="16"/>
                </a:lnTo>
                <a:lnTo>
                  <a:pt x="27" y="17"/>
                </a:lnTo>
                <a:lnTo>
                  <a:pt x="27" y="19"/>
                </a:lnTo>
                <a:lnTo>
                  <a:pt x="27" y="20"/>
                </a:lnTo>
                <a:lnTo>
                  <a:pt x="27" y="21"/>
                </a:lnTo>
                <a:lnTo>
                  <a:pt x="27" y="22"/>
                </a:lnTo>
                <a:lnTo>
                  <a:pt x="28" y="22"/>
                </a:lnTo>
                <a:lnTo>
                  <a:pt x="27" y="22"/>
                </a:lnTo>
                <a:lnTo>
                  <a:pt x="27" y="23"/>
                </a:lnTo>
                <a:lnTo>
                  <a:pt x="26" y="23"/>
                </a:lnTo>
                <a:lnTo>
                  <a:pt x="25" y="23"/>
                </a:lnTo>
                <a:lnTo>
                  <a:pt x="25" y="24"/>
                </a:lnTo>
                <a:lnTo>
                  <a:pt x="26" y="24"/>
                </a:lnTo>
                <a:lnTo>
                  <a:pt x="27" y="24"/>
                </a:lnTo>
                <a:lnTo>
                  <a:pt x="26" y="24"/>
                </a:lnTo>
                <a:lnTo>
                  <a:pt x="27" y="24"/>
                </a:lnTo>
                <a:lnTo>
                  <a:pt x="27" y="25"/>
                </a:lnTo>
                <a:lnTo>
                  <a:pt x="26" y="25"/>
                </a:lnTo>
                <a:lnTo>
                  <a:pt x="26" y="26"/>
                </a:lnTo>
                <a:lnTo>
                  <a:pt x="26" y="27"/>
                </a:lnTo>
                <a:lnTo>
                  <a:pt x="25" y="27"/>
                </a:lnTo>
                <a:lnTo>
                  <a:pt x="25" y="28"/>
                </a:lnTo>
                <a:lnTo>
                  <a:pt x="25" y="29"/>
                </a:lnTo>
                <a:lnTo>
                  <a:pt x="25" y="30"/>
                </a:lnTo>
                <a:lnTo>
                  <a:pt x="26" y="30"/>
                </a:lnTo>
                <a:lnTo>
                  <a:pt x="26" y="31"/>
                </a:lnTo>
                <a:lnTo>
                  <a:pt x="25" y="31"/>
                </a:lnTo>
                <a:lnTo>
                  <a:pt x="26" y="31"/>
                </a:lnTo>
                <a:lnTo>
                  <a:pt x="26" y="32"/>
                </a:lnTo>
                <a:lnTo>
                  <a:pt x="26" y="34"/>
                </a:lnTo>
                <a:lnTo>
                  <a:pt x="26" y="35"/>
                </a:lnTo>
                <a:lnTo>
                  <a:pt x="26" y="36"/>
                </a:lnTo>
                <a:lnTo>
                  <a:pt x="26" y="37"/>
                </a:lnTo>
                <a:lnTo>
                  <a:pt x="27" y="37"/>
                </a:lnTo>
                <a:lnTo>
                  <a:pt x="27" y="38"/>
                </a:lnTo>
                <a:lnTo>
                  <a:pt x="26" y="38"/>
                </a:lnTo>
                <a:lnTo>
                  <a:pt x="27" y="38"/>
                </a:lnTo>
                <a:lnTo>
                  <a:pt x="27" y="39"/>
                </a:lnTo>
                <a:lnTo>
                  <a:pt x="27" y="40"/>
                </a:lnTo>
                <a:lnTo>
                  <a:pt x="27" y="41"/>
                </a:lnTo>
                <a:lnTo>
                  <a:pt x="26" y="41"/>
                </a:lnTo>
                <a:lnTo>
                  <a:pt x="25" y="42"/>
                </a:lnTo>
                <a:lnTo>
                  <a:pt x="24" y="43"/>
                </a:lnTo>
                <a:lnTo>
                  <a:pt x="24" y="44"/>
                </a:lnTo>
                <a:lnTo>
                  <a:pt x="23" y="44"/>
                </a:lnTo>
                <a:lnTo>
                  <a:pt x="23" y="45"/>
                </a:lnTo>
                <a:lnTo>
                  <a:pt x="21" y="45"/>
                </a:lnTo>
                <a:lnTo>
                  <a:pt x="21" y="46"/>
                </a:lnTo>
                <a:lnTo>
                  <a:pt x="20" y="48"/>
                </a:lnTo>
                <a:close/>
              </a:path>
            </a:pathLst>
          </a:custGeom>
          <a:solidFill>
            <a:srgbClr val="00AEEF"/>
          </a:solidFill>
          <a:ln w="4763">
            <a:solidFill>
              <a:srgbClr val="000000"/>
            </a:solidFill>
            <a:prstDash val="solid"/>
            <a:round/>
            <a:headEnd/>
            <a:tailEnd/>
          </a:ln>
        </xdr:spPr>
      </xdr:sp>
      <xdr:sp macro="" textlink="">
        <xdr:nvSpPr>
          <xdr:cNvPr id="103570" name="Freeform 13868"/>
          <xdr:cNvSpPr>
            <a:spLocks/>
          </xdr:cNvSpPr>
        </xdr:nvSpPr>
        <xdr:spPr bwMode="auto">
          <a:xfrm>
            <a:off x="9499939" y="3238315"/>
            <a:ext cx="207054" cy="261706"/>
          </a:xfrm>
          <a:custGeom>
            <a:avLst/>
            <a:gdLst>
              <a:gd name="T0" fmla="*/ 2147483646 w 43"/>
              <a:gd name="T1" fmla="*/ 2147483646 h 55"/>
              <a:gd name="T2" fmla="*/ 0 w 43"/>
              <a:gd name="T3" fmla="*/ 2147483646 h 55"/>
              <a:gd name="T4" fmla="*/ 2147483646 w 43"/>
              <a:gd name="T5" fmla="*/ 2147483646 h 55"/>
              <a:gd name="T6" fmla="*/ 2147483646 w 43"/>
              <a:gd name="T7" fmla="*/ 2147483646 h 55"/>
              <a:gd name="T8" fmla="*/ 2147483646 w 43"/>
              <a:gd name="T9" fmla="*/ 2147483646 h 55"/>
              <a:gd name="T10" fmla="*/ 2147483646 w 43"/>
              <a:gd name="T11" fmla="*/ 2147483646 h 55"/>
              <a:gd name="T12" fmla="*/ 2147483646 w 43"/>
              <a:gd name="T13" fmla="*/ 2147483646 h 55"/>
              <a:gd name="T14" fmla="*/ 2147483646 w 43"/>
              <a:gd name="T15" fmla="*/ 2147483646 h 55"/>
              <a:gd name="T16" fmla="*/ 2147483646 w 43"/>
              <a:gd name="T17" fmla="*/ 2147483646 h 55"/>
              <a:gd name="T18" fmla="*/ 2147483646 w 43"/>
              <a:gd name="T19" fmla="*/ 2147483646 h 55"/>
              <a:gd name="T20" fmla="*/ 2147483646 w 43"/>
              <a:gd name="T21" fmla="*/ 2147483646 h 55"/>
              <a:gd name="T22" fmla="*/ 2147483646 w 43"/>
              <a:gd name="T23" fmla="*/ 2147483646 h 55"/>
              <a:gd name="T24" fmla="*/ 2147483646 w 43"/>
              <a:gd name="T25" fmla="*/ 2147483646 h 55"/>
              <a:gd name="T26" fmla="*/ 2147483646 w 43"/>
              <a:gd name="T27" fmla="*/ 2147483646 h 55"/>
              <a:gd name="T28" fmla="*/ 2147483646 w 43"/>
              <a:gd name="T29" fmla="*/ 2147483646 h 55"/>
              <a:gd name="T30" fmla="*/ 2147483646 w 43"/>
              <a:gd name="T31" fmla="*/ 2147483646 h 55"/>
              <a:gd name="T32" fmla="*/ 2147483646 w 43"/>
              <a:gd name="T33" fmla="*/ 2147483646 h 55"/>
              <a:gd name="T34" fmla="*/ 2147483646 w 43"/>
              <a:gd name="T35" fmla="*/ 2147483646 h 55"/>
              <a:gd name="T36" fmla="*/ 2147483646 w 43"/>
              <a:gd name="T37" fmla="*/ 2147483646 h 55"/>
              <a:gd name="T38" fmla="*/ 2147483646 w 43"/>
              <a:gd name="T39" fmla="*/ 2147483646 h 55"/>
              <a:gd name="T40" fmla="*/ 2147483646 w 43"/>
              <a:gd name="T41" fmla="*/ 2147483646 h 55"/>
              <a:gd name="T42" fmla="*/ 2147483646 w 43"/>
              <a:gd name="T43" fmla="*/ 2147483646 h 55"/>
              <a:gd name="T44" fmla="*/ 2147483646 w 43"/>
              <a:gd name="T45" fmla="*/ 2147483646 h 55"/>
              <a:gd name="T46" fmla="*/ 2147483646 w 43"/>
              <a:gd name="T47" fmla="*/ 2147483646 h 55"/>
              <a:gd name="T48" fmla="*/ 2147483646 w 43"/>
              <a:gd name="T49" fmla="*/ 2147483646 h 55"/>
              <a:gd name="T50" fmla="*/ 2147483646 w 43"/>
              <a:gd name="T51" fmla="*/ 2147483646 h 55"/>
              <a:gd name="T52" fmla="*/ 2147483646 w 43"/>
              <a:gd name="T53" fmla="*/ 2147483646 h 55"/>
              <a:gd name="T54" fmla="*/ 2147483646 w 43"/>
              <a:gd name="T55" fmla="*/ 2147483646 h 55"/>
              <a:gd name="T56" fmla="*/ 2147483646 w 43"/>
              <a:gd name="T57" fmla="*/ 2147483646 h 55"/>
              <a:gd name="T58" fmla="*/ 2147483646 w 43"/>
              <a:gd name="T59" fmla="*/ 2147483646 h 55"/>
              <a:gd name="T60" fmla="*/ 2147483646 w 43"/>
              <a:gd name="T61" fmla="*/ 2147483646 h 55"/>
              <a:gd name="T62" fmla="*/ 2147483646 w 43"/>
              <a:gd name="T63" fmla="*/ 2147483646 h 55"/>
              <a:gd name="T64" fmla="*/ 2147483646 w 43"/>
              <a:gd name="T65" fmla="*/ 2147483646 h 55"/>
              <a:gd name="T66" fmla="*/ 2147483646 w 43"/>
              <a:gd name="T67" fmla="*/ 2147483646 h 55"/>
              <a:gd name="T68" fmla="*/ 2147483646 w 43"/>
              <a:gd name="T69" fmla="*/ 2147483646 h 55"/>
              <a:gd name="T70" fmla="*/ 2147483646 w 43"/>
              <a:gd name="T71" fmla="*/ 2147483646 h 55"/>
              <a:gd name="T72" fmla="*/ 2147483646 w 43"/>
              <a:gd name="T73" fmla="*/ 2147483646 h 55"/>
              <a:gd name="T74" fmla="*/ 2147483646 w 43"/>
              <a:gd name="T75" fmla="*/ 2147483646 h 55"/>
              <a:gd name="T76" fmla="*/ 2147483646 w 43"/>
              <a:gd name="T77" fmla="*/ 2147483646 h 55"/>
              <a:gd name="T78" fmla="*/ 2147483646 w 43"/>
              <a:gd name="T79" fmla="*/ 2147483646 h 55"/>
              <a:gd name="T80" fmla="*/ 2147483646 w 43"/>
              <a:gd name="T81" fmla="*/ 2147483646 h 55"/>
              <a:gd name="T82" fmla="*/ 2147483646 w 43"/>
              <a:gd name="T83" fmla="*/ 2147483646 h 55"/>
              <a:gd name="T84" fmla="*/ 2147483646 w 43"/>
              <a:gd name="T85" fmla="*/ 2147483646 h 55"/>
              <a:gd name="T86" fmla="*/ 2147483646 w 43"/>
              <a:gd name="T87" fmla="*/ 2147483646 h 55"/>
              <a:gd name="T88" fmla="*/ 2147483646 w 43"/>
              <a:gd name="T89" fmla="*/ 2147483646 h 55"/>
              <a:gd name="T90" fmla="*/ 2147483646 w 43"/>
              <a:gd name="T91" fmla="*/ 2147483646 h 55"/>
              <a:gd name="T92" fmla="*/ 2147483646 w 43"/>
              <a:gd name="T93" fmla="*/ 2147483646 h 55"/>
              <a:gd name="T94" fmla="*/ 2147483646 w 43"/>
              <a:gd name="T95" fmla="*/ 2147483646 h 55"/>
              <a:gd name="T96" fmla="*/ 2147483646 w 43"/>
              <a:gd name="T97" fmla="*/ 2147483646 h 55"/>
              <a:gd name="T98" fmla="*/ 2147483646 w 43"/>
              <a:gd name="T99" fmla="*/ 2147483646 h 55"/>
              <a:gd name="T100" fmla="*/ 2147483646 w 43"/>
              <a:gd name="T101" fmla="*/ 2147483646 h 55"/>
              <a:gd name="T102" fmla="*/ 2147483646 w 43"/>
              <a:gd name="T103" fmla="*/ 2147483646 h 55"/>
              <a:gd name="T104" fmla="*/ 2147483646 w 43"/>
              <a:gd name="T105" fmla="*/ 2147483646 h 55"/>
              <a:gd name="T106" fmla="*/ 2147483646 w 43"/>
              <a:gd name="T107" fmla="*/ 2147483646 h 55"/>
              <a:gd name="T108" fmla="*/ 2147483646 w 43"/>
              <a:gd name="T109" fmla="*/ 2147483646 h 55"/>
              <a:gd name="T110" fmla="*/ 2147483646 w 43"/>
              <a:gd name="T111" fmla="*/ 2147483646 h 55"/>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43" h="55">
                <a:moveTo>
                  <a:pt x="13" y="52"/>
                </a:moveTo>
                <a:lnTo>
                  <a:pt x="12" y="52"/>
                </a:lnTo>
                <a:lnTo>
                  <a:pt x="11" y="52"/>
                </a:lnTo>
                <a:lnTo>
                  <a:pt x="10" y="52"/>
                </a:lnTo>
                <a:lnTo>
                  <a:pt x="9" y="52"/>
                </a:lnTo>
                <a:lnTo>
                  <a:pt x="8" y="52"/>
                </a:lnTo>
                <a:lnTo>
                  <a:pt x="5" y="52"/>
                </a:lnTo>
                <a:lnTo>
                  <a:pt x="0" y="52"/>
                </a:lnTo>
                <a:lnTo>
                  <a:pt x="1" y="50"/>
                </a:lnTo>
                <a:lnTo>
                  <a:pt x="1" y="49"/>
                </a:lnTo>
                <a:lnTo>
                  <a:pt x="3" y="49"/>
                </a:lnTo>
                <a:lnTo>
                  <a:pt x="3" y="48"/>
                </a:lnTo>
                <a:lnTo>
                  <a:pt x="4" y="48"/>
                </a:lnTo>
                <a:lnTo>
                  <a:pt x="4" y="47"/>
                </a:lnTo>
                <a:lnTo>
                  <a:pt x="5" y="46"/>
                </a:lnTo>
                <a:lnTo>
                  <a:pt x="6" y="45"/>
                </a:lnTo>
                <a:lnTo>
                  <a:pt x="7" y="45"/>
                </a:lnTo>
                <a:lnTo>
                  <a:pt x="7" y="44"/>
                </a:lnTo>
                <a:lnTo>
                  <a:pt x="7" y="43"/>
                </a:lnTo>
                <a:lnTo>
                  <a:pt x="7" y="42"/>
                </a:lnTo>
                <a:lnTo>
                  <a:pt x="6" y="42"/>
                </a:lnTo>
                <a:lnTo>
                  <a:pt x="7" y="42"/>
                </a:lnTo>
                <a:lnTo>
                  <a:pt x="7" y="41"/>
                </a:lnTo>
                <a:lnTo>
                  <a:pt x="6" y="41"/>
                </a:lnTo>
                <a:lnTo>
                  <a:pt x="6" y="40"/>
                </a:lnTo>
                <a:lnTo>
                  <a:pt x="6" y="39"/>
                </a:lnTo>
                <a:lnTo>
                  <a:pt x="6" y="38"/>
                </a:lnTo>
                <a:lnTo>
                  <a:pt x="6" y="36"/>
                </a:lnTo>
                <a:lnTo>
                  <a:pt x="6" y="35"/>
                </a:lnTo>
                <a:lnTo>
                  <a:pt x="5" y="35"/>
                </a:lnTo>
                <a:lnTo>
                  <a:pt x="6" y="35"/>
                </a:lnTo>
                <a:lnTo>
                  <a:pt x="6" y="34"/>
                </a:lnTo>
                <a:lnTo>
                  <a:pt x="5" y="34"/>
                </a:lnTo>
                <a:lnTo>
                  <a:pt x="5" y="33"/>
                </a:lnTo>
                <a:lnTo>
                  <a:pt x="5" y="32"/>
                </a:lnTo>
                <a:lnTo>
                  <a:pt x="5" y="31"/>
                </a:lnTo>
                <a:lnTo>
                  <a:pt x="6" y="31"/>
                </a:lnTo>
                <a:lnTo>
                  <a:pt x="6" y="30"/>
                </a:lnTo>
                <a:lnTo>
                  <a:pt x="6" y="29"/>
                </a:lnTo>
                <a:lnTo>
                  <a:pt x="7" y="29"/>
                </a:lnTo>
                <a:lnTo>
                  <a:pt x="7" y="28"/>
                </a:lnTo>
                <a:lnTo>
                  <a:pt x="6" y="28"/>
                </a:lnTo>
                <a:lnTo>
                  <a:pt x="7" y="28"/>
                </a:lnTo>
                <a:lnTo>
                  <a:pt x="6" y="28"/>
                </a:lnTo>
                <a:lnTo>
                  <a:pt x="5" y="28"/>
                </a:lnTo>
                <a:lnTo>
                  <a:pt x="5" y="27"/>
                </a:lnTo>
                <a:lnTo>
                  <a:pt x="6" y="27"/>
                </a:lnTo>
                <a:lnTo>
                  <a:pt x="7" y="27"/>
                </a:lnTo>
                <a:lnTo>
                  <a:pt x="7" y="26"/>
                </a:lnTo>
                <a:lnTo>
                  <a:pt x="8" y="26"/>
                </a:lnTo>
                <a:lnTo>
                  <a:pt x="7" y="26"/>
                </a:lnTo>
                <a:lnTo>
                  <a:pt x="7" y="25"/>
                </a:lnTo>
                <a:lnTo>
                  <a:pt x="7" y="24"/>
                </a:lnTo>
                <a:lnTo>
                  <a:pt x="7" y="23"/>
                </a:lnTo>
                <a:lnTo>
                  <a:pt x="7" y="21"/>
                </a:lnTo>
                <a:lnTo>
                  <a:pt x="7" y="20"/>
                </a:lnTo>
                <a:lnTo>
                  <a:pt x="7" y="19"/>
                </a:lnTo>
                <a:lnTo>
                  <a:pt x="8" y="19"/>
                </a:lnTo>
                <a:lnTo>
                  <a:pt x="8" y="18"/>
                </a:lnTo>
                <a:lnTo>
                  <a:pt x="9" y="18"/>
                </a:lnTo>
                <a:lnTo>
                  <a:pt x="9" y="17"/>
                </a:lnTo>
                <a:lnTo>
                  <a:pt x="9" y="16"/>
                </a:lnTo>
                <a:lnTo>
                  <a:pt x="9" y="15"/>
                </a:lnTo>
                <a:lnTo>
                  <a:pt x="9" y="14"/>
                </a:lnTo>
                <a:lnTo>
                  <a:pt x="10" y="14"/>
                </a:lnTo>
                <a:lnTo>
                  <a:pt x="10" y="13"/>
                </a:lnTo>
                <a:lnTo>
                  <a:pt x="10" y="12"/>
                </a:lnTo>
                <a:lnTo>
                  <a:pt x="10" y="13"/>
                </a:lnTo>
                <a:lnTo>
                  <a:pt x="11" y="13"/>
                </a:lnTo>
                <a:lnTo>
                  <a:pt x="12" y="12"/>
                </a:lnTo>
                <a:lnTo>
                  <a:pt x="12" y="11"/>
                </a:lnTo>
                <a:lnTo>
                  <a:pt x="12" y="10"/>
                </a:lnTo>
                <a:lnTo>
                  <a:pt x="12" y="9"/>
                </a:lnTo>
                <a:lnTo>
                  <a:pt x="13" y="9"/>
                </a:lnTo>
                <a:lnTo>
                  <a:pt x="13" y="7"/>
                </a:lnTo>
                <a:lnTo>
                  <a:pt x="13" y="6"/>
                </a:lnTo>
                <a:lnTo>
                  <a:pt x="15" y="6"/>
                </a:lnTo>
                <a:lnTo>
                  <a:pt x="15" y="5"/>
                </a:lnTo>
                <a:lnTo>
                  <a:pt x="15" y="4"/>
                </a:lnTo>
                <a:lnTo>
                  <a:pt x="15" y="3"/>
                </a:lnTo>
                <a:lnTo>
                  <a:pt x="15" y="2"/>
                </a:lnTo>
                <a:lnTo>
                  <a:pt x="15" y="1"/>
                </a:lnTo>
                <a:lnTo>
                  <a:pt x="16" y="1"/>
                </a:lnTo>
                <a:lnTo>
                  <a:pt x="17" y="1"/>
                </a:lnTo>
                <a:lnTo>
                  <a:pt x="17" y="0"/>
                </a:lnTo>
                <a:lnTo>
                  <a:pt x="18" y="0"/>
                </a:lnTo>
                <a:lnTo>
                  <a:pt x="18" y="1"/>
                </a:lnTo>
                <a:lnTo>
                  <a:pt x="18" y="2"/>
                </a:lnTo>
                <a:lnTo>
                  <a:pt x="18" y="3"/>
                </a:lnTo>
                <a:lnTo>
                  <a:pt x="17" y="3"/>
                </a:lnTo>
                <a:lnTo>
                  <a:pt x="17" y="4"/>
                </a:lnTo>
                <a:lnTo>
                  <a:pt x="18" y="4"/>
                </a:lnTo>
                <a:lnTo>
                  <a:pt x="18" y="5"/>
                </a:lnTo>
                <a:lnTo>
                  <a:pt x="19" y="5"/>
                </a:lnTo>
                <a:lnTo>
                  <a:pt x="20" y="5"/>
                </a:lnTo>
                <a:lnTo>
                  <a:pt x="22" y="5"/>
                </a:lnTo>
                <a:lnTo>
                  <a:pt x="22" y="6"/>
                </a:lnTo>
                <a:lnTo>
                  <a:pt x="23" y="6"/>
                </a:lnTo>
                <a:lnTo>
                  <a:pt x="23" y="5"/>
                </a:lnTo>
                <a:lnTo>
                  <a:pt x="24" y="5"/>
                </a:lnTo>
                <a:lnTo>
                  <a:pt x="25" y="5"/>
                </a:lnTo>
                <a:lnTo>
                  <a:pt x="25" y="6"/>
                </a:lnTo>
                <a:lnTo>
                  <a:pt x="25" y="5"/>
                </a:lnTo>
                <a:lnTo>
                  <a:pt x="26" y="5"/>
                </a:lnTo>
                <a:lnTo>
                  <a:pt x="28" y="5"/>
                </a:lnTo>
                <a:lnTo>
                  <a:pt x="28" y="6"/>
                </a:lnTo>
                <a:lnTo>
                  <a:pt x="28" y="7"/>
                </a:lnTo>
                <a:lnTo>
                  <a:pt x="29" y="7"/>
                </a:lnTo>
                <a:lnTo>
                  <a:pt x="30" y="6"/>
                </a:lnTo>
                <a:lnTo>
                  <a:pt x="31" y="6"/>
                </a:lnTo>
                <a:lnTo>
                  <a:pt x="31" y="7"/>
                </a:lnTo>
                <a:lnTo>
                  <a:pt x="32" y="7"/>
                </a:lnTo>
                <a:lnTo>
                  <a:pt x="32" y="9"/>
                </a:lnTo>
                <a:lnTo>
                  <a:pt x="32" y="10"/>
                </a:lnTo>
                <a:lnTo>
                  <a:pt x="33" y="11"/>
                </a:lnTo>
                <a:lnTo>
                  <a:pt x="32" y="12"/>
                </a:lnTo>
                <a:lnTo>
                  <a:pt x="32" y="13"/>
                </a:lnTo>
                <a:lnTo>
                  <a:pt x="32" y="14"/>
                </a:lnTo>
                <a:lnTo>
                  <a:pt x="32" y="15"/>
                </a:lnTo>
                <a:lnTo>
                  <a:pt x="31" y="16"/>
                </a:lnTo>
                <a:lnTo>
                  <a:pt x="31" y="17"/>
                </a:lnTo>
                <a:lnTo>
                  <a:pt x="30" y="17"/>
                </a:lnTo>
                <a:lnTo>
                  <a:pt x="30" y="18"/>
                </a:lnTo>
                <a:lnTo>
                  <a:pt x="31" y="18"/>
                </a:lnTo>
                <a:lnTo>
                  <a:pt x="32" y="17"/>
                </a:lnTo>
                <a:lnTo>
                  <a:pt x="32" y="18"/>
                </a:lnTo>
                <a:lnTo>
                  <a:pt x="31" y="18"/>
                </a:lnTo>
                <a:lnTo>
                  <a:pt x="31" y="19"/>
                </a:lnTo>
                <a:lnTo>
                  <a:pt x="30" y="19"/>
                </a:lnTo>
                <a:lnTo>
                  <a:pt x="31" y="19"/>
                </a:lnTo>
                <a:lnTo>
                  <a:pt x="31" y="20"/>
                </a:lnTo>
                <a:lnTo>
                  <a:pt x="32" y="20"/>
                </a:lnTo>
                <a:lnTo>
                  <a:pt x="32" y="21"/>
                </a:lnTo>
                <a:lnTo>
                  <a:pt x="33" y="21"/>
                </a:lnTo>
                <a:lnTo>
                  <a:pt x="34" y="23"/>
                </a:lnTo>
                <a:lnTo>
                  <a:pt x="33" y="23"/>
                </a:lnTo>
                <a:lnTo>
                  <a:pt x="33" y="24"/>
                </a:lnTo>
                <a:lnTo>
                  <a:pt x="33" y="25"/>
                </a:lnTo>
                <a:lnTo>
                  <a:pt x="34" y="25"/>
                </a:lnTo>
                <a:lnTo>
                  <a:pt x="34" y="26"/>
                </a:lnTo>
                <a:lnTo>
                  <a:pt x="35" y="26"/>
                </a:lnTo>
                <a:lnTo>
                  <a:pt x="35" y="25"/>
                </a:lnTo>
                <a:lnTo>
                  <a:pt x="35" y="26"/>
                </a:lnTo>
                <a:lnTo>
                  <a:pt x="35" y="27"/>
                </a:lnTo>
                <a:lnTo>
                  <a:pt x="35" y="28"/>
                </a:lnTo>
                <a:lnTo>
                  <a:pt x="36" y="28"/>
                </a:lnTo>
                <a:lnTo>
                  <a:pt x="36" y="27"/>
                </a:lnTo>
                <a:lnTo>
                  <a:pt x="36" y="28"/>
                </a:lnTo>
                <a:lnTo>
                  <a:pt x="37" y="29"/>
                </a:lnTo>
                <a:lnTo>
                  <a:pt x="37" y="30"/>
                </a:lnTo>
                <a:lnTo>
                  <a:pt x="38" y="31"/>
                </a:lnTo>
                <a:lnTo>
                  <a:pt x="38" y="32"/>
                </a:lnTo>
                <a:lnTo>
                  <a:pt x="40" y="32"/>
                </a:lnTo>
                <a:lnTo>
                  <a:pt x="41" y="32"/>
                </a:lnTo>
                <a:lnTo>
                  <a:pt x="41" y="33"/>
                </a:lnTo>
                <a:lnTo>
                  <a:pt x="41" y="34"/>
                </a:lnTo>
                <a:lnTo>
                  <a:pt x="42" y="34"/>
                </a:lnTo>
                <a:lnTo>
                  <a:pt x="42" y="35"/>
                </a:lnTo>
                <a:lnTo>
                  <a:pt x="43" y="35"/>
                </a:lnTo>
                <a:lnTo>
                  <a:pt x="43" y="36"/>
                </a:lnTo>
                <a:lnTo>
                  <a:pt x="43" y="38"/>
                </a:lnTo>
                <a:lnTo>
                  <a:pt x="43" y="39"/>
                </a:lnTo>
                <a:lnTo>
                  <a:pt x="42" y="39"/>
                </a:lnTo>
                <a:lnTo>
                  <a:pt x="42" y="40"/>
                </a:lnTo>
                <a:lnTo>
                  <a:pt x="42" y="41"/>
                </a:lnTo>
                <a:lnTo>
                  <a:pt x="41" y="41"/>
                </a:lnTo>
                <a:lnTo>
                  <a:pt x="41" y="40"/>
                </a:lnTo>
                <a:lnTo>
                  <a:pt x="40" y="40"/>
                </a:lnTo>
                <a:lnTo>
                  <a:pt x="38" y="40"/>
                </a:lnTo>
                <a:lnTo>
                  <a:pt x="37" y="40"/>
                </a:lnTo>
                <a:lnTo>
                  <a:pt x="36" y="40"/>
                </a:lnTo>
                <a:lnTo>
                  <a:pt x="36" y="39"/>
                </a:lnTo>
                <a:lnTo>
                  <a:pt x="35" y="39"/>
                </a:lnTo>
                <a:lnTo>
                  <a:pt x="34" y="39"/>
                </a:lnTo>
                <a:lnTo>
                  <a:pt x="33" y="39"/>
                </a:lnTo>
                <a:lnTo>
                  <a:pt x="33" y="38"/>
                </a:lnTo>
                <a:lnTo>
                  <a:pt x="33" y="36"/>
                </a:lnTo>
                <a:lnTo>
                  <a:pt x="32" y="36"/>
                </a:lnTo>
                <a:lnTo>
                  <a:pt x="32" y="35"/>
                </a:lnTo>
                <a:lnTo>
                  <a:pt x="31" y="35"/>
                </a:lnTo>
                <a:lnTo>
                  <a:pt x="31" y="36"/>
                </a:lnTo>
                <a:lnTo>
                  <a:pt x="31" y="38"/>
                </a:lnTo>
                <a:lnTo>
                  <a:pt x="30" y="38"/>
                </a:lnTo>
                <a:lnTo>
                  <a:pt x="30" y="39"/>
                </a:lnTo>
                <a:lnTo>
                  <a:pt x="29" y="38"/>
                </a:lnTo>
                <a:lnTo>
                  <a:pt x="29" y="39"/>
                </a:lnTo>
                <a:lnTo>
                  <a:pt x="29" y="40"/>
                </a:lnTo>
                <a:lnTo>
                  <a:pt x="29" y="41"/>
                </a:lnTo>
                <a:lnTo>
                  <a:pt x="28" y="41"/>
                </a:lnTo>
                <a:lnTo>
                  <a:pt x="26" y="41"/>
                </a:lnTo>
                <a:lnTo>
                  <a:pt x="26" y="40"/>
                </a:lnTo>
                <a:lnTo>
                  <a:pt x="25" y="40"/>
                </a:lnTo>
                <a:lnTo>
                  <a:pt x="25" y="41"/>
                </a:lnTo>
                <a:lnTo>
                  <a:pt x="25" y="42"/>
                </a:lnTo>
                <a:lnTo>
                  <a:pt x="25" y="43"/>
                </a:lnTo>
                <a:lnTo>
                  <a:pt x="25" y="44"/>
                </a:lnTo>
                <a:lnTo>
                  <a:pt x="26" y="45"/>
                </a:lnTo>
                <a:lnTo>
                  <a:pt x="29" y="46"/>
                </a:lnTo>
                <a:lnTo>
                  <a:pt x="30" y="46"/>
                </a:lnTo>
                <a:lnTo>
                  <a:pt x="30" y="47"/>
                </a:lnTo>
                <a:lnTo>
                  <a:pt x="31" y="47"/>
                </a:lnTo>
                <a:lnTo>
                  <a:pt x="31" y="48"/>
                </a:lnTo>
                <a:lnTo>
                  <a:pt x="31" y="49"/>
                </a:lnTo>
                <a:lnTo>
                  <a:pt x="32" y="49"/>
                </a:lnTo>
                <a:lnTo>
                  <a:pt x="32" y="50"/>
                </a:lnTo>
                <a:lnTo>
                  <a:pt x="32" y="52"/>
                </a:lnTo>
                <a:lnTo>
                  <a:pt x="32" y="53"/>
                </a:lnTo>
                <a:lnTo>
                  <a:pt x="32" y="54"/>
                </a:lnTo>
                <a:lnTo>
                  <a:pt x="31" y="54"/>
                </a:lnTo>
                <a:lnTo>
                  <a:pt x="31" y="55"/>
                </a:lnTo>
                <a:lnTo>
                  <a:pt x="31" y="54"/>
                </a:lnTo>
                <a:lnTo>
                  <a:pt x="30" y="54"/>
                </a:lnTo>
                <a:lnTo>
                  <a:pt x="29" y="53"/>
                </a:lnTo>
                <a:lnTo>
                  <a:pt x="28" y="53"/>
                </a:lnTo>
                <a:lnTo>
                  <a:pt x="26" y="52"/>
                </a:lnTo>
                <a:lnTo>
                  <a:pt x="25" y="52"/>
                </a:lnTo>
                <a:lnTo>
                  <a:pt x="24" y="52"/>
                </a:lnTo>
                <a:lnTo>
                  <a:pt x="23" y="52"/>
                </a:lnTo>
                <a:lnTo>
                  <a:pt x="22" y="52"/>
                </a:lnTo>
                <a:lnTo>
                  <a:pt x="21" y="52"/>
                </a:lnTo>
                <a:lnTo>
                  <a:pt x="20" y="52"/>
                </a:lnTo>
                <a:lnTo>
                  <a:pt x="19" y="52"/>
                </a:lnTo>
                <a:lnTo>
                  <a:pt x="18" y="52"/>
                </a:lnTo>
                <a:lnTo>
                  <a:pt x="17" y="52"/>
                </a:lnTo>
                <a:lnTo>
                  <a:pt x="16" y="52"/>
                </a:lnTo>
                <a:lnTo>
                  <a:pt x="15" y="52"/>
                </a:lnTo>
                <a:lnTo>
                  <a:pt x="13" y="52"/>
                </a:lnTo>
                <a:close/>
              </a:path>
            </a:pathLst>
          </a:custGeom>
          <a:solidFill>
            <a:srgbClr val="00AEEF"/>
          </a:solidFill>
          <a:ln w="4763">
            <a:solidFill>
              <a:srgbClr val="000000"/>
            </a:solidFill>
            <a:prstDash val="solid"/>
            <a:round/>
            <a:headEnd/>
            <a:tailEnd/>
          </a:ln>
        </xdr:spPr>
      </xdr:sp>
      <xdr:sp macro="" textlink="">
        <xdr:nvSpPr>
          <xdr:cNvPr id="103571" name="Freeform 13869"/>
          <xdr:cNvSpPr>
            <a:spLocks/>
          </xdr:cNvSpPr>
        </xdr:nvSpPr>
        <xdr:spPr bwMode="auto">
          <a:xfrm>
            <a:off x="9557089" y="3162347"/>
            <a:ext cx="211817" cy="109306"/>
          </a:xfrm>
          <a:custGeom>
            <a:avLst/>
            <a:gdLst>
              <a:gd name="T0" fmla="*/ 2147483646 w 44"/>
              <a:gd name="T1" fmla="*/ 2147483646 h 23"/>
              <a:gd name="T2" fmla="*/ 2147483646 w 44"/>
              <a:gd name="T3" fmla="*/ 2147483646 h 23"/>
              <a:gd name="T4" fmla="*/ 2147483646 w 44"/>
              <a:gd name="T5" fmla="*/ 2147483646 h 23"/>
              <a:gd name="T6" fmla="*/ 2147483646 w 44"/>
              <a:gd name="T7" fmla="*/ 2147483646 h 23"/>
              <a:gd name="T8" fmla="*/ 2147483646 w 44"/>
              <a:gd name="T9" fmla="*/ 2147483646 h 23"/>
              <a:gd name="T10" fmla="*/ 2147483646 w 44"/>
              <a:gd name="T11" fmla="*/ 2147483646 h 23"/>
              <a:gd name="T12" fmla="*/ 2147483646 w 44"/>
              <a:gd name="T13" fmla="*/ 2147483646 h 23"/>
              <a:gd name="T14" fmla="*/ 2147483646 w 44"/>
              <a:gd name="T15" fmla="*/ 2147483646 h 23"/>
              <a:gd name="T16" fmla="*/ 2147483646 w 44"/>
              <a:gd name="T17" fmla="*/ 2147483646 h 23"/>
              <a:gd name="T18" fmla="*/ 2147483646 w 44"/>
              <a:gd name="T19" fmla="*/ 2147483646 h 23"/>
              <a:gd name="T20" fmla="*/ 2147483646 w 44"/>
              <a:gd name="T21" fmla="*/ 2147483646 h 23"/>
              <a:gd name="T22" fmla="*/ 2147483646 w 44"/>
              <a:gd name="T23" fmla="*/ 2147483646 h 23"/>
              <a:gd name="T24" fmla="*/ 2147483646 w 44"/>
              <a:gd name="T25" fmla="*/ 2147483646 h 23"/>
              <a:gd name="T26" fmla="*/ 0 w 44"/>
              <a:gd name="T27" fmla="*/ 2147483646 h 23"/>
              <a:gd name="T28" fmla="*/ 2147483646 w 44"/>
              <a:gd name="T29" fmla="*/ 2147483646 h 23"/>
              <a:gd name="T30" fmla="*/ 2147483646 w 44"/>
              <a:gd name="T31" fmla="*/ 2147483646 h 23"/>
              <a:gd name="T32" fmla="*/ 2147483646 w 44"/>
              <a:gd name="T33" fmla="*/ 2147483646 h 23"/>
              <a:gd name="T34" fmla="*/ 2147483646 w 44"/>
              <a:gd name="T35" fmla="*/ 2147483646 h 23"/>
              <a:gd name="T36" fmla="*/ 2147483646 w 44"/>
              <a:gd name="T37" fmla="*/ 2147483646 h 23"/>
              <a:gd name="T38" fmla="*/ 2147483646 w 44"/>
              <a:gd name="T39" fmla="*/ 2147483646 h 23"/>
              <a:gd name="T40" fmla="*/ 2147483646 w 44"/>
              <a:gd name="T41" fmla="*/ 2147483646 h 23"/>
              <a:gd name="T42" fmla="*/ 2147483646 w 44"/>
              <a:gd name="T43" fmla="*/ 0 h 23"/>
              <a:gd name="T44" fmla="*/ 2147483646 w 44"/>
              <a:gd name="T45" fmla="*/ 0 h 23"/>
              <a:gd name="T46" fmla="*/ 2147483646 w 44"/>
              <a:gd name="T47" fmla="*/ 2147483646 h 23"/>
              <a:gd name="T48" fmla="*/ 2147483646 w 44"/>
              <a:gd name="T49" fmla="*/ 2147483646 h 23"/>
              <a:gd name="T50" fmla="*/ 2147483646 w 44"/>
              <a:gd name="T51" fmla="*/ 2147483646 h 23"/>
              <a:gd name="T52" fmla="*/ 2147483646 w 44"/>
              <a:gd name="T53" fmla="*/ 2147483646 h 23"/>
              <a:gd name="T54" fmla="*/ 2147483646 w 44"/>
              <a:gd name="T55" fmla="*/ 2147483646 h 23"/>
              <a:gd name="T56" fmla="*/ 2147483646 w 44"/>
              <a:gd name="T57" fmla="*/ 2147483646 h 23"/>
              <a:gd name="T58" fmla="*/ 2147483646 w 44"/>
              <a:gd name="T59" fmla="*/ 2147483646 h 23"/>
              <a:gd name="T60" fmla="*/ 2147483646 w 44"/>
              <a:gd name="T61" fmla="*/ 2147483646 h 23"/>
              <a:gd name="T62" fmla="*/ 2147483646 w 44"/>
              <a:gd name="T63" fmla="*/ 2147483646 h 23"/>
              <a:gd name="T64" fmla="*/ 2147483646 w 44"/>
              <a:gd name="T65" fmla="*/ 2147483646 h 23"/>
              <a:gd name="T66" fmla="*/ 2147483646 w 44"/>
              <a:gd name="T67" fmla="*/ 2147483646 h 23"/>
              <a:gd name="T68" fmla="*/ 2147483646 w 44"/>
              <a:gd name="T69" fmla="*/ 2147483646 h 23"/>
              <a:gd name="T70" fmla="*/ 2147483646 w 44"/>
              <a:gd name="T71" fmla="*/ 2147483646 h 23"/>
              <a:gd name="T72" fmla="*/ 2147483646 w 44"/>
              <a:gd name="T73" fmla="*/ 2147483646 h 23"/>
              <a:gd name="T74" fmla="*/ 2147483646 w 44"/>
              <a:gd name="T75" fmla="*/ 2147483646 h 23"/>
              <a:gd name="T76" fmla="*/ 2147483646 w 44"/>
              <a:gd name="T77" fmla="*/ 2147483646 h 23"/>
              <a:gd name="T78" fmla="*/ 2147483646 w 44"/>
              <a:gd name="T79" fmla="*/ 2147483646 h 23"/>
              <a:gd name="T80" fmla="*/ 2147483646 w 44"/>
              <a:gd name="T81" fmla="*/ 2147483646 h 23"/>
              <a:gd name="T82" fmla="*/ 2147483646 w 44"/>
              <a:gd name="T83" fmla="*/ 2147483646 h 23"/>
              <a:gd name="T84" fmla="*/ 2147483646 w 44"/>
              <a:gd name="T85" fmla="*/ 2147483646 h 23"/>
              <a:gd name="T86" fmla="*/ 2147483646 w 44"/>
              <a:gd name="T87" fmla="*/ 2147483646 h 23"/>
              <a:gd name="T88" fmla="*/ 2147483646 w 44"/>
              <a:gd name="T89" fmla="*/ 2147483646 h 23"/>
              <a:gd name="T90" fmla="*/ 2147483646 w 44"/>
              <a:gd name="T91" fmla="*/ 2147483646 h 23"/>
              <a:gd name="T92" fmla="*/ 2147483646 w 44"/>
              <a:gd name="T93" fmla="*/ 2147483646 h 23"/>
              <a:gd name="T94" fmla="*/ 2147483646 w 44"/>
              <a:gd name="T95" fmla="*/ 2147483646 h 23"/>
              <a:gd name="T96" fmla="*/ 2147483646 w 44"/>
              <a:gd name="T97" fmla="*/ 2147483646 h 23"/>
              <a:gd name="T98" fmla="*/ 2147483646 w 44"/>
              <a:gd name="T99" fmla="*/ 2147483646 h 23"/>
              <a:gd name="T100" fmla="*/ 2147483646 w 44"/>
              <a:gd name="T101" fmla="*/ 2147483646 h 23"/>
              <a:gd name="T102" fmla="*/ 2147483646 w 44"/>
              <a:gd name="T103" fmla="*/ 2147483646 h 23"/>
              <a:gd name="T104" fmla="*/ 2147483646 w 44"/>
              <a:gd name="T105" fmla="*/ 2147483646 h 23"/>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Lst>
            <a:ahLst/>
            <a:cxnLst>
              <a:cxn ang="T106">
                <a:pos x="T0" y="T1"/>
              </a:cxn>
              <a:cxn ang="T107">
                <a:pos x="T2" y="T3"/>
              </a:cxn>
              <a:cxn ang="T108">
                <a:pos x="T4" y="T5"/>
              </a:cxn>
              <a:cxn ang="T109">
                <a:pos x="T6" y="T7"/>
              </a:cxn>
              <a:cxn ang="T110">
                <a:pos x="T8" y="T9"/>
              </a:cxn>
              <a:cxn ang="T111">
                <a:pos x="T10" y="T11"/>
              </a:cxn>
              <a:cxn ang="T112">
                <a:pos x="T12" y="T13"/>
              </a:cxn>
              <a:cxn ang="T113">
                <a:pos x="T14" y="T15"/>
              </a:cxn>
              <a:cxn ang="T114">
                <a:pos x="T16" y="T17"/>
              </a:cxn>
              <a:cxn ang="T115">
                <a:pos x="T18" y="T19"/>
              </a:cxn>
              <a:cxn ang="T116">
                <a:pos x="T20" y="T21"/>
              </a:cxn>
              <a:cxn ang="T117">
                <a:pos x="T22" y="T23"/>
              </a:cxn>
              <a:cxn ang="T118">
                <a:pos x="T24" y="T25"/>
              </a:cxn>
              <a:cxn ang="T119">
                <a:pos x="T26" y="T27"/>
              </a:cxn>
              <a:cxn ang="T120">
                <a:pos x="T28" y="T29"/>
              </a:cxn>
              <a:cxn ang="T121">
                <a:pos x="T30" y="T31"/>
              </a:cxn>
              <a:cxn ang="T122">
                <a:pos x="T32" y="T33"/>
              </a:cxn>
              <a:cxn ang="T123">
                <a:pos x="T34" y="T35"/>
              </a:cxn>
              <a:cxn ang="T124">
                <a:pos x="T36" y="T37"/>
              </a:cxn>
              <a:cxn ang="T125">
                <a:pos x="T38" y="T39"/>
              </a:cxn>
              <a:cxn ang="T126">
                <a:pos x="T40" y="T41"/>
              </a:cxn>
              <a:cxn ang="T127">
                <a:pos x="T42" y="T43"/>
              </a:cxn>
              <a:cxn ang="T128">
                <a:pos x="T44" y="T45"/>
              </a:cxn>
              <a:cxn ang="T129">
                <a:pos x="T46" y="T47"/>
              </a:cxn>
              <a:cxn ang="T130">
                <a:pos x="T48" y="T49"/>
              </a:cxn>
              <a:cxn ang="T131">
                <a:pos x="T50" y="T51"/>
              </a:cxn>
              <a:cxn ang="T132">
                <a:pos x="T52" y="T53"/>
              </a:cxn>
              <a:cxn ang="T133">
                <a:pos x="T54" y="T55"/>
              </a:cxn>
              <a:cxn ang="T134">
                <a:pos x="T56" y="T57"/>
              </a:cxn>
              <a:cxn ang="T135">
                <a:pos x="T58" y="T59"/>
              </a:cxn>
              <a:cxn ang="T136">
                <a:pos x="T60" y="T61"/>
              </a:cxn>
              <a:cxn ang="T137">
                <a:pos x="T62" y="T63"/>
              </a:cxn>
              <a:cxn ang="T138">
                <a:pos x="T64" y="T65"/>
              </a:cxn>
              <a:cxn ang="T139">
                <a:pos x="T66" y="T67"/>
              </a:cxn>
              <a:cxn ang="T140">
                <a:pos x="T68" y="T69"/>
              </a:cxn>
              <a:cxn ang="T141">
                <a:pos x="T70" y="T71"/>
              </a:cxn>
              <a:cxn ang="T142">
                <a:pos x="T72" y="T73"/>
              </a:cxn>
              <a:cxn ang="T143">
                <a:pos x="T74" y="T75"/>
              </a:cxn>
              <a:cxn ang="T144">
                <a:pos x="T76" y="T77"/>
              </a:cxn>
              <a:cxn ang="T145">
                <a:pos x="T78" y="T79"/>
              </a:cxn>
              <a:cxn ang="T146">
                <a:pos x="T80" y="T81"/>
              </a:cxn>
              <a:cxn ang="T147">
                <a:pos x="T82" y="T83"/>
              </a:cxn>
              <a:cxn ang="T148">
                <a:pos x="T84" y="T85"/>
              </a:cxn>
              <a:cxn ang="T149">
                <a:pos x="T86" y="T87"/>
              </a:cxn>
              <a:cxn ang="T150">
                <a:pos x="T88" y="T89"/>
              </a:cxn>
              <a:cxn ang="T151">
                <a:pos x="T90" y="T91"/>
              </a:cxn>
              <a:cxn ang="T152">
                <a:pos x="T92" y="T93"/>
              </a:cxn>
              <a:cxn ang="T153">
                <a:pos x="T94" y="T95"/>
              </a:cxn>
              <a:cxn ang="T154">
                <a:pos x="T96" y="T97"/>
              </a:cxn>
              <a:cxn ang="T155">
                <a:pos x="T98" y="T99"/>
              </a:cxn>
              <a:cxn ang="T156">
                <a:pos x="T100" y="T101"/>
              </a:cxn>
              <a:cxn ang="T157">
                <a:pos x="T102" y="T103"/>
              </a:cxn>
              <a:cxn ang="T158">
                <a:pos x="T104" y="T105"/>
              </a:cxn>
            </a:cxnLst>
            <a:rect l="0" t="0" r="r" b="b"/>
            <a:pathLst>
              <a:path w="44" h="23">
                <a:moveTo>
                  <a:pt x="16" y="23"/>
                </a:moveTo>
                <a:lnTo>
                  <a:pt x="16" y="22"/>
                </a:lnTo>
                <a:lnTo>
                  <a:pt x="16" y="21"/>
                </a:lnTo>
                <a:lnTo>
                  <a:pt x="14" y="21"/>
                </a:lnTo>
                <a:lnTo>
                  <a:pt x="13" y="21"/>
                </a:lnTo>
                <a:lnTo>
                  <a:pt x="13" y="22"/>
                </a:lnTo>
                <a:lnTo>
                  <a:pt x="13" y="21"/>
                </a:lnTo>
                <a:lnTo>
                  <a:pt x="12" y="21"/>
                </a:lnTo>
                <a:lnTo>
                  <a:pt x="11" y="21"/>
                </a:lnTo>
                <a:lnTo>
                  <a:pt x="11" y="22"/>
                </a:lnTo>
                <a:lnTo>
                  <a:pt x="10" y="22"/>
                </a:lnTo>
                <a:lnTo>
                  <a:pt x="10" y="21"/>
                </a:lnTo>
                <a:lnTo>
                  <a:pt x="8" y="21"/>
                </a:lnTo>
                <a:lnTo>
                  <a:pt x="7" y="21"/>
                </a:lnTo>
                <a:lnTo>
                  <a:pt x="6" y="21"/>
                </a:lnTo>
                <a:lnTo>
                  <a:pt x="6" y="20"/>
                </a:lnTo>
                <a:lnTo>
                  <a:pt x="5" y="20"/>
                </a:lnTo>
                <a:lnTo>
                  <a:pt x="5" y="19"/>
                </a:lnTo>
                <a:lnTo>
                  <a:pt x="6" y="19"/>
                </a:lnTo>
                <a:lnTo>
                  <a:pt x="6" y="18"/>
                </a:lnTo>
                <a:lnTo>
                  <a:pt x="6" y="17"/>
                </a:lnTo>
                <a:lnTo>
                  <a:pt x="6" y="16"/>
                </a:lnTo>
                <a:lnTo>
                  <a:pt x="5" y="16"/>
                </a:lnTo>
                <a:lnTo>
                  <a:pt x="5" y="17"/>
                </a:lnTo>
                <a:lnTo>
                  <a:pt x="4" y="17"/>
                </a:lnTo>
                <a:lnTo>
                  <a:pt x="3" y="17"/>
                </a:lnTo>
                <a:lnTo>
                  <a:pt x="3" y="16"/>
                </a:lnTo>
                <a:lnTo>
                  <a:pt x="3" y="15"/>
                </a:lnTo>
                <a:lnTo>
                  <a:pt x="3" y="14"/>
                </a:lnTo>
                <a:lnTo>
                  <a:pt x="1" y="14"/>
                </a:lnTo>
                <a:lnTo>
                  <a:pt x="1" y="13"/>
                </a:lnTo>
                <a:lnTo>
                  <a:pt x="1" y="12"/>
                </a:lnTo>
                <a:lnTo>
                  <a:pt x="3" y="12"/>
                </a:lnTo>
                <a:lnTo>
                  <a:pt x="3" y="11"/>
                </a:lnTo>
                <a:lnTo>
                  <a:pt x="3" y="9"/>
                </a:lnTo>
                <a:lnTo>
                  <a:pt x="3" y="8"/>
                </a:lnTo>
                <a:lnTo>
                  <a:pt x="3" y="7"/>
                </a:lnTo>
                <a:lnTo>
                  <a:pt x="1" y="7"/>
                </a:lnTo>
                <a:lnTo>
                  <a:pt x="3" y="6"/>
                </a:lnTo>
                <a:lnTo>
                  <a:pt x="1" y="6"/>
                </a:lnTo>
                <a:lnTo>
                  <a:pt x="0" y="6"/>
                </a:lnTo>
                <a:lnTo>
                  <a:pt x="0" y="5"/>
                </a:lnTo>
                <a:lnTo>
                  <a:pt x="1" y="5"/>
                </a:lnTo>
                <a:lnTo>
                  <a:pt x="3" y="5"/>
                </a:lnTo>
                <a:lnTo>
                  <a:pt x="3" y="4"/>
                </a:lnTo>
                <a:lnTo>
                  <a:pt x="4" y="4"/>
                </a:lnTo>
                <a:lnTo>
                  <a:pt x="5" y="4"/>
                </a:lnTo>
                <a:lnTo>
                  <a:pt x="6" y="4"/>
                </a:lnTo>
                <a:lnTo>
                  <a:pt x="7" y="3"/>
                </a:lnTo>
                <a:lnTo>
                  <a:pt x="8" y="3"/>
                </a:lnTo>
                <a:lnTo>
                  <a:pt x="9" y="3"/>
                </a:lnTo>
                <a:lnTo>
                  <a:pt x="10" y="2"/>
                </a:lnTo>
                <a:lnTo>
                  <a:pt x="11" y="2"/>
                </a:lnTo>
                <a:lnTo>
                  <a:pt x="13" y="1"/>
                </a:lnTo>
                <a:lnTo>
                  <a:pt x="14" y="1"/>
                </a:lnTo>
                <a:lnTo>
                  <a:pt x="14" y="2"/>
                </a:lnTo>
                <a:lnTo>
                  <a:pt x="14" y="3"/>
                </a:lnTo>
                <a:lnTo>
                  <a:pt x="14" y="4"/>
                </a:lnTo>
                <a:lnTo>
                  <a:pt x="16" y="4"/>
                </a:lnTo>
                <a:lnTo>
                  <a:pt x="17" y="4"/>
                </a:lnTo>
                <a:lnTo>
                  <a:pt x="18" y="4"/>
                </a:lnTo>
                <a:lnTo>
                  <a:pt x="19" y="4"/>
                </a:lnTo>
                <a:lnTo>
                  <a:pt x="19" y="3"/>
                </a:lnTo>
                <a:lnTo>
                  <a:pt x="19" y="2"/>
                </a:lnTo>
                <a:lnTo>
                  <a:pt x="19" y="1"/>
                </a:lnTo>
                <a:lnTo>
                  <a:pt x="19" y="0"/>
                </a:lnTo>
                <a:lnTo>
                  <a:pt x="20" y="0"/>
                </a:lnTo>
                <a:lnTo>
                  <a:pt x="21" y="0"/>
                </a:lnTo>
                <a:lnTo>
                  <a:pt x="20" y="0"/>
                </a:lnTo>
                <a:lnTo>
                  <a:pt x="20" y="1"/>
                </a:lnTo>
                <a:lnTo>
                  <a:pt x="20" y="2"/>
                </a:lnTo>
                <a:lnTo>
                  <a:pt x="20" y="3"/>
                </a:lnTo>
                <a:lnTo>
                  <a:pt x="20" y="4"/>
                </a:lnTo>
                <a:lnTo>
                  <a:pt x="21" y="4"/>
                </a:lnTo>
                <a:lnTo>
                  <a:pt x="22" y="4"/>
                </a:lnTo>
                <a:lnTo>
                  <a:pt x="22" y="5"/>
                </a:lnTo>
                <a:lnTo>
                  <a:pt x="23" y="5"/>
                </a:lnTo>
                <a:lnTo>
                  <a:pt x="24" y="4"/>
                </a:lnTo>
                <a:lnTo>
                  <a:pt x="24" y="5"/>
                </a:lnTo>
                <a:lnTo>
                  <a:pt x="23" y="5"/>
                </a:lnTo>
                <a:lnTo>
                  <a:pt x="24" y="5"/>
                </a:lnTo>
                <a:lnTo>
                  <a:pt x="24" y="6"/>
                </a:lnTo>
                <a:lnTo>
                  <a:pt x="23" y="6"/>
                </a:lnTo>
                <a:lnTo>
                  <a:pt x="24" y="6"/>
                </a:lnTo>
                <a:lnTo>
                  <a:pt x="24" y="7"/>
                </a:lnTo>
                <a:lnTo>
                  <a:pt x="25" y="7"/>
                </a:lnTo>
                <a:lnTo>
                  <a:pt x="26" y="7"/>
                </a:lnTo>
                <a:lnTo>
                  <a:pt x="28" y="7"/>
                </a:lnTo>
                <a:lnTo>
                  <a:pt x="28" y="8"/>
                </a:lnTo>
                <a:lnTo>
                  <a:pt x="30" y="8"/>
                </a:lnTo>
                <a:lnTo>
                  <a:pt x="30" y="9"/>
                </a:lnTo>
                <a:lnTo>
                  <a:pt x="31" y="9"/>
                </a:lnTo>
                <a:lnTo>
                  <a:pt x="32" y="9"/>
                </a:lnTo>
                <a:lnTo>
                  <a:pt x="33" y="9"/>
                </a:lnTo>
                <a:lnTo>
                  <a:pt x="32" y="8"/>
                </a:lnTo>
                <a:lnTo>
                  <a:pt x="33" y="8"/>
                </a:lnTo>
                <a:lnTo>
                  <a:pt x="32" y="7"/>
                </a:lnTo>
                <a:lnTo>
                  <a:pt x="33" y="7"/>
                </a:lnTo>
                <a:lnTo>
                  <a:pt x="32" y="6"/>
                </a:lnTo>
                <a:lnTo>
                  <a:pt x="33" y="6"/>
                </a:lnTo>
                <a:lnTo>
                  <a:pt x="34" y="8"/>
                </a:lnTo>
                <a:lnTo>
                  <a:pt x="34" y="9"/>
                </a:lnTo>
                <a:lnTo>
                  <a:pt x="35" y="9"/>
                </a:lnTo>
                <a:lnTo>
                  <a:pt x="36" y="9"/>
                </a:lnTo>
                <a:lnTo>
                  <a:pt x="37" y="9"/>
                </a:lnTo>
                <a:lnTo>
                  <a:pt x="38" y="8"/>
                </a:lnTo>
                <a:lnTo>
                  <a:pt x="40" y="8"/>
                </a:lnTo>
                <a:lnTo>
                  <a:pt x="40" y="7"/>
                </a:lnTo>
                <a:lnTo>
                  <a:pt x="41" y="7"/>
                </a:lnTo>
                <a:lnTo>
                  <a:pt x="42" y="7"/>
                </a:lnTo>
                <a:lnTo>
                  <a:pt x="42" y="8"/>
                </a:lnTo>
                <a:lnTo>
                  <a:pt x="41" y="8"/>
                </a:lnTo>
                <a:lnTo>
                  <a:pt x="42" y="9"/>
                </a:lnTo>
                <a:lnTo>
                  <a:pt x="42" y="11"/>
                </a:lnTo>
                <a:lnTo>
                  <a:pt x="43" y="12"/>
                </a:lnTo>
                <a:lnTo>
                  <a:pt x="43" y="13"/>
                </a:lnTo>
                <a:lnTo>
                  <a:pt x="44" y="14"/>
                </a:lnTo>
                <a:lnTo>
                  <a:pt x="44" y="15"/>
                </a:lnTo>
                <a:lnTo>
                  <a:pt x="43" y="15"/>
                </a:lnTo>
                <a:lnTo>
                  <a:pt x="42" y="15"/>
                </a:lnTo>
                <a:lnTo>
                  <a:pt x="41" y="15"/>
                </a:lnTo>
                <a:lnTo>
                  <a:pt x="41" y="16"/>
                </a:lnTo>
                <a:lnTo>
                  <a:pt x="40" y="16"/>
                </a:lnTo>
                <a:lnTo>
                  <a:pt x="38" y="16"/>
                </a:lnTo>
                <a:lnTo>
                  <a:pt x="38" y="17"/>
                </a:lnTo>
                <a:lnTo>
                  <a:pt x="37" y="17"/>
                </a:lnTo>
                <a:lnTo>
                  <a:pt x="37" y="18"/>
                </a:lnTo>
                <a:lnTo>
                  <a:pt x="36" y="18"/>
                </a:lnTo>
                <a:lnTo>
                  <a:pt x="35" y="18"/>
                </a:lnTo>
                <a:lnTo>
                  <a:pt x="34" y="18"/>
                </a:lnTo>
                <a:lnTo>
                  <a:pt x="34" y="17"/>
                </a:lnTo>
                <a:lnTo>
                  <a:pt x="33" y="17"/>
                </a:lnTo>
                <a:lnTo>
                  <a:pt x="32" y="17"/>
                </a:lnTo>
                <a:lnTo>
                  <a:pt x="32" y="18"/>
                </a:lnTo>
                <a:lnTo>
                  <a:pt x="32" y="19"/>
                </a:lnTo>
                <a:lnTo>
                  <a:pt x="32" y="20"/>
                </a:lnTo>
                <a:lnTo>
                  <a:pt x="31" y="20"/>
                </a:lnTo>
                <a:lnTo>
                  <a:pt x="30" y="20"/>
                </a:lnTo>
                <a:lnTo>
                  <a:pt x="29" y="20"/>
                </a:lnTo>
                <a:lnTo>
                  <a:pt x="29" y="19"/>
                </a:lnTo>
                <a:lnTo>
                  <a:pt x="28" y="19"/>
                </a:lnTo>
                <a:lnTo>
                  <a:pt x="26" y="19"/>
                </a:lnTo>
                <a:lnTo>
                  <a:pt x="25" y="20"/>
                </a:lnTo>
                <a:lnTo>
                  <a:pt x="24" y="20"/>
                </a:lnTo>
                <a:lnTo>
                  <a:pt x="24" y="21"/>
                </a:lnTo>
                <a:lnTo>
                  <a:pt x="24" y="20"/>
                </a:lnTo>
                <a:lnTo>
                  <a:pt x="23" y="20"/>
                </a:lnTo>
                <a:lnTo>
                  <a:pt x="23" y="21"/>
                </a:lnTo>
                <a:lnTo>
                  <a:pt x="22" y="21"/>
                </a:lnTo>
                <a:lnTo>
                  <a:pt x="23" y="21"/>
                </a:lnTo>
                <a:lnTo>
                  <a:pt x="22" y="21"/>
                </a:lnTo>
                <a:lnTo>
                  <a:pt x="21" y="21"/>
                </a:lnTo>
                <a:lnTo>
                  <a:pt x="21" y="22"/>
                </a:lnTo>
                <a:lnTo>
                  <a:pt x="20" y="22"/>
                </a:lnTo>
                <a:lnTo>
                  <a:pt x="20" y="23"/>
                </a:lnTo>
                <a:lnTo>
                  <a:pt x="19" y="23"/>
                </a:lnTo>
                <a:lnTo>
                  <a:pt x="19" y="22"/>
                </a:lnTo>
                <a:lnTo>
                  <a:pt x="18" y="22"/>
                </a:lnTo>
                <a:lnTo>
                  <a:pt x="17" y="23"/>
                </a:lnTo>
                <a:lnTo>
                  <a:pt x="16" y="23"/>
                </a:lnTo>
                <a:close/>
              </a:path>
            </a:pathLst>
          </a:custGeom>
          <a:solidFill>
            <a:srgbClr val="00426E"/>
          </a:solidFill>
          <a:ln w="4763">
            <a:solidFill>
              <a:srgbClr val="000000"/>
            </a:solidFill>
            <a:prstDash val="solid"/>
            <a:round/>
            <a:headEnd/>
            <a:tailEnd/>
          </a:ln>
        </xdr:spPr>
      </xdr:sp>
      <xdr:sp macro="" textlink="">
        <xdr:nvSpPr>
          <xdr:cNvPr id="103572" name="Freeform 13870"/>
          <xdr:cNvSpPr>
            <a:spLocks/>
          </xdr:cNvSpPr>
        </xdr:nvSpPr>
        <xdr:spPr bwMode="auto">
          <a:xfrm>
            <a:off x="9619002" y="3324040"/>
            <a:ext cx="316591" cy="218613"/>
          </a:xfrm>
          <a:custGeom>
            <a:avLst/>
            <a:gdLst>
              <a:gd name="T0" fmla="*/ 2147483646 w 66"/>
              <a:gd name="T1" fmla="*/ 2147483646 h 46"/>
              <a:gd name="T2" fmla="*/ 2147483646 w 66"/>
              <a:gd name="T3" fmla="*/ 2147483646 h 46"/>
              <a:gd name="T4" fmla="*/ 2147483646 w 66"/>
              <a:gd name="T5" fmla="*/ 2147483646 h 46"/>
              <a:gd name="T6" fmla="*/ 2147483646 w 66"/>
              <a:gd name="T7" fmla="*/ 2147483646 h 46"/>
              <a:gd name="T8" fmla="*/ 2147483646 w 66"/>
              <a:gd name="T9" fmla="*/ 2147483646 h 46"/>
              <a:gd name="T10" fmla="*/ 2147483646 w 66"/>
              <a:gd name="T11" fmla="*/ 2147483646 h 46"/>
              <a:gd name="T12" fmla="*/ 2147483646 w 66"/>
              <a:gd name="T13" fmla="*/ 2147483646 h 46"/>
              <a:gd name="T14" fmla="*/ 2147483646 w 66"/>
              <a:gd name="T15" fmla="*/ 2147483646 h 46"/>
              <a:gd name="T16" fmla="*/ 2147483646 w 66"/>
              <a:gd name="T17" fmla="*/ 2147483646 h 46"/>
              <a:gd name="T18" fmla="*/ 2147483646 w 66"/>
              <a:gd name="T19" fmla="*/ 2147483646 h 46"/>
              <a:gd name="T20" fmla="*/ 2147483646 w 66"/>
              <a:gd name="T21" fmla="*/ 0 h 46"/>
              <a:gd name="T22" fmla="*/ 2147483646 w 66"/>
              <a:gd name="T23" fmla="*/ 0 h 46"/>
              <a:gd name="T24" fmla="*/ 2147483646 w 66"/>
              <a:gd name="T25" fmla="*/ 2147483646 h 46"/>
              <a:gd name="T26" fmla="*/ 2147483646 w 66"/>
              <a:gd name="T27" fmla="*/ 2147483646 h 46"/>
              <a:gd name="T28" fmla="*/ 2147483646 w 66"/>
              <a:gd name="T29" fmla="*/ 2147483646 h 46"/>
              <a:gd name="T30" fmla="*/ 2147483646 w 66"/>
              <a:gd name="T31" fmla="*/ 2147483646 h 46"/>
              <a:gd name="T32" fmla="*/ 2147483646 w 66"/>
              <a:gd name="T33" fmla="*/ 2147483646 h 46"/>
              <a:gd name="T34" fmla="*/ 2147483646 w 66"/>
              <a:gd name="T35" fmla="*/ 2147483646 h 46"/>
              <a:gd name="T36" fmla="*/ 2147483646 w 66"/>
              <a:gd name="T37" fmla="*/ 2147483646 h 46"/>
              <a:gd name="T38" fmla="*/ 2147483646 w 66"/>
              <a:gd name="T39" fmla="*/ 2147483646 h 46"/>
              <a:gd name="T40" fmla="*/ 2147483646 w 66"/>
              <a:gd name="T41" fmla="*/ 2147483646 h 46"/>
              <a:gd name="T42" fmla="*/ 2147483646 w 66"/>
              <a:gd name="T43" fmla="*/ 2147483646 h 46"/>
              <a:gd name="T44" fmla="*/ 2147483646 w 66"/>
              <a:gd name="T45" fmla="*/ 2147483646 h 46"/>
              <a:gd name="T46" fmla="*/ 2147483646 w 66"/>
              <a:gd name="T47" fmla="*/ 2147483646 h 46"/>
              <a:gd name="T48" fmla="*/ 2147483646 w 66"/>
              <a:gd name="T49" fmla="*/ 2147483646 h 46"/>
              <a:gd name="T50" fmla="*/ 2147483646 w 66"/>
              <a:gd name="T51" fmla="*/ 2147483646 h 46"/>
              <a:gd name="T52" fmla="*/ 2147483646 w 66"/>
              <a:gd name="T53" fmla="*/ 2147483646 h 46"/>
              <a:gd name="T54" fmla="*/ 2147483646 w 66"/>
              <a:gd name="T55" fmla="*/ 2147483646 h 46"/>
              <a:gd name="T56" fmla="*/ 2147483646 w 66"/>
              <a:gd name="T57" fmla="*/ 2147483646 h 46"/>
              <a:gd name="T58" fmla="*/ 2147483646 w 66"/>
              <a:gd name="T59" fmla="*/ 2147483646 h 46"/>
              <a:gd name="T60" fmla="*/ 2147483646 w 66"/>
              <a:gd name="T61" fmla="*/ 2147483646 h 46"/>
              <a:gd name="T62" fmla="*/ 2147483646 w 66"/>
              <a:gd name="T63" fmla="*/ 2147483646 h 46"/>
              <a:gd name="T64" fmla="*/ 2147483646 w 66"/>
              <a:gd name="T65" fmla="*/ 2147483646 h 46"/>
              <a:gd name="T66" fmla="*/ 2147483646 w 66"/>
              <a:gd name="T67" fmla="*/ 2147483646 h 46"/>
              <a:gd name="T68" fmla="*/ 2147483646 w 66"/>
              <a:gd name="T69" fmla="*/ 2147483646 h 46"/>
              <a:gd name="T70" fmla="*/ 2147483646 w 66"/>
              <a:gd name="T71" fmla="*/ 2147483646 h 46"/>
              <a:gd name="T72" fmla="*/ 2147483646 w 66"/>
              <a:gd name="T73" fmla="*/ 2147483646 h 46"/>
              <a:gd name="T74" fmla="*/ 2147483646 w 66"/>
              <a:gd name="T75" fmla="*/ 2147483646 h 46"/>
              <a:gd name="T76" fmla="*/ 2147483646 w 66"/>
              <a:gd name="T77" fmla="*/ 2147483646 h 46"/>
              <a:gd name="T78" fmla="*/ 2147483646 w 66"/>
              <a:gd name="T79" fmla="*/ 2147483646 h 46"/>
              <a:gd name="T80" fmla="*/ 2147483646 w 66"/>
              <a:gd name="T81" fmla="*/ 2147483646 h 46"/>
              <a:gd name="T82" fmla="*/ 2147483646 w 66"/>
              <a:gd name="T83" fmla="*/ 2147483646 h 46"/>
              <a:gd name="T84" fmla="*/ 2147483646 w 66"/>
              <a:gd name="T85" fmla="*/ 2147483646 h 46"/>
              <a:gd name="T86" fmla="*/ 2147483646 w 66"/>
              <a:gd name="T87" fmla="*/ 2147483646 h 46"/>
              <a:gd name="T88" fmla="*/ 0 w 66"/>
              <a:gd name="T89" fmla="*/ 2147483646 h 46"/>
              <a:gd name="T90" fmla="*/ 2147483646 w 66"/>
              <a:gd name="T91" fmla="*/ 2147483646 h 46"/>
              <a:gd name="T92" fmla="*/ 2147483646 w 66"/>
              <a:gd name="T93" fmla="*/ 2147483646 h 46"/>
              <a:gd name="T94" fmla="*/ 2147483646 w 66"/>
              <a:gd name="T95" fmla="*/ 2147483646 h 46"/>
              <a:gd name="T96" fmla="*/ 2147483646 w 66"/>
              <a:gd name="T97" fmla="*/ 2147483646 h 46"/>
              <a:gd name="T98" fmla="*/ 2147483646 w 66"/>
              <a:gd name="T99" fmla="*/ 2147483646 h 46"/>
              <a:gd name="T100" fmla="*/ 2147483646 w 66"/>
              <a:gd name="T101" fmla="*/ 2147483646 h 46"/>
              <a:gd name="T102" fmla="*/ 2147483646 w 66"/>
              <a:gd name="T103" fmla="*/ 2147483646 h 46"/>
              <a:gd name="T104" fmla="*/ 2147483646 w 66"/>
              <a:gd name="T105" fmla="*/ 2147483646 h 46"/>
              <a:gd name="T106" fmla="*/ 2147483646 w 66"/>
              <a:gd name="T107" fmla="*/ 2147483646 h 46"/>
              <a:gd name="T108" fmla="*/ 2147483646 w 66"/>
              <a:gd name="T109" fmla="*/ 2147483646 h 46"/>
              <a:gd name="T110" fmla="*/ 2147483646 w 66"/>
              <a:gd name="T111" fmla="*/ 2147483646 h 46"/>
              <a:gd name="T112" fmla="*/ 2147483646 w 66"/>
              <a:gd name="T113" fmla="*/ 2147483646 h 46"/>
              <a:gd name="T114" fmla="*/ 2147483646 w 66"/>
              <a:gd name="T115" fmla="*/ 2147483646 h 4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66" h="46">
                <a:moveTo>
                  <a:pt x="10" y="8"/>
                </a:moveTo>
                <a:lnTo>
                  <a:pt x="11" y="8"/>
                </a:lnTo>
                <a:lnTo>
                  <a:pt x="11" y="9"/>
                </a:lnTo>
                <a:lnTo>
                  <a:pt x="11" y="8"/>
                </a:lnTo>
                <a:lnTo>
                  <a:pt x="12" y="8"/>
                </a:lnTo>
                <a:lnTo>
                  <a:pt x="13" y="8"/>
                </a:lnTo>
                <a:lnTo>
                  <a:pt x="13" y="9"/>
                </a:lnTo>
                <a:lnTo>
                  <a:pt x="15" y="9"/>
                </a:lnTo>
                <a:lnTo>
                  <a:pt x="16" y="9"/>
                </a:lnTo>
                <a:lnTo>
                  <a:pt x="16" y="10"/>
                </a:lnTo>
                <a:lnTo>
                  <a:pt x="17" y="10"/>
                </a:lnTo>
                <a:lnTo>
                  <a:pt x="18" y="11"/>
                </a:lnTo>
                <a:lnTo>
                  <a:pt x="19" y="11"/>
                </a:lnTo>
                <a:lnTo>
                  <a:pt x="20" y="11"/>
                </a:lnTo>
                <a:lnTo>
                  <a:pt x="21" y="11"/>
                </a:lnTo>
                <a:lnTo>
                  <a:pt x="21" y="12"/>
                </a:lnTo>
                <a:lnTo>
                  <a:pt x="22" y="12"/>
                </a:lnTo>
                <a:lnTo>
                  <a:pt x="23" y="12"/>
                </a:lnTo>
                <a:lnTo>
                  <a:pt x="24" y="13"/>
                </a:lnTo>
                <a:lnTo>
                  <a:pt x="25" y="11"/>
                </a:lnTo>
                <a:lnTo>
                  <a:pt x="27" y="11"/>
                </a:lnTo>
                <a:lnTo>
                  <a:pt x="28" y="11"/>
                </a:lnTo>
                <a:lnTo>
                  <a:pt x="28" y="10"/>
                </a:lnTo>
                <a:lnTo>
                  <a:pt x="29" y="10"/>
                </a:lnTo>
                <a:lnTo>
                  <a:pt x="30" y="10"/>
                </a:lnTo>
                <a:lnTo>
                  <a:pt x="30" y="9"/>
                </a:lnTo>
                <a:lnTo>
                  <a:pt x="31" y="10"/>
                </a:lnTo>
                <a:lnTo>
                  <a:pt x="32" y="11"/>
                </a:lnTo>
                <a:lnTo>
                  <a:pt x="33" y="8"/>
                </a:lnTo>
                <a:lnTo>
                  <a:pt x="34" y="7"/>
                </a:lnTo>
                <a:lnTo>
                  <a:pt x="35" y="6"/>
                </a:lnTo>
                <a:lnTo>
                  <a:pt x="34" y="6"/>
                </a:lnTo>
                <a:lnTo>
                  <a:pt x="34" y="5"/>
                </a:lnTo>
                <a:lnTo>
                  <a:pt x="35" y="5"/>
                </a:lnTo>
                <a:lnTo>
                  <a:pt x="35" y="3"/>
                </a:lnTo>
                <a:lnTo>
                  <a:pt x="36" y="3"/>
                </a:lnTo>
                <a:lnTo>
                  <a:pt x="35" y="3"/>
                </a:lnTo>
                <a:lnTo>
                  <a:pt x="36" y="3"/>
                </a:lnTo>
                <a:lnTo>
                  <a:pt x="36" y="2"/>
                </a:lnTo>
                <a:lnTo>
                  <a:pt x="37" y="2"/>
                </a:lnTo>
                <a:lnTo>
                  <a:pt x="37" y="1"/>
                </a:lnTo>
                <a:lnTo>
                  <a:pt x="38" y="1"/>
                </a:lnTo>
                <a:lnTo>
                  <a:pt x="37" y="0"/>
                </a:lnTo>
                <a:lnTo>
                  <a:pt x="38" y="0"/>
                </a:lnTo>
                <a:lnTo>
                  <a:pt x="42" y="0"/>
                </a:lnTo>
                <a:lnTo>
                  <a:pt x="44" y="0"/>
                </a:lnTo>
                <a:lnTo>
                  <a:pt x="46" y="0"/>
                </a:lnTo>
                <a:lnTo>
                  <a:pt x="48" y="0"/>
                </a:lnTo>
                <a:lnTo>
                  <a:pt x="49" y="0"/>
                </a:lnTo>
                <a:lnTo>
                  <a:pt x="50" y="0"/>
                </a:lnTo>
                <a:lnTo>
                  <a:pt x="52" y="0"/>
                </a:lnTo>
                <a:lnTo>
                  <a:pt x="53" y="1"/>
                </a:lnTo>
                <a:lnTo>
                  <a:pt x="54" y="2"/>
                </a:lnTo>
                <a:lnTo>
                  <a:pt x="55" y="3"/>
                </a:lnTo>
                <a:lnTo>
                  <a:pt x="56" y="5"/>
                </a:lnTo>
                <a:lnTo>
                  <a:pt x="56" y="6"/>
                </a:lnTo>
                <a:lnTo>
                  <a:pt x="57" y="7"/>
                </a:lnTo>
                <a:lnTo>
                  <a:pt x="57" y="8"/>
                </a:lnTo>
                <a:lnTo>
                  <a:pt x="58" y="7"/>
                </a:lnTo>
                <a:lnTo>
                  <a:pt x="57" y="7"/>
                </a:lnTo>
                <a:lnTo>
                  <a:pt x="58" y="7"/>
                </a:lnTo>
                <a:lnTo>
                  <a:pt x="59" y="7"/>
                </a:lnTo>
                <a:lnTo>
                  <a:pt x="60" y="7"/>
                </a:lnTo>
                <a:lnTo>
                  <a:pt x="61" y="7"/>
                </a:lnTo>
                <a:lnTo>
                  <a:pt x="61" y="8"/>
                </a:lnTo>
                <a:lnTo>
                  <a:pt x="62" y="8"/>
                </a:lnTo>
                <a:lnTo>
                  <a:pt x="62" y="9"/>
                </a:lnTo>
                <a:lnTo>
                  <a:pt x="62" y="10"/>
                </a:lnTo>
                <a:lnTo>
                  <a:pt x="62" y="11"/>
                </a:lnTo>
                <a:lnTo>
                  <a:pt x="63" y="11"/>
                </a:lnTo>
                <a:lnTo>
                  <a:pt x="65" y="11"/>
                </a:lnTo>
                <a:lnTo>
                  <a:pt x="65" y="12"/>
                </a:lnTo>
                <a:lnTo>
                  <a:pt x="66" y="12"/>
                </a:lnTo>
                <a:lnTo>
                  <a:pt x="66" y="13"/>
                </a:lnTo>
                <a:lnTo>
                  <a:pt x="65" y="14"/>
                </a:lnTo>
                <a:lnTo>
                  <a:pt x="65" y="15"/>
                </a:lnTo>
                <a:lnTo>
                  <a:pt x="66" y="15"/>
                </a:lnTo>
                <a:lnTo>
                  <a:pt x="66" y="16"/>
                </a:lnTo>
                <a:lnTo>
                  <a:pt x="66" y="17"/>
                </a:lnTo>
                <a:lnTo>
                  <a:pt x="66" y="18"/>
                </a:lnTo>
                <a:lnTo>
                  <a:pt x="66" y="20"/>
                </a:lnTo>
                <a:lnTo>
                  <a:pt x="65" y="20"/>
                </a:lnTo>
                <a:lnTo>
                  <a:pt x="65" y="21"/>
                </a:lnTo>
                <a:lnTo>
                  <a:pt x="65" y="20"/>
                </a:lnTo>
                <a:lnTo>
                  <a:pt x="63" y="20"/>
                </a:lnTo>
                <a:lnTo>
                  <a:pt x="63" y="21"/>
                </a:lnTo>
                <a:lnTo>
                  <a:pt x="62" y="21"/>
                </a:lnTo>
                <a:lnTo>
                  <a:pt x="62" y="22"/>
                </a:lnTo>
                <a:lnTo>
                  <a:pt x="61" y="23"/>
                </a:lnTo>
                <a:lnTo>
                  <a:pt x="60" y="23"/>
                </a:lnTo>
                <a:lnTo>
                  <a:pt x="60" y="24"/>
                </a:lnTo>
                <a:lnTo>
                  <a:pt x="59" y="24"/>
                </a:lnTo>
                <a:lnTo>
                  <a:pt x="59" y="25"/>
                </a:lnTo>
                <a:lnTo>
                  <a:pt x="59" y="24"/>
                </a:lnTo>
                <a:lnTo>
                  <a:pt x="58" y="24"/>
                </a:lnTo>
                <a:lnTo>
                  <a:pt x="58" y="25"/>
                </a:lnTo>
                <a:lnTo>
                  <a:pt x="57" y="25"/>
                </a:lnTo>
                <a:lnTo>
                  <a:pt x="56" y="25"/>
                </a:lnTo>
                <a:lnTo>
                  <a:pt x="56" y="24"/>
                </a:lnTo>
                <a:lnTo>
                  <a:pt x="57" y="24"/>
                </a:lnTo>
                <a:lnTo>
                  <a:pt x="56" y="24"/>
                </a:lnTo>
                <a:lnTo>
                  <a:pt x="55" y="24"/>
                </a:lnTo>
                <a:lnTo>
                  <a:pt x="55" y="25"/>
                </a:lnTo>
                <a:lnTo>
                  <a:pt x="54" y="25"/>
                </a:lnTo>
                <a:lnTo>
                  <a:pt x="54" y="24"/>
                </a:lnTo>
                <a:lnTo>
                  <a:pt x="54" y="25"/>
                </a:lnTo>
                <a:lnTo>
                  <a:pt x="53" y="25"/>
                </a:lnTo>
                <a:lnTo>
                  <a:pt x="53" y="26"/>
                </a:lnTo>
                <a:lnTo>
                  <a:pt x="52" y="26"/>
                </a:lnTo>
                <a:lnTo>
                  <a:pt x="52" y="27"/>
                </a:lnTo>
                <a:lnTo>
                  <a:pt x="50" y="30"/>
                </a:lnTo>
                <a:lnTo>
                  <a:pt x="47" y="30"/>
                </a:lnTo>
                <a:lnTo>
                  <a:pt x="47" y="31"/>
                </a:lnTo>
                <a:lnTo>
                  <a:pt x="46" y="31"/>
                </a:lnTo>
                <a:lnTo>
                  <a:pt x="46" y="32"/>
                </a:lnTo>
                <a:lnTo>
                  <a:pt x="46" y="34"/>
                </a:lnTo>
                <a:lnTo>
                  <a:pt x="46" y="35"/>
                </a:lnTo>
                <a:lnTo>
                  <a:pt x="45" y="36"/>
                </a:lnTo>
                <a:lnTo>
                  <a:pt x="44" y="37"/>
                </a:lnTo>
                <a:lnTo>
                  <a:pt x="43" y="38"/>
                </a:lnTo>
                <a:lnTo>
                  <a:pt x="42" y="39"/>
                </a:lnTo>
                <a:lnTo>
                  <a:pt x="41" y="39"/>
                </a:lnTo>
                <a:lnTo>
                  <a:pt x="41" y="40"/>
                </a:lnTo>
                <a:lnTo>
                  <a:pt x="40" y="40"/>
                </a:lnTo>
                <a:lnTo>
                  <a:pt x="38" y="40"/>
                </a:lnTo>
                <a:lnTo>
                  <a:pt x="37" y="40"/>
                </a:lnTo>
                <a:lnTo>
                  <a:pt x="37" y="41"/>
                </a:lnTo>
                <a:lnTo>
                  <a:pt x="37" y="42"/>
                </a:lnTo>
                <a:lnTo>
                  <a:pt x="36" y="42"/>
                </a:lnTo>
                <a:lnTo>
                  <a:pt x="35" y="42"/>
                </a:lnTo>
                <a:lnTo>
                  <a:pt x="34" y="42"/>
                </a:lnTo>
                <a:lnTo>
                  <a:pt x="32" y="44"/>
                </a:lnTo>
                <a:lnTo>
                  <a:pt x="32" y="45"/>
                </a:lnTo>
                <a:lnTo>
                  <a:pt x="31" y="44"/>
                </a:lnTo>
                <a:lnTo>
                  <a:pt x="30" y="44"/>
                </a:lnTo>
                <a:lnTo>
                  <a:pt x="30" y="43"/>
                </a:lnTo>
                <a:lnTo>
                  <a:pt x="29" y="43"/>
                </a:lnTo>
                <a:lnTo>
                  <a:pt x="28" y="43"/>
                </a:lnTo>
                <a:lnTo>
                  <a:pt x="28" y="42"/>
                </a:lnTo>
                <a:lnTo>
                  <a:pt x="28" y="43"/>
                </a:lnTo>
                <a:lnTo>
                  <a:pt x="27" y="43"/>
                </a:lnTo>
                <a:lnTo>
                  <a:pt x="28" y="43"/>
                </a:lnTo>
                <a:lnTo>
                  <a:pt x="27" y="44"/>
                </a:lnTo>
                <a:lnTo>
                  <a:pt x="27" y="45"/>
                </a:lnTo>
                <a:lnTo>
                  <a:pt x="25" y="45"/>
                </a:lnTo>
                <a:lnTo>
                  <a:pt x="25" y="46"/>
                </a:lnTo>
                <a:lnTo>
                  <a:pt x="24" y="46"/>
                </a:lnTo>
                <a:lnTo>
                  <a:pt x="24" y="45"/>
                </a:lnTo>
                <a:lnTo>
                  <a:pt x="23" y="45"/>
                </a:lnTo>
                <a:lnTo>
                  <a:pt x="22" y="44"/>
                </a:lnTo>
                <a:lnTo>
                  <a:pt x="21" y="44"/>
                </a:lnTo>
                <a:lnTo>
                  <a:pt x="21" y="43"/>
                </a:lnTo>
                <a:lnTo>
                  <a:pt x="20" y="43"/>
                </a:lnTo>
                <a:lnTo>
                  <a:pt x="19" y="43"/>
                </a:lnTo>
                <a:lnTo>
                  <a:pt x="19" y="42"/>
                </a:lnTo>
                <a:lnTo>
                  <a:pt x="18" y="42"/>
                </a:lnTo>
                <a:lnTo>
                  <a:pt x="16" y="41"/>
                </a:lnTo>
                <a:lnTo>
                  <a:pt x="15" y="41"/>
                </a:lnTo>
                <a:lnTo>
                  <a:pt x="11" y="40"/>
                </a:lnTo>
                <a:lnTo>
                  <a:pt x="10" y="39"/>
                </a:lnTo>
                <a:lnTo>
                  <a:pt x="9" y="39"/>
                </a:lnTo>
                <a:lnTo>
                  <a:pt x="8" y="38"/>
                </a:lnTo>
                <a:lnTo>
                  <a:pt x="7" y="38"/>
                </a:lnTo>
                <a:lnTo>
                  <a:pt x="7" y="37"/>
                </a:lnTo>
                <a:lnTo>
                  <a:pt x="6" y="37"/>
                </a:lnTo>
                <a:lnTo>
                  <a:pt x="6" y="36"/>
                </a:lnTo>
                <a:lnTo>
                  <a:pt x="7" y="36"/>
                </a:lnTo>
                <a:lnTo>
                  <a:pt x="7" y="35"/>
                </a:lnTo>
                <a:lnTo>
                  <a:pt x="7" y="34"/>
                </a:lnTo>
                <a:lnTo>
                  <a:pt x="7" y="32"/>
                </a:lnTo>
                <a:lnTo>
                  <a:pt x="7" y="31"/>
                </a:lnTo>
                <a:lnTo>
                  <a:pt x="6" y="31"/>
                </a:lnTo>
                <a:lnTo>
                  <a:pt x="6" y="30"/>
                </a:lnTo>
                <a:lnTo>
                  <a:pt x="6" y="29"/>
                </a:lnTo>
                <a:lnTo>
                  <a:pt x="5" y="29"/>
                </a:lnTo>
                <a:lnTo>
                  <a:pt x="5" y="28"/>
                </a:lnTo>
                <a:lnTo>
                  <a:pt x="4" y="28"/>
                </a:lnTo>
                <a:lnTo>
                  <a:pt x="1" y="27"/>
                </a:lnTo>
                <a:lnTo>
                  <a:pt x="0" y="26"/>
                </a:lnTo>
                <a:lnTo>
                  <a:pt x="0" y="25"/>
                </a:lnTo>
                <a:lnTo>
                  <a:pt x="0" y="24"/>
                </a:lnTo>
                <a:lnTo>
                  <a:pt x="0" y="23"/>
                </a:lnTo>
                <a:lnTo>
                  <a:pt x="0" y="22"/>
                </a:lnTo>
                <a:lnTo>
                  <a:pt x="1" y="22"/>
                </a:lnTo>
                <a:lnTo>
                  <a:pt x="1" y="23"/>
                </a:lnTo>
                <a:lnTo>
                  <a:pt x="3" y="23"/>
                </a:lnTo>
                <a:lnTo>
                  <a:pt x="4" y="23"/>
                </a:lnTo>
                <a:lnTo>
                  <a:pt x="4" y="22"/>
                </a:lnTo>
                <a:lnTo>
                  <a:pt x="4" y="21"/>
                </a:lnTo>
                <a:lnTo>
                  <a:pt x="4" y="20"/>
                </a:lnTo>
                <a:lnTo>
                  <a:pt x="5" y="21"/>
                </a:lnTo>
                <a:lnTo>
                  <a:pt x="5" y="20"/>
                </a:lnTo>
                <a:lnTo>
                  <a:pt x="6" y="20"/>
                </a:lnTo>
                <a:lnTo>
                  <a:pt x="6" y="18"/>
                </a:lnTo>
                <a:lnTo>
                  <a:pt x="6" y="17"/>
                </a:lnTo>
                <a:lnTo>
                  <a:pt x="7" y="17"/>
                </a:lnTo>
                <a:lnTo>
                  <a:pt x="7" y="18"/>
                </a:lnTo>
                <a:lnTo>
                  <a:pt x="8" y="18"/>
                </a:lnTo>
                <a:lnTo>
                  <a:pt x="8" y="20"/>
                </a:lnTo>
                <a:lnTo>
                  <a:pt x="8" y="21"/>
                </a:lnTo>
                <a:lnTo>
                  <a:pt x="9" y="21"/>
                </a:lnTo>
                <a:lnTo>
                  <a:pt x="10" y="21"/>
                </a:lnTo>
                <a:lnTo>
                  <a:pt x="11" y="21"/>
                </a:lnTo>
                <a:lnTo>
                  <a:pt x="11" y="22"/>
                </a:lnTo>
                <a:lnTo>
                  <a:pt x="12" y="22"/>
                </a:lnTo>
                <a:lnTo>
                  <a:pt x="13" y="22"/>
                </a:lnTo>
                <a:lnTo>
                  <a:pt x="15" y="22"/>
                </a:lnTo>
                <a:lnTo>
                  <a:pt x="16" y="22"/>
                </a:lnTo>
                <a:lnTo>
                  <a:pt x="16" y="23"/>
                </a:lnTo>
                <a:lnTo>
                  <a:pt x="17" y="23"/>
                </a:lnTo>
                <a:lnTo>
                  <a:pt x="17" y="22"/>
                </a:lnTo>
                <a:lnTo>
                  <a:pt x="17" y="21"/>
                </a:lnTo>
                <a:lnTo>
                  <a:pt x="18" y="21"/>
                </a:lnTo>
                <a:lnTo>
                  <a:pt x="18" y="20"/>
                </a:lnTo>
                <a:lnTo>
                  <a:pt x="18" y="18"/>
                </a:lnTo>
                <a:lnTo>
                  <a:pt x="18" y="17"/>
                </a:lnTo>
                <a:lnTo>
                  <a:pt x="17" y="17"/>
                </a:lnTo>
                <a:lnTo>
                  <a:pt x="17" y="16"/>
                </a:lnTo>
                <a:lnTo>
                  <a:pt x="16" y="16"/>
                </a:lnTo>
                <a:lnTo>
                  <a:pt x="16" y="15"/>
                </a:lnTo>
                <a:lnTo>
                  <a:pt x="16" y="14"/>
                </a:lnTo>
                <a:lnTo>
                  <a:pt x="15" y="14"/>
                </a:lnTo>
                <a:lnTo>
                  <a:pt x="13" y="14"/>
                </a:lnTo>
                <a:lnTo>
                  <a:pt x="13" y="13"/>
                </a:lnTo>
                <a:lnTo>
                  <a:pt x="12" y="12"/>
                </a:lnTo>
                <a:lnTo>
                  <a:pt x="12" y="11"/>
                </a:lnTo>
                <a:lnTo>
                  <a:pt x="11" y="10"/>
                </a:lnTo>
                <a:lnTo>
                  <a:pt x="11" y="9"/>
                </a:lnTo>
                <a:lnTo>
                  <a:pt x="11" y="10"/>
                </a:lnTo>
                <a:lnTo>
                  <a:pt x="10" y="10"/>
                </a:lnTo>
                <a:lnTo>
                  <a:pt x="10" y="9"/>
                </a:lnTo>
                <a:lnTo>
                  <a:pt x="10" y="8"/>
                </a:lnTo>
                <a:close/>
              </a:path>
            </a:pathLst>
          </a:custGeom>
          <a:solidFill>
            <a:srgbClr val="007099"/>
          </a:solidFill>
          <a:ln w="4763">
            <a:solidFill>
              <a:srgbClr val="000000"/>
            </a:solidFill>
            <a:prstDash val="solid"/>
            <a:round/>
            <a:headEnd/>
            <a:tailEnd/>
          </a:ln>
        </xdr:spPr>
      </xdr:sp>
      <xdr:sp macro="" textlink="">
        <xdr:nvSpPr>
          <xdr:cNvPr id="103573" name="Freeform 13871"/>
          <xdr:cNvSpPr>
            <a:spLocks/>
          </xdr:cNvSpPr>
        </xdr:nvSpPr>
        <xdr:spPr bwMode="auto">
          <a:xfrm>
            <a:off x="9773668" y="3109959"/>
            <a:ext cx="276225" cy="266237"/>
          </a:xfrm>
          <a:custGeom>
            <a:avLst/>
            <a:gdLst>
              <a:gd name="T0" fmla="*/ 2147483646 w 58"/>
              <a:gd name="T1" fmla="*/ 2147483646 h 56"/>
              <a:gd name="T2" fmla="*/ 2147483646 w 58"/>
              <a:gd name="T3" fmla="*/ 2147483646 h 56"/>
              <a:gd name="T4" fmla="*/ 2147483646 w 58"/>
              <a:gd name="T5" fmla="*/ 2147483646 h 56"/>
              <a:gd name="T6" fmla="*/ 2147483646 w 58"/>
              <a:gd name="T7" fmla="*/ 2147483646 h 56"/>
              <a:gd name="T8" fmla="*/ 2147483646 w 58"/>
              <a:gd name="T9" fmla="*/ 2147483646 h 56"/>
              <a:gd name="T10" fmla="*/ 2147483646 w 58"/>
              <a:gd name="T11" fmla="*/ 2147483646 h 56"/>
              <a:gd name="T12" fmla="*/ 2147483646 w 58"/>
              <a:gd name="T13" fmla="*/ 2147483646 h 56"/>
              <a:gd name="T14" fmla="*/ 2147483646 w 58"/>
              <a:gd name="T15" fmla="*/ 2147483646 h 56"/>
              <a:gd name="T16" fmla="*/ 2147483646 w 58"/>
              <a:gd name="T17" fmla="*/ 2147483646 h 56"/>
              <a:gd name="T18" fmla="*/ 2147483646 w 58"/>
              <a:gd name="T19" fmla="*/ 2147483646 h 56"/>
              <a:gd name="T20" fmla="*/ 2147483646 w 58"/>
              <a:gd name="T21" fmla="*/ 2147483646 h 56"/>
              <a:gd name="T22" fmla="*/ 2147483646 w 58"/>
              <a:gd name="T23" fmla="*/ 2147483646 h 56"/>
              <a:gd name="T24" fmla="*/ 2147483646 w 58"/>
              <a:gd name="T25" fmla="*/ 2147483646 h 56"/>
              <a:gd name="T26" fmla="*/ 2147483646 w 58"/>
              <a:gd name="T27" fmla="*/ 2147483646 h 56"/>
              <a:gd name="T28" fmla="*/ 2147483646 w 58"/>
              <a:gd name="T29" fmla="*/ 2147483646 h 56"/>
              <a:gd name="T30" fmla="*/ 2147483646 w 58"/>
              <a:gd name="T31" fmla="*/ 2147483646 h 56"/>
              <a:gd name="T32" fmla="*/ 2147483646 w 58"/>
              <a:gd name="T33" fmla="*/ 2147483646 h 56"/>
              <a:gd name="T34" fmla="*/ 2147483646 w 58"/>
              <a:gd name="T35" fmla="*/ 2147483646 h 56"/>
              <a:gd name="T36" fmla="*/ 2147483646 w 58"/>
              <a:gd name="T37" fmla="*/ 2147483646 h 56"/>
              <a:gd name="T38" fmla="*/ 2147483646 w 58"/>
              <a:gd name="T39" fmla="*/ 2147483646 h 56"/>
              <a:gd name="T40" fmla="*/ 2147483646 w 58"/>
              <a:gd name="T41" fmla="*/ 2147483646 h 56"/>
              <a:gd name="T42" fmla="*/ 2147483646 w 58"/>
              <a:gd name="T43" fmla="*/ 2147483646 h 56"/>
              <a:gd name="T44" fmla="*/ 2147483646 w 58"/>
              <a:gd name="T45" fmla="*/ 2147483646 h 56"/>
              <a:gd name="T46" fmla="*/ 2147483646 w 58"/>
              <a:gd name="T47" fmla="*/ 2147483646 h 56"/>
              <a:gd name="T48" fmla="*/ 2147483646 w 58"/>
              <a:gd name="T49" fmla="*/ 2147483646 h 56"/>
              <a:gd name="T50" fmla="*/ 2147483646 w 58"/>
              <a:gd name="T51" fmla="*/ 2147483646 h 56"/>
              <a:gd name="T52" fmla="*/ 2147483646 w 58"/>
              <a:gd name="T53" fmla="*/ 2147483646 h 56"/>
              <a:gd name="T54" fmla="*/ 2147483646 w 58"/>
              <a:gd name="T55" fmla="*/ 2147483646 h 56"/>
              <a:gd name="T56" fmla="*/ 2147483646 w 58"/>
              <a:gd name="T57" fmla="*/ 2147483646 h 56"/>
              <a:gd name="T58" fmla="*/ 2147483646 w 58"/>
              <a:gd name="T59" fmla="*/ 2147483646 h 56"/>
              <a:gd name="T60" fmla="*/ 2147483646 w 58"/>
              <a:gd name="T61" fmla="*/ 2147483646 h 56"/>
              <a:gd name="T62" fmla="*/ 2147483646 w 58"/>
              <a:gd name="T63" fmla="*/ 2147483646 h 56"/>
              <a:gd name="T64" fmla="*/ 2147483646 w 58"/>
              <a:gd name="T65" fmla="*/ 2147483646 h 56"/>
              <a:gd name="T66" fmla="*/ 2147483646 w 58"/>
              <a:gd name="T67" fmla="*/ 2147483646 h 56"/>
              <a:gd name="T68" fmla="*/ 2147483646 w 58"/>
              <a:gd name="T69" fmla="*/ 2147483646 h 56"/>
              <a:gd name="T70" fmla="*/ 2147483646 w 58"/>
              <a:gd name="T71" fmla="*/ 2147483646 h 56"/>
              <a:gd name="T72" fmla="*/ 2147483646 w 58"/>
              <a:gd name="T73" fmla="*/ 2147483646 h 56"/>
              <a:gd name="T74" fmla="*/ 2147483646 w 58"/>
              <a:gd name="T75" fmla="*/ 2147483646 h 56"/>
              <a:gd name="T76" fmla="*/ 2147483646 w 58"/>
              <a:gd name="T77" fmla="*/ 2147483646 h 56"/>
              <a:gd name="T78" fmla="*/ 2147483646 w 58"/>
              <a:gd name="T79" fmla="*/ 2147483646 h 56"/>
              <a:gd name="T80" fmla="*/ 2147483646 w 58"/>
              <a:gd name="T81" fmla="*/ 2147483646 h 56"/>
              <a:gd name="T82" fmla="*/ 2147483646 w 58"/>
              <a:gd name="T83" fmla="*/ 2147483646 h 56"/>
              <a:gd name="T84" fmla="*/ 2147483646 w 58"/>
              <a:gd name="T85" fmla="*/ 2147483646 h 56"/>
              <a:gd name="T86" fmla="*/ 2147483646 w 58"/>
              <a:gd name="T87" fmla="*/ 2147483646 h 56"/>
              <a:gd name="T88" fmla="*/ 2147483646 w 58"/>
              <a:gd name="T89" fmla="*/ 2147483646 h 56"/>
              <a:gd name="T90" fmla="*/ 2147483646 w 58"/>
              <a:gd name="T91" fmla="*/ 2147483646 h 56"/>
              <a:gd name="T92" fmla="*/ 2147483646 w 58"/>
              <a:gd name="T93" fmla="*/ 2147483646 h 56"/>
              <a:gd name="T94" fmla="*/ 2147483646 w 58"/>
              <a:gd name="T95" fmla="*/ 2147483646 h 56"/>
              <a:gd name="T96" fmla="*/ 2147483646 w 58"/>
              <a:gd name="T97" fmla="*/ 2147483646 h 56"/>
              <a:gd name="T98" fmla="*/ 2147483646 w 58"/>
              <a:gd name="T99" fmla="*/ 2147483646 h 56"/>
              <a:gd name="T100" fmla="*/ 2147483646 w 58"/>
              <a:gd name="T101" fmla="*/ 2147483646 h 56"/>
              <a:gd name="T102" fmla="*/ 2147483646 w 58"/>
              <a:gd name="T103" fmla="*/ 2147483646 h 56"/>
              <a:gd name="T104" fmla="*/ 2147483646 w 58"/>
              <a:gd name="T105" fmla="*/ 2147483646 h 56"/>
              <a:gd name="T106" fmla="*/ 2147483646 w 58"/>
              <a:gd name="T107" fmla="*/ 2147483646 h 56"/>
              <a:gd name="T108" fmla="*/ 2147483646 w 58"/>
              <a:gd name="T109" fmla="*/ 2147483646 h 56"/>
              <a:gd name="T110" fmla="*/ 2147483646 w 58"/>
              <a:gd name="T111" fmla="*/ 2147483646 h 56"/>
              <a:gd name="T112" fmla="*/ 2147483646 w 58"/>
              <a:gd name="T113" fmla="*/ 2147483646 h 56"/>
              <a:gd name="T114" fmla="*/ 2147483646 w 58"/>
              <a:gd name="T115" fmla="*/ 2147483646 h 56"/>
              <a:gd name="T116" fmla="*/ 2147483646 w 58"/>
              <a:gd name="T117" fmla="*/ 2147483646 h 56"/>
              <a:gd name="T118" fmla="*/ 2147483646 w 58"/>
              <a:gd name="T119" fmla="*/ 2147483646 h 5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Lst>
            <a:ahLst/>
            <a:cxnLst>
              <a:cxn ang="T120">
                <a:pos x="T0" y="T1"/>
              </a:cxn>
              <a:cxn ang="T121">
                <a:pos x="T2" y="T3"/>
              </a:cxn>
              <a:cxn ang="T122">
                <a:pos x="T4" y="T5"/>
              </a:cxn>
              <a:cxn ang="T123">
                <a:pos x="T6" y="T7"/>
              </a:cxn>
              <a:cxn ang="T124">
                <a:pos x="T8" y="T9"/>
              </a:cxn>
              <a:cxn ang="T125">
                <a:pos x="T10" y="T11"/>
              </a:cxn>
              <a:cxn ang="T126">
                <a:pos x="T12" y="T13"/>
              </a:cxn>
              <a:cxn ang="T127">
                <a:pos x="T14" y="T15"/>
              </a:cxn>
              <a:cxn ang="T128">
                <a:pos x="T16" y="T17"/>
              </a:cxn>
              <a:cxn ang="T129">
                <a:pos x="T18" y="T19"/>
              </a:cxn>
              <a:cxn ang="T130">
                <a:pos x="T20" y="T21"/>
              </a:cxn>
              <a:cxn ang="T131">
                <a:pos x="T22" y="T23"/>
              </a:cxn>
              <a:cxn ang="T132">
                <a:pos x="T24" y="T25"/>
              </a:cxn>
              <a:cxn ang="T133">
                <a:pos x="T26" y="T27"/>
              </a:cxn>
              <a:cxn ang="T134">
                <a:pos x="T28" y="T29"/>
              </a:cxn>
              <a:cxn ang="T135">
                <a:pos x="T30" y="T31"/>
              </a:cxn>
              <a:cxn ang="T136">
                <a:pos x="T32" y="T33"/>
              </a:cxn>
              <a:cxn ang="T137">
                <a:pos x="T34" y="T35"/>
              </a:cxn>
              <a:cxn ang="T138">
                <a:pos x="T36" y="T37"/>
              </a:cxn>
              <a:cxn ang="T139">
                <a:pos x="T38" y="T39"/>
              </a:cxn>
              <a:cxn ang="T140">
                <a:pos x="T40" y="T41"/>
              </a:cxn>
              <a:cxn ang="T141">
                <a:pos x="T42" y="T43"/>
              </a:cxn>
              <a:cxn ang="T142">
                <a:pos x="T44" y="T45"/>
              </a:cxn>
              <a:cxn ang="T143">
                <a:pos x="T46" y="T47"/>
              </a:cxn>
              <a:cxn ang="T144">
                <a:pos x="T48" y="T49"/>
              </a:cxn>
              <a:cxn ang="T145">
                <a:pos x="T50" y="T51"/>
              </a:cxn>
              <a:cxn ang="T146">
                <a:pos x="T52" y="T53"/>
              </a:cxn>
              <a:cxn ang="T147">
                <a:pos x="T54" y="T55"/>
              </a:cxn>
              <a:cxn ang="T148">
                <a:pos x="T56" y="T57"/>
              </a:cxn>
              <a:cxn ang="T149">
                <a:pos x="T58" y="T59"/>
              </a:cxn>
              <a:cxn ang="T150">
                <a:pos x="T60" y="T61"/>
              </a:cxn>
              <a:cxn ang="T151">
                <a:pos x="T62" y="T63"/>
              </a:cxn>
              <a:cxn ang="T152">
                <a:pos x="T64" y="T65"/>
              </a:cxn>
              <a:cxn ang="T153">
                <a:pos x="T66" y="T67"/>
              </a:cxn>
              <a:cxn ang="T154">
                <a:pos x="T68" y="T69"/>
              </a:cxn>
              <a:cxn ang="T155">
                <a:pos x="T70" y="T71"/>
              </a:cxn>
              <a:cxn ang="T156">
                <a:pos x="T72" y="T73"/>
              </a:cxn>
              <a:cxn ang="T157">
                <a:pos x="T74" y="T75"/>
              </a:cxn>
              <a:cxn ang="T158">
                <a:pos x="T76" y="T77"/>
              </a:cxn>
              <a:cxn ang="T159">
                <a:pos x="T78" y="T79"/>
              </a:cxn>
              <a:cxn ang="T160">
                <a:pos x="T80" y="T81"/>
              </a:cxn>
              <a:cxn ang="T161">
                <a:pos x="T82" y="T83"/>
              </a:cxn>
              <a:cxn ang="T162">
                <a:pos x="T84" y="T85"/>
              </a:cxn>
              <a:cxn ang="T163">
                <a:pos x="T86" y="T87"/>
              </a:cxn>
              <a:cxn ang="T164">
                <a:pos x="T88" y="T89"/>
              </a:cxn>
              <a:cxn ang="T165">
                <a:pos x="T90" y="T91"/>
              </a:cxn>
              <a:cxn ang="T166">
                <a:pos x="T92" y="T93"/>
              </a:cxn>
              <a:cxn ang="T167">
                <a:pos x="T94" y="T95"/>
              </a:cxn>
              <a:cxn ang="T168">
                <a:pos x="T96" y="T97"/>
              </a:cxn>
              <a:cxn ang="T169">
                <a:pos x="T98" y="T99"/>
              </a:cxn>
              <a:cxn ang="T170">
                <a:pos x="T100" y="T101"/>
              </a:cxn>
              <a:cxn ang="T171">
                <a:pos x="T102" y="T103"/>
              </a:cxn>
              <a:cxn ang="T172">
                <a:pos x="T104" y="T105"/>
              </a:cxn>
              <a:cxn ang="T173">
                <a:pos x="T106" y="T107"/>
              </a:cxn>
              <a:cxn ang="T174">
                <a:pos x="T108" y="T109"/>
              </a:cxn>
              <a:cxn ang="T175">
                <a:pos x="T110" y="T111"/>
              </a:cxn>
              <a:cxn ang="T176">
                <a:pos x="T112" y="T113"/>
              </a:cxn>
              <a:cxn ang="T177">
                <a:pos x="T114" y="T115"/>
              </a:cxn>
              <a:cxn ang="T178">
                <a:pos x="T116" y="T117"/>
              </a:cxn>
              <a:cxn ang="T179">
                <a:pos x="T118" y="T119"/>
              </a:cxn>
            </a:cxnLst>
            <a:rect l="0" t="0" r="r" b="b"/>
            <a:pathLst>
              <a:path w="58" h="56">
                <a:moveTo>
                  <a:pt x="40" y="0"/>
                </a:moveTo>
                <a:lnTo>
                  <a:pt x="41" y="0"/>
                </a:lnTo>
                <a:lnTo>
                  <a:pt x="42" y="0"/>
                </a:lnTo>
                <a:lnTo>
                  <a:pt x="43" y="0"/>
                </a:lnTo>
                <a:lnTo>
                  <a:pt x="45" y="1"/>
                </a:lnTo>
                <a:lnTo>
                  <a:pt x="46" y="1"/>
                </a:lnTo>
                <a:lnTo>
                  <a:pt x="48" y="1"/>
                </a:lnTo>
                <a:lnTo>
                  <a:pt x="49" y="2"/>
                </a:lnTo>
                <a:lnTo>
                  <a:pt x="50" y="2"/>
                </a:lnTo>
                <a:lnTo>
                  <a:pt x="51" y="3"/>
                </a:lnTo>
                <a:lnTo>
                  <a:pt x="52" y="3"/>
                </a:lnTo>
                <a:lnTo>
                  <a:pt x="53" y="4"/>
                </a:lnTo>
                <a:lnTo>
                  <a:pt x="55" y="5"/>
                </a:lnTo>
                <a:lnTo>
                  <a:pt x="58" y="8"/>
                </a:lnTo>
                <a:lnTo>
                  <a:pt x="55" y="10"/>
                </a:lnTo>
                <a:lnTo>
                  <a:pt x="54" y="11"/>
                </a:lnTo>
                <a:lnTo>
                  <a:pt x="53" y="12"/>
                </a:lnTo>
                <a:lnTo>
                  <a:pt x="51" y="12"/>
                </a:lnTo>
                <a:lnTo>
                  <a:pt x="51" y="11"/>
                </a:lnTo>
                <a:lnTo>
                  <a:pt x="51" y="12"/>
                </a:lnTo>
                <a:lnTo>
                  <a:pt x="50" y="12"/>
                </a:lnTo>
                <a:lnTo>
                  <a:pt x="49" y="12"/>
                </a:lnTo>
                <a:lnTo>
                  <a:pt x="49" y="13"/>
                </a:lnTo>
                <a:lnTo>
                  <a:pt x="49" y="14"/>
                </a:lnTo>
                <a:lnTo>
                  <a:pt x="49" y="15"/>
                </a:lnTo>
                <a:lnTo>
                  <a:pt x="49" y="16"/>
                </a:lnTo>
                <a:lnTo>
                  <a:pt x="49" y="17"/>
                </a:lnTo>
                <a:lnTo>
                  <a:pt x="49" y="18"/>
                </a:lnTo>
                <a:lnTo>
                  <a:pt x="49" y="19"/>
                </a:lnTo>
                <a:lnTo>
                  <a:pt x="48" y="19"/>
                </a:lnTo>
                <a:lnTo>
                  <a:pt x="47" y="19"/>
                </a:lnTo>
                <a:lnTo>
                  <a:pt x="46" y="20"/>
                </a:lnTo>
                <a:lnTo>
                  <a:pt x="45" y="20"/>
                </a:lnTo>
                <a:lnTo>
                  <a:pt x="43" y="20"/>
                </a:lnTo>
                <a:lnTo>
                  <a:pt x="43" y="22"/>
                </a:lnTo>
                <a:lnTo>
                  <a:pt x="42" y="22"/>
                </a:lnTo>
                <a:lnTo>
                  <a:pt x="42" y="23"/>
                </a:lnTo>
                <a:lnTo>
                  <a:pt x="42" y="24"/>
                </a:lnTo>
                <a:lnTo>
                  <a:pt x="43" y="25"/>
                </a:lnTo>
                <a:lnTo>
                  <a:pt x="43" y="26"/>
                </a:lnTo>
                <a:lnTo>
                  <a:pt x="42" y="26"/>
                </a:lnTo>
                <a:lnTo>
                  <a:pt x="42" y="27"/>
                </a:lnTo>
                <a:lnTo>
                  <a:pt x="41" y="28"/>
                </a:lnTo>
                <a:lnTo>
                  <a:pt x="40" y="29"/>
                </a:lnTo>
                <a:lnTo>
                  <a:pt x="40" y="30"/>
                </a:lnTo>
                <a:lnTo>
                  <a:pt x="39" y="30"/>
                </a:lnTo>
                <a:lnTo>
                  <a:pt x="39" y="31"/>
                </a:lnTo>
                <a:lnTo>
                  <a:pt x="40" y="31"/>
                </a:lnTo>
                <a:lnTo>
                  <a:pt x="40" y="32"/>
                </a:lnTo>
                <a:lnTo>
                  <a:pt x="41" y="33"/>
                </a:lnTo>
                <a:lnTo>
                  <a:pt x="42" y="34"/>
                </a:lnTo>
                <a:lnTo>
                  <a:pt x="43" y="36"/>
                </a:lnTo>
                <a:lnTo>
                  <a:pt x="43" y="37"/>
                </a:lnTo>
                <a:lnTo>
                  <a:pt x="43" y="38"/>
                </a:lnTo>
                <a:lnTo>
                  <a:pt x="42" y="39"/>
                </a:lnTo>
                <a:lnTo>
                  <a:pt x="42" y="40"/>
                </a:lnTo>
                <a:lnTo>
                  <a:pt x="42" y="41"/>
                </a:lnTo>
                <a:lnTo>
                  <a:pt x="41" y="41"/>
                </a:lnTo>
                <a:lnTo>
                  <a:pt x="42" y="42"/>
                </a:lnTo>
                <a:lnTo>
                  <a:pt x="42" y="43"/>
                </a:lnTo>
                <a:lnTo>
                  <a:pt x="42" y="44"/>
                </a:lnTo>
                <a:lnTo>
                  <a:pt x="42" y="45"/>
                </a:lnTo>
                <a:lnTo>
                  <a:pt x="42" y="46"/>
                </a:lnTo>
                <a:lnTo>
                  <a:pt x="42" y="47"/>
                </a:lnTo>
                <a:lnTo>
                  <a:pt x="41" y="48"/>
                </a:lnTo>
                <a:lnTo>
                  <a:pt x="40" y="48"/>
                </a:lnTo>
                <a:lnTo>
                  <a:pt x="39" y="50"/>
                </a:lnTo>
                <a:lnTo>
                  <a:pt x="38" y="51"/>
                </a:lnTo>
                <a:lnTo>
                  <a:pt x="37" y="52"/>
                </a:lnTo>
                <a:lnTo>
                  <a:pt x="36" y="53"/>
                </a:lnTo>
                <a:lnTo>
                  <a:pt x="35" y="53"/>
                </a:lnTo>
                <a:lnTo>
                  <a:pt x="34" y="54"/>
                </a:lnTo>
                <a:lnTo>
                  <a:pt x="34" y="55"/>
                </a:lnTo>
                <a:lnTo>
                  <a:pt x="33" y="56"/>
                </a:lnTo>
                <a:lnTo>
                  <a:pt x="31" y="56"/>
                </a:lnTo>
                <a:lnTo>
                  <a:pt x="30" y="56"/>
                </a:lnTo>
                <a:lnTo>
                  <a:pt x="30" y="55"/>
                </a:lnTo>
                <a:lnTo>
                  <a:pt x="30" y="54"/>
                </a:lnTo>
                <a:lnTo>
                  <a:pt x="30" y="53"/>
                </a:lnTo>
                <a:lnTo>
                  <a:pt x="29" y="53"/>
                </a:lnTo>
                <a:lnTo>
                  <a:pt x="29" y="52"/>
                </a:lnTo>
                <a:lnTo>
                  <a:pt x="28" y="52"/>
                </a:lnTo>
                <a:lnTo>
                  <a:pt x="27" y="52"/>
                </a:lnTo>
                <a:lnTo>
                  <a:pt x="26" y="52"/>
                </a:lnTo>
                <a:lnTo>
                  <a:pt x="25" y="52"/>
                </a:lnTo>
                <a:lnTo>
                  <a:pt x="26" y="52"/>
                </a:lnTo>
                <a:lnTo>
                  <a:pt x="25" y="53"/>
                </a:lnTo>
                <a:lnTo>
                  <a:pt x="25" y="52"/>
                </a:lnTo>
                <a:lnTo>
                  <a:pt x="24" y="51"/>
                </a:lnTo>
                <a:lnTo>
                  <a:pt x="24" y="50"/>
                </a:lnTo>
                <a:lnTo>
                  <a:pt x="23" y="48"/>
                </a:lnTo>
                <a:lnTo>
                  <a:pt x="22" y="47"/>
                </a:lnTo>
                <a:lnTo>
                  <a:pt x="21" y="46"/>
                </a:lnTo>
                <a:lnTo>
                  <a:pt x="20" y="45"/>
                </a:lnTo>
                <a:lnTo>
                  <a:pt x="18" y="45"/>
                </a:lnTo>
                <a:lnTo>
                  <a:pt x="17" y="45"/>
                </a:lnTo>
                <a:lnTo>
                  <a:pt x="16" y="45"/>
                </a:lnTo>
                <a:lnTo>
                  <a:pt x="14" y="45"/>
                </a:lnTo>
                <a:lnTo>
                  <a:pt x="12" y="45"/>
                </a:lnTo>
                <a:lnTo>
                  <a:pt x="10" y="45"/>
                </a:lnTo>
                <a:lnTo>
                  <a:pt x="6" y="45"/>
                </a:lnTo>
                <a:lnTo>
                  <a:pt x="5" y="45"/>
                </a:lnTo>
                <a:lnTo>
                  <a:pt x="5" y="44"/>
                </a:lnTo>
                <a:lnTo>
                  <a:pt x="5" y="43"/>
                </a:lnTo>
                <a:lnTo>
                  <a:pt x="4" y="43"/>
                </a:lnTo>
                <a:lnTo>
                  <a:pt x="3" y="43"/>
                </a:lnTo>
                <a:lnTo>
                  <a:pt x="2" y="43"/>
                </a:lnTo>
                <a:lnTo>
                  <a:pt x="1" y="43"/>
                </a:lnTo>
                <a:lnTo>
                  <a:pt x="0" y="43"/>
                </a:lnTo>
                <a:lnTo>
                  <a:pt x="1" y="38"/>
                </a:lnTo>
                <a:lnTo>
                  <a:pt x="3" y="38"/>
                </a:lnTo>
                <a:lnTo>
                  <a:pt x="3" y="37"/>
                </a:lnTo>
                <a:lnTo>
                  <a:pt x="3" y="36"/>
                </a:lnTo>
                <a:lnTo>
                  <a:pt x="4" y="34"/>
                </a:lnTo>
                <a:lnTo>
                  <a:pt x="4" y="33"/>
                </a:lnTo>
                <a:lnTo>
                  <a:pt x="4" y="32"/>
                </a:lnTo>
                <a:lnTo>
                  <a:pt x="4" y="31"/>
                </a:lnTo>
                <a:lnTo>
                  <a:pt x="4" y="30"/>
                </a:lnTo>
                <a:lnTo>
                  <a:pt x="4" y="29"/>
                </a:lnTo>
                <a:lnTo>
                  <a:pt x="4" y="27"/>
                </a:lnTo>
                <a:lnTo>
                  <a:pt x="4" y="26"/>
                </a:lnTo>
                <a:lnTo>
                  <a:pt x="4" y="25"/>
                </a:lnTo>
                <a:lnTo>
                  <a:pt x="4" y="24"/>
                </a:lnTo>
                <a:lnTo>
                  <a:pt x="4" y="23"/>
                </a:lnTo>
                <a:lnTo>
                  <a:pt x="4" y="22"/>
                </a:lnTo>
                <a:lnTo>
                  <a:pt x="4" y="20"/>
                </a:lnTo>
                <a:lnTo>
                  <a:pt x="5" y="20"/>
                </a:lnTo>
                <a:lnTo>
                  <a:pt x="5" y="19"/>
                </a:lnTo>
                <a:lnTo>
                  <a:pt x="5" y="18"/>
                </a:lnTo>
                <a:lnTo>
                  <a:pt x="5" y="17"/>
                </a:lnTo>
                <a:lnTo>
                  <a:pt x="5" y="16"/>
                </a:lnTo>
                <a:lnTo>
                  <a:pt x="6" y="16"/>
                </a:lnTo>
                <a:lnTo>
                  <a:pt x="6" y="15"/>
                </a:lnTo>
                <a:lnTo>
                  <a:pt x="8" y="15"/>
                </a:lnTo>
                <a:lnTo>
                  <a:pt x="9" y="15"/>
                </a:lnTo>
                <a:lnTo>
                  <a:pt x="10" y="15"/>
                </a:lnTo>
                <a:lnTo>
                  <a:pt x="11" y="14"/>
                </a:lnTo>
                <a:lnTo>
                  <a:pt x="11" y="13"/>
                </a:lnTo>
                <a:lnTo>
                  <a:pt x="11" y="12"/>
                </a:lnTo>
                <a:lnTo>
                  <a:pt x="12" y="9"/>
                </a:lnTo>
                <a:lnTo>
                  <a:pt x="13" y="4"/>
                </a:lnTo>
                <a:lnTo>
                  <a:pt x="14" y="4"/>
                </a:lnTo>
                <a:lnTo>
                  <a:pt x="15" y="4"/>
                </a:lnTo>
                <a:lnTo>
                  <a:pt x="17" y="4"/>
                </a:lnTo>
                <a:lnTo>
                  <a:pt x="22" y="4"/>
                </a:lnTo>
                <a:lnTo>
                  <a:pt x="23" y="4"/>
                </a:lnTo>
                <a:lnTo>
                  <a:pt x="24" y="4"/>
                </a:lnTo>
                <a:lnTo>
                  <a:pt x="25" y="4"/>
                </a:lnTo>
                <a:lnTo>
                  <a:pt x="26" y="4"/>
                </a:lnTo>
                <a:lnTo>
                  <a:pt x="26" y="3"/>
                </a:lnTo>
                <a:lnTo>
                  <a:pt x="28" y="3"/>
                </a:lnTo>
                <a:lnTo>
                  <a:pt x="30" y="2"/>
                </a:lnTo>
                <a:lnTo>
                  <a:pt x="31" y="2"/>
                </a:lnTo>
                <a:lnTo>
                  <a:pt x="34" y="2"/>
                </a:lnTo>
                <a:lnTo>
                  <a:pt x="37" y="1"/>
                </a:lnTo>
                <a:lnTo>
                  <a:pt x="38" y="1"/>
                </a:lnTo>
                <a:lnTo>
                  <a:pt x="39" y="0"/>
                </a:lnTo>
                <a:lnTo>
                  <a:pt x="40" y="0"/>
                </a:lnTo>
                <a:close/>
              </a:path>
            </a:pathLst>
          </a:custGeom>
          <a:solidFill>
            <a:srgbClr val="00AEEF"/>
          </a:solidFill>
          <a:ln w="4763">
            <a:solidFill>
              <a:srgbClr val="000000"/>
            </a:solidFill>
            <a:prstDash val="solid"/>
            <a:round/>
            <a:headEnd/>
            <a:tailEnd/>
          </a:ln>
        </xdr:spPr>
      </xdr:sp>
      <xdr:sp macro="" textlink="">
        <xdr:nvSpPr>
          <xdr:cNvPr id="103574" name="Freeform 13872"/>
          <xdr:cNvSpPr>
            <a:spLocks/>
          </xdr:cNvSpPr>
        </xdr:nvSpPr>
        <xdr:spPr bwMode="auto">
          <a:xfrm>
            <a:off x="9423739" y="2900640"/>
            <a:ext cx="340404" cy="290050"/>
          </a:xfrm>
          <a:custGeom>
            <a:avLst/>
            <a:gdLst>
              <a:gd name="T0" fmla="*/ 2147483646 w 71"/>
              <a:gd name="T1" fmla="*/ 2147483646 h 61"/>
              <a:gd name="T2" fmla="*/ 2147483646 w 71"/>
              <a:gd name="T3" fmla="*/ 2147483646 h 61"/>
              <a:gd name="T4" fmla="*/ 2147483646 w 71"/>
              <a:gd name="T5" fmla="*/ 2147483646 h 61"/>
              <a:gd name="T6" fmla="*/ 2147483646 w 71"/>
              <a:gd name="T7" fmla="*/ 2147483646 h 61"/>
              <a:gd name="T8" fmla="*/ 2147483646 w 71"/>
              <a:gd name="T9" fmla="*/ 2147483646 h 61"/>
              <a:gd name="T10" fmla="*/ 2147483646 w 71"/>
              <a:gd name="T11" fmla="*/ 2147483646 h 61"/>
              <a:gd name="T12" fmla="*/ 2147483646 w 71"/>
              <a:gd name="T13" fmla="*/ 2147483646 h 61"/>
              <a:gd name="T14" fmla="*/ 2147483646 w 71"/>
              <a:gd name="T15" fmla="*/ 2147483646 h 61"/>
              <a:gd name="T16" fmla="*/ 2147483646 w 71"/>
              <a:gd name="T17" fmla="*/ 2147483646 h 61"/>
              <a:gd name="T18" fmla="*/ 2147483646 w 71"/>
              <a:gd name="T19" fmla="*/ 2147483646 h 61"/>
              <a:gd name="T20" fmla="*/ 2147483646 w 71"/>
              <a:gd name="T21" fmla="*/ 2147483646 h 61"/>
              <a:gd name="T22" fmla="*/ 2147483646 w 71"/>
              <a:gd name="T23" fmla="*/ 0 h 61"/>
              <a:gd name="T24" fmla="*/ 2147483646 w 71"/>
              <a:gd name="T25" fmla="*/ 0 h 61"/>
              <a:gd name="T26" fmla="*/ 2147483646 w 71"/>
              <a:gd name="T27" fmla="*/ 2147483646 h 61"/>
              <a:gd name="T28" fmla="*/ 2147483646 w 71"/>
              <a:gd name="T29" fmla="*/ 2147483646 h 61"/>
              <a:gd name="T30" fmla="*/ 2147483646 w 71"/>
              <a:gd name="T31" fmla="*/ 2147483646 h 61"/>
              <a:gd name="T32" fmla="*/ 2147483646 w 71"/>
              <a:gd name="T33" fmla="*/ 2147483646 h 61"/>
              <a:gd name="T34" fmla="*/ 2147483646 w 71"/>
              <a:gd name="T35" fmla="*/ 2147483646 h 61"/>
              <a:gd name="T36" fmla="*/ 2147483646 w 71"/>
              <a:gd name="T37" fmla="*/ 2147483646 h 61"/>
              <a:gd name="T38" fmla="*/ 2147483646 w 71"/>
              <a:gd name="T39" fmla="*/ 2147483646 h 61"/>
              <a:gd name="T40" fmla="*/ 2147483646 w 71"/>
              <a:gd name="T41" fmla="*/ 2147483646 h 61"/>
              <a:gd name="T42" fmla="*/ 2147483646 w 71"/>
              <a:gd name="T43" fmla="*/ 2147483646 h 61"/>
              <a:gd name="T44" fmla="*/ 2147483646 w 71"/>
              <a:gd name="T45" fmla="*/ 2147483646 h 61"/>
              <a:gd name="T46" fmla="*/ 2147483646 w 71"/>
              <a:gd name="T47" fmla="*/ 2147483646 h 61"/>
              <a:gd name="T48" fmla="*/ 2147483646 w 71"/>
              <a:gd name="T49" fmla="*/ 2147483646 h 61"/>
              <a:gd name="T50" fmla="*/ 2147483646 w 71"/>
              <a:gd name="T51" fmla="*/ 2147483646 h 61"/>
              <a:gd name="T52" fmla="*/ 2147483646 w 71"/>
              <a:gd name="T53" fmla="*/ 2147483646 h 61"/>
              <a:gd name="T54" fmla="*/ 2147483646 w 71"/>
              <a:gd name="T55" fmla="*/ 2147483646 h 61"/>
              <a:gd name="T56" fmla="*/ 2147483646 w 71"/>
              <a:gd name="T57" fmla="*/ 2147483646 h 61"/>
              <a:gd name="T58" fmla="*/ 2147483646 w 71"/>
              <a:gd name="T59" fmla="*/ 2147483646 h 61"/>
              <a:gd name="T60" fmla="*/ 2147483646 w 71"/>
              <a:gd name="T61" fmla="*/ 2147483646 h 61"/>
              <a:gd name="T62" fmla="*/ 2147483646 w 71"/>
              <a:gd name="T63" fmla="*/ 2147483646 h 61"/>
              <a:gd name="T64" fmla="*/ 2147483646 w 71"/>
              <a:gd name="T65" fmla="*/ 2147483646 h 61"/>
              <a:gd name="T66" fmla="*/ 2147483646 w 71"/>
              <a:gd name="T67" fmla="*/ 2147483646 h 61"/>
              <a:gd name="T68" fmla="*/ 2147483646 w 71"/>
              <a:gd name="T69" fmla="*/ 2147483646 h 61"/>
              <a:gd name="T70" fmla="*/ 2147483646 w 71"/>
              <a:gd name="T71" fmla="*/ 2147483646 h 61"/>
              <a:gd name="T72" fmla="*/ 2147483646 w 71"/>
              <a:gd name="T73" fmla="*/ 2147483646 h 61"/>
              <a:gd name="T74" fmla="*/ 2147483646 w 71"/>
              <a:gd name="T75" fmla="*/ 2147483646 h 61"/>
              <a:gd name="T76" fmla="*/ 2147483646 w 71"/>
              <a:gd name="T77" fmla="*/ 2147483646 h 61"/>
              <a:gd name="T78" fmla="*/ 2147483646 w 71"/>
              <a:gd name="T79" fmla="*/ 2147483646 h 61"/>
              <a:gd name="T80" fmla="*/ 2147483646 w 71"/>
              <a:gd name="T81" fmla="*/ 2147483646 h 61"/>
              <a:gd name="T82" fmla="*/ 2147483646 w 71"/>
              <a:gd name="T83" fmla="*/ 2147483646 h 61"/>
              <a:gd name="T84" fmla="*/ 2147483646 w 71"/>
              <a:gd name="T85" fmla="*/ 2147483646 h 61"/>
              <a:gd name="T86" fmla="*/ 2147483646 w 71"/>
              <a:gd name="T87" fmla="*/ 2147483646 h 61"/>
              <a:gd name="T88" fmla="*/ 2147483646 w 71"/>
              <a:gd name="T89" fmla="*/ 2147483646 h 61"/>
              <a:gd name="T90" fmla="*/ 2147483646 w 71"/>
              <a:gd name="T91" fmla="*/ 2147483646 h 61"/>
              <a:gd name="T92" fmla="*/ 2147483646 w 71"/>
              <a:gd name="T93" fmla="*/ 2147483646 h 61"/>
              <a:gd name="T94" fmla="*/ 0 w 71"/>
              <a:gd name="T95" fmla="*/ 2147483646 h 61"/>
              <a:gd name="T96" fmla="*/ 0 w 71"/>
              <a:gd name="T97" fmla="*/ 2147483646 h 61"/>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Lst>
            <a:ahLst/>
            <a:cxnLst>
              <a:cxn ang="T98">
                <a:pos x="T0" y="T1"/>
              </a:cxn>
              <a:cxn ang="T99">
                <a:pos x="T2" y="T3"/>
              </a:cxn>
              <a:cxn ang="T100">
                <a:pos x="T4" y="T5"/>
              </a:cxn>
              <a:cxn ang="T101">
                <a:pos x="T6" y="T7"/>
              </a:cxn>
              <a:cxn ang="T102">
                <a:pos x="T8" y="T9"/>
              </a:cxn>
              <a:cxn ang="T103">
                <a:pos x="T10" y="T11"/>
              </a:cxn>
              <a:cxn ang="T104">
                <a:pos x="T12" y="T13"/>
              </a:cxn>
              <a:cxn ang="T105">
                <a:pos x="T14" y="T15"/>
              </a:cxn>
              <a:cxn ang="T106">
                <a:pos x="T16" y="T17"/>
              </a:cxn>
              <a:cxn ang="T107">
                <a:pos x="T18" y="T19"/>
              </a:cxn>
              <a:cxn ang="T108">
                <a:pos x="T20" y="T21"/>
              </a:cxn>
              <a:cxn ang="T109">
                <a:pos x="T22" y="T23"/>
              </a:cxn>
              <a:cxn ang="T110">
                <a:pos x="T24" y="T25"/>
              </a:cxn>
              <a:cxn ang="T111">
                <a:pos x="T26" y="T27"/>
              </a:cxn>
              <a:cxn ang="T112">
                <a:pos x="T28" y="T29"/>
              </a:cxn>
              <a:cxn ang="T113">
                <a:pos x="T30" y="T31"/>
              </a:cxn>
              <a:cxn ang="T114">
                <a:pos x="T32" y="T33"/>
              </a:cxn>
              <a:cxn ang="T115">
                <a:pos x="T34" y="T35"/>
              </a:cxn>
              <a:cxn ang="T116">
                <a:pos x="T36" y="T37"/>
              </a:cxn>
              <a:cxn ang="T117">
                <a:pos x="T38" y="T39"/>
              </a:cxn>
              <a:cxn ang="T118">
                <a:pos x="T40" y="T41"/>
              </a:cxn>
              <a:cxn ang="T119">
                <a:pos x="T42" y="T43"/>
              </a:cxn>
              <a:cxn ang="T120">
                <a:pos x="T44" y="T45"/>
              </a:cxn>
              <a:cxn ang="T121">
                <a:pos x="T46" y="T47"/>
              </a:cxn>
              <a:cxn ang="T122">
                <a:pos x="T48" y="T49"/>
              </a:cxn>
              <a:cxn ang="T123">
                <a:pos x="T50" y="T51"/>
              </a:cxn>
              <a:cxn ang="T124">
                <a:pos x="T52" y="T53"/>
              </a:cxn>
              <a:cxn ang="T125">
                <a:pos x="T54" y="T55"/>
              </a:cxn>
              <a:cxn ang="T126">
                <a:pos x="T56" y="T57"/>
              </a:cxn>
              <a:cxn ang="T127">
                <a:pos x="T58" y="T59"/>
              </a:cxn>
              <a:cxn ang="T128">
                <a:pos x="T60" y="T61"/>
              </a:cxn>
              <a:cxn ang="T129">
                <a:pos x="T62" y="T63"/>
              </a:cxn>
              <a:cxn ang="T130">
                <a:pos x="T64" y="T65"/>
              </a:cxn>
              <a:cxn ang="T131">
                <a:pos x="T66" y="T67"/>
              </a:cxn>
              <a:cxn ang="T132">
                <a:pos x="T68" y="T69"/>
              </a:cxn>
              <a:cxn ang="T133">
                <a:pos x="T70" y="T71"/>
              </a:cxn>
              <a:cxn ang="T134">
                <a:pos x="T72" y="T73"/>
              </a:cxn>
              <a:cxn ang="T135">
                <a:pos x="T74" y="T75"/>
              </a:cxn>
              <a:cxn ang="T136">
                <a:pos x="T76" y="T77"/>
              </a:cxn>
              <a:cxn ang="T137">
                <a:pos x="T78" y="T79"/>
              </a:cxn>
              <a:cxn ang="T138">
                <a:pos x="T80" y="T81"/>
              </a:cxn>
              <a:cxn ang="T139">
                <a:pos x="T82" y="T83"/>
              </a:cxn>
              <a:cxn ang="T140">
                <a:pos x="T84" y="T85"/>
              </a:cxn>
              <a:cxn ang="T141">
                <a:pos x="T86" y="T87"/>
              </a:cxn>
              <a:cxn ang="T142">
                <a:pos x="T88" y="T89"/>
              </a:cxn>
              <a:cxn ang="T143">
                <a:pos x="T90" y="T91"/>
              </a:cxn>
              <a:cxn ang="T144">
                <a:pos x="T92" y="T93"/>
              </a:cxn>
              <a:cxn ang="T145">
                <a:pos x="T94" y="T95"/>
              </a:cxn>
              <a:cxn ang="T146">
                <a:pos x="T96" y="T97"/>
              </a:cxn>
            </a:cxnLst>
            <a:rect l="0" t="0" r="r" b="b"/>
            <a:pathLst>
              <a:path w="71" h="61">
                <a:moveTo>
                  <a:pt x="0" y="38"/>
                </a:moveTo>
                <a:lnTo>
                  <a:pt x="2" y="37"/>
                </a:lnTo>
                <a:lnTo>
                  <a:pt x="5" y="37"/>
                </a:lnTo>
                <a:lnTo>
                  <a:pt x="8" y="37"/>
                </a:lnTo>
                <a:lnTo>
                  <a:pt x="9" y="37"/>
                </a:lnTo>
                <a:lnTo>
                  <a:pt x="10" y="37"/>
                </a:lnTo>
                <a:lnTo>
                  <a:pt x="16" y="35"/>
                </a:lnTo>
                <a:lnTo>
                  <a:pt x="17" y="35"/>
                </a:lnTo>
                <a:lnTo>
                  <a:pt x="22" y="35"/>
                </a:lnTo>
                <a:lnTo>
                  <a:pt x="26" y="35"/>
                </a:lnTo>
                <a:lnTo>
                  <a:pt x="27" y="34"/>
                </a:lnTo>
                <a:lnTo>
                  <a:pt x="28" y="34"/>
                </a:lnTo>
                <a:lnTo>
                  <a:pt x="33" y="34"/>
                </a:lnTo>
                <a:lnTo>
                  <a:pt x="35" y="34"/>
                </a:lnTo>
                <a:lnTo>
                  <a:pt x="36" y="33"/>
                </a:lnTo>
                <a:lnTo>
                  <a:pt x="36" y="32"/>
                </a:lnTo>
                <a:lnTo>
                  <a:pt x="36" y="31"/>
                </a:lnTo>
                <a:lnTo>
                  <a:pt x="36" y="30"/>
                </a:lnTo>
                <a:lnTo>
                  <a:pt x="37" y="30"/>
                </a:lnTo>
                <a:lnTo>
                  <a:pt x="38" y="29"/>
                </a:lnTo>
                <a:lnTo>
                  <a:pt x="39" y="29"/>
                </a:lnTo>
                <a:lnTo>
                  <a:pt x="39" y="28"/>
                </a:lnTo>
                <a:lnTo>
                  <a:pt x="40" y="28"/>
                </a:lnTo>
                <a:lnTo>
                  <a:pt x="40" y="27"/>
                </a:lnTo>
                <a:lnTo>
                  <a:pt x="40" y="26"/>
                </a:lnTo>
                <a:lnTo>
                  <a:pt x="40" y="25"/>
                </a:lnTo>
                <a:lnTo>
                  <a:pt x="40" y="24"/>
                </a:lnTo>
                <a:lnTo>
                  <a:pt x="40" y="23"/>
                </a:lnTo>
                <a:lnTo>
                  <a:pt x="39" y="23"/>
                </a:lnTo>
                <a:lnTo>
                  <a:pt x="35" y="21"/>
                </a:lnTo>
                <a:lnTo>
                  <a:pt x="35" y="20"/>
                </a:lnTo>
                <a:lnTo>
                  <a:pt x="35" y="19"/>
                </a:lnTo>
                <a:lnTo>
                  <a:pt x="36" y="19"/>
                </a:lnTo>
                <a:lnTo>
                  <a:pt x="36" y="18"/>
                </a:lnTo>
                <a:lnTo>
                  <a:pt x="37" y="15"/>
                </a:lnTo>
                <a:lnTo>
                  <a:pt x="38" y="15"/>
                </a:lnTo>
                <a:lnTo>
                  <a:pt x="35" y="14"/>
                </a:lnTo>
                <a:lnTo>
                  <a:pt x="35" y="13"/>
                </a:lnTo>
                <a:lnTo>
                  <a:pt x="35" y="12"/>
                </a:lnTo>
                <a:lnTo>
                  <a:pt x="35" y="11"/>
                </a:lnTo>
                <a:lnTo>
                  <a:pt x="36" y="10"/>
                </a:lnTo>
                <a:lnTo>
                  <a:pt x="36" y="9"/>
                </a:lnTo>
                <a:lnTo>
                  <a:pt x="36" y="8"/>
                </a:lnTo>
                <a:lnTo>
                  <a:pt x="37" y="8"/>
                </a:lnTo>
                <a:lnTo>
                  <a:pt x="37" y="6"/>
                </a:lnTo>
                <a:lnTo>
                  <a:pt x="37" y="5"/>
                </a:lnTo>
                <a:lnTo>
                  <a:pt x="39" y="1"/>
                </a:lnTo>
                <a:lnTo>
                  <a:pt x="39" y="0"/>
                </a:lnTo>
                <a:lnTo>
                  <a:pt x="41" y="0"/>
                </a:lnTo>
                <a:lnTo>
                  <a:pt x="44" y="0"/>
                </a:lnTo>
                <a:lnTo>
                  <a:pt x="46" y="0"/>
                </a:lnTo>
                <a:lnTo>
                  <a:pt x="48" y="0"/>
                </a:lnTo>
                <a:lnTo>
                  <a:pt x="49" y="0"/>
                </a:lnTo>
                <a:lnTo>
                  <a:pt x="50" y="1"/>
                </a:lnTo>
                <a:lnTo>
                  <a:pt x="51" y="1"/>
                </a:lnTo>
                <a:lnTo>
                  <a:pt x="52" y="1"/>
                </a:lnTo>
                <a:lnTo>
                  <a:pt x="53" y="2"/>
                </a:lnTo>
                <a:lnTo>
                  <a:pt x="54" y="2"/>
                </a:lnTo>
                <a:lnTo>
                  <a:pt x="56" y="3"/>
                </a:lnTo>
                <a:lnTo>
                  <a:pt x="57" y="3"/>
                </a:lnTo>
                <a:lnTo>
                  <a:pt x="58" y="4"/>
                </a:lnTo>
                <a:lnTo>
                  <a:pt x="59" y="4"/>
                </a:lnTo>
                <a:lnTo>
                  <a:pt x="59" y="5"/>
                </a:lnTo>
                <a:lnTo>
                  <a:pt x="60" y="5"/>
                </a:lnTo>
                <a:lnTo>
                  <a:pt x="61" y="6"/>
                </a:lnTo>
                <a:lnTo>
                  <a:pt x="62" y="8"/>
                </a:lnTo>
                <a:lnTo>
                  <a:pt x="64" y="10"/>
                </a:lnTo>
                <a:lnTo>
                  <a:pt x="64" y="11"/>
                </a:lnTo>
                <a:lnTo>
                  <a:pt x="65" y="11"/>
                </a:lnTo>
                <a:lnTo>
                  <a:pt x="65" y="12"/>
                </a:lnTo>
                <a:lnTo>
                  <a:pt x="66" y="13"/>
                </a:lnTo>
                <a:lnTo>
                  <a:pt x="66" y="14"/>
                </a:lnTo>
                <a:lnTo>
                  <a:pt x="68" y="14"/>
                </a:lnTo>
                <a:lnTo>
                  <a:pt x="68" y="15"/>
                </a:lnTo>
                <a:lnTo>
                  <a:pt x="69" y="17"/>
                </a:lnTo>
                <a:lnTo>
                  <a:pt x="69" y="19"/>
                </a:lnTo>
                <a:lnTo>
                  <a:pt x="70" y="19"/>
                </a:lnTo>
                <a:lnTo>
                  <a:pt x="70" y="20"/>
                </a:lnTo>
                <a:lnTo>
                  <a:pt x="70" y="21"/>
                </a:lnTo>
                <a:lnTo>
                  <a:pt x="71" y="24"/>
                </a:lnTo>
                <a:lnTo>
                  <a:pt x="71" y="26"/>
                </a:lnTo>
                <a:lnTo>
                  <a:pt x="71" y="27"/>
                </a:lnTo>
                <a:lnTo>
                  <a:pt x="68" y="27"/>
                </a:lnTo>
                <a:lnTo>
                  <a:pt x="65" y="28"/>
                </a:lnTo>
                <a:lnTo>
                  <a:pt x="64" y="28"/>
                </a:lnTo>
                <a:lnTo>
                  <a:pt x="62" y="29"/>
                </a:lnTo>
                <a:lnTo>
                  <a:pt x="61" y="30"/>
                </a:lnTo>
                <a:lnTo>
                  <a:pt x="59" y="31"/>
                </a:lnTo>
                <a:lnTo>
                  <a:pt x="58" y="31"/>
                </a:lnTo>
                <a:lnTo>
                  <a:pt x="58" y="30"/>
                </a:lnTo>
                <a:lnTo>
                  <a:pt x="57" y="30"/>
                </a:lnTo>
                <a:lnTo>
                  <a:pt x="57" y="31"/>
                </a:lnTo>
                <a:lnTo>
                  <a:pt x="56" y="32"/>
                </a:lnTo>
                <a:lnTo>
                  <a:pt x="54" y="32"/>
                </a:lnTo>
                <a:lnTo>
                  <a:pt x="54" y="33"/>
                </a:lnTo>
                <a:lnTo>
                  <a:pt x="53" y="33"/>
                </a:lnTo>
                <a:lnTo>
                  <a:pt x="53" y="34"/>
                </a:lnTo>
                <a:lnTo>
                  <a:pt x="54" y="35"/>
                </a:lnTo>
                <a:lnTo>
                  <a:pt x="56" y="38"/>
                </a:lnTo>
                <a:lnTo>
                  <a:pt x="57" y="39"/>
                </a:lnTo>
                <a:lnTo>
                  <a:pt x="58" y="40"/>
                </a:lnTo>
                <a:lnTo>
                  <a:pt x="59" y="41"/>
                </a:lnTo>
                <a:lnTo>
                  <a:pt x="60" y="43"/>
                </a:lnTo>
                <a:lnTo>
                  <a:pt x="60" y="44"/>
                </a:lnTo>
                <a:lnTo>
                  <a:pt x="59" y="44"/>
                </a:lnTo>
                <a:lnTo>
                  <a:pt x="59" y="43"/>
                </a:lnTo>
                <a:lnTo>
                  <a:pt x="58" y="43"/>
                </a:lnTo>
                <a:lnTo>
                  <a:pt x="58" y="42"/>
                </a:lnTo>
                <a:lnTo>
                  <a:pt x="58" y="43"/>
                </a:lnTo>
                <a:lnTo>
                  <a:pt x="57" y="43"/>
                </a:lnTo>
                <a:lnTo>
                  <a:pt x="57" y="44"/>
                </a:lnTo>
                <a:lnTo>
                  <a:pt x="56" y="44"/>
                </a:lnTo>
                <a:lnTo>
                  <a:pt x="53" y="44"/>
                </a:lnTo>
                <a:lnTo>
                  <a:pt x="52" y="45"/>
                </a:lnTo>
                <a:lnTo>
                  <a:pt x="51" y="45"/>
                </a:lnTo>
                <a:lnTo>
                  <a:pt x="50" y="45"/>
                </a:lnTo>
                <a:lnTo>
                  <a:pt x="48" y="46"/>
                </a:lnTo>
                <a:lnTo>
                  <a:pt x="47" y="46"/>
                </a:lnTo>
                <a:lnTo>
                  <a:pt x="46" y="46"/>
                </a:lnTo>
                <a:lnTo>
                  <a:pt x="46" y="47"/>
                </a:lnTo>
                <a:lnTo>
                  <a:pt x="46" y="46"/>
                </a:lnTo>
                <a:lnTo>
                  <a:pt x="45" y="46"/>
                </a:lnTo>
                <a:lnTo>
                  <a:pt x="44" y="46"/>
                </a:lnTo>
                <a:lnTo>
                  <a:pt x="42" y="47"/>
                </a:lnTo>
                <a:lnTo>
                  <a:pt x="40" y="47"/>
                </a:lnTo>
                <a:lnTo>
                  <a:pt x="40" y="48"/>
                </a:lnTo>
                <a:lnTo>
                  <a:pt x="40" y="49"/>
                </a:lnTo>
                <a:lnTo>
                  <a:pt x="40" y="51"/>
                </a:lnTo>
                <a:lnTo>
                  <a:pt x="40" y="52"/>
                </a:lnTo>
                <a:lnTo>
                  <a:pt x="40" y="53"/>
                </a:lnTo>
                <a:lnTo>
                  <a:pt x="41" y="54"/>
                </a:lnTo>
                <a:lnTo>
                  <a:pt x="41" y="55"/>
                </a:lnTo>
                <a:lnTo>
                  <a:pt x="41" y="56"/>
                </a:lnTo>
                <a:lnTo>
                  <a:pt x="39" y="57"/>
                </a:lnTo>
                <a:lnTo>
                  <a:pt x="38" y="57"/>
                </a:lnTo>
                <a:lnTo>
                  <a:pt x="37" y="58"/>
                </a:lnTo>
                <a:lnTo>
                  <a:pt x="36" y="58"/>
                </a:lnTo>
                <a:lnTo>
                  <a:pt x="35" y="58"/>
                </a:lnTo>
                <a:lnTo>
                  <a:pt x="34" y="59"/>
                </a:lnTo>
                <a:lnTo>
                  <a:pt x="33" y="59"/>
                </a:lnTo>
                <a:lnTo>
                  <a:pt x="32" y="59"/>
                </a:lnTo>
                <a:lnTo>
                  <a:pt x="31" y="59"/>
                </a:lnTo>
                <a:lnTo>
                  <a:pt x="31" y="60"/>
                </a:lnTo>
                <a:lnTo>
                  <a:pt x="29" y="60"/>
                </a:lnTo>
                <a:lnTo>
                  <a:pt x="28" y="60"/>
                </a:lnTo>
                <a:lnTo>
                  <a:pt x="28" y="61"/>
                </a:lnTo>
                <a:lnTo>
                  <a:pt x="28" y="60"/>
                </a:lnTo>
                <a:lnTo>
                  <a:pt x="28" y="59"/>
                </a:lnTo>
                <a:lnTo>
                  <a:pt x="27" y="59"/>
                </a:lnTo>
                <a:lnTo>
                  <a:pt x="26" y="59"/>
                </a:lnTo>
                <a:lnTo>
                  <a:pt x="25" y="59"/>
                </a:lnTo>
                <a:lnTo>
                  <a:pt x="24" y="59"/>
                </a:lnTo>
                <a:lnTo>
                  <a:pt x="24" y="58"/>
                </a:lnTo>
                <a:lnTo>
                  <a:pt x="23" y="58"/>
                </a:lnTo>
                <a:lnTo>
                  <a:pt x="22" y="58"/>
                </a:lnTo>
                <a:lnTo>
                  <a:pt x="22" y="57"/>
                </a:lnTo>
                <a:lnTo>
                  <a:pt x="22" y="56"/>
                </a:lnTo>
                <a:lnTo>
                  <a:pt x="22" y="54"/>
                </a:lnTo>
                <a:lnTo>
                  <a:pt x="20" y="55"/>
                </a:lnTo>
                <a:lnTo>
                  <a:pt x="19" y="54"/>
                </a:lnTo>
                <a:lnTo>
                  <a:pt x="17" y="55"/>
                </a:lnTo>
                <a:lnTo>
                  <a:pt x="17" y="54"/>
                </a:lnTo>
                <a:lnTo>
                  <a:pt x="16" y="54"/>
                </a:lnTo>
                <a:lnTo>
                  <a:pt x="15" y="54"/>
                </a:lnTo>
                <a:lnTo>
                  <a:pt x="15" y="55"/>
                </a:lnTo>
                <a:lnTo>
                  <a:pt x="14" y="55"/>
                </a:lnTo>
                <a:lnTo>
                  <a:pt x="13" y="55"/>
                </a:lnTo>
                <a:lnTo>
                  <a:pt x="12" y="55"/>
                </a:lnTo>
                <a:lnTo>
                  <a:pt x="12" y="54"/>
                </a:lnTo>
                <a:lnTo>
                  <a:pt x="12" y="53"/>
                </a:lnTo>
                <a:lnTo>
                  <a:pt x="11" y="53"/>
                </a:lnTo>
                <a:lnTo>
                  <a:pt x="10" y="53"/>
                </a:lnTo>
                <a:lnTo>
                  <a:pt x="10" y="52"/>
                </a:lnTo>
                <a:lnTo>
                  <a:pt x="9" y="52"/>
                </a:lnTo>
                <a:lnTo>
                  <a:pt x="8" y="52"/>
                </a:lnTo>
                <a:lnTo>
                  <a:pt x="8" y="53"/>
                </a:lnTo>
                <a:lnTo>
                  <a:pt x="8" y="54"/>
                </a:lnTo>
                <a:lnTo>
                  <a:pt x="7" y="54"/>
                </a:lnTo>
                <a:lnTo>
                  <a:pt x="7" y="55"/>
                </a:lnTo>
                <a:lnTo>
                  <a:pt x="5" y="55"/>
                </a:lnTo>
                <a:lnTo>
                  <a:pt x="4" y="55"/>
                </a:lnTo>
                <a:lnTo>
                  <a:pt x="3" y="55"/>
                </a:lnTo>
                <a:lnTo>
                  <a:pt x="3" y="54"/>
                </a:lnTo>
                <a:lnTo>
                  <a:pt x="2" y="54"/>
                </a:lnTo>
                <a:lnTo>
                  <a:pt x="1" y="54"/>
                </a:lnTo>
                <a:lnTo>
                  <a:pt x="1" y="53"/>
                </a:lnTo>
                <a:lnTo>
                  <a:pt x="1" y="51"/>
                </a:lnTo>
                <a:lnTo>
                  <a:pt x="1" y="48"/>
                </a:lnTo>
                <a:lnTo>
                  <a:pt x="1" y="47"/>
                </a:lnTo>
                <a:lnTo>
                  <a:pt x="0" y="45"/>
                </a:lnTo>
                <a:lnTo>
                  <a:pt x="0" y="44"/>
                </a:lnTo>
                <a:lnTo>
                  <a:pt x="0" y="43"/>
                </a:lnTo>
                <a:lnTo>
                  <a:pt x="0" y="42"/>
                </a:lnTo>
                <a:lnTo>
                  <a:pt x="0" y="40"/>
                </a:lnTo>
                <a:lnTo>
                  <a:pt x="0" y="39"/>
                </a:lnTo>
                <a:lnTo>
                  <a:pt x="0" y="38"/>
                </a:lnTo>
                <a:close/>
              </a:path>
            </a:pathLst>
          </a:custGeom>
          <a:solidFill>
            <a:srgbClr val="00AEEF"/>
          </a:solidFill>
          <a:ln w="4763">
            <a:solidFill>
              <a:srgbClr val="000000"/>
            </a:solidFill>
            <a:prstDash val="solid"/>
            <a:round/>
            <a:headEnd/>
            <a:tailEnd/>
          </a:ln>
        </xdr:spPr>
      </xdr:sp>
      <xdr:sp macro="" textlink="">
        <xdr:nvSpPr>
          <xdr:cNvPr id="103575" name="Freeform 13873"/>
          <xdr:cNvSpPr>
            <a:spLocks/>
          </xdr:cNvSpPr>
        </xdr:nvSpPr>
        <xdr:spPr bwMode="auto">
          <a:xfrm>
            <a:off x="9399927" y="2843721"/>
            <a:ext cx="214312" cy="237663"/>
          </a:xfrm>
          <a:custGeom>
            <a:avLst/>
            <a:gdLst>
              <a:gd name="T0" fmla="*/ 2147483646 w 45"/>
              <a:gd name="T1" fmla="*/ 2147483646 h 50"/>
              <a:gd name="T2" fmla="*/ 2147483646 w 45"/>
              <a:gd name="T3" fmla="*/ 2147483646 h 50"/>
              <a:gd name="T4" fmla="*/ 2147483646 w 45"/>
              <a:gd name="T5" fmla="*/ 2147483646 h 50"/>
              <a:gd name="T6" fmla="*/ 2147483646 w 45"/>
              <a:gd name="T7" fmla="*/ 2147483646 h 50"/>
              <a:gd name="T8" fmla="*/ 2147483646 w 45"/>
              <a:gd name="T9" fmla="*/ 2147483646 h 50"/>
              <a:gd name="T10" fmla="*/ 2147483646 w 45"/>
              <a:gd name="T11" fmla="*/ 2147483646 h 50"/>
              <a:gd name="T12" fmla="*/ 2147483646 w 45"/>
              <a:gd name="T13" fmla="*/ 2147483646 h 50"/>
              <a:gd name="T14" fmla="*/ 2147483646 w 45"/>
              <a:gd name="T15" fmla="*/ 2147483646 h 50"/>
              <a:gd name="T16" fmla="*/ 2147483646 w 45"/>
              <a:gd name="T17" fmla="*/ 2147483646 h 50"/>
              <a:gd name="T18" fmla="*/ 2147483646 w 45"/>
              <a:gd name="T19" fmla="*/ 2147483646 h 50"/>
              <a:gd name="T20" fmla="*/ 2147483646 w 45"/>
              <a:gd name="T21" fmla="*/ 0 h 50"/>
              <a:gd name="T22" fmla="*/ 2147483646 w 45"/>
              <a:gd name="T23" fmla="*/ 0 h 50"/>
              <a:gd name="T24" fmla="*/ 2147483646 w 45"/>
              <a:gd name="T25" fmla="*/ 0 h 50"/>
              <a:gd name="T26" fmla="*/ 2147483646 w 45"/>
              <a:gd name="T27" fmla="*/ 0 h 50"/>
              <a:gd name="T28" fmla="*/ 2147483646 w 45"/>
              <a:gd name="T29" fmla="*/ 0 h 50"/>
              <a:gd name="T30" fmla="*/ 2147483646 w 45"/>
              <a:gd name="T31" fmla="*/ 0 h 50"/>
              <a:gd name="T32" fmla="*/ 2147483646 w 45"/>
              <a:gd name="T33" fmla="*/ 2147483646 h 50"/>
              <a:gd name="T34" fmla="*/ 2147483646 w 45"/>
              <a:gd name="T35" fmla="*/ 2147483646 h 50"/>
              <a:gd name="T36" fmla="*/ 2147483646 w 45"/>
              <a:gd name="T37" fmla="*/ 2147483646 h 50"/>
              <a:gd name="T38" fmla="*/ 2147483646 w 45"/>
              <a:gd name="T39" fmla="*/ 2147483646 h 50"/>
              <a:gd name="T40" fmla="*/ 2147483646 w 45"/>
              <a:gd name="T41" fmla="*/ 2147483646 h 50"/>
              <a:gd name="T42" fmla="*/ 2147483646 w 45"/>
              <a:gd name="T43" fmla="*/ 2147483646 h 50"/>
              <a:gd name="T44" fmla="*/ 2147483646 w 45"/>
              <a:gd name="T45" fmla="*/ 2147483646 h 50"/>
              <a:gd name="T46" fmla="*/ 2147483646 w 45"/>
              <a:gd name="T47" fmla="*/ 2147483646 h 50"/>
              <a:gd name="T48" fmla="*/ 2147483646 w 45"/>
              <a:gd name="T49" fmla="*/ 2147483646 h 50"/>
              <a:gd name="T50" fmla="*/ 2147483646 w 45"/>
              <a:gd name="T51" fmla="*/ 2147483646 h 50"/>
              <a:gd name="T52" fmla="*/ 2147483646 w 45"/>
              <a:gd name="T53" fmla="*/ 2147483646 h 50"/>
              <a:gd name="T54" fmla="*/ 2147483646 w 45"/>
              <a:gd name="T55" fmla="*/ 2147483646 h 50"/>
              <a:gd name="T56" fmla="*/ 2147483646 w 45"/>
              <a:gd name="T57" fmla="*/ 2147483646 h 50"/>
              <a:gd name="T58" fmla="*/ 2147483646 w 45"/>
              <a:gd name="T59" fmla="*/ 2147483646 h 50"/>
              <a:gd name="T60" fmla="*/ 2147483646 w 45"/>
              <a:gd name="T61" fmla="*/ 2147483646 h 50"/>
              <a:gd name="T62" fmla="*/ 2147483646 w 45"/>
              <a:gd name="T63" fmla="*/ 2147483646 h 50"/>
              <a:gd name="T64" fmla="*/ 2147483646 w 45"/>
              <a:gd name="T65" fmla="*/ 2147483646 h 50"/>
              <a:gd name="T66" fmla="*/ 2147483646 w 45"/>
              <a:gd name="T67" fmla="*/ 2147483646 h 50"/>
              <a:gd name="T68" fmla="*/ 2147483646 w 45"/>
              <a:gd name="T69" fmla="*/ 2147483646 h 50"/>
              <a:gd name="T70" fmla="*/ 2147483646 w 45"/>
              <a:gd name="T71" fmla="*/ 2147483646 h 50"/>
              <a:gd name="T72" fmla="*/ 2147483646 w 45"/>
              <a:gd name="T73" fmla="*/ 2147483646 h 50"/>
              <a:gd name="T74" fmla="*/ 2147483646 w 45"/>
              <a:gd name="T75" fmla="*/ 2147483646 h 50"/>
              <a:gd name="T76" fmla="*/ 2147483646 w 45"/>
              <a:gd name="T77" fmla="*/ 2147483646 h 50"/>
              <a:gd name="T78" fmla="*/ 2147483646 w 45"/>
              <a:gd name="T79" fmla="*/ 2147483646 h 50"/>
              <a:gd name="T80" fmla="*/ 2147483646 w 45"/>
              <a:gd name="T81" fmla="*/ 2147483646 h 50"/>
              <a:gd name="T82" fmla="*/ 2147483646 w 45"/>
              <a:gd name="T83" fmla="*/ 2147483646 h 50"/>
              <a:gd name="T84" fmla="*/ 2147483646 w 45"/>
              <a:gd name="T85" fmla="*/ 2147483646 h 50"/>
              <a:gd name="T86" fmla="*/ 2147483646 w 45"/>
              <a:gd name="T87" fmla="*/ 2147483646 h 50"/>
              <a:gd name="T88" fmla="*/ 2147483646 w 45"/>
              <a:gd name="T89" fmla="*/ 2147483646 h 50"/>
              <a:gd name="T90" fmla="*/ 2147483646 w 45"/>
              <a:gd name="T91" fmla="*/ 2147483646 h 50"/>
              <a:gd name="T92" fmla="*/ 2147483646 w 45"/>
              <a:gd name="T93" fmla="*/ 2147483646 h 50"/>
              <a:gd name="T94" fmla="*/ 2147483646 w 45"/>
              <a:gd name="T95" fmla="*/ 2147483646 h 50"/>
              <a:gd name="T96" fmla="*/ 2147483646 w 45"/>
              <a:gd name="T97" fmla="*/ 2147483646 h 50"/>
              <a:gd name="T98" fmla="*/ 2147483646 w 45"/>
              <a:gd name="T99" fmla="*/ 2147483646 h 50"/>
              <a:gd name="T100" fmla="*/ 2147483646 w 45"/>
              <a:gd name="T101" fmla="*/ 2147483646 h 50"/>
              <a:gd name="T102" fmla="*/ 2147483646 w 45"/>
              <a:gd name="T103" fmla="*/ 2147483646 h 50"/>
              <a:gd name="T104" fmla="*/ 2147483646 w 45"/>
              <a:gd name="T105" fmla="*/ 2147483646 h 50"/>
              <a:gd name="T106" fmla="*/ 2147483646 w 45"/>
              <a:gd name="T107" fmla="*/ 2147483646 h 50"/>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0" t="0" r="r" b="b"/>
            <a:pathLst>
              <a:path w="45" h="50">
                <a:moveTo>
                  <a:pt x="4" y="30"/>
                </a:moveTo>
                <a:lnTo>
                  <a:pt x="4" y="28"/>
                </a:lnTo>
                <a:lnTo>
                  <a:pt x="4" y="27"/>
                </a:lnTo>
                <a:lnTo>
                  <a:pt x="4" y="26"/>
                </a:lnTo>
                <a:lnTo>
                  <a:pt x="4" y="25"/>
                </a:lnTo>
                <a:lnTo>
                  <a:pt x="4" y="24"/>
                </a:lnTo>
                <a:lnTo>
                  <a:pt x="4" y="22"/>
                </a:lnTo>
                <a:lnTo>
                  <a:pt x="4" y="20"/>
                </a:lnTo>
                <a:lnTo>
                  <a:pt x="4" y="18"/>
                </a:lnTo>
                <a:lnTo>
                  <a:pt x="3" y="17"/>
                </a:lnTo>
                <a:lnTo>
                  <a:pt x="3" y="16"/>
                </a:lnTo>
                <a:lnTo>
                  <a:pt x="3" y="15"/>
                </a:lnTo>
                <a:lnTo>
                  <a:pt x="3" y="14"/>
                </a:lnTo>
                <a:lnTo>
                  <a:pt x="3" y="13"/>
                </a:lnTo>
                <a:lnTo>
                  <a:pt x="3" y="12"/>
                </a:lnTo>
                <a:lnTo>
                  <a:pt x="3" y="11"/>
                </a:lnTo>
                <a:lnTo>
                  <a:pt x="3" y="9"/>
                </a:lnTo>
                <a:lnTo>
                  <a:pt x="1" y="6"/>
                </a:lnTo>
                <a:lnTo>
                  <a:pt x="0" y="4"/>
                </a:lnTo>
                <a:lnTo>
                  <a:pt x="1" y="3"/>
                </a:lnTo>
                <a:lnTo>
                  <a:pt x="2" y="2"/>
                </a:lnTo>
                <a:lnTo>
                  <a:pt x="3" y="2"/>
                </a:lnTo>
                <a:lnTo>
                  <a:pt x="4" y="1"/>
                </a:lnTo>
                <a:lnTo>
                  <a:pt x="5" y="1"/>
                </a:lnTo>
                <a:lnTo>
                  <a:pt x="6" y="1"/>
                </a:lnTo>
                <a:lnTo>
                  <a:pt x="6" y="0"/>
                </a:lnTo>
                <a:lnTo>
                  <a:pt x="7" y="0"/>
                </a:lnTo>
                <a:lnTo>
                  <a:pt x="8" y="0"/>
                </a:lnTo>
                <a:lnTo>
                  <a:pt x="9" y="0"/>
                </a:lnTo>
                <a:lnTo>
                  <a:pt x="10" y="0"/>
                </a:lnTo>
                <a:lnTo>
                  <a:pt x="12" y="0"/>
                </a:lnTo>
                <a:lnTo>
                  <a:pt x="13" y="0"/>
                </a:lnTo>
                <a:lnTo>
                  <a:pt x="14" y="0"/>
                </a:lnTo>
                <a:lnTo>
                  <a:pt x="15" y="0"/>
                </a:lnTo>
                <a:lnTo>
                  <a:pt x="17" y="0"/>
                </a:lnTo>
                <a:lnTo>
                  <a:pt x="18" y="0"/>
                </a:lnTo>
                <a:lnTo>
                  <a:pt x="19" y="0"/>
                </a:lnTo>
                <a:lnTo>
                  <a:pt x="22" y="1"/>
                </a:lnTo>
                <a:lnTo>
                  <a:pt x="24" y="2"/>
                </a:lnTo>
                <a:lnTo>
                  <a:pt x="25" y="2"/>
                </a:lnTo>
                <a:lnTo>
                  <a:pt x="26" y="3"/>
                </a:lnTo>
                <a:lnTo>
                  <a:pt x="28" y="3"/>
                </a:lnTo>
                <a:lnTo>
                  <a:pt x="29" y="4"/>
                </a:lnTo>
                <a:lnTo>
                  <a:pt x="30" y="6"/>
                </a:lnTo>
                <a:lnTo>
                  <a:pt x="32" y="7"/>
                </a:lnTo>
                <a:lnTo>
                  <a:pt x="33" y="7"/>
                </a:lnTo>
                <a:lnTo>
                  <a:pt x="37" y="9"/>
                </a:lnTo>
                <a:lnTo>
                  <a:pt x="38" y="10"/>
                </a:lnTo>
                <a:lnTo>
                  <a:pt x="40" y="10"/>
                </a:lnTo>
                <a:lnTo>
                  <a:pt x="41" y="11"/>
                </a:lnTo>
                <a:lnTo>
                  <a:pt x="42" y="11"/>
                </a:lnTo>
                <a:lnTo>
                  <a:pt x="44" y="11"/>
                </a:lnTo>
                <a:lnTo>
                  <a:pt x="44" y="12"/>
                </a:lnTo>
                <a:lnTo>
                  <a:pt x="44" y="13"/>
                </a:lnTo>
                <a:lnTo>
                  <a:pt x="42" y="17"/>
                </a:lnTo>
                <a:lnTo>
                  <a:pt x="42" y="18"/>
                </a:lnTo>
                <a:lnTo>
                  <a:pt x="42" y="20"/>
                </a:lnTo>
                <a:lnTo>
                  <a:pt x="41" y="20"/>
                </a:lnTo>
                <a:lnTo>
                  <a:pt x="41" y="21"/>
                </a:lnTo>
                <a:lnTo>
                  <a:pt x="41" y="22"/>
                </a:lnTo>
                <a:lnTo>
                  <a:pt x="40" y="23"/>
                </a:lnTo>
                <a:lnTo>
                  <a:pt x="40" y="24"/>
                </a:lnTo>
                <a:lnTo>
                  <a:pt x="40" y="25"/>
                </a:lnTo>
                <a:lnTo>
                  <a:pt x="40" y="26"/>
                </a:lnTo>
                <a:lnTo>
                  <a:pt x="43" y="27"/>
                </a:lnTo>
                <a:lnTo>
                  <a:pt x="42" y="27"/>
                </a:lnTo>
                <a:lnTo>
                  <a:pt x="41" y="30"/>
                </a:lnTo>
                <a:lnTo>
                  <a:pt x="41" y="31"/>
                </a:lnTo>
                <a:lnTo>
                  <a:pt x="40" y="31"/>
                </a:lnTo>
                <a:lnTo>
                  <a:pt x="40" y="32"/>
                </a:lnTo>
                <a:lnTo>
                  <a:pt x="40" y="33"/>
                </a:lnTo>
                <a:lnTo>
                  <a:pt x="44" y="35"/>
                </a:lnTo>
                <a:lnTo>
                  <a:pt x="45" y="35"/>
                </a:lnTo>
                <a:lnTo>
                  <a:pt x="45" y="36"/>
                </a:lnTo>
                <a:lnTo>
                  <a:pt x="45" y="37"/>
                </a:lnTo>
                <a:lnTo>
                  <a:pt x="45" y="38"/>
                </a:lnTo>
                <a:lnTo>
                  <a:pt x="45" y="39"/>
                </a:lnTo>
                <a:lnTo>
                  <a:pt x="45" y="40"/>
                </a:lnTo>
                <a:lnTo>
                  <a:pt x="44" y="40"/>
                </a:lnTo>
                <a:lnTo>
                  <a:pt x="44" y="41"/>
                </a:lnTo>
                <a:lnTo>
                  <a:pt x="43" y="41"/>
                </a:lnTo>
                <a:lnTo>
                  <a:pt x="42" y="42"/>
                </a:lnTo>
                <a:lnTo>
                  <a:pt x="41" y="42"/>
                </a:lnTo>
                <a:lnTo>
                  <a:pt x="41" y="43"/>
                </a:lnTo>
                <a:lnTo>
                  <a:pt x="41" y="44"/>
                </a:lnTo>
                <a:lnTo>
                  <a:pt x="41" y="45"/>
                </a:lnTo>
                <a:lnTo>
                  <a:pt x="40" y="46"/>
                </a:lnTo>
                <a:lnTo>
                  <a:pt x="38" y="46"/>
                </a:lnTo>
                <a:lnTo>
                  <a:pt x="33" y="46"/>
                </a:lnTo>
                <a:lnTo>
                  <a:pt x="32" y="46"/>
                </a:lnTo>
                <a:lnTo>
                  <a:pt x="31" y="47"/>
                </a:lnTo>
                <a:lnTo>
                  <a:pt x="27" y="47"/>
                </a:lnTo>
                <a:lnTo>
                  <a:pt x="22" y="47"/>
                </a:lnTo>
                <a:lnTo>
                  <a:pt x="21" y="47"/>
                </a:lnTo>
                <a:lnTo>
                  <a:pt x="15" y="49"/>
                </a:lnTo>
                <a:lnTo>
                  <a:pt x="14" y="49"/>
                </a:lnTo>
                <a:lnTo>
                  <a:pt x="13" y="49"/>
                </a:lnTo>
                <a:lnTo>
                  <a:pt x="10" y="49"/>
                </a:lnTo>
                <a:lnTo>
                  <a:pt x="7" y="49"/>
                </a:lnTo>
                <a:lnTo>
                  <a:pt x="5" y="50"/>
                </a:lnTo>
                <a:lnTo>
                  <a:pt x="5" y="49"/>
                </a:lnTo>
                <a:lnTo>
                  <a:pt x="5" y="46"/>
                </a:lnTo>
                <a:lnTo>
                  <a:pt x="5" y="45"/>
                </a:lnTo>
                <a:lnTo>
                  <a:pt x="5" y="44"/>
                </a:lnTo>
                <a:lnTo>
                  <a:pt x="5" y="41"/>
                </a:lnTo>
                <a:lnTo>
                  <a:pt x="4" y="39"/>
                </a:lnTo>
                <a:lnTo>
                  <a:pt x="4" y="37"/>
                </a:lnTo>
                <a:lnTo>
                  <a:pt x="4" y="33"/>
                </a:lnTo>
                <a:lnTo>
                  <a:pt x="4" y="31"/>
                </a:lnTo>
                <a:lnTo>
                  <a:pt x="4" y="30"/>
                </a:lnTo>
                <a:close/>
              </a:path>
            </a:pathLst>
          </a:custGeom>
          <a:solidFill>
            <a:srgbClr val="007099"/>
          </a:solidFill>
          <a:ln w="4763">
            <a:solidFill>
              <a:srgbClr val="000000"/>
            </a:solidFill>
            <a:prstDash val="solid"/>
            <a:round/>
            <a:headEnd/>
            <a:tailEnd/>
          </a:ln>
        </xdr:spPr>
      </xdr:sp>
      <xdr:sp macro="" textlink="">
        <xdr:nvSpPr>
          <xdr:cNvPr id="103576" name="Freeform 13874"/>
          <xdr:cNvSpPr>
            <a:spLocks/>
          </xdr:cNvSpPr>
        </xdr:nvSpPr>
        <xdr:spPr bwMode="auto">
          <a:xfrm>
            <a:off x="9314202" y="3457159"/>
            <a:ext cx="247650" cy="171219"/>
          </a:xfrm>
          <a:custGeom>
            <a:avLst/>
            <a:gdLst>
              <a:gd name="T0" fmla="*/ 2147483646 w 52"/>
              <a:gd name="T1" fmla="*/ 2147483646 h 36"/>
              <a:gd name="T2" fmla="*/ 2147483646 w 52"/>
              <a:gd name="T3" fmla="*/ 2147483646 h 36"/>
              <a:gd name="T4" fmla="*/ 2147483646 w 52"/>
              <a:gd name="T5" fmla="*/ 2147483646 h 36"/>
              <a:gd name="T6" fmla="*/ 2147483646 w 52"/>
              <a:gd name="T7" fmla="*/ 2147483646 h 36"/>
              <a:gd name="T8" fmla="*/ 2147483646 w 52"/>
              <a:gd name="T9" fmla="*/ 2147483646 h 36"/>
              <a:gd name="T10" fmla="*/ 2147483646 w 52"/>
              <a:gd name="T11" fmla="*/ 2147483646 h 36"/>
              <a:gd name="T12" fmla="*/ 2147483646 w 52"/>
              <a:gd name="T13" fmla="*/ 2147483646 h 36"/>
              <a:gd name="T14" fmla="*/ 2147483646 w 52"/>
              <a:gd name="T15" fmla="*/ 2147483646 h 36"/>
              <a:gd name="T16" fmla="*/ 2147483646 w 52"/>
              <a:gd name="T17" fmla="*/ 2147483646 h 36"/>
              <a:gd name="T18" fmla="*/ 2147483646 w 52"/>
              <a:gd name="T19" fmla="*/ 2147483646 h 36"/>
              <a:gd name="T20" fmla="*/ 2147483646 w 52"/>
              <a:gd name="T21" fmla="*/ 2147483646 h 36"/>
              <a:gd name="T22" fmla="*/ 2147483646 w 52"/>
              <a:gd name="T23" fmla="*/ 2147483646 h 36"/>
              <a:gd name="T24" fmla="*/ 2147483646 w 52"/>
              <a:gd name="T25" fmla="*/ 2147483646 h 36"/>
              <a:gd name="T26" fmla="*/ 2147483646 w 52"/>
              <a:gd name="T27" fmla="*/ 2147483646 h 36"/>
              <a:gd name="T28" fmla="*/ 2147483646 w 52"/>
              <a:gd name="T29" fmla="*/ 2147483646 h 36"/>
              <a:gd name="T30" fmla="*/ 2147483646 w 52"/>
              <a:gd name="T31" fmla="*/ 2147483646 h 36"/>
              <a:gd name="T32" fmla="*/ 2147483646 w 52"/>
              <a:gd name="T33" fmla="*/ 2147483646 h 36"/>
              <a:gd name="T34" fmla="*/ 2147483646 w 52"/>
              <a:gd name="T35" fmla="*/ 2147483646 h 36"/>
              <a:gd name="T36" fmla="*/ 2147483646 w 52"/>
              <a:gd name="T37" fmla="*/ 2147483646 h 36"/>
              <a:gd name="T38" fmla="*/ 2147483646 w 52"/>
              <a:gd name="T39" fmla="*/ 2147483646 h 36"/>
              <a:gd name="T40" fmla="*/ 2147483646 w 52"/>
              <a:gd name="T41" fmla="*/ 2147483646 h 36"/>
              <a:gd name="T42" fmla="*/ 2147483646 w 52"/>
              <a:gd name="T43" fmla="*/ 2147483646 h 36"/>
              <a:gd name="T44" fmla="*/ 2147483646 w 52"/>
              <a:gd name="T45" fmla="*/ 2147483646 h 36"/>
              <a:gd name="T46" fmla="*/ 2147483646 w 52"/>
              <a:gd name="T47" fmla="*/ 2147483646 h 36"/>
              <a:gd name="T48" fmla="*/ 2147483646 w 52"/>
              <a:gd name="T49" fmla="*/ 2147483646 h 36"/>
              <a:gd name="T50" fmla="*/ 2147483646 w 52"/>
              <a:gd name="T51" fmla="*/ 2147483646 h 36"/>
              <a:gd name="T52" fmla="*/ 2147483646 w 52"/>
              <a:gd name="T53" fmla="*/ 2147483646 h 36"/>
              <a:gd name="T54" fmla="*/ 2147483646 w 52"/>
              <a:gd name="T55" fmla="*/ 2147483646 h 36"/>
              <a:gd name="T56" fmla="*/ 2147483646 w 52"/>
              <a:gd name="T57" fmla="*/ 2147483646 h 36"/>
              <a:gd name="T58" fmla="*/ 2147483646 w 52"/>
              <a:gd name="T59" fmla="*/ 2147483646 h 36"/>
              <a:gd name="T60" fmla="*/ 2147483646 w 52"/>
              <a:gd name="T61" fmla="*/ 2147483646 h 36"/>
              <a:gd name="T62" fmla="*/ 2147483646 w 52"/>
              <a:gd name="T63" fmla="*/ 2147483646 h 36"/>
              <a:gd name="T64" fmla="*/ 2147483646 w 52"/>
              <a:gd name="T65" fmla="*/ 2147483646 h 36"/>
              <a:gd name="T66" fmla="*/ 2147483646 w 52"/>
              <a:gd name="T67" fmla="*/ 2147483646 h 36"/>
              <a:gd name="T68" fmla="*/ 2147483646 w 52"/>
              <a:gd name="T69" fmla="*/ 2147483646 h 36"/>
              <a:gd name="T70" fmla="*/ 2147483646 w 52"/>
              <a:gd name="T71" fmla="*/ 2147483646 h 36"/>
              <a:gd name="T72" fmla="*/ 2147483646 w 52"/>
              <a:gd name="T73" fmla="*/ 2147483646 h 36"/>
              <a:gd name="T74" fmla="*/ 2147483646 w 52"/>
              <a:gd name="T75" fmla="*/ 2147483646 h 36"/>
              <a:gd name="T76" fmla="*/ 2147483646 w 52"/>
              <a:gd name="T77" fmla="*/ 2147483646 h 36"/>
              <a:gd name="T78" fmla="*/ 2147483646 w 52"/>
              <a:gd name="T79" fmla="*/ 2147483646 h 36"/>
              <a:gd name="T80" fmla="*/ 2147483646 w 52"/>
              <a:gd name="T81" fmla="*/ 2147483646 h 36"/>
              <a:gd name="T82" fmla="*/ 2147483646 w 52"/>
              <a:gd name="T83" fmla="*/ 2147483646 h 36"/>
              <a:gd name="T84" fmla="*/ 2147483646 w 52"/>
              <a:gd name="T85" fmla="*/ 2147483646 h 36"/>
              <a:gd name="T86" fmla="*/ 2147483646 w 52"/>
              <a:gd name="T87" fmla="*/ 2147483646 h 36"/>
              <a:gd name="T88" fmla="*/ 2147483646 w 52"/>
              <a:gd name="T89" fmla="*/ 2147483646 h 36"/>
              <a:gd name="T90" fmla="*/ 0 w 52"/>
              <a:gd name="T91" fmla="*/ 2147483646 h 36"/>
              <a:gd name="T92" fmla="*/ 2147483646 w 52"/>
              <a:gd name="T93" fmla="*/ 2147483646 h 36"/>
              <a:gd name="T94" fmla="*/ 2147483646 w 52"/>
              <a:gd name="T95" fmla="*/ 2147483646 h 36"/>
              <a:gd name="T96" fmla="*/ 2147483646 w 52"/>
              <a:gd name="T97" fmla="*/ 2147483646 h 36"/>
              <a:gd name="T98" fmla="*/ 2147483646 w 52"/>
              <a:gd name="T99" fmla="*/ 2147483646 h 36"/>
              <a:gd name="T100" fmla="*/ 2147483646 w 52"/>
              <a:gd name="T101" fmla="*/ 2147483646 h 36"/>
              <a:gd name="T102" fmla="*/ 2147483646 w 52"/>
              <a:gd name="T103" fmla="*/ 2147483646 h 36"/>
              <a:gd name="T104" fmla="*/ 2147483646 w 52"/>
              <a:gd name="T105" fmla="*/ 2147483646 h 36"/>
              <a:gd name="T106" fmla="*/ 2147483646 w 52"/>
              <a:gd name="T107" fmla="*/ 2147483646 h 36"/>
              <a:gd name="T108" fmla="*/ 2147483646 w 52"/>
              <a:gd name="T109" fmla="*/ 2147483646 h 36"/>
              <a:gd name="T110" fmla="*/ 2147483646 w 52"/>
              <a:gd name="T111" fmla="*/ 0 h 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52" h="36">
                <a:moveTo>
                  <a:pt x="5" y="0"/>
                </a:moveTo>
                <a:lnTo>
                  <a:pt x="6" y="0"/>
                </a:lnTo>
                <a:lnTo>
                  <a:pt x="7" y="1"/>
                </a:lnTo>
                <a:lnTo>
                  <a:pt x="8" y="1"/>
                </a:lnTo>
                <a:lnTo>
                  <a:pt x="9" y="1"/>
                </a:lnTo>
                <a:lnTo>
                  <a:pt x="10" y="1"/>
                </a:lnTo>
                <a:lnTo>
                  <a:pt x="13" y="1"/>
                </a:lnTo>
                <a:lnTo>
                  <a:pt x="14" y="1"/>
                </a:lnTo>
                <a:lnTo>
                  <a:pt x="15" y="1"/>
                </a:lnTo>
                <a:lnTo>
                  <a:pt x="17" y="2"/>
                </a:lnTo>
                <a:lnTo>
                  <a:pt x="18" y="2"/>
                </a:lnTo>
                <a:lnTo>
                  <a:pt x="19" y="2"/>
                </a:lnTo>
                <a:lnTo>
                  <a:pt x="20" y="3"/>
                </a:lnTo>
                <a:lnTo>
                  <a:pt x="21" y="3"/>
                </a:lnTo>
                <a:lnTo>
                  <a:pt x="22" y="4"/>
                </a:lnTo>
                <a:lnTo>
                  <a:pt x="23" y="4"/>
                </a:lnTo>
                <a:lnTo>
                  <a:pt x="24" y="4"/>
                </a:lnTo>
                <a:lnTo>
                  <a:pt x="26" y="4"/>
                </a:lnTo>
                <a:lnTo>
                  <a:pt x="28" y="4"/>
                </a:lnTo>
                <a:lnTo>
                  <a:pt x="30" y="6"/>
                </a:lnTo>
                <a:lnTo>
                  <a:pt x="32" y="6"/>
                </a:lnTo>
                <a:lnTo>
                  <a:pt x="34" y="6"/>
                </a:lnTo>
                <a:lnTo>
                  <a:pt x="35" y="6"/>
                </a:lnTo>
                <a:lnTo>
                  <a:pt x="36" y="6"/>
                </a:lnTo>
                <a:lnTo>
                  <a:pt x="37" y="6"/>
                </a:lnTo>
                <a:lnTo>
                  <a:pt x="37" y="7"/>
                </a:lnTo>
                <a:lnTo>
                  <a:pt x="38" y="7"/>
                </a:lnTo>
                <a:lnTo>
                  <a:pt x="39" y="7"/>
                </a:lnTo>
                <a:lnTo>
                  <a:pt x="39" y="6"/>
                </a:lnTo>
                <a:lnTo>
                  <a:pt x="44" y="6"/>
                </a:lnTo>
                <a:lnTo>
                  <a:pt x="47" y="6"/>
                </a:lnTo>
                <a:lnTo>
                  <a:pt x="48" y="6"/>
                </a:lnTo>
                <a:lnTo>
                  <a:pt x="49" y="6"/>
                </a:lnTo>
                <a:lnTo>
                  <a:pt x="50" y="6"/>
                </a:lnTo>
                <a:lnTo>
                  <a:pt x="51" y="6"/>
                </a:lnTo>
                <a:lnTo>
                  <a:pt x="52" y="6"/>
                </a:lnTo>
                <a:lnTo>
                  <a:pt x="52" y="7"/>
                </a:lnTo>
                <a:lnTo>
                  <a:pt x="52" y="8"/>
                </a:lnTo>
                <a:lnTo>
                  <a:pt x="51" y="8"/>
                </a:lnTo>
                <a:lnTo>
                  <a:pt x="51" y="9"/>
                </a:lnTo>
                <a:lnTo>
                  <a:pt x="50" y="9"/>
                </a:lnTo>
                <a:lnTo>
                  <a:pt x="49" y="10"/>
                </a:lnTo>
                <a:lnTo>
                  <a:pt x="48" y="10"/>
                </a:lnTo>
                <a:lnTo>
                  <a:pt x="46" y="11"/>
                </a:lnTo>
                <a:lnTo>
                  <a:pt x="45" y="12"/>
                </a:lnTo>
                <a:lnTo>
                  <a:pt x="44" y="12"/>
                </a:lnTo>
                <a:lnTo>
                  <a:pt x="44" y="13"/>
                </a:lnTo>
                <a:lnTo>
                  <a:pt x="43" y="13"/>
                </a:lnTo>
                <a:lnTo>
                  <a:pt x="43" y="14"/>
                </a:lnTo>
                <a:lnTo>
                  <a:pt x="42" y="14"/>
                </a:lnTo>
                <a:lnTo>
                  <a:pt x="40" y="14"/>
                </a:lnTo>
                <a:lnTo>
                  <a:pt x="40" y="15"/>
                </a:lnTo>
                <a:lnTo>
                  <a:pt x="39" y="15"/>
                </a:lnTo>
                <a:lnTo>
                  <a:pt x="38" y="15"/>
                </a:lnTo>
                <a:lnTo>
                  <a:pt x="38" y="16"/>
                </a:lnTo>
                <a:lnTo>
                  <a:pt x="38" y="17"/>
                </a:lnTo>
                <a:lnTo>
                  <a:pt x="38" y="18"/>
                </a:lnTo>
                <a:lnTo>
                  <a:pt x="38" y="20"/>
                </a:lnTo>
                <a:lnTo>
                  <a:pt x="38" y="21"/>
                </a:lnTo>
                <a:lnTo>
                  <a:pt x="38" y="22"/>
                </a:lnTo>
                <a:lnTo>
                  <a:pt x="38" y="23"/>
                </a:lnTo>
                <a:lnTo>
                  <a:pt x="38" y="24"/>
                </a:lnTo>
                <a:lnTo>
                  <a:pt x="38" y="25"/>
                </a:lnTo>
                <a:lnTo>
                  <a:pt x="38" y="26"/>
                </a:lnTo>
                <a:lnTo>
                  <a:pt x="39" y="26"/>
                </a:lnTo>
                <a:lnTo>
                  <a:pt x="39" y="27"/>
                </a:lnTo>
                <a:lnTo>
                  <a:pt x="40" y="27"/>
                </a:lnTo>
                <a:lnTo>
                  <a:pt x="40" y="28"/>
                </a:lnTo>
                <a:lnTo>
                  <a:pt x="39" y="28"/>
                </a:lnTo>
                <a:lnTo>
                  <a:pt x="39" y="29"/>
                </a:lnTo>
                <a:lnTo>
                  <a:pt x="38" y="30"/>
                </a:lnTo>
                <a:lnTo>
                  <a:pt x="39" y="30"/>
                </a:lnTo>
                <a:lnTo>
                  <a:pt x="37" y="31"/>
                </a:lnTo>
                <a:lnTo>
                  <a:pt x="35" y="31"/>
                </a:lnTo>
                <a:lnTo>
                  <a:pt x="34" y="32"/>
                </a:lnTo>
                <a:lnTo>
                  <a:pt x="30" y="32"/>
                </a:lnTo>
                <a:lnTo>
                  <a:pt x="24" y="33"/>
                </a:lnTo>
                <a:lnTo>
                  <a:pt x="23" y="33"/>
                </a:lnTo>
                <a:lnTo>
                  <a:pt x="22" y="33"/>
                </a:lnTo>
                <a:lnTo>
                  <a:pt x="18" y="35"/>
                </a:lnTo>
                <a:lnTo>
                  <a:pt x="15" y="35"/>
                </a:lnTo>
                <a:lnTo>
                  <a:pt x="12" y="36"/>
                </a:lnTo>
                <a:lnTo>
                  <a:pt x="11" y="36"/>
                </a:lnTo>
                <a:lnTo>
                  <a:pt x="9" y="36"/>
                </a:lnTo>
                <a:lnTo>
                  <a:pt x="8" y="36"/>
                </a:lnTo>
                <a:lnTo>
                  <a:pt x="7" y="36"/>
                </a:lnTo>
                <a:lnTo>
                  <a:pt x="6" y="36"/>
                </a:lnTo>
                <a:lnTo>
                  <a:pt x="5" y="36"/>
                </a:lnTo>
                <a:lnTo>
                  <a:pt x="3" y="36"/>
                </a:lnTo>
                <a:lnTo>
                  <a:pt x="3" y="35"/>
                </a:lnTo>
                <a:lnTo>
                  <a:pt x="3" y="33"/>
                </a:lnTo>
                <a:lnTo>
                  <a:pt x="3" y="32"/>
                </a:lnTo>
                <a:lnTo>
                  <a:pt x="3" y="31"/>
                </a:lnTo>
                <a:lnTo>
                  <a:pt x="3" y="30"/>
                </a:lnTo>
                <a:lnTo>
                  <a:pt x="5" y="30"/>
                </a:lnTo>
                <a:lnTo>
                  <a:pt x="6" y="30"/>
                </a:lnTo>
                <a:lnTo>
                  <a:pt x="6" y="31"/>
                </a:lnTo>
                <a:lnTo>
                  <a:pt x="7" y="30"/>
                </a:lnTo>
                <a:lnTo>
                  <a:pt x="8" y="30"/>
                </a:lnTo>
                <a:lnTo>
                  <a:pt x="9" y="30"/>
                </a:lnTo>
                <a:lnTo>
                  <a:pt x="10" y="30"/>
                </a:lnTo>
                <a:lnTo>
                  <a:pt x="11" y="30"/>
                </a:lnTo>
                <a:lnTo>
                  <a:pt x="11" y="29"/>
                </a:lnTo>
                <a:lnTo>
                  <a:pt x="11" y="28"/>
                </a:lnTo>
                <a:lnTo>
                  <a:pt x="12" y="28"/>
                </a:lnTo>
                <a:lnTo>
                  <a:pt x="12" y="27"/>
                </a:lnTo>
                <a:lnTo>
                  <a:pt x="12" y="26"/>
                </a:lnTo>
                <a:lnTo>
                  <a:pt x="12" y="25"/>
                </a:lnTo>
                <a:lnTo>
                  <a:pt x="11" y="25"/>
                </a:lnTo>
                <a:lnTo>
                  <a:pt x="11" y="24"/>
                </a:lnTo>
                <a:lnTo>
                  <a:pt x="10" y="24"/>
                </a:lnTo>
                <a:lnTo>
                  <a:pt x="9" y="24"/>
                </a:lnTo>
                <a:lnTo>
                  <a:pt x="8" y="24"/>
                </a:lnTo>
                <a:lnTo>
                  <a:pt x="8" y="25"/>
                </a:lnTo>
                <a:lnTo>
                  <a:pt x="7" y="25"/>
                </a:lnTo>
                <a:lnTo>
                  <a:pt x="6" y="26"/>
                </a:lnTo>
                <a:lnTo>
                  <a:pt x="6" y="25"/>
                </a:lnTo>
                <a:lnTo>
                  <a:pt x="6" y="24"/>
                </a:lnTo>
                <a:lnTo>
                  <a:pt x="7" y="24"/>
                </a:lnTo>
                <a:lnTo>
                  <a:pt x="7" y="23"/>
                </a:lnTo>
                <a:lnTo>
                  <a:pt x="8" y="23"/>
                </a:lnTo>
                <a:lnTo>
                  <a:pt x="8" y="22"/>
                </a:lnTo>
                <a:lnTo>
                  <a:pt x="8" y="21"/>
                </a:lnTo>
                <a:lnTo>
                  <a:pt x="8" y="20"/>
                </a:lnTo>
                <a:lnTo>
                  <a:pt x="9" y="20"/>
                </a:lnTo>
                <a:lnTo>
                  <a:pt x="8" y="20"/>
                </a:lnTo>
                <a:lnTo>
                  <a:pt x="7" y="20"/>
                </a:lnTo>
                <a:lnTo>
                  <a:pt x="7" y="21"/>
                </a:lnTo>
                <a:lnTo>
                  <a:pt x="6" y="21"/>
                </a:lnTo>
                <a:lnTo>
                  <a:pt x="5" y="21"/>
                </a:lnTo>
                <a:lnTo>
                  <a:pt x="3" y="21"/>
                </a:lnTo>
                <a:lnTo>
                  <a:pt x="2" y="21"/>
                </a:lnTo>
                <a:lnTo>
                  <a:pt x="2" y="20"/>
                </a:lnTo>
                <a:lnTo>
                  <a:pt x="2" y="18"/>
                </a:lnTo>
                <a:lnTo>
                  <a:pt x="1" y="18"/>
                </a:lnTo>
                <a:lnTo>
                  <a:pt x="1" y="17"/>
                </a:lnTo>
                <a:lnTo>
                  <a:pt x="1" y="16"/>
                </a:lnTo>
                <a:lnTo>
                  <a:pt x="0" y="16"/>
                </a:lnTo>
                <a:lnTo>
                  <a:pt x="0" y="15"/>
                </a:lnTo>
                <a:lnTo>
                  <a:pt x="0" y="14"/>
                </a:lnTo>
                <a:lnTo>
                  <a:pt x="1" y="14"/>
                </a:lnTo>
                <a:lnTo>
                  <a:pt x="1" y="13"/>
                </a:lnTo>
                <a:lnTo>
                  <a:pt x="2" y="13"/>
                </a:lnTo>
                <a:lnTo>
                  <a:pt x="2" y="12"/>
                </a:lnTo>
                <a:lnTo>
                  <a:pt x="3" y="12"/>
                </a:lnTo>
                <a:lnTo>
                  <a:pt x="3" y="11"/>
                </a:lnTo>
                <a:lnTo>
                  <a:pt x="2" y="11"/>
                </a:lnTo>
                <a:lnTo>
                  <a:pt x="1" y="10"/>
                </a:lnTo>
                <a:lnTo>
                  <a:pt x="2" y="10"/>
                </a:lnTo>
                <a:lnTo>
                  <a:pt x="2" y="9"/>
                </a:lnTo>
                <a:lnTo>
                  <a:pt x="2" y="8"/>
                </a:lnTo>
                <a:lnTo>
                  <a:pt x="1" y="8"/>
                </a:lnTo>
                <a:lnTo>
                  <a:pt x="1" y="7"/>
                </a:lnTo>
                <a:lnTo>
                  <a:pt x="1" y="6"/>
                </a:lnTo>
                <a:lnTo>
                  <a:pt x="2" y="6"/>
                </a:lnTo>
                <a:lnTo>
                  <a:pt x="1" y="4"/>
                </a:lnTo>
                <a:lnTo>
                  <a:pt x="0" y="3"/>
                </a:lnTo>
                <a:lnTo>
                  <a:pt x="1" y="3"/>
                </a:lnTo>
                <a:lnTo>
                  <a:pt x="2" y="3"/>
                </a:lnTo>
                <a:lnTo>
                  <a:pt x="3" y="3"/>
                </a:lnTo>
                <a:lnTo>
                  <a:pt x="5" y="3"/>
                </a:lnTo>
                <a:lnTo>
                  <a:pt x="6" y="3"/>
                </a:lnTo>
                <a:lnTo>
                  <a:pt x="6" y="2"/>
                </a:lnTo>
                <a:lnTo>
                  <a:pt x="7" y="2"/>
                </a:lnTo>
                <a:lnTo>
                  <a:pt x="6" y="2"/>
                </a:lnTo>
                <a:lnTo>
                  <a:pt x="5" y="2"/>
                </a:lnTo>
                <a:lnTo>
                  <a:pt x="5" y="1"/>
                </a:lnTo>
                <a:lnTo>
                  <a:pt x="5" y="0"/>
                </a:lnTo>
                <a:close/>
              </a:path>
            </a:pathLst>
          </a:custGeom>
          <a:solidFill>
            <a:srgbClr val="00AEEF"/>
          </a:solidFill>
          <a:ln w="4763">
            <a:solidFill>
              <a:srgbClr val="000000"/>
            </a:solidFill>
            <a:prstDash val="solid"/>
            <a:round/>
            <a:headEnd/>
            <a:tailEnd/>
          </a:ln>
        </xdr:spPr>
      </xdr:sp>
      <xdr:sp macro="" textlink="">
        <xdr:nvSpPr>
          <xdr:cNvPr id="103577" name="Freeform 13875"/>
          <xdr:cNvSpPr>
            <a:spLocks/>
          </xdr:cNvSpPr>
        </xdr:nvSpPr>
        <xdr:spPr bwMode="auto">
          <a:xfrm>
            <a:off x="9376114" y="3148059"/>
            <a:ext cx="195263" cy="147406"/>
          </a:xfrm>
          <a:custGeom>
            <a:avLst/>
            <a:gdLst>
              <a:gd name="T0" fmla="*/ 2147483646 w 41"/>
              <a:gd name="T1" fmla="*/ 2147483646 h 31"/>
              <a:gd name="T2" fmla="*/ 2147483646 w 41"/>
              <a:gd name="T3" fmla="*/ 2147483646 h 31"/>
              <a:gd name="T4" fmla="*/ 2147483646 w 41"/>
              <a:gd name="T5" fmla="*/ 2147483646 h 31"/>
              <a:gd name="T6" fmla="*/ 2147483646 w 41"/>
              <a:gd name="T7" fmla="*/ 2147483646 h 31"/>
              <a:gd name="T8" fmla="*/ 2147483646 w 41"/>
              <a:gd name="T9" fmla="*/ 2147483646 h 31"/>
              <a:gd name="T10" fmla="*/ 2147483646 w 41"/>
              <a:gd name="T11" fmla="*/ 2147483646 h 31"/>
              <a:gd name="T12" fmla="*/ 2147483646 w 41"/>
              <a:gd name="T13" fmla="*/ 2147483646 h 31"/>
              <a:gd name="T14" fmla="*/ 2147483646 w 41"/>
              <a:gd name="T15" fmla="*/ 2147483646 h 31"/>
              <a:gd name="T16" fmla="*/ 2147483646 w 41"/>
              <a:gd name="T17" fmla="*/ 2147483646 h 31"/>
              <a:gd name="T18" fmla="*/ 2147483646 w 41"/>
              <a:gd name="T19" fmla="*/ 2147483646 h 31"/>
              <a:gd name="T20" fmla="*/ 2147483646 w 41"/>
              <a:gd name="T21" fmla="*/ 2147483646 h 31"/>
              <a:gd name="T22" fmla="*/ 2147483646 w 41"/>
              <a:gd name="T23" fmla="*/ 2147483646 h 31"/>
              <a:gd name="T24" fmla="*/ 2147483646 w 41"/>
              <a:gd name="T25" fmla="*/ 2147483646 h 31"/>
              <a:gd name="T26" fmla="*/ 2147483646 w 41"/>
              <a:gd name="T27" fmla="*/ 2147483646 h 31"/>
              <a:gd name="T28" fmla="*/ 2147483646 w 41"/>
              <a:gd name="T29" fmla="*/ 2147483646 h 31"/>
              <a:gd name="T30" fmla="*/ 2147483646 w 41"/>
              <a:gd name="T31" fmla="*/ 2147483646 h 31"/>
              <a:gd name="T32" fmla="*/ 2147483646 w 41"/>
              <a:gd name="T33" fmla="*/ 2147483646 h 31"/>
              <a:gd name="T34" fmla="*/ 2147483646 w 41"/>
              <a:gd name="T35" fmla="*/ 2147483646 h 31"/>
              <a:gd name="T36" fmla="*/ 2147483646 w 41"/>
              <a:gd name="T37" fmla="*/ 2147483646 h 31"/>
              <a:gd name="T38" fmla="*/ 0 w 41"/>
              <a:gd name="T39" fmla="*/ 2147483646 h 31"/>
              <a:gd name="T40" fmla="*/ 2147483646 w 41"/>
              <a:gd name="T41" fmla="*/ 2147483646 h 31"/>
              <a:gd name="T42" fmla="*/ 2147483646 w 41"/>
              <a:gd name="T43" fmla="*/ 2147483646 h 31"/>
              <a:gd name="T44" fmla="*/ 2147483646 w 41"/>
              <a:gd name="T45" fmla="*/ 2147483646 h 31"/>
              <a:gd name="T46" fmla="*/ 2147483646 w 41"/>
              <a:gd name="T47" fmla="*/ 2147483646 h 31"/>
              <a:gd name="T48" fmla="*/ 2147483646 w 41"/>
              <a:gd name="T49" fmla="*/ 2147483646 h 31"/>
              <a:gd name="T50" fmla="*/ 2147483646 w 41"/>
              <a:gd name="T51" fmla="*/ 2147483646 h 31"/>
              <a:gd name="T52" fmla="*/ 2147483646 w 41"/>
              <a:gd name="T53" fmla="*/ 2147483646 h 31"/>
              <a:gd name="T54" fmla="*/ 2147483646 w 41"/>
              <a:gd name="T55" fmla="*/ 2147483646 h 31"/>
              <a:gd name="T56" fmla="*/ 2147483646 w 41"/>
              <a:gd name="T57" fmla="*/ 2147483646 h 31"/>
              <a:gd name="T58" fmla="*/ 2147483646 w 41"/>
              <a:gd name="T59" fmla="*/ 2147483646 h 31"/>
              <a:gd name="T60" fmla="*/ 2147483646 w 41"/>
              <a:gd name="T61" fmla="*/ 2147483646 h 31"/>
              <a:gd name="T62" fmla="*/ 2147483646 w 41"/>
              <a:gd name="T63" fmla="*/ 2147483646 h 31"/>
              <a:gd name="T64" fmla="*/ 2147483646 w 41"/>
              <a:gd name="T65" fmla="*/ 0 h 31"/>
              <a:gd name="T66" fmla="*/ 2147483646 w 41"/>
              <a:gd name="T67" fmla="*/ 2147483646 h 31"/>
              <a:gd name="T68" fmla="*/ 2147483646 w 41"/>
              <a:gd name="T69" fmla="*/ 2147483646 h 31"/>
              <a:gd name="T70" fmla="*/ 2147483646 w 41"/>
              <a:gd name="T71" fmla="*/ 2147483646 h 31"/>
              <a:gd name="T72" fmla="*/ 2147483646 w 41"/>
              <a:gd name="T73" fmla="*/ 2147483646 h 31"/>
              <a:gd name="T74" fmla="*/ 2147483646 w 41"/>
              <a:gd name="T75" fmla="*/ 2147483646 h 31"/>
              <a:gd name="T76" fmla="*/ 2147483646 w 41"/>
              <a:gd name="T77" fmla="*/ 2147483646 h 31"/>
              <a:gd name="T78" fmla="*/ 2147483646 w 41"/>
              <a:gd name="T79" fmla="*/ 2147483646 h 31"/>
              <a:gd name="T80" fmla="*/ 2147483646 w 41"/>
              <a:gd name="T81" fmla="*/ 2147483646 h 31"/>
              <a:gd name="T82" fmla="*/ 2147483646 w 41"/>
              <a:gd name="T83" fmla="*/ 2147483646 h 31"/>
              <a:gd name="T84" fmla="*/ 2147483646 w 41"/>
              <a:gd name="T85" fmla="*/ 2147483646 h 31"/>
              <a:gd name="T86" fmla="*/ 2147483646 w 41"/>
              <a:gd name="T87" fmla="*/ 2147483646 h 31"/>
              <a:gd name="T88" fmla="*/ 2147483646 w 41"/>
              <a:gd name="T89" fmla="*/ 2147483646 h 31"/>
              <a:gd name="T90" fmla="*/ 2147483646 w 41"/>
              <a:gd name="T91" fmla="*/ 2147483646 h 31"/>
              <a:gd name="T92" fmla="*/ 2147483646 w 41"/>
              <a:gd name="T93" fmla="*/ 2147483646 h 31"/>
              <a:gd name="T94" fmla="*/ 2147483646 w 41"/>
              <a:gd name="T95" fmla="*/ 2147483646 h 31"/>
              <a:gd name="T96" fmla="*/ 2147483646 w 41"/>
              <a:gd name="T97" fmla="*/ 2147483646 h 31"/>
              <a:gd name="T98" fmla="*/ 2147483646 w 41"/>
              <a:gd name="T99" fmla="*/ 2147483646 h 31"/>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0" t="0" r="r" b="b"/>
            <a:pathLst>
              <a:path w="41" h="31">
                <a:moveTo>
                  <a:pt x="39" y="26"/>
                </a:moveTo>
                <a:lnTo>
                  <a:pt x="38" y="26"/>
                </a:lnTo>
                <a:lnTo>
                  <a:pt x="37" y="26"/>
                </a:lnTo>
                <a:lnTo>
                  <a:pt x="36" y="25"/>
                </a:lnTo>
                <a:lnTo>
                  <a:pt x="35" y="25"/>
                </a:lnTo>
                <a:lnTo>
                  <a:pt x="35" y="24"/>
                </a:lnTo>
                <a:lnTo>
                  <a:pt x="34" y="23"/>
                </a:lnTo>
                <a:lnTo>
                  <a:pt x="33" y="23"/>
                </a:lnTo>
                <a:lnTo>
                  <a:pt x="32" y="23"/>
                </a:lnTo>
                <a:lnTo>
                  <a:pt x="31" y="23"/>
                </a:lnTo>
                <a:lnTo>
                  <a:pt x="30" y="23"/>
                </a:lnTo>
                <a:lnTo>
                  <a:pt x="30" y="24"/>
                </a:lnTo>
                <a:lnTo>
                  <a:pt x="29" y="24"/>
                </a:lnTo>
                <a:lnTo>
                  <a:pt x="29" y="25"/>
                </a:lnTo>
                <a:lnTo>
                  <a:pt x="27" y="26"/>
                </a:lnTo>
                <a:lnTo>
                  <a:pt x="27" y="28"/>
                </a:lnTo>
                <a:lnTo>
                  <a:pt x="27" y="26"/>
                </a:lnTo>
                <a:lnTo>
                  <a:pt x="26" y="26"/>
                </a:lnTo>
                <a:lnTo>
                  <a:pt x="25" y="26"/>
                </a:lnTo>
                <a:lnTo>
                  <a:pt x="24" y="26"/>
                </a:lnTo>
                <a:lnTo>
                  <a:pt x="23" y="26"/>
                </a:lnTo>
                <a:lnTo>
                  <a:pt x="23" y="25"/>
                </a:lnTo>
                <a:lnTo>
                  <a:pt x="23" y="26"/>
                </a:lnTo>
                <a:lnTo>
                  <a:pt x="22" y="26"/>
                </a:lnTo>
                <a:lnTo>
                  <a:pt x="22" y="28"/>
                </a:lnTo>
                <a:lnTo>
                  <a:pt x="22" y="29"/>
                </a:lnTo>
                <a:lnTo>
                  <a:pt x="21" y="29"/>
                </a:lnTo>
                <a:lnTo>
                  <a:pt x="21" y="30"/>
                </a:lnTo>
                <a:lnTo>
                  <a:pt x="21" y="31"/>
                </a:lnTo>
                <a:lnTo>
                  <a:pt x="20" y="31"/>
                </a:lnTo>
                <a:lnTo>
                  <a:pt x="19" y="31"/>
                </a:lnTo>
                <a:lnTo>
                  <a:pt x="18" y="31"/>
                </a:lnTo>
                <a:lnTo>
                  <a:pt x="18" y="30"/>
                </a:lnTo>
                <a:lnTo>
                  <a:pt x="17" y="30"/>
                </a:lnTo>
                <a:lnTo>
                  <a:pt x="17" y="31"/>
                </a:lnTo>
                <a:lnTo>
                  <a:pt x="15" y="31"/>
                </a:lnTo>
                <a:lnTo>
                  <a:pt x="14" y="31"/>
                </a:lnTo>
                <a:lnTo>
                  <a:pt x="14" y="30"/>
                </a:lnTo>
                <a:lnTo>
                  <a:pt x="13" y="30"/>
                </a:lnTo>
                <a:lnTo>
                  <a:pt x="13" y="29"/>
                </a:lnTo>
                <a:lnTo>
                  <a:pt x="12" y="29"/>
                </a:lnTo>
                <a:lnTo>
                  <a:pt x="11" y="29"/>
                </a:lnTo>
                <a:lnTo>
                  <a:pt x="10" y="29"/>
                </a:lnTo>
                <a:lnTo>
                  <a:pt x="10" y="28"/>
                </a:lnTo>
                <a:lnTo>
                  <a:pt x="10" y="26"/>
                </a:lnTo>
                <a:lnTo>
                  <a:pt x="10" y="25"/>
                </a:lnTo>
                <a:lnTo>
                  <a:pt x="9" y="25"/>
                </a:lnTo>
                <a:lnTo>
                  <a:pt x="9" y="24"/>
                </a:lnTo>
                <a:lnTo>
                  <a:pt x="8" y="25"/>
                </a:lnTo>
                <a:lnTo>
                  <a:pt x="8" y="24"/>
                </a:lnTo>
                <a:lnTo>
                  <a:pt x="8" y="23"/>
                </a:lnTo>
                <a:lnTo>
                  <a:pt x="7" y="23"/>
                </a:lnTo>
                <a:lnTo>
                  <a:pt x="6" y="23"/>
                </a:lnTo>
                <a:lnTo>
                  <a:pt x="5" y="23"/>
                </a:lnTo>
                <a:lnTo>
                  <a:pt x="4" y="23"/>
                </a:lnTo>
                <a:lnTo>
                  <a:pt x="2" y="22"/>
                </a:lnTo>
                <a:lnTo>
                  <a:pt x="1" y="22"/>
                </a:lnTo>
                <a:lnTo>
                  <a:pt x="0" y="22"/>
                </a:lnTo>
                <a:lnTo>
                  <a:pt x="0" y="21"/>
                </a:lnTo>
                <a:lnTo>
                  <a:pt x="0" y="20"/>
                </a:lnTo>
                <a:lnTo>
                  <a:pt x="1" y="19"/>
                </a:lnTo>
                <a:lnTo>
                  <a:pt x="1" y="18"/>
                </a:lnTo>
                <a:lnTo>
                  <a:pt x="2" y="17"/>
                </a:lnTo>
                <a:lnTo>
                  <a:pt x="4" y="16"/>
                </a:lnTo>
                <a:lnTo>
                  <a:pt x="4" y="15"/>
                </a:lnTo>
                <a:lnTo>
                  <a:pt x="5" y="15"/>
                </a:lnTo>
                <a:lnTo>
                  <a:pt x="5" y="14"/>
                </a:lnTo>
                <a:lnTo>
                  <a:pt x="5" y="12"/>
                </a:lnTo>
                <a:lnTo>
                  <a:pt x="6" y="12"/>
                </a:lnTo>
                <a:lnTo>
                  <a:pt x="7" y="10"/>
                </a:lnTo>
                <a:lnTo>
                  <a:pt x="8" y="10"/>
                </a:lnTo>
                <a:lnTo>
                  <a:pt x="9" y="10"/>
                </a:lnTo>
                <a:lnTo>
                  <a:pt x="10" y="10"/>
                </a:lnTo>
                <a:lnTo>
                  <a:pt x="11" y="11"/>
                </a:lnTo>
                <a:lnTo>
                  <a:pt x="12" y="11"/>
                </a:lnTo>
                <a:lnTo>
                  <a:pt x="12" y="12"/>
                </a:lnTo>
                <a:lnTo>
                  <a:pt x="13" y="12"/>
                </a:lnTo>
                <a:lnTo>
                  <a:pt x="13" y="14"/>
                </a:lnTo>
                <a:lnTo>
                  <a:pt x="14" y="14"/>
                </a:lnTo>
                <a:lnTo>
                  <a:pt x="14" y="12"/>
                </a:lnTo>
                <a:lnTo>
                  <a:pt x="13" y="11"/>
                </a:lnTo>
                <a:lnTo>
                  <a:pt x="13" y="10"/>
                </a:lnTo>
                <a:lnTo>
                  <a:pt x="13" y="9"/>
                </a:lnTo>
                <a:lnTo>
                  <a:pt x="13" y="7"/>
                </a:lnTo>
                <a:lnTo>
                  <a:pt x="12" y="6"/>
                </a:lnTo>
                <a:lnTo>
                  <a:pt x="12" y="5"/>
                </a:lnTo>
                <a:lnTo>
                  <a:pt x="12" y="4"/>
                </a:lnTo>
                <a:lnTo>
                  <a:pt x="11" y="3"/>
                </a:lnTo>
                <a:lnTo>
                  <a:pt x="11" y="2"/>
                </a:lnTo>
                <a:lnTo>
                  <a:pt x="12" y="2"/>
                </a:lnTo>
                <a:lnTo>
                  <a:pt x="13" y="2"/>
                </a:lnTo>
                <a:lnTo>
                  <a:pt x="13" y="3"/>
                </a:lnTo>
                <a:lnTo>
                  <a:pt x="14" y="3"/>
                </a:lnTo>
                <a:lnTo>
                  <a:pt x="15" y="3"/>
                </a:lnTo>
                <a:lnTo>
                  <a:pt x="17" y="3"/>
                </a:lnTo>
                <a:lnTo>
                  <a:pt x="17" y="2"/>
                </a:lnTo>
                <a:lnTo>
                  <a:pt x="18" y="2"/>
                </a:lnTo>
                <a:lnTo>
                  <a:pt x="18" y="1"/>
                </a:lnTo>
                <a:lnTo>
                  <a:pt x="18" y="0"/>
                </a:lnTo>
                <a:lnTo>
                  <a:pt x="19" y="0"/>
                </a:lnTo>
                <a:lnTo>
                  <a:pt x="20" y="0"/>
                </a:lnTo>
                <a:lnTo>
                  <a:pt x="20" y="1"/>
                </a:lnTo>
                <a:lnTo>
                  <a:pt x="21" y="1"/>
                </a:lnTo>
                <a:lnTo>
                  <a:pt x="22" y="1"/>
                </a:lnTo>
                <a:lnTo>
                  <a:pt x="22" y="2"/>
                </a:lnTo>
                <a:lnTo>
                  <a:pt x="22" y="3"/>
                </a:lnTo>
                <a:lnTo>
                  <a:pt x="23" y="3"/>
                </a:lnTo>
                <a:lnTo>
                  <a:pt x="24" y="3"/>
                </a:lnTo>
                <a:lnTo>
                  <a:pt x="25" y="3"/>
                </a:lnTo>
                <a:lnTo>
                  <a:pt x="25" y="2"/>
                </a:lnTo>
                <a:lnTo>
                  <a:pt x="26" y="2"/>
                </a:lnTo>
                <a:lnTo>
                  <a:pt x="27" y="2"/>
                </a:lnTo>
                <a:lnTo>
                  <a:pt x="27" y="3"/>
                </a:lnTo>
                <a:lnTo>
                  <a:pt x="29" y="2"/>
                </a:lnTo>
                <a:lnTo>
                  <a:pt x="30" y="3"/>
                </a:lnTo>
                <a:lnTo>
                  <a:pt x="32" y="2"/>
                </a:lnTo>
                <a:lnTo>
                  <a:pt x="32" y="4"/>
                </a:lnTo>
                <a:lnTo>
                  <a:pt x="32" y="5"/>
                </a:lnTo>
                <a:lnTo>
                  <a:pt x="32" y="6"/>
                </a:lnTo>
                <a:lnTo>
                  <a:pt x="33" y="6"/>
                </a:lnTo>
                <a:lnTo>
                  <a:pt x="34" y="6"/>
                </a:lnTo>
                <a:lnTo>
                  <a:pt x="34" y="7"/>
                </a:lnTo>
                <a:lnTo>
                  <a:pt x="35" y="7"/>
                </a:lnTo>
                <a:lnTo>
                  <a:pt x="36" y="7"/>
                </a:lnTo>
                <a:lnTo>
                  <a:pt x="37" y="7"/>
                </a:lnTo>
                <a:lnTo>
                  <a:pt x="38" y="7"/>
                </a:lnTo>
                <a:lnTo>
                  <a:pt x="38" y="8"/>
                </a:lnTo>
                <a:lnTo>
                  <a:pt x="38" y="9"/>
                </a:lnTo>
                <a:lnTo>
                  <a:pt x="38" y="8"/>
                </a:lnTo>
                <a:lnTo>
                  <a:pt x="38" y="9"/>
                </a:lnTo>
                <a:lnTo>
                  <a:pt x="39" y="9"/>
                </a:lnTo>
                <a:lnTo>
                  <a:pt x="41" y="9"/>
                </a:lnTo>
                <a:lnTo>
                  <a:pt x="39" y="10"/>
                </a:lnTo>
                <a:lnTo>
                  <a:pt x="41" y="10"/>
                </a:lnTo>
                <a:lnTo>
                  <a:pt x="41" y="11"/>
                </a:lnTo>
                <a:lnTo>
                  <a:pt x="41" y="12"/>
                </a:lnTo>
                <a:lnTo>
                  <a:pt x="41" y="14"/>
                </a:lnTo>
                <a:lnTo>
                  <a:pt x="41" y="15"/>
                </a:lnTo>
                <a:lnTo>
                  <a:pt x="39" y="15"/>
                </a:lnTo>
                <a:lnTo>
                  <a:pt x="39" y="16"/>
                </a:lnTo>
                <a:lnTo>
                  <a:pt x="39" y="17"/>
                </a:lnTo>
                <a:lnTo>
                  <a:pt x="41" y="17"/>
                </a:lnTo>
                <a:lnTo>
                  <a:pt x="41" y="18"/>
                </a:lnTo>
                <a:lnTo>
                  <a:pt x="41" y="19"/>
                </a:lnTo>
                <a:lnTo>
                  <a:pt x="41" y="20"/>
                </a:lnTo>
                <a:lnTo>
                  <a:pt x="41" y="21"/>
                </a:lnTo>
                <a:lnTo>
                  <a:pt x="41" y="22"/>
                </a:lnTo>
                <a:lnTo>
                  <a:pt x="41" y="23"/>
                </a:lnTo>
                <a:lnTo>
                  <a:pt x="41" y="24"/>
                </a:lnTo>
                <a:lnTo>
                  <a:pt x="41" y="25"/>
                </a:lnTo>
                <a:lnTo>
                  <a:pt x="39" y="25"/>
                </a:lnTo>
                <a:lnTo>
                  <a:pt x="39" y="26"/>
                </a:lnTo>
                <a:close/>
              </a:path>
            </a:pathLst>
          </a:custGeom>
          <a:solidFill>
            <a:srgbClr val="007099"/>
          </a:solidFill>
          <a:ln w="4763">
            <a:solidFill>
              <a:srgbClr val="000000"/>
            </a:solidFill>
            <a:prstDash val="solid"/>
            <a:round/>
            <a:headEnd/>
            <a:tailEnd/>
          </a:ln>
        </xdr:spPr>
      </xdr:sp>
      <xdr:sp macro="" textlink="">
        <xdr:nvSpPr>
          <xdr:cNvPr id="103578" name="Freeform 13876"/>
          <xdr:cNvSpPr>
            <a:spLocks/>
          </xdr:cNvSpPr>
        </xdr:nvSpPr>
        <xdr:spPr bwMode="auto">
          <a:xfrm>
            <a:off x="9642814" y="3233553"/>
            <a:ext cx="159429" cy="152168"/>
          </a:xfrm>
          <a:custGeom>
            <a:avLst/>
            <a:gdLst>
              <a:gd name="T0" fmla="*/ 2147483646 w 33"/>
              <a:gd name="T1" fmla="*/ 2147483646 h 32"/>
              <a:gd name="T2" fmla="*/ 2147483646 w 33"/>
              <a:gd name="T3" fmla="*/ 2147483646 h 32"/>
              <a:gd name="T4" fmla="*/ 2147483646 w 33"/>
              <a:gd name="T5" fmla="*/ 2147483646 h 32"/>
              <a:gd name="T6" fmla="*/ 2147483646 w 33"/>
              <a:gd name="T7" fmla="*/ 2147483646 h 32"/>
              <a:gd name="T8" fmla="*/ 2147483646 w 33"/>
              <a:gd name="T9" fmla="*/ 2147483646 h 32"/>
              <a:gd name="T10" fmla="*/ 2147483646 w 33"/>
              <a:gd name="T11" fmla="*/ 2147483646 h 32"/>
              <a:gd name="T12" fmla="*/ 2147483646 w 33"/>
              <a:gd name="T13" fmla="*/ 2147483646 h 32"/>
              <a:gd name="T14" fmla="*/ 2147483646 w 33"/>
              <a:gd name="T15" fmla="*/ 2147483646 h 32"/>
              <a:gd name="T16" fmla="*/ 2147483646 w 33"/>
              <a:gd name="T17" fmla="*/ 2147483646 h 32"/>
              <a:gd name="T18" fmla="*/ 2147483646 w 33"/>
              <a:gd name="T19" fmla="*/ 2147483646 h 32"/>
              <a:gd name="T20" fmla="*/ 2147483646 w 33"/>
              <a:gd name="T21" fmla="*/ 2147483646 h 32"/>
              <a:gd name="T22" fmla="*/ 2147483646 w 33"/>
              <a:gd name="T23" fmla="*/ 0 h 32"/>
              <a:gd name="T24" fmla="*/ 2147483646 w 33"/>
              <a:gd name="T25" fmla="*/ 0 h 32"/>
              <a:gd name="T26" fmla="*/ 2147483646 w 33"/>
              <a:gd name="T27" fmla="*/ 2147483646 h 32"/>
              <a:gd name="T28" fmla="*/ 2147483646 w 33"/>
              <a:gd name="T29" fmla="*/ 2147483646 h 32"/>
              <a:gd name="T30" fmla="*/ 2147483646 w 33"/>
              <a:gd name="T31" fmla="*/ 2147483646 h 32"/>
              <a:gd name="T32" fmla="*/ 2147483646 w 33"/>
              <a:gd name="T33" fmla="*/ 2147483646 h 32"/>
              <a:gd name="T34" fmla="*/ 2147483646 w 33"/>
              <a:gd name="T35" fmla="*/ 2147483646 h 32"/>
              <a:gd name="T36" fmla="*/ 2147483646 w 33"/>
              <a:gd name="T37" fmla="*/ 2147483646 h 32"/>
              <a:gd name="T38" fmla="*/ 2147483646 w 33"/>
              <a:gd name="T39" fmla="*/ 2147483646 h 32"/>
              <a:gd name="T40" fmla="*/ 2147483646 w 33"/>
              <a:gd name="T41" fmla="*/ 2147483646 h 32"/>
              <a:gd name="T42" fmla="*/ 2147483646 w 33"/>
              <a:gd name="T43" fmla="*/ 2147483646 h 32"/>
              <a:gd name="T44" fmla="*/ 2147483646 w 33"/>
              <a:gd name="T45" fmla="*/ 2147483646 h 32"/>
              <a:gd name="T46" fmla="*/ 2147483646 w 33"/>
              <a:gd name="T47" fmla="*/ 2147483646 h 32"/>
              <a:gd name="T48" fmla="*/ 2147483646 w 33"/>
              <a:gd name="T49" fmla="*/ 2147483646 h 32"/>
              <a:gd name="T50" fmla="*/ 2147483646 w 33"/>
              <a:gd name="T51" fmla="*/ 2147483646 h 32"/>
              <a:gd name="T52" fmla="*/ 2147483646 w 33"/>
              <a:gd name="T53" fmla="*/ 2147483646 h 32"/>
              <a:gd name="T54" fmla="*/ 2147483646 w 33"/>
              <a:gd name="T55" fmla="*/ 2147483646 h 32"/>
              <a:gd name="T56" fmla="*/ 2147483646 w 33"/>
              <a:gd name="T57" fmla="*/ 2147483646 h 32"/>
              <a:gd name="T58" fmla="*/ 2147483646 w 33"/>
              <a:gd name="T59" fmla="*/ 2147483646 h 32"/>
              <a:gd name="T60" fmla="*/ 2147483646 w 33"/>
              <a:gd name="T61" fmla="*/ 2147483646 h 32"/>
              <a:gd name="T62" fmla="*/ 2147483646 w 33"/>
              <a:gd name="T63" fmla="*/ 2147483646 h 32"/>
              <a:gd name="T64" fmla="*/ 2147483646 w 33"/>
              <a:gd name="T65" fmla="*/ 2147483646 h 32"/>
              <a:gd name="T66" fmla="*/ 2147483646 w 33"/>
              <a:gd name="T67" fmla="*/ 2147483646 h 32"/>
              <a:gd name="T68" fmla="*/ 2147483646 w 33"/>
              <a:gd name="T69" fmla="*/ 2147483646 h 32"/>
              <a:gd name="T70" fmla="*/ 2147483646 w 33"/>
              <a:gd name="T71" fmla="*/ 2147483646 h 32"/>
              <a:gd name="T72" fmla="*/ 2147483646 w 33"/>
              <a:gd name="T73" fmla="*/ 2147483646 h 32"/>
              <a:gd name="T74" fmla="*/ 2147483646 w 33"/>
              <a:gd name="T75" fmla="*/ 2147483646 h 32"/>
              <a:gd name="T76" fmla="*/ 2147483646 w 33"/>
              <a:gd name="T77" fmla="*/ 2147483646 h 32"/>
              <a:gd name="T78" fmla="*/ 2147483646 w 33"/>
              <a:gd name="T79" fmla="*/ 2147483646 h 32"/>
              <a:gd name="T80" fmla="*/ 2147483646 w 33"/>
              <a:gd name="T81" fmla="*/ 2147483646 h 32"/>
              <a:gd name="T82" fmla="*/ 2147483646 w 33"/>
              <a:gd name="T83" fmla="*/ 2147483646 h 32"/>
              <a:gd name="T84" fmla="*/ 0 w 33"/>
              <a:gd name="T85" fmla="*/ 2147483646 h 32"/>
              <a:gd name="T86" fmla="*/ 2147483646 w 33"/>
              <a:gd name="T87" fmla="*/ 2147483646 h 32"/>
              <a:gd name="T88" fmla="*/ 2147483646 w 33"/>
              <a:gd name="T89" fmla="*/ 2147483646 h 32"/>
              <a:gd name="T90" fmla="*/ 2147483646 w 33"/>
              <a:gd name="T91" fmla="*/ 2147483646 h 32"/>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Lst>
            <a:ahLst/>
            <a:cxnLst>
              <a:cxn ang="T92">
                <a:pos x="T0" y="T1"/>
              </a:cxn>
              <a:cxn ang="T93">
                <a:pos x="T2" y="T3"/>
              </a:cxn>
              <a:cxn ang="T94">
                <a:pos x="T4" y="T5"/>
              </a:cxn>
              <a:cxn ang="T95">
                <a:pos x="T6" y="T7"/>
              </a:cxn>
              <a:cxn ang="T96">
                <a:pos x="T8" y="T9"/>
              </a:cxn>
              <a:cxn ang="T97">
                <a:pos x="T10" y="T11"/>
              </a:cxn>
              <a:cxn ang="T98">
                <a:pos x="T12" y="T13"/>
              </a:cxn>
              <a:cxn ang="T99">
                <a:pos x="T14" y="T15"/>
              </a:cxn>
              <a:cxn ang="T100">
                <a:pos x="T16" y="T17"/>
              </a:cxn>
              <a:cxn ang="T101">
                <a:pos x="T18" y="T19"/>
              </a:cxn>
              <a:cxn ang="T102">
                <a:pos x="T20" y="T21"/>
              </a:cxn>
              <a:cxn ang="T103">
                <a:pos x="T22" y="T23"/>
              </a:cxn>
              <a:cxn ang="T104">
                <a:pos x="T24" y="T25"/>
              </a:cxn>
              <a:cxn ang="T105">
                <a:pos x="T26" y="T27"/>
              </a:cxn>
              <a:cxn ang="T106">
                <a:pos x="T28" y="T29"/>
              </a:cxn>
              <a:cxn ang="T107">
                <a:pos x="T30" y="T31"/>
              </a:cxn>
              <a:cxn ang="T108">
                <a:pos x="T32" y="T33"/>
              </a:cxn>
              <a:cxn ang="T109">
                <a:pos x="T34" y="T35"/>
              </a:cxn>
              <a:cxn ang="T110">
                <a:pos x="T36" y="T37"/>
              </a:cxn>
              <a:cxn ang="T111">
                <a:pos x="T38" y="T39"/>
              </a:cxn>
              <a:cxn ang="T112">
                <a:pos x="T40" y="T41"/>
              </a:cxn>
              <a:cxn ang="T113">
                <a:pos x="T42" y="T43"/>
              </a:cxn>
              <a:cxn ang="T114">
                <a:pos x="T44" y="T45"/>
              </a:cxn>
              <a:cxn ang="T115">
                <a:pos x="T46" y="T47"/>
              </a:cxn>
              <a:cxn ang="T116">
                <a:pos x="T48" y="T49"/>
              </a:cxn>
              <a:cxn ang="T117">
                <a:pos x="T50" y="T51"/>
              </a:cxn>
              <a:cxn ang="T118">
                <a:pos x="T52" y="T53"/>
              </a:cxn>
              <a:cxn ang="T119">
                <a:pos x="T54" y="T55"/>
              </a:cxn>
              <a:cxn ang="T120">
                <a:pos x="T56" y="T57"/>
              </a:cxn>
              <a:cxn ang="T121">
                <a:pos x="T58" y="T59"/>
              </a:cxn>
              <a:cxn ang="T122">
                <a:pos x="T60" y="T61"/>
              </a:cxn>
              <a:cxn ang="T123">
                <a:pos x="T62" y="T63"/>
              </a:cxn>
              <a:cxn ang="T124">
                <a:pos x="T64" y="T65"/>
              </a:cxn>
              <a:cxn ang="T125">
                <a:pos x="T66" y="T67"/>
              </a:cxn>
              <a:cxn ang="T126">
                <a:pos x="T68" y="T69"/>
              </a:cxn>
              <a:cxn ang="T127">
                <a:pos x="T70" y="T71"/>
              </a:cxn>
              <a:cxn ang="T128">
                <a:pos x="T72" y="T73"/>
              </a:cxn>
              <a:cxn ang="T129">
                <a:pos x="T74" y="T75"/>
              </a:cxn>
              <a:cxn ang="T130">
                <a:pos x="T76" y="T77"/>
              </a:cxn>
              <a:cxn ang="T131">
                <a:pos x="T78" y="T79"/>
              </a:cxn>
              <a:cxn ang="T132">
                <a:pos x="T80" y="T81"/>
              </a:cxn>
              <a:cxn ang="T133">
                <a:pos x="T82" y="T83"/>
              </a:cxn>
              <a:cxn ang="T134">
                <a:pos x="T84" y="T85"/>
              </a:cxn>
              <a:cxn ang="T135">
                <a:pos x="T86" y="T87"/>
              </a:cxn>
              <a:cxn ang="T136">
                <a:pos x="T88" y="T89"/>
              </a:cxn>
              <a:cxn ang="T137">
                <a:pos x="T90" y="T91"/>
              </a:cxn>
            </a:cxnLst>
            <a:rect l="0" t="0" r="r" b="b"/>
            <a:pathLst>
              <a:path w="33" h="32">
                <a:moveTo>
                  <a:pt x="1" y="8"/>
                </a:moveTo>
                <a:lnTo>
                  <a:pt x="2" y="8"/>
                </a:lnTo>
                <a:lnTo>
                  <a:pt x="2" y="7"/>
                </a:lnTo>
                <a:lnTo>
                  <a:pt x="3" y="7"/>
                </a:lnTo>
                <a:lnTo>
                  <a:pt x="3" y="6"/>
                </a:lnTo>
                <a:lnTo>
                  <a:pt x="4" y="6"/>
                </a:lnTo>
                <a:lnTo>
                  <a:pt x="5" y="6"/>
                </a:lnTo>
                <a:lnTo>
                  <a:pt x="4" y="6"/>
                </a:lnTo>
                <a:lnTo>
                  <a:pt x="5" y="6"/>
                </a:lnTo>
                <a:lnTo>
                  <a:pt x="5" y="5"/>
                </a:lnTo>
                <a:lnTo>
                  <a:pt x="6" y="5"/>
                </a:lnTo>
                <a:lnTo>
                  <a:pt x="6" y="6"/>
                </a:lnTo>
                <a:lnTo>
                  <a:pt x="6" y="5"/>
                </a:lnTo>
                <a:lnTo>
                  <a:pt x="7" y="5"/>
                </a:lnTo>
                <a:lnTo>
                  <a:pt x="8" y="4"/>
                </a:lnTo>
                <a:lnTo>
                  <a:pt x="10" y="4"/>
                </a:lnTo>
                <a:lnTo>
                  <a:pt x="11" y="4"/>
                </a:lnTo>
                <a:lnTo>
                  <a:pt x="11" y="5"/>
                </a:lnTo>
                <a:lnTo>
                  <a:pt x="12" y="5"/>
                </a:lnTo>
                <a:lnTo>
                  <a:pt x="13" y="5"/>
                </a:lnTo>
                <a:lnTo>
                  <a:pt x="14" y="5"/>
                </a:lnTo>
                <a:lnTo>
                  <a:pt x="14" y="4"/>
                </a:lnTo>
                <a:lnTo>
                  <a:pt x="14" y="3"/>
                </a:lnTo>
                <a:lnTo>
                  <a:pt x="14" y="2"/>
                </a:lnTo>
                <a:lnTo>
                  <a:pt x="15" y="2"/>
                </a:lnTo>
                <a:lnTo>
                  <a:pt x="16" y="2"/>
                </a:lnTo>
                <a:lnTo>
                  <a:pt x="16" y="3"/>
                </a:lnTo>
                <a:lnTo>
                  <a:pt x="17" y="3"/>
                </a:lnTo>
                <a:lnTo>
                  <a:pt x="18" y="3"/>
                </a:lnTo>
                <a:lnTo>
                  <a:pt x="19" y="3"/>
                </a:lnTo>
                <a:lnTo>
                  <a:pt x="19" y="2"/>
                </a:lnTo>
                <a:lnTo>
                  <a:pt x="20" y="2"/>
                </a:lnTo>
                <a:lnTo>
                  <a:pt x="20" y="1"/>
                </a:lnTo>
                <a:lnTo>
                  <a:pt x="22" y="1"/>
                </a:lnTo>
                <a:lnTo>
                  <a:pt x="23" y="1"/>
                </a:lnTo>
                <a:lnTo>
                  <a:pt x="23" y="0"/>
                </a:lnTo>
                <a:lnTo>
                  <a:pt x="24" y="0"/>
                </a:lnTo>
                <a:lnTo>
                  <a:pt x="25" y="0"/>
                </a:lnTo>
                <a:lnTo>
                  <a:pt x="26" y="0"/>
                </a:lnTo>
                <a:lnTo>
                  <a:pt x="26" y="1"/>
                </a:lnTo>
                <a:lnTo>
                  <a:pt x="25" y="1"/>
                </a:lnTo>
                <a:lnTo>
                  <a:pt x="25" y="2"/>
                </a:lnTo>
                <a:lnTo>
                  <a:pt x="26" y="2"/>
                </a:lnTo>
                <a:lnTo>
                  <a:pt x="27" y="2"/>
                </a:lnTo>
                <a:lnTo>
                  <a:pt x="27" y="3"/>
                </a:lnTo>
                <a:lnTo>
                  <a:pt x="28" y="3"/>
                </a:lnTo>
                <a:lnTo>
                  <a:pt x="29" y="3"/>
                </a:lnTo>
                <a:lnTo>
                  <a:pt x="29" y="4"/>
                </a:lnTo>
                <a:lnTo>
                  <a:pt x="29" y="5"/>
                </a:lnTo>
                <a:lnTo>
                  <a:pt x="29" y="6"/>
                </a:lnTo>
                <a:lnTo>
                  <a:pt x="30" y="6"/>
                </a:lnTo>
                <a:lnTo>
                  <a:pt x="31" y="6"/>
                </a:lnTo>
                <a:lnTo>
                  <a:pt x="31" y="7"/>
                </a:lnTo>
                <a:lnTo>
                  <a:pt x="31" y="8"/>
                </a:lnTo>
                <a:lnTo>
                  <a:pt x="30" y="10"/>
                </a:lnTo>
                <a:lnTo>
                  <a:pt x="30" y="11"/>
                </a:lnTo>
                <a:lnTo>
                  <a:pt x="30" y="12"/>
                </a:lnTo>
                <a:lnTo>
                  <a:pt x="28" y="12"/>
                </a:lnTo>
                <a:lnTo>
                  <a:pt x="27" y="17"/>
                </a:lnTo>
                <a:lnTo>
                  <a:pt x="28" y="17"/>
                </a:lnTo>
                <a:lnTo>
                  <a:pt x="29" y="17"/>
                </a:lnTo>
                <a:lnTo>
                  <a:pt x="30" y="17"/>
                </a:lnTo>
                <a:lnTo>
                  <a:pt x="31" y="17"/>
                </a:lnTo>
                <a:lnTo>
                  <a:pt x="32" y="17"/>
                </a:lnTo>
                <a:lnTo>
                  <a:pt x="32" y="18"/>
                </a:lnTo>
                <a:lnTo>
                  <a:pt x="32" y="19"/>
                </a:lnTo>
                <a:lnTo>
                  <a:pt x="33" y="20"/>
                </a:lnTo>
                <a:lnTo>
                  <a:pt x="32" y="20"/>
                </a:lnTo>
                <a:lnTo>
                  <a:pt x="32" y="21"/>
                </a:lnTo>
                <a:lnTo>
                  <a:pt x="31" y="21"/>
                </a:lnTo>
                <a:lnTo>
                  <a:pt x="31" y="22"/>
                </a:lnTo>
                <a:lnTo>
                  <a:pt x="30" y="22"/>
                </a:lnTo>
                <a:lnTo>
                  <a:pt x="31" y="22"/>
                </a:lnTo>
                <a:lnTo>
                  <a:pt x="30" y="22"/>
                </a:lnTo>
                <a:lnTo>
                  <a:pt x="30" y="24"/>
                </a:lnTo>
                <a:lnTo>
                  <a:pt x="29" y="24"/>
                </a:lnTo>
                <a:lnTo>
                  <a:pt x="29" y="25"/>
                </a:lnTo>
                <a:lnTo>
                  <a:pt x="30" y="25"/>
                </a:lnTo>
                <a:lnTo>
                  <a:pt x="29" y="26"/>
                </a:lnTo>
                <a:lnTo>
                  <a:pt x="28" y="27"/>
                </a:lnTo>
                <a:lnTo>
                  <a:pt x="27" y="30"/>
                </a:lnTo>
                <a:lnTo>
                  <a:pt x="26" y="29"/>
                </a:lnTo>
                <a:lnTo>
                  <a:pt x="25" y="28"/>
                </a:lnTo>
                <a:lnTo>
                  <a:pt x="25" y="29"/>
                </a:lnTo>
                <a:lnTo>
                  <a:pt x="24" y="29"/>
                </a:lnTo>
                <a:lnTo>
                  <a:pt x="23" y="29"/>
                </a:lnTo>
                <a:lnTo>
                  <a:pt x="23" y="30"/>
                </a:lnTo>
                <a:lnTo>
                  <a:pt x="22" y="30"/>
                </a:lnTo>
                <a:lnTo>
                  <a:pt x="20" y="30"/>
                </a:lnTo>
                <a:lnTo>
                  <a:pt x="19" y="32"/>
                </a:lnTo>
                <a:lnTo>
                  <a:pt x="18" y="31"/>
                </a:lnTo>
                <a:lnTo>
                  <a:pt x="17" y="31"/>
                </a:lnTo>
                <a:lnTo>
                  <a:pt x="16" y="31"/>
                </a:lnTo>
                <a:lnTo>
                  <a:pt x="16" y="30"/>
                </a:lnTo>
                <a:lnTo>
                  <a:pt x="15" y="30"/>
                </a:lnTo>
                <a:lnTo>
                  <a:pt x="14" y="30"/>
                </a:lnTo>
                <a:lnTo>
                  <a:pt x="13" y="30"/>
                </a:lnTo>
                <a:lnTo>
                  <a:pt x="12" y="29"/>
                </a:lnTo>
                <a:lnTo>
                  <a:pt x="11" y="29"/>
                </a:lnTo>
                <a:lnTo>
                  <a:pt x="11" y="28"/>
                </a:lnTo>
                <a:lnTo>
                  <a:pt x="10" y="28"/>
                </a:lnTo>
                <a:lnTo>
                  <a:pt x="8" y="28"/>
                </a:lnTo>
                <a:lnTo>
                  <a:pt x="8" y="27"/>
                </a:lnTo>
                <a:lnTo>
                  <a:pt x="7" y="27"/>
                </a:lnTo>
                <a:lnTo>
                  <a:pt x="6" y="27"/>
                </a:lnTo>
                <a:lnTo>
                  <a:pt x="6" y="28"/>
                </a:lnTo>
                <a:lnTo>
                  <a:pt x="6" y="27"/>
                </a:lnTo>
                <a:lnTo>
                  <a:pt x="5" y="27"/>
                </a:lnTo>
                <a:lnTo>
                  <a:pt x="5" y="26"/>
                </a:lnTo>
                <a:lnTo>
                  <a:pt x="5" y="27"/>
                </a:lnTo>
                <a:lnTo>
                  <a:pt x="4" y="27"/>
                </a:lnTo>
                <a:lnTo>
                  <a:pt x="4" y="26"/>
                </a:lnTo>
                <a:lnTo>
                  <a:pt x="3" y="26"/>
                </a:lnTo>
                <a:lnTo>
                  <a:pt x="3" y="25"/>
                </a:lnTo>
                <a:lnTo>
                  <a:pt x="3" y="24"/>
                </a:lnTo>
                <a:lnTo>
                  <a:pt x="4" y="24"/>
                </a:lnTo>
                <a:lnTo>
                  <a:pt x="3" y="22"/>
                </a:lnTo>
                <a:lnTo>
                  <a:pt x="2" y="22"/>
                </a:lnTo>
                <a:lnTo>
                  <a:pt x="2" y="21"/>
                </a:lnTo>
                <a:lnTo>
                  <a:pt x="1" y="21"/>
                </a:lnTo>
                <a:lnTo>
                  <a:pt x="1" y="20"/>
                </a:lnTo>
                <a:lnTo>
                  <a:pt x="0" y="20"/>
                </a:lnTo>
                <a:lnTo>
                  <a:pt x="1" y="20"/>
                </a:lnTo>
                <a:lnTo>
                  <a:pt x="1" y="19"/>
                </a:lnTo>
                <a:lnTo>
                  <a:pt x="2" y="19"/>
                </a:lnTo>
                <a:lnTo>
                  <a:pt x="2" y="18"/>
                </a:lnTo>
                <a:lnTo>
                  <a:pt x="1" y="19"/>
                </a:lnTo>
                <a:lnTo>
                  <a:pt x="0" y="19"/>
                </a:lnTo>
                <a:lnTo>
                  <a:pt x="0" y="18"/>
                </a:lnTo>
                <a:lnTo>
                  <a:pt x="1" y="18"/>
                </a:lnTo>
                <a:lnTo>
                  <a:pt x="1" y="17"/>
                </a:lnTo>
                <a:lnTo>
                  <a:pt x="2" y="16"/>
                </a:lnTo>
                <a:lnTo>
                  <a:pt x="2" y="15"/>
                </a:lnTo>
                <a:lnTo>
                  <a:pt x="2" y="14"/>
                </a:lnTo>
                <a:lnTo>
                  <a:pt x="2" y="13"/>
                </a:lnTo>
                <a:lnTo>
                  <a:pt x="3" y="12"/>
                </a:lnTo>
                <a:lnTo>
                  <a:pt x="2" y="11"/>
                </a:lnTo>
                <a:lnTo>
                  <a:pt x="2" y="10"/>
                </a:lnTo>
                <a:lnTo>
                  <a:pt x="2" y="8"/>
                </a:lnTo>
                <a:lnTo>
                  <a:pt x="1" y="8"/>
                </a:lnTo>
                <a:close/>
              </a:path>
            </a:pathLst>
          </a:custGeom>
          <a:solidFill>
            <a:srgbClr val="00AEEF"/>
          </a:solidFill>
          <a:ln w="4763">
            <a:solidFill>
              <a:srgbClr val="000000"/>
            </a:solidFill>
            <a:prstDash val="solid"/>
            <a:round/>
            <a:headEnd/>
            <a:tailEnd/>
          </a:ln>
        </xdr:spPr>
      </xdr:sp>
      <xdr:sp macro="" textlink="">
        <xdr:nvSpPr>
          <xdr:cNvPr id="103579" name="Freeform 13877"/>
          <xdr:cNvSpPr>
            <a:spLocks/>
          </xdr:cNvSpPr>
        </xdr:nvSpPr>
        <xdr:spPr bwMode="auto">
          <a:xfrm>
            <a:off x="9614239" y="3028997"/>
            <a:ext cx="221342" cy="233131"/>
          </a:xfrm>
          <a:custGeom>
            <a:avLst/>
            <a:gdLst>
              <a:gd name="T0" fmla="*/ 2147483646 w 46"/>
              <a:gd name="T1" fmla="*/ 2147483646 h 49"/>
              <a:gd name="T2" fmla="*/ 0 w 46"/>
              <a:gd name="T3" fmla="*/ 2147483646 h 49"/>
              <a:gd name="T4" fmla="*/ 0 w 46"/>
              <a:gd name="T5" fmla="*/ 2147483646 h 49"/>
              <a:gd name="T6" fmla="*/ 2147483646 w 46"/>
              <a:gd name="T7" fmla="*/ 2147483646 h 49"/>
              <a:gd name="T8" fmla="*/ 2147483646 w 46"/>
              <a:gd name="T9" fmla="*/ 2147483646 h 49"/>
              <a:gd name="T10" fmla="*/ 2147483646 w 46"/>
              <a:gd name="T11" fmla="*/ 2147483646 h 49"/>
              <a:gd name="T12" fmla="*/ 2147483646 w 46"/>
              <a:gd name="T13" fmla="*/ 2147483646 h 49"/>
              <a:gd name="T14" fmla="*/ 2147483646 w 46"/>
              <a:gd name="T15" fmla="*/ 2147483646 h 49"/>
              <a:gd name="T16" fmla="*/ 2147483646 w 46"/>
              <a:gd name="T17" fmla="*/ 2147483646 h 49"/>
              <a:gd name="T18" fmla="*/ 2147483646 w 46"/>
              <a:gd name="T19" fmla="*/ 2147483646 h 49"/>
              <a:gd name="T20" fmla="*/ 2147483646 w 46"/>
              <a:gd name="T21" fmla="*/ 2147483646 h 49"/>
              <a:gd name="T22" fmla="*/ 2147483646 w 46"/>
              <a:gd name="T23" fmla="*/ 2147483646 h 49"/>
              <a:gd name="T24" fmla="*/ 2147483646 w 46"/>
              <a:gd name="T25" fmla="*/ 2147483646 h 49"/>
              <a:gd name="T26" fmla="*/ 2147483646 w 46"/>
              <a:gd name="T27" fmla="*/ 2147483646 h 49"/>
              <a:gd name="T28" fmla="*/ 2147483646 w 46"/>
              <a:gd name="T29" fmla="*/ 2147483646 h 49"/>
              <a:gd name="T30" fmla="*/ 2147483646 w 46"/>
              <a:gd name="T31" fmla="*/ 2147483646 h 49"/>
              <a:gd name="T32" fmla="*/ 2147483646 w 46"/>
              <a:gd name="T33" fmla="*/ 0 h 49"/>
              <a:gd name="T34" fmla="*/ 2147483646 w 46"/>
              <a:gd name="T35" fmla="*/ 2147483646 h 49"/>
              <a:gd name="T36" fmla="*/ 2147483646 w 46"/>
              <a:gd name="T37" fmla="*/ 2147483646 h 49"/>
              <a:gd name="T38" fmla="*/ 2147483646 w 46"/>
              <a:gd name="T39" fmla="*/ 2147483646 h 49"/>
              <a:gd name="T40" fmla="*/ 2147483646 w 46"/>
              <a:gd name="T41" fmla="*/ 2147483646 h 49"/>
              <a:gd name="T42" fmla="*/ 2147483646 w 46"/>
              <a:gd name="T43" fmla="*/ 2147483646 h 49"/>
              <a:gd name="T44" fmla="*/ 2147483646 w 46"/>
              <a:gd name="T45" fmla="*/ 2147483646 h 49"/>
              <a:gd name="T46" fmla="*/ 2147483646 w 46"/>
              <a:gd name="T47" fmla="*/ 2147483646 h 49"/>
              <a:gd name="T48" fmla="*/ 2147483646 w 46"/>
              <a:gd name="T49" fmla="*/ 2147483646 h 49"/>
              <a:gd name="T50" fmla="*/ 2147483646 w 46"/>
              <a:gd name="T51" fmla="*/ 2147483646 h 49"/>
              <a:gd name="T52" fmla="*/ 2147483646 w 46"/>
              <a:gd name="T53" fmla="*/ 2147483646 h 49"/>
              <a:gd name="T54" fmla="*/ 2147483646 w 46"/>
              <a:gd name="T55" fmla="*/ 2147483646 h 49"/>
              <a:gd name="T56" fmla="*/ 2147483646 w 46"/>
              <a:gd name="T57" fmla="*/ 2147483646 h 49"/>
              <a:gd name="T58" fmla="*/ 2147483646 w 46"/>
              <a:gd name="T59" fmla="*/ 2147483646 h 49"/>
              <a:gd name="T60" fmla="*/ 2147483646 w 46"/>
              <a:gd name="T61" fmla="*/ 2147483646 h 49"/>
              <a:gd name="T62" fmla="*/ 2147483646 w 46"/>
              <a:gd name="T63" fmla="*/ 2147483646 h 49"/>
              <a:gd name="T64" fmla="*/ 2147483646 w 46"/>
              <a:gd name="T65" fmla="*/ 2147483646 h 49"/>
              <a:gd name="T66" fmla="*/ 2147483646 w 46"/>
              <a:gd name="T67" fmla="*/ 2147483646 h 49"/>
              <a:gd name="T68" fmla="*/ 2147483646 w 46"/>
              <a:gd name="T69" fmla="*/ 2147483646 h 49"/>
              <a:gd name="T70" fmla="*/ 2147483646 w 46"/>
              <a:gd name="T71" fmla="*/ 2147483646 h 49"/>
              <a:gd name="T72" fmla="*/ 2147483646 w 46"/>
              <a:gd name="T73" fmla="*/ 2147483646 h 49"/>
              <a:gd name="T74" fmla="*/ 2147483646 w 46"/>
              <a:gd name="T75" fmla="*/ 2147483646 h 49"/>
              <a:gd name="T76" fmla="*/ 2147483646 w 46"/>
              <a:gd name="T77" fmla="*/ 2147483646 h 49"/>
              <a:gd name="T78" fmla="*/ 2147483646 w 46"/>
              <a:gd name="T79" fmla="*/ 2147483646 h 49"/>
              <a:gd name="T80" fmla="*/ 2147483646 w 46"/>
              <a:gd name="T81" fmla="*/ 2147483646 h 49"/>
              <a:gd name="T82" fmla="*/ 2147483646 w 46"/>
              <a:gd name="T83" fmla="*/ 2147483646 h 49"/>
              <a:gd name="T84" fmla="*/ 2147483646 w 46"/>
              <a:gd name="T85" fmla="*/ 2147483646 h 49"/>
              <a:gd name="T86" fmla="*/ 2147483646 w 46"/>
              <a:gd name="T87" fmla="*/ 2147483646 h 49"/>
              <a:gd name="T88" fmla="*/ 2147483646 w 46"/>
              <a:gd name="T89" fmla="*/ 2147483646 h 49"/>
              <a:gd name="T90" fmla="*/ 2147483646 w 46"/>
              <a:gd name="T91" fmla="*/ 2147483646 h 49"/>
              <a:gd name="T92" fmla="*/ 2147483646 w 46"/>
              <a:gd name="T93" fmla="*/ 2147483646 h 49"/>
              <a:gd name="T94" fmla="*/ 2147483646 w 46"/>
              <a:gd name="T95" fmla="*/ 2147483646 h 49"/>
              <a:gd name="T96" fmla="*/ 2147483646 w 46"/>
              <a:gd name="T97" fmla="*/ 2147483646 h 49"/>
              <a:gd name="T98" fmla="*/ 2147483646 w 46"/>
              <a:gd name="T99" fmla="*/ 2147483646 h 49"/>
              <a:gd name="T100" fmla="*/ 2147483646 w 46"/>
              <a:gd name="T101" fmla="*/ 2147483646 h 49"/>
              <a:gd name="T102" fmla="*/ 2147483646 w 46"/>
              <a:gd name="T103" fmla="*/ 2147483646 h 49"/>
              <a:gd name="T104" fmla="*/ 2147483646 w 46"/>
              <a:gd name="T105" fmla="*/ 2147483646 h 49"/>
              <a:gd name="T106" fmla="*/ 2147483646 w 46"/>
              <a:gd name="T107" fmla="*/ 2147483646 h 49"/>
              <a:gd name="T108" fmla="*/ 2147483646 w 46"/>
              <a:gd name="T109" fmla="*/ 2147483646 h 49"/>
              <a:gd name="T110" fmla="*/ 2147483646 w 46"/>
              <a:gd name="T111" fmla="*/ 2147483646 h 49"/>
              <a:gd name="T112" fmla="*/ 2147483646 w 46"/>
              <a:gd name="T113" fmla="*/ 2147483646 h 49"/>
              <a:gd name="T114" fmla="*/ 2147483646 w 46"/>
              <a:gd name="T115" fmla="*/ 2147483646 h 49"/>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46" h="49">
                <a:moveTo>
                  <a:pt x="1" y="29"/>
                </a:moveTo>
                <a:lnTo>
                  <a:pt x="1" y="28"/>
                </a:lnTo>
                <a:lnTo>
                  <a:pt x="1" y="27"/>
                </a:lnTo>
                <a:lnTo>
                  <a:pt x="0" y="26"/>
                </a:lnTo>
                <a:lnTo>
                  <a:pt x="0" y="25"/>
                </a:lnTo>
                <a:lnTo>
                  <a:pt x="0" y="24"/>
                </a:lnTo>
                <a:lnTo>
                  <a:pt x="0" y="22"/>
                </a:lnTo>
                <a:lnTo>
                  <a:pt x="0" y="21"/>
                </a:lnTo>
                <a:lnTo>
                  <a:pt x="0" y="20"/>
                </a:lnTo>
                <a:lnTo>
                  <a:pt x="2" y="20"/>
                </a:lnTo>
                <a:lnTo>
                  <a:pt x="4" y="19"/>
                </a:lnTo>
                <a:lnTo>
                  <a:pt x="5" y="19"/>
                </a:lnTo>
                <a:lnTo>
                  <a:pt x="6" y="19"/>
                </a:lnTo>
                <a:lnTo>
                  <a:pt x="6" y="20"/>
                </a:lnTo>
                <a:lnTo>
                  <a:pt x="6" y="19"/>
                </a:lnTo>
                <a:lnTo>
                  <a:pt x="7" y="19"/>
                </a:lnTo>
                <a:lnTo>
                  <a:pt x="8" y="19"/>
                </a:lnTo>
                <a:lnTo>
                  <a:pt x="10" y="18"/>
                </a:lnTo>
                <a:lnTo>
                  <a:pt x="11" y="18"/>
                </a:lnTo>
                <a:lnTo>
                  <a:pt x="12" y="18"/>
                </a:lnTo>
                <a:lnTo>
                  <a:pt x="13" y="17"/>
                </a:lnTo>
                <a:lnTo>
                  <a:pt x="16" y="17"/>
                </a:lnTo>
                <a:lnTo>
                  <a:pt x="17" y="17"/>
                </a:lnTo>
                <a:lnTo>
                  <a:pt x="17" y="16"/>
                </a:lnTo>
                <a:lnTo>
                  <a:pt x="18" y="16"/>
                </a:lnTo>
                <a:lnTo>
                  <a:pt x="18" y="15"/>
                </a:lnTo>
                <a:lnTo>
                  <a:pt x="18" y="16"/>
                </a:lnTo>
                <a:lnTo>
                  <a:pt x="19" y="16"/>
                </a:lnTo>
                <a:lnTo>
                  <a:pt x="19" y="17"/>
                </a:lnTo>
                <a:lnTo>
                  <a:pt x="20" y="17"/>
                </a:lnTo>
                <a:lnTo>
                  <a:pt x="20" y="16"/>
                </a:lnTo>
                <a:lnTo>
                  <a:pt x="19" y="14"/>
                </a:lnTo>
                <a:lnTo>
                  <a:pt x="18" y="13"/>
                </a:lnTo>
                <a:lnTo>
                  <a:pt x="17" y="12"/>
                </a:lnTo>
                <a:lnTo>
                  <a:pt x="16" y="11"/>
                </a:lnTo>
                <a:lnTo>
                  <a:pt x="14" y="8"/>
                </a:lnTo>
                <a:lnTo>
                  <a:pt x="13" y="7"/>
                </a:lnTo>
                <a:lnTo>
                  <a:pt x="13" y="6"/>
                </a:lnTo>
                <a:lnTo>
                  <a:pt x="14" y="6"/>
                </a:lnTo>
                <a:lnTo>
                  <a:pt x="14" y="5"/>
                </a:lnTo>
                <a:lnTo>
                  <a:pt x="16" y="5"/>
                </a:lnTo>
                <a:lnTo>
                  <a:pt x="17" y="4"/>
                </a:lnTo>
                <a:lnTo>
                  <a:pt x="17" y="3"/>
                </a:lnTo>
                <a:lnTo>
                  <a:pt x="18" y="3"/>
                </a:lnTo>
                <a:lnTo>
                  <a:pt x="18" y="4"/>
                </a:lnTo>
                <a:lnTo>
                  <a:pt x="19" y="4"/>
                </a:lnTo>
                <a:lnTo>
                  <a:pt x="21" y="3"/>
                </a:lnTo>
                <a:lnTo>
                  <a:pt x="22" y="2"/>
                </a:lnTo>
                <a:lnTo>
                  <a:pt x="24" y="1"/>
                </a:lnTo>
                <a:lnTo>
                  <a:pt x="25" y="1"/>
                </a:lnTo>
                <a:lnTo>
                  <a:pt x="28" y="0"/>
                </a:lnTo>
                <a:lnTo>
                  <a:pt x="31" y="0"/>
                </a:lnTo>
                <a:lnTo>
                  <a:pt x="32" y="2"/>
                </a:lnTo>
                <a:lnTo>
                  <a:pt x="32" y="4"/>
                </a:lnTo>
                <a:lnTo>
                  <a:pt x="32" y="5"/>
                </a:lnTo>
                <a:lnTo>
                  <a:pt x="32" y="6"/>
                </a:lnTo>
                <a:lnTo>
                  <a:pt x="33" y="6"/>
                </a:lnTo>
                <a:lnTo>
                  <a:pt x="33" y="7"/>
                </a:lnTo>
                <a:lnTo>
                  <a:pt x="33" y="10"/>
                </a:lnTo>
                <a:lnTo>
                  <a:pt x="34" y="11"/>
                </a:lnTo>
                <a:lnTo>
                  <a:pt x="35" y="13"/>
                </a:lnTo>
                <a:lnTo>
                  <a:pt x="35" y="14"/>
                </a:lnTo>
                <a:lnTo>
                  <a:pt x="36" y="14"/>
                </a:lnTo>
                <a:lnTo>
                  <a:pt x="36" y="15"/>
                </a:lnTo>
                <a:lnTo>
                  <a:pt x="37" y="16"/>
                </a:lnTo>
                <a:lnTo>
                  <a:pt x="38" y="17"/>
                </a:lnTo>
                <a:lnTo>
                  <a:pt x="39" y="18"/>
                </a:lnTo>
                <a:lnTo>
                  <a:pt x="41" y="18"/>
                </a:lnTo>
                <a:lnTo>
                  <a:pt x="42" y="19"/>
                </a:lnTo>
                <a:lnTo>
                  <a:pt x="43" y="20"/>
                </a:lnTo>
                <a:lnTo>
                  <a:pt x="44" y="20"/>
                </a:lnTo>
                <a:lnTo>
                  <a:pt x="45" y="21"/>
                </a:lnTo>
                <a:lnTo>
                  <a:pt x="46" y="21"/>
                </a:lnTo>
                <a:lnTo>
                  <a:pt x="45" y="26"/>
                </a:lnTo>
                <a:lnTo>
                  <a:pt x="44" y="29"/>
                </a:lnTo>
                <a:lnTo>
                  <a:pt x="44" y="30"/>
                </a:lnTo>
                <a:lnTo>
                  <a:pt x="44" y="31"/>
                </a:lnTo>
                <a:lnTo>
                  <a:pt x="43" y="32"/>
                </a:lnTo>
                <a:lnTo>
                  <a:pt x="42" y="32"/>
                </a:lnTo>
                <a:lnTo>
                  <a:pt x="41" y="32"/>
                </a:lnTo>
                <a:lnTo>
                  <a:pt x="39" y="32"/>
                </a:lnTo>
                <a:lnTo>
                  <a:pt x="39" y="33"/>
                </a:lnTo>
                <a:lnTo>
                  <a:pt x="38" y="33"/>
                </a:lnTo>
                <a:lnTo>
                  <a:pt x="38" y="34"/>
                </a:lnTo>
                <a:lnTo>
                  <a:pt x="38" y="35"/>
                </a:lnTo>
                <a:lnTo>
                  <a:pt x="38" y="36"/>
                </a:lnTo>
                <a:lnTo>
                  <a:pt x="38" y="37"/>
                </a:lnTo>
                <a:lnTo>
                  <a:pt x="37" y="37"/>
                </a:lnTo>
                <a:lnTo>
                  <a:pt x="37" y="39"/>
                </a:lnTo>
                <a:lnTo>
                  <a:pt x="37" y="40"/>
                </a:lnTo>
                <a:lnTo>
                  <a:pt x="37" y="41"/>
                </a:lnTo>
                <a:lnTo>
                  <a:pt x="37" y="42"/>
                </a:lnTo>
                <a:lnTo>
                  <a:pt x="37" y="43"/>
                </a:lnTo>
                <a:lnTo>
                  <a:pt x="37" y="44"/>
                </a:lnTo>
                <a:lnTo>
                  <a:pt x="37" y="46"/>
                </a:lnTo>
                <a:lnTo>
                  <a:pt x="37" y="47"/>
                </a:lnTo>
                <a:lnTo>
                  <a:pt x="37" y="48"/>
                </a:lnTo>
                <a:lnTo>
                  <a:pt x="37" y="49"/>
                </a:lnTo>
                <a:lnTo>
                  <a:pt x="36" y="49"/>
                </a:lnTo>
                <a:lnTo>
                  <a:pt x="35" y="49"/>
                </a:lnTo>
                <a:lnTo>
                  <a:pt x="35" y="48"/>
                </a:lnTo>
                <a:lnTo>
                  <a:pt x="35" y="47"/>
                </a:lnTo>
                <a:lnTo>
                  <a:pt x="35" y="46"/>
                </a:lnTo>
                <a:lnTo>
                  <a:pt x="34" y="46"/>
                </a:lnTo>
                <a:lnTo>
                  <a:pt x="33" y="46"/>
                </a:lnTo>
                <a:lnTo>
                  <a:pt x="33" y="45"/>
                </a:lnTo>
                <a:lnTo>
                  <a:pt x="32" y="45"/>
                </a:lnTo>
                <a:lnTo>
                  <a:pt x="31" y="45"/>
                </a:lnTo>
                <a:lnTo>
                  <a:pt x="31" y="44"/>
                </a:lnTo>
                <a:lnTo>
                  <a:pt x="32" y="44"/>
                </a:lnTo>
                <a:lnTo>
                  <a:pt x="32" y="43"/>
                </a:lnTo>
                <a:lnTo>
                  <a:pt x="32" y="42"/>
                </a:lnTo>
                <a:lnTo>
                  <a:pt x="31" y="41"/>
                </a:lnTo>
                <a:lnTo>
                  <a:pt x="31" y="40"/>
                </a:lnTo>
                <a:lnTo>
                  <a:pt x="30" y="39"/>
                </a:lnTo>
                <a:lnTo>
                  <a:pt x="30" y="37"/>
                </a:lnTo>
                <a:lnTo>
                  <a:pt x="29" y="36"/>
                </a:lnTo>
                <a:lnTo>
                  <a:pt x="30" y="36"/>
                </a:lnTo>
                <a:lnTo>
                  <a:pt x="30" y="35"/>
                </a:lnTo>
                <a:lnTo>
                  <a:pt x="29" y="35"/>
                </a:lnTo>
                <a:lnTo>
                  <a:pt x="28" y="35"/>
                </a:lnTo>
                <a:lnTo>
                  <a:pt x="28" y="36"/>
                </a:lnTo>
                <a:lnTo>
                  <a:pt x="26" y="36"/>
                </a:lnTo>
                <a:lnTo>
                  <a:pt x="25" y="37"/>
                </a:lnTo>
                <a:lnTo>
                  <a:pt x="24" y="37"/>
                </a:lnTo>
                <a:lnTo>
                  <a:pt x="23" y="37"/>
                </a:lnTo>
                <a:lnTo>
                  <a:pt x="22" y="37"/>
                </a:lnTo>
                <a:lnTo>
                  <a:pt x="22" y="36"/>
                </a:lnTo>
                <a:lnTo>
                  <a:pt x="21" y="34"/>
                </a:lnTo>
                <a:lnTo>
                  <a:pt x="20" y="34"/>
                </a:lnTo>
                <a:lnTo>
                  <a:pt x="21" y="35"/>
                </a:lnTo>
                <a:lnTo>
                  <a:pt x="20" y="35"/>
                </a:lnTo>
                <a:lnTo>
                  <a:pt x="21" y="36"/>
                </a:lnTo>
                <a:lnTo>
                  <a:pt x="20" y="36"/>
                </a:lnTo>
                <a:lnTo>
                  <a:pt x="21" y="37"/>
                </a:lnTo>
                <a:lnTo>
                  <a:pt x="20" y="37"/>
                </a:lnTo>
                <a:lnTo>
                  <a:pt x="19" y="37"/>
                </a:lnTo>
                <a:lnTo>
                  <a:pt x="18" y="37"/>
                </a:lnTo>
                <a:lnTo>
                  <a:pt x="18" y="36"/>
                </a:lnTo>
                <a:lnTo>
                  <a:pt x="16" y="36"/>
                </a:lnTo>
                <a:lnTo>
                  <a:pt x="16" y="35"/>
                </a:lnTo>
                <a:lnTo>
                  <a:pt x="14" y="35"/>
                </a:lnTo>
                <a:lnTo>
                  <a:pt x="13" y="35"/>
                </a:lnTo>
                <a:lnTo>
                  <a:pt x="12" y="35"/>
                </a:lnTo>
                <a:lnTo>
                  <a:pt x="12" y="34"/>
                </a:lnTo>
                <a:lnTo>
                  <a:pt x="11" y="34"/>
                </a:lnTo>
                <a:lnTo>
                  <a:pt x="12" y="34"/>
                </a:lnTo>
                <a:lnTo>
                  <a:pt x="12" y="33"/>
                </a:lnTo>
                <a:lnTo>
                  <a:pt x="11" y="33"/>
                </a:lnTo>
                <a:lnTo>
                  <a:pt x="12" y="33"/>
                </a:lnTo>
                <a:lnTo>
                  <a:pt x="12" y="32"/>
                </a:lnTo>
                <a:lnTo>
                  <a:pt x="11" y="33"/>
                </a:lnTo>
                <a:lnTo>
                  <a:pt x="10" y="33"/>
                </a:lnTo>
                <a:lnTo>
                  <a:pt x="10" y="32"/>
                </a:lnTo>
                <a:lnTo>
                  <a:pt x="9" y="32"/>
                </a:lnTo>
                <a:lnTo>
                  <a:pt x="8" y="32"/>
                </a:lnTo>
                <a:lnTo>
                  <a:pt x="8" y="31"/>
                </a:lnTo>
                <a:lnTo>
                  <a:pt x="8" y="30"/>
                </a:lnTo>
                <a:lnTo>
                  <a:pt x="8" y="29"/>
                </a:lnTo>
                <a:lnTo>
                  <a:pt x="8" y="28"/>
                </a:lnTo>
                <a:lnTo>
                  <a:pt x="9" y="28"/>
                </a:lnTo>
                <a:lnTo>
                  <a:pt x="8" y="28"/>
                </a:lnTo>
                <a:lnTo>
                  <a:pt x="7" y="28"/>
                </a:lnTo>
                <a:lnTo>
                  <a:pt x="7" y="29"/>
                </a:lnTo>
                <a:lnTo>
                  <a:pt x="7" y="30"/>
                </a:lnTo>
                <a:lnTo>
                  <a:pt x="7" y="31"/>
                </a:lnTo>
                <a:lnTo>
                  <a:pt x="7" y="32"/>
                </a:lnTo>
                <a:lnTo>
                  <a:pt x="6" y="32"/>
                </a:lnTo>
                <a:lnTo>
                  <a:pt x="5" y="32"/>
                </a:lnTo>
                <a:lnTo>
                  <a:pt x="4" y="32"/>
                </a:lnTo>
                <a:lnTo>
                  <a:pt x="2" y="32"/>
                </a:lnTo>
                <a:lnTo>
                  <a:pt x="2" y="31"/>
                </a:lnTo>
                <a:lnTo>
                  <a:pt x="2" y="30"/>
                </a:lnTo>
                <a:lnTo>
                  <a:pt x="2" y="29"/>
                </a:lnTo>
                <a:lnTo>
                  <a:pt x="1" y="29"/>
                </a:lnTo>
                <a:close/>
              </a:path>
            </a:pathLst>
          </a:custGeom>
          <a:solidFill>
            <a:srgbClr val="00426E"/>
          </a:solidFill>
          <a:ln w="4763">
            <a:solidFill>
              <a:srgbClr val="000000"/>
            </a:solidFill>
            <a:prstDash val="solid"/>
            <a:round/>
            <a:headEnd/>
            <a:tailEnd/>
          </a:ln>
        </xdr:spPr>
      </xdr:sp>
      <xdr:sp macro="" textlink="">
        <xdr:nvSpPr>
          <xdr:cNvPr id="103580" name="Freeform 13878"/>
          <xdr:cNvSpPr>
            <a:spLocks/>
          </xdr:cNvSpPr>
        </xdr:nvSpPr>
        <xdr:spPr bwMode="auto">
          <a:xfrm>
            <a:off x="7649824" y="1193077"/>
            <a:ext cx="692828" cy="295043"/>
          </a:xfrm>
          <a:custGeom>
            <a:avLst/>
            <a:gdLst>
              <a:gd name="T0" fmla="*/ 2147483646 w 145"/>
              <a:gd name="T1" fmla="*/ 2147483646 h 62"/>
              <a:gd name="T2" fmla="*/ 2147483646 w 145"/>
              <a:gd name="T3" fmla="*/ 2147483646 h 62"/>
              <a:gd name="T4" fmla="*/ 2147483646 w 145"/>
              <a:gd name="T5" fmla="*/ 2147483646 h 62"/>
              <a:gd name="T6" fmla="*/ 2147483646 w 145"/>
              <a:gd name="T7" fmla="*/ 2147483646 h 62"/>
              <a:gd name="T8" fmla="*/ 2147483646 w 145"/>
              <a:gd name="T9" fmla="*/ 2147483646 h 62"/>
              <a:gd name="T10" fmla="*/ 2147483646 w 145"/>
              <a:gd name="T11" fmla="*/ 2147483646 h 62"/>
              <a:gd name="T12" fmla="*/ 2147483646 w 145"/>
              <a:gd name="T13" fmla="*/ 2147483646 h 62"/>
              <a:gd name="T14" fmla="*/ 2147483646 w 145"/>
              <a:gd name="T15" fmla="*/ 2147483646 h 62"/>
              <a:gd name="T16" fmla="*/ 2147483646 w 145"/>
              <a:gd name="T17" fmla="*/ 2147483646 h 62"/>
              <a:gd name="T18" fmla="*/ 2147483646 w 145"/>
              <a:gd name="T19" fmla="*/ 2147483646 h 62"/>
              <a:gd name="T20" fmla="*/ 2147483646 w 145"/>
              <a:gd name="T21" fmla="*/ 2147483646 h 62"/>
              <a:gd name="T22" fmla="*/ 2147483646 w 145"/>
              <a:gd name="T23" fmla="*/ 2147483646 h 62"/>
              <a:gd name="T24" fmla="*/ 2147483646 w 145"/>
              <a:gd name="T25" fmla="*/ 2147483646 h 62"/>
              <a:gd name="T26" fmla="*/ 2147483646 w 145"/>
              <a:gd name="T27" fmla="*/ 2147483646 h 62"/>
              <a:gd name="T28" fmla="*/ 2147483646 w 145"/>
              <a:gd name="T29" fmla="*/ 2147483646 h 62"/>
              <a:gd name="T30" fmla="*/ 2147483646 w 145"/>
              <a:gd name="T31" fmla="*/ 2147483646 h 62"/>
              <a:gd name="T32" fmla="*/ 2147483646 w 145"/>
              <a:gd name="T33" fmla="*/ 2147483646 h 62"/>
              <a:gd name="T34" fmla="*/ 2147483646 w 145"/>
              <a:gd name="T35" fmla="*/ 2147483646 h 62"/>
              <a:gd name="T36" fmla="*/ 2147483646 w 145"/>
              <a:gd name="T37" fmla="*/ 2147483646 h 62"/>
              <a:gd name="T38" fmla="*/ 2147483646 w 145"/>
              <a:gd name="T39" fmla="*/ 2147483646 h 62"/>
              <a:gd name="T40" fmla="*/ 2147483646 w 145"/>
              <a:gd name="T41" fmla="*/ 2147483646 h 62"/>
              <a:gd name="T42" fmla="*/ 2147483646 w 145"/>
              <a:gd name="T43" fmla="*/ 2147483646 h 62"/>
              <a:gd name="T44" fmla="*/ 2147483646 w 145"/>
              <a:gd name="T45" fmla="*/ 2147483646 h 62"/>
              <a:gd name="T46" fmla="*/ 2147483646 w 145"/>
              <a:gd name="T47" fmla="*/ 2147483646 h 62"/>
              <a:gd name="T48" fmla="*/ 2147483646 w 145"/>
              <a:gd name="T49" fmla="*/ 2147483646 h 62"/>
              <a:gd name="T50" fmla="*/ 2147483646 w 145"/>
              <a:gd name="T51" fmla="*/ 2147483646 h 62"/>
              <a:gd name="T52" fmla="*/ 2147483646 w 145"/>
              <a:gd name="T53" fmla="*/ 2147483646 h 62"/>
              <a:gd name="T54" fmla="*/ 2147483646 w 145"/>
              <a:gd name="T55" fmla="*/ 2147483646 h 62"/>
              <a:gd name="T56" fmla="*/ 2147483646 w 145"/>
              <a:gd name="T57" fmla="*/ 2147483646 h 62"/>
              <a:gd name="T58" fmla="*/ 2147483646 w 145"/>
              <a:gd name="T59" fmla="*/ 2147483646 h 62"/>
              <a:gd name="T60" fmla="*/ 2147483646 w 145"/>
              <a:gd name="T61" fmla="*/ 2147483646 h 62"/>
              <a:gd name="T62" fmla="*/ 2147483646 w 145"/>
              <a:gd name="T63" fmla="*/ 2147483646 h 62"/>
              <a:gd name="T64" fmla="*/ 2147483646 w 145"/>
              <a:gd name="T65" fmla="*/ 2147483646 h 62"/>
              <a:gd name="T66" fmla="*/ 2147483646 w 145"/>
              <a:gd name="T67" fmla="*/ 2147483646 h 62"/>
              <a:gd name="T68" fmla="*/ 2147483646 w 145"/>
              <a:gd name="T69" fmla="*/ 2147483646 h 62"/>
              <a:gd name="T70" fmla="*/ 2147483646 w 145"/>
              <a:gd name="T71" fmla="*/ 2147483646 h 62"/>
              <a:gd name="T72" fmla="*/ 2147483646 w 145"/>
              <a:gd name="T73" fmla="*/ 2147483646 h 62"/>
              <a:gd name="T74" fmla="*/ 2147483646 w 145"/>
              <a:gd name="T75" fmla="*/ 2147483646 h 62"/>
              <a:gd name="T76" fmla="*/ 2147483646 w 145"/>
              <a:gd name="T77" fmla="*/ 2147483646 h 62"/>
              <a:gd name="T78" fmla="*/ 2147483646 w 145"/>
              <a:gd name="T79" fmla="*/ 2147483646 h 62"/>
              <a:gd name="T80" fmla="*/ 2147483646 w 145"/>
              <a:gd name="T81" fmla="*/ 2147483646 h 62"/>
              <a:gd name="T82" fmla="*/ 2147483646 w 145"/>
              <a:gd name="T83" fmla="*/ 2147483646 h 62"/>
              <a:gd name="T84" fmla="*/ 0 w 145"/>
              <a:gd name="T85" fmla="*/ 2147483646 h 62"/>
              <a:gd name="T86" fmla="*/ 2147483646 w 145"/>
              <a:gd name="T87" fmla="*/ 2147483646 h 62"/>
              <a:gd name="T88" fmla="*/ 2147483646 w 145"/>
              <a:gd name="T89" fmla="*/ 2147483646 h 62"/>
              <a:gd name="T90" fmla="*/ 2147483646 w 145"/>
              <a:gd name="T91" fmla="*/ 2147483646 h 62"/>
              <a:gd name="T92" fmla="*/ 2147483646 w 145"/>
              <a:gd name="T93" fmla="*/ 2147483646 h 62"/>
              <a:gd name="T94" fmla="*/ 2147483646 w 145"/>
              <a:gd name="T95" fmla="*/ 2147483646 h 62"/>
              <a:gd name="T96" fmla="*/ 2147483646 w 145"/>
              <a:gd name="T97" fmla="*/ 2147483646 h 62"/>
              <a:gd name="T98" fmla="*/ 2147483646 w 145"/>
              <a:gd name="T99" fmla="*/ 2147483646 h 62"/>
              <a:gd name="T100" fmla="*/ 2147483646 w 145"/>
              <a:gd name="T101" fmla="*/ 2147483646 h 62"/>
              <a:gd name="T102" fmla="*/ 2147483646 w 145"/>
              <a:gd name="T103" fmla="*/ 2147483646 h 62"/>
              <a:gd name="T104" fmla="*/ 2147483646 w 145"/>
              <a:gd name="T105" fmla="*/ 2147483646 h 62"/>
              <a:gd name="T106" fmla="*/ 2147483646 w 145"/>
              <a:gd name="T107" fmla="*/ 2147483646 h 62"/>
              <a:gd name="T108" fmla="*/ 2147483646 w 145"/>
              <a:gd name="T109" fmla="*/ 0 h 62"/>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0" t="0" r="r" b="b"/>
            <a:pathLst>
              <a:path w="145" h="62">
                <a:moveTo>
                  <a:pt x="73" y="0"/>
                </a:moveTo>
                <a:lnTo>
                  <a:pt x="74" y="0"/>
                </a:lnTo>
                <a:lnTo>
                  <a:pt x="75" y="0"/>
                </a:lnTo>
                <a:lnTo>
                  <a:pt x="76" y="0"/>
                </a:lnTo>
                <a:lnTo>
                  <a:pt x="77" y="1"/>
                </a:lnTo>
                <a:lnTo>
                  <a:pt x="78" y="1"/>
                </a:lnTo>
                <a:lnTo>
                  <a:pt x="79" y="1"/>
                </a:lnTo>
                <a:lnTo>
                  <a:pt x="80" y="1"/>
                </a:lnTo>
                <a:lnTo>
                  <a:pt x="82" y="1"/>
                </a:lnTo>
                <a:lnTo>
                  <a:pt x="83" y="2"/>
                </a:lnTo>
                <a:lnTo>
                  <a:pt x="84" y="2"/>
                </a:lnTo>
                <a:lnTo>
                  <a:pt x="85" y="2"/>
                </a:lnTo>
                <a:lnTo>
                  <a:pt x="86" y="3"/>
                </a:lnTo>
                <a:lnTo>
                  <a:pt x="87" y="3"/>
                </a:lnTo>
                <a:lnTo>
                  <a:pt x="89" y="3"/>
                </a:lnTo>
                <a:lnTo>
                  <a:pt x="90" y="3"/>
                </a:lnTo>
                <a:lnTo>
                  <a:pt x="91" y="3"/>
                </a:lnTo>
                <a:lnTo>
                  <a:pt x="92" y="3"/>
                </a:lnTo>
                <a:lnTo>
                  <a:pt x="93" y="3"/>
                </a:lnTo>
                <a:lnTo>
                  <a:pt x="95" y="3"/>
                </a:lnTo>
                <a:lnTo>
                  <a:pt x="96" y="3"/>
                </a:lnTo>
                <a:lnTo>
                  <a:pt x="97" y="3"/>
                </a:lnTo>
                <a:lnTo>
                  <a:pt x="98" y="2"/>
                </a:lnTo>
                <a:lnTo>
                  <a:pt x="99" y="3"/>
                </a:lnTo>
                <a:lnTo>
                  <a:pt x="100" y="3"/>
                </a:lnTo>
                <a:lnTo>
                  <a:pt x="101" y="3"/>
                </a:lnTo>
                <a:lnTo>
                  <a:pt x="102" y="3"/>
                </a:lnTo>
                <a:lnTo>
                  <a:pt x="102" y="4"/>
                </a:lnTo>
                <a:lnTo>
                  <a:pt x="103" y="4"/>
                </a:lnTo>
                <a:lnTo>
                  <a:pt x="104" y="4"/>
                </a:lnTo>
                <a:lnTo>
                  <a:pt x="105" y="4"/>
                </a:lnTo>
                <a:lnTo>
                  <a:pt x="107" y="5"/>
                </a:lnTo>
                <a:lnTo>
                  <a:pt x="108" y="5"/>
                </a:lnTo>
                <a:lnTo>
                  <a:pt x="109" y="6"/>
                </a:lnTo>
                <a:lnTo>
                  <a:pt x="110" y="6"/>
                </a:lnTo>
                <a:lnTo>
                  <a:pt x="110" y="7"/>
                </a:lnTo>
                <a:lnTo>
                  <a:pt x="111" y="7"/>
                </a:lnTo>
                <a:lnTo>
                  <a:pt x="112" y="9"/>
                </a:lnTo>
                <a:lnTo>
                  <a:pt x="113" y="9"/>
                </a:lnTo>
                <a:lnTo>
                  <a:pt x="114" y="10"/>
                </a:lnTo>
                <a:lnTo>
                  <a:pt x="115" y="10"/>
                </a:lnTo>
                <a:lnTo>
                  <a:pt x="115" y="11"/>
                </a:lnTo>
                <a:lnTo>
                  <a:pt x="116" y="11"/>
                </a:lnTo>
                <a:lnTo>
                  <a:pt x="117" y="12"/>
                </a:lnTo>
                <a:lnTo>
                  <a:pt x="119" y="12"/>
                </a:lnTo>
                <a:lnTo>
                  <a:pt x="119" y="13"/>
                </a:lnTo>
                <a:lnTo>
                  <a:pt x="120" y="13"/>
                </a:lnTo>
                <a:lnTo>
                  <a:pt x="121" y="14"/>
                </a:lnTo>
                <a:lnTo>
                  <a:pt x="122" y="14"/>
                </a:lnTo>
                <a:lnTo>
                  <a:pt x="123" y="15"/>
                </a:lnTo>
                <a:lnTo>
                  <a:pt x="124" y="15"/>
                </a:lnTo>
                <a:lnTo>
                  <a:pt x="125" y="15"/>
                </a:lnTo>
                <a:lnTo>
                  <a:pt x="126" y="16"/>
                </a:lnTo>
                <a:lnTo>
                  <a:pt x="127" y="16"/>
                </a:lnTo>
                <a:lnTo>
                  <a:pt x="128" y="16"/>
                </a:lnTo>
                <a:lnTo>
                  <a:pt x="129" y="16"/>
                </a:lnTo>
                <a:lnTo>
                  <a:pt x="130" y="16"/>
                </a:lnTo>
                <a:lnTo>
                  <a:pt x="132" y="16"/>
                </a:lnTo>
                <a:lnTo>
                  <a:pt x="133" y="16"/>
                </a:lnTo>
                <a:lnTo>
                  <a:pt x="134" y="16"/>
                </a:lnTo>
                <a:lnTo>
                  <a:pt x="135" y="16"/>
                </a:lnTo>
                <a:lnTo>
                  <a:pt x="136" y="16"/>
                </a:lnTo>
                <a:lnTo>
                  <a:pt x="137" y="16"/>
                </a:lnTo>
                <a:lnTo>
                  <a:pt x="137" y="15"/>
                </a:lnTo>
                <a:lnTo>
                  <a:pt x="138" y="15"/>
                </a:lnTo>
                <a:lnTo>
                  <a:pt x="139" y="15"/>
                </a:lnTo>
                <a:lnTo>
                  <a:pt x="140" y="15"/>
                </a:lnTo>
                <a:lnTo>
                  <a:pt x="141" y="15"/>
                </a:lnTo>
                <a:lnTo>
                  <a:pt x="142" y="15"/>
                </a:lnTo>
                <a:lnTo>
                  <a:pt x="142" y="14"/>
                </a:lnTo>
                <a:lnTo>
                  <a:pt x="144" y="14"/>
                </a:lnTo>
                <a:lnTo>
                  <a:pt x="145" y="13"/>
                </a:lnTo>
                <a:lnTo>
                  <a:pt x="145" y="14"/>
                </a:lnTo>
                <a:lnTo>
                  <a:pt x="145" y="15"/>
                </a:lnTo>
                <a:lnTo>
                  <a:pt x="144" y="15"/>
                </a:lnTo>
                <a:lnTo>
                  <a:pt x="144" y="16"/>
                </a:lnTo>
                <a:lnTo>
                  <a:pt x="144" y="17"/>
                </a:lnTo>
                <a:lnTo>
                  <a:pt x="144" y="19"/>
                </a:lnTo>
                <a:lnTo>
                  <a:pt x="142" y="20"/>
                </a:lnTo>
                <a:lnTo>
                  <a:pt x="142" y="21"/>
                </a:lnTo>
                <a:lnTo>
                  <a:pt x="141" y="26"/>
                </a:lnTo>
                <a:lnTo>
                  <a:pt x="141" y="29"/>
                </a:lnTo>
                <a:lnTo>
                  <a:pt x="141" y="30"/>
                </a:lnTo>
                <a:lnTo>
                  <a:pt x="140" y="31"/>
                </a:lnTo>
                <a:lnTo>
                  <a:pt x="140" y="32"/>
                </a:lnTo>
                <a:lnTo>
                  <a:pt x="140" y="33"/>
                </a:lnTo>
                <a:lnTo>
                  <a:pt x="140" y="34"/>
                </a:lnTo>
                <a:lnTo>
                  <a:pt x="140" y="35"/>
                </a:lnTo>
                <a:lnTo>
                  <a:pt x="139" y="36"/>
                </a:lnTo>
                <a:lnTo>
                  <a:pt x="138" y="42"/>
                </a:lnTo>
                <a:lnTo>
                  <a:pt x="138" y="43"/>
                </a:lnTo>
                <a:lnTo>
                  <a:pt x="136" y="52"/>
                </a:lnTo>
                <a:lnTo>
                  <a:pt x="136" y="53"/>
                </a:lnTo>
                <a:lnTo>
                  <a:pt x="135" y="58"/>
                </a:lnTo>
                <a:lnTo>
                  <a:pt x="135" y="59"/>
                </a:lnTo>
                <a:lnTo>
                  <a:pt x="134" y="62"/>
                </a:lnTo>
                <a:lnTo>
                  <a:pt x="133" y="62"/>
                </a:lnTo>
                <a:lnTo>
                  <a:pt x="132" y="62"/>
                </a:lnTo>
                <a:lnTo>
                  <a:pt x="130" y="62"/>
                </a:lnTo>
                <a:lnTo>
                  <a:pt x="129" y="61"/>
                </a:lnTo>
                <a:lnTo>
                  <a:pt x="127" y="59"/>
                </a:lnTo>
                <a:lnTo>
                  <a:pt x="126" y="58"/>
                </a:lnTo>
                <a:lnTo>
                  <a:pt x="125" y="57"/>
                </a:lnTo>
                <a:lnTo>
                  <a:pt x="125" y="56"/>
                </a:lnTo>
                <a:lnTo>
                  <a:pt x="125" y="55"/>
                </a:lnTo>
                <a:lnTo>
                  <a:pt x="124" y="54"/>
                </a:lnTo>
                <a:lnTo>
                  <a:pt x="125" y="54"/>
                </a:lnTo>
                <a:lnTo>
                  <a:pt x="125" y="53"/>
                </a:lnTo>
                <a:lnTo>
                  <a:pt x="125" y="52"/>
                </a:lnTo>
                <a:lnTo>
                  <a:pt x="125" y="50"/>
                </a:lnTo>
                <a:lnTo>
                  <a:pt x="126" y="50"/>
                </a:lnTo>
                <a:lnTo>
                  <a:pt x="125" y="49"/>
                </a:lnTo>
                <a:lnTo>
                  <a:pt x="124" y="48"/>
                </a:lnTo>
                <a:lnTo>
                  <a:pt x="123" y="47"/>
                </a:lnTo>
                <a:lnTo>
                  <a:pt x="122" y="47"/>
                </a:lnTo>
                <a:lnTo>
                  <a:pt x="121" y="48"/>
                </a:lnTo>
                <a:lnTo>
                  <a:pt x="120" y="48"/>
                </a:lnTo>
                <a:lnTo>
                  <a:pt x="119" y="48"/>
                </a:lnTo>
                <a:lnTo>
                  <a:pt x="119" y="49"/>
                </a:lnTo>
                <a:lnTo>
                  <a:pt x="117" y="49"/>
                </a:lnTo>
                <a:lnTo>
                  <a:pt x="116" y="49"/>
                </a:lnTo>
                <a:lnTo>
                  <a:pt x="115" y="49"/>
                </a:lnTo>
                <a:lnTo>
                  <a:pt x="115" y="50"/>
                </a:lnTo>
                <a:lnTo>
                  <a:pt x="114" y="50"/>
                </a:lnTo>
                <a:lnTo>
                  <a:pt x="114" y="52"/>
                </a:lnTo>
                <a:lnTo>
                  <a:pt x="112" y="54"/>
                </a:lnTo>
                <a:lnTo>
                  <a:pt x="112" y="55"/>
                </a:lnTo>
                <a:lnTo>
                  <a:pt x="111" y="56"/>
                </a:lnTo>
                <a:lnTo>
                  <a:pt x="111" y="57"/>
                </a:lnTo>
                <a:lnTo>
                  <a:pt x="110" y="57"/>
                </a:lnTo>
                <a:lnTo>
                  <a:pt x="110" y="58"/>
                </a:lnTo>
                <a:lnTo>
                  <a:pt x="109" y="58"/>
                </a:lnTo>
                <a:lnTo>
                  <a:pt x="109" y="59"/>
                </a:lnTo>
                <a:lnTo>
                  <a:pt x="109" y="60"/>
                </a:lnTo>
                <a:lnTo>
                  <a:pt x="108" y="60"/>
                </a:lnTo>
                <a:lnTo>
                  <a:pt x="108" y="61"/>
                </a:lnTo>
                <a:lnTo>
                  <a:pt x="107" y="60"/>
                </a:lnTo>
                <a:lnTo>
                  <a:pt x="105" y="60"/>
                </a:lnTo>
                <a:lnTo>
                  <a:pt x="104" y="60"/>
                </a:lnTo>
                <a:lnTo>
                  <a:pt x="103" y="59"/>
                </a:lnTo>
                <a:lnTo>
                  <a:pt x="103" y="58"/>
                </a:lnTo>
                <a:lnTo>
                  <a:pt x="102" y="58"/>
                </a:lnTo>
                <a:lnTo>
                  <a:pt x="101" y="58"/>
                </a:lnTo>
                <a:lnTo>
                  <a:pt x="100" y="58"/>
                </a:lnTo>
                <a:lnTo>
                  <a:pt x="100" y="57"/>
                </a:lnTo>
                <a:lnTo>
                  <a:pt x="99" y="57"/>
                </a:lnTo>
                <a:lnTo>
                  <a:pt x="99" y="58"/>
                </a:lnTo>
                <a:lnTo>
                  <a:pt x="99" y="57"/>
                </a:lnTo>
                <a:lnTo>
                  <a:pt x="99" y="56"/>
                </a:lnTo>
                <a:lnTo>
                  <a:pt x="98" y="56"/>
                </a:lnTo>
                <a:lnTo>
                  <a:pt x="97" y="56"/>
                </a:lnTo>
                <a:lnTo>
                  <a:pt x="92" y="56"/>
                </a:lnTo>
                <a:lnTo>
                  <a:pt x="91" y="56"/>
                </a:lnTo>
                <a:lnTo>
                  <a:pt x="90" y="56"/>
                </a:lnTo>
                <a:lnTo>
                  <a:pt x="89" y="56"/>
                </a:lnTo>
                <a:lnTo>
                  <a:pt x="87" y="56"/>
                </a:lnTo>
                <a:lnTo>
                  <a:pt x="86" y="54"/>
                </a:lnTo>
                <a:lnTo>
                  <a:pt x="85" y="53"/>
                </a:lnTo>
                <a:lnTo>
                  <a:pt x="85" y="52"/>
                </a:lnTo>
                <a:lnTo>
                  <a:pt x="84" y="52"/>
                </a:lnTo>
                <a:lnTo>
                  <a:pt x="83" y="49"/>
                </a:lnTo>
                <a:lnTo>
                  <a:pt x="82" y="48"/>
                </a:lnTo>
                <a:lnTo>
                  <a:pt x="82" y="47"/>
                </a:lnTo>
                <a:lnTo>
                  <a:pt x="82" y="46"/>
                </a:lnTo>
                <a:lnTo>
                  <a:pt x="82" y="45"/>
                </a:lnTo>
                <a:lnTo>
                  <a:pt x="80" y="45"/>
                </a:lnTo>
                <a:lnTo>
                  <a:pt x="80" y="44"/>
                </a:lnTo>
                <a:lnTo>
                  <a:pt x="80" y="43"/>
                </a:lnTo>
                <a:lnTo>
                  <a:pt x="79" y="43"/>
                </a:lnTo>
                <a:lnTo>
                  <a:pt x="78" y="43"/>
                </a:lnTo>
                <a:lnTo>
                  <a:pt x="77" y="42"/>
                </a:lnTo>
                <a:lnTo>
                  <a:pt x="76" y="42"/>
                </a:lnTo>
                <a:lnTo>
                  <a:pt x="76" y="41"/>
                </a:lnTo>
                <a:lnTo>
                  <a:pt x="75" y="41"/>
                </a:lnTo>
                <a:lnTo>
                  <a:pt x="74" y="40"/>
                </a:lnTo>
                <a:lnTo>
                  <a:pt x="73" y="40"/>
                </a:lnTo>
                <a:lnTo>
                  <a:pt x="73" y="39"/>
                </a:lnTo>
                <a:lnTo>
                  <a:pt x="72" y="39"/>
                </a:lnTo>
                <a:lnTo>
                  <a:pt x="72" y="40"/>
                </a:lnTo>
                <a:lnTo>
                  <a:pt x="71" y="41"/>
                </a:lnTo>
                <a:lnTo>
                  <a:pt x="71" y="42"/>
                </a:lnTo>
                <a:lnTo>
                  <a:pt x="71" y="43"/>
                </a:lnTo>
                <a:lnTo>
                  <a:pt x="71" y="44"/>
                </a:lnTo>
                <a:lnTo>
                  <a:pt x="70" y="44"/>
                </a:lnTo>
                <a:lnTo>
                  <a:pt x="70" y="45"/>
                </a:lnTo>
                <a:lnTo>
                  <a:pt x="70" y="47"/>
                </a:lnTo>
                <a:lnTo>
                  <a:pt x="68" y="48"/>
                </a:lnTo>
                <a:lnTo>
                  <a:pt x="68" y="49"/>
                </a:lnTo>
                <a:lnTo>
                  <a:pt x="67" y="49"/>
                </a:lnTo>
                <a:lnTo>
                  <a:pt x="67" y="48"/>
                </a:lnTo>
                <a:lnTo>
                  <a:pt x="67" y="49"/>
                </a:lnTo>
                <a:lnTo>
                  <a:pt x="66" y="50"/>
                </a:lnTo>
                <a:lnTo>
                  <a:pt x="65" y="50"/>
                </a:lnTo>
                <a:lnTo>
                  <a:pt x="66" y="52"/>
                </a:lnTo>
                <a:lnTo>
                  <a:pt x="65" y="52"/>
                </a:lnTo>
                <a:lnTo>
                  <a:pt x="65" y="53"/>
                </a:lnTo>
                <a:lnTo>
                  <a:pt x="64" y="53"/>
                </a:lnTo>
                <a:lnTo>
                  <a:pt x="64" y="54"/>
                </a:lnTo>
                <a:lnTo>
                  <a:pt x="61" y="53"/>
                </a:lnTo>
                <a:lnTo>
                  <a:pt x="59" y="53"/>
                </a:lnTo>
                <a:lnTo>
                  <a:pt x="56" y="53"/>
                </a:lnTo>
                <a:lnTo>
                  <a:pt x="53" y="52"/>
                </a:lnTo>
                <a:lnTo>
                  <a:pt x="52" y="52"/>
                </a:lnTo>
                <a:lnTo>
                  <a:pt x="50" y="52"/>
                </a:lnTo>
                <a:lnTo>
                  <a:pt x="48" y="52"/>
                </a:lnTo>
                <a:lnTo>
                  <a:pt x="47" y="52"/>
                </a:lnTo>
                <a:lnTo>
                  <a:pt x="46" y="50"/>
                </a:lnTo>
                <a:lnTo>
                  <a:pt x="46" y="52"/>
                </a:lnTo>
                <a:lnTo>
                  <a:pt x="45" y="50"/>
                </a:lnTo>
                <a:lnTo>
                  <a:pt x="43" y="52"/>
                </a:lnTo>
                <a:lnTo>
                  <a:pt x="42" y="52"/>
                </a:lnTo>
                <a:lnTo>
                  <a:pt x="41" y="52"/>
                </a:lnTo>
                <a:lnTo>
                  <a:pt x="40" y="52"/>
                </a:lnTo>
                <a:lnTo>
                  <a:pt x="40" y="50"/>
                </a:lnTo>
                <a:lnTo>
                  <a:pt x="39" y="50"/>
                </a:lnTo>
                <a:lnTo>
                  <a:pt x="37" y="49"/>
                </a:lnTo>
                <a:lnTo>
                  <a:pt x="35" y="48"/>
                </a:lnTo>
                <a:lnTo>
                  <a:pt x="33" y="48"/>
                </a:lnTo>
                <a:lnTo>
                  <a:pt x="31" y="48"/>
                </a:lnTo>
                <a:lnTo>
                  <a:pt x="30" y="48"/>
                </a:lnTo>
                <a:lnTo>
                  <a:pt x="28" y="49"/>
                </a:lnTo>
                <a:lnTo>
                  <a:pt x="27" y="50"/>
                </a:lnTo>
                <a:lnTo>
                  <a:pt x="25" y="50"/>
                </a:lnTo>
                <a:lnTo>
                  <a:pt x="24" y="50"/>
                </a:lnTo>
                <a:lnTo>
                  <a:pt x="23" y="50"/>
                </a:lnTo>
                <a:lnTo>
                  <a:pt x="22" y="52"/>
                </a:lnTo>
                <a:lnTo>
                  <a:pt x="21" y="52"/>
                </a:lnTo>
                <a:lnTo>
                  <a:pt x="19" y="52"/>
                </a:lnTo>
                <a:lnTo>
                  <a:pt x="17" y="52"/>
                </a:lnTo>
                <a:lnTo>
                  <a:pt x="16" y="52"/>
                </a:lnTo>
                <a:lnTo>
                  <a:pt x="15" y="52"/>
                </a:lnTo>
                <a:lnTo>
                  <a:pt x="15" y="49"/>
                </a:lnTo>
                <a:lnTo>
                  <a:pt x="15" y="47"/>
                </a:lnTo>
                <a:lnTo>
                  <a:pt x="16" y="45"/>
                </a:lnTo>
                <a:lnTo>
                  <a:pt x="16" y="41"/>
                </a:lnTo>
                <a:lnTo>
                  <a:pt x="19" y="41"/>
                </a:lnTo>
                <a:lnTo>
                  <a:pt x="19" y="40"/>
                </a:lnTo>
                <a:lnTo>
                  <a:pt x="19" y="35"/>
                </a:lnTo>
                <a:lnTo>
                  <a:pt x="19" y="34"/>
                </a:lnTo>
                <a:lnTo>
                  <a:pt x="18" y="30"/>
                </a:lnTo>
                <a:lnTo>
                  <a:pt x="18" y="26"/>
                </a:lnTo>
                <a:lnTo>
                  <a:pt x="18" y="24"/>
                </a:lnTo>
                <a:lnTo>
                  <a:pt x="21" y="24"/>
                </a:lnTo>
                <a:lnTo>
                  <a:pt x="21" y="23"/>
                </a:lnTo>
                <a:lnTo>
                  <a:pt x="18" y="23"/>
                </a:lnTo>
                <a:lnTo>
                  <a:pt x="15" y="23"/>
                </a:lnTo>
                <a:lnTo>
                  <a:pt x="13" y="23"/>
                </a:lnTo>
                <a:lnTo>
                  <a:pt x="12" y="23"/>
                </a:lnTo>
                <a:lnTo>
                  <a:pt x="11" y="21"/>
                </a:lnTo>
                <a:lnTo>
                  <a:pt x="10" y="21"/>
                </a:lnTo>
                <a:lnTo>
                  <a:pt x="9" y="20"/>
                </a:lnTo>
                <a:lnTo>
                  <a:pt x="8" y="19"/>
                </a:lnTo>
                <a:lnTo>
                  <a:pt x="6" y="19"/>
                </a:lnTo>
                <a:lnTo>
                  <a:pt x="4" y="17"/>
                </a:lnTo>
                <a:lnTo>
                  <a:pt x="4" y="16"/>
                </a:lnTo>
                <a:lnTo>
                  <a:pt x="2" y="15"/>
                </a:lnTo>
                <a:lnTo>
                  <a:pt x="0" y="14"/>
                </a:lnTo>
                <a:lnTo>
                  <a:pt x="0" y="13"/>
                </a:lnTo>
                <a:lnTo>
                  <a:pt x="0" y="12"/>
                </a:lnTo>
                <a:lnTo>
                  <a:pt x="0" y="11"/>
                </a:lnTo>
                <a:lnTo>
                  <a:pt x="0" y="10"/>
                </a:lnTo>
                <a:lnTo>
                  <a:pt x="1" y="10"/>
                </a:lnTo>
                <a:lnTo>
                  <a:pt x="2" y="10"/>
                </a:lnTo>
                <a:lnTo>
                  <a:pt x="3" y="10"/>
                </a:lnTo>
                <a:lnTo>
                  <a:pt x="4" y="10"/>
                </a:lnTo>
                <a:lnTo>
                  <a:pt x="4" y="11"/>
                </a:lnTo>
                <a:lnTo>
                  <a:pt x="5" y="11"/>
                </a:lnTo>
                <a:lnTo>
                  <a:pt x="6" y="11"/>
                </a:lnTo>
                <a:lnTo>
                  <a:pt x="8" y="11"/>
                </a:lnTo>
                <a:lnTo>
                  <a:pt x="8" y="12"/>
                </a:lnTo>
                <a:lnTo>
                  <a:pt x="9" y="12"/>
                </a:lnTo>
                <a:lnTo>
                  <a:pt x="10" y="13"/>
                </a:lnTo>
                <a:lnTo>
                  <a:pt x="11" y="13"/>
                </a:lnTo>
                <a:lnTo>
                  <a:pt x="12" y="13"/>
                </a:lnTo>
                <a:lnTo>
                  <a:pt x="13" y="14"/>
                </a:lnTo>
                <a:lnTo>
                  <a:pt x="14" y="14"/>
                </a:lnTo>
                <a:lnTo>
                  <a:pt x="15" y="14"/>
                </a:lnTo>
                <a:lnTo>
                  <a:pt x="16" y="14"/>
                </a:lnTo>
                <a:lnTo>
                  <a:pt x="17" y="14"/>
                </a:lnTo>
                <a:lnTo>
                  <a:pt x="18" y="14"/>
                </a:lnTo>
                <a:lnTo>
                  <a:pt x="19" y="14"/>
                </a:lnTo>
                <a:lnTo>
                  <a:pt x="21" y="13"/>
                </a:lnTo>
                <a:lnTo>
                  <a:pt x="22" y="13"/>
                </a:lnTo>
                <a:lnTo>
                  <a:pt x="23" y="13"/>
                </a:lnTo>
                <a:lnTo>
                  <a:pt x="24" y="12"/>
                </a:lnTo>
                <a:lnTo>
                  <a:pt x="25" y="12"/>
                </a:lnTo>
                <a:lnTo>
                  <a:pt x="26" y="11"/>
                </a:lnTo>
                <a:lnTo>
                  <a:pt x="27" y="10"/>
                </a:lnTo>
                <a:lnTo>
                  <a:pt x="28" y="10"/>
                </a:lnTo>
                <a:lnTo>
                  <a:pt x="29" y="10"/>
                </a:lnTo>
                <a:lnTo>
                  <a:pt x="30" y="9"/>
                </a:lnTo>
                <a:lnTo>
                  <a:pt x="31" y="9"/>
                </a:lnTo>
                <a:lnTo>
                  <a:pt x="33" y="7"/>
                </a:lnTo>
                <a:lnTo>
                  <a:pt x="34" y="7"/>
                </a:lnTo>
                <a:lnTo>
                  <a:pt x="35" y="7"/>
                </a:lnTo>
                <a:lnTo>
                  <a:pt x="36" y="7"/>
                </a:lnTo>
                <a:lnTo>
                  <a:pt x="37" y="7"/>
                </a:lnTo>
                <a:lnTo>
                  <a:pt x="37" y="6"/>
                </a:lnTo>
                <a:lnTo>
                  <a:pt x="38" y="6"/>
                </a:lnTo>
                <a:lnTo>
                  <a:pt x="39" y="6"/>
                </a:lnTo>
                <a:lnTo>
                  <a:pt x="40" y="6"/>
                </a:lnTo>
                <a:lnTo>
                  <a:pt x="41" y="6"/>
                </a:lnTo>
                <a:lnTo>
                  <a:pt x="42" y="6"/>
                </a:lnTo>
                <a:lnTo>
                  <a:pt x="43" y="6"/>
                </a:lnTo>
                <a:lnTo>
                  <a:pt x="45" y="6"/>
                </a:lnTo>
                <a:lnTo>
                  <a:pt x="46" y="6"/>
                </a:lnTo>
                <a:lnTo>
                  <a:pt x="47" y="6"/>
                </a:lnTo>
                <a:lnTo>
                  <a:pt x="48" y="6"/>
                </a:lnTo>
                <a:lnTo>
                  <a:pt x="50" y="6"/>
                </a:lnTo>
                <a:lnTo>
                  <a:pt x="51" y="7"/>
                </a:lnTo>
                <a:lnTo>
                  <a:pt x="52" y="7"/>
                </a:lnTo>
                <a:lnTo>
                  <a:pt x="53" y="6"/>
                </a:lnTo>
                <a:lnTo>
                  <a:pt x="54" y="6"/>
                </a:lnTo>
                <a:lnTo>
                  <a:pt x="55" y="6"/>
                </a:lnTo>
                <a:lnTo>
                  <a:pt x="56" y="6"/>
                </a:lnTo>
                <a:lnTo>
                  <a:pt x="58" y="6"/>
                </a:lnTo>
                <a:lnTo>
                  <a:pt x="58" y="5"/>
                </a:lnTo>
                <a:lnTo>
                  <a:pt x="59" y="5"/>
                </a:lnTo>
                <a:lnTo>
                  <a:pt x="60" y="4"/>
                </a:lnTo>
                <a:lnTo>
                  <a:pt x="61" y="4"/>
                </a:lnTo>
                <a:lnTo>
                  <a:pt x="61" y="3"/>
                </a:lnTo>
                <a:lnTo>
                  <a:pt x="62" y="3"/>
                </a:lnTo>
                <a:lnTo>
                  <a:pt x="63" y="3"/>
                </a:lnTo>
                <a:lnTo>
                  <a:pt x="63" y="2"/>
                </a:lnTo>
                <a:lnTo>
                  <a:pt x="64" y="2"/>
                </a:lnTo>
                <a:lnTo>
                  <a:pt x="65" y="1"/>
                </a:lnTo>
                <a:lnTo>
                  <a:pt x="66" y="1"/>
                </a:lnTo>
                <a:lnTo>
                  <a:pt x="67" y="1"/>
                </a:lnTo>
                <a:lnTo>
                  <a:pt x="67" y="0"/>
                </a:lnTo>
                <a:lnTo>
                  <a:pt x="68" y="0"/>
                </a:lnTo>
                <a:lnTo>
                  <a:pt x="70" y="0"/>
                </a:lnTo>
                <a:lnTo>
                  <a:pt x="71" y="0"/>
                </a:lnTo>
                <a:lnTo>
                  <a:pt x="72" y="0"/>
                </a:lnTo>
                <a:lnTo>
                  <a:pt x="73" y="0"/>
                </a:lnTo>
                <a:close/>
              </a:path>
            </a:pathLst>
          </a:custGeom>
          <a:solidFill>
            <a:srgbClr val="00426E"/>
          </a:solidFill>
          <a:ln w="4763">
            <a:solidFill>
              <a:srgbClr val="000000"/>
            </a:solidFill>
            <a:prstDash val="solid"/>
            <a:round/>
            <a:headEnd/>
            <a:tailEnd/>
          </a:ln>
        </xdr:spPr>
      </xdr:sp>
      <xdr:sp macro="" textlink="">
        <xdr:nvSpPr>
          <xdr:cNvPr id="103581" name="Freeform 13879"/>
          <xdr:cNvSpPr>
            <a:spLocks/>
          </xdr:cNvSpPr>
        </xdr:nvSpPr>
        <xdr:spPr bwMode="auto">
          <a:xfrm>
            <a:off x="7930811" y="1683058"/>
            <a:ext cx="190500" cy="214082"/>
          </a:xfrm>
          <a:custGeom>
            <a:avLst/>
            <a:gdLst>
              <a:gd name="T0" fmla="*/ 2147483646 w 40"/>
              <a:gd name="T1" fmla="*/ 2147483646 h 45"/>
              <a:gd name="T2" fmla="*/ 2147483646 w 40"/>
              <a:gd name="T3" fmla="*/ 2147483646 h 45"/>
              <a:gd name="T4" fmla="*/ 2147483646 w 40"/>
              <a:gd name="T5" fmla="*/ 2147483646 h 45"/>
              <a:gd name="T6" fmla="*/ 2147483646 w 40"/>
              <a:gd name="T7" fmla="*/ 2147483646 h 45"/>
              <a:gd name="T8" fmla="*/ 2147483646 w 40"/>
              <a:gd name="T9" fmla="*/ 2147483646 h 45"/>
              <a:gd name="T10" fmla="*/ 2147483646 w 40"/>
              <a:gd name="T11" fmla="*/ 2147483646 h 45"/>
              <a:gd name="T12" fmla="*/ 2147483646 w 40"/>
              <a:gd name="T13" fmla="*/ 2147483646 h 45"/>
              <a:gd name="T14" fmla="*/ 2147483646 w 40"/>
              <a:gd name="T15" fmla="*/ 2147483646 h 45"/>
              <a:gd name="T16" fmla="*/ 2147483646 w 40"/>
              <a:gd name="T17" fmla="*/ 2147483646 h 45"/>
              <a:gd name="T18" fmla="*/ 2147483646 w 40"/>
              <a:gd name="T19" fmla="*/ 2147483646 h 45"/>
              <a:gd name="T20" fmla="*/ 2147483646 w 40"/>
              <a:gd name="T21" fmla="*/ 2147483646 h 45"/>
              <a:gd name="T22" fmla="*/ 0 w 40"/>
              <a:gd name="T23" fmla="*/ 2147483646 h 45"/>
              <a:gd name="T24" fmla="*/ 2147483646 w 40"/>
              <a:gd name="T25" fmla="*/ 2147483646 h 45"/>
              <a:gd name="T26" fmla="*/ 2147483646 w 40"/>
              <a:gd name="T27" fmla="*/ 2147483646 h 45"/>
              <a:gd name="T28" fmla="*/ 2147483646 w 40"/>
              <a:gd name="T29" fmla="*/ 2147483646 h 45"/>
              <a:gd name="T30" fmla="*/ 2147483646 w 40"/>
              <a:gd name="T31" fmla="*/ 2147483646 h 45"/>
              <a:gd name="T32" fmla="*/ 2147483646 w 40"/>
              <a:gd name="T33" fmla="*/ 2147483646 h 45"/>
              <a:gd name="T34" fmla="*/ 2147483646 w 40"/>
              <a:gd name="T35" fmla="*/ 2147483646 h 45"/>
              <a:gd name="T36" fmla="*/ 2147483646 w 40"/>
              <a:gd name="T37" fmla="*/ 2147483646 h 45"/>
              <a:gd name="T38" fmla="*/ 2147483646 w 40"/>
              <a:gd name="T39" fmla="*/ 2147483646 h 45"/>
              <a:gd name="T40" fmla="*/ 2147483646 w 40"/>
              <a:gd name="T41" fmla="*/ 2147483646 h 45"/>
              <a:gd name="T42" fmla="*/ 2147483646 w 40"/>
              <a:gd name="T43" fmla="*/ 2147483646 h 45"/>
              <a:gd name="T44" fmla="*/ 2147483646 w 40"/>
              <a:gd name="T45" fmla="*/ 2147483646 h 45"/>
              <a:gd name="T46" fmla="*/ 2147483646 w 40"/>
              <a:gd name="T47" fmla="*/ 2147483646 h 45"/>
              <a:gd name="T48" fmla="*/ 2147483646 w 40"/>
              <a:gd name="T49" fmla="*/ 2147483646 h 45"/>
              <a:gd name="T50" fmla="*/ 2147483646 w 40"/>
              <a:gd name="T51" fmla="*/ 2147483646 h 45"/>
              <a:gd name="T52" fmla="*/ 2147483646 w 40"/>
              <a:gd name="T53" fmla="*/ 2147483646 h 45"/>
              <a:gd name="T54" fmla="*/ 2147483646 w 40"/>
              <a:gd name="T55" fmla="*/ 2147483646 h 45"/>
              <a:gd name="T56" fmla="*/ 2147483646 w 40"/>
              <a:gd name="T57" fmla="*/ 2147483646 h 45"/>
              <a:gd name="T58" fmla="*/ 2147483646 w 40"/>
              <a:gd name="T59" fmla="*/ 0 h 45"/>
              <a:gd name="T60" fmla="*/ 2147483646 w 40"/>
              <a:gd name="T61" fmla="*/ 2147483646 h 45"/>
              <a:gd name="T62" fmla="*/ 2147483646 w 40"/>
              <a:gd name="T63" fmla="*/ 2147483646 h 45"/>
              <a:gd name="T64" fmla="*/ 2147483646 w 40"/>
              <a:gd name="T65" fmla="*/ 2147483646 h 45"/>
              <a:gd name="T66" fmla="*/ 2147483646 w 40"/>
              <a:gd name="T67" fmla="*/ 2147483646 h 45"/>
              <a:gd name="T68" fmla="*/ 2147483646 w 40"/>
              <a:gd name="T69" fmla="*/ 2147483646 h 45"/>
              <a:gd name="T70" fmla="*/ 2147483646 w 40"/>
              <a:gd name="T71" fmla="*/ 2147483646 h 45"/>
              <a:gd name="T72" fmla="*/ 2147483646 w 40"/>
              <a:gd name="T73" fmla="*/ 2147483646 h 45"/>
              <a:gd name="T74" fmla="*/ 2147483646 w 40"/>
              <a:gd name="T75" fmla="*/ 2147483646 h 45"/>
              <a:gd name="T76" fmla="*/ 2147483646 w 40"/>
              <a:gd name="T77" fmla="*/ 2147483646 h 45"/>
              <a:gd name="T78" fmla="*/ 2147483646 w 40"/>
              <a:gd name="T79" fmla="*/ 2147483646 h 45"/>
              <a:gd name="T80" fmla="*/ 2147483646 w 40"/>
              <a:gd name="T81" fmla="*/ 2147483646 h 45"/>
              <a:gd name="T82" fmla="*/ 2147483646 w 40"/>
              <a:gd name="T83" fmla="*/ 2147483646 h 45"/>
              <a:gd name="T84" fmla="*/ 2147483646 w 40"/>
              <a:gd name="T85" fmla="*/ 2147483646 h 45"/>
              <a:gd name="T86" fmla="*/ 2147483646 w 40"/>
              <a:gd name="T87" fmla="*/ 2147483646 h 45"/>
              <a:gd name="T88" fmla="*/ 2147483646 w 40"/>
              <a:gd name="T89" fmla="*/ 2147483646 h 45"/>
              <a:gd name="T90" fmla="*/ 2147483646 w 40"/>
              <a:gd name="T91" fmla="*/ 2147483646 h 45"/>
              <a:gd name="T92" fmla="*/ 2147483646 w 40"/>
              <a:gd name="T93" fmla="*/ 2147483646 h 45"/>
              <a:gd name="T94" fmla="*/ 2147483646 w 40"/>
              <a:gd name="T95" fmla="*/ 2147483646 h 45"/>
              <a:gd name="T96" fmla="*/ 2147483646 w 40"/>
              <a:gd name="T97" fmla="*/ 2147483646 h 45"/>
              <a:gd name="T98" fmla="*/ 2147483646 w 40"/>
              <a:gd name="T99" fmla="*/ 2147483646 h 45"/>
              <a:gd name="T100" fmla="*/ 2147483646 w 40"/>
              <a:gd name="T101" fmla="*/ 2147483646 h 45"/>
              <a:gd name="T102" fmla="*/ 2147483646 w 40"/>
              <a:gd name="T103" fmla="*/ 2147483646 h 45"/>
              <a:gd name="T104" fmla="*/ 2147483646 w 40"/>
              <a:gd name="T105" fmla="*/ 2147483646 h 45"/>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Lst>
            <a:ahLst/>
            <a:cxnLst>
              <a:cxn ang="T106">
                <a:pos x="T0" y="T1"/>
              </a:cxn>
              <a:cxn ang="T107">
                <a:pos x="T2" y="T3"/>
              </a:cxn>
              <a:cxn ang="T108">
                <a:pos x="T4" y="T5"/>
              </a:cxn>
              <a:cxn ang="T109">
                <a:pos x="T6" y="T7"/>
              </a:cxn>
              <a:cxn ang="T110">
                <a:pos x="T8" y="T9"/>
              </a:cxn>
              <a:cxn ang="T111">
                <a:pos x="T10" y="T11"/>
              </a:cxn>
              <a:cxn ang="T112">
                <a:pos x="T12" y="T13"/>
              </a:cxn>
              <a:cxn ang="T113">
                <a:pos x="T14" y="T15"/>
              </a:cxn>
              <a:cxn ang="T114">
                <a:pos x="T16" y="T17"/>
              </a:cxn>
              <a:cxn ang="T115">
                <a:pos x="T18" y="T19"/>
              </a:cxn>
              <a:cxn ang="T116">
                <a:pos x="T20" y="T21"/>
              </a:cxn>
              <a:cxn ang="T117">
                <a:pos x="T22" y="T23"/>
              </a:cxn>
              <a:cxn ang="T118">
                <a:pos x="T24" y="T25"/>
              </a:cxn>
              <a:cxn ang="T119">
                <a:pos x="T26" y="T27"/>
              </a:cxn>
              <a:cxn ang="T120">
                <a:pos x="T28" y="T29"/>
              </a:cxn>
              <a:cxn ang="T121">
                <a:pos x="T30" y="T31"/>
              </a:cxn>
              <a:cxn ang="T122">
                <a:pos x="T32" y="T33"/>
              </a:cxn>
              <a:cxn ang="T123">
                <a:pos x="T34" y="T35"/>
              </a:cxn>
              <a:cxn ang="T124">
                <a:pos x="T36" y="T37"/>
              </a:cxn>
              <a:cxn ang="T125">
                <a:pos x="T38" y="T39"/>
              </a:cxn>
              <a:cxn ang="T126">
                <a:pos x="T40" y="T41"/>
              </a:cxn>
              <a:cxn ang="T127">
                <a:pos x="T42" y="T43"/>
              </a:cxn>
              <a:cxn ang="T128">
                <a:pos x="T44" y="T45"/>
              </a:cxn>
              <a:cxn ang="T129">
                <a:pos x="T46" y="T47"/>
              </a:cxn>
              <a:cxn ang="T130">
                <a:pos x="T48" y="T49"/>
              </a:cxn>
              <a:cxn ang="T131">
                <a:pos x="T50" y="T51"/>
              </a:cxn>
              <a:cxn ang="T132">
                <a:pos x="T52" y="T53"/>
              </a:cxn>
              <a:cxn ang="T133">
                <a:pos x="T54" y="T55"/>
              </a:cxn>
              <a:cxn ang="T134">
                <a:pos x="T56" y="T57"/>
              </a:cxn>
              <a:cxn ang="T135">
                <a:pos x="T58" y="T59"/>
              </a:cxn>
              <a:cxn ang="T136">
                <a:pos x="T60" y="T61"/>
              </a:cxn>
              <a:cxn ang="T137">
                <a:pos x="T62" y="T63"/>
              </a:cxn>
              <a:cxn ang="T138">
                <a:pos x="T64" y="T65"/>
              </a:cxn>
              <a:cxn ang="T139">
                <a:pos x="T66" y="T67"/>
              </a:cxn>
              <a:cxn ang="T140">
                <a:pos x="T68" y="T69"/>
              </a:cxn>
              <a:cxn ang="T141">
                <a:pos x="T70" y="T71"/>
              </a:cxn>
              <a:cxn ang="T142">
                <a:pos x="T72" y="T73"/>
              </a:cxn>
              <a:cxn ang="T143">
                <a:pos x="T74" y="T75"/>
              </a:cxn>
              <a:cxn ang="T144">
                <a:pos x="T76" y="T77"/>
              </a:cxn>
              <a:cxn ang="T145">
                <a:pos x="T78" y="T79"/>
              </a:cxn>
              <a:cxn ang="T146">
                <a:pos x="T80" y="T81"/>
              </a:cxn>
              <a:cxn ang="T147">
                <a:pos x="T82" y="T83"/>
              </a:cxn>
              <a:cxn ang="T148">
                <a:pos x="T84" y="T85"/>
              </a:cxn>
              <a:cxn ang="T149">
                <a:pos x="T86" y="T87"/>
              </a:cxn>
              <a:cxn ang="T150">
                <a:pos x="T88" y="T89"/>
              </a:cxn>
              <a:cxn ang="T151">
                <a:pos x="T90" y="T91"/>
              </a:cxn>
              <a:cxn ang="T152">
                <a:pos x="T92" y="T93"/>
              </a:cxn>
              <a:cxn ang="T153">
                <a:pos x="T94" y="T95"/>
              </a:cxn>
              <a:cxn ang="T154">
                <a:pos x="T96" y="T97"/>
              </a:cxn>
              <a:cxn ang="T155">
                <a:pos x="T98" y="T99"/>
              </a:cxn>
              <a:cxn ang="T156">
                <a:pos x="T100" y="T101"/>
              </a:cxn>
              <a:cxn ang="T157">
                <a:pos x="T102" y="T103"/>
              </a:cxn>
              <a:cxn ang="T158">
                <a:pos x="T104" y="T105"/>
              </a:cxn>
            </a:cxnLst>
            <a:rect l="0" t="0" r="r" b="b"/>
            <a:pathLst>
              <a:path w="40" h="45">
                <a:moveTo>
                  <a:pt x="9" y="44"/>
                </a:moveTo>
                <a:lnTo>
                  <a:pt x="9" y="44"/>
                </a:lnTo>
                <a:lnTo>
                  <a:pt x="9" y="43"/>
                </a:lnTo>
                <a:lnTo>
                  <a:pt x="8" y="43"/>
                </a:lnTo>
                <a:lnTo>
                  <a:pt x="7" y="42"/>
                </a:lnTo>
                <a:lnTo>
                  <a:pt x="6" y="42"/>
                </a:lnTo>
                <a:lnTo>
                  <a:pt x="7" y="42"/>
                </a:lnTo>
                <a:lnTo>
                  <a:pt x="6" y="42"/>
                </a:lnTo>
                <a:lnTo>
                  <a:pt x="6" y="41"/>
                </a:lnTo>
                <a:lnTo>
                  <a:pt x="6" y="42"/>
                </a:lnTo>
                <a:lnTo>
                  <a:pt x="5" y="42"/>
                </a:lnTo>
                <a:lnTo>
                  <a:pt x="5" y="41"/>
                </a:lnTo>
                <a:lnTo>
                  <a:pt x="4" y="41"/>
                </a:lnTo>
                <a:lnTo>
                  <a:pt x="4" y="40"/>
                </a:lnTo>
                <a:lnTo>
                  <a:pt x="5" y="39"/>
                </a:lnTo>
                <a:lnTo>
                  <a:pt x="5" y="38"/>
                </a:lnTo>
                <a:lnTo>
                  <a:pt x="6" y="38"/>
                </a:lnTo>
                <a:lnTo>
                  <a:pt x="6" y="37"/>
                </a:lnTo>
                <a:lnTo>
                  <a:pt x="6" y="36"/>
                </a:lnTo>
                <a:lnTo>
                  <a:pt x="7" y="36"/>
                </a:lnTo>
                <a:lnTo>
                  <a:pt x="7" y="35"/>
                </a:lnTo>
                <a:lnTo>
                  <a:pt x="7" y="33"/>
                </a:lnTo>
                <a:lnTo>
                  <a:pt x="7" y="32"/>
                </a:lnTo>
                <a:lnTo>
                  <a:pt x="8" y="28"/>
                </a:lnTo>
                <a:lnTo>
                  <a:pt x="7" y="27"/>
                </a:lnTo>
                <a:lnTo>
                  <a:pt x="6" y="27"/>
                </a:lnTo>
                <a:lnTo>
                  <a:pt x="6" y="26"/>
                </a:lnTo>
                <a:lnTo>
                  <a:pt x="5" y="26"/>
                </a:lnTo>
                <a:lnTo>
                  <a:pt x="3" y="25"/>
                </a:lnTo>
                <a:lnTo>
                  <a:pt x="2" y="25"/>
                </a:lnTo>
                <a:lnTo>
                  <a:pt x="2" y="24"/>
                </a:lnTo>
                <a:lnTo>
                  <a:pt x="1" y="24"/>
                </a:lnTo>
                <a:lnTo>
                  <a:pt x="0" y="23"/>
                </a:lnTo>
                <a:lnTo>
                  <a:pt x="0" y="22"/>
                </a:lnTo>
                <a:lnTo>
                  <a:pt x="1" y="22"/>
                </a:lnTo>
                <a:lnTo>
                  <a:pt x="1" y="21"/>
                </a:lnTo>
                <a:lnTo>
                  <a:pt x="1" y="19"/>
                </a:lnTo>
                <a:lnTo>
                  <a:pt x="2" y="19"/>
                </a:lnTo>
                <a:lnTo>
                  <a:pt x="2" y="18"/>
                </a:lnTo>
                <a:lnTo>
                  <a:pt x="3" y="18"/>
                </a:lnTo>
                <a:lnTo>
                  <a:pt x="3" y="17"/>
                </a:lnTo>
                <a:lnTo>
                  <a:pt x="3" y="16"/>
                </a:lnTo>
                <a:lnTo>
                  <a:pt x="2" y="16"/>
                </a:lnTo>
                <a:lnTo>
                  <a:pt x="1" y="14"/>
                </a:lnTo>
                <a:lnTo>
                  <a:pt x="2" y="14"/>
                </a:lnTo>
                <a:lnTo>
                  <a:pt x="2" y="13"/>
                </a:lnTo>
                <a:lnTo>
                  <a:pt x="2" y="12"/>
                </a:lnTo>
                <a:lnTo>
                  <a:pt x="3" y="12"/>
                </a:lnTo>
                <a:lnTo>
                  <a:pt x="3" y="11"/>
                </a:lnTo>
                <a:lnTo>
                  <a:pt x="5" y="11"/>
                </a:lnTo>
                <a:lnTo>
                  <a:pt x="5" y="10"/>
                </a:lnTo>
                <a:lnTo>
                  <a:pt x="6" y="10"/>
                </a:lnTo>
                <a:lnTo>
                  <a:pt x="7" y="10"/>
                </a:lnTo>
                <a:lnTo>
                  <a:pt x="8" y="9"/>
                </a:lnTo>
                <a:lnTo>
                  <a:pt x="9" y="9"/>
                </a:lnTo>
                <a:lnTo>
                  <a:pt x="11" y="9"/>
                </a:lnTo>
                <a:lnTo>
                  <a:pt x="11" y="8"/>
                </a:lnTo>
                <a:lnTo>
                  <a:pt x="12" y="8"/>
                </a:lnTo>
                <a:lnTo>
                  <a:pt x="12" y="7"/>
                </a:lnTo>
                <a:lnTo>
                  <a:pt x="11" y="7"/>
                </a:lnTo>
                <a:lnTo>
                  <a:pt x="11" y="6"/>
                </a:lnTo>
                <a:lnTo>
                  <a:pt x="9" y="4"/>
                </a:lnTo>
                <a:lnTo>
                  <a:pt x="11" y="4"/>
                </a:lnTo>
                <a:lnTo>
                  <a:pt x="12" y="4"/>
                </a:lnTo>
                <a:lnTo>
                  <a:pt x="12" y="3"/>
                </a:lnTo>
                <a:lnTo>
                  <a:pt x="13" y="3"/>
                </a:lnTo>
                <a:lnTo>
                  <a:pt x="14" y="3"/>
                </a:lnTo>
                <a:lnTo>
                  <a:pt x="16" y="2"/>
                </a:lnTo>
                <a:lnTo>
                  <a:pt x="19" y="2"/>
                </a:lnTo>
                <a:lnTo>
                  <a:pt x="19" y="1"/>
                </a:lnTo>
                <a:lnTo>
                  <a:pt x="20" y="1"/>
                </a:lnTo>
                <a:lnTo>
                  <a:pt x="23" y="1"/>
                </a:lnTo>
                <a:lnTo>
                  <a:pt x="23" y="0"/>
                </a:lnTo>
                <a:lnTo>
                  <a:pt x="24" y="0"/>
                </a:lnTo>
                <a:lnTo>
                  <a:pt x="25" y="0"/>
                </a:lnTo>
                <a:lnTo>
                  <a:pt x="26" y="1"/>
                </a:lnTo>
                <a:lnTo>
                  <a:pt x="25" y="3"/>
                </a:lnTo>
                <a:lnTo>
                  <a:pt x="25" y="4"/>
                </a:lnTo>
                <a:lnTo>
                  <a:pt x="24" y="10"/>
                </a:lnTo>
                <a:lnTo>
                  <a:pt x="25" y="10"/>
                </a:lnTo>
                <a:lnTo>
                  <a:pt x="26" y="10"/>
                </a:lnTo>
                <a:lnTo>
                  <a:pt x="27" y="10"/>
                </a:lnTo>
                <a:lnTo>
                  <a:pt x="28" y="10"/>
                </a:lnTo>
                <a:lnTo>
                  <a:pt x="29" y="10"/>
                </a:lnTo>
                <a:lnTo>
                  <a:pt x="30" y="10"/>
                </a:lnTo>
                <a:lnTo>
                  <a:pt x="30" y="11"/>
                </a:lnTo>
                <a:lnTo>
                  <a:pt x="31" y="11"/>
                </a:lnTo>
                <a:lnTo>
                  <a:pt x="31" y="15"/>
                </a:lnTo>
                <a:lnTo>
                  <a:pt x="31" y="16"/>
                </a:lnTo>
                <a:lnTo>
                  <a:pt x="30" y="16"/>
                </a:lnTo>
                <a:lnTo>
                  <a:pt x="30" y="17"/>
                </a:lnTo>
                <a:lnTo>
                  <a:pt x="31" y="17"/>
                </a:lnTo>
                <a:lnTo>
                  <a:pt x="32" y="17"/>
                </a:lnTo>
                <a:lnTo>
                  <a:pt x="33" y="18"/>
                </a:lnTo>
                <a:lnTo>
                  <a:pt x="34" y="18"/>
                </a:lnTo>
                <a:lnTo>
                  <a:pt x="36" y="18"/>
                </a:lnTo>
                <a:lnTo>
                  <a:pt x="37" y="17"/>
                </a:lnTo>
                <a:lnTo>
                  <a:pt x="39" y="17"/>
                </a:lnTo>
                <a:lnTo>
                  <a:pt x="40" y="17"/>
                </a:lnTo>
                <a:lnTo>
                  <a:pt x="39" y="18"/>
                </a:lnTo>
                <a:lnTo>
                  <a:pt x="39" y="19"/>
                </a:lnTo>
                <a:lnTo>
                  <a:pt x="38" y="19"/>
                </a:lnTo>
                <a:lnTo>
                  <a:pt x="38" y="21"/>
                </a:lnTo>
                <a:lnTo>
                  <a:pt x="37" y="21"/>
                </a:lnTo>
                <a:lnTo>
                  <a:pt x="37" y="22"/>
                </a:lnTo>
                <a:lnTo>
                  <a:pt x="38" y="23"/>
                </a:lnTo>
                <a:lnTo>
                  <a:pt x="38" y="24"/>
                </a:lnTo>
                <a:lnTo>
                  <a:pt x="38" y="25"/>
                </a:lnTo>
                <a:lnTo>
                  <a:pt x="38" y="26"/>
                </a:lnTo>
                <a:lnTo>
                  <a:pt x="39" y="27"/>
                </a:lnTo>
                <a:lnTo>
                  <a:pt x="39" y="28"/>
                </a:lnTo>
                <a:lnTo>
                  <a:pt x="39" y="29"/>
                </a:lnTo>
                <a:lnTo>
                  <a:pt x="39" y="30"/>
                </a:lnTo>
                <a:lnTo>
                  <a:pt x="39" y="31"/>
                </a:lnTo>
                <a:lnTo>
                  <a:pt x="38" y="31"/>
                </a:lnTo>
                <a:lnTo>
                  <a:pt x="37" y="31"/>
                </a:lnTo>
                <a:lnTo>
                  <a:pt x="34" y="30"/>
                </a:lnTo>
                <a:lnTo>
                  <a:pt x="33" y="30"/>
                </a:lnTo>
                <a:lnTo>
                  <a:pt x="32" y="30"/>
                </a:lnTo>
                <a:lnTo>
                  <a:pt x="32" y="29"/>
                </a:lnTo>
                <a:lnTo>
                  <a:pt x="31" y="29"/>
                </a:lnTo>
                <a:lnTo>
                  <a:pt x="30" y="29"/>
                </a:lnTo>
                <a:lnTo>
                  <a:pt x="29" y="28"/>
                </a:lnTo>
                <a:lnTo>
                  <a:pt x="28" y="28"/>
                </a:lnTo>
                <a:lnTo>
                  <a:pt x="27" y="28"/>
                </a:lnTo>
                <a:lnTo>
                  <a:pt x="26" y="28"/>
                </a:lnTo>
                <a:lnTo>
                  <a:pt x="26" y="29"/>
                </a:lnTo>
                <a:lnTo>
                  <a:pt x="25" y="29"/>
                </a:lnTo>
                <a:lnTo>
                  <a:pt x="25" y="30"/>
                </a:lnTo>
                <a:lnTo>
                  <a:pt x="24" y="31"/>
                </a:lnTo>
                <a:lnTo>
                  <a:pt x="23" y="32"/>
                </a:lnTo>
                <a:lnTo>
                  <a:pt x="23" y="33"/>
                </a:lnTo>
                <a:lnTo>
                  <a:pt x="21" y="33"/>
                </a:lnTo>
                <a:lnTo>
                  <a:pt x="20" y="33"/>
                </a:lnTo>
                <a:lnTo>
                  <a:pt x="19" y="35"/>
                </a:lnTo>
                <a:lnTo>
                  <a:pt x="19" y="36"/>
                </a:lnTo>
                <a:lnTo>
                  <a:pt x="18" y="37"/>
                </a:lnTo>
                <a:lnTo>
                  <a:pt x="18" y="38"/>
                </a:lnTo>
                <a:lnTo>
                  <a:pt x="17" y="38"/>
                </a:lnTo>
                <a:lnTo>
                  <a:pt x="17" y="39"/>
                </a:lnTo>
                <a:lnTo>
                  <a:pt x="17" y="40"/>
                </a:lnTo>
                <a:lnTo>
                  <a:pt x="16" y="40"/>
                </a:lnTo>
                <a:lnTo>
                  <a:pt x="15" y="39"/>
                </a:lnTo>
                <a:lnTo>
                  <a:pt x="14" y="40"/>
                </a:lnTo>
                <a:lnTo>
                  <a:pt x="14" y="41"/>
                </a:lnTo>
                <a:lnTo>
                  <a:pt x="13" y="42"/>
                </a:lnTo>
                <a:lnTo>
                  <a:pt x="13" y="43"/>
                </a:lnTo>
                <a:lnTo>
                  <a:pt x="12" y="44"/>
                </a:lnTo>
                <a:lnTo>
                  <a:pt x="12" y="45"/>
                </a:lnTo>
                <a:lnTo>
                  <a:pt x="11" y="45"/>
                </a:lnTo>
                <a:lnTo>
                  <a:pt x="11" y="44"/>
                </a:lnTo>
                <a:lnTo>
                  <a:pt x="9" y="44"/>
                </a:lnTo>
                <a:close/>
              </a:path>
            </a:pathLst>
          </a:custGeom>
          <a:solidFill>
            <a:srgbClr val="007099"/>
          </a:solidFill>
          <a:ln w="4763">
            <a:solidFill>
              <a:srgbClr val="000000"/>
            </a:solidFill>
            <a:prstDash val="solid"/>
            <a:round/>
            <a:headEnd/>
            <a:tailEnd/>
          </a:ln>
        </xdr:spPr>
      </xdr:sp>
      <xdr:sp macro="" textlink="">
        <xdr:nvSpPr>
          <xdr:cNvPr id="103582" name="Freeform 13880"/>
          <xdr:cNvSpPr>
            <a:spLocks/>
          </xdr:cNvSpPr>
        </xdr:nvSpPr>
        <xdr:spPr bwMode="auto">
          <a:xfrm>
            <a:off x="7521236" y="1259752"/>
            <a:ext cx="423863" cy="470931"/>
          </a:xfrm>
          <a:custGeom>
            <a:avLst/>
            <a:gdLst>
              <a:gd name="T0" fmla="*/ 2147483646 w 89"/>
              <a:gd name="T1" fmla="*/ 2147483646 h 99"/>
              <a:gd name="T2" fmla="*/ 2147483646 w 89"/>
              <a:gd name="T3" fmla="*/ 2147483646 h 99"/>
              <a:gd name="T4" fmla="*/ 2147483646 w 89"/>
              <a:gd name="T5" fmla="*/ 2147483646 h 99"/>
              <a:gd name="T6" fmla="*/ 2147483646 w 89"/>
              <a:gd name="T7" fmla="*/ 2147483646 h 99"/>
              <a:gd name="T8" fmla="*/ 2147483646 w 89"/>
              <a:gd name="T9" fmla="*/ 2147483646 h 99"/>
              <a:gd name="T10" fmla="*/ 2147483646 w 89"/>
              <a:gd name="T11" fmla="*/ 2147483646 h 99"/>
              <a:gd name="T12" fmla="*/ 2147483646 w 89"/>
              <a:gd name="T13" fmla="*/ 2147483646 h 99"/>
              <a:gd name="T14" fmla="*/ 2147483646 w 89"/>
              <a:gd name="T15" fmla="*/ 2147483646 h 99"/>
              <a:gd name="T16" fmla="*/ 2147483646 w 89"/>
              <a:gd name="T17" fmla="*/ 2147483646 h 99"/>
              <a:gd name="T18" fmla="*/ 2147483646 w 89"/>
              <a:gd name="T19" fmla="*/ 2147483646 h 99"/>
              <a:gd name="T20" fmla="*/ 2147483646 w 89"/>
              <a:gd name="T21" fmla="*/ 2147483646 h 99"/>
              <a:gd name="T22" fmla="*/ 2147483646 w 89"/>
              <a:gd name="T23" fmla="*/ 2147483646 h 99"/>
              <a:gd name="T24" fmla="*/ 2147483646 w 89"/>
              <a:gd name="T25" fmla="*/ 2147483646 h 99"/>
              <a:gd name="T26" fmla="*/ 2147483646 w 89"/>
              <a:gd name="T27" fmla="*/ 2147483646 h 99"/>
              <a:gd name="T28" fmla="*/ 2147483646 w 89"/>
              <a:gd name="T29" fmla="*/ 2147483646 h 99"/>
              <a:gd name="T30" fmla="*/ 2147483646 w 89"/>
              <a:gd name="T31" fmla="*/ 2147483646 h 99"/>
              <a:gd name="T32" fmla="*/ 2147483646 w 89"/>
              <a:gd name="T33" fmla="*/ 2147483646 h 99"/>
              <a:gd name="T34" fmla="*/ 2147483646 w 89"/>
              <a:gd name="T35" fmla="*/ 2147483646 h 99"/>
              <a:gd name="T36" fmla="*/ 2147483646 w 89"/>
              <a:gd name="T37" fmla="*/ 2147483646 h 99"/>
              <a:gd name="T38" fmla="*/ 2147483646 w 89"/>
              <a:gd name="T39" fmla="*/ 2147483646 h 99"/>
              <a:gd name="T40" fmla="*/ 2147483646 w 89"/>
              <a:gd name="T41" fmla="*/ 2147483646 h 99"/>
              <a:gd name="T42" fmla="*/ 2147483646 w 89"/>
              <a:gd name="T43" fmla="*/ 2147483646 h 99"/>
              <a:gd name="T44" fmla="*/ 2147483646 w 89"/>
              <a:gd name="T45" fmla="*/ 2147483646 h 99"/>
              <a:gd name="T46" fmla="*/ 2147483646 w 89"/>
              <a:gd name="T47" fmla="*/ 2147483646 h 99"/>
              <a:gd name="T48" fmla="*/ 2147483646 w 89"/>
              <a:gd name="T49" fmla="*/ 2147483646 h 99"/>
              <a:gd name="T50" fmla="*/ 2147483646 w 89"/>
              <a:gd name="T51" fmla="*/ 2147483646 h 99"/>
              <a:gd name="T52" fmla="*/ 2147483646 w 89"/>
              <a:gd name="T53" fmla="*/ 2147483646 h 99"/>
              <a:gd name="T54" fmla="*/ 2147483646 w 89"/>
              <a:gd name="T55" fmla="*/ 2147483646 h 99"/>
              <a:gd name="T56" fmla="*/ 2147483646 w 89"/>
              <a:gd name="T57" fmla="*/ 2147483646 h 99"/>
              <a:gd name="T58" fmla="*/ 2147483646 w 89"/>
              <a:gd name="T59" fmla="*/ 2147483646 h 99"/>
              <a:gd name="T60" fmla="*/ 2147483646 w 89"/>
              <a:gd name="T61" fmla="*/ 2147483646 h 99"/>
              <a:gd name="T62" fmla="*/ 2147483646 w 89"/>
              <a:gd name="T63" fmla="*/ 2147483646 h 99"/>
              <a:gd name="T64" fmla="*/ 2147483646 w 89"/>
              <a:gd name="T65" fmla="*/ 2147483646 h 99"/>
              <a:gd name="T66" fmla="*/ 2147483646 w 89"/>
              <a:gd name="T67" fmla="*/ 2147483646 h 99"/>
              <a:gd name="T68" fmla="*/ 2147483646 w 89"/>
              <a:gd name="T69" fmla="*/ 2147483646 h 99"/>
              <a:gd name="T70" fmla="*/ 2147483646 w 89"/>
              <a:gd name="T71" fmla="*/ 2147483646 h 99"/>
              <a:gd name="T72" fmla="*/ 2147483646 w 89"/>
              <a:gd name="T73" fmla="*/ 2147483646 h 99"/>
              <a:gd name="T74" fmla="*/ 2147483646 w 89"/>
              <a:gd name="T75" fmla="*/ 2147483646 h 99"/>
              <a:gd name="T76" fmla="*/ 2147483646 w 89"/>
              <a:gd name="T77" fmla="*/ 2147483646 h 99"/>
              <a:gd name="T78" fmla="*/ 2147483646 w 89"/>
              <a:gd name="T79" fmla="*/ 2147483646 h 99"/>
              <a:gd name="T80" fmla="*/ 2147483646 w 89"/>
              <a:gd name="T81" fmla="*/ 2147483646 h 99"/>
              <a:gd name="T82" fmla="*/ 2147483646 w 89"/>
              <a:gd name="T83" fmla="*/ 2147483646 h 99"/>
              <a:gd name="T84" fmla="*/ 2147483646 w 89"/>
              <a:gd name="T85" fmla="*/ 2147483646 h 99"/>
              <a:gd name="T86" fmla="*/ 2147483646 w 89"/>
              <a:gd name="T87" fmla="*/ 2147483646 h 99"/>
              <a:gd name="T88" fmla="*/ 2147483646 w 89"/>
              <a:gd name="T89" fmla="*/ 2147483646 h 99"/>
              <a:gd name="T90" fmla="*/ 2147483646 w 89"/>
              <a:gd name="T91" fmla="*/ 2147483646 h 99"/>
              <a:gd name="T92" fmla="*/ 2147483646 w 89"/>
              <a:gd name="T93" fmla="*/ 2147483646 h 99"/>
              <a:gd name="T94" fmla="*/ 2147483646 w 89"/>
              <a:gd name="T95" fmla="*/ 2147483646 h 99"/>
              <a:gd name="T96" fmla="*/ 2147483646 w 89"/>
              <a:gd name="T97" fmla="*/ 2147483646 h 99"/>
              <a:gd name="T98" fmla="*/ 2147483646 w 89"/>
              <a:gd name="T99" fmla="*/ 2147483646 h 99"/>
              <a:gd name="T100" fmla="*/ 2147483646 w 89"/>
              <a:gd name="T101" fmla="*/ 2147483646 h 99"/>
              <a:gd name="T102" fmla="*/ 2147483646 w 89"/>
              <a:gd name="T103" fmla="*/ 2147483646 h 99"/>
              <a:gd name="T104" fmla="*/ 2147483646 w 89"/>
              <a:gd name="T105" fmla="*/ 2147483646 h 99"/>
              <a:gd name="T106" fmla="*/ 2147483646 w 89"/>
              <a:gd name="T107" fmla="*/ 2147483646 h 99"/>
              <a:gd name="T108" fmla="*/ 2147483646 w 89"/>
              <a:gd name="T109" fmla="*/ 2147483646 h 99"/>
              <a:gd name="T110" fmla="*/ 2147483646 w 89"/>
              <a:gd name="T111" fmla="*/ 2147483646 h 99"/>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89" h="99">
                <a:moveTo>
                  <a:pt x="27" y="0"/>
                </a:moveTo>
                <a:lnTo>
                  <a:pt x="29" y="1"/>
                </a:lnTo>
                <a:lnTo>
                  <a:pt x="31" y="2"/>
                </a:lnTo>
                <a:lnTo>
                  <a:pt x="31" y="3"/>
                </a:lnTo>
                <a:lnTo>
                  <a:pt x="33" y="5"/>
                </a:lnTo>
                <a:lnTo>
                  <a:pt x="35" y="5"/>
                </a:lnTo>
                <a:lnTo>
                  <a:pt x="36" y="6"/>
                </a:lnTo>
                <a:lnTo>
                  <a:pt x="37" y="7"/>
                </a:lnTo>
                <a:lnTo>
                  <a:pt x="38" y="7"/>
                </a:lnTo>
                <a:lnTo>
                  <a:pt x="39" y="9"/>
                </a:lnTo>
                <a:lnTo>
                  <a:pt x="40" y="9"/>
                </a:lnTo>
                <a:lnTo>
                  <a:pt x="42" y="9"/>
                </a:lnTo>
                <a:lnTo>
                  <a:pt x="45" y="9"/>
                </a:lnTo>
                <a:lnTo>
                  <a:pt x="48" y="9"/>
                </a:lnTo>
                <a:lnTo>
                  <a:pt x="48" y="10"/>
                </a:lnTo>
                <a:lnTo>
                  <a:pt x="45" y="10"/>
                </a:lnTo>
                <a:lnTo>
                  <a:pt x="45" y="12"/>
                </a:lnTo>
                <a:lnTo>
                  <a:pt x="45" y="16"/>
                </a:lnTo>
                <a:lnTo>
                  <a:pt x="46" y="20"/>
                </a:lnTo>
                <a:lnTo>
                  <a:pt x="46" y="21"/>
                </a:lnTo>
                <a:lnTo>
                  <a:pt x="46" y="26"/>
                </a:lnTo>
                <a:lnTo>
                  <a:pt x="46" y="27"/>
                </a:lnTo>
                <a:lnTo>
                  <a:pt x="43" y="27"/>
                </a:lnTo>
                <a:lnTo>
                  <a:pt x="43" y="31"/>
                </a:lnTo>
                <a:lnTo>
                  <a:pt x="42" y="33"/>
                </a:lnTo>
                <a:lnTo>
                  <a:pt x="42" y="35"/>
                </a:lnTo>
                <a:lnTo>
                  <a:pt x="42" y="38"/>
                </a:lnTo>
                <a:lnTo>
                  <a:pt x="43" y="38"/>
                </a:lnTo>
                <a:lnTo>
                  <a:pt x="44" y="38"/>
                </a:lnTo>
                <a:lnTo>
                  <a:pt x="46" y="38"/>
                </a:lnTo>
                <a:lnTo>
                  <a:pt x="48" y="38"/>
                </a:lnTo>
                <a:lnTo>
                  <a:pt x="49" y="38"/>
                </a:lnTo>
                <a:lnTo>
                  <a:pt x="50" y="36"/>
                </a:lnTo>
                <a:lnTo>
                  <a:pt x="51" y="36"/>
                </a:lnTo>
                <a:lnTo>
                  <a:pt x="52" y="36"/>
                </a:lnTo>
                <a:lnTo>
                  <a:pt x="54" y="36"/>
                </a:lnTo>
                <a:lnTo>
                  <a:pt x="55" y="35"/>
                </a:lnTo>
                <a:lnTo>
                  <a:pt x="57" y="34"/>
                </a:lnTo>
                <a:lnTo>
                  <a:pt x="58" y="34"/>
                </a:lnTo>
                <a:lnTo>
                  <a:pt x="60" y="34"/>
                </a:lnTo>
                <a:lnTo>
                  <a:pt x="62" y="34"/>
                </a:lnTo>
                <a:lnTo>
                  <a:pt x="64" y="35"/>
                </a:lnTo>
                <a:lnTo>
                  <a:pt x="66" y="36"/>
                </a:lnTo>
                <a:lnTo>
                  <a:pt x="67" y="36"/>
                </a:lnTo>
                <a:lnTo>
                  <a:pt x="67" y="38"/>
                </a:lnTo>
                <a:lnTo>
                  <a:pt x="68" y="38"/>
                </a:lnTo>
                <a:lnTo>
                  <a:pt x="69" y="38"/>
                </a:lnTo>
                <a:lnTo>
                  <a:pt x="70" y="38"/>
                </a:lnTo>
                <a:lnTo>
                  <a:pt x="72" y="36"/>
                </a:lnTo>
                <a:lnTo>
                  <a:pt x="73" y="38"/>
                </a:lnTo>
                <a:lnTo>
                  <a:pt x="73" y="36"/>
                </a:lnTo>
                <a:lnTo>
                  <a:pt x="74" y="38"/>
                </a:lnTo>
                <a:lnTo>
                  <a:pt x="74" y="39"/>
                </a:lnTo>
                <a:lnTo>
                  <a:pt x="75" y="43"/>
                </a:lnTo>
                <a:lnTo>
                  <a:pt x="75" y="44"/>
                </a:lnTo>
                <a:lnTo>
                  <a:pt x="76" y="44"/>
                </a:lnTo>
                <a:lnTo>
                  <a:pt x="77" y="45"/>
                </a:lnTo>
                <a:lnTo>
                  <a:pt x="77" y="46"/>
                </a:lnTo>
                <a:lnTo>
                  <a:pt x="77" y="47"/>
                </a:lnTo>
                <a:lnTo>
                  <a:pt x="78" y="47"/>
                </a:lnTo>
                <a:lnTo>
                  <a:pt x="80" y="47"/>
                </a:lnTo>
                <a:lnTo>
                  <a:pt x="81" y="47"/>
                </a:lnTo>
                <a:lnTo>
                  <a:pt x="81" y="49"/>
                </a:lnTo>
                <a:lnTo>
                  <a:pt x="82" y="49"/>
                </a:lnTo>
                <a:lnTo>
                  <a:pt x="80" y="50"/>
                </a:lnTo>
                <a:lnTo>
                  <a:pt x="79" y="50"/>
                </a:lnTo>
                <a:lnTo>
                  <a:pt x="78" y="52"/>
                </a:lnTo>
                <a:lnTo>
                  <a:pt x="76" y="52"/>
                </a:lnTo>
                <a:lnTo>
                  <a:pt x="75" y="53"/>
                </a:lnTo>
                <a:lnTo>
                  <a:pt x="76" y="53"/>
                </a:lnTo>
                <a:lnTo>
                  <a:pt x="76" y="54"/>
                </a:lnTo>
                <a:lnTo>
                  <a:pt x="76" y="56"/>
                </a:lnTo>
                <a:lnTo>
                  <a:pt x="76" y="57"/>
                </a:lnTo>
                <a:lnTo>
                  <a:pt x="76" y="58"/>
                </a:lnTo>
                <a:lnTo>
                  <a:pt x="76" y="59"/>
                </a:lnTo>
                <a:lnTo>
                  <a:pt x="76" y="60"/>
                </a:lnTo>
                <a:lnTo>
                  <a:pt x="76" y="61"/>
                </a:lnTo>
                <a:lnTo>
                  <a:pt x="77" y="62"/>
                </a:lnTo>
                <a:lnTo>
                  <a:pt x="77" y="63"/>
                </a:lnTo>
                <a:lnTo>
                  <a:pt x="77" y="64"/>
                </a:lnTo>
                <a:lnTo>
                  <a:pt x="77" y="65"/>
                </a:lnTo>
                <a:lnTo>
                  <a:pt x="77" y="67"/>
                </a:lnTo>
                <a:lnTo>
                  <a:pt x="77" y="68"/>
                </a:lnTo>
                <a:lnTo>
                  <a:pt x="76" y="68"/>
                </a:lnTo>
                <a:lnTo>
                  <a:pt x="76" y="69"/>
                </a:lnTo>
                <a:lnTo>
                  <a:pt x="75" y="70"/>
                </a:lnTo>
                <a:lnTo>
                  <a:pt x="74" y="71"/>
                </a:lnTo>
                <a:lnTo>
                  <a:pt x="75" y="72"/>
                </a:lnTo>
                <a:lnTo>
                  <a:pt x="75" y="73"/>
                </a:lnTo>
                <a:lnTo>
                  <a:pt x="76" y="73"/>
                </a:lnTo>
                <a:lnTo>
                  <a:pt x="76" y="74"/>
                </a:lnTo>
                <a:lnTo>
                  <a:pt x="77" y="74"/>
                </a:lnTo>
                <a:lnTo>
                  <a:pt x="77" y="75"/>
                </a:lnTo>
                <a:lnTo>
                  <a:pt x="78" y="75"/>
                </a:lnTo>
                <a:lnTo>
                  <a:pt x="78" y="76"/>
                </a:lnTo>
                <a:lnTo>
                  <a:pt x="78" y="77"/>
                </a:lnTo>
                <a:lnTo>
                  <a:pt x="78" y="78"/>
                </a:lnTo>
                <a:lnTo>
                  <a:pt x="79" y="78"/>
                </a:lnTo>
                <a:lnTo>
                  <a:pt x="80" y="79"/>
                </a:lnTo>
                <a:lnTo>
                  <a:pt x="80" y="78"/>
                </a:lnTo>
                <a:lnTo>
                  <a:pt x="81" y="79"/>
                </a:lnTo>
                <a:lnTo>
                  <a:pt x="81" y="78"/>
                </a:lnTo>
                <a:lnTo>
                  <a:pt x="82" y="79"/>
                </a:lnTo>
                <a:lnTo>
                  <a:pt x="83" y="79"/>
                </a:lnTo>
                <a:lnTo>
                  <a:pt x="83" y="78"/>
                </a:lnTo>
                <a:lnTo>
                  <a:pt x="85" y="78"/>
                </a:lnTo>
                <a:lnTo>
                  <a:pt x="86" y="78"/>
                </a:lnTo>
                <a:lnTo>
                  <a:pt x="86" y="81"/>
                </a:lnTo>
                <a:lnTo>
                  <a:pt x="87" y="82"/>
                </a:lnTo>
                <a:lnTo>
                  <a:pt x="87" y="83"/>
                </a:lnTo>
                <a:lnTo>
                  <a:pt x="88" y="83"/>
                </a:lnTo>
                <a:lnTo>
                  <a:pt x="89" y="83"/>
                </a:lnTo>
                <a:lnTo>
                  <a:pt x="89" y="84"/>
                </a:lnTo>
                <a:lnTo>
                  <a:pt x="88" y="84"/>
                </a:lnTo>
                <a:lnTo>
                  <a:pt x="87" y="84"/>
                </a:lnTo>
                <a:lnTo>
                  <a:pt x="86" y="85"/>
                </a:lnTo>
                <a:lnTo>
                  <a:pt x="85" y="85"/>
                </a:lnTo>
                <a:lnTo>
                  <a:pt x="83" y="85"/>
                </a:lnTo>
                <a:lnTo>
                  <a:pt x="82" y="85"/>
                </a:lnTo>
                <a:lnTo>
                  <a:pt x="81" y="86"/>
                </a:lnTo>
                <a:lnTo>
                  <a:pt x="80" y="86"/>
                </a:lnTo>
                <a:lnTo>
                  <a:pt x="79" y="86"/>
                </a:lnTo>
                <a:lnTo>
                  <a:pt x="78" y="87"/>
                </a:lnTo>
                <a:lnTo>
                  <a:pt x="77" y="87"/>
                </a:lnTo>
                <a:lnTo>
                  <a:pt x="76" y="87"/>
                </a:lnTo>
                <a:lnTo>
                  <a:pt x="75" y="84"/>
                </a:lnTo>
                <a:lnTo>
                  <a:pt x="74" y="85"/>
                </a:lnTo>
                <a:lnTo>
                  <a:pt x="73" y="85"/>
                </a:lnTo>
                <a:lnTo>
                  <a:pt x="72" y="85"/>
                </a:lnTo>
                <a:lnTo>
                  <a:pt x="72" y="86"/>
                </a:lnTo>
                <a:lnTo>
                  <a:pt x="70" y="86"/>
                </a:lnTo>
                <a:lnTo>
                  <a:pt x="69" y="87"/>
                </a:lnTo>
                <a:lnTo>
                  <a:pt x="68" y="88"/>
                </a:lnTo>
                <a:lnTo>
                  <a:pt x="68" y="89"/>
                </a:lnTo>
                <a:lnTo>
                  <a:pt x="67" y="91"/>
                </a:lnTo>
                <a:lnTo>
                  <a:pt x="66" y="92"/>
                </a:lnTo>
                <a:lnTo>
                  <a:pt x="66" y="93"/>
                </a:lnTo>
                <a:lnTo>
                  <a:pt x="65" y="95"/>
                </a:lnTo>
                <a:lnTo>
                  <a:pt x="65" y="96"/>
                </a:lnTo>
                <a:lnTo>
                  <a:pt x="64" y="96"/>
                </a:lnTo>
                <a:lnTo>
                  <a:pt x="64" y="97"/>
                </a:lnTo>
                <a:lnTo>
                  <a:pt x="63" y="97"/>
                </a:lnTo>
                <a:lnTo>
                  <a:pt x="62" y="98"/>
                </a:lnTo>
                <a:lnTo>
                  <a:pt x="61" y="99"/>
                </a:lnTo>
                <a:lnTo>
                  <a:pt x="60" y="97"/>
                </a:lnTo>
                <a:lnTo>
                  <a:pt x="58" y="96"/>
                </a:lnTo>
                <a:lnTo>
                  <a:pt x="57" y="95"/>
                </a:lnTo>
                <a:lnTo>
                  <a:pt x="56" y="93"/>
                </a:lnTo>
                <a:lnTo>
                  <a:pt x="56" y="92"/>
                </a:lnTo>
                <a:lnTo>
                  <a:pt x="55" y="92"/>
                </a:lnTo>
                <a:lnTo>
                  <a:pt x="55" y="91"/>
                </a:lnTo>
                <a:lnTo>
                  <a:pt x="54" y="89"/>
                </a:lnTo>
                <a:lnTo>
                  <a:pt x="52" y="86"/>
                </a:lnTo>
                <a:lnTo>
                  <a:pt x="49" y="87"/>
                </a:lnTo>
                <a:lnTo>
                  <a:pt x="48" y="86"/>
                </a:lnTo>
                <a:lnTo>
                  <a:pt x="48" y="85"/>
                </a:lnTo>
                <a:lnTo>
                  <a:pt x="48" y="84"/>
                </a:lnTo>
                <a:lnTo>
                  <a:pt x="46" y="83"/>
                </a:lnTo>
                <a:lnTo>
                  <a:pt x="48" y="82"/>
                </a:lnTo>
                <a:lnTo>
                  <a:pt x="46" y="82"/>
                </a:lnTo>
                <a:lnTo>
                  <a:pt x="46" y="81"/>
                </a:lnTo>
                <a:lnTo>
                  <a:pt x="45" y="82"/>
                </a:lnTo>
                <a:lnTo>
                  <a:pt x="44" y="82"/>
                </a:lnTo>
                <a:lnTo>
                  <a:pt x="43" y="81"/>
                </a:lnTo>
                <a:lnTo>
                  <a:pt x="44" y="81"/>
                </a:lnTo>
                <a:lnTo>
                  <a:pt x="43" y="81"/>
                </a:lnTo>
                <a:lnTo>
                  <a:pt x="44" y="78"/>
                </a:lnTo>
                <a:lnTo>
                  <a:pt x="44" y="77"/>
                </a:lnTo>
                <a:lnTo>
                  <a:pt x="43" y="76"/>
                </a:lnTo>
                <a:lnTo>
                  <a:pt x="43" y="75"/>
                </a:lnTo>
                <a:lnTo>
                  <a:pt x="45" y="74"/>
                </a:lnTo>
                <a:lnTo>
                  <a:pt x="44" y="72"/>
                </a:lnTo>
                <a:lnTo>
                  <a:pt x="43" y="72"/>
                </a:lnTo>
                <a:lnTo>
                  <a:pt x="43" y="71"/>
                </a:lnTo>
                <a:lnTo>
                  <a:pt x="42" y="71"/>
                </a:lnTo>
                <a:lnTo>
                  <a:pt x="42" y="70"/>
                </a:lnTo>
                <a:lnTo>
                  <a:pt x="42" y="69"/>
                </a:lnTo>
                <a:lnTo>
                  <a:pt x="42" y="68"/>
                </a:lnTo>
                <a:lnTo>
                  <a:pt x="41" y="67"/>
                </a:lnTo>
                <a:lnTo>
                  <a:pt x="40" y="67"/>
                </a:lnTo>
                <a:lnTo>
                  <a:pt x="40" y="65"/>
                </a:lnTo>
                <a:lnTo>
                  <a:pt x="41" y="65"/>
                </a:lnTo>
                <a:lnTo>
                  <a:pt x="41" y="64"/>
                </a:lnTo>
                <a:lnTo>
                  <a:pt x="41" y="63"/>
                </a:lnTo>
                <a:lnTo>
                  <a:pt x="41" y="62"/>
                </a:lnTo>
                <a:lnTo>
                  <a:pt x="40" y="62"/>
                </a:lnTo>
                <a:lnTo>
                  <a:pt x="40" y="61"/>
                </a:lnTo>
                <a:lnTo>
                  <a:pt x="39" y="60"/>
                </a:lnTo>
                <a:lnTo>
                  <a:pt x="36" y="59"/>
                </a:lnTo>
                <a:lnTo>
                  <a:pt x="35" y="59"/>
                </a:lnTo>
                <a:lnTo>
                  <a:pt x="32" y="58"/>
                </a:lnTo>
                <a:lnTo>
                  <a:pt x="31" y="58"/>
                </a:lnTo>
                <a:lnTo>
                  <a:pt x="31" y="57"/>
                </a:lnTo>
                <a:lnTo>
                  <a:pt x="29" y="56"/>
                </a:lnTo>
                <a:lnTo>
                  <a:pt x="28" y="56"/>
                </a:lnTo>
                <a:lnTo>
                  <a:pt x="26" y="56"/>
                </a:lnTo>
                <a:lnTo>
                  <a:pt x="17" y="53"/>
                </a:lnTo>
                <a:lnTo>
                  <a:pt x="13" y="52"/>
                </a:lnTo>
                <a:lnTo>
                  <a:pt x="12" y="50"/>
                </a:lnTo>
                <a:lnTo>
                  <a:pt x="8" y="49"/>
                </a:lnTo>
                <a:lnTo>
                  <a:pt x="6" y="49"/>
                </a:lnTo>
                <a:lnTo>
                  <a:pt x="4" y="48"/>
                </a:lnTo>
                <a:lnTo>
                  <a:pt x="2" y="47"/>
                </a:lnTo>
                <a:lnTo>
                  <a:pt x="0" y="47"/>
                </a:lnTo>
                <a:lnTo>
                  <a:pt x="0" y="46"/>
                </a:lnTo>
                <a:lnTo>
                  <a:pt x="1" y="45"/>
                </a:lnTo>
                <a:lnTo>
                  <a:pt x="2" y="41"/>
                </a:lnTo>
                <a:lnTo>
                  <a:pt x="3" y="39"/>
                </a:lnTo>
                <a:lnTo>
                  <a:pt x="4" y="35"/>
                </a:lnTo>
                <a:lnTo>
                  <a:pt x="5" y="34"/>
                </a:lnTo>
                <a:lnTo>
                  <a:pt x="6" y="32"/>
                </a:lnTo>
                <a:lnTo>
                  <a:pt x="7" y="31"/>
                </a:lnTo>
                <a:lnTo>
                  <a:pt x="8" y="30"/>
                </a:lnTo>
                <a:lnTo>
                  <a:pt x="9" y="29"/>
                </a:lnTo>
                <a:lnTo>
                  <a:pt x="11" y="28"/>
                </a:lnTo>
                <a:lnTo>
                  <a:pt x="11" y="27"/>
                </a:lnTo>
                <a:lnTo>
                  <a:pt x="13" y="27"/>
                </a:lnTo>
                <a:lnTo>
                  <a:pt x="12" y="26"/>
                </a:lnTo>
                <a:lnTo>
                  <a:pt x="13" y="25"/>
                </a:lnTo>
                <a:lnTo>
                  <a:pt x="13" y="26"/>
                </a:lnTo>
                <a:lnTo>
                  <a:pt x="16" y="26"/>
                </a:lnTo>
                <a:lnTo>
                  <a:pt x="17" y="24"/>
                </a:lnTo>
                <a:lnTo>
                  <a:pt x="18" y="21"/>
                </a:lnTo>
                <a:lnTo>
                  <a:pt x="19" y="20"/>
                </a:lnTo>
                <a:lnTo>
                  <a:pt x="21" y="16"/>
                </a:lnTo>
                <a:lnTo>
                  <a:pt x="23" y="14"/>
                </a:lnTo>
                <a:lnTo>
                  <a:pt x="25" y="11"/>
                </a:lnTo>
                <a:lnTo>
                  <a:pt x="25" y="10"/>
                </a:lnTo>
                <a:lnTo>
                  <a:pt x="26" y="9"/>
                </a:lnTo>
                <a:lnTo>
                  <a:pt x="27" y="6"/>
                </a:lnTo>
                <a:lnTo>
                  <a:pt x="27" y="3"/>
                </a:lnTo>
                <a:lnTo>
                  <a:pt x="27" y="2"/>
                </a:lnTo>
                <a:lnTo>
                  <a:pt x="27" y="1"/>
                </a:lnTo>
                <a:lnTo>
                  <a:pt x="27" y="0"/>
                </a:lnTo>
                <a:close/>
              </a:path>
            </a:pathLst>
          </a:custGeom>
          <a:solidFill>
            <a:srgbClr val="00426E"/>
          </a:solidFill>
          <a:ln w="4763">
            <a:solidFill>
              <a:srgbClr val="000000"/>
            </a:solidFill>
            <a:prstDash val="solid"/>
            <a:round/>
            <a:headEnd/>
            <a:tailEnd/>
          </a:ln>
        </xdr:spPr>
      </xdr:sp>
      <xdr:sp macro="" textlink="">
        <xdr:nvSpPr>
          <xdr:cNvPr id="103583" name="Freeform 13881"/>
          <xdr:cNvSpPr>
            <a:spLocks/>
          </xdr:cNvSpPr>
        </xdr:nvSpPr>
        <xdr:spPr bwMode="auto">
          <a:xfrm>
            <a:off x="7873661" y="1378583"/>
            <a:ext cx="219075" cy="280756"/>
          </a:xfrm>
          <a:custGeom>
            <a:avLst/>
            <a:gdLst>
              <a:gd name="T0" fmla="*/ 2147483646 w 46"/>
              <a:gd name="T1" fmla="*/ 2147483646 h 59"/>
              <a:gd name="T2" fmla="*/ 2147483646 w 46"/>
              <a:gd name="T3" fmla="*/ 2147483646 h 59"/>
              <a:gd name="T4" fmla="*/ 2147483646 w 46"/>
              <a:gd name="T5" fmla="*/ 2147483646 h 59"/>
              <a:gd name="T6" fmla="*/ 2147483646 w 46"/>
              <a:gd name="T7" fmla="*/ 2147483646 h 59"/>
              <a:gd name="T8" fmla="*/ 2147483646 w 46"/>
              <a:gd name="T9" fmla="*/ 2147483646 h 59"/>
              <a:gd name="T10" fmla="*/ 2147483646 w 46"/>
              <a:gd name="T11" fmla="*/ 2147483646 h 59"/>
              <a:gd name="T12" fmla="*/ 2147483646 w 46"/>
              <a:gd name="T13" fmla="*/ 2147483646 h 59"/>
              <a:gd name="T14" fmla="*/ 2147483646 w 46"/>
              <a:gd name="T15" fmla="*/ 0 h 59"/>
              <a:gd name="T16" fmla="*/ 2147483646 w 46"/>
              <a:gd name="T17" fmla="*/ 0 h 59"/>
              <a:gd name="T18" fmla="*/ 2147483646 w 46"/>
              <a:gd name="T19" fmla="*/ 2147483646 h 59"/>
              <a:gd name="T20" fmla="*/ 2147483646 w 46"/>
              <a:gd name="T21" fmla="*/ 2147483646 h 59"/>
              <a:gd name="T22" fmla="*/ 2147483646 w 46"/>
              <a:gd name="T23" fmla="*/ 2147483646 h 59"/>
              <a:gd name="T24" fmla="*/ 2147483646 w 46"/>
              <a:gd name="T25" fmla="*/ 2147483646 h 59"/>
              <a:gd name="T26" fmla="*/ 2147483646 w 46"/>
              <a:gd name="T27" fmla="*/ 2147483646 h 59"/>
              <a:gd name="T28" fmla="*/ 2147483646 w 46"/>
              <a:gd name="T29" fmla="*/ 2147483646 h 59"/>
              <a:gd name="T30" fmla="*/ 2147483646 w 46"/>
              <a:gd name="T31" fmla="*/ 2147483646 h 59"/>
              <a:gd name="T32" fmla="*/ 2147483646 w 46"/>
              <a:gd name="T33" fmla="*/ 2147483646 h 59"/>
              <a:gd name="T34" fmla="*/ 2147483646 w 46"/>
              <a:gd name="T35" fmla="*/ 2147483646 h 59"/>
              <a:gd name="T36" fmla="*/ 2147483646 w 46"/>
              <a:gd name="T37" fmla="*/ 2147483646 h 59"/>
              <a:gd name="T38" fmla="*/ 2147483646 w 46"/>
              <a:gd name="T39" fmla="*/ 2147483646 h 59"/>
              <a:gd name="T40" fmla="*/ 2147483646 w 46"/>
              <a:gd name="T41" fmla="*/ 2147483646 h 59"/>
              <a:gd name="T42" fmla="*/ 2147483646 w 46"/>
              <a:gd name="T43" fmla="*/ 2147483646 h 59"/>
              <a:gd name="T44" fmla="*/ 2147483646 w 46"/>
              <a:gd name="T45" fmla="*/ 2147483646 h 59"/>
              <a:gd name="T46" fmla="*/ 2147483646 w 46"/>
              <a:gd name="T47" fmla="*/ 2147483646 h 59"/>
              <a:gd name="T48" fmla="*/ 2147483646 w 46"/>
              <a:gd name="T49" fmla="*/ 2147483646 h 59"/>
              <a:gd name="T50" fmla="*/ 2147483646 w 46"/>
              <a:gd name="T51" fmla="*/ 2147483646 h 59"/>
              <a:gd name="T52" fmla="*/ 2147483646 w 46"/>
              <a:gd name="T53" fmla="*/ 2147483646 h 59"/>
              <a:gd name="T54" fmla="*/ 2147483646 w 46"/>
              <a:gd name="T55" fmla="*/ 2147483646 h 59"/>
              <a:gd name="T56" fmla="*/ 2147483646 w 46"/>
              <a:gd name="T57" fmla="*/ 2147483646 h 59"/>
              <a:gd name="T58" fmla="*/ 2147483646 w 46"/>
              <a:gd name="T59" fmla="*/ 2147483646 h 59"/>
              <a:gd name="T60" fmla="*/ 2147483646 w 46"/>
              <a:gd name="T61" fmla="*/ 2147483646 h 59"/>
              <a:gd name="T62" fmla="*/ 2147483646 w 46"/>
              <a:gd name="T63" fmla="*/ 2147483646 h 59"/>
              <a:gd name="T64" fmla="*/ 2147483646 w 46"/>
              <a:gd name="T65" fmla="*/ 2147483646 h 59"/>
              <a:gd name="T66" fmla="*/ 2147483646 w 46"/>
              <a:gd name="T67" fmla="*/ 2147483646 h 59"/>
              <a:gd name="T68" fmla="*/ 2147483646 w 46"/>
              <a:gd name="T69" fmla="*/ 2147483646 h 59"/>
              <a:gd name="T70" fmla="*/ 2147483646 w 46"/>
              <a:gd name="T71" fmla="*/ 2147483646 h 59"/>
              <a:gd name="T72" fmla="*/ 2147483646 w 46"/>
              <a:gd name="T73" fmla="*/ 2147483646 h 59"/>
              <a:gd name="T74" fmla="*/ 2147483646 w 46"/>
              <a:gd name="T75" fmla="*/ 2147483646 h 59"/>
              <a:gd name="T76" fmla="*/ 2147483646 w 46"/>
              <a:gd name="T77" fmla="*/ 2147483646 h 59"/>
              <a:gd name="T78" fmla="*/ 2147483646 w 46"/>
              <a:gd name="T79" fmla="*/ 2147483646 h 59"/>
              <a:gd name="T80" fmla="*/ 2147483646 w 46"/>
              <a:gd name="T81" fmla="*/ 2147483646 h 59"/>
              <a:gd name="T82" fmla="*/ 2147483646 w 46"/>
              <a:gd name="T83" fmla="*/ 2147483646 h 59"/>
              <a:gd name="T84" fmla="*/ 2147483646 w 46"/>
              <a:gd name="T85" fmla="*/ 2147483646 h 59"/>
              <a:gd name="T86" fmla="*/ 2147483646 w 46"/>
              <a:gd name="T87" fmla="*/ 2147483646 h 59"/>
              <a:gd name="T88" fmla="*/ 2147483646 w 46"/>
              <a:gd name="T89" fmla="*/ 2147483646 h 59"/>
              <a:gd name="T90" fmla="*/ 2147483646 w 46"/>
              <a:gd name="T91" fmla="*/ 2147483646 h 59"/>
              <a:gd name="T92" fmla="*/ 2147483646 w 46"/>
              <a:gd name="T93" fmla="*/ 2147483646 h 59"/>
              <a:gd name="T94" fmla="*/ 2147483646 w 46"/>
              <a:gd name="T95" fmla="*/ 2147483646 h 59"/>
              <a:gd name="T96" fmla="*/ 2147483646 w 46"/>
              <a:gd name="T97" fmla="*/ 2147483646 h 59"/>
              <a:gd name="T98" fmla="*/ 2147483646 w 46"/>
              <a:gd name="T99" fmla="*/ 2147483646 h 59"/>
              <a:gd name="T100" fmla="*/ 2147483646 w 46"/>
              <a:gd name="T101" fmla="*/ 2147483646 h 59"/>
              <a:gd name="T102" fmla="*/ 0 w 46"/>
              <a:gd name="T103" fmla="*/ 2147483646 h 59"/>
              <a:gd name="T104" fmla="*/ 2147483646 w 46"/>
              <a:gd name="T105" fmla="*/ 2147483646 h 59"/>
              <a:gd name="T106" fmla="*/ 2147483646 w 46"/>
              <a:gd name="T107" fmla="*/ 2147483646 h 59"/>
              <a:gd name="T108" fmla="*/ 2147483646 w 46"/>
              <a:gd name="T109" fmla="*/ 2147483646 h 59"/>
              <a:gd name="T110" fmla="*/ 2147483646 w 46"/>
              <a:gd name="T111" fmla="*/ 2147483646 h 59"/>
              <a:gd name="T112" fmla="*/ 2147483646 w 46"/>
              <a:gd name="T113" fmla="*/ 2147483646 h 59"/>
              <a:gd name="T114" fmla="*/ 2147483646 w 46"/>
              <a:gd name="T115" fmla="*/ 2147483646 h 59"/>
              <a:gd name="T116" fmla="*/ 2147483646 w 46"/>
              <a:gd name="T117" fmla="*/ 2147483646 h 59"/>
              <a:gd name="T118" fmla="*/ 2147483646 w 46"/>
              <a:gd name="T119" fmla="*/ 2147483646 h 59"/>
              <a:gd name="T120" fmla="*/ 2147483646 w 46"/>
              <a:gd name="T121" fmla="*/ 2147483646 h 59"/>
              <a:gd name="T122" fmla="*/ 2147483646 w 46"/>
              <a:gd name="T123" fmla="*/ 2147483646 h 59"/>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Lst>
            <a:ahLst/>
            <a:cxnLst>
              <a:cxn ang="T124">
                <a:pos x="T0" y="T1"/>
              </a:cxn>
              <a:cxn ang="T125">
                <a:pos x="T2" y="T3"/>
              </a:cxn>
              <a:cxn ang="T126">
                <a:pos x="T4" y="T5"/>
              </a:cxn>
              <a:cxn ang="T127">
                <a:pos x="T6" y="T7"/>
              </a:cxn>
              <a:cxn ang="T128">
                <a:pos x="T8" y="T9"/>
              </a:cxn>
              <a:cxn ang="T129">
                <a:pos x="T10" y="T11"/>
              </a:cxn>
              <a:cxn ang="T130">
                <a:pos x="T12" y="T13"/>
              </a:cxn>
              <a:cxn ang="T131">
                <a:pos x="T14" y="T15"/>
              </a:cxn>
              <a:cxn ang="T132">
                <a:pos x="T16" y="T17"/>
              </a:cxn>
              <a:cxn ang="T133">
                <a:pos x="T18" y="T19"/>
              </a:cxn>
              <a:cxn ang="T134">
                <a:pos x="T20" y="T21"/>
              </a:cxn>
              <a:cxn ang="T135">
                <a:pos x="T22" y="T23"/>
              </a:cxn>
              <a:cxn ang="T136">
                <a:pos x="T24" y="T25"/>
              </a:cxn>
              <a:cxn ang="T137">
                <a:pos x="T26" y="T27"/>
              </a:cxn>
              <a:cxn ang="T138">
                <a:pos x="T28" y="T29"/>
              </a:cxn>
              <a:cxn ang="T139">
                <a:pos x="T30" y="T31"/>
              </a:cxn>
              <a:cxn ang="T140">
                <a:pos x="T32" y="T33"/>
              </a:cxn>
              <a:cxn ang="T141">
                <a:pos x="T34" y="T35"/>
              </a:cxn>
              <a:cxn ang="T142">
                <a:pos x="T36" y="T37"/>
              </a:cxn>
              <a:cxn ang="T143">
                <a:pos x="T38" y="T39"/>
              </a:cxn>
              <a:cxn ang="T144">
                <a:pos x="T40" y="T41"/>
              </a:cxn>
              <a:cxn ang="T145">
                <a:pos x="T42" y="T43"/>
              </a:cxn>
              <a:cxn ang="T146">
                <a:pos x="T44" y="T45"/>
              </a:cxn>
              <a:cxn ang="T147">
                <a:pos x="T46" y="T47"/>
              </a:cxn>
              <a:cxn ang="T148">
                <a:pos x="T48" y="T49"/>
              </a:cxn>
              <a:cxn ang="T149">
                <a:pos x="T50" y="T51"/>
              </a:cxn>
              <a:cxn ang="T150">
                <a:pos x="T52" y="T53"/>
              </a:cxn>
              <a:cxn ang="T151">
                <a:pos x="T54" y="T55"/>
              </a:cxn>
              <a:cxn ang="T152">
                <a:pos x="T56" y="T57"/>
              </a:cxn>
              <a:cxn ang="T153">
                <a:pos x="T58" y="T59"/>
              </a:cxn>
              <a:cxn ang="T154">
                <a:pos x="T60" y="T61"/>
              </a:cxn>
              <a:cxn ang="T155">
                <a:pos x="T62" y="T63"/>
              </a:cxn>
              <a:cxn ang="T156">
                <a:pos x="T64" y="T65"/>
              </a:cxn>
              <a:cxn ang="T157">
                <a:pos x="T66" y="T67"/>
              </a:cxn>
              <a:cxn ang="T158">
                <a:pos x="T68" y="T69"/>
              </a:cxn>
              <a:cxn ang="T159">
                <a:pos x="T70" y="T71"/>
              </a:cxn>
              <a:cxn ang="T160">
                <a:pos x="T72" y="T73"/>
              </a:cxn>
              <a:cxn ang="T161">
                <a:pos x="T74" y="T75"/>
              </a:cxn>
              <a:cxn ang="T162">
                <a:pos x="T76" y="T77"/>
              </a:cxn>
              <a:cxn ang="T163">
                <a:pos x="T78" y="T79"/>
              </a:cxn>
              <a:cxn ang="T164">
                <a:pos x="T80" y="T81"/>
              </a:cxn>
              <a:cxn ang="T165">
                <a:pos x="T82" y="T83"/>
              </a:cxn>
              <a:cxn ang="T166">
                <a:pos x="T84" y="T85"/>
              </a:cxn>
              <a:cxn ang="T167">
                <a:pos x="T86" y="T87"/>
              </a:cxn>
              <a:cxn ang="T168">
                <a:pos x="T88" y="T89"/>
              </a:cxn>
              <a:cxn ang="T169">
                <a:pos x="T90" y="T91"/>
              </a:cxn>
              <a:cxn ang="T170">
                <a:pos x="T92" y="T93"/>
              </a:cxn>
              <a:cxn ang="T171">
                <a:pos x="T94" y="T95"/>
              </a:cxn>
              <a:cxn ang="T172">
                <a:pos x="T96" y="T97"/>
              </a:cxn>
              <a:cxn ang="T173">
                <a:pos x="T98" y="T99"/>
              </a:cxn>
              <a:cxn ang="T174">
                <a:pos x="T100" y="T101"/>
              </a:cxn>
              <a:cxn ang="T175">
                <a:pos x="T102" y="T103"/>
              </a:cxn>
              <a:cxn ang="T176">
                <a:pos x="T104" y="T105"/>
              </a:cxn>
              <a:cxn ang="T177">
                <a:pos x="T106" y="T107"/>
              </a:cxn>
              <a:cxn ang="T178">
                <a:pos x="T108" y="T109"/>
              </a:cxn>
              <a:cxn ang="T179">
                <a:pos x="T110" y="T111"/>
              </a:cxn>
              <a:cxn ang="T180">
                <a:pos x="T112" y="T113"/>
              </a:cxn>
              <a:cxn ang="T181">
                <a:pos x="T114" y="T115"/>
              </a:cxn>
              <a:cxn ang="T182">
                <a:pos x="T116" y="T117"/>
              </a:cxn>
              <a:cxn ang="T183">
                <a:pos x="T118" y="T119"/>
              </a:cxn>
              <a:cxn ang="T184">
                <a:pos x="T120" y="T121"/>
              </a:cxn>
              <a:cxn ang="T185">
                <a:pos x="T122" y="T123"/>
              </a:cxn>
            </a:cxnLst>
            <a:rect l="0" t="0" r="r" b="b"/>
            <a:pathLst>
              <a:path w="46" h="59">
                <a:moveTo>
                  <a:pt x="0" y="13"/>
                </a:moveTo>
                <a:lnTo>
                  <a:pt x="1" y="13"/>
                </a:lnTo>
                <a:lnTo>
                  <a:pt x="3" y="13"/>
                </a:lnTo>
                <a:lnTo>
                  <a:pt x="5" y="13"/>
                </a:lnTo>
                <a:lnTo>
                  <a:pt x="6" y="13"/>
                </a:lnTo>
                <a:lnTo>
                  <a:pt x="9" y="14"/>
                </a:lnTo>
                <a:lnTo>
                  <a:pt x="12" y="14"/>
                </a:lnTo>
                <a:lnTo>
                  <a:pt x="14" y="14"/>
                </a:lnTo>
                <a:lnTo>
                  <a:pt x="17" y="15"/>
                </a:lnTo>
                <a:lnTo>
                  <a:pt x="17" y="14"/>
                </a:lnTo>
                <a:lnTo>
                  <a:pt x="18" y="14"/>
                </a:lnTo>
                <a:lnTo>
                  <a:pt x="18" y="13"/>
                </a:lnTo>
                <a:lnTo>
                  <a:pt x="19" y="13"/>
                </a:lnTo>
                <a:lnTo>
                  <a:pt x="18" y="11"/>
                </a:lnTo>
                <a:lnTo>
                  <a:pt x="19" y="11"/>
                </a:lnTo>
                <a:lnTo>
                  <a:pt x="20" y="10"/>
                </a:lnTo>
                <a:lnTo>
                  <a:pt x="20" y="9"/>
                </a:lnTo>
                <a:lnTo>
                  <a:pt x="20" y="10"/>
                </a:lnTo>
                <a:lnTo>
                  <a:pt x="21" y="10"/>
                </a:lnTo>
                <a:lnTo>
                  <a:pt x="21" y="9"/>
                </a:lnTo>
                <a:lnTo>
                  <a:pt x="23" y="8"/>
                </a:lnTo>
                <a:lnTo>
                  <a:pt x="23" y="6"/>
                </a:lnTo>
                <a:lnTo>
                  <a:pt x="23" y="5"/>
                </a:lnTo>
                <a:lnTo>
                  <a:pt x="24" y="5"/>
                </a:lnTo>
                <a:lnTo>
                  <a:pt x="24" y="4"/>
                </a:lnTo>
                <a:lnTo>
                  <a:pt x="24" y="3"/>
                </a:lnTo>
                <a:lnTo>
                  <a:pt x="24" y="2"/>
                </a:lnTo>
                <a:lnTo>
                  <a:pt x="25" y="1"/>
                </a:lnTo>
                <a:lnTo>
                  <a:pt x="25" y="0"/>
                </a:lnTo>
                <a:lnTo>
                  <a:pt x="26" y="0"/>
                </a:lnTo>
                <a:lnTo>
                  <a:pt x="26" y="1"/>
                </a:lnTo>
                <a:lnTo>
                  <a:pt x="27" y="1"/>
                </a:lnTo>
                <a:lnTo>
                  <a:pt x="28" y="2"/>
                </a:lnTo>
                <a:lnTo>
                  <a:pt x="29" y="2"/>
                </a:lnTo>
                <a:lnTo>
                  <a:pt x="29" y="3"/>
                </a:lnTo>
                <a:lnTo>
                  <a:pt x="30" y="3"/>
                </a:lnTo>
                <a:lnTo>
                  <a:pt x="31" y="4"/>
                </a:lnTo>
                <a:lnTo>
                  <a:pt x="32" y="4"/>
                </a:lnTo>
                <a:lnTo>
                  <a:pt x="33" y="4"/>
                </a:lnTo>
                <a:lnTo>
                  <a:pt x="33" y="5"/>
                </a:lnTo>
                <a:lnTo>
                  <a:pt x="33" y="6"/>
                </a:lnTo>
                <a:lnTo>
                  <a:pt x="35" y="6"/>
                </a:lnTo>
                <a:lnTo>
                  <a:pt x="35" y="7"/>
                </a:lnTo>
                <a:lnTo>
                  <a:pt x="35" y="8"/>
                </a:lnTo>
                <a:lnTo>
                  <a:pt x="35" y="9"/>
                </a:lnTo>
                <a:lnTo>
                  <a:pt x="36" y="10"/>
                </a:lnTo>
                <a:lnTo>
                  <a:pt x="37" y="13"/>
                </a:lnTo>
                <a:lnTo>
                  <a:pt x="38" y="13"/>
                </a:lnTo>
                <a:lnTo>
                  <a:pt x="38" y="14"/>
                </a:lnTo>
                <a:lnTo>
                  <a:pt x="39" y="15"/>
                </a:lnTo>
                <a:lnTo>
                  <a:pt x="40" y="17"/>
                </a:lnTo>
                <a:lnTo>
                  <a:pt x="41" y="18"/>
                </a:lnTo>
                <a:lnTo>
                  <a:pt x="42" y="19"/>
                </a:lnTo>
                <a:lnTo>
                  <a:pt x="42" y="20"/>
                </a:lnTo>
                <a:lnTo>
                  <a:pt x="43" y="20"/>
                </a:lnTo>
                <a:lnTo>
                  <a:pt x="43" y="21"/>
                </a:lnTo>
                <a:lnTo>
                  <a:pt x="43" y="22"/>
                </a:lnTo>
                <a:lnTo>
                  <a:pt x="44" y="22"/>
                </a:lnTo>
                <a:lnTo>
                  <a:pt x="44" y="23"/>
                </a:lnTo>
                <a:lnTo>
                  <a:pt x="45" y="24"/>
                </a:lnTo>
                <a:lnTo>
                  <a:pt x="45" y="25"/>
                </a:lnTo>
                <a:lnTo>
                  <a:pt x="45" y="27"/>
                </a:lnTo>
                <a:lnTo>
                  <a:pt x="46" y="28"/>
                </a:lnTo>
                <a:lnTo>
                  <a:pt x="46" y="29"/>
                </a:lnTo>
                <a:lnTo>
                  <a:pt x="46" y="30"/>
                </a:lnTo>
                <a:lnTo>
                  <a:pt x="46" y="32"/>
                </a:lnTo>
                <a:lnTo>
                  <a:pt x="46" y="33"/>
                </a:lnTo>
                <a:lnTo>
                  <a:pt x="46" y="35"/>
                </a:lnTo>
                <a:lnTo>
                  <a:pt x="46" y="37"/>
                </a:lnTo>
                <a:lnTo>
                  <a:pt x="45" y="37"/>
                </a:lnTo>
                <a:lnTo>
                  <a:pt x="42" y="37"/>
                </a:lnTo>
                <a:lnTo>
                  <a:pt x="40" y="37"/>
                </a:lnTo>
                <a:lnTo>
                  <a:pt x="39" y="37"/>
                </a:lnTo>
                <a:lnTo>
                  <a:pt x="38" y="37"/>
                </a:lnTo>
                <a:lnTo>
                  <a:pt x="38" y="38"/>
                </a:lnTo>
                <a:lnTo>
                  <a:pt x="39" y="38"/>
                </a:lnTo>
                <a:lnTo>
                  <a:pt x="39" y="39"/>
                </a:lnTo>
                <a:lnTo>
                  <a:pt x="39" y="40"/>
                </a:lnTo>
                <a:lnTo>
                  <a:pt x="39" y="42"/>
                </a:lnTo>
                <a:lnTo>
                  <a:pt x="38" y="42"/>
                </a:lnTo>
                <a:lnTo>
                  <a:pt x="38" y="43"/>
                </a:lnTo>
                <a:lnTo>
                  <a:pt x="38" y="44"/>
                </a:lnTo>
                <a:lnTo>
                  <a:pt x="38" y="45"/>
                </a:lnTo>
                <a:lnTo>
                  <a:pt x="39" y="45"/>
                </a:lnTo>
                <a:lnTo>
                  <a:pt x="39" y="46"/>
                </a:lnTo>
                <a:lnTo>
                  <a:pt x="40" y="46"/>
                </a:lnTo>
                <a:lnTo>
                  <a:pt x="40" y="47"/>
                </a:lnTo>
                <a:lnTo>
                  <a:pt x="39" y="48"/>
                </a:lnTo>
                <a:lnTo>
                  <a:pt x="38" y="48"/>
                </a:lnTo>
                <a:lnTo>
                  <a:pt x="37" y="49"/>
                </a:lnTo>
                <a:lnTo>
                  <a:pt x="36" y="49"/>
                </a:lnTo>
                <a:lnTo>
                  <a:pt x="35" y="49"/>
                </a:lnTo>
                <a:lnTo>
                  <a:pt x="35" y="50"/>
                </a:lnTo>
                <a:lnTo>
                  <a:pt x="33" y="50"/>
                </a:lnTo>
                <a:lnTo>
                  <a:pt x="32" y="51"/>
                </a:lnTo>
                <a:lnTo>
                  <a:pt x="31" y="51"/>
                </a:lnTo>
                <a:lnTo>
                  <a:pt x="31" y="52"/>
                </a:lnTo>
                <a:lnTo>
                  <a:pt x="30" y="52"/>
                </a:lnTo>
                <a:lnTo>
                  <a:pt x="29" y="52"/>
                </a:lnTo>
                <a:lnTo>
                  <a:pt x="29" y="53"/>
                </a:lnTo>
                <a:lnTo>
                  <a:pt x="28" y="53"/>
                </a:lnTo>
                <a:lnTo>
                  <a:pt x="27" y="53"/>
                </a:lnTo>
                <a:lnTo>
                  <a:pt x="26" y="53"/>
                </a:lnTo>
                <a:lnTo>
                  <a:pt x="26" y="54"/>
                </a:lnTo>
                <a:lnTo>
                  <a:pt x="27" y="57"/>
                </a:lnTo>
                <a:lnTo>
                  <a:pt x="27" y="58"/>
                </a:lnTo>
                <a:lnTo>
                  <a:pt x="26" y="58"/>
                </a:lnTo>
                <a:lnTo>
                  <a:pt x="25" y="58"/>
                </a:lnTo>
                <a:lnTo>
                  <a:pt x="25" y="59"/>
                </a:lnTo>
                <a:lnTo>
                  <a:pt x="24" y="58"/>
                </a:lnTo>
                <a:lnTo>
                  <a:pt x="24" y="53"/>
                </a:lnTo>
                <a:lnTo>
                  <a:pt x="24" y="51"/>
                </a:lnTo>
                <a:lnTo>
                  <a:pt x="24" y="50"/>
                </a:lnTo>
                <a:lnTo>
                  <a:pt x="23" y="50"/>
                </a:lnTo>
                <a:lnTo>
                  <a:pt x="23" y="49"/>
                </a:lnTo>
                <a:lnTo>
                  <a:pt x="21" y="49"/>
                </a:lnTo>
                <a:lnTo>
                  <a:pt x="20" y="49"/>
                </a:lnTo>
                <a:lnTo>
                  <a:pt x="19" y="49"/>
                </a:lnTo>
                <a:lnTo>
                  <a:pt x="18" y="49"/>
                </a:lnTo>
                <a:lnTo>
                  <a:pt x="18" y="50"/>
                </a:lnTo>
                <a:lnTo>
                  <a:pt x="17" y="50"/>
                </a:lnTo>
                <a:lnTo>
                  <a:pt x="16" y="51"/>
                </a:lnTo>
                <a:lnTo>
                  <a:pt x="15" y="51"/>
                </a:lnTo>
                <a:lnTo>
                  <a:pt x="14" y="52"/>
                </a:lnTo>
                <a:lnTo>
                  <a:pt x="13" y="52"/>
                </a:lnTo>
                <a:lnTo>
                  <a:pt x="12" y="53"/>
                </a:lnTo>
                <a:lnTo>
                  <a:pt x="11" y="53"/>
                </a:lnTo>
                <a:lnTo>
                  <a:pt x="9" y="53"/>
                </a:lnTo>
                <a:lnTo>
                  <a:pt x="9" y="54"/>
                </a:lnTo>
                <a:lnTo>
                  <a:pt x="8" y="54"/>
                </a:lnTo>
                <a:lnTo>
                  <a:pt x="7" y="53"/>
                </a:lnTo>
                <a:lnTo>
                  <a:pt x="7" y="54"/>
                </a:lnTo>
                <a:lnTo>
                  <a:pt x="6" y="53"/>
                </a:lnTo>
                <a:lnTo>
                  <a:pt x="6" y="54"/>
                </a:lnTo>
                <a:lnTo>
                  <a:pt x="5" y="53"/>
                </a:lnTo>
                <a:lnTo>
                  <a:pt x="4" y="53"/>
                </a:lnTo>
                <a:lnTo>
                  <a:pt x="4" y="52"/>
                </a:lnTo>
                <a:lnTo>
                  <a:pt x="4" y="51"/>
                </a:lnTo>
                <a:lnTo>
                  <a:pt x="4" y="50"/>
                </a:lnTo>
                <a:lnTo>
                  <a:pt x="3" y="50"/>
                </a:lnTo>
                <a:lnTo>
                  <a:pt x="3" y="49"/>
                </a:lnTo>
                <a:lnTo>
                  <a:pt x="2" y="49"/>
                </a:lnTo>
                <a:lnTo>
                  <a:pt x="2" y="48"/>
                </a:lnTo>
                <a:lnTo>
                  <a:pt x="1" y="48"/>
                </a:lnTo>
                <a:lnTo>
                  <a:pt x="1" y="47"/>
                </a:lnTo>
                <a:lnTo>
                  <a:pt x="0" y="46"/>
                </a:lnTo>
                <a:lnTo>
                  <a:pt x="1" y="45"/>
                </a:lnTo>
                <a:lnTo>
                  <a:pt x="2" y="44"/>
                </a:lnTo>
                <a:lnTo>
                  <a:pt x="2" y="43"/>
                </a:lnTo>
                <a:lnTo>
                  <a:pt x="3" y="43"/>
                </a:lnTo>
                <a:lnTo>
                  <a:pt x="3" y="42"/>
                </a:lnTo>
                <a:lnTo>
                  <a:pt x="3" y="40"/>
                </a:lnTo>
                <a:lnTo>
                  <a:pt x="3" y="39"/>
                </a:lnTo>
                <a:lnTo>
                  <a:pt x="3" y="38"/>
                </a:lnTo>
                <a:lnTo>
                  <a:pt x="3" y="37"/>
                </a:lnTo>
                <a:lnTo>
                  <a:pt x="2" y="36"/>
                </a:lnTo>
                <a:lnTo>
                  <a:pt x="2" y="35"/>
                </a:lnTo>
                <a:lnTo>
                  <a:pt x="2" y="34"/>
                </a:lnTo>
                <a:lnTo>
                  <a:pt x="2" y="33"/>
                </a:lnTo>
                <a:lnTo>
                  <a:pt x="2" y="32"/>
                </a:lnTo>
                <a:lnTo>
                  <a:pt x="2" y="31"/>
                </a:lnTo>
                <a:lnTo>
                  <a:pt x="2" y="29"/>
                </a:lnTo>
                <a:lnTo>
                  <a:pt x="2" y="28"/>
                </a:lnTo>
                <a:lnTo>
                  <a:pt x="1" y="28"/>
                </a:lnTo>
                <a:lnTo>
                  <a:pt x="2" y="27"/>
                </a:lnTo>
                <a:lnTo>
                  <a:pt x="4" y="27"/>
                </a:lnTo>
                <a:lnTo>
                  <a:pt x="5" y="25"/>
                </a:lnTo>
                <a:lnTo>
                  <a:pt x="6" y="25"/>
                </a:lnTo>
                <a:lnTo>
                  <a:pt x="8" y="24"/>
                </a:lnTo>
                <a:lnTo>
                  <a:pt x="7" y="24"/>
                </a:lnTo>
                <a:lnTo>
                  <a:pt x="7" y="22"/>
                </a:lnTo>
                <a:lnTo>
                  <a:pt x="6" y="22"/>
                </a:lnTo>
                <a:lnTo>
                  <a:pt x="4" y="22"/>
                </a:lnTo>
                <a:lnTo>
                  <a:pt x="3" y="22"/>
                </a:lnTo>
                <a:lnTo>
                  <a:pt x="3" y="21"/>
                </a:lnTo>
                <a:lnTo>
                  <a:pt x="3" y="20"/>
                </a:lnTo>
                <a:lnTo>
                  <a:pt x="2" y="19"/>
                </a:lnTo>
                <a:lnTo>
                  <a:pt x="1" y="19"/>
                </a:lnTo>
                <a:lnTo>
                  <a:pt x="1" y="18"/>
                </a:lnTo>
                <a:lnTo>
                  <a:pt x="0" y="14"/>
                </a:lnTo>
                <a:lnTo>
                  <a:pt x="0" y="13"/>
                </a:lnTo>
                <a:close/>
              </a:path>
            </a:pathLst>
          </a:custGeom>
          <a:solidFill>
            <a:srgbClr val="00426E"/>
          </a:solidFill>
          <a:ln w="4763">
            <a:solidFill>
              <a:srgbClr val="000000"/>
            </a:solidFill>
            <a:prstDash val="solid"/>
            <a:round/>
            <a:headEnd/>
            <a:tailEnd/>
          </a:ln>
        </xdr:spPr>
      </xdr:sp>
      <xdr:sp macro="" textlink="">
        <xdr:nvSpPr>
          <xdr:cNvPr id="103584" name="Freeform 13882"/>
          <xdr:cNvSpPr>
            <a:spLocks/>
          </xdr:cNvSpPr>
        </xdr:nvSpPr>
        <xdr:spPr bwMode="auto">
          <a:xfrm>
            <a:off x="8064161" y="1916190"/>
            <a:ext cx="383266" cy="90488"/>
          </a:xfrm>
          <a:custGeom>
            <a:avLst/>
            <a:gdLst>
              <a:gd name="T0" fmla="*/ 2147483646 w 80"/>
              <a:gd name="T1" fmla="*/ 2147483646 h 19"/>
              <a:gd name="T2" fmla="*/ 2147483646 w 80"/>
              <a:gd name="T3" fmla="*/ 2147483646 h 19"/>
              <a:gd name="T4" fmla="*/ 2147483646 w 80"/>
              <a:gd name="T5" fmla="*/ 2147483646 h 19"/>
              <a:gd name="T6" fmla="*/ 2147483646 w 80"/>
              <a:gd name="T7" fmla="*/ 2147483646 h 19"/>
              <a:gd name="T8" fmla="*/ 2147483646 w 80"/>
              <a:gd name="T9" fmla="*/ 2147483646 h 19"/>
              <a:gd name="T10" fmla="*/ 2147483646 w 80"/>
              <a:gd name="T11" fmla="*/ 2147483646 h 19"/>
              <a:gd name="T12" fmla="*/ 2147483646 w 80"/>
              <a:gd name="T13" fmla="*/ 2147483646 h 19"/>
              <a:gd name="T14" fmla="*/ 2147483646 w 80"/>
              <a:gd name="T15" fmla="*/ 2147483646 h 19"/>
              <a:gd name="T16" fmla="*/ 2147483646 w 80"/>
              <a:gd name="T17" fmla="*/ 2147483646 h 19"/>
              <a:gd name="T18" fmla="*/ 2147483646 w 80"/>
              <a:gd name="T19" fmla="*/ 2147483646 h 19"/>
              <a:gd name="T20" fmla="*/ 2147483646 w 80"/>
              <a:gd name="T21" fmla="*/ 2147483646 h 19"/>
              <a:gd name="T22" fmla="*/ 2147483646 w 80"/>
              <a:gd name="T23" fmla="*/ 2147483646 h 19"/>
              <a:gd name="T24" fmla="*/ 2147483646 w 80"/>
              <a:gd name="T25" fmla="*/ 2147483646 h 19"/>
              <a:gd name="T26" fmla="*/ 2147483646 w 80"/>
              <a:gd name="T27" fmla="*/ 2147483646 h 19"/>
              <a:gd name="T28" fmla="*/ 2147483646 w 80"/>
              <a:gd name="T29" fmla="*/ 2147483646 h 19"/>
              <a:gd name="T30" fmla="*/ 2147483646 w 80"/>
              <a:gd name="T31" fmla="*/ 2147483646 h 19"/>
              <a:gd name="T32" fmla="*/ 2147483646 w 80"/>
              <a:gd name="T33" fmla="*/ 2147483646 h 19"/>
              <a:gd name="T34" fmla="*/ 2147483646 w 80"/>
              <a:gd name="T35" fmla="*/ 2147483646 h 19"/>
              <a:gd name="T36" fmla="*/ 2147483646 w 80"/>
              <a:gd name="T37" fmla="*/ 2147483646 h 19"/>
              <a:gd name="T38" fmla="*/ 2147483646 w 80"/>
              <a:gd name="T39" fmla="*/ 2147483646 h 19"/>
              <a:gd name="T40" fmla="*/ 2147483646 w 80"/>
              <a:gd name="T41" fmla="*/ 2147483646 h 19"/>
              <a:gd name="T42" fmla="*/ 2147483646 w 80"/>
              <a:gd name="T43" fmla="*/ 2147483646 h 19"/>
              <a:gd name="T44" fmla="*/ 2147483646 w 80"/>
              <a:gd name="T45" fmla="*/ 2147483646 h 19"/>
              <a:gd name="T46" fmla="*/ 2147483646 w 80"/>
              <a:gd name="T47" fmla="*/ 2147483646 h 19"/>
              <a:gd name="T48" fmla="*/ 2147483646 w 80"/>
              <a:gd name="T49" fmla="*/ 2147483646 h 19"/>
              <a:gd name="T50" fmla="*/ 2147483646 w 80"/>
              <a:gd name="T51" fmla="*/ 2147483646 h 19"/>
              <a:gd name="T52" fmla="*/ 2147483646 w 80"/>
              <a:gd name="T53" fmla="*/ 2147483646 h 19"/>
              <a:gd name="T54" fmla="*/ 2147483646 w 80"/>
              <a:gd name="T55" fmla="*/ 2147483646 h 19"/>
              <a:gd name="T56" fmla="*/ 2147483646 w 80"/>
              <a:gd name="T57" fmla="*/ 0 h 19"/>
              <a:gd name="T58" fmla="*/ 2147483646 w 80"/>
              <a:gd name="T59" fmla="*/ 2147483646 h 19"/>
              <a:gd name="T60" fmla="*/ 2147483646 w 80"/>
              <a:gd name="T61" fmla="*/ 2147483646 h 19"/>
              <a:gd name="T62" fmla="*/ 2147483646 w 80"/>
              <a:gd name="T63" fmla="*/ 2147483646 h 19"/>
              <a:gd name="T64" fmla="*/ 2147483646 w 80"/>
              <a:gd name="T65" fmla="*/ 2147483646 h 19"/>
              <a:gd name="T66" fmla="*/ 2147483646 w 80"/>
              <a:gd name="T67" fmla="*/ 2147483646 h 19"/>
              <a:gd name="T68" fmla="*/ 2147483646 w 80"/>
              <a:gd name="T69" fmla="*/ 2147483646 h 19"/>
              <a:gd name="T70" fmla="*/ 2147483646 w 80"/>
              <a:gd name="T71" fmla="*/ 2147483646 h 19"/>
              <a:gd name="T72" fmla="*/ 2147483646 w 80"/>
              <a:gd name="T73" fmla="*/ 2147483646 h 19"/>
              <a:gd name="T74" fmla="*/ 2147483646 w 80"/>
              <a:gd name="T75" fmla="*/ 2147483646 h 19"/>
              <a:gd name="T76" fmla="*/ 2147483646 w 80"/>
              <a:gd name="T77" fmla="*/ 2147483646 h 19"/>
              <a:gd name="T78" fmla="*/ 2147483646 w 80"/>
              <a:gd name="T79" fmla="*/ 2147483646 h 19"/>
              <a:gd name="T80" fmla="*/ 2147483646 w 80"/>
              <a:gd name="T81" fmla="*/ 2147483646 h 19"/>
              <a:gd name="T82" fmla="*/ 2147483646 w 80"/>
              <a:gd name="T83" fmla="*/ 2147483646 h 19"/>
              <a:gd name="T84" fmla="*/ 2147483646 w 80"/>
              <a:gd name="T85" fmla="*/ 2147483646 h 19"/>
              <a:gd name="T86" fmla="*/ 2147483646 w 80"/>
              <a:gd name="T87" fmla="*/ 2147483646 h 19"/>
              <a:gd name="T88" fmla="*/ 2147483646 w 80"/>
              <a:gd name="T89" fmla="*/ 2147483646 h 19"/>
              <a:gd name="T90" fmla="*/ 2147483646 w 80"/>
              <a:gd name="T91" fmla="*/ 2147483646 h 19"/>
              <a:gd name="T92" fmla="*/ 2147483646 w 80"/>
              <a:gd name="T93" fmla="*/ 2147483646 h 19"/>
              <a:gd name="T94" fmla="*/ 2147483646 w 80"/>
              <a:gd name="T95" fmla="*/ 2147483646 h 19"/>
              <a:gd name="T96" fmla="*/ 2147483646 w 80"/>
              <a:gd name="T97" fmla="*/ 2147483646 h 19"/>
              <a:gd name="T98" fmla="*/ 2147483646 w 80"/>
              <a:gd name="T99" fmla="*/ 2147483646 h 19"/>
              <a:gd name="T100" fmla="*/ 2147483646 w 80"/>
              <a:gd name="T101" fmla="*/ 2147483646 h 19"/>
              <a:gd name="T102" fmla="*/ 2147483646 w 80"/>
              <a:gd name="T103" fmla="*/ 2147483646 h 19"/>
              <a:gd name="T104" fmla="*/ 2147483646 w 80"/>
              <a:gd name="T105" fmla="*/ 2147483646 h 19"/>
              <a:gd name="T106" fmla="*/ 2147483646 w 80"/>
              <a:gd name="T107" fmla="*/ 2147483646 h 19"/>
              <a:gd name="T108" fmla="*/ 2147483646 w 80"/>
              <a:gd name="T109" fmla="*/ 2147483646 h 19"/>
              <a:gd name="T110" fmla="*/ 2147483646 w 80"/>
              <a:gd name="T111" fmla="*/ 2147483646 h 19"/>
              <a:gd name="T112" fmla="*/ 2147483646 w 80"/>
              <a:gd name="T113" fmla="*/ 2147483646 h 19"/>
              <a:gd name="T114" fmla="*/ 2147483646 w 80"/>
              <a:gd name="T115" fmla="*/ 2147483646 h 19"/>
              <a:gd name="T116" fmla="*/ 2147483646 w 80"/>
              <a:gd name="T117" fmla="*/ 2147483646 h 19"/>
              <a:gd name="T118" fmla="*/ 2147483646 w 80"/>
              <a:gd name="T119" fmla="*/ 2147483646 h 19"/>
              <a:gd name="T120" fmla="*/ 2147483646 w 80"/>
              <a:gd name="T121" fmla="*/ 2147483646 h 19"/>
              <a:gd name="T122" fmla="*/ 2147483646 w 80"/>
              <a:gd name="T123" fmla="*/ 2147483646 h 19"/>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Lst>
            <a:ahLst/>
            <a:cxnLst>
              <a:cxn ang="T124">
                <a:pos x="T0" y="T1"/>
              </a:cxn>
              <a:cxn ang="T125">
                <a:pos x="T2" y="T3"/>
              </a:cxn>
              <a:cxn ang="T126">
                <a:pos x="T4" y="T5"/>
              </a:cxn>
              <a:cxn ang="T127">
                <a:pos x="T6" y="T7"/>
              </a:cxn>
              <a:cxn ang="T128">
                <a:pos x="T8" y="T9"/>
              </a:cxn>
              <a:cxn ang="T129">
                <a:pos x="T10" y="T11"/>
              </a:cxn>
              <a:cxn ang="T130">
                <a:pos x="T12" y="T13"/>
              </a:cxn>
              <a:cxn ang="T131">
                <a:pos x="T14" y="T15"/>
              </a:cxn>
              <a:cxn ang="T132">
                <a:pos x="T16" y="T17"/>
              </a:cxn>
              <a:cxn ang="T133">
                <a:pos x="T18" y="T19"/>
              </a:cxn>
              <a:cxn ang="T134">
                <a:pos x="T20" y="T21"/>
              </a:cxn>
              <a:cxn ang="T135">
                <a:pos x="T22" y="T23"/>
              </a:cxn>
              <a:cxn ang="T136">
                <a:pos x="T24" y="T25"/>
              </a:cxn>
              <a:cxn ang="T137">
                <a:pos x="T26" y="T27"/>
              </a:cxn>
              <a:cxn ang="T138">
                <a:pos x="T28" y="T29"/>
              </a:cxn>
              <a:cxn ang="T139">
                <a:pos x="T30" y="T31"/>
              </a:cxn>
              <a:cxn ang="T140">
                <a:pos x="T32" y="T33"/>
              </a:cxn>
              <a:cxn ang="T141">
                <a:pos x="T34" y="T35"/>
              </a:cxn>
              <a:cxn ang="T142">
                <a:pos x="T36" y="T37"/>
              </a:cxn>
              <a:cxn ang="T143">
                <a:pos x="T38" y="T39"/>
              </a:cxn>
              <a:cxn ang="T144">
                <a:pos x="T40" y="T41"/>
              </a:cxn>
              <a:cxn ang="T145">
                <a:pos x="T42" y="T43"/>
              </a:cxn>
              <a:cxn ang="T146">
                <a:pos x="T44" y="T45"/>
              </a:cxn>
              <a:cxn ang="T147">
                <a:pos x="T46" y="T47"/>
              </a:cxn>
              <a:cxn ang="T148">
                <a:pos x="T48" y="T49"/>
              </a:cxn>
              <a:cxn ang="T149">
                <a:pos x="T50" y="T51"/>
              </a:cxn>
              <a:cxn ang="T150">
                <a:pos x="T52" y="T53"/>
              </a:cxn>
              <a:cxn ang="T151">
                <a:pos x="T54" y="T55"/>
              </a:cxn>
              <a:cxn ang="T152">
                <a:pos x="T56" y="T57"/>
              </a:cxn>
              <a:cxn ang="T153">
                <a:pos x="T58" y="T59"/>
              </a:cxn>
              <a:cxn ang="T154">
                <a:pos x="T60" y="T61"/>
              </a:cxn>
              <a:cxn ang="T155">
                <a:pos x="T62" y="T63"/>
              </a:cxn>
              <a:cxn ang="T156">
                <a:pos x="T64" y="T65"/>
              </a:cxn>
              <a:cxn ang="T157">
                <a:pos x="T66" y="T67"/>
              </a:cxn>
              <a:cxn ang="T158">
                <a:pos x="T68" y="T69"/>
              </a:cxn>
              <a:cxn ang="T159">
                <a:pos x="T70" y="T71"/>
              </a:cxn>
              <a:cxn ang="T160">
                <a:pos x="T72" y="T73"/>
              </a:cxn>
              <a:cxn ang="T161">
                <a:pos x="T74" y="T75"/>
              </a:cxn>
              <a:cxn ang="T162">
                <a:pos x="T76" y="T77"/>
              </a:cxn>
              <a:cxn ang="T163">
                <a:pos x="T78" y="T79"/>
              </a:cxn>
              <a:cxn ang="T164">
                <a:pos x="T80" y="T81"/>
              </a:cxn>
              <a:cxn ang="T165">
                <a:pos x="T82" y="T83"/>
              </a:cxn>
              <a:cxn ang="T166">
                <a:pos x="T84" y="T85"/>
              </a:cxn>
              <a:cxn ang="T167">
                <a:pos x="T86" y="T87"/>
              </a:cxn>
              <a:cxn ang="T168">
                <a:pos x="T88" y="T89"/>
              </a:cxn>
              <a:cxn ang="T169">
                <a:pos x="T90" y="T91"/>
              </a:cxn>
              <a:cxn ang="T170">
                <a:pos x="T92" y="T93"/>
              </a:cxn>
              <a:cxn ang="T171">
                <a:pos x="T94" y="T95"/>
              </a:cxn>
              <a:cxn ang="T172">
                <a:pos x="T96" y="T97"/>
              </a:cxn>
              <a:cxn ang="T173">
                <a:pos x="T98" y="T99"/>
              </a:cxn>
              <a:cxn ang="T174">
                <a:pos x="T100" y="T101"/>
              </a:cxn>
              <a:cxn ang="T175">
                <a:pos x="T102" y="T103"/>
              </a:cxn>
              <a:cxn ang="T176">
                <a:pos x="T104" y="T105"/>
              </a:cxn>
              <a:cxn ang="T177">
                <a:pos x="T106" y="T107"/>
              </a:cxn>
              <a:cxn ang="T178">
                <a:pos x="T108" y="T109"/>
              </a:cxn>
              <a:cxn ang="T179">
                <a:pos x="T110" y="T111"/>
              </a:cxn>
              <a:cxn ang="T180">
                <a:pos x="T112" y="T113"/>
              </a:cxn>
              <a:cxn ang="T181">
                <a:pos x="T114" y="T115"/>
              </a:cxn>
              <a:cxn ang="T182">
                <a:pos x="T116" y="T117"/>
              </a:cxn>
              <a:cxn ang="T183">
                <a:pos x="T118" y="T119"/>
              </a:cxn>
              <a:cxn ang="T184">
                <a:pos x="T120" y="T121"/>
              </a:cxn>
              <a:cxn ang="T185">
                <a:pos x="T122" y="T123"/>
              </a:cxn>
            </a:cxnLst>
            <a:rect l="0" t="0" r="r" b="b"/>
            <a:pathLst>
              <a:path w="80" h="19">
                <a:moveTo>
                  <a:pt x="72" y="19"/>
                </a:moveTo>
                <a:lnTo>
                  <a:pt x="72" y="19"/>
                </a:lnTo>
                <a:lnTo>
                  <a:pt x="70" y="19"/>
                </a:lnTo>
                <a:lnTo>
                  <a:pt x="69" y="19"/>
                </a:lnTo>
                <a:lnTo>
                  <a:pt x="66" y="18"/>
                </a:lnTo>
                <a:lnTo>
                  <a:pt x="64" y="17"/>
                </a:lnTo>
                <a:lnTo>
                  <a:pt x="63" y="17"/>
                </a:lnTo>
                <a:lnTo>
                  <a:pt x="62" y="17"/>
                </a:lnTo>
                <a:lnTo>
                  <a:pt x="61" y="17"/>
                </a:lnTo>
                <a:lnTo>
                  <a:pt x="61" y="16"/>
                </a:lnTo>
                <a:lnTo>
                  <a:pt x="59" y="16"/>
                </a:lnTo>
                <a:lnTo>
                  <a:pt x="59" y="15"/>
                </a:lnTo>
                <a:lnTo>
                  <a:pt x="58" y="15"/>
                </a:lnTo>
                <a:lnTo>
                  <a:pt x="57" y="15"/>
                </a:lnTo>
                <a:lnTo>
                  <a:pt x="57" y="13"/>
                </a:lnTo>
                <a:lnTo>
                  <a:pt x="55" y="13"/>
                </a:lnTo>
                <a:lnTo>
                  <a:pt x="53" y="13"/>
                </a:lnTo>
                <a:lnTo>
                  <a:pt x="50" y="13"/>
                </a:lnTo>
                <a:lnTo>
                  <a:pt x="49" y="13"/>
                </a:lnTo>
                <a:lnTo>
                  <a:pt x="47" y="13"/>
                </a:lnTo>
                <a:lnTo>
                  <a:pt x="45" y="13"/>
                </a:lnTo>
                <a:lnTo>
                  <a:pt x="45" y="15"/>
                </a:lnTo>
                <a:lnTo>
                  <a:pt x="41" y="15"/>
                </a:lnTo>
                <a:lnTo>
                  <a:pt x="40" y="15"/>
                </a:lnTo>
                <a:lnTo>
                  <a:pt x="39" y="13"/>
                </a:lnTo>
                <a:lnTo>
                  <a:pt x="38" y="15"/>
                </a:lnTo>
                <a:lnTo>
                  <a:pt x="38" y="13"/>
                </a:lnTo>
                <a:lnTo>
                  <a:pt x="37" y="15"/>
                </a:lnTo>
                <a:lnTo>
                  <a:pt x="36" y="13"/>
                </a:lnTo>
                <a:lnTo>
                  <a:pt x="36" y="15"/>
                </a:lnTo>
                <a:lnTo>
                  <a:pt x="35" y="15"/>
                </a:lnTo>
                <a:lnTo>
                  <a:pt x="34" y="15"/>
                </a:lnTo>
                <a:lnTo>
                  <a:pt x="34" y="13"/>
                </a:lnTo>
                <a:lnTo>
                  <a:pt x="34" y="15"/>
                </a:lnTo>
                <a:lnTo>
                  <a:pt x="33" y="15"/>
                </a:lnTo>
                <a:lnTo>
                  <a:pt x="32" y="15"/>
                </a:lnTo>
                <a:lnTo>
                  <a:pt x="30" y="15"/>
                </a:lnTo>
                <a:lnTo>
                  <a:pt x="29" y="15"/>
                </a:lnTo>
                <a:lnTo>
                  <a:pt x="28" y="15"/>
                </a:lnTo>
                <a:lnTo>
                  <a:pt x="27" y="15"/>
                </a:lnTo>
                <a:lnTo>
                  <a:pt x="26" y="15"/>
                </a:lnTo>
                <a:lnTo>
                  <a:pt x="25" y="15"/>
                </a:lnTo>
                <a:lnTo>
                  <a:pt x="24" y="15"/>
                </a:lnTo>
                <a:lnTo>
                  <a:pt x="23" y="15"/>
                </a:lnTo>
                <a:lnTo>
                  <a:pt x="22" y="15"/>
                </a:lnTo>
                <a:lnTo>
                  <a:pt x="21" y="15"/>
                </a:lnTo>
                <a:lnTo>
                  <a:pt x="20" y="15"/>
                </a:lnTo>
                <a:lnTo>
                  <a:pt x="18" y="15"/>
                </a:lnTo>
                <a:lnTo>
                  <a:pt x="17" y="15"/>
                </a:lnTo>
                <a:lnTo>
                  <a:pt x="16" y="15"/>
                </a:lnTo>
                <a:lnTo>
                  <a:pt x="15" y="15"/>
                </a:lnTo>
                <a:lnTo>
                  <a:pt x="14" y="15"/>
                </a:lnTo>
                <a:lnTo>
                  <a:pt x="13" y="15"/>
                </a:lnTo>
                <a:lnTo>
                  <a:pt x="12" y="15"/>
                </a:lnTo>
                <a:lnTo>
                  <a:pt x="11" y="15"/>
                </a:lnTo>
                <a:lnTo>
                  <a:pt x="11" y="13"/>
                </a:lnTo>
                <a:lnTo>
                  <a:pt x="10" y="13"/>
                </a:lnTo>
                <a:lnTo>
                  <a:pt x="10" y="12"/>
                </a:lnTo>
                <a:lnTo>
                  <a:pt x="8" y="12"/>
                </a:lnTo>
                <a:lnTo>
                  <a:pt x="8" y="11"/>
                </a:lnTo>
                <a:lnTo>
                  <a:pt x="6" y="11"/>
                </a:lnTo>
                <a:lnTo>
                  <a:pt x="6" y="10"/>
                </a:lnTo>
                <a:lnTo>
                  <a:pt x="6" y="9"/>
                </a:lnTo>
                <a:lnTo>
                  <a:pt x="6" y="8"/>
                </a:lnTo>
                <a:lnTo>
                  <a:pt x="5" y="8"/>
                </a:lnTo>
                <a:lnTo>
                  <a:pt x="4" y="9"/>
                </a:lnTo>
                <a:lnTo>
                  <a:pt x="3" y="9"/>
                </a:lnTo>
                <a:lnTo>
                  <a:pt x="2" y="9"/>
                </a:lnTo>
                <a:lnTo>
                  <a:pt x="1" y="9"/>
                </a:lnTo>
                <a:lnTo>
                  <a:pt x="0" y="9"/>
                </a:lnTo>
                <a:lnTo>
                  <a:pt x="1" y="8"/>
                </a:lnTo>
                <a:lnTo>
                  <a:pt x="1" y="7"/>
                </a:lnTo>
                <a:lnTo>
                  <a:pt x="2" y="7"/>
                </a:lnTo>
                <a:lnTo>
                  <a:pt x="2" y="6"/>
                </a:lnTo>
                <a:lnTo>
                  <a:pt x="3" y="6"/>
                </a:lnTo>
                <a:lnTo>
                  <a:pt x="3" y="5"/>
                </a:lnTo>
                <a:lnTo>
                  <a:pt x="4" y="5"/>
                </a:lnTo>
                <a:lnTo>
                  <a:pt x="4" y="4"/>
                </a:lnTo>
                <a:lnTo>
                  <a:pt x="5" y="4"/>
                </a:lnTo>
                <a:lnTo>
                  <a:pt x="6" y="4"/>
                </a:lnTo>
                <a:lnTo>
                  <a:pt x="8" y="4"/>
                </a:lnTo>
                <a:lnTo>
                  <a:pt x="8" y="3"/>
                </a:lnTo>
                <a:lnTo>
                  <a:pt x="9" y="3"/>
                </a:lnTo>
                <a:lnTo>
                  <a:pt x="9" y="2"/>
                </a:lnTo>
                <a:lnTo>
                  <a:pt x="10" y="2"/>
                </a:lnTo>
                <a:lnTo>
                  <a:pt x="10" y="1"/>
                </a:lnTo>
                <a:lnTo>
                  <a:pt x="11" y="1"/>
                </a:lnTo>
                <a:lnTo>
                  <a:pt x="14" y="1"/>
                </a:lnTo>
                <a:lnTo>
                  <a:pt x="14" y="0"/>
                </a:lnTo>
                <a:lnTo>
                  <a:pt x="15" y="0"/>
                </a:lnTo>
                <a:lnTo>
                  <a:pt x="16" y="0"/>
                </a:lnTo>
                <a:lnTo>
                  <a:pt x="17" y="0"/>
                </a:lnTo>
                <a:lnTo>
                  <a:pt x="18" y="1"/>
                </a:lnTo>
                <a:lnTo>
                  <a:pt x="20" y="1"/>
                </a:lnTo>
                <a:lnTo>
                  <a:pt x="21" y="1"/>
                </a:lnTo>
                <a:lnTo>
                  <a:pt x="22" y="2"/>
                </a:lnTo>
                <a:lnTo>
                  <a:pt x="23" y="3"/>
                </a:lnTo>
                <a:lnTo>
                  <a:pt x="24" y="3"/>
                </a:lnTo>
                <a:lnTo>
                  <a:pt x="25" y="3"/>
                </a:lnTo>
                <a:lnTo>
                  <a:pt x="26" y="3"/>
                </a:lnTo>
                <a:lnTo>
                  <a:pt x="27" y="3"/>
                </a:lnTo>
                <a:lnTo>
                  <a:pt x="28" y="3"/>
                </a:lnTo>
                <a:lnTo>
                  <a:pt x="29" y="3"/>
                </a:lnTo>
                <a:lnTo>
                  <a:pt x="30" y="3"/>
                </a:lnTo>
                <a:lnTo>
                  <a:pt x="32" y="3"/>
                </a:lnTo>
                <a:lnTo>
                  <a:pt x="33" y="2"/>
                </a:lnTo>
                <a:lnTo>
                  <a:pt x="34" y="2"/>
                </a:lnTo>
                <a:lnTo>
                  <a:pt x="35" y="2"/>
                </a:lnTo>
                <a:lnTo>
                  <a:pt x="37" y="2"/>
                </a:lnTo>
                <a:lnTo>
                  <a:pt x="38" y="2"/>
                </a:lnTo>
                <a:lnTo>
                  <a:pt x="39" y="2"/>
                </a:lnTo>
                <a:lnTo>
                  <a:pt x="40" y="2"/>
                </a:lnTo>
                <a:lnTo>
                  <a:pt x="41" y="2"/>
                </a:lnTo>
                <a:lnTo>
                  <a:pt x="42" y="2"/>
                </a:lnTo>
                <a:lnTo>
                  <a:pt x="43" y="2"/>
                </a:lnTo>
                <a:lnTo>
                  <a:pt x="46" y="3"/>
                </a:lnTo>
                <a:lnTo>
                  <a:pt x="48" y="3"/>
                </a:lnTo>
                <a:lnTo>
                  <a:pt x="49" y="3"/>
                </a:lnTo>
                <a:lnTo>
                  <a:pt x="51" y="4"/>
                </a:lnTo>
                <a:lnTo>
                  <a:pt x="53" y="4"/>
                </a:lnTo>
                <a:lnTo>
                  <a:pt x="54" y="4"/>
                </a:lnTo>
                <a:lnTo>
                  <a:pt x="55" y="4"/>
                </a:lnTo>
                <a:lnTo>
                  <a:pt x="57" y="5"/>
                </a:lnTo>
                <a:lnTo>
                  <a:pt x="58" y="5"/>
                </a:lnTo>
                <a:lnTo>
                  <a:pt x="59" y="5"/>
                </a:lnTo>
                <a:lnTo>
                  <a:pt x="60" y="6"/>
                </a:lnTo>
                <a:lnTo>
                  <a:pt x="61" y="6"/>
                </a:lnTo>
                <a:lnTo>
                  <a:pt x="62" y="7"/>
                </a:lnTo>
                <a:lnTo>
                  <a:pt x="63" y="8"/>
                </a:lnTo>
                <a:lnTo>
                  <a:pt x="64" y="8"/>
                </a:lnTo>
                <a:lnTo>
                  <a:pt x="65" y="8"/>
                </a:lnTo>
                <a:lnTo>
                  <a:pt x="66" y="8"/>
                </a:lnTo>
                <a:lnTo>
                  <a:pt x="67" y="8"/>
                </a:lnTo>
                <a:lnTo>
                  <a:pt x="69" y="7"/>
                </a:lnTo>
                <a:lnTo>
                  <a:pt x="70" y="7"/>
                </a:lnTo>
                <a:lnTo>
                  <a:pt x="71" y="6"/>
                </a:lnTo>
                <a:lnTo>
                  <a:pt x="72" y="5"/>
                </a:lnTo>
                <a:lnTo>
                  <a:pt x="73" y="5"/>
                </a:lnTo>
                <a:lnTo>
                  <a:pt x="74" y="5"/>
                </a:lnTo>
                <a:lnTo>
                  <a:pt x="74" y="4"/>
                </a:lnTo>
                <a:lnTo>
                  <a:pt x="75" y="4"/>
                </a:lnTo>
                <a:lnTo>
                  <a:pt x="76" y="4"/>
                </a:lnTo>
                <a:lnTo>
                  <a:pt x="77" y="4"/>
                </a:lnTo>
                <a:lnTo>
                  <a:pt x="78" y="4"/>
                </a:lnTo>
                <a:lnTo>
                  <a:pt x="79" y="4"/>
                </a:lnTo>
                <a:lnTo>
                  <a:pt x="79" y="5"/>
                </a:lnTo>
                <a:lnTo>
                  <a:pt x="78" y="5"/>
                </a:lnTo>
                <a:lnTo>
                  <a:pt x="78" y="6"/>
                </a:lnTo>
                <a:lnTo>
                  <a:pt x="79" y="6"/>
                </a:lnTo>
                <a:lnTo>
                  <a:pt x="79" y="7"/>
                </a:lnTo>
                <a:lnTo>
                  <a:pt x="79" y="8"/>
                </a:lnTo>
                <a:lnTo>
                  <a:pt x="80" y="9"/>
                </a:lnTo>
                <a:lnTo>
                  <a:pt x="80" y="10"/>
                </a:lnTo>
                <a:lnTo>
                  <a:pt x="80" y="11"/>
                </a:lnTo>
                <a:lnTo>
                  <a:pt x="80" y="12"/>
                </a:lnTo>
                <a:lnTo>
                  <a:pt x="80" y="13"/>
                </a:lnTo>
                <a:lnTo>
                  <a:pt x="79" y="13"/>
                </a:lnTo>
                <a:lnTo>
                  <a:pt x="79" y="15"/>
                </a:lnTo>
                <a:lnTo>
                  <a:pt x="78" y="15"/>
                </a:lnTo>
                <a:lnTo>
                  <a:pt x="76" y="16"/>
                </a:lnTo>
                <a:lnTo>
                  <a:pt x="75" y="17"/>
                </a:lnTo>
                <a:lnTo>
                  <a:pt x="73" y="18"/>
                </a:lnTo>
                <a:lnTo>
                  <a:pt x="73" y="19"/>
                </a:lnTo>
                <a:lnTo>
                  <a:pt x="72" y="19"/>
                </a:lnTo>
                <a:close/>
              </a:path>
            </a:pathLst>
          </a:custGeom>
          <a:solidFill>
            <a:srgbClr val="007099"/>
          </a:solidFill>
          <a:ln w="4763">
            <a:solidFill>
              <a:srgbClr val="000000"/>
            </a:solidFill>
            <a:prstDash val="solid"/>
            <a:round/>
            <a:headEnd/>
            <a:tailEnd/>
          </a:ln>
        </xdr:spPr>
      </xdr:sp>
      <xdr:sp macro="" textlink="">
        <xdr:nvSpPr>
          <xdr:cNvPr id="103585" name="Freeform 13883"/>
          <xdr:cNvSpPr>
            <a:spLocks/>
          </xdr:cNvSpPr>
        </xdr:nvSpPr>
        <xdr:spPr bwMode="auto">
          <a:xfrm>
            <a:off x="7949861" y="1816408"/>
            <a:ext cx="202291" cy="137882"/>
          </a:xfrm>
          <a:custGeom>
            <a:avLst/>
            <a:gdLst>
              <a:gd name="T0" fmla="*/ 2147483646 w 42"/>
              <a:gd name="T1" fmla="*/ 2147483646 h 29"/>
              <a:gd name="T2" fmla="*/ 2147483646 w 42"/>
              <a:gd name="T3" fmla="*/ 2147483646 h 29"/>
              <a:gd name="T4" fmla="*/ 2147483646 w 42"/>
              <a:gd name="T5" fmla="*/ 2147483646 h 29"/>
              <a:gd name="T6" fmla="*/ 2147483646 w 42"/>
              <a:gd name="T7" fmla="*/ 2147483646 h 29"/>
              <a:gd name="T8" fmla="*/ 2147483646 w 42"/>
              <a:gd name="T9" fmla="*/ 2147483646 h 29"/>
              <a:gd name="T10" fmla="*/ 2147483646 w 42"/>
              <a:gd name="T11" fmla="*/ 2147483646 h 29"/>
              <a:gd name="T12" fmla="*/ 2147483646 w 42"/>
              <a:gd name="T13" fmla="*/ 2147483646 h 29"/>
              <a:gd name="T14" fmla="*/ 2147483646 w 42"/>
              <a:gd name="T15" fmla="*/ 2147483646 h 29"/>
              <a:gd name="T16" fmla="*/ 2147483646 w 42"/>
              <a:gd name="T17" fmla="*/ 2147483646 h 29"/>
              <a:gd name="T18" fmla="*/ 2147483646 w 42"/>
              <a:gd name="T19" fmla="*/ 2147483646 h 29"/>
              <a:gd name="T20" fmla="*/ 2147483646 w 42"/>
              <a:gd name="T21" fmla="*/ 2147483646 h 29"/>
              <a:gd name="T22" fmla="*/ 2147483646 w 42"/>
              <a:gd name="T23" fmla="*/ 2147483646 h 29"/>
              <a:gd name="T24" fmla="*/ 2147483646 w 42"/>
              <a:gd name="T25" fmla="*/ 0 h 29"/>
              <a:gd name="T26" fmla="*/ 2147483646 w 42"/>
              <a:gd name="T27" fmla="*/ 0 h 29"/>
              <a:gd name="T28" fmla="*/ 2147483646 w 42"/>
              <a:gd name="T29" fmla="*/ 2147483646 h 29"/>
              <a:gd name="T30" fmla="*/ 2147483646 w 42"/>
              <a:gd name="T31" fmla="*/ 2147483646 h 29"/>
              <a:gd name="T32" fmla="*/ 2147483646 w 42"/>
              <a:gd name="T33" fmla="*/ 2147483646 h 29"/>
              <a:gd name="T34" fmla="*/ 2147483646 w 42"/>
              <a:gd name="T35" fmla="*/ 2147483646 h 29"/>
              <a:gd name="T36" fmla="*/ 2147483646 w 42"/>
              <a:gd name="T37" fmla="*/ 2147483646 h 29"/>
              <a:gd name="T38" fmla="*/ 2147483646 w 42"/>
              <a:gd name="T39" fmla="*/ 2147483646 h 29"/>
              <a:gd name="T40" fmla="*/ 2147483646 w 42"/>
              <a:gd name="T41" fmla="*/ 2147483646 h 29"/>
              <a:gd name="T42" fmla="*/ 2147483646 w 42"/>
              <a:gd name="T43" fmla="*/ 2147483646 h 29"/>
              <a:gd name="T44" fmla="*/ 2147483646 w 42"/>
              <a:gd name="T45" fmla="*/ 2147483646 h 29"/>
              <a:gd name="T46" fmla="*/ 2147483646 w 42"/>
              <a:gd name="T47" fmla="*/ 2147483646 h 29"/>
              <a:gd name="T48" fmla="*/ 2147483646 w 42"/>
              <a:gd name="T49" fmla="*/ 2147483646 h 29"/>
              <a:gd name="T50" fmla="*/ 2147483646 w 42"/>
              <a:gd name="T51" fmla="*/ 2147483646 h 29"/>
              <a:gd name="T52" fmla="*/ 2147483646 w 42"/>
              <a:gd name="T53" fmla="*/ 2147483646 h 29"/>
              <a:gd name="T54" fmla="*/ 2147483646 w 42"/>
              <a:gd name="T55" fmla="*/ 2147483646 h 29"/>
              <a:gd name="T56" fmla="*/ 2147483646 w 42"/>
              <a:gd name="T57" fmla="*/ 2147483646 h 29"/>
              <a:gd name="T58" fmla="*/ 2147483646 w 42"/>
              <a:gd name="T59" fmla="*/ 2147483646 h 29"/>
              <a:gd name="T60" fmla="*/ 2147483646 w 42"/>
              <a:gd name="T61" fmla="*/ 2147483646 h 29"/>
              <a:gd name="T62" fmla="*/ 2147483646 w 42"/>
              <a:gd name="T63" fmla="*/ 2147483646 h 29"/>
              <a:gd name="T64" fmla="*/ 2147483646 w 42"/>
              <a:gd name="T65" fmla="*/ 2147483646 h 29"/>
              <a:gd name="T66" fmla="*/ 2147483646 w 42"/>
              <a:gd name="T67" fmla="*/ 2147483646 h 29"/>
              <a:gd name="T68" fmla="*/ 2147483646 w 42"/>
              <a:gd name="T69" fmla="*/ 2147483646 h 29"/>
              <a:gd name="T70" fmla="*/ 2147483646 w 42"/>
              <a:gd name="T71" fmla="*/ 2147483646 h 29"/>
              <a:gd name="T72" fmla="*/ 2147483646 w 42"/>
              <a:gd name="T73" fmla="*/ 2147483646 h 29"/>
              <a:gd name="T74" fmla="*/ 2147483646 w 42"/>
              <a:gd name="T75" fmla="*/ 2147483646 h 29"/>
              <a:gd name="T76" fmla="*/ 2147483646 w 42"/>
              <a:gd name="T77" fmla="*/ 2147483646 h 29"/>
              <a:gd name="T78" fmla="*/ 2147483646 w 42"/>
              <a:gd name="T79" fmla="*/ 2147483646 h 29"/>
              <a:gd name="T80" fmla="*/ 2147483646 w 42"/>
              <a:gd name="T81" fmla="*/ 2147483646 h 29"/>
              <a:gd name="T82" fmla="*/ 2147483646 w 42"/>
              <a:gd name="T83" fmla="*/ 2147483646 h 29"/>
              <a:gd name="T84" fmla="*/ 2147483646 w 42"/>
              <a:gd name="T85" fmla="*/ 2147483646 h 29"/>
              <a:gd name="T86" fmla="*/ 2147483646 w 42"/>
              <a:gd name="T87" fmla="*/ 2147483646 h 29"/>
              <a:gd name="T88" fmla="*/ 2147483646 w 42"/>
              <a:gd name="T89" fmla="*/ 2147483646 h 29"/>
              <a:gd name="T90" fmla="*/ 2147483646 w 42"/>
              <a:gd name="T91" fmla="*/ 2147483646 h 29"/>
              <a:gd name="T92" fmla="*/ 2147483646 w 42"/>
              <a:gd name="T93" fmla="*/ 2147483646 h 29"/>
              <a:gd name="T94" fmla="*/ 2147483646 w 42"/>
              <a:gd name="T95" fmla="*/ 2147483646 h 29"/>
              <a:gd name="T96" fmla="*/ 2147483646 w 42"/>
              <a:gd name="T97" fmla="*/ 2147483646 h 29"/>
              <a:gd name="T98" fmla="*/ 2147483646 w 42"/>
              <a:gd name="T99" fmla="*/ 2147483646 h 29"/>
              <a:gd name="T100" fmla="*/ 2147483646 w 42"/>
              <a:gd name="T101" fmla="*/ 2147483646 h 29"/>
              <a:gd name="T102" fmla="*/ 2147483646 w 42"/>
              <a:gd name="T103" fmla="*/ 2147483646 h 29"/>
              <a:gd name="T104" fmla="*/ 2147483646 w 42"/>
              <a:gd name="T105" fmla="*/ 2147483646 h 29"/>
              <a:gd name="T106" fmla="*/ 0 w 42"/>
              <a:gd name="T107" fmla="*/ 2147483646 h 29"/>
              <a:gd name="T108" fmla="*/ 2147483646 w 42"/>
              <a:gd name="T109" fmla="*/ 2147483646 h 29"/>
              <a:gd name="T110" fmla="*/ 2147483646 w 42"/>
              <a:gd name="T111" fmla="*/ 2147483646 h 29"/>
              <a:gd name="T112" fmla="*/ 2147483646 w 42"/>
              <a:gd name="T113" fmla="*/ 2147483646 h 29"/>
              <a:gd name="T114" fmla="*/ 2147483646 w 42"/>
              <a:gd name="T115" fmla="*/ 2147483646 h 29"/>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42" h="29">
                <a:moveTo>
                  <a:pt x="5" y="16"/>
                </a:moveTo>
                <a:lnTo>
                  <a:pt x="7" y="16"/>
                </a:lnTo>
                <a:lnTo>
                  <a:pt x="7" y="17"/>
                </a:lnTo>
                <a:lnTo>
                  <a:pt x="8" y="17"/>
                </a:lnTo>
                <a:lnTo>
                  <a:pt x="8" y="16"/>
                </a:lnTo>
                <a:lnTo>
                  <a:pt x="9" y="15"/>
                </a:lnTo>
                <a:lnTo>
                  <a:pt x="9" y="14"/>
                </a:lnTo>
                <a:lnTo>
                  <a:pt x="10" y="13"/>
                </a:lnTo>
                <a:lnTo>
                  <a:pt x="10" y="12"/>
                </a:lnTo>
                <a:lnTo>
                  <a:pt x="11" y="11"/>
                </a:lnTo>
                <a:lnTo>
                  <a:pt x="12" y="12"/>
                </a:lnTo>
                <a:lnTo>
                  <a:pt x="13" y="12"/>
                </a:lnTo>
                <a:lnTo>
                  <a:pt x="13" y="11"/>
                </a:lnTo>
                <a:lnTo>
                  <a:pt x="13" y="10"/>
                </a:lnTo>
                <a:lnTo>
                  <a:pt x="14" y="10"/>
                </a:lnTo>
                <a:lnTo>
                  <a:pt x="14" y="9"/>
                </a:lnTo>
                <a:lnTo>
                  <a:pt x="15" y="8"/>
                </a:lnTo>
                <a:lnTo>
                  <a:pt x="15" y="7"/>
                </a:lnTo>
                <a:lnTo>
                  <a:pt x="16" y="5"/>
                </a:lnTo>
                <a:lnTo>
                  <a:pt x="17" y="5"/>
                </a:lnTo>
                <a:lnTo>
                  <a:pt x="19" y="5"/>
                </a:lnTo>
                <a:lnTo>
                  <a:pt x="19" y="4"/>
                </a:lnTo>
                <a:lnTo>
                  <a:pt x="20" y="3"/>
                </a:lnTo>
                <a:lnTo>
                  <a:pt x="21" y="2"/>
                </a:lnTo>
                <a:lnTo>
                  <a:pt x="21" y="1"/>
                </a:lnTo>
                <a:lnTo>
                  <a:pt x="22" y="1"/>
                </a:lnTo>
                <a:lnTo>
                  <a:pt x="22" y="0"/>
                </a:lnTo>
                <a:lnTo>
                  <a:pt x="23" y="0"/>
                </a:lnTo>
                <a:lnTo>
                  <a:pt x="24" y="0"/>
                </a:lnTo>
                <a:lnTo>
                  <a:pt x="25" y="0"/>
                </a:lnTo>
                <a:lnTo>
                  <a:pt x="26" y="1"/>
                </a:lnTo>
                <a:lnTo>
                  <a:pt x="27" y="1"/>
                </a:lnTo>
                <a:lnTo>
                  <a:pt x="28" y="1"/>
                </a:lnTo>
                <a:lnTo>
                  <a:pt x="28" y="2"/>
                </a:lnTo>
                <a:lnTo>
                  <a:pt x="29" y="2"/>
                </a:lnTo>
                <a:lnTo>
                  <a:pt x="30" y="2"/>
                </a:lnTo>
                <a:lnTo>
                  <a:pt x="33" y="3"/>
                </a:lnTo>
                <a:lnTo>
                  <a:pt x="34" y="3"/>
                </a:lnTo>
                <a:lnTo>
                  <a:pt x="35" y="3"/>
                </a:lnTo>
                <a:lnTo>
                  <a:pt x="34" y="5"/>
                </a:lnTo>
                <a:lnTo>
                  <a:pt x="34" y="7"/>
                </a:lnTo>
                <a:lnTo>
                  <a:pt x="36" y="7"/>
                </a:lnTo>
                <a:lnTo>
                  <a:pt x="37" y="8"/>
                </a:lnTo>
                <a:lnTo>
                  <a:pt x="38" y="8"/>
                </a:lnTo>
                <a:lnTo>
                  <a:pt x="39" y="8"/>
                </a:lnTo>
                <a:lnTo>
                  <a:pt x="40" y="9"/>
                </a:lnTo>
                <a:lnTo>
                  <a:pt x="41" y="9"/>
                </a:lnTo>
                <a:lnTo>
                  <a:pt x="42" y="9"/>
                </a:lnTo>
                <a:lnTo>
                  <a:pt x="42" y="10"/>
                </a:lnTo>
                <a:lnTo>
                  <a:pt x="41" y="11"/>
                </a:lnTo>
                <a:lnTo>
                  <a:pt x="41" y="12"/>
                </a:lnTo>
                <a:lnTo>
                  <a:pt x="40" y="13"/>
                </a:lnTo>
                <a:lnTo>
                  <a:pt x="40" y="14"/>
                </a:lnTo>
                <a:lnTo>
                  <a:pt x="39" y="15"/>
                </a:lnTo>
                <a:lnTo>
                  <a:pt x="39" y="16"/>
                </a:lnTo>
                <a:lnTo>
                  <a:pt x="39" y="17"/>
                </a:lnTo>
                <a:lnTo>
                  <a:pt x="38" y="17"/>
                </a:lnTo>
                <a:lnTo>
                  <a:pt x="38" y="18"/>
                </a:lnTo>
                <a:lnTo>
                  <a:pt x="38" y="19"/>
                </a:lnTo>
                <a:lnTo>
                  <a:pt x="38" y="21"/>
                </a:lnTo>
                <a:lnTo>
                  <a:pt x="37" y="21"/>
                </a:lnTo>
                <a:lnTo>
                  <a:pt x="36" y="21"/>
                </a:lnTo>
                <a:lnTo>
                  <a:pt x="35" y="21"/>
                </a:lnTo>
                <a:lnTo>
                  <a:pt x="34" y="21"/>
                </a:lnTo>
                <a:lnTo>
                  <a:pt x="33" y="21"/>
                </a:lnTo>
                <a:lnTo>
                  <a:pt x="32" y="21"/>
                </a:lnTo>
                <a:lnTo>
                  <a:pt x="30" y="21"/>
                </a:lnTo>
                <a:lnTo>
                  <a:pt x="29" y="21"/>
                </a:lnTo>
                <a:lnTo>
                  <a:pt x="28" y="21"/>
                </a:lnTo>
                <a:lnTo>
                  <a:pt x="27" y="21"/>
                </a:lnTo>
                <a:lnTo>
                  <a:pt x="26" y="22"/>
                </a:lnTo>
                <a:lnTo>
                  <a:pt x="25" y="22"/>
                </a:lnTo>
                <a:lnTo>
                  <a:pt x="24" y="22"/>
                </a:lnTo>
                <a:lnTo>
                  <a:pt x="23" y="23"/>
                </a:lnTo>
                <a:lnTo>
                  <a:pt x="22" y="23"/>
                </a:lnTo>
                <a:lnTo>
                  <a:pt x="20" y="24"/>
                </a:lnTo>
                <a:lnTo>
                  <a:pt x="17" y="26"/>
                </a:lnTo>
                <a:lnTo>
                  <a:pt x="14" y="27"/>
                </a:lnTo>
                <a:lnTo>
                  <a:pt x="12" y="28"/>
                </a:lnTo>
                <a:lnTo>
                  <a:pt x="12" y="29"/>
                </a:lnTo>
                <a:lnTo>
                  <a:pt x="11" y="29"/>
                </a:lnTo>
                <a:lnTo>
                  <a:pt x="10" y="29"/>
                </a:lnTo>
                <a:lnTo>
                  <a:pt x="9" y="29"/>
                </a:lnTo>
                <a:lnTo>
                  <a:pt x="8" y="29"/>
                </a:lnTo>
                <a:lnTo>
                  <a:pt x="7" y="29"/>
                </a:lnTo>
                <a:lnTo>
                  <a:pt x="5" y="29"/>
                </a:lnTo>
                <a:lnTo>
                  <a:pt x="4" y="29"/>
                </a:lnTo>
                <a:lnTo>
                  <a:pt x="3" y="29"/>
                </a:lnTo>
                <a:lnTo>
                  <a:pt x="2" y="29"/>
                </a:lnTo>
                <a:lnTo>
                  <a:pt x="1" y="29"/>
                </a:lnTo>
                <a:lnTo>
                  <a:pt x="2" y="27"/>
                </a:lnTo>
                <a:lnTo>
                  <a:pt x="3" y="26"/>
                </a:lnTo>
                <a:lnTo>
                  <a:pt x="2" y="26"/>
                </a:lnTo>
                <a:lnTo>
                  <a:pt x="1" y="26"/>
                </a:lnTo>
                <a:lnTo>
                  <a:pt x="0" y="26"/>
                </a:lnTo>
                <a:lnTo>
                  <a:pt x="1" y="24"/>
                </a:lnTo>
                <a:lnTo>
                  <a:pt x="1" y="23"/>
                </a:lnTo>
                <a:lnTo>
                  <a:pt x="2" y="21"/>
                </a:lnTo>
                <a:lnTo>
                  <a:pt x="3" y="21"/>
                </a:lnTo>
                <a:lnTo>
                  <a:pt x="5" y="16"/>
                </a:lnTo>
                <a:close/>
              </a:path>
            </a:pathLst>
          </a:custGeom>
          <a:solidFill>
            <a:srgbClr val="00AEEF"/>
          </a:solidFill>
          <a:ln w="4763">
            <a:solidFill>
              <a:srgbClr val="000000"/>
            </a:solidFill>
            <a:prstDash val="solid"/>
            <a:round/>
            <a:headEnd/>
            <a:tailEnd/>
          </a:ln>
        </xdr:spPr>
      </xdr:sp>
      <xdr:sp macro="" textlink="">
        <xdr:nvSpPr>
          <xdr:cNvPr id="103586" name="Freeform 13884"/>
          <xdr:cNvSpPr>
            <a:spLocks/>
          </xdr:cNvSpPr>
        </xdr:nvSpPr>
        <xdr:spPr bwMode="auto">
          <a:xfrm>
            <a:off x="8218827" y="1806883"/>
            <a:ext cx="276225" cy="147407"/>
          </a:xfrm>
          <a:custGeom>
            <a:avLst/>
            <a:gdLst>
              <a:gd name="T0" fmla="*/ 2147483646 w 58"/>
              <a:gd name="T1" fmla="*/ 2147483646 h 31"/>
              <a:gd name="T2" fmla="*/ 2147483646 w 58"/>
              <a:gd name="T3" fmla="*/ 2147483646 h 31"/>
              <a:gd name="T4" fmla="*/ 2147483646 w 58"/>
              <a:gd name="T5" fmla="*/ 2147483646 h 31"/>
              <a:gd name="T6" fmla="*/ 2147483646 w 58"/>
              <a:gd name="T7" fmla="*/ 2147483646 h 31"/>
              <a:gd name="T8" fmla="*/ 2147483646 w 58"/>
              <a:gd name="T9" fmla="*/ 2147483646 h 31"/>
              <a:gd name="T10" fmla="*/ 2147483646 w 58"/>
              <a:gd name="T11" fmla="*/ 2147483646 h 31"/>
              <a:gd name="T12" fmla="*/ 2147483646 w 58"/>
              <a:gd name="T13" fmla="*/ 2147483646 h 31"/>
              <a:gd name="T14" fmla="*/ 2147483646 w 58"/>
              <a:gd name="T15" fmla="*/ 2147483646 h 31"/>
              <a:gd name="T16" fmla="*/ 2147483646 w 58"/>
              <a:gd name="T17" fmla="*/ 2147483646 h 31"/>
              <a:gd name="T18" fmla="*/ 2147483646 w 58"/>
              <a:gd name="T19" fmla="*/ 2147483646 h 31"/>
              <a:gd name="T20" fmla="*/ 2147483646 w 58"/>
              <a:gd name="T21" fmla="*/ 2147483646 h 31"/>
              <a:gd name="T22" fmla="*/ 2147483646 w 58"/>
              <a:gd name="T23" fmla="*/ 2147483646 h 31"/>
              <a:gd name="T24" fmla="*/ 2147483646 w 58"/>
              <a:gd name="T25" fmla="*/ 2147483646 h 31"/>
              <a:gd name="T26" fmla="*/ 2147483646 w 58"/>
              <a:gd name="T27" fmla="*/ 2147483646 h 31"/>
              <a:gd name="T28" fmla="*/ 2147483646 w 58"/>
              <a:gd name="T29" fmla="*/ 2147483646 h 31"/>
              <a:gd name="T30" fmla="*/ 0 w 58"/>
              <a:gd name="T31" fmla="*/ 2147483646 h 31"/>
              <a:gd name="T32" fmla="*/ 0 w 58"/>
              <a:gd name="T33" fmla="*/ 2147483646 h 31"/>
              <a:gd name="T34" fmla="*/ 2147483646 w 58"/>
              <a:gd name="T35" fmla="*/ 2147483646 h 31"/>
              <a:gd name="T36" fmla="*/ 0 w 58"/>
              <a:gd name="T37" fmla="*/ 2147483646 h 31"/>
              <a:gd name="T38" fmla="*/ 2147483646 w 58"/>
              <a:gd name="T39" fmla="*/ 2147483646 h 31"/>
              <a:gd name="T40" fmla="*/ 2147483646 w 58"/>
              <a:gd name="T41" fmla="*/ 2147483646 h 31"/>
              <a:gd name="T42" fmla="*/ 2147483646 w 58"/>
              <a:gd name="T43" fmla="*/ 0 h 31"/>
              <a:gd name="T44" fmla="*/ 2147483646 w 58"/>
              <a:gd name="T45" fmla="*/ 2147483646 h 31"/>
              <a:gd name="T46" fmla="*/ 2147483646 w 58"/>
              <a:gd name="T47" fmla="*/ 2147483646 h 31"/>
              <a:gd name="T48" fmla="*/ 2147483646 w 58"/>
              <a:gd name="T49" fmla="*/ 2147483646 h 31"/>
              <a:gd name="T50" fmla="*/ 2147483646 w 58"/>
              <a:gd name="T51" fmla="*/ 2147483646 h 31"/>
              <a:gd name="T52" fmla="*/ 2147483646 w 58"/>
              <a:gd name="T53" fmla="*/ 2147483646 h 31"/>
              <a:gd name="T54" fmla="*/ 2147483646 w 58"/>
              <a:gd name="T55" fmla="*/ 2147483646 h 31"/>
              <a:gd name="T56" fmla="*/ 2147483646 w 58"/>
              <a:gd name="T57" fmla="*/ 0 h 31"/>
              <a:gd name="T58" fmla="*/ 2147483646 w 58"/>
              <a:gd name="T59" fmla="*/ 0 h 31"/>
              <a:gd name="T60" fmla="*/ 2147483646 w 58"/>
              <a:gd name="T61" fmla="*/ 2147483646 h 31"/>
              <a:gd name="T62" fmla="*/ 2147483646 w 58"/>
              <a:gd name="T63" fmla="*/ 2147483646 h 31"/>
              <a:gd name="T64" fmla="*/ 2147483646 w 58"/>
              <a:gd name="T65" fmla="*/ 2147483646 h 31"/>
              <a:gd name="T66" fmla="*/ 2147483646 w 58"/>
              <a:gd name="T67" fmla="*/ 2147483646 h 31"/>
              <a:gd name="T68" fmla="*/ 2147483646 w 58"/>
              <a:gd name="T69" fmla="*/ 2147483646 h 31"/>
              <a:gd name="T70" fmla="*/ 2147483646 w 58"/>
              <a:gd name="T71" fmla="*/ 2147483646 h 31"/>
              <a:gd name="T72" fmla="*/ 2147483646 w 58"/>
              <a:gd name="T73" fmla="*/ 2147483646 h 31"/>
              <a:gd name="T74" fmla="*/ 2147483646 w 58"/>
              <a:gd name="T75" fmla="*/ 2147483646 h 31"/>
              <a:gd name="T76" fmla="*/ 2147483646 w 58"/>
              <a:gd name="T77" fmla="*/ 2147483646 h 31"/>
              <a:gd name="T78" fmla="*/ 2147483646 w 58"/>
              <a:gd name="T79" fmla="*/ 2147483646 h 31"/>
              <a:gd name="T80" fmla="*/ 2147483646 w 58"/>
              <a:gd name="T81" fmla="*/ 2147483646 h 31"/>
              <a:gd name="T82" fmla="*/ 2147483646 w 58"/>
              <a:gd name="T83" fmla="*/ 2147483646 h 31"/>
              <a:gd name="T84" fmla="*/ 2147483646 w 58"/>
              <a:gd name="T85" fmla="*/ 2147483646 h 31"/>
              <a:gd name="T86" fmla="*/ 2147483646 w 58"/>
              <a:gd name="T87" fmla="*/ 2147483646 h 31"/>
              <a:gd name="T88" fmla="*/ 2147483646 w 58"/>
              <a:gd name="T89" fmla="*/ 2147483646 h 31"/>
              <a:gd name="T90" fmla="*/ 2147483646 w 58"/>
              <a:gd name="T91" fmla="*/ 2147483646 h 31"/>
              <a:gd name="T92" fmla="*/ 2147483646 w 58"/>
              <a:gd name="T93" fmla="*/ 2147483646 h 31"/>
              <a:gd name="T94" fmla="*/ 2147483646 w 58"/>
              <a:gd name="T95" fmla="*/ 2147483646 h 31"/>
              <a:gd name="T96" fmla="*/ 2147483646 w 58"/>
              <a:gd name="T97" fmla="*/ 2147483646 h 31"/>
              <a:gd name="T98" fmla="*/ 2147483646 w 58"/>
              <a:gd name="T99" fmla="*/ 2147483646 h 31"/>
              <a:gd name="T100" fmla="*/ 2147483646 w 58"/>
              <a:gd name="T101" fmla="*/ 2147483646 h 31"/>
              <a:gd name="T102" fmla="*/ 2147483646 w 58"/>
              <a:gd name="T103" fmla="*/ 2147483646 h 31"/>
              <a:gd name="T104" fmla="*/ 2147483646 w 58"/>
              <a:gd name="T105" fmla="*/ 2147483646 h 31"/>
              <a:gd name="T106" fmla="*/ 2147483646 w 58"/>
              <a:gd name="T107" fmla="*/ 2147483646 h 31"/>
              <a:gd name="T108" fmla="*/ 2147483646 w 58"/>
              <a:gd name="T109" fmla="*/ 2147483646 h 31"/>
              <a:gd name="T110" fmla="*/ 2147483646 w 58"/>
              <a:gd name="T111" fmla="*/ 2147483646 h 31"/>
              <a:gd name="T112" fmla="*/ 2147483646 w 58"/>
              <a:gd name="T113" fmla="*/ 2147483646 h 31"/>
              <a:gd name="T114" fmla="*/ 2147483646 w 58"/>
              <a:gd name="T115" fmla="*/ 2147483646 h 31"/>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58" h="31">
                <a:moveTo>
                  <a:pt x="47" y="27"/>
                </a:moveTo>
                <a:lnTo>
                  <a:pt x="46" y="27"/>
                </a:lnTo>
                <a:lnTo>
                  <a:pt x="45" y="27"/>
                </a:lnTo>
                <a:lnTo>
                  <a:pt x="44" y="27"/>
                </a:lnTo>
                <a:lnTo>
                  <a:pt x="43" y="27"/>
                </a:lnTo>
                <a:lnTo>
                  <a:pt x="42" y="27"/>
                </a:lnTo>
                <a:lnTo>
                  <a:pt x="42" y="28"/>
                </a:lnTo>
                <a:lnTo>
                  <a:pt x="41" y="28"/>
                </a:lnTo>
                <a:lnTo>
                  <a:pt x="40" y="28"/>
                </a:lnTo>
                <a:lnTo>
                  <a:pt x="39" y="29"/>
                </a:lnTo>
                <a:lnTo>
                  <a:pt x="38" y="30"/>
                </a:lnTo>
                <a:lnTo>
                  <a:pt x="37" y="30"/>
                </a:lnTo>
                <a:lnTo>
                  <a:pt x="35" y="31"/>
                </a:lnTo>
                <a:lnTo>
                  <a:pt x="34" y="31"/>
                </a:lnTo>
                <a:lnTo>
                  <a:pt x="33" y="31"/>
                </a:lnTo>
                <a:lnTo>
                  <a:pt x="32" y="31"/>
                </a:lnTo>
                <a:lnTo>
                  <a:pt x="31" y="31"/>
                </a:lnTo>
                <a:lnTo>
                  <a:pt x="30" y="30"/>
                </a:lnTo>
                <a:lnTo>
                  <a:pt x="29" y="29"/>
                </a:lnTo>
                <a:lnTo>
                  <a:pt x="28" y="29"/>
                </a:lnTo>
                <a:lnTo>
                  <a:pt x="27" y="28"/>
                </a:lnTo>
                <a:lnTo>
                  <a:pt x="26" y="28"/>
                </a:lnTo>
                <a:lnTo>
                  <a:pt x="25" y="28"/>
                </a:lnTo>
                <a:lnTo>
                  <a:pt x="23" y="27"/>
                </a:lnTo>
                <a:lnTo>
                  <a:pt x="22" y="27"/>
                </a:lnTo>
                <a:lnTo>
                  <a:pt x="21" y="27"/>
                </a:lnTo>
                <a:lnTo>
                  <a:pt x="19" y="27"/>
                </a:lnTo>
                <a:lnTo>
                  <a:pt x="17" y="26"/>
                </a:lnTo>
                <a:lnTo>
                  <a:pt x="16" y="26"/>
                </a:lnTo>
                <a:lnTo>
                  <a:pt x="14" y="26"/>
                </a:lnTo>
                <a:lnTo>
                  <a:pt x="11" y="25"/>
                </a:lnTo>
                <a:lnTo>
                  <a:pt x="10" y="25"/>
                </a:lnTo>
                <a:lnTo>
                  <a:pt x="9" y="25"/>
                </a:lnTo>
                <a:lnTo>
                  <a:pt x="8" y="25"/>
                </a:lnTo>
                <a:lnTo>
                  <a:pt x="7" y="25"/>
                </a:lnTo>
                <a:lnTo>
                  <a:pt x="6" y="25"/>
                </a:lnTo>
                <a:lnTo>
                  <a:pt x="5" y="25"/>
                </a:lnTo>
                <a:lnTo>
                  <a:pt x="3" y="25"/>
                </a:lnTo>
                <a:lnTo>
                  <a:pt x="2" y="25"/>
                </a:lnTo>
                <a:lnTo>
                  <a:pt x="1" y="25"/>
                </a:lnTo>
                <a:lnTo>
                  <a:pt x="1" y="24"/>
                </a:lnTo>
                <a:lnTo>
                  <a:pt x="0" y="24"/>
                </a:lnTo>
                <a:lnTo>
                  <a:pt x="0" y="23"/>
                </a:lnTo>
                <a:lnTo>
                  <a:pt x="0" y="20"/>
                </a:lnTo>
                <a:lnTo>
                  <a:pt x="0" y="19"/>
                </a:lnTo>
                <a:lnTo>
                  <a:pt x="1" y="19"/>
                </a:lnTo>
                <a:lnTo>
                  <a:pt x="1" y="18"/>
                </a:lnTo>
                <a:lnTo>
                  <a:pt x="1" y="17"/>
                </a:lnTo>
                <a:lnTo>
                  <a:pt x="1" y="16"/>
                </a:lnTo>
                <a:lnTo>
                  <a:pt x="0" y="14"/>
                </a:lnTo>
                <a:lnTo>
                  <a:pt x="0" y="13"/>
                </a:lnTo>
                <a:lnTo>
                  <a:pt x="1" y="12"/>
                </a:lnTo>
                <a:lnTo>
                  <a:pt x="1" y="10"/>
                </a:lnTo>
                <a:lnTo>
                  <a:pt x="1" y="7"/>
                </a:lnTo>
                <a:lnTo>
                  <a:pt x="2" y="6"/>
                </a:lnTo>
                <a:lnTo>
                  <a:pt x="2" y="5"/>
                </a:lnTo>
                <a:lnTo>
                  <a:pt x="1" y="5"/>
                </a:lnTo>
                <a:lnTo>
                  <a:pt x="1" y="2"/>
                </a:lnTo>
                <a:lnTo>
                  <a:pt x="1" y="1"/>
                </a:lnTo>
                <a:lnTo>
                  <a:pt x="1" y="0"/>
                </a:lnTo>
                <a:lnTo>
                  <a:pt x="2" y="0"/>
                </a:lnTo>
                <a:lnTo>
                  <a:pt x="3" y="0"/>
                </a:lnTo>
                <a:lnTo>
                  <a:pt x="4" y="0"/>
                </a:lnTo>
                <a:lnTo>
                  <a:pt x="4" y="1"/>
                </a:lnTo>
                <a:lnTo>
                  <a:pt x="7" y="1"/>
                </a:lnTo>
                <a:lnTo>
                  <a:pt x="8" y="2"/>
                </a:lnTo>
                <a:lnTo>
                  <a:pt x="9" y="2"/>
                </a:lnTo>
                <a:lnTo>
                  <a:pt x="10" y="3"/>
                </a:lnTo>
                <a:lnTo>
                  <a:pt x="11" y="3"/>
                </a:lnTo>
                <a:lnTo>
                  <a:pt x="13" y="3"/>
                </a:lnTo>
                <a:lnTo>
                  <a:pt x="14" y="3"/>
                </a:lnTo>
                <a:lnTo>
                  <a:pt x="14" y="2"/>
                </a:lnTo>
                <a:lnTo>
                  <a:pt x="14" y="1"/>
                </a:lnTo>
                <a:lnTo>
                  <a:pt x="15" y="1"/>
                </a:lnTo>
                <a:lnTo>
                  <a:pt x="16" y="1"/>
                </a:lnTo>
                <a:lnTo>
                  <a:pt x="17" y="1"/>
                </a:lnTo>
                <a:lnTo>
                  <a:pt x="18" y="2"/>
                </a:lnTo>
                <a:lnTo>
                  <a:pt x="19" y="1"/>
                </a:lnTo>
                <a:lnTo>
                  <a:pt x="19" y="0"/>
                </a:lnTo>
                <a:lnTo>
                  <a:pt x="20" y="0"/>
                </a:lnTo>
                <a:lnTo>
                  <a:pt x="21" y="0"/>
                </a:lnTo>
                <a:lnTo>
                  <a:pt x="21" y="1"/>
                </a:lnTo>
                <a:lnTo>
                  <a:pt x="21" y="2"/>
                </a:lnTo>
                <a:lnTo>
                  <a:pt x="20" y="3"/>
                </a:lnTo>
                <a:lnTo>
                  <a:pt x="20" y="4"/>
                </a:lnTo>
                <a:lnTo>
                  <a:pt x="20" y="5"/>
                </a:lnTo>
                <a:lnTo>
                  <a:pt x="20" y="6"/>
                </a:lnTo>
                <a:lnTo>
                  <a:pt x="22" y="6"/>
                </a:lnTo>
                <a:lnTo>
                  <a:pt x="25" y="6"/>
                </a:lnTo>
                <a:lnTo>
                  <a:pt x="25" y="7"/>
                </a:lnTo>
                <a:lnTo>
                  <a:pt x="25" y="9"/>
                </a:lnTo>
                <a:lnTo>
                  <a:pt x="25" y="10"/>
                </a:lnTo>
                <a:lnTo>
                  <a:pt x="26" y="10"/>
                </a:lnTo>
                <a:lnTo>
                  <a:pt x="27" y="10"/>
                </a:lnTo>
                <a:lnTo>
                  <a:pt x="28" y="10"/>
                </a:lnTo>
                <a:lnTo>
                  <a:pt x="29" y="10"/>
                </a:lnTo>
                <a:lnTo>
                  <a:pt x="29" y="11"/>
                </a:lnTo>
                <a:lnTo>
                  <a:pt x="29" y="10"/>
                </a:lnTo>
                <a:lnTo>
                  <a:pt x="30" y="10"/>
                </a:lnTo>
                <a:lnTo>
                  <a:pt x="31" y="10"/>
                </a:lnTo>
                <a:lnTo>
                  <a:pt x="34" y="11"/>
                </a:lnTo>
                <a:lnTo>
                  <a:pt x="35" y="11"/>
                </a:lnTo>
                <a:lnTo>
                  <a:pt x="37" y="11"/>
                </a:lnTo>
                <a:lnTo>
                  <a:pt x="38" y="12"/>
                </a:lnTo>
                <a:lnTo>
                  <a:pt x="39" y="12"/>
                </a:lnTo>
                <a:lnTo>
                  <a:pt x="40" y="11"/>
                </a:lnTo>
                <a:lnTo>
                  <a:pt x="40" y="10"/>
                </a:lnTo>
                <a:lnTo>
                  <a:pt x="41" y="10"/>
                </a:lnTo>
                <a:lnTo>
                  <a:pt x="42" y="10"/>
                </a:lnTo>
                <a:lnTo>
                  <a:pt x="43" y="11"/>
                </a:lnTo>
                <a:lnTo>
                  <a:pt x="45" y="11"/>
                </a:lnTo>
                <a:lnTo>
                  <a:pt x="46" y="11"/>
                </a:lnTo>
                <a:lnTo>
                  <a:pt x="48" y="12"/>
                </a:lnTo>
                <a:lnTo>
                  <a:pt x="48" y="13"/>
                </a:lnTo>
                <a:lnTo>
                  <a:pt x="48" y="14"/>
                </a:lnTo>
                <a:lnTo>
                  <a:pt x="50" y="15"/>
                </a:lnTo>
                <a:lnTo>
                  <a:pt x="51" y="15"/>
                </a:lnTo>
                <a:lnTo>
                  <a:pt x="52" y="15"/>
                </a:lnTo>
                <a:lnTo>
                  <a:pt x="53" y="15"/>
                </a:lnTo>
                <a:lnTo>
                  <a:pt x="54" y="15"/>
                </a:lnTo>
                <a:lnTo>
                  <a:pt x="54" y="14"/>
                </a:lnTo>
                <a:lnTo>
                  <a:pt x="55" y="12"/>
                </a:lnTo>
                <a:lnTo>
                  <a:pt x="56" y="12"/>
                </a:lnTo>
                <a:lnTo>
                  <a:pt x="56" y="11"/>
                </a:lnTo>
                <a:lnTo>
                  <a:pt x="57" y="9"/>
                </a:lnTo>
                <a:lnTo>
                  <a:pt x="58" y="10"/>
                </a:lnTo>
                <a:lnTo>
                  <a:pt x="57" y="11"/>
                </a:lnTo>
                <a:lnTo>
                  <a:pt x="57" y="12"/>
                </a:lnTo>
                <a:lnTo>
                  <a:pt x="56" y="13"/>
                </a:lnTo>
                <a:lnTo>
                  <a:pt x="55" y="14"/>
                </a:lnTo>
                <a:lnTo>
                  <a:pt x="54" y="15"/>
                </a:lnTo>
                <a:lnTo>
                  <a:pt x="54" y="16"/>
                </a:lnTo>
                <a:lnTo>
                  <a:pt x="53" y="17"/>
                </a:lnTo>
                <a:lnTo>
                  <a:pt x="52" y="18"/>
                </a:lnTo>
                <a:lnTo>
                  <a:pt x="52" y="19"/>
                </a:lnTo>
                <a:lnTo>
                  <a:pt x="51" y="19"/>
                </a:lnTo>
                <a:lnTo>
                  <a:pt x="51" y="20"/>
                </a:lnTo>
                <a:lnTo>
                  <a:pt x="50" y="20"/>
                </a:lnTo>
                <a:lnTo>
                  <a:pt x="50" y="21"/>
                </a:lnTo>
                <a:lnTo>
                  <a:pt x="50" y="23"/>
                </a:lnTo>
                <a:lnTo>
                  <a:pt x="48" y="24"/>
                </a:lnTo>
                <a:lnTo>
                  <a:pt x="47" y="25"/>
                </a:lnTo>
                <a:lnTo>
                  <a:pt x="47" y="26"/>
                </a:lnTo>
                <a:lnTo>
                  <a:pt x="47" y="27"/>
                </a:lnTo>
                <a:close/>
              </a:path>
            </a:pathLst>
          </a:custGeom>
          <a:solidFill>
            <a:srgbClr val="007099"/>
          </a:solidFill>
          <a:ln w="4763">
            <a:solidFill>
              <a:srgbClr val="000000"/>
            </a:solidFill>
            <a:prstDash val="solid"/>
            <a:round/>
            <a:headEnd/>
            <a:tailEnd/>
          </a:ln>
        </xdr:spPr>
      </xdr:sp>
      <xdr:sp macro="" textlink="">
        <xdr:nvSpPr>
          <xdr:cNvPr id="103587" name="Freeform 13885"/>
          <xdr:cNvSpPr>
            <a:spLocks/>
          </xdr:cNvSpPr>
        </xdr:nvSpPr>
        <xdr:spPr bwMode="auto">
          <a:xfrm>
            <a:off x="8261689" y="1740208"/>
            <a:ext cx="252413" cy="137882"/>
          </a:xfrm>
          <a:custGeom>
            <a:avLst/>
            <a:gdLst>
              <a:gd name="T0" fmla="*/ 2147483646 w 53"/>
              <a:gd name="T1" fmla="*/ 2147483646 h 29"/>
              <a:gd name="T2" fmla="*/ 2147483646 w 53"/>
              <a:gd name="T3" fmla="*/ 2147483646 h 29"/>
              <a:gd name="T4" fmla="*/ 0 w 53"/>
              <a:gd name="T5" fmla="*/ 2147483646 h 29"/>
              <a:gd name="T6" fmla="*/ 0 w 53"/>
              <a:gd name="T7" fmla="*/ 2147483646 h 29"/>
              <a:gd name="T8" fmla="*/ 2147483646 w 53"/>
              <a:gd name="T9" fmla="*/ 2147483646 h 29"/>
              <a:gd name="T10" fmla="*/ 2147483646 w 53"/>
              <a:gd name="T11" fmla="*/ 2147483646 h 29"/>
              <a:gd name="T12" fmla="*/ 2147483646 w 53"/>
              <a:gd name="T13" fmla="*/ 2147483646 h 29"/>
              <a:gd name="T14" fmla="*/ 2147483646 w 53"/>
              <a:gd name="T15" fmla="*/ 2147483646 h 29"/>
              <a:gd name="T16" fmla="*/ 2147483646 w 53"/>
              <a:gd name="T17" fmla="*/ 2147483646 h 29"/>
              <a:gd name="T18" fmla="*/ 2147483646 w 53"/>
              <a:gd name="T19" fmla="*/ 2147483646 h 29"/>
              <a:gd name="T20" fmla="*/ 2147483646 w 53"/>
              <a:gd name="T21" fmla="*/ 2147483646 h 29"/>
              <a:gd name="T22" fmla="*/ 2147483646 w 53"/>
              <a:gd name="T23" fmla="*/ 2147483646 h 29"/>
              <a:gd name="T24" fmla="*/ 2147483646 w 53"/>
              <a:gd name="T25" fmla="*/ 0 h 29"/>
              <a:gd name="T26" fmla="*/ 2147483646 w 53"/>
              <a:gd name="T27" fmla="*/ 2147483646 h 29"/>
              <a:gd name="T28" fmla="*/ 2147483646 w 53"/>
              <a:gd name="T29" fmla="*/ 2147483646 h 29"/>
              <a:gd name="T30" fmla="*/ 2147483646 w 53"/>
              <a:gd name="T31" fmla="*/ 2147483646 h 29"/>
              <a:gd name="T32" fmla="*/ 2147483646 w 53"/>
              <a:gd name="T33" fmla="*/ 2147483646 h 29"/>
              <a:gd name="T34" fmla="*/ 2147483646 w 53"/>
              <a:gd name="T35" fmla="*/ 2147483646 h 29"/>
              <a:gd name="T36" fmla="*/ 2147483646 w 53"/>
              <a:gd name="T37" fmla="*/ 2147483646 h 29"/>
              <a:gd name="T38" fmla="*/ 2147483646 w 53"/>
              <a:gd name="T39" fmla="*/ 2147483646 h 29"/>
              <a:gd name="T40" fmla="*/ 2147483646 w 53"/>
              <a:gd name="T41" fmla="*/ 2147483646 h 29"/>
              <a:gd name="T42" fmla="*/ 2147483646 w 53"/>
              <a:gd name="T43" fmla="*/ 2147483646 h 29"/>
              <a:gd name="T44" fmla="*/ 2147483646 w 53"/>
              <a:gd name="T45" fmla="*/ 2147483646 h 29"/>
              <a:gd name="T46" fmla="*/ 2147483646 w 53"/>
              <a:gd name="T47" fmla="*/ 2147483646 h 29"/>
              <a:gd name="T48" fmla="*/ 2147483646 w 53"/>
              <a:gd name="T49" fmla="*/ 2147483646 h 29"/>
              <a:gd name="T50" fmla="*/ 2147483646 w 53"/>
              <a:gd name="T51" fmla="*/ 2147483646 h 29"/>
              <a:gd name="T52" fmla="*/ 2147483646 w 53"/>
              <a:gd name="T53" fmla="*/ 2147483646 h 29"/>
              <a:gd name="T54" fmla="*/ 2147483646 w 53"/>
              <a:gd name="T55" fmla="*/ 2147483646 h 29"/>
              <a:gd name="T56" fmla="*/ 2147483646 w 53"/>
              <a:gd name="T57" fmla="*/ 2147483646 h 29"/>
              <a:gd name="T58" fmla="*/ 2147483646 w 53"/>
              <a:gd name="T59" fmla="*/ 2147483646 h 29"/>
              <a:gd name="T60" fmla="*/ 2147483646 w 53"/>
              <a:gd name="T61" fmla="*/ 2147483646 h 29"/>
              <a:gd name="T62" fmla="*/ 2147483646 w 53"/>
              <a:gd name="T63" fmla="*/ 2147483646 h 29"/>
              <a:gd name="T64" fmla="*/ 2147483646 w 53"/>
              <a:gd name="T65" fmla="*/ 2147483646 h 29"/>
              <a:gd name="T66" fmla="*/ 2147483646 w 53"/>
              <a:gd name="T67" fmla="*/ 2147483646 h 29"/>
              <a:gd name="T68" fmla="*/ 2147483646 w 53"/>
              <a:gd name="T69" fmla="*/ 2147483646 h 29"/>
              <a:gd name="T70" fmla="*/ 2147483646 w 53"/>
              <a:gd name="T71" fmla="*/ 2147483646 h 29"/>
              <a:gd name="T72" fmla="*/ 2147483646 w 53"/>
              <a:gd name="T73" fmla="*/ 2147483646 h 29"/>
              <a:gd name="T74" fmla="*/ 2147483646 w 53"/>
              <a:gd name="T75" fmla="*/ 2147483646 h 29"/>
              <a:gd name="T76" fmla="*/ 2147483646 w 53"/>
              <a:gd name="T77" fmla="*/ 2147483646 h 29"/>
              <a:gd name="T78" fmla="*/ 2147483646 w 53"/>
              <a:gd name="T79" fmla="*/ 2147483646 h 29"/>
              <a:gd name="T80" fmla="*/ 2147483646 w 53"/>
              <a:gd name="T81" fmla="*/ 2147483646 h 29"/>
              <a:gd name="T82" fmla="*/ 2147483646 w 53"/>
              <a:gd name="T83" fmla="*/ 2147483646 h 29"/>
              <a:gd name="T84" fmla="*/ 2147483646 w 53"/>
              <a:gd name="T85" fmla="*/ 2147483646 h 29"/>
              <a:gd name="T86" fmla="*/ 2147483646 w 53"/>
              <a:gd name="T87" fmla="*/ 2147483646 h 29"/>
              <a:gd name="T88" fmla="*/ 2147483646 w 53"/>
              <a:gd name="T89" fmla="*/ 2147483646 h 29"/>
              <a:gd name="T90" fmla="*/ 2147483646 w 53"/>
              <a:gd name="T91" fmla="*/ 2147483646 h 29"/>
              <a:gd name="T92" fmla="*/ 2147483646 w 53"/>
              <a:gd name="T93" fmla="*/ 2147483646 h 29"/>
              <a:gd name="T94" fmla="*/ 2147483646 w 53"/>
              <a:gd name="T95" fmla="*/ 2147483646 h 29"/>
              <a:gd name="T96" fmla="*/ 2147483646 w 53"/>
              <a:gd name="T97" fmla="*/ 2147483646 h 29"/>
              <a:gd name="T98" fmla="*/ 2147483646 w 53"/>
              <a:gd name="T99" fmla="*/ 2147483646 h 29"/>
              <a:gd name="T100" fmla="*/ 2147483646 w 53"/>
              <a:gd name="T101" fmla="*/ 2147483646 h 29"/>
              <a:gd name="T102" fmla="*/ 2147483646 w 53"/>
              <a:gd name="T103" fmla="*/ 2147483646 h 29"/>
              <a:gd name="T104" fmla="*/ 2147483646 w 53"/>
              <a:gd name="T105" fmla="*/ 2147483646 h 29"/>
              <a:gd name="T106" fmla="*/ 2147483646 w 53"/>
              <a:gd name="T107" fmla="*/ 2147483646 h 29"/>
              <a:gd name="T108" fmla="*/ 2147483646 w 53"/>
              <a:gd name="T109" fmla="*/ 2147483646 h 29"/>
              <a:gd name="T110" fmla="*/ 2147483646 w 53"/>
              <a:gd name="T111" fmla="*/ 2147483646 h 29"/>
              <a:gd name="T112" fmla="*/ 2147483646 w 53"/>
              <a:gd name="T113" fmla="*/ 2147483646 h 29"/>
              <a:gd name="T114" fmla="*/ 2147483646 w 53"/>
              <a:gd name="T115" fmla="*/ 2147483646 h 29"/>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53" h="29">
                <a:moveTo>
                  <a:pt x="5" y="15"/>
                </a:moveTo>
                <a:lnTo>
                  <a:pt x="5" y="15"/>
                </a:lnTo>
                <a:lnTo>
                  <a:pt x="5" y="14"/>
                </a:lnTo>
                <a:lnTo>
                  <a:pt x="4" y="14"/>
                </a:lnTo>
                <a:lnTo>
                  <a:pt x="4" y="13"/>
                </a:lnTo>
                <a:lnTo>
                  <a:pt x="4" y="12"/>
                </a:lnTo>
                <a:lnTo>
                  <a:pt x="2" y="10"/>
                </a:lnTo>
                <a:lnTo>
                  <a:pt x="2" y="9"/>
                </a:lnTo>
                <a:lnTo>
                  <a:pt x="1" y="7"/>
                </a:lnTo>
                <a:lnTo>
                  <a:pt x="1" y="6"/>
                </a:lnTo>
                <a:lnTo>
                  <a:pt x="1" y="5"/>
                </a:lnTo>
                <a:lnTo>
                  <a:pt x="0" y="5"/>
                </a:lnTo>
                <a:lnTo>
                  <a:pt x="0" y="4"/>
                </a:lnTo>
                <a:lnTo>
                  <a:pt x="0" y="3"/>
                </a:lnTo>
                <a:lnTo>
                  <a:pt x="0" y="2"/>
                </a:lnTo>
                <a:lnTo>
                  <a:pt x="1" y="2"/>
                </a:lnTo>
                <a:lnTo>
                  <a:pt x="1" y="3"/>
                </a:lnTo>
                <a:lnTo>
                  <a:pt x="2" y="3"/>
                </a:lnTo>
                <a:lnTo>
                  <a:pt x="4" y="3"/>
                </a:lnTo>
                <a:lnTo>
                  <a:pt x="5" y="3"/>
                </a:lnTo>
                <a:lnTo>
                  <a:pt x="5" y="2"/>
                </a:lnTo>
                <a:lnTo>
                  <a:pt x="6" y="2"/>
                </a:lnTo>
                <a:lnTo>
                  <a:pt x="7" y="2"/>
                </a:lnTo>
                <a:lnTo>
                  <a:pt x="7" y="3"/>
                </a:lnTo>
                <a:lnTo>
                  <a:pt x="8" y="3"/>
                </a:lnTo>
                <a:lnTo>
                  <a:pt x="9" y="3"/>
                </a:lnTo>
                <a:lnTo>
                  <a:pt x="9" y="4"/>
                </a:lnTo>
                <a:lnTo>
                  <a:pt x="10" y="4"/>
                </a:lnTo>
                <a:lnTo>
                  <a:pt x="11" y="4"/>
                </a:lnTo>
                <a:lnTo>
                  <a:pt x="11" y="5"/>
                </a:lnTo>
                <a:lnTo>
                  <a:pt x="12" y="4"/>
                </a:lnTo>
                <a:lnTo>
                  <a:pt x="12" y="3"/>
                </a:lnTo>
                <a:lnTo>
                  <a:pt x="13" y="2"/>
                </a:lnTo>
                <a:lnTo>
                  <a:pt x="13" y="1"/>
                </a:lnTo>
                <a:lnTo>
                  <a:pt x="13" y="0"/>
                </a:lnTo>
                <a:lnTo>
                  <a:pt x="14" y="0"/>
                </a:lnTo>
                <a:lnTo>
                  <a:pt x="16" y="0"/>
                </a:lnTo>
                <a:lnTo>
                  <a:pt x="17" y="0"/>
                </a:lnTo>
                <a:lnTo>
                  <a:pt x="17" y="1"/>
                </a:lnTo>
                <a:lnTo>
                  <a:pt x="16" y="1"/>
                </a:lnTo>
                <a:lnTo>
                  <a:pt x="17" y="2"/>
                </a:lnTo>
                <a:lnTo>
                  <a:pt x="18" y="2"/>
                </a:lnTo>
                <a:lnTo>
                  <a:pt x="18" y="3"/>
                </a:lnTo>
                <a:lnTo>
                  <a:pt x="19" y="3"/>
                </a:lnTo>
                <a:lnTo>
                  <a:pt x="20" y="3"/>
                </a:lnTo>
                <a:lnTo>
                  <a:pt x="21" y="4"/>
                </a:lnTo>
                <a:lnTo>
                  <a:pt x="22" y="4"/>
                </a:lnTo>
                <a:lnTo>
                  <a:pt x="23" y="4"/>
                </a:lnTo>
                <a:lnTo>
                  <a:pt x="24" y="4"/>
                </a:lnTo>
                <a:lnTo>
                  <a:pt x="25" y="5"/>
                </a:lnTo>
                <a:lnTo>
                  <a:pt x="26" y="5"/>
                </a:lnTo>
                <a:lnTo>
                  <a:pt x="28" y="5"/>
                </a:lnTo>
                <a:lnTo>
                  <a:pt x="28" y="6"/>
                </a:lnTo>
                <a:lnTo>
                  <a:pt x="28" y="9"/>
                </a:lnTo>
                <a:lnTo>
                  <a:pt x="28" y="10"/>
                </a:lnTo>
                <a:lnTo>
                  <a:pt x="30" y="11"/>
                </a:lnTo>
                <a:lnTo>
                  <a:pt x="31" y="11"/>
                </a:lnTo>
                <a:lnTo>
                  <a:pt x="32" y="11"/>
                </a:lnTo>
                <a:lnTo>
                  <a:pt x="33" y="11"/>
                </a:lnTo>
                <a:lnTo>
                  <a:pt x="34" y="11"/>
                </a:lnTo>
                <a:lnTo>
                  <a:pt x="35" y="12"/>
                </a:lnTo>
                <a:lnTo>
                  <a:pt x="36" y="12"/>
                </a:lnTo>
                <a:lnTo>
                  <a:pt x="38" y="13"/>
                </a:lnTo>
                <a:lnTo>
                  <a:pt x="39" y="13"/>
                </a:lnTo>
                <a:lnTo>
                  <a:pt x="39" y="14"/>
                </a:lnTo>
                <a:lnTo>
                  <a:pt x="39" y="15"/>
                </a:lnTo>
                <a:lnTo>
                  <a:pt x="41" y="15"/>
                </a:lnTo>
                <a:lnTo>
                  <a:pt x="45" y="15"/>
                </a:lnTo>
                <a:lnTo>
                  <a:pt x="49" y="15"/>
                </a:lnTo>
                <a:lnTo>
                  <a:pt x="51" y="15"/>
                </a:lnTo>
                <a:lnTo>
                  <a:pt x="53" y="15"/>
                </a:lnTo>
                <a:lnTo>
                  <a:pt x="53" y="16"/>
                </a:lnTo>
                <a:lnTo>
                  <a:pt x="53" y="17"/>
                </a:lnTo>
                <a:lnTo>
                  <a:pt x="51" y="17"/>
                </a:lnTo>
                <a:lnTo>
                  <a:pt x="51" y="18"/>
                </a:lnTo>
                <a:lnTo>
                  <a:pt x="51" y="19"/>
                </a:lnTo>
                <a:lnTo>
                  <a:pt x="50" y="19"/>
                </a:lnTo>
                <a:lnTo>
                  <a:pt x="50" y="20"/>
                </a:lnTo>
                <a:lnTo>
                  <a:pt x="50" y="21"/>
                </a:lnTo>
                <a:lnTo>
                  <a:pt x="50" y="23"/>
                </a:lnTo>
                <a:lnTo>
                  <a:pt x="49" y="24"/>
                </a:lnTo>
                <a:lnTo>
                  <a:pt x="48" y="23"/>
                </a:lnTo>
                <a:lnTo>
                  <a:pt x="47" y="25"/>
                </a:lnTo>
                <a:lnTo>
                  <a:pt x="47" y="26"/>
                </a:lnTo>
                <a:lnTo>
                  <a:pt x="46" y="26"/>
                </a:lnTo>
                <a:lnTo>
                  <a:pt x="45" y="28"/>
                </a:lnTo>
                <a:lnTo>
                  <a:pt x="45" y="29"/>
                </a:lnTo>
                <a:lnTo>
                  <a:pt x="44" y="29"/>
                </a:lnTo>
                <a:lnTo>
                  <a:pt x="43" y="29"/>
                </a:lnTo>
                <a:lnTo>
                  <a:pt x="42" y="29"/>
                </a:lnTo>
                <a:lnTo>
                  <a:pt x="41" y="29"/>
                </a:lnTo>
                <a:lnTo>
                  <a:pt x="39" y="28"/>
                </a:lnTo>
                <a:lnTo>
                  <a:pt x="39" y="27"/>
                </a:lnTo>
                <a:lnTo>
                  <a:pt x="39" y="26"/>
                </a:lnTo>
                <a:lnTo>
                  <a:pt x="37" y="25"/>
                </a:lnTo>
                <a:lnTo>
                  <a:pt x="36" y="25"/>
                </a:lnTo>
                <a:lnTo>
                  <a:pt x="34" y="25"/>
                </a:lnTo>
                <a:lnTo>
                  <a:pt x="33" y="24"/>
                </a:lnTo>
                <a:lnTo>
                  <a:pt x="32" y="24"/>
                </a:lnTo>
                <a:lnTo>
                  <a:pt x="31" y="24"/>
                </a:lnTo>
                <a:lnTo>
                  <a:pt x="31" y="25"/>
                </a:lnTo>
                <a:lnTo>
                  <a:pt x="30" y="26"/>
                </a:lnTo>
                <a:lnTo>
                  <a:pt x="29" y="26"/>
                </a:lnTo>
                <a:lnTo>
                  <a:pt x="28" y="25"/>
                </a:lnTo>
                <a:lnTo>
                  <a:pt x="26" y="25"/>
                </a:lnTo>
                <a:lnTo>
                  <a:pt x="25" y="25"/>
                </a:lnTo>
                <a:lnTo>
                  <a:pt x="22" y="24"/>
                </a:lnTo>
                <a:lnTo>
                  <a:pt x="21" y="24"/>
                </a:lnTo>
                <a:lnTo>
                  <a:pt x="20" y="24"/>
                </a:lnTo>
                <a:lnTo>
                  <a:pt x="20" y="25"/>
                </a:lnTo>
                <a:lnTo>
                  <a:pt x="20" y="24"/>
                </a:lnTo>
                <a:lnTo>
                  <a:pt x="19" y="24"/>
                </a:lnTo>
                <a:lnTo>
                  <a:pt x="18" y="24"/>
                </a:lnTo>
                <a:lnTo>
                  <a:pt x="17" y="24"/>
                </a:lnTo>
                <a:lnTo>
                  <a:pt x="16" y="24"/>
                </a:lnTo>
                <a:lnTo>
                  <a:pt x="16" y="23"/>
                </a:lnTo>
                <a:lnTo>
                  <a:pt x="16" y="21"/>
                </a:lnTo>
                <a:lnTo>
                  <a:pt x="16" y="20"/>
                </a:lnTo>
                <a:lnTo>
                  <a:pt x="13" y="20"/>
                </a:lnTo>
                <a:lnTo>
                  <a:pt x="11" y="20"/>
                </a:lnTo>
                <a:lnTo>
                  <a:pt x="11" y="19"/>
                </a:lnTo>
                <a:lnTo>
                  <a:pt x="11" y="18"/>
                </a:lnTo>
                <a:lnTo>
                  <a:pt x="11" y="17"/>
                </a:lnTo>
                <a:lnTo>
                  <a:pt x="12" y="16"/>
                </a:lnTo>
                <a:lnTo>
                  <a:pt x="12" y="15"/>
                </a:lnTo>
                <a:lnTo>
                  <a:pt x="12" y="14"/>
                </a:lnTo>
                <a:lnTo>
                  <a:pt x="11" y="14"/>
                </a:lnTo>
                <a:lnTo>
                  <a:pt x="10" y="14"/>
                </a:lnTo>
                <a:lnTo>
                  <a:pt x="10" y="15"/>
                </a:lnTo>
                <a:lnTo>
                  <a:pt x="9" y="16"/>
                </a:lnTo>
                <a:lnTo>
                  <a:pt x="8" y="15"/>
                </a:lnTo>
                <a:lnTo>
                  <a:pt x="7" y="15"/>
                </a:lnTo>
                <a:lnTo>
                  <a:pt x="6" y="15"/>
                </a:lnTo>
                <a:lnTo>
                  <a:pt x="5" y="15"/>
                </a:lnTo>
                <a:close/>
              </a:path>
            </a:pathLst>
          </a:custGeom>
          <a:solidFill>
            <a:srgbClr val="00AEEF"/>
          </a:solidFill>
          <a:ln w="4763">
            <a:solidFill>
              <a:srgbClr val="000000"/>
            </a:solidFill>
            <a:prstDash val="solid"/>
            <a:round/>
            <a:headEnd/>
            <a:tailEnd/>
          </a:ln>
        </xdr:spPr>
      </xdr:sp>
      <xdr:sp macro="" textlink="">
        <xdr:nvSpPr>
          <xdr:cNvPr id="103588" name="Freeform 13886"/>
          <xdr:cNvSpPr>
            <a:spLocks/>
          </xdr:cNvSpPr>
        </xdr:nvSpPr>
        <xdr:spPr bwMode="auto">
          <a:xfrm>
            <a:off x="7968911" y="1554564"/>
            <a:ext cx="226103" cy="180882"/>
          </a:xfrm>
          <a:custGeom>
            <a:avLst/>
            <a:gdLst>
              <a:gd name="T0" fmla="*/ 2147483646 w 47"/>
              <a:gd name="T1" fmla="*/ 2147483646 h 38"/>
              <a:gd name="T2" fmla="*/ 2147483646 w 47"/>
              <a:gd name="T3" fmla="*/ 2147483646 h 38"/>
              <a:gd name="T4" fmla="*/ 2147483646 w 47"/>
              <a:gd name="T5" fmla="*/ 2147483646 h 38"/>
              <a:gd name="T6" fmla="*/ 2147483646 w 47"/>
              <a:gd name="T7" fmla="*/ 2147483646 h 38"/>
              <a:gd name="T8" fmla="*/ 2147483646 w 47"/>
              <a:gd name="T9" fmla="*/ 2147483646 h 38"/>
              <a:gd name="T10" fmla="*/ 2147483646 w 47"/>
              <a:gd name="T11" fmla="*/ 2147483646 h 38"/>
              <a:gd name="T12" fmla="*/ 2147483646 w 47"/>
              <a:gd name="T13" fmla="*/ 2147483646 h 38"/>
              <a:gd name="T14" fmla="*/ 2147483646 w 47"/>
              <a:gd name="T15" fmla="*/ 2147483646 h 38"/>
              <a:gd name="T16" fmla="*/ 2147483646 w 47"/>
              <a:gd name="T17" fmla="*/ 2147483646 h 38"/>
              <a:gd name="T18" fmla="*/ 2147483646 w 47"/>
              <a:gd name="T19" fmla="*/ 2147483646 h 38"/>
              <a:gd name="T20" fmla="*/ 2147483646 w 47"/>
              <a:gd name="T21" fmla="*/ 2147483646 h 38"/>
              <a:gd name="T22" fmla="*/ 2147483646 w 47"/>
              <a:gd name="T23" fmla="*/ 2147483646 h 38"/>
              <a:gd name="T24" fmla="*/ 2147483646 w 47"/>
              <a:gd name="T25" fmla="*/ 2147483646 h 38"/>
              <a:gd name="T26" fmla="*/ 2147483646 w 47"/>
              <a:gd name="T27" fmla="*/ 2147483646 h 38"/>
              <a:gd name="T28" fmla="*/ 2147483646 w 47"/>
              <a:gd name="T29" fmla="*/ 2147483646 h 38"/>
              <a:gd name="T30" fmla="*/ 2147483646 w 47"/>
              <a:gd name="T31" fmla="*/ 2147483646 h 38"/>
              <a:gd name="T32" fmla="*/ 2147483646 w 47"/>
              <a:gd name="T33" fmla="*/ 2147483646 h 38"/>
              <a:gd name="T34" fmla="*/ 2147483646 w 47"/>
              <a:gd name="T35" fmla="*/ 2147483646 h 38"/>
              <a:gd name="T36" fmla="*/ 2147483646 w 47"/>
              <a:gd name="T37" fmla="*/ 2147483646 h 38"/>
              <a:gd name="T38" fmla="*/ 2147483646 w 47"/>
              <a:gd name="T39" fmla="*/ 2147483646 h 38"/>
              <a:gd name="T40" fmla="*/ 2147483646 w 47"/>
              <a:gd name="T41" fmla="*/ 2147483646 h 38"/>
              <a:gd name="T42" fmla="*/ 2147483646 w 47"/>
              <a:gd name="T43" fmla="*/ 2147483646 h 38"/>
              <a:gd name="T44" fmla="*/ 2147483646 w 47"/>
              <a:gd name="T45" fmla="*/ 2147483646 h 38"/>
              <a:gd name="T46" fmla="*/ 2147483646 w 47"/>
              <a:gd name="T47" fmla="*/ 2147483646 h 38"/>
              <a:gd name="T48" fmla="*/ 2147483646 w 47"/>
              <a:gd name="T49" fmla="*/ 2147483646 h 38"/>
              <a:gd name="T50" fmla="*/ 2147483646 w 47"/>
              <a:gd name="T51" fmla="*/ 2147483646 h 38"/>
              <a:gd name="T52" fmla="*/ 2147483646 w 47"/>
              <a:gd name="T53" fmla="*/ 2147483646 h 38"/>
              <a:gd name="T54" fmla="*/ 2147483646 w 47"/>
              <a:gd name="T55" fmla="*/ 2147483646 h 38"/>
              <a:gd name="T56" fmla="*/ 0 w 47"/>
              <a:gd name="T57" fmla="*/ 2147483646 h 38"/>
              <a:gd name="T58" fmla="*/ 2147483646 w 47"/>
              <a:gd name="T59" fmla="*/ 2147483646 h 38"/>
              <a:gd name="T60" fmla="*/ 2147483646 w 47"/>
              <a:gd name="T61" fmla="*/ 2147483646 h 38"/>
              <a:gd name="T62" fmla="*/ 2147483646 w 47"/>
              <a:gd name="T63" fmla="*/ 2147483646 h 38"/>
              <a:gd name="T64" fmla="*/ 2147483646 w 47"/>
              <a:gd name="T65" fmla="*/ 2147483646 h 38"/>
              <a:gd name="T66" fmla="*/ 2147483646 w 47"/>
              <a:gd name="T67" fmla="*/ 2147483646 h 38"/>
              <a:gd name="T68" fmla="*/ 2147483646 w 47"/>
              <a:gd name="T69" fmla="*/ 2147483646 h 38"/>
              <a:gd name="T70" fmla="*/ 2147483646 w 47"/>
              <a:gd name="T71" fmla="*/ 2147483646 h 38"/>
              <a:gd name="T72" fmla="*/ 2147483646 w 47"/>
              <a:gd name="T73" fmla="*/ 2147483646 h 38"/>
              <a:gd name="T74" fmla="*/ 2147483646 w 47"/>
              <a:gd name="T75" fmla="*/ 2147483646 h 38"/>
              <a:gd name="T76" fmla="*/ 2147483646 w 47"/>
              <a:gd name="T77" fmla="*/ 2147483646 h 38"/>
              <a:gd name="T78" fmla="*/ 2147483646 w 47"/>
              <a:gd name="T79" fmla="*/ 2147483646 h 38"/>
              <a:gd name="T80" fmla="*/ 2147483646 w 47"/>
              <a:gd name="T81" fmla="*/ 2147483646 h 38"/>
              <a:gd name="T82" fmla="*/ 2147483646 w 47"/>
              <a:gd name="T83" fmla="*/ 2147483646 h 38"/>
              <a:gd name="T84" fmla="*/ 2147483646 w 47"/>
              <a:gd name="T85" fmla="*/ 2147483646 h 38"/>
              <a:gd name="T86" fmla="*/ 2147483646 w 47"/>
              <a:gd name="T87" fmla="*/ 2147483646 h 38"/>
              <a:gd name="T88" fmla="*/ 2147483646 w 47"/>
              <a:gd name="T89" fmla="*/ 2147483646 h 38"/>
              <a:gd name="T90" fmla="*/ 2147483646 w 47"/>
              <a:gd name="T91" fmla="*/ 2147483646 h 38"/>
              <a:gd name="T92" fmla="*/ 2147483646 w 47"/>
              <a:gd name="T93" fmla="*/ 2147483646 h 38"/>
              <a:gd name="T94" fmla="*/ 2147483646 w 47"/>
              <a:gd name="T95" fmla="*/ 2147483646 h 38"/>
              <a:gd name="T96" fmla="*/ 2147483646 w 47"/>
              <a:gd name="T97" fmla="*/ 0 h 38"/>
              <a:gd name="T98" fmla="*/ 2147483646 w 47"/>
              <a:gd name="T99" fmla="*/ 0 h 38"/>
              <a:gd name="T100" fmla="*/ 2147483646 w 47"/>
              <a:gd name="T101" fmla="*/ 2147483646 h 38"/>
              <a:gd name="T102" fmla="*/ 2147483646 w 47"/>
              <a:gd name="T103" fmla="*/ 2147483646 h 38"/>
              <a:gd name="T104" fmla="*/ 2147483646 w 47"/>
              <a:gd name="T105" fmla="*/ 2147483646 h 38"/>
              <a:gd name="T106" fmla="*/ 2147483646 w 47"/>
              <a:gd name="T107" fmla="*/ 2147483646 h 38"/>
              <a:gd name="T108" fmla="*/ 2147483646 w 47"/>
              <a:gd name="T109" fmla="*/ 2147483646 h 38"/>
              <a:gd name="T110" fmla="*/ 2147483646 w 47"/>
              <a:gd name="T111" fmla="*/ 2147483646 h 38"/>
              <a:gd name="T112" fmla="*/ 2147483646 w 47"/>
              <a:gd name="T113" fmla="*/ 2147483646 h 38"/>
              <a:gd name="T114" fmla="*/ 2147483646 w 47"/>
              <a:gd name="T115" fmla="*/ 2147483646 h 38"/>
              <a:gd name="T116" fmla="*/ 2147483646 w 47"/>
              <a:gd name="T117" fmla="*/ 2147483646 h 38"/>
              <a:gd name="T118" fmla="*/ 2147483646 w 47"/>
              <a:gd name="T119" fmla="*/ 2147483646 h 38"/>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Lst>
            <a:ahLst/>
            <a:cxnLst>
              <a:cxn ang="T120">
                <a:pos x="T0" y="T1"/>
              </a:cxn>
              <a:cxn ang="T121">
                <a:pos x="T2" y="T3"/>
              </a:cxn>
              <a:cxn ang="T122">
                <a:pos x="T4" y="T5"/>
              </a:cxn>
              <a:cxn ang="T123">
                <a:pos x="T6" y="T7"/>
              </a:cxn>
              <a:cxn ang="T124">
                <a:pos x="T8" y="T9"/>
              </a:cxn>
              <a:cxn ang="T125">
                <a:pos x="T10" y="T11"/>
              </a:cxn>
              <a:cxn ang="T126">
                <a:pos x="T12" y="T13"/>
              </a:cxn>
              <a:cxn ang="T127">
                <a:pos x="T14" y="T15"/>
              </a:cxn>
              <a:cxn ang="T128">
                <a:pos x="T16" y="T17"/>
              </a:cxn>
              <a:cxn ang="T129">
                <a:pos x="T18" y="T19"/>
              </a:cxn>
              <a:cxn ang="T130">
                <a:pos x="T20" y="T21"/>
              </a:cxn>
              <a:cxn ang="T131">
                <a:pos x="T22" y="T23"/>
              </a:cxn>
              <a:cxn ang="T132">
                <a:pos x="T24" y="T25"/>
              </a:cxn>
              <a:cxn ang="T133">
                <a:pos x="T26" y="T27"/>
              </a:cxn>
              <a:cxn ang="T134">
                <a:pos x="T28" y="T29"/>
              </a:cxn>
              <a:cxn ang="T135">
                <a:pos x="T30" y="T31"/>
              </a:cxn>
              <a:cxn ang="T136">
                <a:pos x="T32" y="T33"/>
              </a:cxn>
              <a:cxn ang="T137">
                <a:pos x="T34" y="T35"/>
              </a:cxn>
              <a:cxn ang="T138">
                <a:pos x="T36" y="T37"/>
              </a:cxn>
              <a:cxn ang="T139">
                <a:pos x="T38" y="T39"/>
              </a:cxn>
              <a:cxn ang="T140">
                <a:pos x="T40" y="T41"/>
              </a:cxn>
              <a:cxn ang="T141">
                <a:pos x="T42" y="T43"/>
              </a:cxn>
              <a:cxn ang="T142">
                <a:pos x="T44" y="T45"/>
              </a:cxn>
              <a:cxn ang="T143">
                <a:pos x="T46" y="T47"/>
              </a:cxn>
              <a:cxn ang="T144">
                <a:pos x="T48" y="T49"/>
              </a:cxn>
              <a:cxn ang="T145">
                <a:pos x="T50" y="T51"/>
              </a:cxn>
              <a:cxn ang="T146">
                <a:pos x="T52" y="T53"/>
              </a:cxn>
              <a:cxn ang="T147">
                <a:pos x="T54" y="T55"/>
              </a:cxn>
              <a:cxn ang="T148">
                <a:pos x="T56" y="T57"/>
              </a:cxn>
              <a:cxn ang="T149">
                <a:pos x="T58" y="T59"/>
              </a:cxn>
              <a:cxn ang="T150">
                <a:pos x="T60" y="T61"/>
              </a:cxn>
              <a:cxn ang="T151">
                <a:pos x="T62" y="T63"/>
              </a:cxn>
              <a:cxn ang="T152">
                <a:pos x="T64" y="T65"/>
              </a:cxn>
              <a:cxn ang="T153">
                <a:pos x="T66" y="T67"/>
              </a:cxn>
              <a:cxn ang="T154">
                <a:pos x="T68" y="T69"/>
              </a:cxn>
              <a:cxn ang="T155">
                <a:pos x="T70" y="T71"/>
              </a:cxn>
              <a:cxn ang="T156">
                <a:pos x="T72" y="T73"/>
              </a:cxn>
              <a:cxn ang="T157">
                <a:pos x="T74" y="T75"/>
              </a:cxn>
              <a:cxn ang="T158">
                <a:pos x="T76" y="T77"/>
              </a:cxn>
              <a:cxn ang="T159">
                <a:pos x="T78" y="T79"/>
              </a:cxn>
              <a:cxn ang="T160">
                <a:pos x="T80" y="T81"/>
              </a:cxn>
              <a:cxn ang="T161">
                <a:pos x="T82" y="T83"/>
              </a:cxn>
              <a:cxn ang="T162">
                <a:pos x="T84" y="T85"/>
              </a:cxn>
              <a:cxn ang="T163">
                <a:pos x="T86" y="T87"/>
              </a:cxn>
              <a:cxn ang="T164">
                <a:pos x="T88" y="T89"/>
              </a:cxn>
              <a:cxn ang="T165">
                <a:pos x="T90" y="T91"/>
              </a:cxn>
              <a:cxn ang="T166">
                <a:pos x="T92" y="T93"/>
              </a:cxn>
              <a:cxn ang="T167">
                <a:pos x="T94" y="T95"/>
              </a:cxn>
              <a:cxn ang="T168">
                <a:pos x="T96" y="T97"/>
              </a:cxn>
              <a:cxn ang="T169">
                <a:pos x="T98" y="T99"/>
              </a:cxn>
              <a:cxn ang="T170">
                <a:pos x="T100" y="T101"/>
              </a:cxn>
              <a:cxn ang="T171">
                <a:pos x="T102" y="T103"/>
              </a:cxn>
              <a:cxn ang="T172">
                <a:pos x="T104" y="T105"/>
              </a:cxn>
              <a:cxn ang="T173">
                <a:pos x="T106" y="T107"/>
              </a:cxn>
              <a:cxn ang="T174">
                <a:pos x="T108" y="T109"/>
              </a:cxn>
              <a:cxn ang="T175">
                <a:pos x="T110" y="T111"/>
              </a:cxn>
              <a:cxn ang="T176">
                <a:pos x="T112" y="T113"/>
              </a:cxn>
              <a:cxn ang="T177">
                <a:pos x="T114" y="T115"/>
              </a:cxn>
              <a:cxn ang="T178">
                <a:pos x="T116" y="T117"/>
              </a:cxn>
              <a:cxn ang="T179">
                <a:pos x="T118" y="T119"/>
              </a:cxn>
            </a:cxnLst>
            <a:rect l="0" t="0" r="r" b="b"/>
            <a:pathLst>
              <a:path w="47" h="38">
                <a:moveTo>
                  <a:pt x="47" y="11"/>
                </a:moveTo>
                <a:lnTo>
                  <a:pt x="46" y="11"/>
                </a:lnTo>
                <a:lnTo>
                  <a:pt x="44" y="10"/>
                </a:lnTo>
                <a:lnTo>
                  <a:pt x="44" y="11"/>
                </a:lnTo>
                <a:lnTo>
                  <a:pt x="44" y="12"/>
                </a:lnTo>
                <a:lnTo>
                  <a:pt x="42" y="12"/>
                </a:lnTo>
                <a:lnTo>
                  <a:pt x="41" y="13"/>
                </a:lnTo>
                <a:lnTo>
                  <a:pt x="42" y="13"/>
                </a:lnTo>
                <a:lnTo>
                  <a:pt x="43" y="14"/>
                </a:lnTo>
                <a:lnTo>
                  <a:pt x="44" y="15"/>
                </a:lnTo>
                <a:lnTo>
                  <a:pt x="45" y="15"/>
                </a:lnTo>
                <a:lnTo>
                  <a:pt x="45" y="16"/>
                </a:lnTo>
                <a:lnTo>
                  <a:pt x="45" y="17"/>
                </a:lnTo>
                <a:lnTo>
                  <a:pt x="46" y="17"/>
                </a:lnTo>
                <a:lnTo>
                  <a:pt x="46" y="19"/>
                </a:lnTo>
                <a:lnTo>
                  <a:pt x="46" y="20"/>
                </a:lnTo>
                <a:lnTo>
                  <a:pt x="46" y="21"/>
                </a:lnTo>
                <a:lnTo>
                  <a:pt x="45" y="22"/>
                </a:lnTo>
                <a:lnTo>
                  <a:pt x="45" y="23"/>
                </a:lnTo>
                <a:lnTo>
                  <a:pt x="44" y="23"/>
                </a:lnTo>
                <a:lnTo>
                  <a:pt x="43" y="24"/>
                </a:lnTo>
                <a:lnTo>
                  <a:pt x="43" y="25"/>
                </a:lnTo>
                <a:lnTo>
                  <a:pt x="42" y="25"/>
                </a:lnTo>
                <a:lnTo>
                  <a:pt x="42" y="26"/>
                </a:lnTo>
                <a:lnTo>
                  <a:pt x="42" y="27"/>
                </a:lnTo>
                <a:lnTo>
                  <a:pt x="42" y="28"/>
                </a:lnTo>
                <a:lnTo>
                  <a:pt x="41" y="29"/>
                </a:lnTo>
                <a:lnTo>
                  <a:pt x="41" y="30"/>
                </a:lnTo>
                <a:lnTo>
                  <a:pt x="41" y="31"/>
                </a:lnTo>
                <a:lnTo>
                  <a:pt x="41" y="33"/>
                </a:lnTo>
                <a:lnTo>
                  <a:pt x="40" y="33"/>
                </a:lnTo>
                <a:lnTo>
                  <a:pt x="40" y="34"/>
                </a:lnTo>
                <a:lnTo>
                  <a:pt x="40" y="35"/>
                </a:lnTo>
                <a:lnTo>
                  <a:pt x="38" y="35"/>
                </a:lnTo>
                <a:lnTo>
                  <a:pt x="37" y="36"/>
                </a:lnTo>
                <a:lnTo>
                  <a:pt x="36" y="36"/>
                </a:lnTo>
                <a:lnTo>
                  <a:pt x="35" y="36"/>
                </a:lnTo>
                <a:lnTo>
                  <a:pt x="34" y="36"/>
                </a:lnTo>
                <a:lnTo>
                  <a:pt x="33" y="36"/>
                </a:lnTo>
                <a:lnTo>
                  <a:pt x="32" y="36"/>
                </a:lnTo>
                <a:lnTo>
                  <a:pt x="31" y="36"/>
                </a:lnTo>
                <a:lnTo>
                  <a:pt x="29" y="35"/>
                </a:lnTo>
                <a:lnTo>
                  <a:pt x="28" y="35"/>
                </a:lnTo>
                <a:lnTo>
                  <a:pt x="28" y="36"/>
                </a:lnTo>
                <a:lnTo>
                  <a:pt x="26" y="36"/>
                </a:lnTo>
                <a:lnTo>
                  <a:pt x="26" y="37"/>
                </a:lnTo>
                <a:lnTo>
                  <a:pt x="25" y="37"/>
                </a:lnTo>
                <a:lnTo>
                  <a:pt x="25" y="38"/>
                </a:lnTo>
                <a:lnTo>
                  <a:pt x="24" y="38"/>
                </a:lnTo>
                <a:lnTo>
                  <a:pt x="23" y="38"/>
                </a:lnTo>
                <a:lnTo>
                  <a:pt x="22" y="38"/>
                </a:lnTo>
                <a:lnTo>
                  <a:pt x="22" y="37"/>
                </a:lnTo>
                <a:lnTo>
                  <a:pt x="21" y="37"/>
                </a:lnTo>
                <a:lnTo>
                  <a:pt x="20" y="37"/>
                </a:lnTo>
                <a:lnTo>
                  <a:pt x="19" y="37"/>
                </a:lnTo>
                <a:lnTo>
                  <a:pt x="18" y="37"/>
                </a:lnTo>
                <a:lnTo>
                  <a:pt x="17" y="37"/>
                </a:lnTo>
                <a:lnTo>
                  <a:pt x="16" y="37"/>
                </a:lnTo>
                <a:lnTo>
                  <a:pt x="17" y="31"/>
                </a:lnTo>
                <a:lnTo>
                  <a:pt x="17" y="30"/>
                </a:lnTo>
                <a:lnTo>
                  <a:pt x="18" y="28"/>
                </a:lnTo>
                <a:lnTo>
                  <a:pt x="17" y="27"/>
                </a:lnTo>
                <a:lnTo>
                  <a:pt x="16" y="27"/>
                </a:lnTo>
                <a:lnTo>
                  <a:pt x="15" y="27"/>
                </a:lnTo>
                <a:lnTo>
                  <a:pt x="15" y="28"/>
                </a:lnTo>
                <a:lnTo>
                  <a:pt x="12" y="28"/>
                </a:lnTo>
                <a:lnTo>
                  <a:pt x="11" y="28"/>
                </a:lnTo>
                <a:lnTo>
                  <a:pt x="11" y="29"/>
                </a:lnTo>
                <a:lnTo>
                  <a:pt x="8" y="29"/>
                </a:lnTo>
                <a:lnTo>
                  <a:pt x="6" y="30"/>
                </a:lnTo>
                <a:lnTo>
                  <a:pt x="5" y="30"/>
                </a:lnTo>
                <a:lnTo>
                  <a:pt x="4" y="30"/>
                </a:lnTo>
                <a:lnTo>
                  <a:pt x="4" y="31"/>
                </a:lnTo>
                <a:lnTo>
                  <a:pt x="3" y="31"/>
                </a:lnTo>
                <a:lnTo>
                  <a:pt x="1" y="31"/>
                </a:lnTo>
                <a:lnTo>
                  <a:pt x="1" y="30"/>
                </a:lnTo>
                <a:lnTo>
                  <a:pt x="0" y="24"/>
                </a:lnTo>
                <a:lnTo>
                  <a:pt x="3" y="21"/>
                </a:lnTo>
                <a:lnTo>
                  <a:pt x="4" y="21"/>
                </a:lnTo>
                <a:lnTo>
                  <a:pt x="5" y="22"/>
                </a:lnTo>
                <a:lnTo>
                  <a:pt x="5" y="21"/>
                </a:lnTo>
                <a:lnTo>
                  <a:pt x="6" y="21"/>
                </a:lnTo>
                <a:lnTo>
                  <a:pt x="7" y="21"/>
                </a:lnTo>
                <a:lnTo>
                  <a:pt x="7" y="20"/>
                </a:lnTo>
                <a:lnTo>
                  <a:pt x="6" y="17"/>
                </a:lnTo>
                <a:lnTo>
                  <a:pt x="6" y="16"/>
                </a:lnTo>
                <a:lnTo>
                  <a:pt x="7" y="16"/>
                </a:lnTo>
                <a:lnTo>
                  <a:pt x="8" y="16"/>
                </a:lnTo>
                <a:lnTo>
                  <a:pt x="9" y="16"/>
                </a:lnTo>
                <a:lnTo>
                  <a:pt x="9" y="15"/>
                </a:lnTo>
                <a:lnTo>
                  <a:pt x="10" y="15"/>
                </a:lnTo>
                <a:lnTo>
                  <a:pt x="11" y="15"/>
                </a:lnTo>
                <a:lnTo>
                  <a:pt x="11" y="14"/>
                </a:lnTo>
                <a:lnTo>
                  <a:pt x="12" y="14"/>
                </a:lnTo>
                <a:lnTo>
                  <a:pt x="13" y="13"/>
                </a:lnTo>
                <a:lnTo>
                  <a:pt x="15" y="13"/>
                </a:lnTo>
                <a:lnTo>
                  <a:pt x="15" y="12"/>
                </a:lnTo>
                <a:lnTo>
                  <a:pt x="16" y="12"/>
                </a:lnTo>
                <a:lnTo>
                  <a:pt x="17" y="12"/>
                </a:lnTo>
                <a:lnTo>
                  <a:pt x="18" y="11"/>
                </a:lnTo>
                <a:lnTo>
                  <a:pt x="19" y="11"/>
                </a:lnTo>
                <a:lnTo>
                  <a:pt x="20" y="10"/>
                </a:lnTo>
                <a:lnTo>
                  <a:pt x="20" y="9"/>
                </a:lnTo>
                <a:lnTo>
                  <a:pt x="19" y="9"/>
                </a:lnTo>
                <a:lnTo>
                  <a:pt x="19" y="8"/>
                </a:lnTo>
                <a:lnTo>
                  <a:pt x="18" y="8"/>
                </a:lnTo>
                <a:lnTo>
                  <a:pt x="18" y="7"/>
                </a:lnTo>
                <a:lnTo>
                  <a:pt x="18" y="6"/>
                </a:lnTo>
                <a:lnTo>
                  <a:pt x="18" y="5"/>
                </a:lnTo>
                <a:lnTo>
                  <a:pt x="19" y="5"/>
                </a:lnTo>
                <a:lnTo>
                  <a:pt x="19" y="3"/>
                </a:lnTo>
                <a:lnTo>
                  <a:pt x="19" y="2"/>
                </a:lnTo>
                <a:lnTo>
                  <a:pt x="19" y="1"/>
                </a:lnTo>
                <a:lnTo>
                  <a:pt x="18" y="1"/>
                </a:lnTo>
                <a:lnTo>
                  <a:pt x="18" y="0"/>
                </a:lnTo>
                <a:lnTo>
                  <a:pt x="19" y="0"/>
                </a:lnTo>
                <a:lnTo>
                  <a:pt x="20" y="0"/>
                </a:lnTo>
                <a:lnTo>
                  <a:pt x="22" y="0"/>
                </a:lnTo>
                <a:lnTo>
                  <a:pt x="25" y="0"/>
                </a:lnTo>
                <a:lnTo>
                  <a:pt x="26" y="0"/>
                </a:lnTo>
                <a:lnTo>
                  <a:pt x="29" y="0"/>
                </a:lnTo>
                <a:lnTo>
                  <a:pt x="30" y="0"/>
                </a:lnTo>
                <a:lnTo>
                  <a:pt x="30" y="1"/>
                </a:lnTo>
                <a:lnTo>
                  <a:pt x="31" y="1"/>
                </a:lnTo>
                <a:lnTo>
                  <a:pt x="32" y="2"/>
                </a:lnTo>
                <a:lnTo>
                  <a:pt x="33" y="2"/>
                </a:lnTo>
                <a:lnTo>
                  <a:pt x="34" y="2"/>
                </a:lnTo>
                <a:lnTo>
                  <a:pt x="36" y="3"/>
                </a:lnTo>
                <a:lnTo>
                  <a:pt x="38" y="3"/>
                </a:lnTo>
                <a:lnTo>
                  <a:pt x="38" y="2"/>
                </a:lnTo>
                <a:lnTo>
                  <a:pt x="40" y="2"/>
                </a:lnTo>
                <a:lnTo>
                  <a:pt x="41" y="2"/>
                </a:lnTo>
                <a:lnTo>
                  <a:pt x="42" y="2"/>
                </a:lnTo>
                <a:lnTo>
                  <a:pt x="42" y="3"/>
                </a:lnTo>
                <a:lnTo>
                  <a:pt x="43" y="5"/>
                </a:lnTo>
                <a:lnTo>
                  <a:pt x="44" y="6"/>
                </a:lnTo>
                <a:lnTo>
                  <a:pt x="45" y="7"/>
                </a:lnTo>
                <a:lnTo>
                  <a:pt x="45" y="8"/>
                </a:lnTo>
                <a:lnTo>
                  <a:pt x="46" y="9"/>
                </a:lnTo>
                <a:lnTo>
                  <a:pt x="47" y="11"/>
                </a:lnTo>
                <a:close/>
              </a:path>
            </a:pathLst>
          </a:custGeom>
          <a:solidFill>
            <a:srgbClr val="007099"/>
          </a:solidFill>
          <a:ln w="4763">
            <a:solidFill>
              <a:srgbClr val="000000"/>
            </a:solidFill>
            <a:prstDash val="solid"/>
            <a:round/>
            <a:headEnd/>
            <a:tailEnd/>
          </a:ln>
        </xdr:spPr>
      </xdr:sp>
      <xdr:sp macro="" textlink="">
        <xdr:nvSpPr>
          <xdr:cNvPr id="103589" name="Freeform 13887"/>
          <xdr:cNvSpPr>
            <a:spLocks/>
          </xdr:cNvSpPr>
        </xdr:nvSpPr>
        <xdr:spPr bwMode="auto">
          <a:xfrm>
            <a:off x="8228352" y="1630764"/>
            <a:ext cx="328612" cy="180882"/>
          </a:xfrm>
          <a:custGeom>
            <a:avLst/>
            <a:gdLst>
              <a:gd name="T0" fmla="*/ 2147483646 w 69"/>
              <a:gd name="T1" fmla="*/ 2147483646 h 38"/>
              <a:gd name="T2" fmla="*/ 2147483646 w 69"/>
              <a:gd name="T3" fmla="*/ 2147483646 h 38"/>
              <a:gd name="T4" fmla="*/ 2147483646 w 69"/>
              <a:gd name="T5" fmla="*/ 2147483646 h 38"/>
              <a:gd name="T6" fmla="*/ 2147483646 w 69"/>
              <a:gd name="T7" fmla="*/ 2147483646 h 38"/>
              <a:gd name="T8" fmla="*/ 2147483646 w 69"/>
              <a:gd name="T9" fmla="*/ 2147483646 h 38"/>
              <a:gd name="T10" fmla="*/ 2147483646 w 69"/>
              <a:gd name="T11" fmla="*/ 2147483646 h 38"/>
              <a:gd name="T12" fmla="*/ 2147483646 w 69"/>
              <a:gd name="T13" fmla="*/ 2147483646 h 38"/>
              <a:gd name="T14" fmla="*/ 2147483646 w 69"/>
              <a:gd name="T15" fmla="*/ 2147483646 h 38"/>
              <a:gd name="T16" fmla="*/ 2147483646 w 69"/>
              <a:gd name="T17" fmla="*/ 2147483646 h 38"/>
              <a:gd name="T18" fmla="*/ 2147483646 w 69"/>
              <a:gd name="T19" fmla="*/ 2147483646 h 38"/>
              <a:gd name="T20" fmla="*/ 2147483646 w 69"/>
              <a:gd name="T21" fmla="*/ 2147483646 h 38"/>
              <a:gd name="T22" fmla="*/ 2147483646 w 69"/>
              <a:gd name="T23" fmla="*/ 2147483646 h 38"/>
              <a:gd name="T24" fmla="*/ 2147483646 w 69"/>
              <a:gd name="T25" fmla="*/ 2147483646 h 38"/>
              <a:gd name="T26" fmla="*/ 2147483646 w 69"/>
              <a:gd name="T27" fmla="*/ 2147483646 h 38"/>
              <a:gd name="T28" fmla="*/ 2147483646 w 69"/>
              <a:gd name="T29" fmla="*/ 2147483646 h 38"/>
              <a:gd name="T30" fmla="*/ 2147483646 w 69"/>
              <a:gd name="T31" fmla="*/ 2147483646 h 38"/>
              <a:gd name="T32" fmla="*/ 2147483646 w 69"/>
              <a:gd name="T33" fmla="*/ 2147483646 h 38"/>
              <a:gd name="T34" fmla="*/ 2147483646 w 69"/>
              <a:gd name="T35" fmla="*/ 2147483646 h 38"/>
              <a:gd name="T36" fmla="*/ 2147483646 w 69"/>
              <a:gd name="T37" fmla="*/ 2147483646 h 38"/>
              <a:gd name="T38" fmla="*/ 2147483646 w 69"/>
              <a:gd name="T39" fmla="*/ 2147483646 h 38"/>
              <a:gd name="T40" fmla="*/ 2147483646 w 69"/>
              <a:gd name="T41" fmla="*/ 2147483646 h 38"/>
              <a:gd name="T42" fmla="*/ 2147483646 w 69"/>
              <a:gd name="T43" fmla="*/ 2147483646 h 38"/>
              <a:gd name="T44" fmla="*/ 2147483646 w 69"/>
              <a:gd name="T45" fmla="*/ 2147483646 h 38"/>
              <a:gd name="T46" fmla="*/ 2147483646 w 69"/>
              <a:gd name="T47" fmla="*/ 2147483646 h 38"/>
              <a:gd name="T48" fmla="*/ 2147483646 w 69"/>
              <a:gd name="T49" fmla="*/ 2147483646 h 38"/>
              <a:gd name="T50" fmla="*/ 2147483646 w 69"/>
              <a:gd name="T51" fmla="*/ 2147483646 h 38"/>
              <a:gd name="T52" fmla="*/ 2147483646 w 69"/>
              <a:gd name="T53" fmla="*/ 2147483646 h 38"/>
              <a:gd name="T54" fmla="*/ 2147483646 w 69"/>
              <a:gd name="T55" fmla="*/ 2147483646 h 38"/>
              <a:gd name="T56" fmla="*/ 2147483646 w 69"/>
              <a:gd name="T57" fmla="*/ 2147483646 h 38"/>
              <a:gd name="T58" fmla="*/ 2147483646 w 69"/>
              <a:gd name="T59" fmla="*/ 2147483646 h 38"/>
              <a:gd name="T60" fmla="*/ 2147483646 w 69"/>
              <a:gd name="T61" fmla="*/ 2147483646 h 38"/>
              <a:gd name="T62" fmla="*/ 2147483646 w 69"/>
              <a:gd name="T63" fmla="*/ 2147483646 h 38"/>
              <a:gd name="T64" fmla="*/ 2147483646 w 69"/>
              <a:gd name="T65" fmla="*/ 2147483646 h 38"/>
              <a:gd name="T66" fmla="*/ 2147483646 w 69"/>
              <a:gd name="T67" fmla="*/ 2147483646 h 38"/>
              <a:gd name="T68" fmla="*/ 2147483646 w 69"/>
              <a:gd name="T69" fmla="*/ 2147483646 h 38"/>
              <a:gd name="T70" fmla="*/ 2147483646 w 69"/>
              <a:gd name="T71" fmla="*/ 2147483646 h 38"/>
              <a:gd name="T72" fmla="*/ 2147483646 w 69"/>
              <a:gd name="T73" fmla="*/ 2147483646 h 38"/>
              <a:gd name="T74" fmla="*/ 2147483646 w 69"/>
              <a:gd name="T75" fmla="*/ 2147483646 h 38"/>
              <a:gd name="T76" fmla="*/ 2147483646 w 69"/>
              <a:gd name="T77" fmla="*/ 2147483646 h 38"/>
              <a:gd name="T78" fmla="*/ 2147483646 w 69"/>
              <a:gd name="T79" fmla="*/ 2147483646 h 38"/>
              <a:gd name="T80" fmla="*/ 2147483646 w 69"/>
              <a:gd name="T81" fmla="*/ 2147483646 h 38"/>
              <a:gd name="T82" fmla="*/ 2147483646 w 69"/>
              <a:gd name="T83" fmla="*/ 2147483646 h 38"/>
              <a:gd name="T84" fmla="*/ 2147483646 w 69"/>
              <a:gd name="T85" fmla="*/ 2147483646 h 38"/>
              <a:gd name="T86" fmla="*/ 2147483646 w 69"/>
              <a:gd name="T87" fmla="*/ 2147483646 h 38"/>
              <a:gd name="T88" fmla="*/ 2147483646 w 69"/>
              <a:gd name="T89" fmla="*/ 2147483646 h 38"/>
              <a:gd name="T90" fmla="*/ 2147483646 w 69"/>
              <a:gd name="T91" fmla="*/ 2147483646 h 38"/>
              <a:gd name="T92" fmla="*/ 2147483646 w 69"/>
              <a:gd name="T93" fmla="*/ 2147483646 h 38"/>
              <a:gd name="T94" fmla="*/ 2147483646 w 69"/>
              <a:gd name="T95" fmla="*/ 2147483646 h 38"/>
              <a:gd name="T96" fmla="*/ 2147483646 w 69"/>
              <a:gd name="T97" fmla="*/ 2147483646 h 38"/>
              <a:gd name="T98" fmla="*/ 2147483646 w 69"/>
              <a:gd name="T99" fmla="*/ 2147483646 h 38"/>
              <a:gd name="T100" fmla="*/ 2147483646 w 69"/>
              <a:gd name="T101" fmla="*/ 2147483646 h 38"/>
              <a:gd name="T102" fmla="*/ 2147483646 w 69"/>
              <a:gd name="T103" fmla="*/ 2147483646 h 38"/>
              <a:gd name="T104" fmla="*/ 2147483646 w 69"/>
              <a:gd name="T105" fmla="*/ 2147483646 h 38"/>
              <a:gd name="T106" fmla="*/ 2147483646 w 69"/>
              <a:gd name="T107" fmla="*/ 2147483646 h 38"/>
              <a:gd name="T108" fmla="*/ 2147483646 w 69"/>
              <a:gd name="T109" fmla="*/ 2147483646 h 38"/>
              <a:gd name="T110" fmla="*/ 2147483646 w 69"/>
              <a:gd name="T111" fmla="*/ 2147483646 h 38"/>
              <a:gd name="T112" fmla="*/ 2147483646 w 69"/>
              <a:gd name="T113" fmla="*/ 2147483646 h 38"/>
              <a:gd name="T114" fmla="*/ 2147483646 w 69"/>
              <a:gd name="T115" fmla="*/ 2147483646 h 38"/>
              <a:gd name="T116" fmla="*/ 2147483646 w 69"/>
              <a:gd name="T117" fmla="*/ 2147483646 h 38"/>
              <a:gd name="T118" fmla="*/ 2147483646 w 69"/>
              <a:gd name="T119" fmla="*/ 2147483646 h 38"/>
              <a:gd name="T120" fmla="*/ 2147483646 w 69"/>
              <a:gd name="T121" fmla="*/ 2147483646 h 38"/>
              <a:gd name="T122" fmla="*/ 2147483646 w 69"/>
              <a:gd name="T123" fmla="*/ 2147483646 h 38"/>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Lst>
            <a:ahLst/>
            <a:cxnLst>
              <a:cxn ang="T124">
                <a:pos x="T0" y="T1"/>
              </a:cxn>
              <a:cxn ang="T125">
                <a:pos x="T2" y="T3"/>
              </a:cxn>
              <a:cxn ang="T126">
                <a:pos x="T4" y="T5"/>
              </a:cxn>
              <a:cxn ang="T127">
                <a:pos x="T6" y="T7"/>
              </a:cxn>
              <a:cxn ang="T128">
                <a:pos x="T8" y="T9"/>
              </a:cxn>
              <a:cxn ang="T129">
                <a:pos x="T10" y="T11"/>
              </a:cxn>
              <a:cxn ang="T130">
                <a:pos x="T12" y="T13"/>
              </a:cxn>
              <a:cxn ang="T131">
                <a:pos x="T14" y="T15"/>
              </a:cxn>
              <a:cxn ang="T132">
                <a:pos x="T16" y="T17"/>
              </a:cxn>
              <a:cxn ang="T133">
                <a:pos x="T18" y="T19"/>
              </a:cxn>
              <a:cxn ang="T134">
                <a:pos x="T20" y="T21"/>
              </a:cxn>
              <a:cxn ang="T135">
                <a:pos x="T22" y="T23"/>
              </a:cxn>
              <a:cxn ang="T136">
                <a:pos x="T24" y="T25"/>
              </a:cxn>
              <a:cxn ang="T137">
                <a:pos x="T26" y="T27"/>
              </a:cxn>
              <a:cxn ang="T138">
                <a:pos x="T28" y="T29"/>
              </a:cxn>
              <a:cxn ang="T139">
                <a:pos x="T30" y="T31"/>
              </a:cxn>
              <a:cxn ang="T140">
                <a:pos x="T32" y="T33"/>
              </a:cxn>
              <a:cxn ang="T141">
                <a:pos x="T34" y="T35"/>
              </a:cxn>
              <a:cxn ang="T142">
                <a:pos x="T36" y="T37"/>
              </a:cxn>
              <a:cxn ang="T143">
                <a:pos x="T38" y="T39"/>
              </a:cxn>
              <a:cxn ang="T144">
                <a:pos x="T40" y="T41"/>
              </a:cxn>
              <a:cxn ang="T145">
                <a:pos x="T42" y="T43"/>
              </a:cxn>
              <a:cxn ang="T146">
                <a:pos x="T44" y="T45"/>
              </a:cxn>
              <a:cxn ang="T147">
                <a:pos x="T46" y="T47"/>
              </a:cxn>
              <a:cxn ang="T148">
                <a:pos x="T48" y="T49"/>
              </a:cxn>
              <a:cxn ang="T149">
                <a:pos x="T50" y="T51"/>
              </a:cxn>
              <a:cxn ang="T150">
                <a:pos x="T52" y="T53"/>
              </a:cxn>
              <a:cxn ang="T151">
                <a:pos x="T54" y="T55"/>
              </a:cxn>
              <a:cxn ang="T152">
                <a:pos x="T56" y="T57"/>
              </a:cxn>
              <a:cxn ang="T153">
                <a:pos x="T58" y="T59"/>
              </a:cxn>
              <a:cxn ang="T154">
                <a:pos x="T60" y="T61"/>
              </a:cxn>
              <a:cxn ang="T155">
                <a:pos x="T62" y="T63"/>
              </a:cxn>
              <a:cxn ang="T156">
                <a:pos x="T64" y="T65"/>
              </a:cxn>
              <a:cxn ang="T157">
                <a:pos x="T66" y="T67"/>
              </a:cxn>
              <a:cxn ang="T158">
                <a:pos x="T68" y="T69"/>
              </a:cxn>
              <a:cxn ang="T159">
                <a:pos x="T70" y="T71"/>
              </a:cxn>
              <a:cxn ang="T160">
                <a:pos x="T72" y="T73"/>
              </a:cxn>
              <a:cxn ang="T161">
                <a:pos x="T74" y="T75"/>
              </a:cxn>
              <a:cxn ang="T162">
                <a:pos x="T76" y="T77"/>
              </a:cxn>
              <a:cxn ang="T163">
                <a:pos x="T78" y="T79"/>
              </a:cxn>
              <a:cxn ang="T164">
                <a:pos x="T80" y="T81"/>
              </a:cxn>
              <a:cxn ang="T165">
                <a:pos x="T82" y="T83"/>
              </a:cxn>
              <a:cxn ang="T166">
                <a:pos x="T84" y="T85"/>
              </a:cxn>
              <a:cxn ang="T167">
                <a:pos x="T86" y="T87"/>
              </a:cxn>
              <a:cxn ang="T168">
                <a:pos x="T88" y="T89"/>
              </a:cxn>
              <a:cxn ang="T169">
                <a:pos x="T90" y="T91"/>
              </a:cxn>
              <a:cxn ang="T170">
                <a:pos x="T92" y="T93"/>
              </a:cxn>
              <a:cxn ang="T171">
                <a:pos x="T94" y="T95"/>
              </a:cxn>
              <a:cxn ang="T172">
                <a:pos x="T96" y="T97"/>
              </a:cxn>
              <a:cxn ang="T173">
                <a:pos x="T98" y="T99"/>
              </a:cxn>
              <a:cxn ang="T174">
                <a:pos x="T100" y="T101"/>
              </a:cxn>
              <a:cxn ang="T175">
                <a:pos x="T102" y="T103"/>
              </a:cxn>
              <a:cxn ang="T176">
                <a:pos x="T104" y="T105"/>
              </a:cxn>
              <a:cxn ang="T177">
                <a:pos x="T106" y="T107"/>
              </a:cxn>
              <a:cxn ang="T178">
                <a:pos x="T108" y="T109"/>
              </a:cxn>
              <a:cxn ang="T179">
                <a:pos x="T110" y="T111"/>
              </a:cxn>
              <a:cxn ang="T180">
                <a:pos x="T112" y="T113"/>
              </a:cxn>
              <a:cxn ang="T181">
                <a:pos x="T114" y="T115"/>
              </a:cxn>
              <a:cxn ang="T182">
                <a:pos x="T116" y="T117"/>
              </a:cxn>
              <a:cxn ang="T183">
                <a:pos x="T118" y="T119"/>
              </a:cxn>
              <a:cxn ang="T184">
                <a:pos x="T120" y="T121"/>
              </a:cxn>
              <a:cxn ang="T185">
                <a:pos x="T122" y="T123"/>
              </a:cxn>
            </a:cxnLst>
            <a:rect l="0" t="0" r="r" b="b"/>
            <a:pathLst>
              <a:path w="69" h="38">
                <a:moveTo>
                  <a:pt x="60" y="38"/>
                </a:moveTo>
                <a:lnTo>
                  <a:pt x="60" y="38"/>
                </a:lnTo>
                <a:lnTo>
                  <a:pt x="58" y="38"/>
                </a:lnTo>
                <a:lnTo>
                  <a:pt x="56" y="38"/>
                </a:lnTo>
                <a:lnTo>
                  <a:pt x="52" y="38"/>
                </a:lnTo>
                <a:lnTo>
                  <a:pt x="48" y="38"/>
                </a:lnTo>
                <a:lnTo>
                  <a:pt x="46" y="38"/>
                </a:lnTo>
                <a:lnTo>
                  <a:pt x="46" y="37"/>
                </a:lnTo>
                <a:lnTo>
                  <a:pt x="46" y="36"/>
                </a:lnTo>
                <a:lnTo>
                  <a:pt x="45" y="36"/>
                </a:lnTo>
                <a:lnTo>
                  <a:pt x="43" y="35"/>
                </a:lnTo>
                <a:lnTo>
                  <a:pt x="42" y="35"/>
                </a:lnTo>
                <a:lnTo>
                  <a:pt x="41" y="34"/>
                </a:lnTo>
                <a:lnTo>
                  <a:pt x="40" y="34"/>
                </a:lnTo>
                <a:lnTo>
                  <a:pt x="39" y="34"/>
                </a:lnTo>
                <a:lnTo>
                  <a:pt x="38" y="34"/>
                </a:lnTo>
                <a:lnTo>
                  <a:pt x="37" y="34"/>
                </a:lnTo>
                <a:lnTo>
                  <a:pt x="35" y="33"/>
                </a:lnTo>
                <a:lnTo>
                  <a:pt x="35" y="32"/>
                </a:lnTo>
                <a:lnTo>
                  <a:pt x="35" y="29"/>
                </a:lnTo>
                <a:lnTo>
                  <a:pt x="35" y="28"/>
                </a:lnTo>
                <a:lnTo>
                  <a:pt x="33" y="28"/>
                </a:lnTo>
                <a:lnTo>
                  <a:pt x="32" y="28"/>
                </a:lnTo>
                <a:lnTo>
                  <a:pt x="31" y="27"/>
                </a:lnTo>
                <a:lnTo>
                  <a:pt x="30" y="27"/>
                </a:lnTo>
                <a:lnTo>
                  <a:pt x="29" y="27"/>
                </a:lnTo>
                <a:lnTo>
                  <a:pt x="28" y="27"/>
                </a:lnTo>
                <a:lnTo>
                  <a:pt x="27" y="26"/>
                </a:lnTo>
                <a:lnTo>
                  <a:pt x="26" y="26"/>
                </a:lnTo>
                <a:lnTo>
                  <a:pt x="25" y="26"/>
                </a:lnTo>
                <a:lnTo>
                  <a:pt x="25" y="25"/>
                </a:lnTo>
                <a:lnTo>
                  <a:pt x="24" y="25"/>
                </a:lnTo>
                <a:lnTo>
                  <a:pt x="23" y="24"/>
                </a:lnTo>
                <a:lnTo>
                  <a:pt x="24" y="24"/>
                </a:lnTo>
                <a:lnTo>
                  <a:pt x="24" y="23"/>
                </a:lnTo>
                <a:lnTo>
                  <a:pt x="23" y="23"/>
                </a:lnTo>
                <a:lnTo>
                  <a:pt x="21" y="23"/>
                </a:lnTo>
                <a:lnTo>
                  <a:pt x="20" y="23"/>
                </a:lnTo>
                <a:lnTo>
                  <a:pt x="20" y="24"/>
                </a:lnTo>
                <a:lnTo>
                  <a:pt x="20" y="25"/>
                </a:lnTo>
                <a:lnTo>
                  <a:pt x="19" y="26"/>
                </a:lnTo>
                <a:lnTo>
                  <a:pt x="19" y="27"/>
                </a:lnTo>
                <a:lnTo>
                  <a:pt x="18" y="28"/>
                </a:lnTo>
                <a:lnTo>
                  <a:pt x="18" y="27"/>
                </a:lnTo>
                <a:lnTo>
                  <a:pt x="17" y="27"/>
                </a:lnTo>
                <a:lnTo>
                  <a:pt x="16" y="27"/>
                </a:lnTo>
                <a:lnTo>
                  <a:pt x="16" y="26"/>
                </a:lnTo>
                <a:lnTo>
                  <a:pt x="15" y="26"/>
                </a:lnTo>
                <a:lnTo>
                  <a:pt x="14" y="26"/>
                </a:lnTo>
                <a:lnTo>
                  <a:pt x="14" y="25"/>
                </a:lnTo>
                <a:lnTo>
                  <a:pt x="13" y="25"/>
                </a:lnTo>
                <a:lnTo>
                  <a:pt x="12" y="25"/>
                </a:lnTo>
                <a:lnTo>
                  <a:pt x="12" y="26"/>
                </a:lnTo>
                <a:lnTo>
                  <a:pt x="11" y="26"/>
                </a:lnTo>
                <a:lnTo>
                  <a:pt x="9" y="26"/>
                </a:lnTo>
                <a:lnTo>
                  <a:pt x="8" y="26"/>
                </a:lnTo>
                <a:lnTo>
                  <a:pt x="8" y="25"/>
                </a:lnTo>
                <a:lnTo>
                  <a:pt x="7" y="25"/>
                </a:lnTo>
                <a:lnTo>
                  <a:pt x="6" y="26"/>
                </a:lnTo>
                <a:lnTo>
                  <a:pt x="6" y="25"/>
                </a:lnTo>
                <a:lnTo>
                  <a:pt x="5" y="25"/>
                </a:lnTo>
                <a:lnTo>
                  <a:pt x="4" y="25"/>
                </a:lnTo>
                <a:lnTo>
                  <a:pt x="4" y="24"/>
                </a:lnTo>
                <a:lnTo>
                  <a:pt x="3" y="24"/>
                </a:lnTo>
                <a:lnTo>
                  <a:pt x="2" y="24"/>
                </a:lnTo>
                <a:lnTo>
                  <a:pt x="2" y="23"/>
                </a:lnTo>
                <a:lnTo>
                  <a:pt x="2" y="24"/>
                </a:lnTo>
                <a:lnTo>
                  <a:pt x="2" y="23"/>
                </a:lnTo>
                <a:lnTo>
                  <a:pt x="1" y="23"/>
                </a:lnTo>
                <a:lnTo>
                  <a:pt x="0" y="23"/>
                </a:lnTo>
                <a:lnTo>
                  <a:pt x="1" y="22"/>
                </a:lnTo>
                <a:lnTo>
                  <a:pt x="3" y="19"/>
                </a:lnTo>
                <a:lnTo>
                  <a:pt x="5" y="15"/>
                </a:lnTo>
                <a:lnTo>
                  <a:pt x="6" y="14"/>
                </a:lnTo>
                <a:lnTo>
                  <a:pt x="7" y="12"/>
                </a:lnTo>
                <a:lnTo>
                  <a:pt x="8" y="11"/>
                </a:lnTo>
                <a:lnTo>
                  <a:pt x="8" y="10"/>
                </a:lnTo>
                <a:lnTo>
                  <a:pt x="9" y="10"/>
                </a:lnTo>
                <a:lnTo>
                  <a:pt x="9" y="9"/>
                </a:lnTo>
                <a:lnTo>
                  <a:pt x="11" y="8"/>
                </a:lnTo>
                <a:lnTo>
                  <a:pt x="11" y="7"/>
                </a:lnTo>
                <a:lnTo>
                  <a:pt x="11" y="6"/>
                </a:lnTo>
                <a:lnTo>
                  <a:pt x="12" y="5"/>
                </a:lnTo>
                <a:lnTo>
                  <a:pt x="12" y="4"/>
                </a:lnTo>
                <a:lnTo>
                  <a:pt x="12" y="3"/>
                </a:lnTo>
                <a:lnTo>
                  <a:pt x="12" y="0"/>
                </a:lnTo>
                <a:lnTo>
                  <a:pt x="13" y="1"/>
                </a:lnTo>
                <a:lnTo>
                  <a:pt x="14" y="1"/>
                </a:lnTo>
                <a:lnTo>
                  <a:pt x="17" y="1"/>
                </a:lnTo>
                <a:lnTo>
                  <a:pt x="18" y="1"/>
                </a:lnTo>
                <a:lnTo>
                  <a:pt x="19" y="1"/>
                </a:lnTo>
                <a:lnTo>
                  <a:pt x="20" y="1"/>
                </a:lnTo>
                <a:lnTo>
                  <a:pt x="19" y="3"/>
                </a:lnTo>
                <a:lnTo>
                  <a:pt x="19" y="4"/>
                </a:lnTo>
                <a:lnTo>
                  <a:pt x="18" y="5"/>
                </a:lnTo>
                <a:lnTo>
                  <a:pt x="18" y="6"/>
                </a:lnTo>
                <a:lnTo>
                  <a:pt x="17" y="6"/>
                </a:lnTo>
                <a:lnTo>
                  <a:pt x="17" y="7"/>
                </a:lnTo>
                <a:lnTo>
                  <a:pt x="16" y="8"/>
                </a:lnTo>
                <a:lnTo>
                  <a:pt x="17" y="8"/>
                </a:lnTo>
                <a:lnTo>
                  <a:pt x="18" y="8"/>
                </a:lnTo>
                <a:lnTo>
                  <a:pt x="19" y="8"/>
                </a:lnTo>
                <a:lnTo>
                  <a:pt x="21" y="9"/>
                </a:lnTo>
                <a:lnTo>
                  <a:pt x="23" y="9"/>
                </a:lnTo>
                <a:lnTo>
                  <a:pt x="24" y="9"/>
                </a:lnTo>
                <a:lnTo>
                  <a:pt x="25" y="9"/>
                </a:lnTo>
                <a:lnTo>
                  <a:pt x="26" y="10"/>
                </a:lnTo>
                <a:lnTo>
                  <a:pt x="27" y="10"/>
                </a:lnTo>
                <a:lnTo>
                  <a:pt x="28" y="10"/>
                </a:lnTo>
                <a:lnTo>
                  <a:pt x="29" y="10"/>
                </a:lnTo>
                <a:lnTo>
                  <a:pt x="30" y="10"/>
                </a:lnTo>
                <a:lnTo>
                  <a:pt x="31" y="10"/>
                </a:lnTo>
                <a:lnTo>
                  <a:pt x="31" y="11"/>
                </a:lnTo>
                <a:lnTo>
                  <a:pt x="32" y="11"/>
                </a:lnTo>
                <a:lnTo>
                  <a:pt x="33" y="11"/>
                </a:lnTo>
                <a:lnTo>
                  <a:pt x="35" y="11"/>
                </a:lnTo>
                <a:lnTo>
                  <a:pt x="35" y="12"/>
                </a:lnTo>
                <a:lnTo>
                  <a:pt x="36" y="12"/>
                </a:lnTo>
                <a:lnTo>
                  <a:pt x="39" y="12"/>
                </a:lnTo>
                <a:lnTo>
                  <a:pt x="40" y="13"/>
                </a:lnTo>
                <a:lnTo>
                  <a:pt x="41" y="13"/>
                </a:lnTo>
                <a:lnTo>
                  <a:pt x="42" y="13"/>
                </a:lnTo>
                <a:lnTo>
                  <a:pt x="43" y="13"/>
                </a:lnTo>
                <a:lnTo>
                  <a:pt x="43" y="14"/>
                </a:lnTo>
                <a:lnTo>
                  <a:pt x="44" y="14"/>
                </a:lnTo>
                <a:lnTo>
                  <a:pt x="46" y="14"/>
                </a:lnTo>
                <a:lnTo>
                  <a:pt x="48" y="14"/>
                </a:lnTo>
                <a:lnTo>
                  <a:pt x="49" y="14"/>
                </a:lnTo>
                <a:lnTo>
                  <a:pt x="49" y="15"/>
                </a:lnTo>
                <a:lnTo>
                  <a:pt x="50" y="15"/>
                </a:lnTo>
                <a:lnTo>
                  <a:pt x="51" y="15"/>
                </a:lnTo>
                <a:lnTo>
                  <a:pt x="51" y="13"/>
                </a:lnTo>
                <a:lnTo>
                  <a:pt x="51" y="12"/>
                </a:lnTo>
                <a:lnTo>
                  <a:pt x="51" y="11"/>
                </a:lnTo>
                <a:lnTo>
                  <a:pt x="51" y="10"/>
                </a:lnTo>
                <a:lnTo>
                  <a:pt x="52" y="10"/>
                </a:lnTo>
                <a:lnTo>
                  <a:pt x="53" y="10"/>
                </a:lnTo>
                <a:lnTo>
                  <a:pt x="53" y="9"/>
                </a:lnTo>
                <a:lnTo>
                  <a:pt x="54" y="9"/>
                </a:lnTo>
                <a:lnTo>
                  <a:pt x="55" y="10"/>
                </a:lnTo>
                <a:lnTo>
                  <a:pt x="61" y="12"/>
                </a:lnTo>
                <a:lnTo>
                  <a:pt x="63" y="13"/>
                </a:lnTo>
                <a:lnTo>
                  <a:pt x="63" y="14"/>
                </a:lnTo>
                <a:lnTo>
                  <a:pt x="64" y="14"/>
                </a:lnTo>
                <a:lnTo>
                  <a:pt x="65" y="14"/>
                </a:lnTo>
                <a:lnTo>
                  <a:pt x="68" y="15"/>
                </a:lnTo>
                <a:lnTo>
                  <a:pt x="69" y="15"/>
                </a:lnTo>
                <a:lnTo>
                  <a:pt x="69" y="17"/>
                </a:lnTo>
                <a:lnTo>
                  <a:pt x="69" y="18"/>
                </a:lnTo>
                <a:lnTo>
                  <a:pt x="69" y="19"/>
                </a:lnTo>
                <a:lnTo>
                  <a:pt x="68" y="20"/>
                </a:lnTo>
                <a:lnTo>
                  <a:pt x="67" y="22"/>
                </a:lnTo>
                <a:lnTo>
                  <a:pt x="67" y="23"/>
                </a:lnTo>
                <a:lnTo>
                  <a:pt x="66" y="25"/>
                </a:lnTo>
                <a:lnTo>
                  <a:pt x="65" y="27"/>
                </a:lnTo>
                <a:lnTo>
                  <a:pt x="64" y="30"/>
                </a:lnTo>
                <a:lnTo>
                  <a:pt x="61" y="37"/>
                </a:lnTo>
                <a:lnTo>
                  <a:pt x="60" y="38"/>
                </a:lnTo>
                <a:close/>
              </a:path>
            </a:pathLst>
          </a:custGeom>
          <a:solidFill>
            <a:srgbClr val="00426E"/>
          </a:solidFill>
          <a:ln w="4763">
            <a:solidFill>
              <a:srgbClr val="000000"/>
            </a:solidFill>
            <a:prstDash val="solid"/>
            <a:round/>
            <a:headEnd/>
            <a:tailEnd/>
          </a:ln>
        </xdr:spPr>
      </xdr:sp>
      <xdr:sp macro="" textlink="">
        <xdr:nvSpPr>
          <xdr:cNvPr id="103590" name="Freeform 13888"/>
          <xdr:cNvSpPr>
            <a:spLocks/>
          </xdr:cNvSpPr>
        </xdr:nvSpPr>
        <xdr:spPr bwMode="auto">
          <a:xfrm>
            <a:off x="8304552" y="1564089"/>
            <a:ext cx="271462" cy="138019"/>
          </a:xfrm>
          <a:custGeom>
            <a:avLst/>
            <a:gdLst>
              <a:gd name="T0" fmla="*/ 2147483646 w 57"/>
              <a:gd name="T1" fmla="*/ 2147483646 h 29"/>
              <a:gd name="T2" fmla="*/ 2147483646 w 57"/>
              <a:gd name="T3" fmla="*/ 2147483646 h 29"/>
              <a:gd name="T4" fmla="*/ 2147483646 w 57"/>
              <a:gd name="T5" fmla="*/ 2147483646 h 29"/>
              <a:gd name="T6" fmla="*/ 2147483646 w 57"/>
              <a:gd name="T7" fmla="*/ 2147483646 h 29"/>
              <a:gd name="T8" fmla="*/ 2147483646 w 57"/>
              <a:gd name="T9" fmla="*/ 2147483646 h 29"/>
              <a:gd name="T10" fmla="*/ 2147483646 w 57"/>
              <a:gd name="T11" fmla="*/ 2147483646 h 29"/>
              <a:gd name="T12" fmla="*/ 2147483646 w 57"/>
              <a:gd name="T13" fmla="*/ 2147483646 h 29"/>
              <a:gd name="T14" fmla="*/ 2147483646 w 57"/>
              <a:gd name="T15" fmla="*/ 2147483646 h 29"/>
              <a:gd name="T16" fmla="*/ 2147483646 w 57"/>
              <a:gd name="T17" fmla="*/ 2147483646 h 29"/>
              <a:gd name="T18" fmla="*/ 2147483646 w 57"/>
              <a:gd name="T19" fmla="*/ 2147483646 h 29"/>
              <a:gd name="T20" fmla="*/ 2147483646 w 57"/>
              <a:gd name="T21" fmla="*/ 2147483646 h 29"/>
              <a:gd name="T22" fmla="*/ 2147483646 w 57"/>
              <a:gd name="T23" fmla="*/ 2147483646 h 29"/>
              <a:gd name="T24" fmla="*/ 2147483646 w 57"/>
              <a:gd name="T25" fmla="*/ 2147483646 h 29"/>
              <a:gd name="T26" fmla="*/ 2147483646 w 57"/>
              <a:gd name="T27" fmla="*/ 2147483646 h 29"/>
              <a:gd name="T28" fmla="*/ 2147483646 w 57"/>
              <a:gd name="T29" fmla="*/ 2147483646 h 29"/>
              <a:gd name="T30" fmla="*/ 2147483646 w 57"/>
              <a:gd name="T31" fmla="*/ 2147483646 h 29"/>
              <a:gd name="T32" fmla="*/ 2147483646 w 57"/>
              <a:gd name="T33" fmla="*/ 2147483646 h 29"/>
              <a:gd name="T34" fmla="*/ 2147483646 w 57"/>
              <a:gd name="T35" fmla="*/ 2147483646 h 29"/>
              <a:gd name="T36" fmla="*/ 2147483646 w 57"/>
              <a:gd name="T37" fmla="*/ 2147483646 h 29"/>
              <a:gd name="T38" fmla="*/ 2147483646 w 57"/>
              <a:gd name="T39" fmla="*/ 2147483646 h 29"/>
              <a:gd name="T40" fmla="*/ 2147483646 w 57"/>
              <a:gd name="T41" fmla="*/ 2147483646 h 29"/>
              <a:gd name="T42" fmla="*/ 2147483646 w 57"/>
              <a:gd name="T43" fmla="*/ 2147483646 h 29"/>
              <a:gd name="T44" fmla="*/ 2147483646 w 57"/>
              <a:gd name="T45" fmla="*/ 2147483646 h 29"/>
              <a:gd name="T46" fmla="*/ 2147483646 w 57"/>
              <a:gd name="T47" fmla="*/ 2147483646 h 29"/>
              <a:gd name="T48" fmla="*/ 2147483646 w 57"/>
              <a:gd name="T49" fmla="*/ 2147483646 h 29"/>
              <a:gd name="T50" fmla="*/ 2147483646 w 57"/>
              <a:gd name="T51" fmla="*/ 2147483646 h 29"/>
              <a:gd name="T52" fmla="*/ 0 w 57"/>
              <a:gd name="T53" fmla="*/ 2147483646 h 29"/>
              <a:gd name="T54" fmla="*/ 2147483646 w 57"/>
              <a:gd name="T55" fmla="*/ 2147483646 h 29"/>
              <a:gd name="T56" fmla="*/ 2147483646 w 57"/>
              <a:gd name="T57" fmla="*/ 2147483646 h 29"/>
              <a:gd name="T58" fmla="*/ 2147483646 w 57"/>
              <a:gd name="T59" fmla="*/ 2147483646 h 29"/>
              <a:gd name="T60" fmla="*/ 2147483646 w 57"/>
              <a:gd name="T61" fmla="*/ 2147483646 h 29"/>
              <a:gd name="T62" fmla="*/ 2147483646 w 57"/>
              <a:gd name="T63" fmla="*/ 2147483646 h 29"/>
              <a:gd name="T64" fmla="*/ 2147483646 w 57"/>
              <a:gd name="T65" fmla="*/ 2147483646 h 29"/>
              <a:gd name="T66" fmla="*/ 2147483646 w 57"/>
              <a:gd name="T67" fmla="*/ 2147483646 h 29"/>
              <a:gd name="T68" fmla="*/ 2147483646 w 57"/>
              <a:gd name="T69" fmla="*/ 2147483646 h 29"/>
              <a:gd name="T70" fmla="*/ 2147483646 w 57"/>
              <a:gd name="T71" fmla="*/ 2147483646 h 29"/>
              <a:gd name="T72" fmla="*/ 2147483646 w 57"/>
              <a:gd name="T73" fmla="*/ 2147483646 h 29"/>
              <a:gd name="T74" fmla="*/ 2147483646 w 57"/>
              <a:gd name="T75" fmla="*/ 2147483646 h 29"/>
              <a:gd name="T76" fmla="*/ 2147483646 w 57"/>
              <a:gd name="T77" fmla="*/ 2147483646 h 29"/>
              <a:gd name="T78" fmla="*/ 2147483646 w 57"/>
              <a:gd name="T79" fmla="*/ 0 h 29"/>
              <a:gd name="T80" fmla="*/ 2147483646 w 57"/>
              <a:gd name="T81" fmla="*/ 0 h 29"/>
              <a:gd name="T82" fmla="*/ 2147483646 w 57"/>
              <a:gd name="T83" fmla="*/ 2147483646 h 29"/>
              <a:gd name="T84" fmla="*/ 2147483646 w 57"/>
              <a:gd name="T85" fmla="*/ 2147483646 h 29"/>
              <a:gd name="T86" fmla="*/ 2147483646 w 57"/>
              <a:gd name="T87" fmla="*/ 2147483646 h 29"/>
              <a:gd name="T88" fmla="*/ 2147483646 w 57"/>
              <a:gd name="T89" fmla="*/ 2147483646 h 29"/>
              <a:gd name="T90" fmla="*/ 2147483646 w 57"/>
              <a:gd name="T91" fmla="*/ 2147483646 h 29"/>
              <a:gd name="T92" fmla="*/ 2147483646 w 57"/>
              <a:gd name="T93" fmla="*/ 2147483646 h 29"/>
              <a:gd name="T94" fmla="*/ 2147483646 w 57"/>
              <a:gd name="T95" fmla="*/ 2147483646 h 29"/>
              <a:gd name="T96" fmla="*/ 2147483646 w 57"/>
              <a:gd name="T97" fmla="*/ 2147483646 h 29"/>
              <a:gd name="T98" fmla="*/ 2147483646 w 57"/>
              <a:gd name="T99" fmla="*/ 2147483646 h 29"/>
              <a:gd name="T100" fmla="*/ 2147483646 w 57"/>
              <a:gd name="T101" fmla="*/ 2147483646 h 29"/>
              <a:gd name="T102" fmla="*/ 2147483646 w 57"/>
              <a:gd name="T103" fmla="*/ 2147483646 h 29"/>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Lst>
            <a:ahLst/>
            <a:cxnLst>
              <a:cxn ang="T104">
                <a:pos x="T0" y="T1"/>
              </a:cxn>
              <a:cxn ang="T105">
                <a:pos x="T2" y="T3"/>
              </a:cxn>
              <a:cxn ang="T106">
                <a:pos x="T4" y="T5"/>
              </a:cxn>
              <a:cxn ang="T107">
                <a:pos x="T6" y="T7"/>
              </a:cxn>
              <a:cxn ang="T108">
                <a:pos x="T8" y="T9"/>
              </a:cxn>
              <a:cxn ang="T109">
                <a:pos x="T10" y="T11"/>
              </a:cxn>
              <a:cxn ang="T110">
                <a:pos x="T12" y="T13"/>
              </a:cxn>
              <a:cxn ang="T111">
                <a:pos x="T14" y="T15"/>
              </a:cxn>
              <a:cxn ang="T112">
                <a:pos x="T16" y="T17"/>
              </a:cxn>
              <a:cxn ang="T113">
                <a:pos x="T18" y="T19"/>
              </a:cxn>
              <a:cxn ang="T114">
                <a:pos x="T20" y="T21"/>
              </a:cxn>
              <a:cxn ang="T115">
                <a:pos x="T22" y="T23"/>
              </a:cxn>
              <a:cxn ang="T116">
                <a:pos x="T24" y="T25"/>
              </a:cxn>
              <a:cxn ang="T117">
                <a:pos x="T26" y="T27"/>
              </a:cxn>
              <a:cxn ang="T118">
                <a:pos x="T28" y="T29"/>
              </a:cxn>
              <a:cxn ang="T119">
                <a:pos x="T30" y="T31"/>
              </a:cxn>
              <a:cxn ang="T120">
                <a:pos x="T32" y="T33"/>
              </a:cxn>
              <a:cxn ang="T121">
                <a:pos x="T34" y="T35"/>
              </a:cxn>
              <a:cxn ang="T122">
                <a:pos x="T36" y="T37"/>
              </a:cxn>
              <a:cxn ang="T123">
                <a:pos x="T38" y="T39"/>
              </a:cxn>
              <a:cxn ang="T124">
                <a:pos x="T40" y="T41"/>
              </a:cxn>
              <a:cxn ang="T125">
                <a:pos x="T42" y="T43"/>
              </a:cxn>
              <a:cxn ang="T126">
                <a:pos x="T44" y="T45"/>
              </a:cxn>
              <a:cxn ang="T127">
                <a:pos x="T46" y="T47"/>
              </a:cxn>
              <a:cxn ang="T128">
                <a:pos x="T48" y="T49"/>
              </a:cxn>
              <a:cxn ang="T129">
                <a:pos x="T50" y="T51"/>
              </a:cxn>
              <a:cxn ang="T130">
                <a:pos x="T52" y="T53"/>
              </a:cxn>
              <a:cxn ang="T131">
                <a:pos x="T54" y="T55"/>
              </a:cxn>
              <a:cxn ang="T132">
                <a:pos x="T56" y="T57"/>
              </a:cxn>
              <a:cxn ang="T133">
                <a:pos x="T58" y="T59"/>
              </a:cxn>
              <a:cxn ang="T134">
                <a:pos x="T60" y="T61"/>
              </a:cxn>
              <a:cxn ang="T135">
                <a:pos x="T62" y="T63"/>
              </a:cxn>
              <a:cxn ang="T136">
                <a:pos x="T64" y="T65"/>
              </a:cxn>
              <a:cxn ang="T137">
                <a:pos x="T66" y="T67"/>
              </a:cxn>
              <a:cxn ang="T138">
                <a:pos x="T68" y="T69"/>
              </a:cxn>
              <a:cxn ang="T139">
                <a:pos x="T70" y="T71"/>
              </a:cxn>
              <a:cxn ang="T140">
                <a:pos x="T72" y="T73"/>
              </a:cxn>
              <a:cxn ang="T141">
                <a:pos x="T74" y="T75"/>
              </a:cxn>
              <a:cxn ang="T142">
                <a:pos x="T76" y="T77"/>
              </a:cxn>
              <a:cxn ang="T143">
                <a:pos x="T78" y="T79"/>
              </a:cxn>
              <a:cxn ang="T144">
                <a:pos x="T80" y="T81"/>
              </a:cxn>
              <a:cxn ang="T145">
                <a:pos x="T82" y="T83"/>
              </a:cxn>
              <a:cxn ang="T146">
                <a:pos x="T84" y="T85"/>
              </a:cxn>
              <a:cxn ang="T147">
                <a:pos x="T86" y="T87"/>
              </a:cxn>
              <a:cxn ang="T148">
                <a:pos x="T88" y="T89"/>
              </a:cxn>
              <a:cxn ang="T149">
                <a:pos x="T90" y="T91"/>
              </a:cxn>
              <a:cxn ang="T150">
                <a:pos x="T92" y="T93"/>
              </a:cxn>
              <a:cxn ang="T151">
                <a:pos x="T94" y="T95"/>
              </a:cxn>
              <a:cxn ang="T152">
                <a:pos x="T96" y="T97"/>
              </a:cxn>
              <a:cxn ang="T153">
                <a:pos x="T98" y="T99"/>
              </a:cxn>
              <a:cxn ang="T154">
                <a:pos x="T100" y="T101"/>
              </a:cxn>
              <a:cxn ang="T155">
                <a:pos x="T102" y="T103"/>
              </a:cxn>
            </a:cxnLst>
            <a:rect l="0" t="0" r="r" b="b"/>
            <a:pathLst>
              <a:path w="57" h="29">
                <a:moveTo>
                  <a:pt x="53" y="29"/>
                </a:moveTo>
                <a:lnTo>
                  <a:pt x="52" y="29"/>
                </a:lnTo>
                <a:lnTo>
                  <a:pt x="49" y="28"/>
                </a:lnTo>
                <a:lnTo>
                  <a:pt x="48" y="28"/>
                </a:lnTo>
                <a:lnTo>
                  <a:pt x="47" y="28"/>
                </a:lnTo>
                <a:lnTo>
                  <a:pt x="47" y="27"/>
                </a:lnTo>
                <a:lnTo>
                  <a:pt x="45" y="26"/>
                </a:lnTo>
                <a:lnTo>
                  <a:pt x="39" y="24"/>
                </a:lnTo>
                <a:lnTo>
                  <a:pt x="38" y="23"/>
                </a:lnTo>
                <a:lnTo>
                  <a:pt x="37" y="23"/>
                </a:lnTo>
                <a:lnTo>
                  <a:pt x="37" y="24"/>
                </a:lnTo>
                <a:lnTo>
                  <a:pt x="36" y="24"/>
                </a:lnTo>
                <a:lnTo>
                  <a:pt x="35" y="24"/>
                </a:lnTo>
                <a:lnTo>
                  <a:pt x="35" y="25"/>
                </a:lnTo>
                <a:lnTo>
                  <a:pt x="35" y="26"/>
                </a:lnTo>
                <a:lnTo>
                  <a:pt x="35" y="27"/>
                </a:lnTo>
                <a:lnTo>
                  <a:pt x="35" y="29"/>
                </a:lnTo>
                <a:lnTo>
                  <a:pt x="34" y="29"/>
                </a:lnTo>
                <a:lnTo>
                  <a:pt x="33" y="29"/>
                </a:lnTo>
                <a:lnTo>
                  <a:pt x="33" y="28"/>
                </a:lnTo>
                <a:lnTo>
                  <a:pt x="32" y="28"/>
                </a:lnTo>
                <a:lnTo>
                  <a:pt x="30" y="28"/>
                </a:lnTo>
                <a:lnTo>
                  <a:pt x="28" y="28"/>
                </a:lnTo>
                <a:lnTo>
                  <a:pt x="27" y="28"/>
                </a:lnTo>
                <a:lnTo>
                  <a:pt x="27" y="27"/>
                </a:lnTo>
                <a:lnTo>
                  <a:pt x="26" y="27"/>
                </a:lnTo>
                <a:lnTo>
                  <a:pt x="25" y="27"/>
                </a:lnTo>
                <a:lnTo>
                  <a:pt x="24" y="27"/>
                </a:lnTo>
                <a:lnTo>
                  <a:pt x="23" y="26"/>
                </a:lnTo>
                <a:lnTo>
                  <a:pt x="20" y="26"/>
                </a:lnTo>
                <a:lnTo>
                  <a:pt x="19" y="26"/>
                </a:lnTo>
                <a:lnTo>
                  <a:pt x="19" y="25"/>
                </a:lnTo>
                <a:lnTo>
                  <a:pt x="17" y="25"/>
                </a:lnTo>
                <a:lnTo>
                  <a:pt x="16" y="25"/>
                </a:lnTo>
                <a:lnTo>
                  <a:pt x="15" y="25"/>
                </a:lnTo>
                <a:lnTo>
                  <a:pt x="15" y="24"/>
                </a:lnTo>
                <a:lnTo>
                  <a:pt x="14" y="24"/>
                </a:lnTo>
                <a:lnTo>
                  <a:pt x="13" y="24"/>
                </a:lnTo>
                <a:lnTo>
                  <a:pt x="12" y="24"/>
                </a:lnTo>
                <a:lnTo>
                  <a:pt x="11" y="24"/>
                </a:lnTo>
                <a:lnTo>
                  <a:pt x="10" y="24"/>
                </a:lnTo>
                <a:lnTo>
                  <a:pt x="9" y="23"/>
                </a:lnTo>
                <a:lnTo>
                  <a:pt x="8" y="23"/>
                </a:lnTo>
                <a:lnTo>
                  <a:pt x="7" y="23"/>
                </a:lnTo>
                <a:lnTo>
                  <a:pt x="5" y="23"/>
                </a:lnTo>
                <a:lnTo>
                  <a:pt x="3" y="22"/>
                </a:lnTo>
                <a:lnTo>
                  <a:pt x="2" y="22"/>
                </a:lnTo>
                <a:lnTo>
                  <a:pt x="1" y="22"/>
                </a:lnTo>
                <a:lnTo>
                  <a:pt x="0" y="22"/>
                </a:lnTo>
                <a:lnTo>
                  <a:pt x="1" y="21"/>
                </a:lnTo>
                <a:lnTo>
                  <a:pt x="1" y="20"/>
                </a:lnTo>
                <a:lnTo>
                  <a:pt x="2" y="20"/>
                </a:lnTo>
                <a:lnTo>
                  <a:pt x="2" y="19"/>
                </a:lnTo>
                <a:lnTo>
                  <a:pt x="3" y="18"/>
                </a:lnTo>
                <a:lnTo>
                  <a:pt x="3" y="17"/>
                </a:lnTo>
                <a:lnTo>
                  <a:pt x="4" y="15"/>
                </a:lnTo>
                <a:lnTo>
                  <a:pt x="4" y="14"/>
                </a:lnTo>
                <a:lnTo>
                  <a:pt x="4" y="12"/>
                </a:lnTo>
                <a:lnTo>
                  <a:pt x="4" y="11"/>
                </a:lnTo>
                <a:lnTo>
                  <a:pt x="5" y="9"/>
                </a:lnTo>
                <a:lnTo>
                  <a:pt x="5" y="7"/>
                </a:lnTo>
                <a:lnTo>
                  <a:pt x="7" y="3"/>
                </a:lnTo>
                <a:lnTo>
                  <a:pt x="8" y="1"/>
                </a:lnTo>
                <a:lnTo>
                  <a:pt x="9" y="1"/>
                </a:lnTo>
                <a:lnTo>
                  <a:pt x="10" y="1"/>
                </a:lnTo>
                <a:lnTo>
                  <a:pt x="11" y="1"/>
                </a:lnTo>
                <a:lnTo>
                  <a:pt x="12" y="3"/>
                </a:lnTo>
                <a:lnTo>
                  <a:pt x="13" y="3"/>
                </a:lnTo>
                <a:lnTo>
                  <a:pt x="14" y="1"/>
                </a:lnTo>
                <a:lnTo>
                  <a:pt x="15" y="1"/>
                </a:lnTo>
                <a:lnTo>
                  <a:pt x="16" y="1"/>
                </a:lnTo>
                <a:lnTo>
                  <a:pt x="17" y="1"/>
                </a:lnTo>
                <a:lnTo>
                  <a:pt x="20" y="1"/>
                </a:lnTo>
                <a:lnTo>
                  <a:pt x="20" y="0"/>
                </a:lnTo>
                <a:lnTo>
                  <a:pt x="21" y="0"/>
                </a:lnTo>
                <a:lnTo>
                  <a:pt x="23" y="0"/>
                </a:lnTo>
                <a:lnTo>
                  <a:pt x="25" y="1"/>
                </a:lnTo>
                <a:lnTo>
                  <a:pt x="26" y="1"/>
                </a:lnTo>
                <a:lnTo>
                  <a:pt x="27" y="1"/>
                </a:lnTo>
                <a:lnTo>
                  <a:pt x="27" y="3"/>
                </a:lnTo>
                <a:lnTo>
                  <a:pt x="28" y="3"/>
                </a:lnTo>
                <a:lnTo>
                  <a:pt x="32" y="3"/>
                </a:lnTo>
                <a:lnTo>
                  <a:pt x="33" y="3"/>
                </a:lnTo>
                <a:lnTo>
                  <a:pt x="34" y="3"/>
                </a:lnTo>
                <a:lnTo>
                  <a:pt x="35" y="3"/>
                </a:lnTo>
                <a:lnTo>
                  <a:pt x="34" y="4"/>
                </a:lnTo>
                <a:lnTo>
                  <a:pt x="34" y="5"/>
                </a:lnTo>
                <a:lnTo>
                  <a:pt x="34" y="7"/>
                </a:lnTo>
                <a:lnTo>
                  <a:pt x="36" y="7"/>
                </a:lnTo>
                <a:lnTo>
                  <a:pt x="36" y="8"/>
                </a:lnTo>
                <a:lnTo>
                  <a:pt x="37" y="8"/>
                </a:lnTo>
                <a:lnTo>
                  <a:pt x="38" y="8"/>
                </a:lnTo>
                <a:lnTo>
                  <a:pt x="39" y="8"/>
                </a:lnTo>
                <a:lnTo>
                  <a:pt x="40" y="8"/>
                </a:lnTo>
                <a:lnTo>
                  <a:pt x="42" y="8"/>
                </a:lnTo>
                <a:lnTo>
                  <a:pt x="44" y="7"/>
                </a:lnTo>
                <a:lnTo>
                  <a:pt x="45" y="4"/>
                </a:lnTo>
                <a:lnTo>
                  <a:pt x="46" y="3"/>
                </a:lnTo>
                <a:lnTo>
                  <a:pt x="47" y="3"/>
                </a:lnTo>
                <a:lnTo>
                  <a:pt x="52" y="5"/>
                </a:lnTo>
                <a:lnTo>
                  <a:pt x="56" y="5"/>
                </a:lnTo>
                <a:lnTo>
                  <a:pt x="57" y="6"/>
                </a:lnTo>
                <a:lnTo>
                  <a:pt x="57" y="8"/>
                </a:lnTo>
                <a:lnTo>
                  <a:pt x="57" y="10"/>
                </a:lnTo>
                <a:lnTo>
                  <a:pt x="57" y="17"/>
                </a:lnTo>
                <a:lnTo>
                  <a:pt x="56" y="22"/>
                </a:lnTo>
                <a:lnTo>
                  <a:pt x="56" y="23"/>
                </a:lnTo>
                <a:lnTo>
                  <a:pt x="56" y="24"/>
                </a:lnTo>
                <a:lnTo>
                  <a:pt x="56" y="25"/>
                </a:lnTo>
                <a:lnTo>
                  <a:pt x="54" y="27"/>
                </a:lnTo>
                <a:lnTo>
                  <a:pt x="54" y="29"/>
                </a:lnTo>
                <a:lnTo>
                  <a:pt x="53" y="29"/>
                </a:lnTo>
                <a:close/>
              </a:path>
            </a:pathLst>
          </a:custGeom>
          <a:solidFill>
            <a:srgbClr val="00426E"/>
          </a:solidFill>
          <a:ln w="4763">
            <a:solidFill>
              <a:srgbClr val="000000"/>
            </a:solidFill>
            <a:prstDash val="solid"/>
            <a:round/>
            <a:headEnd/>
            <a:tailEnd/>
          </a:ln>
        </xdr:spPr>
      </xdr:sp>
      <xdr:sp macro="" textlink="">
        <xdr:nvSpPr>
          <xdr:cNvPr id="103591" name="Freeform 13889"/>
          <xdr:cNvSpPr>
            <a:spLocks/>
          </xdr:cNvSpPr>
        </xdr:nvSpPr>
        <xdr:spPr bwMode="auto">
          <a:xfrm>
            <a:off x="8337889" y="1402395"/>
            <a:ext cx="252413" cy="199794"/>
          </a:xfrm>
          <a:custGeom>
            <a:avLst/>
            <a:gdLst>
              <a:gd name="T0" fmla="*/ 2147483646 w 53"/>
              <a:gd name="T1" fmla="*/ 2147483646 h 42"/>
              <a:gd name="T2" fmla="*/ 2147483646 w 53"/>
              <a:gd name="T3" fmla="*/ 2147483646 h 42"/>
              <a:gd name="T4" fmla="*/ 2147483646 w 53"/>
              <a:gd name="T5" fmla="*/ 2147483646 h 42"/>
              <a:gd name="T6" fmla="*/ 2147483646 w 53"/>
              <a:gd name="T7" fmla="*/ 2147483646 h 42"/>
              <a:gd name="T8" fmla="*/ 2147483646 w 53"/>
              <a:gd name="T9" fmla="*/ 2147483646 h 42"/>
              <a:gd name="T10" fmla="*/ 2147483646 w 53"/>
              <a:gd name="T11" fmla="*/ 2147483646 h 42"/>
              <a:gd name="T12" fmla="*/ 2147483646 w 53"/>
              <a:gd name="T13" fmla="*/ 2147483646 h 42"/>
              <a:gd name="T14" fmla="*/ 2147483646 w 53"/>
              <a:gd name="T15" fmla="*/ 2147483646 h 42"/>
              <a:gd name="T16" fmla="*/ 2147483646 w 53"/>
              <a:gd name="T17" fmla="*/ 2147483646 h 42"/>
              <a:gd name="T18" fmla="*/ 2147483646 w 53"/>
              <a:gd name="T19" fmla="*/ 2147483646 h 42"/>
              <a:gd name="T20" fmla="*/ 2147483646 w 53"/>
              <a:gd name="T21" fmla="*/ 2147483646 h 42"/>
              <a:gd name="T22" fmla="*/ 2147483646 w 53"/>
              <a:gd name="T23" fmla="*/ 2147483646 h 42"/>
              <a:gd name="T24" fmla="*/ 2147483646 w 53"/>
              <a:gd name="T25" fmla="*/ 2147483646 h 42"/>
              <a:gd name="T26" fmla="*/ 2147483646 w 53"/>
              <a:gd name="T27" fmla="*/ 2147483646 h 42"/>
              <a:gd name="T28" fmla="*/ 2147483646 w 53"/>
              <a:gd name="T29" fmla="*/ 2147483646 h 42"/>
              <a:gd name="T30" fmla="*/ 2147483646 w 53"/>
              <a:gd name="T31" fmla="*/ 2147483646 h 42"/>
              <a:gd name="T32" fmla="*/ 2147483646 w 53"/>
              <a:gd name="T33" fmla="*/ 2147483646 h 42"/>
              <a:gd name="T34" fmla="*/ 2147483646 w 53"/>
              <a:gd name="T35" fmla="*/ 2147483646 h 42"/>
              <a:gd name="T36" fmla="*/ 2147483646 w 53"/>
              <a:gd name="T37" fmla="*/ 2147483646 h 42"/>
              <a:gd name="T38" fmla="*/ 2147483646 w 53"/>
              <a:gd name="T39" fmla="*/ 2147483646 h 42"/>
              <a:gd name="T40" fmla="*/ 2147483646 w 53"/>
              <a:gd name="T41" fmla="*/ 2147483646 h 42"/>
              <a:gd name="T42" fmla="*/ 2147483646 w 53"/>
              <a:gd name="T43" fmla="*/ 2147483646 h 42"/>
              <a:gd name="T44" fmla="*/ 2147483646 w 53"/>
              <a:gd name="T45" fmla="*/ 2147483646 h 42"/>
              <a:gd name="T46" fmla="*/ 2147483646 w 53"/>
              <a:gd name="T47" fmla="*/ 2147483646 h 42"/>
              <a:gd name="T48" fmla="*/ 2147483646 w 53"/>
              <a:gd name="T49" fmla="*/ 0 h 42"/>
              <a:gd name="T50" fmla="*/ 2147483646 w 53"/>
              <a:gd name="T51" fmla="*/ 2147483646 h 42"/>
              <a:gd name="T52" fmla="*/ 2147483646 w 53"/>
              <a:gd name="T53" fmla="*/ 2147483646 h 42"/>
              <a:gd name="T54" fmla="*/ 2147483646 w 53"/>
              <a:gd name="T55" fmla="*/ 2147483646 h 42"/>
              <a:gd name="T56" fmla="*/ 2147483646 w 53"/>
              <a:gd name="T57" fmla="*/ 2147483646 h 42"/>
              <a:gd name="T58" fmla="*/ 2147483646 w 53"/>
              <a:gd name="T59" fmla="*/ 2147483646 h 42"/>
              <a:gd name="T60" fmla="*/ 2147483646 w 53"/>
              <a:gd name="T61" fmla="*/ 2147483646 h 42"/>
              <a:gd name="T62" fmla="*/ 2147483646 w 53"/>
              <a:gd name="T63" fmla="*/ 2147483646 h 42"/>
              <a:gd name="T64" fmla="*/ 2147483646 w 53"/>
              <a:gd name="T65" fmla="*/ 2147483646 h 42"/>
              <a:gd name="T66" fmla="*/ 2147483646 w 53"/>
              <a:gd name="T67" fmla="*/ 2147483646 h 42"/>
              <a:gd name="T68" fmla="*/ 2147483646 w 53"/>
              <a:gd name="T69" fmla="*/ 2147483646 h 42"/>
              <a:gd name="T70" fmla="*/ 2147483646 w 53"/>
              <a:gd name="T71" fmla="*/ 2147483646 h 42"/>
              <a:gd name="T72" fmla="*/ 2147483646 w 53"/>
              <a:gd name="T73" fmla="*/ 2147483646 h 42"/>
              <a:gd name="T74" fmla="*/ 2147483646 w 53"/>
              <a:gd name="T75" fmla="*/ 2147483646 h 42"/>
              <a:gd name="T76" fmla="*/ 2147483646 w 53"/>
              <a:gd name="T77" fmla="*/ 2147483646 h 42"/>
              <a:gd name="T78" fmla="*/ 2147483646 w 53"/>
              <a:gd name="T79" fmla="*/ 2147483646 h 42"/>
              <a:gd name="T80" fmla="*/ 2147483646 w 53"/>
              <a:gd name="T81" fmla="*/ 2147483646 h 42"/>
              <a:gd name="T82" fmla="*/ 2147483646 w 53"/>
              <a:gd name="T83" fmla="*/ 2147483646 h 42"/>
              <a:gd name="T84" fmla="*/ 2147483646 w 53"/>
              <a:gd name="T85" fmla="*/ 2147483646 h 42"/>
              <a:gd name="T86" fmla="*/ 2147483646 w 53"/>
              <a:gd name="T87" fmla="*/ 2147483646 h 42"/>
              <a:gd name="T88" fmla="*/ 2147483646 w 53"/>
              <a:gd name="T89" fmla="*/ 2147483646 h 42"/>
              <a:gd name="T90" fmla="*/ 2147483646 w 53"/>
              <a:gd name="T91" fmla="*/ 2147483646 h 42"/>
              <a:gd name="T92" fmla="*/ 2147483646 w 53"/>
              <a:gd name="T93" fmla="*/ 2147483646 h 42"/>
              <a:gd name="T94" fmla="*/ 2147483646 w 53"/>
              <a:gd name="T95" fmla="*/ 2147483646 h 42"/>
              <a:gd name="T96" fmla="*/ 2147483646 w 53"/>
              <a:gd name="T97" fmla="*/ 2147483646 h 42"/>
              <a:gd name="T98" fmla="*/ 2147483646 w 53"/>
              <a:gd name="T99" fmla="*/ 2147483646 h 42"/>
              <a:gd name="T100" fmla="*/ 2147483646 w 53"/>
              <a:gd name="T101" fmla="*/ 2147483646 h 42"/>
              <a:gd name="T102" fmla="*/ 2147483646 w 53"/>
              <a:gd name="T103" fmla="*/ 2147483646 h 42"/>
              <a:gd name="T104" fmla="*/ 2147483646 w 53"/>
              <a:gd name="T105" fmla="*/ 2147483646 h 42"/>
              <a:gd name="T106" fmla="*/ 2147483646 w 53"/>
              <a:gd name="T107" fmla="*/ 2147483646 h 42"/>
              <a:gd name="T108" fmla="*/ 2147483646 w 53"/>
              <a:gd name="T109" fmla="*/ 2147483646 h 42"/>
              <a:gd name="T110" fmla="*/ 2147483646 w 53"/>
              <a:gd name="T111" fmla="*/ 2147483646 h 42"/>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53" h="42">
                <a:moveTo>
                  <a:pt x="50" y="40"/>
                </a:moveTo>
                <a:lnTo>
                  <a:pt x="49" y="39"/>
                </a:lnTo>
                <a:lnTo>
                  <a:pt x="45" y="39"/>
                </a:lnTo>
                <a:lnTo>
                  <a:pt x="40" y="37"/>
                </a:lnTo>
                <a:lnTo>
                  <a:pt x="39" y="37"/>
                </a:lnTo>
                <a:lnTo>
                  <a:pt x="38" y="38"/>
                </a:lnTo>
                <a:lnTo>
                  <a:pt x="37" y="41"/>
                </a:lnTo>
                <a:lnTo>
                  <a:pt x="35" y="42"/>
                </a:lnTo>
                <a:lnTo>
                  <a:pt x="33" y="42"/>
                </a:lnTo>
                <a:lnTo>
                  <a:pt x="32" y="42"/>
                </a:lnTo>
                <a:lnTo>
                  <a:pt x="31" y="42"/>
                </a:lnTo>
                <a:lnTo>
                  <a:pt x="30" y="42"/>
                </a:lnTo>
                <a:lnTo>
                  <a:pt x="29" y="42"/>
                </a:lnTo>
                <a:lnTo>
                  <a:pt x="29" y="41"/>
                </a:lnTo>
                <a:lnTo>
                  <a:pt x="27" y="41"/>
                </a:lnTo>
                <a:lnTo>
                  <a:pt x="27" y="39"/>
                </a:lnTo>
                <a:lnTo>
                  <a:pt x="27" y="38"/>
                </a:lnTo>
                <a:lnTo>
                  <a:pt x="28" y="37"/>
                </a:lnTo>
                <a:lnTo>
                  <a:pt x="27" y="37"/>
                </a:lnTo>
                <a:lnTo>
                  <a:pt x="26" y="37"/>
                </a:lnTo>
                <a:lnTo>
                  <a:pt x="25" y="37"/>
                </a:lnTo>
                <a:lnTo>
                  <a:pt x="21" y="37"/>
                </a:lnTo>
                <a:lnTo>
                  <a:pt x="20" y="37"/>
                </a:lnTo>
                <a:lnTo>
                  <a:pt x="20" y="35"/>
                </a:lnTo>
                <a:lnTo>
                  <a:pt x="19" y="35"/>
                </a:lnTo>
                <a:lnTo>
                  <a:pt x="18" y="35"/>
                </a:lnTo>
                <a:lnTo>
                  <a:pt x="16" y="34"/>
                </a:lnTo>
                <a:lnTo>
                  <a:pt x="14" y="34"/>
                </a:lnTo>
                <a:lnTo>
                  <a:pt x="13" y="34"/>
                </a:lnTo>
                <a:lnTo>
                  <a:pt x="13" y="35"/>
                </a:lnTo>
                <a:lnTo>
                  <a:pt x="10" y="35"/>
                </a:lnTo>
                <a:lnTo>
                  <a:pt x="9" y="35"/>
                </a:lnTo>
                <a:lnTo>
                  <a:pt x="8" y="35"/>
                </a:lnTo>
                <a:lnTo>
                  <a:pt x="7" y="35"/>
                </a:lnTo>
                <a:lnTo>
                  <a:pt x="6" y="37"/>
                </a:lnTo>
                <a:lnTo>
                  <a:pt x="5" y="37"/>
                </a:lnTo>
                <a:lnTo>
                  <a:pt x="4" y="35"/>
                </a:lnTo>
                <a:lnTo>
                  <a:pt x="3" y="35"/>
                </a:lnTo>
                <a:lnTo>
                  <a:pt x="2" y="35"/>
                </a:lnTo>
                <a:lnTo>
                  <a:pt x="1" y="35"/>
                </a:lnTo>
                <a:lnTo>
                  <a:pt x="0" y="37"/>
                </a:lnTo>
                <a:lnTo>
                  <a:pt x="1" y="29"/>
                </a:lnTo>
                <a:lnTo>
                  <a:pt x="2" y="22"/>
                </a:lnTo>
                <a:lnTo>
                  <a:pt x="2" y="20"/>
                </a:lnTo>
                <a:lnTo>
                  <a:pt x="2" y="19"/>
                </a:lnTo>
                <a:lnTo>
                  <a:pt x="2" y="18"/>
                </a:lnTo>
                <a:lnTo>
                  <a:pt x="5" y="18"/>
                </a:lnTo>
                <a:lnTo>
                  <a:pt x="5" y="17"/>
                </a:lnTo>
                <a:lnTo>
                  <a:pt x="6" y="15"/>
                </a:lnTo>
                <a:lnTo>
                  <a:pt x="6" y="13"/>
                </a:lnTo>
                <a:lnTo>
                  <a:pt x="7" y="12"/>
                </a:lnTo>
                <a:lnTo>
                  <a:pt x="7" y="11"/>
                </a:lnTo>
                <a:lnTo>
                  <a:pt x="7" y="10"/>
                </a:lnTo>
                <a:lnTo>
                  <a:pt x="8" y="10"/>
                </a:lnTo>
                <a:lnTo>
                  <a:pt x="8" y="9"/>
                </a:lnTo>
                <a:lnTo>
                  <a:pt x="8" y="8"/>
                </a:lnTo>
                <a:lnTo>
                  <a:pt x="9" y="6"/>
                </a:lnTo>
                <a:lnTo>
                  <a:pt x="10" y="4"/>
                </a:lnTo>
                <a:lnTo>
                  <a:pt x="10" y="2"/>
                </a:lnTo>
                <a:lnTo>
                  <a:pt x="12" y="1"/>
                </a:lnTo>
                <a:lnTo>
                  <a:pt x="15" y="1"/>
                </a:lnTo>
                <a:lnTo>
                  <a:pt x="17" y="2"/>
                </a:lnTo>
                <a:lnTo>
                  <a:pt x="17" y="1"/>
                </a:lnTo>
                <a:lnTo>
                  <a:pt x="18" y="1"/>
                </a:lnTo>
                <a:lnTo>
                  <a:pt x="18" y="0"/>
                </a:lnTo>
                <a:lnTo>
                  <a:pt x="21" y="0"/>
                </a:lnTo>
                <a:lnTo>
                  <a:pt x="25" y="1"/>
                </a:lnTo>
                <a:lnTo>
                  <a:pt x="26" y="1"/>
                </a:lnTo>
                <a:lnTo>
                  <a:pt x="27" y="1"/>
                </a:lnTo>
                <a:lnTo>
                  <a:pt x="27" y="3"/>
                </a:lnTo>
                <a:lnTo>
                  <a:pt x="27" y="4"/>
                </a:lnTo>
                <a:lnTo>
                  <a:pt x="29" y="5"/>
                </a:lnTo>
                <a:lnTo>
                  <a:pt x="30" y="5"/>
                </a:lnTo>
                <a:lnTo>
                  <a:pt x="32" y="5"/>
                </a:lnTo>
                <a:lnTo>
                  <a:pt x="33" y="4"/>
                </a:lnTo>
                <a:lnTo>
                  <a:pt x="34" y="4"/>
                </a:lnTo>
                <a:lnTo>
                  <a:pt x="34" y="5"/>
                </a:lnTo>
                <a:lnTo>
                  <a:pt x="35" y="5"/>
                </a:lnTo>
                <a:lnTo>
                  <a:pt x="35" y="6"/>
                </a:lnTo>
                <a:lnTo>
                  <a:pt x="35" y="8"/>
                </a:lnTo>
                <a:lnTo>
                  <a:pt x="37" y="9"/>
                </a:lnTo>
                <a:lnTo>
                  <a:pt x="38" y="9"/>
                </a:lnTo>
                <a:lnTo>
                  <a:pt x="38" y="10"/>
                </a:lnTo>
                <a:lnTo>
                  <a:pt x="39" y="10"/>
                </a:lnTo>
                <a:lnTo>
                  <a:pt x="40" y="11"/>
                </a:lnTo>
                <a:lnTo>
                  <a:pt x="41" y="11"/>
                </a:lnTo>
                <a:lnTo>
                  <a:pt x="42" y="11"/>
                </a:lnTo>
                <a:lnTo>
                  <a:pt x="43" y="12"/>
                </a:lnTo>
                <a:lnTo>
                  <a:pt x="44" y="12"/>
                </a:lnTo>
                <a:lnTo>
                  <a:pt x="45" y="12"/>
                </a:lnTo>
                <a:lnTo>
                  <a:pt x="46" y="12"/>
                </a:lnTo>
                <a:lnTo>
                  <a:pt x="47" y="12"/>
                </a:lnTo>
                <a:lnTo>
                  <a:pt x="50" y="13"/>
                </a:lnTo>
                <a:lnTo>
                  <a:pt x="50" y="12"/>
                </a:lnTo>
                <a:lnTo>
                  <a:pt x="51" y="13"/>
                </a:lnTo>
                <a:lnTo>
                  <a:pt x="52" y="13"/>
                </a:lnTo>
                <a:lnTo>
                  <a:pt x="52" y="14"/>
                </a:lnTo>
                <a:lnTo>
                  <a:pt x="53" y="14"/>
                </a:lnTo>
                <a:lnTo>
                  <a:pt x="53" y="15"/>
                </a:lnTo>
                <a:lnTo>
                  <a:pt x="53" y="16"/>
                </a:lnTo>
                <a:lnTo>
                  <a:pt x="53" y="17"/>
                </a:lnTo>
                <a:lnTo>
                  <a:pt x="52" y="20"/>
                </a:lnTo>
                <a:lnTo>
                  <a:pt x="52" y="24"/>
                </a:lnTo>
                <a:lnTo>
                  <a:pt x="51" y="27"/>
                </a:lnTo>
                <a:lnTo>
                  <a:pt x="50" y="29"/>
                </a:lnTo>
                <a:lnTo>
                  <a:pt x="50" y="30"/>
                </a:lnTo>
                <a:lnTo>
                  <a:pt x="50" y="31"/>
                </a:lnTo>
                <a:lnTo>
                  <a:pt x="50" y="32"/>
                </a:lnTo>
                <a:lnTo>
                  <a:pt x="50" y="33"/>
                </a:lnTo>
                <a:lnTo>
                  <a:pt x="50" y="34"/>
                </a:lnTo>
                <a:lnTo>
                  <a:pt x="50" y="35"/>
                </a:lnTo>
                <a:lnTo>
                  <a:pt x="50" y="37"/>
                </a:lnTo>
                <a:lnTo>
                  <a:pt x="50" y="38"/>
                </a:lnTo>
                <a:lnTo>
                  <a:pt x="50" y="40"/>
                </a:lnTo>
                <a:close/>
              </a:path>
            </a:pathLst>
          </a:custGeom>
          <a:solidFill>
            <a:srgbClr val="00426E"/>
          </a:solidFill>
          <a:ln w="4763">
            <a:solidFill>
              <a:srgbClr val="000000"/>
            </a:solidFill>
            <a:prstDash val="solid"/>
            <a:round/>
            <a:headEnd/>
            <a:tailEnd/>
          </a:ln>
        </xdr:spPr>
      </xdr:sp>
      <xdr:sp macro="" textlink="">
        <xdr:nvSpPr>
          <xdr:cNvPr id="103592" name="Freeform 13890"/>
          <xdr:cNvSpPr>
            <a:spLocks/>
          </xdr:cNvSpPr>
        </xdr:nvSpPr>
        <xdr:spPr bwMode="auto">
          <a:xfrm>
            <a:off x="7835561" y="1916190"/>
            <a:ext cx="295275" cy="80963"/>
          </a:xfrm>
          <a:custGeom>
            <a:avLst/>
            <a:gdLst>
              <a:gd name="T0" fmla="*/ 2147483646 w 62"/>
              <a:gd name="T1" fmla="*/ 2147483646 h 17"/>
              <a:gd name="T2" fmla="*/ 2147483646 w 62"/>
              <a:gd name="T3" fmla="*/ 2147483646 h 17"/>
              <a:gd name="T4" fmla="*/ 2147483646 w 62"/>
              <a:gd name="T5" fmla="*/ 2147483646 h 17"/>
              <a:gd name="T6" fmla="*/ 2147483646 w 62"/>
              <a:gd name="T7" fmla="*/ 2147483646 h 17"/>
              <a:gd name="T8" fmla="*/ 2147483646 w 62"/>
              <a:gd name="T9" fmla="*/ 2147483646 h 17"/>
              <a:gd name="T10" fmla="*/ 2147483646 w 62"/>
              <a:gd name="T11" fmla="*/ 2147483646 h 17"/>
              <a:gd name="T12" fmla="*/ 2147483646 w 62"/>
              <a:gd name="T13" fmla="*/ 0 h 17"/>
              <a:gd name="T14" fmla="*/ 2147483646 w 62"/>
              <a:gd name="T15" fmla="*/ 0 h 17"/>
              <a:gd name="T16" fmla="*/ 2147483646 w 62"/>
              <a:gd name="T17" fmla="*/ 0 h 17"/>
              <a:gd name="T18" fmla="*/ 2147483646 w 62"/>
              <a:gd name="T19" fmla="*/ 2147483646 h 17"/>
              <a:gd name="T20" fmla="*/ 2147483646 w 62"/>
              <a:gd name="T21" fmla="*/ 2147483646 h 17"/>
              <a:gd name="T22" fmla="*/ 2147483646 w 62"/>
              <a:gd name="T23" fmla="*/ 2147483646 h 17"/>
              <a:gd name="T24" fmla="*/ 2147483646 w 62"/>
              <a:gd name="T25" fmla="*/ 2147483646 h 17"/>
              <a:gd name="T26" fmla="*/ 2147483646 w 62"/>
              <a:gd name="T27" fmla="*/ 2147483646 h 17"/>
              <a:gd name="T28" fmla="*/ 2147483646 w 62"/>
              <a:gd name="T29" fmla="*/ 2147483646 h 17"/>
              <a:gd name="T30" fmla="*/ 2147483646 w 62"/>
              <a:gd name="T31" fmla="*/ 2147483646 h 17"/>
              <a:gd name="T32" fmla="*/ 2147483646 w 62"/>
              <a:gd name="T33" fmla="*/ 2147483646 h 17"/>
              <a:gd name="T34" fmla="*/ 2147483646 w 62"/>
              <a:gd name="T35" fmla="*/ 2147483646 h 17"/>
              <a:gd name="T36" fmla="*/ 2147483646 w 62"/>
              <a:gd name="T37" fmla="*/ 2147483646 h 17"/>
              <a:gd name="T38" fmla="*/ 2147483646 w 62"/>
              <a:gd name="T39" fmla="*/ 2147483646 h 17"/>
              <a:gd name="T40" fmla="*/ 2147483646 w 62"/>
              <a:gd name="T41" fmla="*/ 2147483646 h 17"/>
              <a:gd name="T42" fmla="*/ 2147483646 w 62"/>
              <a:gd name="T43" fmla="*/ 2147483646 h 17"/>
              <a:gd name="T44" fmla="*/ 2147483646 w 62"/>
              <a:gd name="T45" fmla="*/ 2147483646 h 17"/>
              <a:gd name="T46" fmla="*/ 2147483646 w 62"/>
              <a:gd name="T47" fmla="*/ 2147483646 h 17"/>
              <a:gd name="T48" fmla="*/ 2147483646 w 62"/>
              <a:gd name="T49" fmla="*/ 2147483646 h 17"/>
              <a:gd name="T50" fmla="*/ 2147483646 w 62"/>
              <a:gd name="T51" fmla="*/ 2147483646 h 17"/>
              <a:gd name="T52" fmla="*/ 2147483646 w 62"/>
              <a:gd name="T53" fmla="*/ 2147483646 h 17"/>
              <a:gd name="T54" fmla="*/ 2147483646 w 62"/>
              <a:gd name="T55" fmla="*/ 2147483646 h 17"/>
              <a:gd name="T56" fmla="*/ 2147483646 w 62"/>
              <a:gd name="T57" fmla="*/ 2147483646 h 17"/>
              <a:gd name="T58" fmla="*/ 2147483646 w 62"/>
              <a:gd name="T59" fmla="*/ 2147483646 h 17"/>
              <a:gd name="T60" fmla="*/ 2147483646 w 62"/>
              <a:gd name="T61" fmla="*/ 2147483646 h 17"/>
              <a:gd name="T62" fmla="*/ 2147483646 w 62"/>
              <a:gd name="T63" fmla="*/ 2147483646 h 17"/>
              <a:gd name="T64" fmla="*/ 2147483646 w 62"/>
              <a:gd name="T65" fmla="*/ 2147483646 h 17"/>
              <a:gd name="T66" fmla="*/ 2147483646 w 62"/>
              <a:gd name="T67" fmla="*/ 2147483646 h 17"/>
              <a:gd name="T68" fmla="*/ 2147483646 w 62"/>
              <a:gd name="T69" fmla="*/ 2147483646 h 17"/>
              <a:gd name="T70" fmla="*/ 2147483646 w 62"/>
              <a:gd name="T71" fmla="*/ 2147483646 h 17"/>
              <a:gd name="T72" fmla="*/ 2147483646 w 62"/>
              <a:gd name="T73" fmla="*/ 2147483646 h 17"/>
              <a:gd name="T74" fmla="*/ 2147483646 w 62"/>
              <a:gd name="T75" fmla="*/ 2147483646 h 17"/>
              <a:gd name="T76" fmla="*/ 2147483646 w 62"/>
              <a:gd name="T77" fmla="*/ 2147483646 h 17"/>
              <a:gd name="T78" fmla="*/ 2147483646 w 62"/>
              <a:gd name="T79" fmla="*/ 2147483646 h 17"/>
              <a:gd name="T80" fmla="*/ 2147483646 w 62"/>
              <a:gd name="T81" fmla="*/ 2147483646 h 17"/>
              <a:gd name="T82" fmla="*/ 2147483646 w 62"/>
              <a:gd name="T83" fmla="*/ 2147483646 h 17"/>
              <a:gd name="T84" fmla="*/ 2147483646 w 62"/>
              <a:gd name="T85" fmla="*/ 2147483646 h 17"/>
              <a:gd name="T86" fmla="*/ 2147483646 w 62"/>
              <a:gd name="T87" fmla="*/ 2147483646 h 17"/>
              <a:gd name="T88" fmla="*/ 2147483646 w 62"/>
              <a:gd name="T89" fmla="*/ 2147483646 h 17"/>
              <a:gd name="T90" fmla="*/ 2147483646 w 62"/>
              <a:gd name="T91" fmla="*/ 2147483646 h 17"/>
              <a:gd name="T92" fmla="*/ 2147483646 w 62"/>
              <a:gd name="T93" fmla="*/ 2147483646 h 17"/>
              <a:gd name="T94" fmla="*/ 2147483646 w 62"/>
              <a:gd name="T95" fmla="*/ 2147483646 h 17"/>
              <a:gd name="T96" fmla="*/ 0 w 62"/>
              <a:gd name="T97" fmla="*/ 2147483646 h 17"/>
              <a:gd name="T98" fmla="*/ 2147483646 w 62"/>
              <a:gd name="T99" fmla="*/ 2147483646 h 17"/>
              <a:gd name="T100" fmla="*/ 2147483646 w 62"/>
              <a:gd name="T101" fmla="*/ 2147483646 h 17"/>
              <a:gd name="T102" fmla="*/ 2147483646 w 62"/>
              <a:gd name="T103" fmla="*/ 2147483646 h 17"/>
              <a:gd name="T104" fmla="*/ 2147483646 w 62"/>
              <a:gd name="T105" fmla="*/ 2147483646 h 17"/>
              <a:gd name="T106" fmla="*/ 2147483646 w 62"/>
              <a:gd name="T107" fmla="*/ 2147483646 h 17"/>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0" t="0" r="r" b="b"/>
            <a:pathLst>
              <a:path w="62" h="17">
                <a:moveTo>
                  <a:pt x="25" y="8"/>
                </a:moveTo>
                <a:lnTo>
                  <a:pt x="26" y="8"/>
                </a:lnTo>
                <a:lnTo>
                  <a:pt x="27" y="8"/>
                </a:lnTo>
                <a:lnTo>
                  <a:pt x="28" y="8"/>
                </a:lnTo>
                <a:lnTo>
                  <a:pt x="29" y="8"/>
                </a:lnTo>
                <a:lnTo>
                  <a:pt x="31" y="8"/>
                </a:lnTo>
                <a:lnTo>
                  <a:pt x="32" y="8"/>
                </a:lnTo>
                <a:lnTo>
                  <a:pt x="33" y="8"/>
                </a:lnTo>
                <a:lnTo>
                  <a:pt x="34" y="8"/>
                </a:lnTo>
                <a:lnTo>
                  <a:pt x="35" y="8"/>
                </a:lnTo>
                <a:lnTo>
                  <a:pt x="36" y="8"/>
                </a:lnTo>
                <a:lnTo>
                  <a:pt x="36" y="7"/>
                </a:lnTo>
                <a:lnTo>
                  <a:pt x="38" y="6"/>
                </a:lnTo>
                <a:lnTo>
                  <a:pt x="41" y="5"/>
                </a:lnTo>
                <a:lnTo>
                  <a:pt x="44" y="3"/>
                </a:lnTo>
                <a:lnTo>
                  <a:pt x="46" y="2"/>
                </a:lnTo>
                <a:lnTo>
                  <a:pt x="47" y="2"/>
                </a:lnTo>
                <a:lnTo>
                  <a:pt x="48" y="1"/>
                </a:lnTo>
                <a:lnTo>
                  <a:pt x="49" y="1"/>
                </a:lnTo>
                <a:lnTo>
                  <a:pt x="50" y="1"/>
                </a:lnTo>
                <a:lnTo>
                  <a:pt x="51" y="0"/>
                </a:lnTo>
                <a:lnTo>
                  <a:pt x="52" y="0"/>
                </a:lnTo>
                <a:lnTo>
                  <a:pt x="53" y="0"/>
                </a:lnTo>
                <a:lnTo>
                  <a:pt x="54" y="0"/>
                </a:lnTo>
                <a:lnTo>
                  <a:pt x="56" y="0"/>
                </a:lnTo>
                <a:lnTo>
                  <a:pt x="57" y="0"/>
                </a:lnTo>
                <a:lnTo>
                  <a:pt x="58" y="0"/>
                </a:lnTo>
                <a:lnTo>
                  <a:pt x="59" y="0"/>
                </a:lnTo>
                <a:lnTo>
                  <a:pt x="60" y="0"/>
                </a:lnTo>
                <a:lnTo>
                  <a:pt x="61" y="0"/>
                </a:lnTo>
                <a:lnTo>
                  <a:pt x="62" y="0"/>
                </a:lnTo>
                <a:lnTo>
                  <a:pt x="62" y="1"/>
                </a:lnTo>
                <a:lnTo>
                  <a:pt x="59" y="1"/>
                </a:lnTo>
                <a:lnTo>
                  <a:pt x="58" y="1"/>
                </a:lnTo>
                <a:lnTo>
                  <a:pt x="58" y="2"/>
                </a:lnTo>
                <a:lnTo>
                  <a:pt x="57" y="2"/>
                </a:lnTo>
                <a:lnTo>
                  <a:pt x="57" y="3"/>
                </a:lnTo>
                <a:lnTo>
                  <a:pt x="56" y="3"/>
                </a:lnTo>
                <a:lnTo>
                  <a:pt x="56" y="4"/>
                </a:lnTo>
                <a:lnTo>
                  <a:pt x="54" y="4"/>
                </a:lnTo>
                <a:lnTo>
                  <a:pt x="53" y="4"/>
                </a:lnTo>
                <a:lnTo>
                  <a:pt x="52" y="4"/>
                </a:lnTo>
                <a:lnTo>
                  <a:pt x="52" y="5"/>
                </a:lnTo>
                <a:lnTo>
                  <a:pt x="51" y="5"/>
                </a:lnTo>
                <a:lnTo>
                  <a:pt x="51" y="6"/>
                </a:lnTo>
                <a:lnTo>
                  <a:pt x="50" y="6"/>
                </a:lnTo>
                <a:lnTo>
                  <a:pt x="50" y="7"/>
                </a:lnTo>
                <a:lnTo>
                  <a:pt x="49" y="7"/>
                </a:lnTo>
                <a:lnTo>
                  <a:pt x="49" y="8"/>
                </a:lnTo>
                <a:lnTo>
                  <a:pt x="48" y="9"/>
                </a:lnTo>
                <a:lnTo>
                  <a:pt x="49" y="9"/>
                </a:lnTo>
                <a:lnTo>
                  <a:pt x="50" y="9"/>
                </a:lnTo>
                <a:lnTo>
                  <a:pt x="51" y="9"/>
                </a:lnTo>
                <a:lnTo>
                  <a:pt x="52" y="9"/>
                </a:lnTo>
                <a:lnTo>
                  <a:pt x="53" y="8"/>
                </a:lnTo>
                <a:lnTo>
                  <a:pt x="54" y="8"/>
                </a:lnTo>
                <a:lnTo>
                  <a:pt x="54" y="9"/>
                </a:lnTo>
                <a:lnTo>
                  <a:pt x="54" y="10"/>
                </a:lnTo>
                <a:lnTo>
                  <a:pt x="54" y="11"/>
                </a:lnTo>
                <a:lnTo>
                  <a:pt x="56" y="11"/>
                </a:lnTo>
                <a:lnTo>
                  <a:pt x="56" y="12"/>
                </a:lnTo>
                <a:lnTo>
                  <a:pt x="58" y="12"/>
                </a:lnTo>
                <a:lnTo>
                  <a:pt x="58" y="13"/>
                </a:lnTo>
                <a:lnTo>
                  <a:pt x="59" y="13"/>
                </a:lnTo>
                <a:lnTo>
                  <a:pt x="59" y="15"/>
                </a:lnTo>
                <a:lnTo>
                  <a:pt x="57" y="15"/>
                </a:lnTo>
                <a:lnTo>
                  <a:pt x="56" y="15"/>
                </a:lnTo>
                <a:lnTo>
                  <a:pt x="54" y="15"/>
                </a:lnTo>
                <a:lnTo>
                  <a:pt x="53" y="15"/>
                </a:lnTo>
                <a:lnTo>
                  <a:pt x="52" y="15"/>
                </a:lnTo>
                <a:lnTo>
                  <a:pt x="51" y="15"/>
                </a:lnTo>
                <a:lnTo>
                  <a:pt x="51" y="13"/>
                </a:lnTo>
                <a:lnTo>
                  <a:pt x="50" y="13"/>
                </a:lnTo>
                <a:lnTo>
                  <a:pt x="49" y="15"/>
                </a:lnTo>
                <a:lnTo>
                  <a:pt x="48" y="15"/>
                </a:lnTo>
                <a:lnTo>
                  <a:pt x="48" y="16"/>
                </a:lnTo>
                <a:lnTo>
                  <a:pt x="47" y="16"/>
                </a:lnTo>
                <a:lnTo>
                  <a:pt x="46" y="16"/>
                </a:lnTo>
                <a:lnTo>
                  <a:pt x="45" y="16"/>
                </a:lnTo>
                <a:lnTo>
                  <a:pt x="44" y="16"/>
                </a:lnTo>
                <a:lnTo>
                  <a:pt x="43" y="16"/>
                </a:lnTo>
                <a:lnTo>
                  <a:pt x="43" y="17"/>
                </a:lnTo>
                <a:lnTo>
                  <a:pt x="41" y="16"/>
                </a:lnTo>
                <a:lnTo>
                  <a:pt x="40" y="16"/>
                </a:lnTo>
                <a:lnTo>
                  <a:pt x="38" y="16"/>
                </a:lnTo>
                <a:lnTo>
                  <a:pt x="37" y="16"/>
                </a:lnTo>
                <a:lnTo>
                  <a:pt x="36" y="16"/>
                </a:lnTo>
                <a:lnTo>
                  <a:pt x="34" y="17"/>
                </a:lnTo>
                <a:lnTo>
                  <a:pt x="33" y="17"/>
                </a:lnTo>
                <a:lnTo>
                  <a:pt x="32" y="16"/>
                </a:lnTo>
                <a:lnTo>
                  <a:pt x="31" y="16"/>
                </a:lnTo>
                <a:lnTo>
                  <a:pt x="29" y="16"/>
                </a:lnTo>
                <a:lnTo>
                  <a:pt x="27" y="16"/>
                </a:lnTo>
                <a:lnTo>
                  <a:pt x="27" y="17"/>
                </a:lnTo>
                <a:lnTo>
                  <a:pt x="27" y="16"/>
                </a:lnTo>
                <a:lnTo>
                  <a:pt x="26" y="16"/>
                </a:lnTo>
                <a:lnTo>
                  <a:pt x="25" y="16"/>
                </a:lnTo>
                <a:lnTo>
                  <a:pt x="25" y="17"/>
                </a:lnTo>
                <a:lnTo>
                  <a:pt x="23" y="16"/>
                </a:lnTo>
                <a:lnTo>
                  <a:pt x="23" y="17"/>
                </a:lnTo>
                <a:lnTo>
                  <a:pt x="22" y="17"/>
                </a:lnTo>
                <a:lnTo>
                  <a:pt x="22" y="16"/>
                </a:lnTo>
                <a:lnTo>
                  <a:pt x="21" y="17"/>
                </a:lnTo>
                <a:lnTo>
                  <a:pt x="19" y="16"/>
                </a:lnTo>
                <a:lnTo>
                  <a:pt x="17" y="16"/>
                </a:lnTo>
                <a:lnTo>
                  <a:pt x="16" y="16"/>
                </a:lnTo>
                <a:lnTo>
                  <a:pt x="15" y="16"/>
                </a:lnTo>
                <a:lnTo>
                  <a:pt x="14" y="15"/>
                </a:lnTo>
                <a:lnTo>
                  <a:pt x="15" y="15"/>
                </a:lnTo>
                <a:lnTo>
                  <a:pt x="14" y="15"/>
                </a:lnTo>
                <a:lnTo>
                  <a:pt x="13" y="13"/>
                </a:lnTo>
                <a:lnTo>
                  <a:pt x="12" y="13"/>
                </a:lnTo>
                <a:lnTo>
                  <a:pt x="12" y="15"/>
                </a:lnTo>
                <a:lnTo>
                  <a:pt x="11" y="15"/>
                </a:lnTo>
                <a:lnTo>
                  <a:pt x="10" y="15"/>
                </a:lnTo>
                <a:lnTo>
                  <a:pt x="9" y="15"/>
                </a:lnTo>
                <a:lnTo>
                  <a:pt x="8" y="13"/>
                </a:lnTo>
                <a:lnTo>
                  <a:pt x="6" y="13"/>
                </a:lnTo>
                <a:lnTo>
                  <a:pt x="6" y="12"/>
                </a:lnTo>
                <a:lnTo>
                  <a:pt x="4" y="12"/>
                </a:lnTo>
                <a:lnTo>
                  <a:pt x="3" y="12"/>
                </a:lnTo>
                <a:lnTo>
                  <a:pt x="1" y="11"/>
                </a:lnTo>
                <a:lnTo>
                  <a:pt x="0" y="11"/>
                </a:lnTo>
                <a:lnTo>
                  <a:pt x="0" y="10"/>
                </a:lnTo>
                <a:lnTo>
                  <a:pt x="1" y="10"/>
                </a:lnTo>
                <a:lnTo>
                  <a:pt x="1" y="9"/>
                </a:lnTo>
                <a:lnTo>
                  <a:pt x="2" y="9"/>
                </a:lnTo>
                <a:lnTo>
                  <a:pt x="2" y="8"/>
                </a:lnTo>
                <a:lnTo>
                  <a:pt x="3" y="8"/>
                </a:lnTo>
                <a:lnTo>
                  <a:pt x="6" y="8"/>
                </a:lnTo>
                <a:lnTo>
                  <a:pt x="7" y="9"/>
                </a:lnTo>
                <a:lnTo>
                  <a:pt x="8" y="9"/>
                </a:lnTo>
                <a:lnTo>
                  <a:pt x="9" y="10"/>
                </a:lnTo>
                <a:lnTo>
                  <a:pt x="10" y="9"/>
                </a:lnTo>
                <a:lnTo>
                  <a:pt x="12" y="5"/>
                </a:lnTo>
                <a:lnTo>
                  <a:pt x="13" y="5"/>
                </a:lnTo>
                <a:lnTo>
                  <a:pt x="14" y="6"/>
                </a:lnTo>
                <a:lnTo>
                  <a:pt x="16" y="7"/>
                </a:lnTo>
                <a:lnTo>
                  <a:pt x="17" y="7"/>
                </a:lnTo>
                <a:lnTo>
                  <a:pt x="19" y="8"/>
                </a:lnTo>
                <a:lnTo>
                  <a:pt x="20" y="8"/>
                </a:lnTo>
                <a:lnTo>
                  <a:pt x="21" y="8"/>
                </a:lnTo>
                <a:lnTo>
                  <a:pt x="22" y="8"/>
                </a:lnTo>
                <a:lnTo>
                  <a:pt x="23" y="8"/>
                </a:lnTo>
                <a:lnTo>
                  <a:pt x="24" y="8"/>
                </a:lnTo>
                <a:lnTo>
                  <a:pt x="25" y="8"/>
                </a:lnTo>
                <a:close/>
              </a:path>
            </a:pathLst>
          </a:custGeom>
          <a:solidFill>
            <a:srgbClr val="A8E0FF"/>
          </a:solidFill>
          <a:ln w="4763">
            <a:solidFill>
              <a:srgbClr val="000000"/>
            </a:solidFill>
            <a:prstDash val="solid"/>
            <a:round/>
            <a:headEnd/>
            <a:tailEnd/>
          </a:ln>
        </xdr:spPr>
      </xdr:sp>
      <xdr:sp macro="" textlink="">
        <xdr:nvSpPr>
          <xdr:cNvPr id="103593" name="Freeform 13891"/>
          <xdr:cNvSpPr>
            <a:spLocks/>
          </xdr:cNvSpPr>
        </xdr:nvSpPr>
        <xdr:spPr bwMode="auto">
          <a:xfrm>
            <a:off x="7778411" y="1797358"/>
            <a:ext cx="195263" cy="180745"/>
          </a:xfrm>
          <a:custGeom>
            <a:avLst/>
            <a:gdLst>
              <a:gd name="T0" fmla="*/ 2147483646 w 41"/>
              <a:gd name="T1" fmla="*/ 2147483646 h 38"/>
              <a:gd name="T2" fmla="*/ 2147483646 w 41"/>
              <a:gd name="T3" fmla="*/ 2147483646 h 38"/>
              <a:gd name="T4" fmla="*/ 2147483646 w 41"/>
              <a:gd name="T5" fmla="*/ 2147483646 h 38"/>
              <a:gd name="T6" fmla="*/ 2147483646 w 41"/>
              <a:gd name="T7" fmla="*/ 2147483646 h 38"/>
              <a:gd name="T8" fmla="*/ 2147483646 w 41"/>
              <a:gd name="T9" fmla="*/ 2147483646 h 38"/>
              <a:gd name="T10" fmla="*/ 2147483646 w 41"/>
              <a:gd name="T11" fmla="*/ 2147483646 h 38"/>
              <a:gd name="T12" fmla="*/ 2147483646 w 41"/>
              <a:gd name="T13" fmla="*/ 2147483646 h 38"/>
              <a:gd name="T14" fmla="*/ 2147483646 w 41"/>
              <a:gd name="T15" fmla="*/ 2147483646 h 38"/>
              <a:gd name="T16" fmla="*/ 2147483646 w 41"/>
              <a:gd name="T17" fmla="*/ 2147483646 h 38"/>
              <a:gd name="T18" fmla="*/ 2147483646 w 41"/>
              <a:gd name="T19" fmla="*/ 2147483646 h 38"/>
              <a:gd name="T20" fmla="*/ 2147483646 w 41"/>
              <a:gd name="T21" fmla="*/ 2147483646 h 38"/>
              <a:gd name="T22" fmla="*/ 2147483646 w 41"/>
              <a:gd name="T23" fmla="*/ 2147483646 h 38"/>
              <a:gd name="T24" fmla="*/ 2147483646 w 41"/>
              <a:gd name="T25" fmla="*/ 0 h 38"/>
              <a:gd name="T26" fmla="*/ 2147483646 w 41"/>
              <a:gd name="T27" fmla="*/ 2147483646 h 38"/>
              <a:gd name="T28" fmla="*/ 2147483646 w 41"/>
              <a:gd name="T29" fmla="*/ 2147483646 h 38"/>
              <a:gd name="T30" fmla="*/ 2147483646 w 41"/>
              <a:gd name="T31" fmla="*/ 2147483646 h 38"/>
              <a:gd name="T32" fmla="*/ 2147483646 w 41"/>
              <a:gd name="T33" fmla="*/ 2147483646 h 38"/>
              <a:gd name="T34" fmla="*/ 2147483646 w 41"/>
              <a:gd name="T35" fmla="*/ 2147483646 h 38"/>
              <a:gd name="T36" fmla="*/ 2147483646 w 41"/>
              <a:gd name="T37" fmla="*/ 2147483646 h 38"/>
              <a:gd name="T38" fmla="*/ 2147483646 w 41"/>
              <a:gd name="T39" fmla="*/ 2147483646 h 38"/>
              <a:gd name="T40" fmla="*/ 2147483646 w 41"/>
              <a:gd name="T41" fmla="*/ 2147483646 h 38"/>
              <a:gd name="T42" fmla="*/ 2147483646 w 41"/>
              <a:gd name="T43" fmla="*/ 2147483646 h 38"/>
              <a:gd name="T44" fmla="*/ 2147483646 w 41"/>
              <a:gd name="T45" fmla="*/ 2147483646 h 38"/>
              <a:gd name="T46" fmla="*/ 2147483646 w 41"/>
              <a:gd name="T47" fmla="*/ 2147483646 h 38"/>
              <a:gd name="T48" fmla="*/ 2147483646 w 41"/>
              <a:gd name="T49" fmla="*/ 2147483646 h 38"/>
              <a:gd name="T50" fmla="*/ 2147483646 w 41"/>
              <a:gd name="T51" fmla="*/ 2147483646 h 38"/>
              <a:gd name="T52" fmla="*/ 2147483646 w 41"/>
              <a:gd name="T53" fmla="*/ 2147483646 h 38"/>
              <a:gd name="T54" fmla="*/ 2147483646 w 41"/>
              <a:gd name="T55" fmla="*/ 2147483646 h 38"/>
              <a:gd name="T56" fmla="*/ 2147483646 w 41"/>
              <a:gd name="T57" fmla="*/ 2147483646 h 38"/>
              <a:gd name="T58" fmla="*/ 2147483646 w 41"/>
              <a:gd name="T59" fmla="*/ 2147483646 h 38"/>
              <a:gd name="T60" fmla="*/ 2147483646 w 41"/>
              <a:gd name="T61" fmla="*/ 2147483646 h 38"/>
              <a:gd name="T62" fmla="*/ 2147483646 w 41"/>
              <a:gd name="T63" fmla="*/ 2147483646 h 38"/>
              <a:gd name="T64" fmla="*/ 2147483646 w 41"/>
              <a:gd name="T65" fmla="*/ 2147483646 h 38"/>
              <a:gd name="T66" fmla="*/ 2147483646 w 41"/>
              <a:gd name="T67" fmla="*/ 2147483646 h 38"/>
              <a:gd name="T68" fmla="*/ 2147483646 w 41"/>
              <a:gd name="T69" fmla="*/ 2147483646 h 38"/>
              <a:gd name="T70" fmla="*/ 2147483646 w 41"/>
              <a:gd name="T71" fmla="*/ 2147483646 h 38"/>
              <a:gd name="T72" fmla="*/ 2147483646 w 41"/>
              <a:gd name="T73" fmla="*/ 2147483646 h 38"/>
              <a:gd name="T74" fmla="*/ 2147483646 w 41"/>
              <a:gd name="T75" fmla="*/ 2147483646 h 38"/>
              <a:gd name="T76" fmla="*/ 2147483646 w 41"/>
              <a:gd name="T77" fmla="*/ 2147483646 h 38"/>
              <a:gd name="T78" fmla="*/ 2147483646 w 41"/>
              <a:gd name="T79" fmla="*/ 2147483646 h 38"/>
              <a:gd name="T80" fmla="*/ 2147483646 w 41"/>
              <a:gd name="T81" fmla="*/ 2147483646 h 38"/>
              <a:gd name="T82" fmla="*/ 2147483646 w 41"/>
              <a:gd name="T83" fmla="*/ 2147483646 h 38"/>
              <a:gd name="T84" fmla="*/ 2147483646 w 41"/>
              <a:gd name="T85" fmla="*/ 2147483646 h 38"/>
              <a:gd name="T86" fmla="*/ 2147483646 w 41"/>
              <a:gd name="T87" fmla="*/ 2147483646 h 38"/>
              <a:gd name="T88" fmla="*/ 2147483646 w 41"/>
              <a:gd name="T89" fmla="*/ 2147483646 h 38"/>
              <a:gd name="T90" fmla="*/ 2147483646 w 41"/>
              <a:gd name="T91" fmla="*/ 2147483646 h 38"/>
              <a:gd name="T92" fmla="*/ 2147483646 w 41"/>
              <a:gd name="T93" fmla="*/ 2147483646 h 38"/>
              <a:gd name="T94" fmla="*/ 2147483646 w 41"/>
              <a:gd name="T95" fmla="*/ 2147483646 h 38"/>
              <a:gd name="T96" fmla="*/ 2147483646 w 41"/>
              <a:gd name="T97" fmla="*/ 2147483646 h 38"/>
              <a:gd name="T98" fmla="*/ 2147483646 w 41"/>
              <a:gd name="T99" fmla="*/ 2147483646 h 38"/>
              <a:gd name="T100" fmla="*/ 2147483646 w 41"/>
              <a:gd name="T101" fmla="*/ 2147483646 h 38"/>
              <a:gd name="T102" fmla="*/ 2147483646 w 41"/>
              <a:gd name="T103" fmla="*/ 2147483646 h 38"/>
              <a:gd name="T104" fmla="*/ 2147483646 w 41"/>
              <a:gd name="T105" fmla="*/ 2147483646 h 38"/>
              <a:gd name="T106" fmla="*/ 2147483646 w 41"/>
              <a:gd name="T107" fmla="*/ 2147483646 h 38"/>
              <a:gd name="T108" fmla="*/ 2147483646 w 41"/>
              <a:gd name="T109" fmla="*/ 2147483646 h 38"/>
              <a:gd name="T110" fmla="*/ 2147483646 w 41"/>
              <a:gd name="T111" fmla="*/ 2147483646 h 38"/>
              <a:gd name="T112" fmla="*/ 2147483646 w 41"/>
              <a:gd name="T113" fmla="*/ 2147483646 h 38"/>
              <a:gd name="T114" fmla="*/ 2147483646 w 41"/>
              <a:gd name="T115" fmla="*/ 2147483646 h 38"/>
              <a:gd name="T116" fmla="*/ 2147483646 w 41"/>
              <a:gd name="T117" fmla="*/ 2147483646 h 38"/>
              <a:gd name="T118" fmla="*/ 2147483646 w 41"/>
              <a:gd name="T119" fmla="*/ 2147483646 h 38"/>
              <a:gd name="T120" fmla="*/ 2147483646 w 41"/>
              <a:gd name="T121" fmla="*/ 2147483646 h 38"/>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0" t="0" r="r" b="b"/>
            <a:pathLst>
              <a:path w="41" h="38">
                <a:moveTo>
                  <a:pt x="13" y="11"/>
                </a:moveTo>
                <a:lnTo>
                  <a:pt x="13" y="11"/>
                </a:lnTo>
                <a:lnTo>
                  <a:pt x="13" y="9"/>
                </a:lnTo>
                <a:lnTo>
                  <a:pt x="14" y="9"/>
                </a:lnTo>
                <a:lnTo>
                  <a:pt x="15" y="9"/>
                </a:lnTo>
                <a:lnTo>
                  <a:pt x="16" y="9"/>
                </a:lnTo>
                <a:lnTo>
                  <a:pt x="18" y="9"/>
                </a:lnTo>
                <a:lnTo>
                  <a:pt x="20" y="9"/>
                </a:lnTo>
                <a:lnTo>
                  <a:pt x="20" y="8"/>
                </a:lnTo>
                <a:lnTo>
                  <a:pt x="21" y="8"/>
                </a:lnTo>
                <a:lnTo>
                  <a:pt x="22" y="8"/>
                </a:lnTo>
                <a:lnTo>
                  <a:pt x="23" y="8"/>
                </a:lnTo>
                <a:lnTo>
                  <a:pt x="24" y="8"/>
                </a:lnTo>
                <a:lnTo>
                  <a:pt x="25" y="8"/>
                </a:lnTo>
                <a:lnTo>
                  <a:pt x="26" y="8"/>
                </a:lnTo>
                <a:lnTo>
                  <a:pt x="25" y="8"/>
                </a:lnTo>
                <a:lnTo>
                  <a:pt x="25" y="7"/>
                </a:lnTo>
                <a:lnTo>
                  <a:pt x="26" y="7"/>
                </a:lnTo>
                <a:lnTo>
                  <a:pt x="27" y="7"/>
                </a:lnTo>
                <a:lnTo>
                  <a:pt x="27" y="6"/>
                </a:lnTo>
                <a:lnTo>
                  <a:pt x="28" y="6"/>
                </a:lnTo>
                <a:lnTo>
                  <a:pt x="28" y="5"/>
                </a:lnTo>
                <a:lnTo>
                  <a:pt x="29" y="4"/>
                </a:lnTo>
                <a:lnTo>
                  <a:pt x="29" y="3"/>
                </a:lnTo>
                <a:lnTo>
                  <a:pt x="31" y="3"/>
                </a:lnTo>
                <a:lnTo>
                  <a:pt x="31" y="2"/>
                </a:lnTo>
                <a:lnTo>
                  <a:pt x="32" y="1"/>
                </a:lnTo>
                <a:lnTo>
                  <a:pt x="33" y="1"/>
                </a:lnTo>
                <a:lnTo>
                  <a:pt x="34" y="0"/>
                </a:lnTo>
                <a:lnTo>
                  <a:pt x="34" y="1"/>
                </a:lnTo>
                <a:lnTo>
                  <a:pt x="35" y="1"/>
                </a:lnTo>
                <a:lnTo>
                  <a:pt x="37" y="2"/>
                </a:lnTo>
                <a:lnTo>
                  <a:pt x="38" y="2"/>
                </a:lnTo>
                <a:lnTo>
                  <a:pt x="38" y="3"/>
                </a:lnTo>
                <a:lnTo>
                  <a:pt x="39" y="3"/>
                </a:lnTo>
                <a:lnTo>
                  <a:pt x="40" y="4"/>
                </a:lnTo>
                <a:lnTo>
                  <a:pt x="39" y="8"/>
                </a:lnTo>
                <a:lnTo>
                  <a:pt x="39" y="9"/>
                </a:lnTo>
                <a:lnTo>
                  <a:pt x="39" y="11"/>
                </a:lnTo>
                <a:lnTo>
                  <a:pt x="39" y="12"/>
                </a:lnTo>
                <a:lnTo>
                  <a:pt x="38" y="12"/>
                </a:lnTo>
                <a:lnTo>
                  <a:pt x="38" y="13"/>
                </a:lnTo>
                <a:lnTo>
                  <a:pt x="38" y="14"/>
                </a:lnTo>
                <a:lnTo>
                  <a:pt x="37" y="14"/>
                </a:lnTo>
                <a:lnTo>
                  <a:pt x="37" y="15"/>
                </a:lnTo>
                <a:lnTo>
                  <a:pt x="36" y="16"/>
                </a:lnTo>
                <a:lnTo>
                  <a:pt x="36" y="17"/>
                </a:lnTo>
                <a:lnTo>
                  <a:pt x="37" y="17"/>
                </a:lnTo>
                <a:lnTo>
                  <a:pt x="37" y="18"/>
                </a:lnTo>
                <a:lnTo>
                  <a:pt x="38" y="18"/>
                </a:lnTo>
                <a:lnTo>
                  <a:pt x="38" y="17"/>
                </a:lnTo>
                <a:lnTo>
                  <a:pt x="38" y="18"/>
                </a:lnTo>
                <a:lnTo>
                  <a:pt x="39" y="18"/>
                </a:lnTo>
                <a:lnTo>
                  <a:pt x="38" y="18"/>
                </a:lnTo>
                <a:lnTo>
                  <a:pt x="39" y="18"/>
                </a:lnTo>
                <a:lnTo>
                  <a:pt x="40" y="19"/>
                </a:lnTo>
                <a:lnTo>
                  <a:pt x="41" y="19"/>
                </a:lnTo>
                <a:lnTo>
                  <a:pt x="41" y="20"/>
                </a:lnTo>
                <a:lnTo>
                  <a:pt x="39" y="25"/>
                </a:lnTo>
                <a:lnTo>
                  <a:pt x="38" y="25"/>
                </a:lnTo>
                <a:lnTo>
                  <a:pt x="37" y="27"/>
                </a:lnTo>
                <a:lnTo>
                  <a:pt x="37" y="28"/>
                </a:lnTo>
                <a:lnTo>
                  <a:pt x="36" y="30"/>
                </a:lnTo>
                <a:lnTo>
                  <a:pt x="37" y="30"/>
                </a:lnTo>
                <a:lnTo>
                  <a:pt x="38" y="30"/>
                </a:lnTo>
                <a:lnTo>
                  <a:pt x="39" y="30"/>
                </a:lnTo>
                <a:lnTo>
                  <a:pt x="38" y="31"/>
                </a:lnTo>
                <a:lnTo>
                  <a:pt x="37" y="33"/>
                </a:lnTo>
                <a:lnTo>
                  <a:pt x="36" y="33"/>
                </a:lnTo>
                <a:lnTo>
                  <a:pt x="35" y="33"/>
                </a:lnTo>
                <a:lnTo>
                  <a:pt x="34" y="33"/>
                </a:lnTo>
                <a:lnTo>
                  <a:pt x="33" y="33"/>
                </a:lnTo>
                <a:lnTo>
                  <a:pt x="32" y="33"/>
                </a:lnTo>
                <a:lnTo>
                  <a:pt x="31" y="33"/>
                </a:lnTo>
                <a:lnTo>
                  <a:pt x="29" y="32"/>
                </a:lnTo>
                <a:lnTo>
                  <a:pt x="28" y="32"/>
                </a:lnTo>
                <a:lnTo>
                  <a:pt x="26" y="31"/>
                </a:lnTo>
                <a:lnTo>
                  <a:pt x="25" y="30"/>
                </a:lnTo>
                <a:lnTo>
                  <a:pt x="24" y="30"/>
                </a:lnTo>
                <a:lnTo>
                  <a:pt x="22" y="34"/>
                </a:lnTo>
                <a:lnTo>
                  <a:pt x="21" y="35"/>
                </a:lnTo>
                <a:lnTo>
                  <a:pt x="20" y="34"/>
                </a:lnTo>
                <a:lnTo>
                  <a:pt x="19" y="34"/>
                </a:lnTo>
                <a:lnTo>
                  <a:pt x="18" y="33"/>
                </a:lnTo>
                <a:lnTo>
                  <a:pt x="15" y="33"/>
                </a:lnTo>
                <a:lnTo>
                  <a:pt x="14" y="33"/>
                </a:lnTo>
                <a:lnTo>
                  <a:pt x="14" y="34"/>
                </a:lnTo>
                <a:lnTo>
                  <a:pt x="13" y="34"/>
                </a:lnTo>
                <a:lnTo>
                  <a:pt x="13" y="35"/>
                </a:lnTo>
                <a:lnTo>
                  <a:pt x="12" y="35"/>
                </a:lnTo>
                <a:lnTo>
                  <a:pt x="12" y="36"/>
                </a:lnTo>
                <a:lnTo>
                  <a:pt x="11" y="36"/>
                </a:lnTo>
                <a:lnTo>
                  <a:pt x="11" y="37"/>
                </a:lnTo>
                <a:lnTo>
                  <a:pt x="9" y="37"/>
                </a:lnTo>
                <a:lnTo>
                  <a:pt x="8" y="38"/>
                </a:lnTo>
                <a:lnTo>
                  <a:pt x="7" y="37"/>
                </a:lnTo>
                <a:lnTo>
                  <a:pt x="6" y="36"/>
                </a:lnTo>
                <a:lnTo>
                  <a:pt x="6" y="35"/>
                </a:lnTo>
                <a:lnTo>
                  <a:pt x="4" y="34"/>
                </a:lnTo>
                <a:lnTo>
                  <a:pt x="3" y="33"/>
                </a:lnTo>
                <a:lnTo>
                  <a:pt x="2" y="31"/>
                </a:lnTo>
                <a:lnTo>
                  <a:pt x="1" y="29"/>
                </a:lnTo>
                <a:lnTo>
                  <a:pt x="0" y="28"/>
                </a:lnTo>
                <a:lnTo>
                  <a:pt x="1" y="28"/>
                </a:lnTo>
                <a:lnTo>
                  <a:pt x="2" y="27"/>
                </a:lnTo>
                <a:lnTo>
                  <a:pt x="3" y="27"/>
                </a:lnTo>
                <a:lnTo>
                  <a:pt x="3" y="26"/>
                </a:lnTo>
                <a:lnTo>
                  <a:pt x="3" y="25"/>
                </a:lnTo>
                <a:lnTo>
                  <a:pt x="4" y="25"/>
                </a:lnTo>
                <a:lnTo>
                  <a:pt x="4" y="23"/>
                </a:lnTo>
                <a:lnTo>
                  <a:pt x="6" y="23"/>
                </a:lnTo>
                <a:lnTo>
                  <a:pt x="6" y="22"/>
                </a:lnTo>
                <a:lnTo>
                  <a:pt x="7" y="21"/>
                </a:lnTo>
                <a:lnTo>
                  <a:pt x="8" y="19"/>
                </a:lnTo>
                <a:lnTo>
                  <a:pt x="9" y="18"/>
                </a:lnTo>
                <a:lnTo>
                  <a:pt x="10" y="18"/>
                </a:lnTo>
                <a:lnTo>
                  <a:pt x="10" y="17"/>
                </a:lnTo>
                <a:lnTo>
                  <a:pt x="11" y="16"/>
                </a:lnTo>
                <a:lnTo>
                  <a:pt x="12" y="15"/>
                </a:lnTo>
                <a:lnTo>
                  <a:pt x="11" y="14"/>
                </a:lnTo>
                <a:lnTo>
                  <a:pt x="12" y="14"/>
                </a:lnTo>
                <a:lnTo>
                  <a:pt x="12" y="13"/>
                </a:lnTo>
                <a:lnTo>
                  <a:pt x="13" y="12"/>
                </a:lnTo>
                <a:lnTo>
                  <a:pt x="13" y="11"/>
                </a:lnTo>
                <a:close/>
              </a:path>
            </a:pathLst>
          </a:custGeom>
          <a:solidFill>
            <a:srgbClr val="007099"/>
          </a:solidFill>
          <a:ln w="4763">
            <a:solidFill>
              <a:srgbClr val="000000"/>
            </a:solidFill>
            <a:prstDash val="solid"/>
            <a:round/>
            <a:headEnd/>
            <a:tailEnd/>
          </a:ln>
        </xdr:spPr>
      </xdr:sp>
      <xdr:sp macro="" textlink="">
        <xdr:nvSpPr>
          <xdr:cNvPr id="103594" name="Freeform 13892"/>
          <xdr:cNvSpPr>
            <a:spLocks/>
          </xdr:cNvSpPr>
        </xdr:nvSpPr>
        <xdr:spPr bwMode="auto">
          <a:xfrm>
            <a:off x="7811749" y="1611714"/>
            <a:ext cx="176212" cy="237801"/>
          </a:xfrm>
          <a:custGeom>
            <a:avLst/>
            <a:gdLst>
              <a:gd name="T0" fmla="*/ 2147483646 w 37"/>
              <a:gd name="T1" fmla="*/ 2147483646 h 50"/>
              <a:gd name="T2" fmla="*/ 2147483646 w 37"/>
              <a:gd name="T3" fmla="*/ 2147483646 h 50"/>
              <a:gd name="T4" fmla="*/ 2147483646 w 37"/>
              <a:gd name="T5" fmla="*/ 2147483646 h 50"/>
              <a:gd name="T6" fmla="*/ 2147483646 w 37"/>
              <a:gd name="T7" fmla="*/ 2147483646 h 50"/>
              <a:gd name="T8" fmla="*/ 2147483646 w 37"/>
              <a:gd name="T9" fmla="*/ 2147483646 h 50"/>
              <a:gd name="T10" fmla="*/ 2147483646 w 37"/>
              <a:gd name="T11" fmla="*/ 2147483646 h 50"/>
              <a:gd name="T12" fmla="*/ 2147483646 w 37"/>
              <a:gd name="T13" fmla="*/ 2147483646 h 50"/>
              <a:gd name="T14" fmla="*/ 2147483646 w 37"/>
              <a:gd name="T15" fmla="*/ 2147483646 h 50"/>
              <a:gd name="T16" fmla="*/ 2147483646 w 37"/>
              <a:gd name="T17" fmla="*/ 2147483646 h 50"/>
              <a:gd name="T18" fmla="*/ 2147483646 w 37"/>
              <a:gd name="T19" fmla="*/ 2147483646 h 50"/>
              <a:gd name="T20" fmla="*/ 2147483646 w 37"/>
              <a:gd name="T21" fmla="*/ 2147483646 h 50"/>
              <a:gd name="T22" fmla="*/ 2147483646 w 37"/>
              <a:gd name="T23" fmla="*/ 2147483646 h 50"/>
              <a:gd name="T24" fmla="*/ 2147483646 w 37"/>
              <a:gd name="T25" fmla="*/ 2147483646 h 50"/>
              <a:gd name="T26" fmla="*/ 2147483646 w 37"/>
              <a:gd name="T27" fmla="*/ 2147483646 h 50"/>
              <a:gd name="T28" fmla="*/ 2147483646 w 37"/>
              <a:gd name="T29" fmla="*/ 2147483646 h 50"/>
              <a:gd name="T30" fmla="*/ 2147483646 w 37"/>
              <a:gd name="T31" fmla="*/ 2147483646 h 50"/>
              <a:gd name="T32" fmla="*/ 2147483646 w 37"/>
              <a:gd name="T33" fmla="*/ 2147483646 h 50"/>
              <a:gd name="T34" fmla="*/ 2147483646 w 37"/>
              <a:gd name="T35" fmla="*/ 2147483646 h 50"/>
              <a:gd name="T36" fmla="*/ 2147483646 w 37"/>
              <a:gd name="T37" fmla="*/ 2147483646 h 50"/>
              <a:gd name="T38" fmla="*/ 2147483646 w 37"/>
              <a:gd name="T39" fmla="*/ 2147483646 h 50"/>
              <a:gd name="T40" fmla="*/ 2147483646 w 37"/>
              <a:gd name="T41" fmla="*/ 2147483646 h 50"/>
              <a:gd name="T42" fmla="*/ 2147483646 w 37"/>
              <a:gd name="T43" fmla="*/ 2147483646 h 50"/>
              <a:gd name="T44" fmla="*/ 2147483646 w 37"/>
              <a:gd name="T45" fmla="*/ 2147483646 h 50"/>
              <a:gd name="T46" fmla="*/ 2147483646 w 37"/>
              <a:gd name="T47" fmla="*/ 2147483646 h 50"/>
              <a:gd name="T48" fmla="*/ 2147483646 w 37"/>
              <a:gd name="T49" fmla="*/ 2147483646 h 50"/>
              <a:gd name="T50" fmla="*/ 2147483646 w 37"/>
              <a:gd name="T51" fmla="*/ 2147483646 h 50"/>
              <a:gd name="T52" fmla="*/ 2147483646 w 37"/>
              <a:gd name="T53" fmla="*/ 2147483646 h 50"/>
              <a:gd name="T54" fmla="*/ 2147483646 w 37"/>
              <a:gd name="T55" fmla="*/ 2147483646 h 50"/>
              <a:gd name="T56" fmla="*/ 2147483646 w 37"/>
              <a:gd name="T57" fmla="*/ 2147483646 h 50"/>
              <a:gd name="T58" fmla="*/ 2147483646 w 37"/>
              <a:gd name="T59" fmla="*/ 2147483646 h 50"/>
              <a:gd name="T60" fmla="*/ 2147483646 w 37"/>
              <a:gd name="T61" fmla="*/ 2147483646 h 50"/>
              <a:gd name="T62" fmla="*/ 2147483646 w 37"/>
              <a:gd name="T63" fmla="*/ 2147483646 h 50"/>
              <a:gd name="T64" fmla="*/ 2147483646 w 37"/>
              <a:gd name="T65" fmla="*/ 2147483646 h 50"/>
              <a:gd name="T66" fmla="*/ 2147483646 w 37"/>
              <a:gd name="T67" fmla="*/ 2147483646 h 50"/>
              <a:gd name="T68" fmla="*/ 2147483646 w 37"/>
              <a:gd name="T69" fmla="*/ 2147483646 h 50"/>
              <a:gd name="T70" fmla="*/ 2147483646 w 37"/>
              <a:gd name="T71" fmla="*/ 2147483646 h 50"/>
              <a:gd name="T72" fmla="*/ 2147483646 w 37"/>
              <a:gd name="T73" fmla="*/ 2147483646 h 50"/>
              <a:gd name="T74" fmla="*/ 2147483646 w 37"/>
              <a:gd name="T75" fmla="*/ 2147483646 h 50"/>
              <a:gd name="T76" fmla="*/ 2147483646 w 37"/>
              <a:gd name="T77" fmla="*/ 2147483646 h 50"/>
              <a:gd name="T78" fmla="*/ 2147483646 w 37"/>
              <a:gd name="T79" fmla="*/ 2147483646 h 50"/>
              <a:gd name="T80" fmla="*/ 2147483646 w 37"/>
              <a:gd name="T81" fmla="*/ 0 h 50"/>
              <a:gd name="T82" fmla="*/ 2147483646 w 37"/>
              <a:gd name="T83" fmla="*/ 2147483646 h 50"/>
              <a:gd name="T84" fmla="*/ 2147483646 w 37"/>
              <a:gd name="T85" fmla="*/ 2147483646 h 50"/>
              <a:gd name="T86" fmla="*/ 2147483646 w 37"/>
              <a:gd name="T87" fmla="*/ 2147483646 h 50"/>
              <a:gd name="T88" fmla="*/ 2147483646 w 37"/>
              <a:gd name="T89" fmla="*/ 2147483646 h 50"/>
              <a:gd name="T90" fmla="*/ 2147483646 w 37"/>
              <a:gd name="T91" fmla="*/ 2147483646 h 50"/>
              <a:gd name="T92" fmla="*/ 2147483646 w 37"/>
              <a:gd name="T93" fmla="*/ 2147483646 h 50"/>
              <a:gd name="T94" fmla="*/ 2147483646 w 37"/>
              <a:gd name="T95" fmla="*/ 2147483646 h 50"/>
              <a:gd name="T96" fmla="*/ 2147483646 w 37"/>
              <a:gd name="T97" fmla="*/ 2147483646 h 50"/>
              <a:gd name="T98" fmla="*/ 2147483646 w 37"/>
              <a:gd name="T99" fmla="*/ 2147483646 h 50"/>
              <a:gd name="T100" fmla="*/ 2147483646 w 37"/>
              <a:gd name="T101" fmla="*/ 2147483646 h 50"/>
              <a:gd name="T102" fmla="*/ 2147483646 w 37"/>
              <a:gd name="T103" fmla="*/ 2147483646 h 50"/>
              <a:gd name="T104" fmla="*/ 2147483646 w 37"/>
              <a:gd name="T105" fmla="*/ 2147483646 h 50"/>
              <a:gd name="T106" fmla="*/ 2147483646 w 37"/>
              <a:gd name="T107" fmla="*/ 2147483646 h 50"/>
              <a:gd name="T108" fmla="*/ 2147483646 w 37"/>
              <a:gd name="T109" fmla="*/ 2147483646 h 50"/>
              <a:gd name="T110" fmla="*/ 2147483646 w 37"/>
              <a:gd name="T111" fmla="*/ 2147483646 h 50"/>
              <a:gd name="T112" fmla="*/ 2147483646 w 37"/>
              <a:gd name="T113" fmla="*/ 2147483646 h 50"/>
              <a:gd name="T114" fmla="*/ 2147483646 w 37"/>
              <a:gd name="T115" fmla="*/ 2147483646 h 50"/>
              <a:gd name="T116" fmla="*/ 2147483646 w 37"/>
              <a:gd name="T117" fmla="*/ 2147483646 h 50"/>
              <a:gd name="T118" fmla="*/ 2147483646 w 37"/>
              <a:gd name="T119" fmla="*/ 2147483646 h 50"/>
              <a:gd name="T120" fmla="*/ 2147483646 w 37"/>
              <a:gd name="T121" fmla="*/ 2147483646 h 50"/>
              <a:gd name="T122" fmla="*/ 2147483646 w 37"/>
              <a:gd name="T123" fmla="*/ 2147483646 h 50"/>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Lst>
            <a:ahLst/>
            <a:cxnLst>
              <a:cxn ang="T124">
                <a:pos x="T0" y="T1"/>
              </a:cxn>
              <a:cxn ang="T125">
                <a:pos x="T2" y="T3"/>
              </a:cxn>
              <a:cxn ang="T126">
                <a:pos x="T4" y="T5"/>
              </a:cxn>
              <a:cxn ang="T127">
                <a:pos x="T6" y="T7"/>
              </a:cxn>
              <a:cxn ang="T128">
                <a:pos x="T8" y="T9"/>
              </a:cxn>
              <a:cxn ang="T129">
                <a:pos x="T10" y="T11"/>
              </a:cxn>
              <a:cxn ang="T130">
                <a:pos x="T12" y="T13"/>
              </a:cxn>
              <a:cxn ang="T131">
                <a:pos x="T14" y="T15"/>
              </a:cxn>
              <a:cxn ang="T132">
                <a:pos x="T16" y="T17"/>
              </a:cxn>
              <a:cxn ang="T133">
                <a:pos x="T18" y="T19"/>
              </a:cxn>
              <a:cxn ang="T134">
                <a:pos x="T20" y="T21"/>
              </a:cxn>
              <a:cxn ang="T135">
                <a:pos x="T22" y="T23"/>
              </a:cxn>
              <a:cxn ang="T136">
                <a:pos x="T24" y="T25"/>
              </a:cxn>
              <a:cxn ang="T137">
                <a:pos x="T26" y="T27"/>
              </a:cxn>
              <a:cxn ang="T138">
                <a:pos x="T28" y="T29"/>
              </a:cxn>
              <a:cxn ang="T139">
                <a:pos x="T30" y="T31"/>
              </a:cxn>
              <a:cxn ang="T140">
                <a:pos x="T32" y="T33"/>
              </a:cxn>
              <a:cxn ang="T141">
                <a:pos x="T34" y="T35"/>
              </a:cxn>
              <a:cxn ang="T142">
                <a:pos x="T36" y="T37"/>
              </a:cxn>
              <a:cxn ang="T143">
                <a:pos x="T38" y="T39"/>
              </a:cxn>
              <a:cxn ang="T144">
                <a:pos x="T40" y="T41"/>
              </a:cxn>
              <a:cxn ang="T145">
                <a:pos x="T42" y="T43"/>
              </a:cxn>
              <a:cxn ang="T146">
                <a:pos x="T44" y="T45"/>
              </a:cxn>
              <a:cxn ang="T147">
                <a:pos x="T46" y="T47"/>
              </a:cxn>
              <a:cxn ang="T148">
                <a:pos x="T48" y="T49"/>
              </a:cxn>
              <a:cxn ang="T149">
                <a:pos x="T50" y="T51"/>
              </a:cxn>
              <a:cxn ang="T150">
                <a:pos x="T52" y="T53"/>
              </a:cxn>
              <a:cxn ang="T151">
                <a:pos x="T54" y="T55"/>
              </a:cxn>
              <a:cxn ang="T152">
                <a:pos x="T56" y="T57"/>
              </a:cxn>
              <a:cxn ang="T153">
                <a:pos x="T58" y="T59"/>
              </a:cxn>
              <a:cxn ang="T154">
                <a:pos x="T60" y="T61"/>
              </a:cxn>
              <a:cxn ang="T155">
                <a:pos x="T62" y="T63"/>
              </a:cxn>
              <a:cxn ang="T156">
                <a:pos x="T64" y="T65"/>
              </a:cxn>
              <a:cxn ang="T157">
                <a:pos x="T66" y="T67"/>
              </a:cxn>
              <a:cxn ang="T158">
                <a:pos x="T68" y="T69"/>
              </a:cxn>
              <a:cxn ang="T159">
                <a:pos x="T70" y="T71"/>
              </a:cxn>
              <a:cxn ang="T160">
                <a:pos x="T72" y="T73"/>
              </a:cxn>
              <a:cxn ang="T161">
                <a:pos x="T74" y="T75"/>
              </a:cxn>
              <a:cxn ang="T162">
                <a:pos x="T76" y="T77"/>
              </a:cxn>
              <a:cxn ang="T163">
                <a:pos x="T78" y="T79"/>
              </a:cxn>
              <a:cxn ang="T164">
                <a:pos x="T80" y="T81"/>
              </a:cxn>
              <a:cxn ang="T165">
                <a:pos x="T82" y="T83"/>
              </a:cxn>
              <a:cxn ang="T166">
                <a:pos x="T84" y="T85"/>
              </a:cxn>
              <a:cxn ang="T167">
                <a:pos x="T86" y="T87"/>
              </a:cxn>
              <a:cxn ang="T168">
                <a:pos x="T88" y="T89"/>
              </a:cxn>
              <a:cxn ang="T169">
                <a:pos x="T90" y="T91"/>
              </a:cxn>
              <a:cxn ang="T170">
                <a:pos x="T92" y="T93"/>
              </a:cxn>
              <a:cxn ang="T171">
                <a:pos x="T94" y="T95"/>
              </a:cxn>
              <a:cxn ang="T172">
                <a:pos x="T96" y="T97"/>
              </a:cxn>
              <a:cxn ang="T173">
                <a:pos x="T98" y="T99"/>
              </a:cxn>
              <a:cxn ang="T174">
                <a:pos x="T100" y="T101"/>
              </a:cxn>
              <a:cxn ang="T175">
                <a:pos x="T102" y="T103"/>
              </a:cxn>
              <a:cxn ang="T176">
                <a:pos x="T104" y="T105"/>
              </a:cxn>
              <a:cxn ang="T177">
                <a:pos x="T106" y="T107"/>
              </a:cxn>
              <a:cxn ang="T178">
                <a:pos x="T108" y="T109"/>
              </a:cxn>
              <a:cxn ang="T179">
                <a:pos x="T110" y="T111"/>
              </a:cxn>
              <a:cxn ang="T180">
                <a:pos x="T112" y="T113"/>
              </a:cxn>
              <a:cxn ang="T181">
                <a:pos x="T114" y="T115"/>
              </a:cxn>
              <a:cxn ang="T182">
                <a:pos x="T116" y="T117"/>
              </a:cxn>
              <a:cxn ang="T183">
                <a:pos x="T118" y="T119"/>
              </a:cxn>
              <a:cxn ang="T184">
                <a:pos x="T120" y="T121"/>
              </a:cxn>
              <a:cxn ang="T185">
                <a:pos x="T122" y="T123"/>
              </a:cxn>
            </a:cxnLst>
            <a:rect l="0" t="0" r="r" b="b"/>
            <a:pathLst>
              <a:path w="37" h="50">
                <a:moveTo>
                  <a:pt x="27" y="39"/>
                </a:moveTo>
                <a:lnTo>
                  <a:pt x="26" y="40"/>
                </a:lnTo>
                <a:lnTo>
                  <a:pt x="25" y="40"/>
                </a:lnTo>
                <a:lnTo>
                  <a:pt x="24" y="41"/>
                </a:lnTo>
                <a:lnTo>
                  <a:pt x="24" y="42"/>
                </a:lnTo>
                <a:lnTo>
                  <a:pt x="22" y="42"/>
                </a:lnTo>
                <a:lnTo>
                  <a:pt x="22" y="43"/>
                </a:lnTo>
                <a:lnTo>
                  <a:pt x="21" y="44"/>
                </a:lnTo>
                <a:lnTo>
                  <a:pt x="21" y="45"/>
                </a:lnTo>
                <a:lnTo>
                  <a:pt x="20" y="45"/>
                </a:lnTo>
                <a:lnTo>
                  <a:pt x="20" y="46"/>
                </a:lnTo>
                <a:lnTo>
                  <a:pt x="19" y="46"/>
                </a:lnTo>
                <a:lnTo>
                  <a:pt x="18" y="46"/>
                </a:lnTo>
                <a:lnTo>
                  <a:pt x="18" y="47"/>
                </a:lnTo>
                <a:lnTo>
                  <a:pt x="19" y="47"/>
                </a:lnTo>
                <a:lnTo>
                  <a:pt x="18" y="47"/>
                </a:lnTo>
                <a:lnTo>
                  <a:pt x="17" y="47"/>
                </a:lnTo>
                <a:lnTo>
                  <a:pt x="16" y="47"/>
                </a:lnTo>
                <a:lnTo>
                  <a:pt x="15" y="47"/>
                </a:lnTo>
                <a:lnTo>
                  <a:pt x="14" y="47"/>
                </a:lnTo>
                <a:lnTo>
                  <a:pt x="13" y="47"/>
                </a:lnTo>
                <a:lnTo>
                  <a:pt x="13" y="48"/>
                </a:lnTo>
                <a:lnTo>
                  <a:pt x="11" y="48"/>
                </a:lnTo>
                <a:lnTo>
                  <a:pt x="9" y="48"/>
                </a:lnTo>
                <a:lnTo>
                  <a:pt x="8" y="48"/>
                </a:lnTo>
                <a:lnTo>
                  <a:pt x="7" y="48"/>
                </a:lnTo>
                <a:lnTo>
                  <a:pt x="6" y="48"/>
                </a:lnTo>
                <a:lnTo>
                  <a:pt x="6" y="50"/>
                </a:lnTo>
                <a:lnTo>
                  <a:pt x="6" y="48"/>
                </a:lnTo>
                <a:lnTo>
                  <a:pt x="6" y="47"/>
                </a:lnTo>
                <a:lnTo>
                  <a:pt x="6" y="46"/>
                </a:lnTo>
                <a:lnTo>
                  <a:pt x="7" y="45"/>
                </a:lnTo>
                <a:lnTo>
                  <a:pt x="7" y="44"/>
                </a:lnTo>
                <a:lnTo>
                  <a:pt x="8" y="43"/>
                </a:lnTo>
                <a:lnTo>
                  <a:pt x="8" y="42"/>
                </a:lnTo>
                <a:lnTo>
                  <a:pt x="9" y="41"/>
                </a:lnTo>
                <a:lnTo>
                  <a:pt x="9" y="40"/>
                </a:lnTo>
                <a:lnTo>
                  <a:pt x="9" y="39"/>
                </a:lnTo>
                <a:lnTo>
                  <a:pt x="11" y="39"/>
                </a:lnTo>
                <a:lnTo>
                  <a:pt x="9" y="38"/>
                </a:lnTo>
                <a:lnTo>
                  <a:pt x="11" y="37"/>
                </a:lnTo>
                <a:lnTo>
                  <a:pt x="11" y="36"/>
                </a:lnTo>
                <a:lnTo>
                  <a:pt x="12" y="36"/>
                </a:lnTo>
                <a:lnTo>
                  <a:pt x="12" y="34"/>
                </a:lnTo>
                <a:lnTo>
                  <a:pt x="12" y="33"/>
                </a:lnTo>
                <a:lnTo>
                  <a:pt x="12" y="32"/>
                </a:lnTo>
                <a:lnTo>
                  <a:pt x="11" y="32"/>
                </a:lnTo>
                <a:lnTo>
                  <a:pt x="9" y="32"/>
                </a:lnTo>
                <a:lnTo>
                  <a:pt x="8" y="31"/>
                </a:lnTo>
                <a:lnTo>
                  <a:pt x="7" y="31"/>
                </a:lnTo>
                <a:lnTo>
                  <a:pt x="7" y="30"/>
                </a:lnTo>
                <a:lnTo>
                  <a:pt x="6" y="30"/>
                </a:lnTo>
                <a:lnTo>
                  <a:pt x="6" y="29"/>
                </a:lnTo>
                <a:lnTo>
                  <a:pt x="5" y="29"/>
                </a:lnTo>
                <a:lnTo>
                  <a:pt x="5" y="28"/>
                </a:lnTo>
                <a:lnTo>
                  <a:pt x="4" y="27"/>
                </a:lnTo>
                <a:lnTo>
                  <a:pt x="3" y="26"/>
                </a:lnTo>
                <a:lnTo>
                  <a:pt x="1" y="25"/>
                </a:lnTo>
                <a:lnTo>
                  <a:pt x="0" y="25"/>
                </a:lnTo>
                <a:lnTo>
                  <a:pt x="1" y="24"/>
                </a:lnTo>
                <a:lnTo>
                  <a:pt x="2" y="23"/>
                </a:lnTo>
                <a:lnTo>
                  <a:pt x="3" y="23"/>
                </a:lnTo>
                <a:lnTo>
                  <a:pt x="3" y="22"/>
                </a:lnTo>
                <a:lnTo>
                  <a:pt x="4" y="22"/>
                </a:lnTo>
                <a:lnTo>
                  <a:pt x="4" y="21"/>
                </a:lnTo>
                <a:lnTo>
                  <a:pt x="5" y="19"/>
                </a:lnTo>
                <a:lnTo>
                  <a:pt x="5" y="18"/>
                </a:lnTo>
                <a:lnTo>
                  <a:pt x="6" y="17"/>
                </a:lnTo>
                <a:lnTo>
                  <a:pt x="7" y="15"/>
                </a:lnTo>
                <a:lnTo>
                  <a:pt x="7" y="14"/>
                </a:lnTo>
                <a:lnTo>
                  <a:pt x="8" y="13"/>
                </a:lnTo>
                <a:lnTo>
                  <a:pt x="9" y="12"/>
                </a:lnTo>
                <a:lnTo>
                  <a:pt x="11" y="12"/>
                </a:lnTo>
                <a:lnTo>
                  <a:pt x="11" y="11"/>
                </a:lnTo>
                <a:lnTo>
                  <a:pt x="12" y="11"/>
                </a:lnTo>
                <a:lnTo>
                  <a:pt x="13" y="11"/>
                </a:lnTo>
                <a:lnTo>
                  <a:pt x="14" y="10"/>
                </a:lnTo>
                <a:lnTo>
                  <a:pt x="15" y="13"/>
                </a:lnTo>
                <a:lnTo>
                  <a:pt x="16" y="13"/>
                </a:lnTo>
                <a:lnTo>
                  <a:pt x="17" y="13"/>
                </a:lnTo>
                <a:lnTo>
                  <a:pt x="18" y="12"/>
                </a:lnTo>
                <a:lnTo>
                  <a:pt x="19" y="12"/>
                </a:lnTo>
                <a:lnTo>
                  <a:pt x="20" y="12"/>
                </a:lnTo>
                <a:lnTo>
                  <a:pt x="21" y="11"/>
                </a:lnTo>
                <a:lnTo>
                  <a:pt x="22" y="11"/>
                </a:lnTo>
                <a:lnTo>
                  <a:pt x="24" y="11"/>
                </a:lnTo>
                <a:lnTo>
                  <a:pt x="25" y="11"/>
                </a:lnTo>
                <a:lnTo>
                  <a:pt x="26" y="10"/>
                </a:lnTo>
                <a:lnTo>
                  <a:pt x="27" y="10"/>
                </a:lnTo>
                <a:lnTo>
                  <a:pt x="28" y="10"/>
                </a:lnTo>
                <a:lnTo>
                  <a:pt x="28" y="9"/>
                </a:lnTo>
                <a:lnTo>
                  <a:pt x="27" y="9"/>
                </a:lnTo>
                <a:lnTo>
                  <a:pt x="26" y="9"/>
                </a:lnTo>
                <a:lnTo>
                  <a:pt x="26" y="8"/>
                </a:lnTo>
                <a:lnTo>
                  <a:pt x="25" y="7"/>
                </a:lnTo>
                <a:lnTo>
                  <a:pt x="25" y="4"/>
                </a:lnTo>
                <a:lnTo>
                  <a:pt x="26" y="3"/>
                </a:lnTo>
                <a:lnTo>
                  <a:pt x="27" y="3"/>
                </a:lnTo>
                <a:lnTo>
                  <a:pt x="28" y="2"/>
                </a:lnTo>
                <a:lnTo>
                  <a:pt x="29" y="2"/>
                </a:lnTo>
                <a:lnTo>
                  <a:pt x="30" y="1"/>
                </a:lnTo>
                <a:lnTo>
                  <a:pt x="31" y="1"/>
                </a:lnTo>
                <a:lnTo>
                  <a:pt x="31" y="0"/>
                </a:lnTo>
                <a:lnTo>
                  <a:pt x="32" y="0"/>
                </a:lnTo>
                <a:lnTo>
                  <a:pt x="33" y="0"/>
                </a:lnTo>
                <a:lnTo>
                  <a:pt x="34" y="0"/>
                </a:lnTo>
                <a:lnTo>
                  <a:pt x="36" y="0"/>
                </a:lnTo>
                <a:lnTo>
                  <a:pt x="36" y="1"/>
                </a:lnTo>
                <a:lnTo>
                  <a:pt x="37" y="1"/>
                </a:lnTo>
                <a:lnTo>
                  <a:pt x="37" y="2"/>
                </a:lnTo>
                <a:lnTo>
                  <a:pt x="37" y="4"/>
                </a:lnTo>
                <a:lnTo>
                  <a:pt x="37" y="9"/>
                </a:lnTo>
                <a:lnTo>
                  <a:pt x="36" y="9"/>
                </a:lnTo>
                <a:lnTo>
                  <a:pt x="33" y="12"/>
                </a:lnTo>
                <a:lnTo>
                  <a:pt x="34" y="18"/>
                </a:lnTo>
                <a:lnTo>
                  <a:pt x="34" y="19"/>
                </a:lnTo>
                <a:lnTo>
                  <a:pt x="36" y="19"/>
                </a:lnTo>
                <a:lnTo>
                  <a:pt x="34" y="19"/>
                </a:lnTo>
                <a:lnTo>
                  <a:pt x="36" y="21"/>
                </a:lnTo>
                <a:lnTo>
                  <a:pt x="36" y="22"/>
                </a:lnTo>
                <a:lnTo>
                  <a:pt x="37" y="22"/>
                </a:lnTo>
                <a:lnTo>
                  <a:pt x="37" y="23"/>
                </a:lnTo>
                <a:lnTo>
                  <a:pt x="36" y="23"/>
                </a:lnTo>
                <a:lnTo>
                  <a:pt x="36" y="24"/>
                </a:lnTo>
                <a:lnTo>
                  <a:pt x="34" y="24"/>
                </a:lnTo>
                <a:lnTo>
                  <a:pt x="33" y="24"/>
                </a:lnTo>
                <a:lnTo>
                  <a:pt x="32" y="25"/>
                </a:lnTo>
                <a:lnTo>
                  <a:pt x="31" y="25"/>
                </a:lnTo>
                <a:lnTo>
                  <a:pt x="30" y="25"/>
                </a:lnTo>
                <a:lnTo>
                  <a:pt x="30" y="26"/>
                </a:lnTo>
                <a:lnTo>
                  <a:pt x="28" y="26"/>
                </a:lnTo>
                <a:lnTo>
                  <a:pt x="28" y="27"/>
                </a:lnTo>
                <a:lnTo>
                  <a:pt x="27" y="27"/>
                </a:lnTo>
                <a:lnTo>
                  <a:pt x="27" y="28"/>
                </a:lnTo>
                <a:lnTo>
                  <a:pt x="27" y="29"/>
                </a:lnTo>
                <a:lnTo>
                  <a:pt x="26" y="29"/>
                </a:lnTo>
                <a:lnTo>
                  <a:pt x="27" y="31"/>
                </a:lnTo>
                <a:lnTo>
                  <a:pt x="28" y="31"/>
                </a:lnTo>
                <a:lnTo>
                  <a:pt x="28" y="32"/>
                </a:lnTo>
                <a:lnTo>
                  <a:pt x="28" y="33"/>
                </a:lnTo>
                <a:lnTo>
                  <a:pt x="27" y="33"/>
                </a:lnTo>
                <a:lnTo>
                  <a:pt x="27" y="34"/>
                </a:lnTo>
                <a:lnTo>
                  <a:pt x="26" y="34"/>
                </a:lnTo>
                <a:lnTo>
                  <a:pt x="26" y="36"/>
                </a:lnTo>
                <a:lnTo>
                  <a:pt x="26" y="37"/>
                </a:lnTo>
                <a:lnTo>
                  <a:pt x="25" y="37"/>
                </a:lnTo>
                <a:lnTo>
                  <a:pt x="25" y="38"/>
                </a:lnTo>
                <a:lnTo>
                  <a:pt x="26" y="39"/>
                </a:lnTo>
                <a:lnTo>
                  <a:pt x="27" y="39"/>
                </a:lnTo>
                <a:close/>
              </a:path>
            </a:pathLst>
          </a:custGeom>
          <a:solidFill>
            <a:srgbClr val="007099"/>
          </a:solidFill>
          <a:ln w="4763">
            <a:solidFill>
              <a:srgbClr val="000000"/>
            </a:solidFill>
            <a:prstDash val="solid"/>
            <a:round/>
            <a:headEnd/>
            <a:tailEnd/>
          </a:ln>
        </xdr:spPr>
      </xdr:sp>
      <xdr:sp macro="" textlink="">
        <xdr:nvSpPr>
          <xdr:cNvPr id="103595" name="Freeform 13893"/>
          <xdr:cNvSpPr>
            <a:spLocks/>
          </xdr:cNvSpPr>
        </xdr:nvSpPr>
        <xdr:spPr bwMode="auto">
          <a:xfrm>
            <a:off x="8130836" y="1740208"/>
            <a:ext cx="154666" cy="190270"/>
          </a:xfrm>
          <a:custGeom>
            <a:avLst/>
            <a:gdLst>
              <a:gd name="T0" fmla="*/ 2147483646 w 32"/>
              <a:gd name="T1" fmla="*/ 2147483646 h 40"/>
              <a:gd name="T2" fmla="*/ 2147483646 w 32"/>
              <a:gd name="T3" fmla="*/ 2147483646 h 40"/>
              <a:gd name="T4" fmla="*/ 2147483646 w 32"/>
              <a:gd name="T5" fmla="*/ 2147483646 h 40"/>
              <a:gd name="T6" fmla="*/ 2147483646 w 32"/>
              <a:gd name="T7" fmla="*/ 2147483646 h 40"/>
              <a:gd name="T8" fmla="*/ 2147483646 w 32"/>
              <a:gd name="T9" fmla="*/ 2147483646 h 40"/>
              <a:gd name="T10" fmla="*/ 2147483646 w 32"/>
              <a:gd name="T11" fmla="*/ 2147483646 h 40"/>
              <a:gd name="T12" fmla="*/ 2147483646 w 32"/>
              <a:gd name="T13" fmla="*/ 2147483646 h 40"/>
              <a:gd name="T14" fmla="*/ 2147483646 w 32"/>
              <a:gd name="T15" fmla="*/ 2147483646 h 40"/>
              <a:gd name="T16" fmla="*/ 2147483646 w 32"/>
              <a:gd name="T17" fmla="*/ 2147483646 h 40"/>
              <a:gd name="T18" fmla="*/ 2147483646 w 32"/>
              <a:gd name="T19" fmla="*/ 2147483646 h 40"/>
              <a:gd name="T20" fmla="*/ 2147483646 w 32"/>
              <a:gd name="T21" fmla="*/ 2147483646 h 40"/>
              <a:gd name="T22" fmla="*/ 2147483646 w 32"/>
              <a:gd name="T23" fmla="*/ 0 h 40"/>
              <a:gd name="T24" fmla="*/ 2147483646 w 32"/>
              <a:gd name="T25" fmla="*/ 0 h 40"/>
              <a:gd name="T26" fmla="*/ 2147483646 w 32"/>
              <a:gd name="T27" fmla="*/ 2147483646 h 40"/>
              <a:gd name="T28" fmla="*/ 2147483646 w 32"/>
              <a:gd name="T29" fmla="*/ 2147483646 h 40"/>
              <a:gd name="T30" fmla="*/ 2147483646 w 32"/>
              <a:gd name="T31" fmla="*/ 2147483646 h 40"/>
              <a:gd name="T32" fmla="*/ 2147483646 w 32"/>
              <a:gd name="T33" fmla="*/ 2147483646 h 40"/>
              <a:gd name="T34" fmla="*/ 2147483646 w 32"/>
              <a:gd name="T35" fmla="*/ 2147483646 h 40"/>
              <a:gd name="T36" fmla="*/ 2147483646 w 32"/>
              <a:gd name="T37" fmla="*/ 2147483646 h 40"/>
              <a:gd name="T38" fmla="*/ 2147483646 w 32"/>
              <a:gd name="T39" fmla="*/ 2147483646 h 40"/>
              <a:gd name="T40" fmla="*/ 2147483646 w 32"/>
              <a:gd name="T41" fmla="*/ 2147483646 h 40"/>
              <a:gd name="T42" fmla="*/ 2147483646 w 32"/>
              <a:gd name="T43" fmla="*/ 2147483646 h 40"/>
              <a:gd name="T44" fmla="*/ 2147483646 w 32"/>
              <a:gd name="T45" fmla="*/ 2147483646 h 40"/>
              <a:gd name="T46" fmla="*/ 2147483646 w 32"/>
              <a:gd name="T47" fmla="*/ 2147483646 h 40"/>
              <a:gd name="T48" fmla="*/ 2147483646 w 32"/>
              <a:gd name="T49" fmla="*/ 2147483646 h 40"/>
              <a:gd name="T50" fmla="*/ 2147483646 w 32"/>
              <a:gd name="T51" fmla="*/ 2147483646 h 40"/>
              <a:gd name="T52" fmla="*/ 2147483646 w 32"/>
              <a:gd name="T53" fmla="*/ 2147483646 h 40"/>
              <a:gd name="T54" fmla="*/ 2147483646 w 32"/>
              <a:gd name="T55" fmla="*/ 2147483646 h 40"/>
              <a:gd name="T56" fmla="*/ 2147483646 w 32"/>
              <a:gd name="T57" fmla="*/ 2147483646 h 40"/>
              <a:gd name="T58" fmla="*/ 2147483646 w 32"/>
              <a:gd name="T59" fmla="*/ 2147483646 h 40"/>
              <a:gd name="T60" fmla="*/ 2147483646 w 32"/>
              <a:gd name="T61" fmla="*/ 2147483646 h 40"/>
              <a:gd name="T62" fmla="*/ 2147483646 w 32"/>
              <a:gd name="T63" fmla="*/ 2147483646 h 40"/>
              <a:gd name="T64" fmla="*/ 2147483646 w 32"/>
              <a:gd name="T65" fmla="*/ 2147483646 h 40"/>
              <a:gd name="T66" fmla="*/ 2147483646 w 32"/>
              <a:gd name="T67" fmla="*/ 2147483646 h 40"/>
              <a:gd name="T68" fmla="*/ 2147483646 w 32"/>
              <a:gd name="T69" fmla="*/ 2147483646 h 40"/>
              <a:gd name="T70" fmla="*/ 2147483646 w 32"/>
              <a:gd name="T71" fmla="*/ 2147483646 h 40"/>
              <a:gd name="T72" fmla="*/ 2147483646 w 32"/>
              <a:gd name="T73" fmla="*/ 2147483646 h 40"/>
              <a:gd name="T74" fmla="*/ 2147483646 w 32"/>
              <a:gd name="T75" fmla="*/ 2147483646 h 40"/>
              <a:gd name="T76" fmla="*/ 2147483646 w 32"/>
              <a:gd name="T77" fmla="*/ 2147483646 h 40"/>
              <a:gd name="T78" fmla="*/ 2147483646 w 32"/>
              <a:gd name="T79" fmla="*/ 2147483646 h 40"/>
              <a:gd name="T80" fmla="*/ 2147483646 w 32"/>
              <a:gd name="T81" fmla="*/ 2147483646 h 40"/>
              <a:gd name="T82" fmla="*/ 2147483646 w 32"/>
              <a:gd name="T83" fmla="*/ 2147483646 h 40"/>
              <a:gd name="T84" fmla="*/ 2147483646 w 32"/>
              <a:gd name="T85" fmla="*/ 2147483646 h 40"/>
              <a:gd name="T86" fmla="*/ 2147483646 w 32"/>
              <a:gd name="T87" fmla="*/ 2147483646 h 40"/>
              <a:gd name="T88" fmla="*/ 2147483646 w 32"/>
              <a:gd name="T89" fmla="*/ 2147483646 h 40"/>
              <a:gd name="T90" fmla="*/ 2147483646 w 32"/>
              <a:gd name="T91" fmla="*/ 2147483646 h 40"/>
              <a:gd name="T92" fmla="*/ 2147483646 w 32"/>
              <a:gd name="T93" fmla="*/ 2147483646 h 40"/>
              <a:gd name="T94" fmla="*/ 2147483646 w 32"/>
              <a:gd name="T95" fmla="*/ 2147483646 h 40"/>
              <a:gd name="T96" fmla="*/ 2147483646 w 32"/>
              <a:gd name="T97" fmla="*/ 2147483646 h 40"/>
              <a:gd name="T98" fmla="*/ 2147483646 w 32"/>
              <a:gd name="T99" fmla="*/ 2147483646 h 40"/>
              <a:gd name="T100" fmla="*/ 2147483646 w 32"/>
              <a:gd name="T101" fmla="*/ 2147483646 h 40"/>
              <a:gd name="T102" fmla="*/ 2147483646 w 32"/>
              <a:gd name="T103" fmla="*/ 2147483646 h 40"/>
              <a:gd name="T104" fmla="*/ 2147483646 w 32"/>
              <a:gd name="T105" fmla="*/ 2147483646 h 40"/>
              <a:gd name="T106" fmla="*/ 2147483646 w 32"/>
              <a:gd name="T107" fmla="*/ 2147483646 h 40"/>
              <a:gd name="T108" fmla="*/ 0 w 32"/>
              <a:gd name="T109" fmla="*/ 2147483646 h 40"/>
              <a:gd name="T110" fmla="*/ 0 w 32"/>
              <a:gd name="T111" fmla="*/ 2147483646 h 40"/>
              <a:gd name="T112" fmla="*/ 0 w 32"/>
              <a:gd name="T113" fmla="*/ 2147483646 h 40"/>
              <a:gd name="T114" fmla="*/ 2147483646 w 32"/>
              <a:gd name="T115" fmla="*/ 2147483646 h 40"/>
              <a:gd name="T116" fmla="*/ 2147483646 w 32"/>
              <a:gd name="T117" fmla="*/ 2147483646 h 40"/>
              <a:gd name="T118" fmla="*/ 2147483646 w 32"/>
              <a:gd name="T119" fmla="*/ 2147483646 h 40"/>
              <a:gd name="T120" fmla="*/ 2147483646 w 32"/>
              <a:gd name="T121" fmla="*/ 2147483646 h 40"/>
              <a:gd name="T122" fmla="*/ 2147483646 w 32"/>
              <a:gd name="T123" fmla="*/ 2147483646 h 40"/>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Lst>
            <a:ahLst/>
            <a:cxnLst>
              <a:cxn ang="T124">
                <a:pos x="T0" y="T1"/>
              </a:cxn>
              <a:cxn ang="T125">
                <a:pos x="T2" y="T3"/>
              </a:cxn>
              <a:cxn ang="T126">
                <a:pos x="T4" y="T5"/>
              </a:cxn>
              <a:cxn ang="T127">
                <a:pos x="T6" y="T7"/>
              </a:cxn>
              <a:cxn ang="T128">
                <a:pos x="T8" y="T9"/>
              </a:cxn>
              <a:cxn ang="T129">
                <a:pos x="T10" y="T11"/>
              </a:cxn>
              <a:cxn ang="T130">
                <a:pos x="T12" y="T13"/>
              </a:cxn>
              <a:cxn ang="T131">
                <a:pos x="T14" y="T15"/>
              </a:cxn>
              <a:cxn ang="T132">
                <a:pos x="T16" y="T17"/>
              </a:cxn>
              <a:cxn ang="T133">
                <a:pos x="T18" y="T19"/>
              </a:cxn>
              <a:cxn ang="T134">
                <a:pos x="T20" y="T21"/>
              </a:cxn>
              <a:cxn ang="T135">
                <a:pos x="T22" y="T23"/>
              </a:cxn>
              <a:cxn ang="T136">
                <a:pos x="T24" y="T25"/>
              </a:cxn>
              <a:cxn ang="T137">
                <a:pos x="T26" y="T27"/>
              </a:cxn>
              <a:cxn ang="T138">
                <a:pos x="T28" y="T29"/>
              </a:cxn>
              <a:cxn ang="T139">
                <a:pos x="T30" y="T31"/>
              </a:cxn>
              <a:cxn ang="T140">
                <a:pos x="T32" y="T33"/>
              </a:cxn>
              <a:cxn ang="T141">
                <a:pos x="T34" y="T35"/>
              </a:cxn>
              <a:cxn ang="T142">
                <a:pos x="T36" y="T37"/>
              </a:cxn>
              <a:cxn ang="T143">
                <a:pos x="T38" y="T39"/>
              </a:cxn>
              <a:cxn ang="T144">
                <a:pos x="T40" y="T41"/>
              </a:cxn>
              <a:cxn ang="T145">
                <a:pos x="T42" y="T43"/>
              </a:cxn>
              <a:cxn ang="T146">
                <a:pos x="T44" y="T45"/>
              </a:cxn>
              <a:cxn ang="T147">
                <a:pos x="T46" y="T47"/>
              </a:cxn>
              <a:cxn ang="T148">
                <a:pos x="T48" y="T49"/>
              </a:cxn>
              <a:cxn ang="T149">
                <a:pos x="T50" y="T51"/>
              </a:cxn>
              <a:cxn ang="T150">
                <a:pos x="T52" y="T53"/>
              </a:cxn>
              <a:cxn ang="T151">
                <a:pos x="T54" y="T55"/>
              </a:cxn>
              <a:cxn ang="T152">
                <a:pos x="T56" y="T57"/>
              </a:cxn>
              <a:cxn ang="T153">
                <a:pos x="T58" y="T59"/>
              </a:cxn>
              <a:cxn ang="T154">
                <a:pos x="T60" y="T61"/>
              </a:cxn>
              <a:cxn ang="T155">
                <a:pos x="T62" y="T63"/>
              </a:cxn>
              <a:cxn ang="T156">
                <a:pos x="T64" y="T65"/>
              </a:cxn>
              <a:cxn ang="T157">
                <a:pos x="T66" y="T67"/>
              </a:cxn>
              <a:cxn ang="T158">
                <a:pos x="T68" y="T69"/>
              </a:cxn>
              <a:cxn ang="T159">
                <a:pos x="T70" y="T71"/>
              </a:cxn>
              <a:cxn ang="T160">
                <a:pos x="T72" y="T73"/>
              </a:cxn>
              <a:cxn ang="T161">
                <a:pos x="T74" y="T75"/>
              </a:cxn>
              <a:cxn ang="T162">
                <a:pos x="T76" y="T77"/>
              </a:cxn>
              <a:cxn ang="T163">
                <a:pos x="T78" y="T79"/>
              </a:cxn>
              <a:cxn ang="T164">
                <a:pos x="T80" y="T81"/>
              </a:cxn>
              <a:cxn ang="T165">
                <a:pos x="T82" y="T83"/>
              </a:cxn>
              <a:cxn ang="T166">
                <a:pos x="T84" y="T85"/>
              </a:cxn>
              <a:cxn ang="T167">
                <a:pos x="T86" y="T87"/>
              </a:cxn>
              <a:cxn ang="T168">
                <a:pos x="T88" y="T89"/>
              </a:cxn>
              <a:cxn ang="T169">
                <a:pos x="T90" y="T91"/>
              </a:cxn>
              <a:cxn ang="T170">
                <a:pos x="T92" y="T93"/>
              </a:cxn>
              <a:cxn ang="T171">
                <a:pos x="T94" y="T95"/>
              </a:cxn>
              <a:cxn ang="T172">
                <a:pos x="T96" y="T97"/>
              </a:cxn>
              <a:cxn ang="T173">
                <a:pos x="T98" y="T99"/>
              </a:cxn>
              <a:cxn ang="T174">
                <a:pos x="T100" y="T101"/>
              </a:cxn>
              <a:cxn ang="T175">
                <a:pos x="T102" y="T103"/>
              </a:cxn>
              <a:cxn ang="T176">
                <a:pos x="T104" y="T105"/>
              </a:cxn>
              <a:cxn ang="T177">
                <a:pos x="T106" y="T107"/>
              </a:cxn>
              <a:cxn ang="T178">
                <a:pos x="T108" y="T109"/>
              </a:cxn>
              <a:cxn ang="T179">
                <a:pos x="T110" y="T111"/>
              </a:cxn>
              <a:cxn ang="T180">
                <a:pos x="T112" y="T113"/>
              </a:cxn>
              <a:cxn ang="T181">
                <a:pos x="T114" y="T115"/>
              </a:cxn>
              <a:cxn ang="T182">
                <a:pos x="T116" y="T117"/>
              </a:cxn>
              <a:cxn ang="T183">
                <a:pos x="T118" y="T119"/>
              </a:cxn>
              <a:cxn ang="T184">
                <a:pos x="T120" y="T121"/>
              </a:cxn>
              <a:cxn ang="T185">
                <a:pos x="T122" y="T123"/>
              </a:cxn>
            </a:cxnLst>
            <a:rect l="0" t="0" r="r" b="b"/>
            <a:pathLst>
              <a:path w="32" h="40">
                <a:moveTo>
                  <a:pt x="4" y="25"/>
                </a:moveTo>
                <a:lnTo>
                  <a:pt x="6" y="24"/>
                </a:lnTo>
                <a:lnTo>
                  <a:pt x="6" y="23"/>
                </a:lnTo>
                <a:lnTo>
                  <a:pt x="6" y="20"/>
                </a:lnTo>
                <a:lnTo>
                  <a:pt x="7" y="18"/>
                </a:lnTo>
                <a:lnTo>
                  <a:pt x="7" y="17"/>
                </a:lnTo>
                <a:lnTo>
                  <a:pt x="7" y="16"/>
                </a:lnTo>
                <a:lnTo>
                  <a:pt x="7" y="15"/>
                </a:lnTo>
                <a:lnTo>
                  <a:pt x="9" y="11"/>
                </a:lnTo>
                <a:lnTo>
                  <a:pt x="9" y="10"/>
                </a:lnTo>
                <a:lnTo>
                  <a:pt x="10" y="9"/>
                </a:lnTo>
                <a:lnTo>
                  <a:pt x="11" y="7"/>
                </a:lnTo>
                <a:lnTo>
                  <a:pt x="12" y="6"/>
                </a:lnTo>
                <a:lnTo>
                  <a:pt x="13" y="6"/>
                </a:lnTo>
                <a:lnTo>
                  <a:pt x="13" y="5"/>
                </a:lnTo>
                <a:lnTo>
                  <a:pt x="14" y="5"/>
                </a:lnTo>
                <a:lnTo>
                  <a:pt x="15" y="4"/>
                </a:lnTo>
                <a:lnTo>
                  <a:pt x="16" y="3"/>
                </a:lnTo>
                <a:lnTo>
                  <a:pt x="18" y="2"/>
                </a:lnTo>
                <a:lnTo>
                  <a:pt x="19" y="2"/>
                </a:lnTo>
                <a:lnTo>
                  <a:pt x="20" y="1"/>
                </a:lnTo>
                <a:lnTo>
                  <a:pt x="20" y="0"/>
                </a:lnTo>
                <a:lnTo>
                  <a:pt x="21" y="0"/>
                </a:lnTo>
                <a:lnTo>
                  <a:pt x="22" y="0"/>
                </a:lnTo>
                <a:lnTo>
                  <a:pt x="22" y="1"/>
                </a:lnTo>
                <a:lnTo>
                  <a:pt x="22" y="0"/>
                </a:lnTo>
                <a:lnTo>
                  <a:pt x="22" y="1"/>
                </a:lnTo>
                <a:lnTo>
                  <a:pt x="23" y="1"/>
                </a:lnTo>
                <a:lnTo>
                  <a:pt x="24" y="1"/>
                </a:lnTo>
                <a:lnTo>
                  <a:pt x="24" y="2"/>
                </a:lnTo>
                <a:lnTo>
                  <a:pt x="25" y="2"/>
                </a:lnTo>
                <a:lnTo>
                  <a:pt x="26" y="2"/>
                </a:lnTo>
                <a:lnTo>
                  <a:pt x="26" y="3"/>
                </a:lnTo>
                <a:lnTo>
                  <a:pt x="27" y="2"/>
                </a:lnTo>
                <a:lnTo>
                  <a:pt x="27" y="3"/>
                </a:lnTo>
                <a:lnTo>
                  <a:pt x="27" y="4"/>
                </a:lnTo>
                <a:lnTo>
                  <a:pt x="27" y="5"/>
                </a:lnTo>
                <a:lnTo>
                  <a:pt x="28" y="5"/>
                </a:lnTo>
                <a:lnTo>
                  <a:pt x="28" y="6"/>
                </a:lnTo>
                <a:lnTo>
                  <a:pt x="28" y="7"/>
                </a:lnTo>
                <a:lnTo>
                  <a:pt x="29" y="9"/>
                </a:lnTo>
                <a:lnTo>
                  <a:pt x="29" y="10"/>
                </a:lnTo>
                <a:lnTo>
                  <a:pt x="31" y="12"/>
                </a:lnTo>
                <a:lnTo>
                  <a:pt x="31" y="13"/>
                </a:lnTo>
                <a:lnTo>
                  <a:pt x="31" y="14"/>
                </a:lnTo>
                <a:lnTo>
                  <a:pt x="32" y="14"/>
                </a:lnTo>
                <a:lnTo>
                  <a:pt x="32" y="15"/>
                </a:lnTo>
                <a:lnTo>
                  <a:pt x="32" y="16"/>
                </a:lnTo>
                <a:lnTo>
                  <a:pt x="32" y="17"/>
                </a:lnTo>
                <a:lnTo>
                  <a:pt x="31" y="17"/>
                </a:lnTo>
                <a:lnTo>
                  <a:pt x="29" y="17"/>
                </a:lnTo>
                <a:lnTo>
                  <a:pt x="28" y="17"/>
                </a:lnTo>
                <a:lnTo>
                  <a:pt x="27" y="16"/>
                </a:lnTo>
                <a:lnTo>
                  <a:pt x="26" y="16"/>
                </a:lnTo>
                <a:lnTo>
                  <a:pt x="25" y="15"/>
                </a:lnTo>
                <a:lnTo>
                  <a:pt x="22" y="15"/>
                </a:lnTo>
                <a:lnTo>
                  <a:pt x="22" y="14"/>
                </a:lnTo>
                <a:lnTo>
                  <a:pt x="21" y="14"/>
                </a:lnTo>
                <a:lnTo>
                  <a:pt x="20" y="14"/>
                </a:lnTo>
                <a:lnTo>
                  <a:pt x="19" y="14"/>
                </a:lnTo>
                <a:lnTo>
                  <a:pt x="19" y="15"/>
                </a:lnTo>
                <a:lnTo>
                  <a:pt x="19" y="16"/>
                </a:lnTo>
                <a:lnTo>
                  <a:pt x="19" y="19"/>
                </a:lnTo>
                <a:lnTo>
                  <a:pt x="20" y="19"/>
                </a:lnTo>
                <a:lnTo>
                  <a:pt x="20" y="20"/>
                </a:lnTo>
                <a:lnTo>
                  <a:pt x="19" y="21"/>
                </a:lnTo>
                <a:lnTo>
                  <a:pt x="19" y="24"/>
                </a:lnTo>
                <a:lnTo>
                  <a:pt x="19" y="26"/>
                </a:lnTo>
                <a:lnTo>
                  <a:pt x="18" y="27"/>
                </a:lnTo>
                <a:lnTo>
                  <a:pt x="18" y="28"/>
                </a:lnTo>
                <a:lnTo>
                  <a:pt x="19" y="30"/>
                </a:lnTo>
                <a:lnTo>
                  <a:pt x="19" y="31"/>
                </a:lnTo>
                <a:lnTo>
                  <a:pt x="19" y="32"/>
                </a:lnTo>
                <a:lnTo>
                  <a:pt x="19" y="33"/>
                </a:lnTo>
                <a:lnTo>
                  <a:pt x="18" y="33"/>
                </a:lnTo>
                <a:lnTo>
                  <a:pt x="18" y="34"/>
                </a:lnTo>
                <a:lnTo>
                  <a:pt x="18" y="37"/>
                </a:lnTo>
                <a:lnTo>
                  <a:pt x="18" y="38"/>
                </a:lnTo>
                <a:lnTo>
                  <a:pt x="19" y="38"/>
                </a:lnTo>
                <a:lnTo>
                  <a:pt x="19" y="39"/>
                </a:lnTo>
                <a:lnTo>
                  <a:pt x="18" y="40"/>
                </a:lnTo>
                <a:lnTo>
                  <a:pt x="16" y="40"/>
                </a:lnTo>
                <a:lnTo>
                  <a:pt x="15" y="40"/>
                </a:lnTo>
                <a:lnTo>
                  <a:pt x="14" y="40"/>
                </a:lnTo>
                <a:lnTo>
                  <a:pt x="13" y="40"/>
                </a:lnTo>
                <a:lnTo>
                  <a:pt x="12" y="40"/>
                </a:lnTo>
                <a:lnTo>
                  <a:pt x="11" y="40"/>
                </a:lnTo>
                <a:lnTo>
                  <a:pt x="10" y="40"/>
                </a:lnTo>
                <a:lnTo>
                  <a:pt x="9" y="40"/>
                </a:lnTo>
                <a:lnTo>
                  <a:pt x="8" y="39"/>
                </a:lnTo>
                <a:lnTo>
                  <a:pt x="7" y="38"/>
                </a:lnTo>
                <a:lnTo>
                  <a:pt x="6" y="38"/>
                </a:lnTo>
                <a:lnTo>
                  <a:pt x="4" y="38"/>
                </a:lnTo>
                <a:lnTo>
                  <a:pt x="3" y="37"/>
                </a:lnTo>
                <a:lnTo>
                  <a:pt x="2" y="37"/>
                </a:lnTo>
                <a:lnTo>
                  <a:pt x="1" y="37"/>
                </a:lnTo>
                <a:lnTo>
                  <a:pt x="0" y="37"/>
                </a:lnTo>
                <a:lnTo>
                  <a:pt x="0" y="35"/>
                </a:lnTo>
                <a:lnTo>
                  <a:pt x="0" y="34"/>
                </a:lnTo>
                <a:lnTo>
                  <a:pt x="0" y="33"/>
                </a:lnTo>
                <a:lnTo>
                  <a:pt x="1" y="33"/>
                </a:lnTo>
                <a:lnTo>
                  <a:pt x="1" y="32"/>
                </a:lnTo>
                <a:lnTo>
                  <a:pt x="1" y="31"/>
                </a:lnTo>
                <a:lnTo>
                  <a:pt x="2" y="30"/>
                </a:lnTo>
                <a:lnTo>
                  <a:pt x="2" y="29"/>
                </a:lnTo>
                <a:lnTo>
                  <a:pt x="3" y="28"/>
                </a:lnTo>
                <a:lnTo>
                  <a:pt x="3" y="27"/>
                </a:lnTo>
                <a:lnTo>
                  <a:pt x="4" y="26"/>
                </a:lnTo>
                <a:lnTo>
                  <a:pt x="4" y="25"/>
                </a:lnTo>
                <a:close/>
              </a:path>
            </a:pathLst>
          </a:custGeom>
          <a:solidFill>
            <a:srgbClr val="00AEEF"/>
          </a:solidFill>
          <a:ln w="4763">
            <a:solidFill>
              <a:srgbClr val="000000"/>
            </a:solidFill>
            <a:prstDash val="solid"/>
            <a:round/>
            <a:headEnd/>
            <a:tailEnd/>
          </a:ln>
        </xdr:spPr>
      </xdr:sp>
      <xdr:sp macro="" textlink="">
        <xdr:nvSpPr>
          <xdr:cNvPr id="103596" name="Freeform 13894"/>
          <xdr:cNvSpPr>
            <a:spLocks/>
          </xdr:cNvSpPr>
        </xdr:nvSpPr>
        <xdr:spPr bwMode="auto">
          <a:xfrm>
            <a:off x="8073686" y="1602189"/>
            <a:ext cx="207053" cy="256851"/>
          </a:xfrm>
          <a:custGeom>
            <a:avLst/>
            <a:gdLst>
              <a:gd name="T0" fmla="*/ 2147483646 w 43"/>
              <a:gd name="T1" fmla="*/ 2147483646 h 54"/>
              <a:gd name="T2" fmla="*/ 2147483646 w 43"/>
              <a:gd name="T3" fmla="*/ 2147483646 h 54"/>
              <a:gd name="T4" fmla="*/ 2147483646 w 43"/>
              <a:gd name="T5" fmla="*/ 2147483646 h 54"/>
              <a:gd name="T6" fmla="*/ 2147483646 w 43"/>
              <a:gd name="T7" fmla="*/ 2147483646 h 54"/>
              <a:gd name="T8" fmla="*/ 2147483646 w 43"/>
              <a:gd name="T9" fmla="*/ 2147483646 h 54"/>
              <a:gd name="T10" fmla="*/ 2147483646 w 43"/>
              <a:gd name="T11" fmla="*/ 2147483646 h 54"/>
              <a:gd name="T12" fmla="*/ 2147483646 w 43"/>
              <a:gd name="T13" fmla="*/ 2147483646 h 54"/>
              <a:gd name="T14" fmla="*/ 2147483646 w 43"/>
              <a:gd name="T15" fmla="*/ 2147483646 h 54"/>
              <a:gd name="T16" fmla="*/ 2147483646 w 43"/>
              <a:gd name="T17" fmla="*/ 2147483646 h 54"/>
              <a:gd name="T18" fmla="*/ 2147483646 w 43"/>
              <a:gd name="T19" fmla="*/ 2147483646 h 54"/>
              <a:gd name="T20" fmla="*/ 2147483646 w 43"/>
              <a:gd name="T21" fmla="*/ 2147483646 h 54"/>
              <a:gd name="T22" fmla="*/ 2147483646 w 43"/>
              <a:gd name="T23" fmla="*/ 2147483646 h 54"/>
              <a:gd name="T24" fmla="*/ 2147483646 w 43"/>
              <a:gd name="T25" fmla="*/ 2147483646 h 54"/>
              <a:gd name="T26" fmla="*/ 2147483646 w 43"/>
              <a:gd name="T27" fmla="*/ 2147483646 h 54"/>
              <a:gd name="T28" fmla="*/ 2147483646 w 43"/>
              <a:gd name="T29" fmla="*/ 2147483646 h 54"/>
              <a:gd name="T30" fmla="*/ 2147483646 w 43"/>
              <a:gd name="T31" fmla="*/ 2147483646 h 54"/>
              <a:gd name="T32" fmla="*/ 2147483646 w 43"/>
              <a:gd name="T33" fmla="*/ 2147483646 h 54"/>
              <a:gd name="T34" fmla="*/ 2147483646 w 43"/>
              <a:gd name="T35" fmla="*/ 2147483646 h 54"/>
              <a:gd name="T36" fmla="*/ 2147483646 w 43"/>
              <a:gd name="T37" fmla="*/ 2147483646 h 54"/>
              <a:gd name="T38" fmla="*/ 2147483646 w 43"/>
              <a:gd name="T39" fmla="*/ 2147483646 h 54"/>
              <a:gd name="T40" fmla="*/ 2147483646 w 43"/>
              <a:gd name="T41" fmla="*/ 2147483646 h 54"/>
              <a:gd name="T42" fmla="*/ 2147483646 w 43"/>
              <a:gd name="T43" fmla="*/ 2147483646 h 54"/>
              <a:gd name="T44" fmla="*/ 2147483646 w 43"/>
              <a:gd name="T45" fmla="*/ 2147483646 h 54"/>
              <a:gd name="T46" fmla="*/ 2147483646 w 43"/>
              <a:gd name="T47" fmla="*/ 2147483646 h 54"/>
              <a:gd name="T48" fmla="*/ 2147483646 w 43"/>
              <a:gd name="T49" fmla="*/ 2147483646 h 54"/>
              <a:gd name="T50" fmla="*/ 2147483646 w 43"/>
              <a:gd name="T51" fmla="*/ 2147483646 h 54"/>
              <a:gd name="T52" fmla="*/ 2147483646 w 43"/>
              <a:gd name="T53" fmla="*/ 2147483646 h 54"/>
              <a:gd name="T54" fmla="*/ 2147483646 w 43"/>
              <a:gd name="T55" fmla="*/ 2147483646 h 54"/>
              <a:gd name="T56" fmla="*/ 2147483646 w 43"/>
              <a:gd name="T57" fmla="*/ 2147483646 h 54"/>
              <a:gd name="T58" fmla="*/ 2147483646 w 43"/>
              <a:gd name="T59" fmla="*/ 2147483646 h 54"/>
              <a:gd name="T60" fmla="*/ 2147483646 w 43"/>
              <a:gd name="T61" fmla="*/ 2147483646 h 54"/>
              <a:gd name="T62" fmla="*/ 2147483646 w 43"/>
              <a:gd name="T63" fmla="*/ 2147483646 h 54"/>
              <a:gd name="T64" fmla="*/ 2147483646 w 43"/>
              <a:gd name="T65" fmla="*/ 2147483646 h 54"/>
              <a:gd name="T66" fmla="*/ 2147483646 w 43"/>
              <a:gd name="T67" fmla="*/ 2147483646 h 54"/>
              <a:gd name="T68" fmla="*/ 2147483646 w 43"/>
              <a:gd name="T69" fmla="*/ 2147483646 h 54"/>
              <a:gd name="T70" fmla="*/ 2147483646 w 43"/>
              <a:gd name="T71" fmla="*/ 2147483646 h 54"/>
              <a:gd name="T72" fmla="*/ 0 w 43"/>
              <a:gd name="T73" fmla="*/ 2147483646 h 54"/>
              <a:gd name="T74" fmla="*/ 2147483646 w 43"/>
              <a:gd name="T75" fmla="*/ 2147483646 h 54"/>
              <a:gd name="T76" fmla="*/ 2147483646 w 43"/>
              <a:gd name="T77" fmla="*/ 2147483646 h 54"/>
              <a:gd name="T78" fmla="*/ 2147483646 w 43"/>
              <a:gd name="T79" fmla="*/ 2147483646 h 54"/>
              <a:gd name="T80" fmla="*/ 2147483646 w 43"/>
              <a:gd name="T81" fmla="*/ 2147483646 h 54"/>
              <a:gd name="T82" fmla="*/ 2147483646 w 43"/>
              <a:gd name="T83" fmla="*/ 2147483646 h 54"/>
              <a:gd name="T84" fmla="*/ 2147483646 w 43"/>
              <a:gd name="T85" fmla="*/ 2147483646 h 54"/>
              <a:gd name="T86" fmla="*/ 2147483646 w 43"/>
              <a:gd name="T87" fmla="*/ 2147483646 h 54"/>
              <a:gd name="T88" fmla="*/ 2147483646 w 43"/>
              <a:gd name="T89" fmla="*/ 2147483646 h 54"/>
              <a:gd name="T90" fmla="*/ 2147483646 w 43"/>
              <a:gd name="T91" fmla="*/ 2147483646 h 54"/>
              <a:gd name="T92" fmla="*/ 2147483646 w 43"/>
              <a:gd name="T93" fmla="*/ 2147483646 h 54"/>
              <a:gd name="T94" fmla="*/ 2147483646 w 43"/>
              <a:gd name="T95" fmla="*/ 2147483646 h 54"/>
              <a:gd name="T96" fmla="*/ 2147483646 w 43"/>
              <a:gd name="T97" fmla="*/ 2147483646 h 54"/>
              <a:gd name="T98" fmla="*/ 2147483646 w 43"/>
              <a:gd name="T99" fmla="*/ 2147483646 h 54"/>
              <a:gd name="T100" fmla="*/ 2147483646 w 43"/>
              <a:gd name="T101" fmla="*/ 2147483646 h 54"/>
              <a:gd name="T102" fmla="*/ 2147483646 w 43"/>
              <a:gd name="T103" fmla="*/ 2147483646 h 54"/>
              <a:gd name="T104" fmla="*/ 2147483646 w 43"/>
              <a:gd name="T105" fmla="*/ 2147483646 h 54"/>
              <a:gd name="T106" fmla="*/ 2147483646 w 43"/>
              <a:gd name="T107" fmla="*/ 2147483646 h 54"/>
              <a:gd name="T108" fmla="*/ 2147483646 w 43"/>
              <a:gd name="T109" fmla="*/ 2147483646 h 54"/>
              <a:gd name="T110" fmla="*/ 2147483646 w 43"/>
              <a:gd name="T111" fmla="*/ 2147483646 h 54"/>
              <a:gd name="T112" fmla="*/ 2147483646 w 43"/>
              <a:gd name="T113" fmla="*/ 2147483646 h 54"/>
              <a:gd name="T114" fmla="*/ 2147483646 w 43"/>
              <a:gd name="T115" fmla="*/ 2147483646 h 54"/>
              <a:gd name="T116" fmla="*/ 2147483646 w 43"/>
              <a:gd name="T117" fmla="*/ 2147483646 h 54"/>
              <a:gd name="T118" fmla="*/ 2147483646 w 43"/>
              <a:gd name="T119" fmla="*/ 2147483646 h 54"/>
              <a:gd name="T120" fmla="*/ 2147483646 w 43"/>
              <a:gd name="T121" fmla="*/ 2147483646 h 54"/>
              <a:gd name="T122" fmla="*/ 2147483646 w 43"/>
              <a:gd name="T123" fmla="*/ 2147483646 h 54"/>
              <a:gd name="T124" fmla="*/ 2147483646 w 43"/>
              <a:gd name="T125" fmla="*/ 2147483646 h 54"/>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0" t="0" r="r" b="b"/>
            <a:pathLst>
              <a:path w="43" h="54">
                <a:moveTo>
                  <a:pt x="25" y="1"/>
                </a:moveTo>
                <a:lnTo>
                  <a:pt x="25" y="2"/>
                </a:lnTo>
                <a:lnTo>
                  <a:pt x="26" y="2"/>
                </a:lnTo>
                <a:lnTo>
                  <a:pt x="27" y="5"/>
                </a:lnTo>
                <a:lnTo>
                  <a:pt x="28" y="6"/>
                </a:lnTo>
                <a:lnTo>
                  <a:pt x="30" y="6"/>
                </a:lnTo>
                <a:lnTo>
                  <a:pt x="31" y="6"/>
                </a:lnTo>
                <a:lnTo>
                  <a:pt x="31" y="7"/>
                </a:lnTo>
                <a:lnTo>
                  <a:pt x="32" y="7"/>
                </a:lnTo>
                <a:lnTo>
                  <a:pt x="32" y="6"/>
                </a:lnTo>
                <a:lnTo>
                  <a:pt x="33" y="6"/>
                </a:lnTo>
                <a:lnTo>
                  <a:pt x="34" y="6"/>
                </a:lnTo>
                <a:lnTo>
                  <a:pt x="35" y="6"/>
                </a:lnTo>
                <a:lnTo>
                  <a:pt x="35" y="7"/>
                </a:lnTo>
                <a:lnTo>
                  <a:pt x="35" y="9"/>
                </a:lnTo>
                <a:lnTo>
                  <a:pt x="35" y="10"/>
                </a:lnTo>
                <a:lnTo>
                  <a:pt x="35" y="11"/>
                </a:lnTo>
                <a:lnTo>
                  <a:pt x="36" y="11"/>
                </a:lnTo>
                <a:lnTo>
                  <a:pt x="38" y="12"/>
                </a:lnTo>
                <a:lnTo>
                  <a:pt x="39" y="12"/>
                </a:lnTo>
                <a:lnTo>
                  <a:pt x="40" y="12"/>
                </a:lnTo>
                <a:lnTo>
                  <a:pt x="41" y="12"/>
                </a:lnTo>
                <a:lnTo>
                  <a:pt x="43" y="12"/>
                </a:lnTo>
                <a:lnTo>
                  <a:pt x="43" y="13"/>
                </a:lnTo>
                <a:lnTo>
                  <a:pt x="43" y="14"/>
                </a:lnTo>
                <a:lnTo>
                  <a:pt x="41" y="15"/>
                </a:lnTo>
                <a:lnTo>
                  <a:pt x="41" y="16"/>
                </a:lnTo>
                <a:lnTo>
                  <a:pt x="40" y="16"/>
                </a:lnTo>
                <a:lnTo>
                  <a:pt x="40" y="17"/>
                </a:lnTo>
                <a:lnTo>
                  <a:pt x="39" y="18"/>
                </a:lnTo>
                <a:lnTo>
                  <a:pt x="38" y="20"/>
                </a:lnTo>
                <a:lnTo>
                  <a:pt x="37" y="21"/>
                </a:lnTo>
                <a:lnTo>
                  <a:pt x="35" y="25"/>
                </a:lnTo>
                <a:lnTo>
                  <a:pt x="33" y="28"/>
                </a:lnTo>
                <a:lnTo>
                  <a:pt x="32" y="29"/>
                </a:lnTo>
                <a:lnTo>
                  <a:pt x="32" y="30"/>
                </a:lnTo>
                <a:lnTo>
                  <a:pt x="31" y="31"/>
                </a:lnTo>
                <a:lnTo>
                  <a:pt x="30" y="31"/>
                </a:lnTo>
                <a:lnTo>
                  <a:pt x="28" y="32"/>
                </a:lnTo>
                <a:lnTo>
                  <a:pt x="27" y="33"/>
                </a:lnTo>
                <a:lnTo>
                  <a:pt x="26" y="34"/>
                </a:lnTo>
                <a:lnTo>
                  <a:pt x="25" y="34"/>
                </a:lnTo>
                <a:lnTo>
                  <a:pt x="25" y="35"/>
                </a:lnTo>
                <a:lnTo>
                  <a:pt x="24" y="35"/>
                </a:lnTo>
                <a:lnTo>
                  <a:pt x="23" y="36"/>
                </a:lnTo>
                <a:lnTo>
                  <a:pt x="22" y="38"/>
                </a:lnTo>
                <a:lnTo>
                  <a:pt x="21" y="39"/>
                </a:lnTo>
                <a:lnTo>
                  <a:pt x="21" y="40"/>
                </a:lnTo>
                <a:lnTo>
                  <a:pt x="19" y="44"/>
                </a:lnTo>
                <a:lnTo>
                  <a:pt x="19" y="45"/>
                </a:lnTo>
                <a:lnTo>
                  <a:pt x="19" y="46"/>
                </a:lnTo>
                <a:lnTo>
                  <a:pt x="19" y="47"/>
                </a:lnTo>
                <a:lnTo>
                  <a:pt x="18" y="49"/>
                </a:lnTo>
                <a:lnTo>
                  <a:pt x="18" y="52"/>
                </a:lnTo>
                <a:lnTo>
                  <a:pt x="18" y="53"/>
                </a:lnTo>
                <a:lnTo>
                  <a:pt x="16" y="54"/>
                </a:lnTo>
                <a:lnTo>
                  <a:pt x="15" y="54"/>
                </a:lnTo>
                <a:lnTo>
                  <a:pt x="14" y="54"/>
                </a:lnTo>
                <a:lnTo>
                  <a:pt x="13" y="53"/>
                </a:lnTo>
                <a:lnTo>
                  <a:pt x="12" y="53"/>
                </a:lnTo>
                <a:lnTo>
                  <a:pt x="11" y="53"/>
                </a:lnTo>
                <a:lnTo>
                  <a:pt x="10" y="52"/>
                </a:lnTo>
                <a:lnTo>
                  <a:pt x="8" y="52"/>
                </a:lnTo>
                <a:lnTo>
                  <a:pt x="8" y="50"/>
                </a:lnTo>
                <a:lnTo>
                  <a:pt x="9" y="48"/>
                </a:lnTo>
                <a:lnTo>
                  <a:pt x="9" y="47"/>
                </a:lnTo>
                <a:lnTo>
                  <a:pt x="9" y="46"/>
                </a:lnTo>
                <a:lnTo>
                  <a:pt x="9" y="45"/>
                </a:lnTo>
                <a:lnTo>
                  <a:pt x="9" y="44"/>
                </a:lnTo>
                <a:lnTo>
                  <a:pt x="8" y="43"/>
                </a:lnTo>
                <a:lnTo>
                  <a:pt x="8" y="42"/>
                </a:lnTo>
                <a:lnTo>
                  <a:pt x="8" y="41"/>
                </a:lnTo>
                <a:lnTo>
                  <a:pt x="8" y="40"/>
                </a:lnTo>
                <a:lnTo>
                  <a:pt x="7" y="39"/>
                </a:lnTo>
                <a:lnTo>
                  <a:pt x="7" y="38"/>
                </a:lnTo>
                <a:lnTo>
                  <a:pt x="8" y="38"/>
                </a:lnTo>
                <a:lnTo>
                  <a:pt x="8" y="36"/>
                </a:lnTo>
                <a:lnTo>
                  <a:pt x="9" y="36"/>
                </a:lnTo>
                <a:lnTo>
                  <a:pt x="9" y="35"/>
                </a:lnTo>
                <a:lnTo>
                  <a:pt x="10" y="34"/>
                </a:lnTo>
                <a:lnTo>
                  <a:pt x="9" y="34"/>
                </a:lnTo>
                <a:lnTo>
                  <a:pt x="7" y="34"/>
                </a:lnTo>
                <a:lnTo>
                  <a:pt x="6" y="35"/>
                </a:lnTo>
                <a:lnTo>
                  <a:pt x="4" y="35"/>
                </a:lnTo>
                <a:lnTo>
                  <a:pt x="3" y="35"/>
                </a:lnTo>
                <a:lnTo>
                  <a:pt x="2" y="34"/>
                </a:lnTo>
                <a:lnTo>
                  <a:pt x="1" y="34"/>
                </a:lnTo>
                <a:lnTo>
                  <a:pt x="0" y="34"/>
                </a:lnTo>
                <a:lnTo>
                  <a:pt x="0" y="33"/>
                </a:lnTo>
                <a:lnTo>
                  <a:pt x="1" y="33"/>
                </a:lnTo>
                <a:lnTo>
                  <a:pt x="1" y="32"/>
                </a:lnTo>
                <a:lnTo>
                  <a:pt x="1" y="28"/>
                </a:lnTo>
                <a:lnTo>
                  <a:pt x="2" y="28"/>
                </a:lnTo>
                <a:lnTo>
                  <a:pt x="3" y="28"/>
                </a:lnTo>
                <a:lnTo>
                  <a:pt x="3" y="27"/>
                </a:lnTo>
                <a:lnTo>
                  <a:pt x="4" y="27"/>
                </a:lnTo>
                <a:lnTo>
                  <a:pt x="4" y="26"/>
                </a:lnTo>
                <a:lnTo>
                  <a:pt x="6" y="26"/>
                </a:lnTo>
                <a:lnTo>
                  <a:pt x="6" y="25"/>
                </a:lnTo>
                <a:lnTo>
                  <a:pt x="7" y="25"/>
                </a:lnTo>
                <a:lnTo>
                  <a:pt x="9" y="26"/>
                </a:lnTo>
                <a:lnTo>
                  <a:pt x="10" y="26"/>
                </a:lnTo>
                <a:lnTo>
                  <a:pt x="11" y="26"/>
                </a:lnTo>
                <a:lnTo>
                  <a:pt x="12" y="26"/>
                </a:lnTo>
                <a:lnTo>
                  <a:pt x="13" y="26"/>
                </a:lnTo>
                <a:lnTo>
                  <a:pt x="14" y="26"/>
                </a:lnTo>
                <a:lnTo>
                  <a:pt x="15" y="26"/>
                </a:lnTo>
                <a:lnTo>
                  <a:pt x="16" y="25"/>
                </a:lnTo>
                <a:lnTo>
                  <a:pt x="18" y="25"/>
                </a:lnTo>
                <a:lnTo>
                  <a:pt x="18" y="24"/>
                </a:lnTo>
                <a:lnTo>
                  <a:pt x="18" y="23"/>
                </a:lnTo>
                <a:lnTo>
                  <a:pt x="19" y="23"/>
                </a:lnTo>
                <a:lnTo>
                  <a:pt x="19" y="21"/>
                </a:lnTo>
                <a:lnTo>
                  <a:pt x="19" y="20"/>
                </a:lnTo>
                <a:lnTo>
                  <a:pt x="19" y="19"/>
                </a:lnTo>
                <a:lnTo>
                  <a:pt x="20" y="18"/>
                </a:lnTo>
                <a:lnTo>
                  <a:pt x="20" y="17"/>
                </a:lnTo>
                <a:lnTo>
                  <a:pt x="20" y="16"/>
                </a:lnTo>
                <a:lnTo>
                  <a:pt x="20" y="15"/>
                </a:lnTo>
                <a:lnTo>
                  <a:pt x="21" y="15"/>
                </a:lnTo>
                <a:lnTo>
                  <a:pt x="21" y="14"/>
                </a:lnTo>
                <a:lnTo>
                  <a:pt x="22" y="13"/>
                </a:lnTo>
                <a:lnTo>
                  <a:pt x="23" y="13"/>
                </a:lnTo>
                <a:lnTo>
                  <a:pt x="23" y="12"/>
                </a:lnTo>
                <a:lnTo>
                  <a:pt x="24" y="11"/>
                </a:lnTo>
                <a:lnTo>
                  <a:pt x="24" y="10"/>
                </a:lnTo>
                <a:lnTo>
                  <a:pt x="24" y="9"/>
                </a:lnTo>
                <a:lnTo>
                  <a:pt x="24" y="7"/>
                </a:lnTo>
                <a:lnTo>
                  <a:pt x="23" y="7"/>
                </a:lnTo>
                <a:lnTo>
                  <a:pt x="23" y="6"/>
                </a:lnTo>
                <a:lnTo>
                  <a:pt x="23" y="5"/>
                </a:lnTo>
                <a:lnTo>
                  <a:pt x="22" y="5"/>
                </a:lnTo>
                <a:lnTo>
                  <a:pt x="21" y="4"/>
                </a:lnTo>
                <a:lnTo>
                  <a:pt x="20" y="3"/>
                </a:lnTo>
                <a:lnTo>
                  <a:pt x="19" y="3"/>
                </a:lnTo>
                <a:lnTo>
                  <a:pt x="20" y="2"/>
                </a:lnTo>
                <a:lnTo>
                  <a:pt x="22" y="2"/>
                </a:lnTo>
                <a:lnTo>
                  <a:pt x="22" y="1"/>
                </a:lnTo>
                <a:lnTo>
                  <a:pt x="22" y="0"/>
                </a:lnTo>
                <a:lnTo>
                  <a:pt x="24" y="1"/>
                </a:lnTo>
                <a:lnTo>
                  <a:pt x="25" y="1"/>
                </a:lnTo>
                <a:close/>
              </a:path>
            </a:pathLst>
          </a:custGeom>
          <a:solidFill>
            <a:srgbClr val="007099"/>
          </a:solidFill>
          <a:ln w="4763">
            <a:solidFill>
              <a:srgbClr val="000000"/>
            </a:solidFill>
            <a:prstDash val="solid"/>
            <a:round/>
            <a:headEnd/>
            <a:tailEnd/>
          </a:ln>
        </xdr:spPr>
      </xdr:sp>
      <xdr:sp macro="" textlink="">
        <xdr:nvSpPr>
          <xdr:cNvPr id="103597" name="Freeform 13895"/>
          <xdr:cNvSpPr>
            <a:spLocks/>
          </xdr:cNvSpPr>
        </xdr:nvSpPr>
        <xdr:spPr bwMode="auto">
          <a:xfrm>
            <a:off x="8064161" y="1416683"/>
            <a:ext cx="192766" cy="152168"/>
          </a:xfrm>
          <a:custGeom>
            <a:avLst/>
            <a:gdLst>
              <a:gd name="T0" fmla="*/ 2147483646 w 40"/>
              <a:gd name="T1" fmla="*/ 2147483646 h 32"/>
              <a:gd name="T2" fmla="*/ 2147483646 w 40"/>
              <a:gd name="T3" fmla="*/ 2147483646 h 32"/>
              <a:gd name="T4" fmla="*/ 2147483646 w 40"/>
              <a:gd name="T5" fmla="*/ 2147483646 h 32"/>
              <a:gd name="T6" fmla="*/ 2147483646 w 40"/>
              <a:gd name="T7" fmla="*/ 2147483646 h 32"/>
              <a:gd name="T8" fmla="*/ 2147483646 w 40"/>
              <a:gd name="T9" fmla="*/ 2147483646 h 32"/>
              <a:gd name="T10" fmla="*/ 2147483646 w 40"/>
              <a:gd name="T11" fmla="*/ 2147483646 h 32"/>
              <a:gd name="T12" fmla="*/ 2147483646 w 40"/>
              <a:gd name="T13" fmla="*/ 2147483646 h 32"/>
              <a:gd name="T14" fmla="*/ 2147483646 w 40"/>
              <a:gd name="T15" fmla="*/ 2147483646 h 32"/>
              <a:gd name="T16" fmla="*/ 2147483646 w 40"/>
              <a:gd name="T17" fmla="*/ 2147483646 h 32"/>
              <a:gd name="T18" fmla="*/ 2147483646 w 40"/>
              <a:gd name="T19" fmla="*/ 2147483646 h 32"/>
              <a:gd name="T20" fmla="*/ 2147483646 w 40"/>
              <a:gd name="T21" fmla="*/ 2147483646 h 32"/>
              <a:gd name="T22" fmla="*/ 2147483646 w 40"/>
              <a:gd name="T23" fmla="*/ 2147483646 h 32"/>
              <a:gd name="T24" fmla="*/ 2147483646 w 40"/>
              <a:gd name="T25" fmla="*/ 2147483646 h 32"/>
              <a:gd name="T26" fmla="*/ 2147483646 w 40"/>
              <a:gd name="T27" fmla="*/ 2147483646 h 32"/>
              <a:gd name="T28" fmla="*/ 2147483646 w 40"/>
              <a:gd name="T29" fmla="*/ 2147483646 h 32"/>
              <a:gd name="T30" fmla="*/ 2147483646 w 40"/>
              <a:gd name="T31" fmla="*/ 2147483646 h 32"/>
              <a:gd name="T32" fmla="*/ 2147483646 w 40"/>
              <a:gd name="T33" fmla="*/ 2147483646 h 32"/>
              <a:gd name="T34" fmla="*/ 2147483646 w 40"/>
              <a:gd name="T35" fmla="*/ 2147483646 h 32"/>
              <a:gd name="T36" fmla="*/ 2147483646 w 40"/>
              <a:gd name="T37" fmla="*/ 2147483646 h 32"/>
              <a:gd name="T38" fmla="*/ 2147483646 w 40"/>
              <a:gd name="T39" fmla="*/ 2147483646 h 32"/>
              <a:gd name="T40" fmla="*/ 2147483646 w 40"/>
              <a:gd name="T41" fmla="*/ 2147483646 h 32"/>
              <a:gd name="T42" fmla="*/ 2147483646 w 40"/>
              <a:gd name="T43" fmla="*/ 2147483646 h 32"/>
              <a:gd name="T44" fmla="*/ 2147483646 w 40"/>
              <a:gd name="T45" fmla="*/ 2147483646 h 32"/>
              <a:gd name="T46" fmla="*/ 2147483646 w 40"/>
              <a:gd name="T47" fmla="*/ 2147483646 h 32"/>
              <a:gd name="T48" fmla="*/ 2147483646 w 40"/>
              <a:gd name="T49" fmla="*/ 2147483646 h 32"/>
              <a:gd name="T50" fmla="*/ 2147483646 w 40"/>
              <a:gd name="T51" fmla="*/ 0 h 32"/>
              <a:gd name="T52" fmla="*/ 2147483646 w 40"/>
              <a:gd name="T53" fmla="*/ 2147483646 h 32"/>
              <a:gd name="T54" fmla="*/ 2147483646 w 40"/>
              <a:gd name="T55" fmla="*/ 2147483646 h 32"/>
              <a:gd name="T56" fmla="*/ 2147483646 w 40"/>
              <a:gd name="T57" fmla="*/ 2147483646 h 32"/>
              <a:gd name="T58" fmla="*/ 2147483646 w 40"/>
              <a:gd name="T59" fmla="*/ 2147483646 h 32"/>
              <a:gd name="T60" fmla="*/ 2147483646 w 40"/>
              <a:gd name="T61" fmla="*/ 2147483646 h 32"/>
              <a:gd name="T62" fmla="*/ 2147483646 w 40"/>
              <a:gd name="T63" fmla="*/ 2147483646 h 32"/>
              <a:gd name="T64" fmla="*/ 2147483646 w 40"/>
              <a:gd name="T65" fmla="*/ 2147483646 h 32"/>
              <a:gd name="T66" fmla="*/ 2147483646 w 40"/>
              <a:gd name="T67" fmla="*/ 2147483646 h 32"/>
              <a:gd name="T68" fmla="*/ 2147483646 w 40"/>
              <a:gd name="T69" fmla="*/ 2147483646 h 32"/>
              <a:gd name="T70" fmla="*/ 2147483646 w 40"/>
              <a:gd name="T71" fmla="*/ 2147483646 h 32"/>
              <a:gd name="T72" fmla="*/ 2147483646 w 40"/>
              <a:gd name="T73" fmla="*/ 2147483646 h 32"/>
              <a:gd name="T74" fmla="*/ 2147483646 w 40"/>
              <a:gd name="T75" fmla="*/ 2147483646 h 32"/>
              <a:gd name="T76" fmla="*/ 2147483646 w 40"/>
              <a:gd name="T77" fmla="*/ 2147483646 h 32"/>
              <a:gd name="T78" fmla="*/ 2147483646 w 40"/>
              <a:gd name="T79" fmla="*/ 2147483646 h 32"/>
              <a:gd name="T80" fmla="*/ 2147483646 w 40"/>
              <a:gd name="T81" fmla="*/ 2147483646 h 32"/>
              <a:gd name="T82" fmla="*/ 2147483646 w 40"/>
              <a:gd name="T83" fmla="*/ 2147483646 h 32"/>
              <a:gd name="T84" fmla="*/ 2147483646 w 40"/>
              <a:gd name="T85" fmla="*/ 2147483646 h 32"/>
              <a:gd name="T86" fmla="*/ 2147483646 w 40"/>
              <a:gd name="T87" fmla="*/ 2147483646 h 32"/>
              <a:gd name="T88" fmla="*/ 2147483646 w 40"/>
              <a:gd name="T89" fmla="*/ 2147483646 h 32"/>
              <a:gd name="T90" fmla="*/ 2147483646 w 40"/>
              <a:gd name="T91" fmla="*/ 2147483646 h 32"/>
              <a:gd name="T92" fmla="*/ 2147483646 w 40"/>
              <a:gd name="T93" fmla="*/ 2147483646 h 32"/>
              <a:gd name="T94" fmla="*/ 2147483646 w 40"/>
              <a:gd name="T95" fmla="*/ 2147483646 h 32"/>
              <a:gd name="T96" fmla="*/ 2147483646 w 40"/>
              <a:gd name="T97" fmla="*/ 2147483646 h 32"/>
              <a:gd name="T98" fmla="*/ 2147483646 w 40"/>
              <a:gd name="T99" fmla="*/ 2147483646 h 32"/>
              <a:gd name="T100" fmla="*/ 2147483646 w 40"/>
              <a:gd name="T101" fmla="*/ 2147483646 h 32"/>
              <a:gd name="T102" fmla="*/ 2147483646 w 40"/>
              <a:gd name="T103" fmla="*/ 2147483646 h 32"/>
              <a:gd name="T104" fmla="*/ 2147483646 w 40"/>
              <a:gd name="T105" fmla="*/ 2147483646 h 32"/>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Lst>
            <a:ahLst/>
            <a:cxnLst>
              <a:cxn ang="T106">
                <a:pos x="T0" y="T1"/>
              </a:cxn>
              <a:cxn ang="T107">
                <a:pos x="T2" y="T3"/>
              </a:cxn>
              <a:cxn ang="T108">
                <a:pos x="T4" y="T5"/>
              </a:cxn>
              <a:cxn ang="T109">
                <a:pos x="T6" y="T7"/>
              </a:cxn>
              <a:cxn ang="T110">
                <a:pos x="T8" y="T9"/>
              </a:cxn>
              <a:cxn ang="T111">
                <a:pos x="T10" y="T11"/>
              </a:cxn>
              <a:cxn ang="T112">
                <a:pos x="T12" y="T13"/>
              </a:cxn>
              <a:cxn ang="T113">
                <a:pos x="T14" y="T15"/>
              </a:cxn>
              <a:cxn ang="T114">
                <a:pos x="T16" y="T17"/>
              </a:cxn>
              <a:cxn ang="T115">
                <a:pos x="T18" y="T19"/>
              </a:cxn>
              <a:cxn ang="T116">
                <a:pos x="T20" y="T21"/>
              </a:cxn>
              <a:cxn ang="T117">
                <a:pos x="T22" y="T23"/>
              </a:cxn>
              <a:cxn ang="T118">
                <a:pos x="T24" y="T25"/>
              </a:cxn>
              <a:cxn ang="T119">
                <a:pos x="T26" y="T27"/>
              </a:cxn>
              <a:cxn ang="T120">
                <a:pos x="T28" y="T29"/>
              </a:cxn>
              <a:cxn ang="T121">
                <a:pos x="T30" y="T31"/>
              </a:cxn>
              <a:cxn ang="T122">
                <a:pos x="T32" y="T33"/>
              </a:cxn>
              <a:cxn ang="T123">
                <a:pos x="T34" y="T35"/>
              </a:cxn>
              <a:cxn ang="T124">
                <a:pos x="T36" y="T37"/>
              </a:cxn>
              <a:cxn ang="T125">
                <a:pos x="T38" y="T39"/>
              </a:cxn>
              <a:cxn ang="T126">
                <a:pos x="T40" y="T41"/>
              </a:cxn>
              <a:cxn ang="T127">
                <a:pos x="T42" y="T43"/>
              </a:cxn>
              <a:cxn ang="T128">
                <a:pos x="T44" y="T45"/>
              </a:cxn>
              <a:cxn ang="T129">
                <a:pos x="T46" y="T47"/>
              </a:cxn>
              <a:cxn ang="T130">
                <a:pos x="T48" y="T49"/>
              </a:cxn>
              <a:cxn ang="T131">
                <a:pos x="T50" y="T51"/>
              </a:cxn>
              <a:cxn ang="T132">
                <a:pos x="T52" y="T53"/>
              </a:cxn>
              <a:cxn ang="T133">
                <a:pos x="T54" y="T55"/>
              </a:cxn>
              <a:cxn ang="T134">
                <a:pos x="T56" y="T57"/>
              </a:cxn>
              <a:cxn ang="T135">
                <a:pos x="T58" y="T59"/>
              </a:cxn>
              <a:cxn ang="T136">
                <a:pos x="T60" y="T61"/>
              </a:cxn>
              <a:cxn ang="T137">
                <a:pos x="T62" y="T63"/>
              </a:cxn>
              <a:cxn ang="T138">
                <a:pos x="T64" y="T65"/>
              </a:cxn>
              <a:cxn ang="T139">
                <a:pos x="T66" y="T67"/>
              </a:cxn>
              <a:cxn ang="T140">
                <a:pos x="T68" y="T69"/>
              </a:cxn>
              <a:cxn ang="T141">
                <a:pos x="T70" y="T71"/>
              </a:cxn>
              <a:cxn ang="T142">
                <a:pos x="T72" y="T73"/>
              </a:cxn>
              <a:cxn ang="T143">
                <a:pos x="T74" y="T75"/>
              </a:cxn>
              <a:cxn ang="T144">
                <a:pos x="T76" y="T77"/>
              </a:cxn>
              <a:cxn ang="T145">
                <a:pos x="T78" y="T79"/>
              </a:cxn>
              <a:cxn ang="T146">
                <a:pos x="T80" y="T81"/>
              </a:cxn>
              <a:cxn ang="T147">
                <a:pos x="T82" y="T83"/>
              </a:cxn>
              <a:cxn ang="T148">
                <a:pos x="T84" y="T85"/>
              </a:cxn>
              <a:cxn ang="T149">
                <a:pos x="T86" y="T87"/>
              </a:cxn>
              <a:cxn ang="T150">
                <a:pos x="T88" y="T89"/>
              </a:cxn>
              <a:cxn ang="T151">
                <a:pos x="T90" y="T91"/>
              </a:cxn>
              <a:cxn ang="T152">
                <a:pos x="T92" y="T93"/>
              </a:cxn>
              <a:cxn ang="T153">
                <a:pos x="T94" y="T95"/>
              </a:cxn>
              <a:cxn ang="T154">
                <a:pos x="T96" y="T97"/>
              </a:cxn>
              <a:cxn ang="T155">
                <a:pos x="T98" y="T99"/>
              </a:cxn>
              <a:cxn ang="T156">
                <a:pos x="T100" y="T101"/>
              </a:cxn>
              <a:cxn ang="T157">
                <a:pos x="T102" y="T103"/>
              </a:cxn>
              <a:cxn ang="T158">
                <a:pos x="T104" y="T105"/>
              </a:cxn>
            </a:cxnLst>
            <a:rect l="0" t="0" r="r" b="b"/>
            <a:pathLst>
              <a:path w="40" h="32">
                <a:moveTo>
                  <a:pt x="6" y="29"/>
                </a:moveTo>
                <a:lnTo>
                  <a:pt x="6" y="27"/>
                </a:lnTo>
                <a:lnTo>
                  <a:pt x="6" y="25"/>
                </a:lnTo>
                <a:lnTo>
                  <a:pt x="6" y="24"/>
                </a:lnTo>
                <a:lnTo>
                  <a:pt x="6" y="22"/>
                </a:lnTo>
                <a:lnTo>
                  <a:pt x="6" y="21"/>
                </a:lnTo>
                <a:lnTo>
                  <a:pt x="6" y="20"/>
                </a:lnTo>
                <a:lnTo>
                  <a:pt x="5" y="19"/>
                </a:lnTo>
                <a:lnTo>
                  <a:pt x="5" y="17"/>
                </a:lnTo>
                <a:lnTo>
                  <a:pt x="5" y="16"/>
                </a:lnTo>
                <a:lnTo>
                  <a:pt x="4" y="15"/>
                </a:lnTo>
                <a:lnTo>
                  <a:pt x="4" y="14"/>
                </a:lnTo>
                <a:lnTo>
                  <a:pt x="3" y="14"/>
                </a:lnTo>
                <a:lnTo>
                  <a:pt x="3" y="13"/>
                </a:lnTo>
                <a:lnTo>
                  <a:pt x="3" y="12"/>
                </a:lnTo>
                <a:lnTo>
                  <a:pt x="2" y="12"/>
                </a:lnTo>
                <a:lnTo>
                  <a:pt x="2" y="11"/>
                </a:lnTo>
                <a:lnTo>
                  <a:pt x="1" y="10"/>
                </a:lnTo>
                <a:lnTo>
                  <a:pt x="0" y="9"/>
                </a:lnTo>
                <a:lnTo>
                  <a:pt x="2" y="9"/>
                </a:lnTo>
                <a:lnTo>
                  <a:pt x="3" y="9"/>
                </a:lnTo>
                <a:lnTo>
                  <a:pt x="4" y="9"/>
                </a:lnTo>
                <a:lnTo>
                  <a:pt x="5" y="9"/>
                </a:lnTo>
                <a:lnTo>
                  <a:pt x="10" y="9"/>
                </a:lnTo>
                <a:lnTo>
                  <a:pt x="11" y="9"/>
                </a:lnTo>
                <a:lnTo>
                  <a:pt x="12" y="9"/>
                </a:lnTo>
                <a:lnTo>
                  <a:pt x="12" y="10"/>
                </a:lnTo>
                <a:lnTo>
                  <a:pt x="12" y="11"/>
                </a:lnTo>
                <a:lnTo>
                  <a:pt x="12" y="10"/>
                </a:lnTo>
                <a:lnTo>
                  <a:pt x="13" y="10"/>
                </a:lnTo>
                <a:lnTo>
                  <a:pt x="13" y="11"/>
                </a:lnTo>
                <a:lnTo>
                  <a:pt x="14" y="11"/>
                </a:lnTo>
                <a:lnTo>
                  <a:pt x="15" y="11"/>
                </a:lnTo>
                <a:lnTo>
                  <a:pt x="16" y="11"/>
                </a:lnTo>
                <a:lnTo>
                  <a:pt x="16" y="12"/>
                </a:lnTo>
                <a:lnTo>
                  <a:pt x="17" y="13"/>
                </a:lnTo>
                <a:lnTo>
                  <a:pt x="18" y="13"/>
                </a:lnTo>
                <a:lnTo>
                  <a:pt x="20" y="13"/>
                </a:lnTo>
                <a:lnTo>
                  <a:pt x="21" y="14"/>
                </a:lnTo>
                <a:lnTo>
                  <a:pt x="21" y="13"/>
                </a:lnTo>
                <a:lnTo>
                  <a:pt x="22" y="13"/>
                </a:lnTo>
                <a:lnTo>
                  <a:pt x="22" y="12"/>
                </a:lnTo>
                <a:lnTo>
                  <a:pt x="22" y="11"/>
                </a:lnTo>
                <a:lnTo>
                  <a:pt x="23" y="11"/>
                </a:lnTo>
                <a:lnTo>
                  <a:pt x="23" y="10"/>
                </a:lnTo>
                <a:lnTo>
                  <a:pt x="24" y="10"/>
                </a:lnTo>
                <a:lnTo>
                  <a:pt x="24" y="9"/>
                </a:lnTo>
                <a:lnTo>
                  <a:pt x="25" y="8"/>
                </a:lnTo>
                <a:lnTo>
                  <a:pt x="25" y="7"/>
                </a:lnTo>
                <a:lnTo>
                  <a:pt x="27" y="5"/>
                </a:lnTo>
                <a:lnTo>
                  <a:pt x="27" y="3"/>
                </a:lnTo>
                <a:lnTo>
                  <a:pt x="28" y="3"/>
                </a:lnTo>
                <a:lnTo>
                  <a:pt x="28" y="2"/>
                </a:lnTo>
                <a:lnTo>
                  <a:pt x="29" y="2"/>
                </a:lnTo>
                <a:lnTo>
                  <a:pt x="30" y="2"/>
                </a:lnTo>
                <a:lnTo>
                  <a:pt x="32" y="2"/>
                </a:lnTo>
                <a:lnTo>
                  <a:pt x="32" y="1"/>
                </a:lnTo>
                <a:lnTo>
                  <a:pt x="33" y="1"/>
                </a:lnTo>
                <a:lnTo>
                  <a:pt x="34" y="1"/>
                </a:lnTo>
                <a:lnTo>
                  <a:pt x="35" y="0"/>
                </a:lnTo>
                <a:lnTo>
                  <a:pt x="36" y="0"/>
                </a:lnTo>
                <a:lnTo>
                  <a:pt x="37" y="1"/>
                </a:lnTo>
                <a:lnTo>
                  <a:pt x="38" y="2"/>
                </a:lnTo>
                <a:lnTo>
                  <a:pt x="39" y="3"/>
                </a:lnTo>
                <a:lnTo>
                  <a:pt x="38" y="3"/>
                </a:lnTo>
                <a:lnTo>
                  <a:pt x="38" y="5"/>
                </a:lnTo>
                <a:lnTo>
                  <a:pt x="38" y="6"/>
                </a:lnTo>
                <a:lnTo>
                  <a:pt x="38" y="7"/>
                </a:lnTo>
                <a:lnTo>
                  <a:pt x="37" y="7"/>
                </a:lnTo>
                <a:lnTo>
                  <a:pt x="38" y="8"/>
                </a:lnTo>
                <a:lnTo>
                  <a:pt x="38" y="9"/>
                </a:lnTo>
                <a:lnTo>
                  <a:pt x="38" y="10"/>
                </a:lnTo>
                <a:lnTo>
                  <a:pt x="39" y="11"/>
                </a:lnTo>
                <a:lnTo>
                  <a:pt x="40" y="12"/>
                </a:lnTo>
                <a:lnTo>
                  <a:pt x="40" y="13"/>
                </a:lnTo>
                <a:lnTo>
                  <a:pt x="39" y="14"/>
                </a:lnTo>
                <a:lnTo>
                  <a:pt x="39" y="15"/>
                </a:lnTo>
                <a:lnTo>
                  <a:pt x="38" y="15"/>
                </a:lnTo>
                <a:lnTo>
                  <a:pt x="38" y="16"/>
                </a:lnTo>
                <a:lnTo>
                  <a:pt x="37" y="17"/>
                </a:lnTo>
                <a:lnTo>
                  <a:pt x="37" y="19"/>
                </a:lnTo>
                <a:lnTo>
                  <a:pt x="37" y="20"/>
                </a:lnTo>
                <a:lnTo>
                  <a:pt x="36" y="20"/>
                </a:lnTo>
                <a:lnTo>
                  <a:pt x="36" y="21"/>
                </a:lnTo>
                <a:lnTo>
                  <a:pt x="36" y="22"/>
                </a:lnTo>
                <a:lnTo>
                  <a:pt x="35" y="23"/>
                </a:lnTo>
                <a:lnTo>
                  <a:pt x="35" y="24"/>
                </a:lnTo>
                <a:lnTo>
                  <a:pt x="34" y="25"/>
                </a:lnTo>
                <a:lnTo>
                  <a:pt x="34" y="26"/>
                </a:lnTo>
                <a:lnTo>
                  <a:pt x="34" y="27"/>
                </a:lnTo>
                <a:lnTo>
                  <a:pt x="33" y="27"/>
                </a:lnTo>
                <a:lnTo>
                  <a:pt x="33" y="28"/>
                </a:lnTo>
                <a:lnTo>
                  <a:pt x="33" y="29"/>
                </a:lnTo>
                <a:lnTo>
                  <a:pt x="32" y="29"/>
                </a:lnTo>
                <a:lnTo>
                  <a:pt x="32" y="30"/>
                </a:lnTo>
                <a:lnTo>
                  <a:pt x="30" y="29"/>
                </a:lnTo>
                <a:lnTo>
                  <a:pt x="30" y="30"/>
                </a:lnTo>
                <a:lnTo>
                  <a:pt x="29" y="30"/>
                </a:lnTo>
                <a:lnTo>
                  <a:pt x="28" y="31"/>
                </a:lnTo>
                <a:lnTo>
                  <a:pt x="27" y="31"/>
                </a:lnTo>
                <a:lnTo>
                  <a:pt x="26" y="31"/>
                </a:lnTo>
                <a:lnTo>
                  <a:pt x="25" y="31"/>
                </a:lnTo>
                <a:lnTo>
                  <a:pt x="24" y="31"/>
                </a:lnTo>
                <a:lnTo>
                  <a:pt x="23" y="31"/>
                </a:lnTo>
                <a:lnTo>
                  <a:pt x="22" y="31"/>
                </a:lnTo>
                <a:lnTo>
                  <a:pt x="21" y="31"/>
                </a:lnTo>
                <a:lnTo>
                  <a:pt x="20" y="31"/>
                </a:lnTo>
                <a:lnTo>
                  <a:pt x="18" y="31"/>
                </a:lnTo>
                <a:lnTo>
                  <a:pt x="18" y="32"/>
                </a:lnTo>
                <a:lnTo>
                  <a:pt x="16" y="32"/>
                </a:lnTo>
                <a:lnTo>
                  <a:pt x="14" y="31"/>
                </a:lnTo>
                <a:lnTo>
                  <a:pt x="13" y="31"/>
                </a:lnTo>
                <a:lnTo>
                  <a:pt x="12" y="31"/>
                </a:lnTo>
                <a:lnTo>
                  <a:pt x="11" y="30"/>
                </a:lnTo>
                <a:lnTo>
                  <a:pt x="10" y="30"/>
                </a:lnTo>
                <a:lnTo>
                  <a:pt x="10" y="29"/>
                </a:lnTo>
                <a:lnTo>
                  <a:pt x="9" y="29"/>
                </a:lnTo>
                <a:lnTo>
                  <a:pt x="6" y="29"/>
                </a:lnTo>
                <a:close/>
              </a:path>
            </a:pathLst>
          </a:custGeom>
          <a:solidFill>
            <a:srgbClr val="007099"/>
          </a:solidFill>
          <a:ln w="4763">
            <a:solidFill>
              <a:srgbClr val="000000"/>
            </a:solidFill>
            <a:prstDash val="solid"/>
            <a:round/>
            <a:headEnd/>
            <a:tailEnd/>
          </a:ln>
        </xdr:spPr>
      </xdr:sp>
      <xdr:sp macro="" textlink="">
        <xdr:nvSpPr>
          <xdr:cNvPr id="103598" name="Freeform 13896"/>
          <xdr:cNvSpPr>
            <a:spLocks/>
          </xdr:cNvSpPr>
        </xdr:nvSpPr>
        <xdr:spPr bwMode="auto">
          <a:xfrm>
            <a:off x="8166439" y="1440495"/>
            <a:ext cx="200025" cy="218844"/>
          </a:xfrm>
          <a:custGeom>
            <a:avLst/>
            <a:gdLst>
              <a:gd name="T0" fmla="*/ 2147483646 w 42"/>
              <a:gd name="T1" fmla="*/ 0 h 46"/>
              <a:gd name="T2" fmla="*/ 2147483646 w 42"/>
              <a:gd name="T3" fmla="*/ 2147483646 h 46"/>
              <a:gd name="T4" fmla="*/ 2147483646 w 42"/>
              <a:gd name="T5" fmla="*/ 2147483646 h 46"/>
              <a:gd name="T6" fmla="*/ 2147483646 w 42"/>
              <a:gd name="T7" fmla="*/ 2147483646 h 46"/>
              <a:gd name="T8" fmla="*/ 2147483646 w 42"/>
              <a:gd name="T9" fmla="*/ 2147483646 h 46"/>
              <a:gd name="T10" fmla="*/ 2147483646 w 42"/>
              <a:gd name="T11" fmla="*/ 2147483646 h 46"/>
              <a:gd name="T12" fmla="*/ 2147483646 w 42"/>
              <a:gd name="T13" fmla="*/ 2147483646 h 46"/>
              <a:gd name="T14" fmla="*/ 2147483646 w 42"/>
              <a:gd name="T15" fmla="*/ 2147483646 h 46"/>
              <a:gd name="T16" fmla="*/ 2147483646 w 42"/>
              <a:gd name="T17" fmla="*/ 2147483646 h 46"/>
              <a:gd name="T18" fmla="*/ 2147483646 w 42"/>
              <a:gd name="T19" fmla="*/ 2147483646 h 46"/>
              <a:gd name="T20" fmla="*/ 2147483646 w 42"/>
              <a:gd name="T21" fmla="*/ 2147483646 h 46"/>
              <a:gd name="T22" fmla="*/ 2147483646 w 42"/>
              <a:gd name="T23" fmla="*/ 2147483646 h 46"/>
              <a:gd name="T24" fmla="*/ 2147483646 w 42"/>
              <a:gd name="T25" fmla="*/ 2147483646 h 46"/>
              <a:gd name="T26" fmla="*/ 2147483646 w 42"/>
              <a:gd name="T27" fmla="*/ 2147483646 h 46"/>
              <a:gd name="T28" fmla="*/ 2147483646 w 42"/>
              <a:gd name="T29" fmla="*/ 2147483646 h 46"/>
              <a:gd name="T30" fmla="*/ 2147483646 w 42"/>
              <a:gd name="T31" fmla="*/ 2147483646 h 46"/>
              <a:gd name="T32" fmla="*/ 2147483646 w 42"/>
              <a:gd name="T33" fmla="*/ 2147483646 h 46"/>
              <a:gd name="T34" fmla="*/ 2147483646 w 42"/>
              <a:gd name="T35" fmla="*/ 2147483646 h 46"/>
              <a:gd name="T36" fmla="*/ 2147483646 w 42"/>
              <a:gd name="T37" fmla="*/ 2147483646 h 46"/>
              <a:gd name="T38" fmla="*/ 2147483646 w 42"/>
              <a:gd name="T39" fmla="*/ 2147483646 h 46"/>
              <a:gd name="T40" fmla="*/ 2147483646 w 42"/>
              <a:gd name="T41" fmla="*/ 2147483646 h 46"/>
              <a:gd name="T42" fmla="*/ 2147483646 w 42"/>
              <a:gd name="T43" fmla="*/ 2147483646 h 46"/>
              <a:gd name="T44" fmla="*/ 2147483646 w 42"/>
              <a:gd name="T45" fmla="*/ 2147483646 h 46"/>
              <a:gd name="T46" fmla="*/ 2147483646 w 42"/>
              <a:gd name="T47" fmla="*/ 2147483646 h 46"/>
              <a:gd name="T48" fmla="*/ 2147483646 w 42"/>
              <a:gd name="T49" fmla="*/ 2147483646 h 46"/>
              <a:gd name="T50" fmla="*/ 2147483646 w 42"/>
              <a:gd name="T51" fmla="*/ 2147483646 h 46"/>
              <a:gd name="T52" fmla="*/ 2147483646 w 42"/>
              <a:gd name="T53" fmla="*/ 2147483646 h 46"/>
              <a:gd name="T54" fmla="*/ 2147483646 w 42"/>
              <a:gd name="T55" fmla="*/ 2147483646 h 46"/>
              <a:gd name="T56" fmla="*/ 2147483646 w 42"/>
              <a:gd name="T57" fmla="*/ 2147483646 h 46"/>
              <a:gd name="T58" fmla="*/ 2147483646 w 42"/>
              <a:gd name="T59" fmla="*/ 2147483646 h 46"/>
              <a:gd name="T60" fmla="*/ 2147483646 w 42"/>
              <a:gd name="T61" fmla="*/ 2147483646 h 46"/>
              <a:gd name="T62" fmla="*/ 0 w 42"/>
              <a:gd name="T63" fmla="*/ 2147483646 h 46"/>
              <a:gd name="T64" fmla="*/ 2147483646 w 42"/>
              <a:gd name="T65" fmla="*/ 2147483646 h 46"/>
              <a:gd name="T66" fmla="*/ 2147483646 w 42"/>
              <a:gd name="T67" fmla="*/ 2147483646 h 46"/>
              <a:gd name="T68" fmla="*/ 2147483646 w 42"/>
              <a:gd name="T69" fmla="*/ 2147483646 h 46"/>
              <a:gd name="T70" fmla="*/ 2147483646 w 42"/>
              <a:gd name="T71" fmla="*/ 2147483646 h 46"/>
              <a:gd name="T72" fmla="*/ 2147483646 w 42"/>
              <a:gd name="T73" fmla="*/ 2147483646 h 46"/>
              <a:gd name="T74" fmla="*/ 2147483646 w 42"/>
              <a:gd name="T75" fmla="*/ 2147483646 h 46"/>
              <a:gd name="T76" fmla="*/ 2147483646 w 42"/>
              <a:gd name="T77" fmla="*/ 2147483646 h 46"/>
              <a:gd name="T78" fmla="*/ 2147483646 w 42"/>
              <a:gd name="T79" fmla="*/ 2147483646 h 46"/>
              <a:gd name="T80" fmla="*/ 2147483646 w 42"/>
              <a:gd name="T81" fmla="*/ 2147483646 h 46"/>
              <a:gd name="T82" fmla="*/ 2147483646 w 42"/>
              <a:gd name="T83" fmla="*/ 2147483646 h 46"/>
              <a:gd name="T84" fmla="*/ 2147483646 w 42"/>
              <a:gd name="T85" fmla="*/ 2147483646 h 46"/>
              <a:gd name="T86" fmla="*/ 2147483646 w 42"/>
              <a:gd name="T87" fmla="*/ 2147483646 h 46"/>
              <a:gd name="T88" fmla="*/ 2147483646 w 42"/>
              <a:gd name="T89" fmla="*/ 2147483646 h 46"/>
              <a:gd name="T90" fmla="*/ 2147483646 w 42"/>
              <a:gd name="T91" fmla="*/ 2147483646 h 46"/>
              <a:gd name="T92" fmla="*/ 2147483646 w 42"/>
              <a:gd name="T93" fmla="*/ 2147483646 h 46"/>
              <a:gd name="T94" fmla="*/ 2147483646 w 42"/>
              <a:gd name="T95" fmla="*/ 2147483646 h 4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0" t="0" r="r" b="b"/>
            <a:pathLst>
              <a:path w="42" h="46">
                <a:moveTo>
                  <a:pt x="28" y="1"/>
                </a:moveTo>
                <a:lnTo>
                  <a:pt x="29" y="1"/>
                </a:lnTo>
                <a:lnTo>
                  <a:pt x="29" y="0"/>
                </a:lnTo>
                <a:lnTo>
                  <a:pt x="30" y="0"/>
                </a:lnTo>
                <a:lnTo>
                  <a:pt x="31" y="0"/>
                </a:lnTo>
                <a:lnTo>
                  <a:pt x="32" y="0"/>
                </a:lnTo>
                <a:lnTo>
                  <a:pt x="33" y="4"/>
                </a:lnTo>
                <a:lnTo>
                  <a:pt x="33" y="5"/>
                </a:lnTo>
                <a:lnTo>
                  <a:pt x="33" y="6"/>
                </a:lnTo>
                <a:lnTo>
                  <a:pt x="34" y="6"/>
                </a:lnTo>
                <a:lnTo>
                  <a:pt x="34" y="5"/>
                </a:lnTo>
                <a:lnTo>
                  <a:pt x="36" y="5"/>
                </a:lnTo>
                <a:lnTo>
                  <a:pt x="37" y="4"/>
                </a:lnTo>
                <a:lnTo>
                  <a:pt x="38" y="4"/>
                </a:lnTo>
                <a:lnTo>
                  <a:pt x="39" y="4"/>
                </a:lnTo>
                <a:lnTo>
                  <a:pt x="40" y="4"/>
                </a:lnTo>
                <a:lnTo>
                  <a:pt x="41" y="4"/>
                </a:lnTo>
                <a:lnTo>
                  <a:pt x="42" y="4"/>
                </a:lnTo>
                <a:lnTo>
                  <a:pt x="42" y="5"/>
                </a:lnTo>
                <a:lnTo>
                  <a:pt x="42" y="7"/>
                </a:lnTo>
                <a:lnTo>
                  <a:pt x="41" y="9"/>
                </a:lnTo>
                <a:lnTo>
                  <a:pt x="41" y="10"/>
                </a:lnTo>
                <a:lnTo>
                  <a:pt x="38" y="10"/>
                </a:lnTo>
                <a:lnTo>
                  <a:pt x="38" y="11"/>
                </a:lnTo>
                <a:lnTo>
                  <a:pt x="38" y="12"/>
                </a:lnTo>
                <a:lnTo>
                  <a:pt x="38" y="14"/>
                </a:lnTo>
                <a:lnTo>
                  <a:pt x="37" y="21"/>
                </a:lnTo>
                <a:lnTo>
                  <a:pt x="36" y="29"/>
                </a:lnTo>
                <a:lnTo>
                  <a:pt x="34" y="33"/>
                </a:lnTo>
                <a:lnTo>
                  <a:pt x="34" y="35"/>
                </a:lnTo>
                <a:lnTo>
                  <a:pt x="33" y="37"/>
                </a:lnTo>
                <a:lnTo>
                  <a:pt x="33" y="38"/>
                </a:lnTo>
                <a:lnTo>
                  <a:pt x="33" y="40"/>
                </a:lnTo>
                <a:lnTo>
                  <a:pt x="33" y="41"/>
                </a:lnTo>
                <a:lnTo>
                  <a:pt x="32" y="41"/>
                </a:lnTo>
                <a:lnTo>
                  <a:pt x="31" y="41"/>
                </a:lnTo>
                <a:lnTo>
                  <a:pt x="30" y="41"/>
                </a:lnTo>
                <a:lnTo>
                  <a:pt x="27" y="41"/>
                </a:lnTo>
                <a:lnTo>
                  <a:pt x="26" y="41"/>
                </a:lnTo>
                <a:lnTo>
                  <a:pt x="25" y="40"/>
                </a:lnTo>
                <a:lnTo>
                  <a:pt x="25" y="43"/>
                </a:lnTo>
                <a:lnTo>
                  <a:pt x="25" y="44"/>
                </a:lnTo>
                <a:lnTo>
                  <a:pt x="25" y="45"/>
                </a:lnTo>
                <a:lnTo>
                  <a:pt x="24" y="46"/>
                </a:lnTo>
                <a:lnTo>
                  <a:pt x="22" y="46"/>
                </a:lnTo>
                <a:lnTo>
                  <a:pt x="21" y="46"/>
                </a:lnTo>
                <a:lnTo>
                  <a:pt x="20" y="46"/>
                </a:lnTo>
                <a:lnTo>
                  <a:pt x="19" y="46"/>
                </a:lnTo>
                <a:lnTo>
                  <a:pt x="17" y="45"/>
                </a:lnTo>
                <a:lnTo>
                  <a:pt x="16" y="45"/>
                </a:lnTo>
                <a:lnTo>
                  <a:pt x="16" y="44"/>
                </a:lnTo>
                <a:lnTo>
                  <a:pt x="16" y="43"/>
                </a:lnTo>
                <a:lnTo>
                  <a:pt x="16" y="41"/>
                </a:lnTo>
                <a:lnTo>
                  <a:pt x="16" y="40"/>
                </a:lnTo>
                <a:lnTo>
                  <a:pt x="15" y="40"/>
                </a:lnTo>
                <a:lnTo>
                  <a:pt x="14" y="40"/>
                </a:lnTo>
                <a:lnTo>
                  <a:pt x="13" y="40"/>
                </a:lnTo>
                <a:lnTo>
                  <a:pt x="13" y="41"/>
                </a:lnTo>
                <a:lnTo>
                  <a:pt x="12" y="41"/>
                </a:lnTo>
                <a:lnTo>
                  <a:pt x="12" y="40"/>
                </a:lnTo>
                <a:lnTo>
                  <a:pt x="11" y="40"/>
                </a:lnTo>
                <a:lnTo>
                  <a:pt x="9" y="40"/>
                </a:lnTo>
                <a:lnTo>
                  <a:pt x="8" y="39"/>
                </a:lnTo>
                <a:lnTo>
                  <a:pt x="7" y="36"/>
                </a:lnTo>
                <a:lnTo>
                  <a:pt x="6" y="36"/>
                </a:lnTo>
                <a:lnTo>
                  <a:pt x="6" y="35"/>
                </a:lnTo>
                <a:lnTo>
                  <a:pt x="5" y="33"/>
                </a:lnTo>
                <a:lnTo>
                  <a:pt x="4" y="32"/>
                </a:lnTo>
                <a:lnTo>
                  <a:pt x="4" y="31"/>
                </a:lnTo>
                <a:lnTo>
                  <a:pt x="3" y="30"/>
                </a:lnTo>
                <a:lnTo>
                  <a:pt x="2" y="29"/>
                </a:lnTo>
                <a:lnTo>
                  <a:pt x="1" y="27"/>
                </a:lnTo>
                <a:lnTo>
                  <a:pt x="1" y="26"/>
                </a:lnTo>
                <a:lnTo>
                  <a:pt x="0" y="26"/>
                </a:lnTo>
                <a:lnTo>
                  <a:pt x="1" y="26"/>
                </a:lnTo>
                <a:lnTo>
                  <a:pt x="2" y="26"/>
                </a:lnTo>
                <a:lnTo>
                  <a:pt x="3" y="26"/>
                </a:lnTo>
                <a:lnTo>
                  <a:pt x="4" y="26"/>
                </a:lnTo>
                <a:lnTo>
                  <a:pt x="5" y="26"/>
                </a:lnTo>
                <a:lnTo>
                  <a:pt x="6" y="26"/>
                </a:lnTo>
                <a:lnTo>
                  <a:pt x="7" y="26"/>
                </a:lnTo>
                <a:lnTo>
                  <a:pt x="8" y="25"/>
                </a:lnTo>
                <a:lnTo>
                  <a:pt x="9" y="25"/>
                </a:lnTo>
                <a:lnTo>
                  <a:pt x="9" y="24"/>
                </a:lnTo>
                <a:lnTo>
                  <a:pt x="11" y="25"/>
                </a:lnTo>
                <a:lnTo>
                  <a:pt x="11" y="24"/>
                </a:lnTo>
                <a:lnTo>
                  <a:pt x="12" y="24"/>
                </a:lnTo>
                <a:lnTo>
                  <a:pt x="12" y="23"/>
                </a:lnTo>
                <a:lnTo>
                  <a:pt x="12" y="22"/>
                </a:lnTo>
                <a:lnTo>
                  <a:pt x="13" y="22"/>
                </a:lnTo>
                <a:lnTo>
                  <a:pt x="13" y="21"/>
                </a:lnTo>
                <a:lnTo>
                  <a:pt x="13" y="20"/>
                </a:lnTo>
                <a:lnTo>
                  <a:pt x="14" y="19"/>
                </a:lnTo>
                <a:lnTo>
                  <a:pt x="14" y="18"/>
                </a:lnTo>
                <a:lnTo>
                  <a:pt x="15" y="17"/>
                </a:lnTo>
                <a:lnTo>
                  <a:pt x="15" y="16"/>
                </a:lnTo>
                <a:lnTo>
                  <a:pt x="15" y="15"/>
                </a:lnTo>
                <a:lnTo>
                  <a:pt x="16" y="15"/>
                </a:lnTo>
                <a:lnTo>
                  <a:pt x="16" y="14"/>
                </a:lnTo>
                <a:lnTo>
                  <a:pt x="16" y="12"/>
                </a:lnTo>
                <a:lnTo>
                  <a:pt x="17" y="11"/>
                </a:lnTo>
                <a:lnTo>
                  <a:pt x="17" y="10"/>
                </a:lnTo>
                <a:lnTo>
                  <a:pt x="18" y="10"/>
                </a:lnTo>
                <a:lnTo>
                  <a:pt x="18" y="9"/>
                </a:lnTo>
                <a:lnTo>
                  <a:pt x="19" y="8"/>
                </a:lnTo>
                <a:lnTo>
                  <a:pt x="19" y="7"/>
                </a:lnTo>
                <a:lnTo>
                  <a:pt x="21" y="9"/>
                </a:lnTo>
                <a:lnTo>
                  <a:pt x="22" y="10"/>
                </a:lnTo>
                <a:lnTo>
                  <a:pt x="24" y="10"/>
                </a:lnTo>
                <a:lnTo>
                  <a:pt x="25" y="10"/>
                </a:lnTo>
                <a:lnTo>
                  <a:pt x="26" y="10"/>
                </a:lnTo>
                <a:lnTo>
                  <a:pt x="27" y="7"/>
                </a:lnTo>
                <a:lnTo>
                  <a:pt x="27" y="6"/>
                </a:lnTo>
                <a:lnTo>
                  <a:pt x="28" y="1"/>
                </a:lnTo>
                <a:close/>
              </a:path>
            </a:pathLst>
          </a:custGeom>
          <a:solidFill>
            <a:srgbClr val="007099"/>
          </a:solidFill>
          <a:ln w="4763">
            <a:solidFill>
              <a:srgbClr val="000000"/>
            </a:solidFill>
            <a:prstDash val="solid"/>
            <a:round/>
            <a:headEnd/>
            <a:tailEnd/>
          </a:ln>
        </xdr:spPr>
      </xdr:sp>
      <xdr:sp macro="" textlink="">
        <xdr:nvSpPr>
          <xdr:cNvPr id="103599" name="Freeform 13897"/>
          <xdr:cNvSpPr>
            <a:spLocks/>
          </xdr:cNvSpPr>
        </xdr:nvSpPr>
        <xdr:spPr bwMode="auto">
          <a:xfrm>
            <a:off x="8299789" y="1259752"/>
            <a:ext cx="133350" cy="209318"/>
          </a:xfrm>
          <a:custGeom>
            <a:avLst/>
            <a:gdLst>
              <a:gd name="T0" fmla="*/ 2147483646 w 28"/>
              <a:gd name="T1" fmla="*/ 2147483646 h 44"/>
              <a:gd name="T2" fmla="*/ 2147483646 w 28"/>
              <a:gd name="T3" fmla="*/ 2147483646 h 44"/>
              <a:gd name="T4" fmla="*/ 2147483646 w 28"/>
              <a:gd name="T5" fmla="*/ 2147483646 h 44"/>
              <a:gd name="T6" fmla="*/ 2147483646 w 28"/>
              <a:gd name="T7" fmla="*/ 2147483646 h 44"/>
              <a:gd name="T8" fmla="*/ 2147483646 w 28"/>
              <a:gd name="T9" fmla="*/ 2147483646 h 44"/>
              <a:gd name="T10" fmla="*/ 2147483646 w 28"/>
              <a:gd name="T11" fmla="*/ 2147483646 h 44"/>
              <a:gd name="T12" fmla="*/ 2147483646 w 28"/>
              <a:gd name="T13" fmla="*/ 0 h 44"/>
              <a:gd name="T14" fmla="*/ 2147483646 w 28"/>
              <a:gd name="T15" fmla="*/ 0 h 44"/>
              <a:gd name="T16" fmla="*/ 2147483646 w 28"/>
              <a:gd name="T17" fmla="*/ 2147483646 h 44"/>
              <a:gd name="T18" fmla="*/ 2147483646 w 28"/>
              <a:gd name="T19" fmla="*/ 2147483646 h 44"/>
              <a:gd name="T20" fmla="*/ 2147483646 w 28"/>
              <a:gd name="T21" fmla="*/ 2147483646 h 44"/>
              <a:gd name="T22" fmla="*/ 2147483646 w 28"/>
              <a:gd name="T23" fmla="*/ 2147483646 h 44"/>
              <a:gd name="T24" fmla="*/ 2147483646 w 28"/>
              <a:gd name="T25" fmla="*/ 2147483646 h 44"/>
              <a:gd name="T26" fmla="*/ 2147483646 w 28"/>
              <a:gd name="T27" fmla="*/ 2147483646 h 44"/>
              <a:gd name="T28" fmla="*/ 2147483646 w 28"/>
              <a:gd name="T29" fmla="*/ 2147483646 h 44"/>
              <a:gd name="T30" fmla="*/ 2147483646 w 28"/>
              <a:gd name="T31" fmla="*/ 2147483646 h 44"/>
              <a:gd name="T32" fmla="*/ 2147483646 w 28"/>
              <a:gd name="T33" fmla="*/ 2147483646 h 44"/>
              <a:gd name="T34" fmla="*/ 2147483646 w 28"/>
              <a:gd name="T35" fmla="*/ 2147483646 h 44"/>
              <a:gd name="T36" fmla="*/ 2147483646 w 28"/>
              <a:gd name="T37" fmla="*/ 2147483646 h 44"/>
              <a:gd name="T38" fmla="*/ 2147483646 w 28"/>
              <a:gd name="T39" fmla="*/ 2147483646 h 44"/>
              <a:gd name="T40" fmla="*/ 2147483646 w 28"/>
              <a:gd name="T41" fmla="*/ 2147483646 h 44"/>
              <a:gd name="T42" fmla="*/ 2147483646 w 28"/>
              <a:gd name="T43" fmla="*/ 2147483646 h 44"/>
              <a:gd name="T44" fmla="*/ 2147483646 w 28"/>
              <a:gd name="T45" fmla="*/ 2147483646 h 44"/>
              <a:gd name="T46" fmla="*/ 2147483646 w 28"/>
              <a:gd name="T47" fmla="*/ 2147483646 h 44"/>
              <a:gd name="T48" fmla="*/ 2147483646 w 28"/>
              <a:gd name="T49" fmla="*/ 2147483646 h 44"/>
              <a:gd name="T50" fmla="*/ 2147483646 w 28"/>
              <a:gd name="T51" fmla="*/ 2147483646 h 44"/>
              <a:gd name="T52" fmla="*/ 2147483646 w 28"/>
              <a:gd name="T53" fmla="*/ 2147483646 h 44"/>
              <a:gd name="T54" fmla="*/ 2147483646 w 28"/>
              <a:gd name="T55" fmla="*/ 2147483646 h 44"/>
              <a:gd name="T56" fmla="*/ 2147483646 w 28"/>
              <a:gd name="T57" fmla="*/ 2147483646 h 44"/>
              <a:gd name="T58" fmla="*/ 2147483646 w 28"/>
              <a:gd name="T59" fmla="*/ 2147483646 h 44"/>
              <a:gd name="T60" fmla="*/ 2147483646 w 28"/>
              <a:gd name="T61" fmla="*/ 2147483646 h 44"/>
              <a:gd name="T62" fmla="*/ 2147483646 w 28"/>
              <a:gd name="T63" fmla="*/ 2147483646 h 44"/>
              <a:gd name="T64" fmla="*/ 2147483646 w 28"/>
              <a:gd name="T65" fmla="*/ 2147483646 h 44"/>
              <a:gd name="T66" fmla="*/ 2147483646 w 28"/>
              <a:gd name="T67" fmla="*/ 2147483646 h 44"/>
              <a:gd name="T68" fmla="*/ 2147483646 w 28"/>
              <a:gd name="T69" fmla="*/ 2147483646 h 44"/>
              <a:gd name="T70" fmla="*/ 2147483646 w 28"/>
              <a:gd name="T71" fmla="*/ 2147483646 h 44"/>
              <a:gd name="T72" fmla="*/ 2147483646 w 28"/>
              <a:gd name="T73" fmla="*/ 2147483646 h 44"/>
              <a:gd name="T74" fmla="*/ 2147483646 w 28"/>
              <a:gd name="T75" fmla="*/ 2147483646 h 44"/>
              <a:gd name="T76" fmla="*/ 2147483646 w 28"/>
              <a:gd name="T77" fmla="*/ 2147483646 h 44"/>
              <a:gd name="T78" fmla="*/ 2147483646 w 28"/>
              <a:gd name="T79" fmla="*/ 2147483646 h 44"/>
              <a:gd name="T80" fmla="*/ 2147483646 w 28"/>
              <a:gd name="T81" fmla="*/ 2147483646 h 44"/>
              <a:gd name="T82" fmla="*/ 2147483646 w 28"/>
              <a:gd name="T83" fmla="*/ 2147483646 h 44"/>
              <a:gd name="T84" fmla="*/ 2147483646 w 28"/>
              <a:gd name="T85" fmla="*/ 2147483646 h 44"/>
              <a:gd name="T86" fmla="*/ 2147483646 w 28"/>
              <a:gd name="T87" fmla="*/ 2147483646 h 44"/>
              <a:gd name="T88" fmla="*/ 2147483646 w 28"/>
              <a:gd name="T89" fmla="*/ 2147483646 h 44"/>
              <a:gd name="T90" fmla="*/ 2147483646 w 28"/>
              <a:gd name="T91" fmla="*/ 2147483646 h 44"/>
              <a:gd name="T92" fmla="*/ 2147483646 w 28"/>
              <a:gd name="T93" fmla="*/ 2147483646 h 44"/>
              <a:gd name="T94" fmla="*/ 0 w 28"/>
              <a:gd name="T95" fmla="*/ 2147483646 h 44"/>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0" t="0" r="r" b="b"/>
            <a:pathLst>
              <a:path w="28" h="44">
                <a:moveTo>
                  <a:pt x="0" y="39"/>
                </a:moveTo>
                <a:lnTo>
                  <a:pt x="0" y="38"/>
                </a:lnTo>
                <a:lnTo>
                  <a:pt x="2" y="29"/>
                </a:lnTo>
                <a:lnTo>
                  <a:pt x="2" y="28"/>
                </a:lnTo>
                <a:lnTo>
                  <a:pt x="3" y="22"/>
                </a:lnTo>
                <a:lnTo>
                  <a:pt x="4" y="21"/>
                </a:lnTo>
                <a:lnTo>
                  <a:pt x="4" y="20"/>
                </a:lnTo>
                <a:lnTo>
                  <a:pt x="4" y="19"/>
                </a:lnTo>
                <a:lnTo>
                  <a:pt x="4" y="18"/>
                </a:lnTo>
                <a:lnTo>
                  <a:pt x="4" y="17"/>
                </a:lnTo>
                <a:lnTo>
                  <a:pt x="5" y="16"/>
                </a:lnTo>
                <a:lnTo>
                  <a:pt x="5" y="15"/>
                </a:lnTo>
                <a:lnTo>
                  <a:pt x="5" y="12"/>
                </a:lnTo>
                <a:lnTo>
                  <a:pt x="6" y="7"/>
                </a:lnTo>
                <a:lnTo>
                  <a:pt x="6" y="6"/>
                </a:lnTo>
                <a:lnTo>
                  <a:pt x="8" y="5"/>
                </a:lnTo>
                <a:lnTo>
                  <a:pt x="8" y="3"/>
                </a:lnTo>
                <a:lnTo>
                  <a:pt x="8" y="2"/>
                </a:lnTo>
                <a:lnTo>
                  <a:pt x="8" y="1"/>
                </a:lnTo>
                <a:lnTo>
                  <a:pt x="9" y="1"/>
                </a:lnTo>
                <a:lnTo>
                  <a:pt x="9" y="0"/>
                </a:lnTo>
                <a:lnTo>
                  <a:pt x="10" y="0"/>
                </a:lnTo>
                <a:lnTo>
                  <a:pt x="11" y="0"/>
                </a:lnTo>
                <a:lnTo>
                  <a:pt x="11" y="1"/>
                </a:lnTo>
                <a:lnTo>
                  <a:pt x="12" y="1"/>
                </a:lnTo>
                <a:lnTo>
                  <a:pt x="13" y="1"/>
                </a:lnTo>
                <a:lnTo>
                  <a:pt x="14" y="1"/>
                </a:lnTo>
                <a:lnTo>
                  <a:pt x="15" y="1"/>
                </a:lnTo>
                <a:lnTo>
                  <a:pt x="17" y="2"/>
                </a:lnTo>
                <a:lnTo>
                  <a:pt x="17" y="1"/>
                </a:lnTo>
                <a:lnTo>
                  <a:pt x="18" y="1"/>
                </a:lnTo>
                <a:lnTo>
                  <a:pt x="21" y="2"/>
                </a:lnTo>
                <a:lnTo>
                  <a:pt x="24" y="2"/>
                </a:lnTo>
                <a:lnTo>
                  <a:pt x="27" y="2"/>
                </a:lnTo>
                <a:lnTo>
                  <a:pt x="28" y="2"/>
                </a:lnTo>
                <a:lnTo>
                  <a:pt x="28" y="3"/>
                </a:lnTo>
                <a:lnTo>
                  <a:pt x="28" y="5"/>
                </a:lnTo>
                <a:lnTo>
                  <a:pt x="28" y="6"/>
                </a:lnTo>
                <a:lnTo>
                  <a:pt x="28" y="7"/>
                </a:lnTo>
                <a:lnTo>
                  <a:pt x="28" y="9"/>
                </a:lnTo>
                <a:lnTo>
                  <a:pt x="28" y="10"/>
                </a:lnTo>
                <a:lnTo>
                  <a:pt x="28" y="11"/>
                </a:lnTo>
                <a:lnTo>
                  <a:pt x="27" y="12"/>
                </a:lnTo>
                <a:lnTo>
                  <a:pt x="27" y="13"/>
                </a:lnTo>
                <a:lnTo>
                  <a:pt x="27" y="14"/>
                </a:lnTo>
                <a:lnTo>
                  <a:pt x="26" y="15"/>
                </a:lnTo>
                <a:lnTo>
                  <a:pt x="26" y="16"/>
                </a:lnTo>
                <a:lnTo>
                  <a:pt x="25" y="17"/>
                </a:lnTo>
                <a:lnTo>
                  <a:pt x="24" y="18"/>
                </a:lnTo>
                <a:lnTo>
                  <a:pt x="24" y="19"/>
                </a:lnTo>
                <a:lnTo>
                  <a:pt x="23" y="19"/>
                </a:lnTo>
                <a:lnTo>
                  <a:pt x="23" y="20"/>
                </a:lnTo>
                <a:lnTo>
                  <a:pt x="22" y="21"/>
                </a:lnTo>
                <a:lnTo>
                  <a:pt x="22" y="22"/>
                </a:lnTo>
                <a:lnTo>
                  <a:pt x="21" y="24"/>
                </a:lnTo>
                <a:lnTo>
                  <a:pt x="21" y="25"/>
                </a:lnTo>
                <a:lnTo>
                  <a:pt x="21" y="26"/>
                </a:lnTo>
                <a:lnTo>
                  <a:pt x="20" y="27"/>
                </a:lnTo>
                <a:lnTo>
                  <a:pt x="20" y="28"/>
                </a:lnTo>
                <a:lnTo>
                  <a:pt x="20" y="29"/>
                </a:lnTo>
                <a:lnTo>
                  <a:pt x="20" y="30"/>
                </a:lnTo>
                <a:lnTo>
                  <a:pt x="20" y="31"/>
                </a:lnTo>
                <a:lnTo>
                  <a:pt x="18" y="32"/>
                </a:lnTo>
                <a:lnTo>
                  <a:pt x="18" y="34"/>
                </a:lnTo>
                <a:lnTo>
                  <a:pt x="17" y="36"/>
                </a:lnTo>
                <a:lnTo>
                  <a:pt x="16" y="38"/>
                </a:lnTo>
                <a:lnTo>
                  <a:pt x="16" y="39"/>
                </a:lnTo>
                <a:lnTo>
                  <a:pt x="16" y="40"/>
                </a:lnTo>
                <a:lnTo>
                  <a:pt x="15" y="40"/>
                </a:lnTo>
                <a:lnTo>
                  <a:pt x="15" y="41"/>
                </a:lnTo>
                <a:lnTo>
                  <a:pt x="15" y="42"/>
                </a:lnTo>
                <a:lnTo>
                  <a:pt x="14" y="43"/>
                </a:lnTo>
                <a:lnTo>
                  <a:pt x="14" y="42"/>
                </a:lnTo>
                <a:lnTo>
                  <a:pt x="13" y="42"/>
                </a:lnTo>
                <a:lnTo>
                  <a:pt x="12" y="42"/>
                </a:lnTo>
                <a:lnTo>
                  <a:pt x="11" y="42"/>
                </a:lnTo>
                <a:lnTo>
                  <a:pt x="10" y="42"/>
                </a:lnTo>
                <a:lnTo>
                  <a:pt x="9" y="42"/>
                </a:lnTo>
                <a:lnTo>
                  <a:pt x="8" y="43"/>
                </a:lnTo>
                <a:lnTo>
                  <a:pt x="6" y="43"/>
                </a:lnTo>
                <a:lnTo>
                  <a:pt x="6" y="44"/>
                </a:lnTo>
                <a:lnTo>
                  <a:pt x="5" y="44"/>
                </a:lnTo>
                <a:lnTo>
                  <a:pt x="5" y="43"/>
                </a:lnTo>
                <a:lnTo>
                  <a:pt x="5" y="42"/>
                </a:lnTo>
                <a:lnTo>
                  <a:pt x="4" y="38"/>
                </a:lnTo>
                <a:lnTo>
                  <a:pt x="3" y="38"/>
                </a:lnTo>
                <a:lnTo>
                  <a:pt x="2" y="38"/>
                </a:lnTo>
                <a:lnTo>
                  <a:pt x="1" y="38"/>
                </a:lnTo>
                <a:lnTo>
                  <a:pt x="1" y="39"/>
                </a:lnTo>
                <a:lnTo>
                  <a:pt x="0" y="39"/>
                </a:lnTo>
                <a:close/>
              </a:path>
            </a:pathLst>
          </a:custGeom>
          <a:solidFill>
            <a:srgbClr val="007099"/>
          </a:solidFill>
          <a:ln w="4763">
            <a:solidFill>
              <a:srgbClr val="000000"/>
            </a:solidFill>
            <a:prstDash val="solid"/>
            <a:round/>
            <a:headEnd/>
            <a:tailEnd/>
          </a:ln>
        </xdr:spPr>
      </xdr:sp>
      <xdr:sp macro="" textlink="">
        <xdr:nvSpPr>
          <xdr:cNvPr id="103600" name="Freeform 13898"/>
          <xdr:cNvSpPr>
            <a:spLocks/>
          </xdr:cNvSpPr>
        </xdr:nvSpPr>
        <xdr:spPr bwMode="auto">
          <a:xfrm>
            <a:off x="8395039" y="1269277"/>
            <a:ext cx="190500" cy="195031"/>
          </a:xfrm>
          <a:custGeom>
            <a:avLst/>
            <a:gdLst>
              <a:gd name="T0" fmla="*/ 2147483646 w 40"/>
              <a:gd name="T1" fmla="*/ 2147483646 h 41"/>
              <a:gd name="T2" fmla="*/ 2147483646 w 40"/>
              <a:gd name="T3" fmla="*/ 2147483646 h 41"/>
              <a:gd name="T4" fmla="*/ 2147483646 w 40"/>
              <a:gd name="T5" fmla="*/ 2147483646 h 41"/>
              <a:gd name="T6" fmla="*/ 2147483646 w 40"/>
              <a:gd name="T7" fmla="*/ 2147483646 h 41"/>
              <a:gd name="T8" fmla="*/ 2147483646 w 40"/>
              <a:gd name="T9" fmla="*/ 2147483646 h 41"/>
              <a:gd name="T10" fmla="*/ 2147483646 w 40"/>
              <a:gd name="T11" fmla="*/ 2147483646 h 41"/>
              <a:gd name="T12" fmla="*/ 2147483646 w 40"/>
              <a:gd name="T13" fmla="*/ 2147483646 h 41"/>
              <a:gd name="T14" fmla="*/ 2147483646 w 40"/>
              <a:gd name="T15" fmla="*/ 2147483646 h 41"/>
              <a:gd name="T16" fmla="*/ 2147483646 w 40"/>
              <a:gd name="T17" fmla="*/ 2147483646 h 41"/>
              <a:gd name="T18" fmla="*/ 2147483646 w 40"/>
              <a:gd name="T19" fmla="*/ 2147483646 h 41"/>
              <a:gd name="T20" fmla="*/ 2147483646 w 40"/>
              <a:gd name="T21" fmla="*/ 2147483646 h 41"/>
              <a:gd name="T22" fmla="*/ 2147483646 w 40"/>
              <a:gd name="T23" fmla="*/ 2147483646 h 41"/>
              <a:gd name="T24" fmla="*/ 2147483646 w 40"/>
              <a:gd name="T25" fmla="*/ 2147483646 h 41"/>
              <a:gd name="T26" fmla="*/ 2147483646 w 40"/>
              <a:gd name="T27" fmla="*/ 2147483646 h 41"/>
              <a:gd name="T28" fmla="*/ 2147483646 w 40"/>
              <a:gd name="T29" fmla="*/ 2147483646 h 41"/>
              <a:gd name="T30" fmla="*/ 2147483646 w 40"/>
              <a:gd name="T31" fmla="*/ 2147483646 h 41"/>
              <a:gd name="T32" fmla="*/ 2147483646 w 40"/>
              <a:gd name="T33" fmla="*/ 2147483646 h 41"/>
              <a:gd name="T34" fmla="*/ 2147483646 w 40"/>
              <a:gd name="T35" fmla="*/ 2147483646 h 41"/>
              <a:gd name="T36" fmla="*/ 0 w 40"/>
              <a:gd name="T37" fmla="*/ 2147483646 h 41"/>
              <a:gd name="T38" fmla="*/ 0 w 40"/>
              <a:gd name="T39" fmla="*/ 2147483646 h 41"/>
              <a:gd name="T40" fmla="*/ 2147483646 w 40"/>
              <a:gd name="T41" fmla="*/ 2147483646 h 41"/>
              <a:gd name="T42" fmla="*/ 2147483646 w 40"/>
              <a:gd name="T43" fmla="*/ 2147483646 h 41"/>
              <a:gd name="T44" fmla="*/ 2147483646 w 40"/>
              <a:gd name="T45" fmla="*/ 2147483646 h 41"/>
              <a:gd name="T46" fmla="*/ 2147483646 w 40"/>
              <a:gd name="T47" fmla="*/ 2147483646 h 41"/>
              <a:gd name="T48" fmla="*/ 2147483646 w 40"/>
              <a:gd name="T49" fmla="*/ 2147483646 h 41"/>
              <a:gd name="T50" fmla="*/ 2147483646 w 40"/>
              <a:gd name="T51" fmla="*/ 2147483646 h 41"/>
              <a:gd name="T52" fmla="*/ 2147483646 w 40"/>
              <a:gd name="T53" fmla="*/ 2147483646 h 41"/>
              <a:gd name="T54" fmla="*/ 2147483646 w 40"/>
              <a:gd name="T55" fmla="*/ 0 h 41"/>
              <a:gd name="T56" fmla="*/ 2147483646 w 40"/>
              <a:gd name="T57" fmla="*/ 0 h 41"/>
              <a:gd name="T58" fmla="*/ 2147483646 w 40"/>
              <a:gd name="T59" fmla="*/ 2147483646 h 41"/>
              <a:gd name="T60" fmla="*/ 2147483646 w 40"/>
              <a:gd name="T61" fmla="*/ 2147483646 h 41"/>
              <a:gd name="T62" fmla="*/ 2147483646 w 40"/>
              <a:gd name="T63" fmla="*/ 2147483646 h 41"/>
              <a:gd name="T64" fmla="*/ 2147483646 w 40"/>
              <a:gd name="T65" fmla="*/ 2147483646 h 41"/>
              <a:gd name="T66" fmla="*/ 2147483646 w 40"/>
              <a:gd name="T67" fmla="*/ 2147483646 h 41"/>
              <a:gd name="T68" fmla="*/ 2147483646 w 40"/>
              <a:gd name="T69" fmla="*/ 2147483646 h 41"/>
              <a:gd name="T70" fmla="*/ 2147483646 w 40"/>
              <a:gd name="T71" fmla="*/ 2147483646 h 41"/>
              <a:gd name="T72" fmla="*/ 2147483646 w 40"/>
              <a:gd name="T73" fmla="*/ 2147483646 h 41"/>
              <a:gd name="T74" fmla="*/ 2147483646 w 40"/>
              <a:gd name="T75" fmla="*/ 2147483646 h 41"/>
              <a:gd name="T76" fmla="*/ 2147483646 w 40"/>
              <a:gd name="T77" fmla="*/ 2147483646 h 41"/>
              <a:gd name="T78" fmla="*/ 2147483646 w 40"/>
              <a:gd name="T79" fmla="*/ 2147483646 h 41"/>
              <a:gd name="T80" fmla="*/ 2147483646 w 40"/>
              <a:gd name="T81" fmla="*/ 2147483646 h 41"/>
              <a:gd name="T82" fmla="*/ 2147483646 w 40"/>
              <a:gd name="T83" fmla="*/ 2147483646 h 41"/>
              <a:gd name="T84" fmla="*/ 2147483646 w 40"/>
              <a:gd name="T85" fmla="*/ 2147483646 h 41"/>
              <a:gd name="T86" fmla="*/ 2147483646 w 40"/>
              <a:gd name="T87" fmla="*/ 2147483646 h 41"/>
              <a:gd name="T88" fmla="*/ 2147483646 w 40"/>
              <a:gd name="T89" fmla="*/ 2147483646 h 41"/>
              <a:gd name="T90" fmla="*/ 2147483646 w 40"/>
              <a:gd name="T91" fmla="*/ 2147483646 h 41"/>
              <a:gd name="T92" fmla="*/ 2147483646 w 40"/>
              <a:gd name="T93" fmla="*/ 2147483646 h 41"/>
              <a:gd name="T94" fmla="*/ 2147483646 w 40"/>
              <a:gd name="T95" fmla="*/ 2147483646 h 41"/>
              <a:gd name="T96" fmla="*/ 2147483646 w 40"/>
              <a:gd name="T97" fmla="*/ 2147483646 h 41"/>
              <a:gd name="T98" fmla="*/ 2147483646 w 40"/>
              <a:gd name="T99" fmla="*/ 2147483646 h 41"/>
              <a:gd name="T100" fmla="*/ 2147483646 w 40"/>
              <a:gd name="T101" fmla="*/ 2147483646 h 41"/>
              <a:gd name="T102" fmla="*/ 2147483646 w 40"/>
              <a:gd name="T103" fmla="*/ 2147483646 h 41"/>
              <a:gd name="T104" fmla="*/ 2147483646 w 40"/>
              <a:gd name="T105" fmla="*/ 2147483646 h 41"/>
              <a:gd name="T106" fmla="*/ 2147483646 w 40"/>
              <a:gd name="T107" fmla="*/ 2147483646 h 41"/>
              <a:gd name="T108" fmla="*/ 2147483646 w 40"/>
              <a:gd name="T109" fmla="*/ 2147483646 h 41"/>
              <a:gd name="T110" fmla="*/ 2147483646 w 40"/>
              <a:gd name="T111" fmla="*/ 2147483646 h 41"/>
              <a:gd name="T112" fmla="*/ 2147483646 w 40"/>
              <a:gd name="T113" fmla="*/ 2147483646 h 41"/>
              <a:gd name="T114" fmla="*/ 2147483646 w 40"/>
              <a:gd name="T115" fmla="*/ 2147483646 h 41"/>
              <a:gd name="T116" fmla="*/ 2147483646 w 40"/>
              <a:gd name="T117" fmla="*/ 2147483646 h 41"/>
              <a:gd name="T118" fmla="*/ 2147483646 w 40"/>
              <a:gd name="T119" fmla="*/ 2147483646 h 41"/>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Lst>
            <a:ahLst/>
            <a:cxnLst>
              <a:cxn ang="T120">
                <a:pos x="T0" y="T1"/>
              </a:cxn>
              <a:cxn ang="T121">
                <a:pos x="T2" y="T3"/>
              </a:cxn>
              <a:cxn ang="T122">
                <a:pos x="T4" y="T5"/>
              </a:cxn>
              <a:cxn ang="T123">
                <a:pos x="T6" y="T7"/>
              </a:cxn>
              <a:cxn ang="T124">
                <a:pos x="T8" y="T9"/>
              </a:cxn>
              <a:cxn ang="T125">
                <a:pos x="T10" y="T11"/>
              </a:cxn>
              <a:cxn ang="T126">
                <a:pos x="T12" y="T13"/>
              </a:cxn>
              <a:cxn ang="T127">
                <a:pos x="T14" y="T15"/>
              </a:cxn>
              <a:cxn ang="T128">
                <a:pos x="T16" y="T17"/>
              </a:cxn>
              <a:cxn ang="T129">
                <a:pos x="T18" y="T19"/>
              </a:cxn>
              <a:cxn ang="T130">
                <a:pos x="T20" y="T21"/>
              </a:cxn>
              <a:cxn ang="T131">
                <a:pos x="T22" y="T23"/>
              </a:cxn>
              <a:cxn ang="T132">
                <a:pos x="T24" y="T25"/>
              </a:cxn>
              <a:cxn ang="T133">
                <a:pos x="T26" y="T27"/>
              </a:cxn>
              <a:cxn ang="T134">
                <a:pos x="T28" y="T29"/>
              </a:cxn>
              <a:cxn ang="T135">
                <a:pos x="T30" y="T31"/>
              </a:cxn>
              <a:cxn ang="T136">
                <a:pos x="T32" y="T33"/>
              </a:cxn>
              <a:cxn ang="T137">
                <a:pos x="T34" y="T35"/>
              </a:cxn>
              <a:cxn ang="T138">
                <a:pos x="T36" y="T37"/>
              </a:cxn>
              <a:cxn ang="T139">
                <a:pos x="T38" y="T39"/>
              </a:cxn>
              <a:cxn ang="T140">
                <a:pos x="T40" y="T41"/>
              </a:cxn>
              <a:cxn ang="T141">
                <a:pos x="T42" y="T43"/>
              </a:cxn>
              <a:cxn ang="T142">
                <a:pos x="T44" y="T45"/>
              </a:cxn>
              <a:cxn ang="T143">
                <a:pos x="T46" y="T47"/>
              </a:cxn>
              <a:cxn ang="T144">
                <a:pos x="T48" y="T49"/>
              </a:cxn>
              <a:cxn ang="T145">
                <a:pos x="T50" y="T51"/>
              </a:cxn>
              <a:cxn ang="T146">
                <a:pos x="T52" y="T53"/>
              </a:cxn>
              <a:cxn ang="T147">
                <a:pos x="T54" y="T55"/>
              </a:cxn>
              <a:cxn ang="T148">
                <a:pos x="T56" y="T57"/>
              </a:cxn>
              <a:cxn ang="T149">
                <a:pos x="T58" y="T59"/>
              </a:cxn>
              <a:cxn ang="T150">
                <a:pos x="T60" y="T61"/>
              </a:cxn>
              <a:cxn ang="T151">
                <a:pos x="T62" y="T63"/>
              </a:cxn>
              <a:cxn ang="T152">
                <a:pos x="T64" y="T65"/>
              </a:cxn>
              <a:cxn ang="T153">
                <a:pos x="T66" y="T67"/>
              </a:cxn>
              <a:cxn ang="T154">
                <a:pos x="T68" y="T69"/>
              </a:cxn>
              <a:cxn ang="T155">
                <a:pos x="T70" y="T71"/>
              </a:cxn>
              <a:cxn ang="T156">
                <a:pos x="T72" y="T73"/>
              </a:cxn>
              <a:cxn ang="T157">
                <a:pos x="T74" y="T75"/>
              </a:cxn>
              <a:cxn ang="T158">
                <a:pos x="T76" y="T77"/>
              </a:cxn>
              <a:cxn ang="T159">
                <a:pos x="T78" y="T79"/>
              </a:cxn>
              <a:cxn ang="T160">
                <a:pos x="T80" y="T81"/>
              </a:cxn>
              <a:cxn ang="T161">
                <a:pos x="T82" y="T83"/>
              </a:cxn>
              <a:cxn ang="T162">
                <a:pos x="T84" y="T85"/>
              </a:cxn>
              <a:cxn ang="T163">
                <a:pos x="T86" y="T87"/>
              </a:cxn>
              <a:cxn ang="T164">
                <a:pos x="T88" y="T89"/>
              </a:cxn>
              <a:cxn ang="T165">
                <a:pos x="T90" y="T91"/>
              </a:cxn>
              <a:cxn ang="T166">
                <a:pos x="T92" y="T93"/>
              </a:cxn>
              <a:cxn ang="T167">
                <a:pos x="T94" y="T95"/>
              </a:cxn>
              <a:cxn ang="T168">
                <a:pos x="T96" y="T97"/>
              </a:cxn>
              <a:cxn ang="T169">
                <a:pos x="T98" y="T99"/>
              </a:cxn>
              <a:cxn ang="T170">
                <a:pos x="T100" y="T101"/>
              </a:cxn>
              <a:cxn ang="T171">
                <a:pos x="T102" y="T103"/>
              </a:cxn>
              <a:cxn ang="T172">
                <a:pos x="T104" y="T105"/>
              </a:cxn>
              <a:cxn ang="T173">
                <a:pos x="T106" y="T107"/>
              </a:cxn>
              <a:cxn ang="T174">
                <a:pos x="T108" y="T109"/>
              </a:cxn>
              <a:cxn ang="T175">
                <a:pos x="T110" y="T111"/>
              </a:cxn>
              <a:cxn ang="T176">
                <a:pos x="T112" y="T113"/>
              </a:cxn>
              <a:cxn ang="T177">
                <a:pos x="T114" y="T115"/>
              </a:cxn>
              <a:cxn ang="T178">
                <a:pos x="T116" y="T117"/>
              </a:cxn>
              <a:cxn ang="T179">
                <a:pos x="T118" y="T119"/>
              </a:cxn>
            </a:cxnLst>
            <a:rect l="0" t="0" r="r" b="b"/>
            <a:pathLst>
              <a:path w="40" h="41">
                <a:moveTo>
                  <a:pt x="40" y="41"/>
                </a:moveTo>
                <a:lnTo>
                  <a:pt x="40" y="41"/>
                </a:lnTo>
                <a:lnTo>
                  <a:pt x="39" y="41"/>
                </a:lnTo>
                <a:lnTo>
                  <a:pt x="38" y="40"/>
                </a:lnTo>
                <a:lnTo>
                  <a:pt x="38" y="41"/>
                </a:lnTo>
                <a:lnTo>
                  <a:pt x="35" y="40"/>
                </a:lnTo>
                <a:lnTo>
                  <a:pt x="34" y="40"/>
                </a:lnTo>
                <a:lnTo>
                  <a:pt x="33" y="40"/>
                </a:lnTo>
                <a:lnTo>
                  <a:pt x="32" y="40"/>
                </a:lnTo>
                <a:lnTo>
                  <a:pt x="31" y="40"/>
                </a:lnTo>
                <a:lnTo>
                  <a:pt x="30" y="39"/>
                </a:lnTo>
                <a:lnTo>
                  <a:pt x="29" y="39"/>
                </a:lnTo>
                <a:lnTo>
                  <a:pt x="28" y="39"/>
                </a:lnTo>
                <a:lnTo>
                  <a:pt x="27" y="38"/>
                </a:lnTo>
                <a:lnTo>
                  <a:pt x="26" y="38"/>
                </a:lnTo>
                <a:lnTo>
                  <a:pt x="26" y="37"/>
                </a:lnTo>
                <a:lnTo>
                  <a:pt x="25" y="37"/>
                </a:lnTo>
                <a:lnTo>
                  <a:pt x="23" y="36"/>
                </a:lnTo>
                <a:lnTo>
                  <a:pt x="23" y="34"/>
                </a:lnTo>
                <a:lnTo>
                  <a:pt x="23" y="33"/>
                </a:lnTo>
                <a:lnTo>
                  <a:pt x="22" y="33"/>
                </a:lnTo>
                <a:lnTo>
                  <a:pt x="22" y="32"/>
                </a:lnTo>
                <a:lnTo>
                  <a:pt x="21" y="32"/>
                </a:lnTo>
                <a:lnTo>
                  <a:pt x="20" y="33"/>
                </a:lnTo>
                <a:lnTo>
                  <a:pt x="18" y="33"/>
                </a:lnTo>
                <a:lnTo>
                  <a:pt x="17" y="33"/>
                </a:lnTo>
                <a:lnTo>
                  <a:pt x="15" y="32"/>
                </a:lnTo>
                <a:lnTo>
                  <a:pt x="15" y="31"/>
                </a:lnTo>
                <a:lnTo>
                  <a:pt x="15" y="29"/>
                </a:lnTo>
                <a:lnTo>
                  <a:pt x="14" y="29"/>
                </a:lnTo>
                <a:lnTo>
                  <a:pt x="13" y="29"/>
                </a:lnTo>
                <a:lnTo>
                  <a:pt x="9" y="28"/>
                </a:lnTo>
                <a:lnTo>
                  <a:pt x="6" y="28"/>
                </a:lnTo>
                <a:lnTo>
                  <a:pt x="6" y="29"/>
                </a:lnTo>
                <a:lnTo>
                  <a:pt x="5" y="29"/>
                </a:lnTo>
                <a:lnTo>
                  <a:pt x="5" y="30"/>
                </a:lnTo>
                <a:lnTo>
                  <a:pt x="3" y="29"/>
                </a:lnTo>
                <a:lnTo>
                  <a:pt x="0" y="29"/>
                </a:lnTo>
                <a:lnTo>
                  <a:pt x="0" y="28"/>
                </a:lnTo>
                <a:lnTo>
                  <a:pt x="0" y="27"/>
                </a:lnTo>
                <a:lnTo>
                  <a:pt x="0" y="26"/>
                </a:lnTo>
                <a:lnTo>
                  <a:pt x="0" y="25"/>
                </a:lnTo>
                <a:lnTo>
                  <a:pt x="1" y="24"/>
                </a:lnTo>
                <a:lnTo>
                  <a:pt x="1" y="23"/>
                </a:lnTo>
                <a:lnTo>
                  <a:pt x="1" y="22"/>
                </a:lnTo>
                <a:lnTo>
                  <a:pt x="2" y="20"/>
                </a:lnTo>
                <a:lnTo>
                  <a:pt x="2" y="19"/>
                </a:lnTo>
                <a:lnTo>
                  <a:pt x="3" y="18"/>
                </a:lnTo>
                <a:lnTo>
                  <a:pt x="3" y="17"/>
                </a:lnTo>
                <a:lnTo>
                  <a:pt x="4" y="17"/>
                </a:lnTo>
                <a:lnTo>
                  <a:pt x="4" y="16"/>
                </a:lnTo>
                <a:lnTo>
                  <a:pt x="5" y="15"/>
                </a:lnTo>
                <a:lnTo>
                  <a:pt x="6" y="14"/>
                </a:lnTo>
                <a:lnTo>
                  <a:pt x="6" y="13"/>
                </a:lnTo>
                <a:lnTo>
                  <a:pt x="7" y="12"/>
                </a:lnTo>
                <a:lnTo>
                  <a:pt x="7" y="11"/>
                </a:lnTo>
                <a:lnTo>
                  <a:pt x="7" y="10"/>
                </a:lnTo>
                <a:lnTo>
                  <a:pt x="8" y="9"/>
                </a:lnTo>
                <a:lnTo>
                  <a:pt x="8" y="8"/>
                </a:lnTo>
                <a:lnTo>
                  <a:pt x="8" y="7"/>
                </a:lnTo>
                <a:lnTo>
                  <a:pt x="8" y="5"/>
                </a:lnTo>
                <a:lnTo>
                  <a:pt x="8" y="4"/>
                </a:lnTo>
                <a:lnTo>
                  <a:pt x="8" y="3"/>
                </a:lnTo>
                <a:lnTo>
                  <a:pt x="8" y="1"/>
                </a:lnTo>
                <a:lnTo>
                  <a:pt x="8" y="0"/>
                </a:lnTo>
                <a:lnTo>
                  <a:pt x="9" y="0"/>
                </a:lnTo>
                <a:lnTo>
                  <a:pt x="13" y="0"/>
                </a:lnTo>
                <a:lnTo>
                  <a:pt x="14" y="0"/>
                </a:lnTo>
                <a:lnTo>
                  <a:pt x="15" y="0"/>
                </a:lnTo>
                <a:lnTo>
                  <a:pt x="16" y="1"/>
                </a:lnTo>
                <a:lnTo>
                  <a:pt x="17" y="1"/>
                </a:lnTo>
                <a:lnTo>
                  <a:pt x="18" y="1"/>
                </a:lnTo>
                <a:lnTo>
                  <a:pt x="19" y="1"/>
                </a:lnTo>
                <a:lnTo>
                  <a:pt x="20" y="1"/>
                </a:lnTo>
                <a:lnTo>
                  <a:pt x="21" y="2"/>
                </a:lnTo>
                <a:lnTo>
                  <a:pt x="22" y="2"/>
                </a:lnTo>
                <a:lnTo>
                  <a:pt x="23" y="2"/>
                </a:lnTo>
                <a:lnTo>
                  <a:pt x="25" y="2"/>
                </a:lnTo>
                <a:lnTo>
                  <a:pt x="26" y="2"/>
                </a:lnTo>
                <a:lnTo>
                  <a:pt x="27" y="2"/>
                </a:lnTo>
                <a:lnTo>
                  <a:pt x="28" y="2"/>
                </a:lnTo>
                <a:lnTo>
                  <a:pt x="29" y="3"/>
                </a:lnTo>
                <a:lnTo>
                  <a:pt x="31" y="2"/>
                </a:lnTo>
                <a:lnTo>
                  <a:pt x="32" y="2"/>
                </a:lnTo>
                <a:lnTo>
                  <a:pt x="33" y="3"/>
                </a:lnTo>
                <a:lnTo>
                  <a:pt x="35" y="3"/>
                </a:lnTo>
                <a:lnTo>
                  <a:pt x="37" y="3"/>
                </a:lnTo>
                <a:lnTo>
                  <a:pt x="38" y="3"/>
                </a:lnTo>
                <a:lnTo>
                  <a:pt x="37" y="3"/>
                </a:lnTo>
                <a:lnTo>
                  <a:pt x="37" y="4"/>
                </a:lnTo>
                <a:lnTo>
                  <a:pt x="38" y="5"/>
                </a:lnTo>
                <a:lnTo>
                  <a:pt x="38" y="7"/>
                </a:lnTo>
                <a:lnTo>
                  <a:pt x="38" y="8"/>
                </a:lnTo>
                <a:lnTo>
                  <a:pt x="38" y="9"/>
                </a:lnTo>
                <a:lnTo>
                  <a:pt x="38" y="10"/>
                </a:lnTo>
                <a:lnTo>
                  <a:pt x="39" y="11"/>
                </a:lnTo>
                <a:lnTo>
                  <a:pt x="39" y="12"/>
                </a:lnTo>
                <a:lnTo>
                  <a:pt x="38" y="12"/>
                </a:lnTo>
                <a:lnTo>
                  <a:pt x="38" y="13"/>
                </a:lnTo>
                <a:lnTo>
                  <a:pt x="38" y="14"/>
                </a:lnTo>
                <a:lnTo>
                  <a:pt x="38" y="15"/>
                </a:lnTo>
                <a:lnTo>
                  <a:pt x="38" y="16"/>
                </a:lnTo>
                <a:lnTo>
                  <a:pt x="38" y="18"/>
                </a:lnTo>
                <a:lnTo>
                  <a:pt x="38" y="20"/>
                </a:lnTo>
                <a:lnTo>
                  <a:pt x="38" y="23"/>
                </a:lnTo>
                <a:lnTo>
                  <a:pt x="38" y="24"/>
                </a:lnTo>
                <a:lnTo>
                  <a:pt x="38" y="25"/>
                </a:lnTo>
                <a:lnTo>
                  <a:pt x="39" y="26"/>
                </a:lnTo>
                <a:lnTo>
                  <a:pt x="39" y="27"/>
                </a:lnTo>
                <a:lnTo>
                  <a:pt x="38" y="27"/>
                </a:lnTo>
                <a:lnTo>
                  <a:pt x="38" y="28"/>
                </a:lnTo>
                <a:lnTo>
                  <a:pt x="38" y="29"/>
                </a:lnTo>
                <a:lnTo>
                  <a:pt x="38" y="30"/>
                </a:lnTo>
                <a:lnTo>
                  <a:pt x="38" y="31"/>
                </a:lnTo>
                <a:lnTo>
                  <a:pt x="38" y="34"/>
                </a:lnTo>
                <a:lnTo>
                  <a:pt x="38" y="37"/>
                </a:lnTo>
                <a:lnTo>
                  <a:pt x="38" y="38"/>
                </a:lnTo>
                <a:lnTo>
                  <a:pt x="38" y="39"/>
                </a:lnTo>
                <a:lnTo>
                  <a:pt x="39" y="40"/>
                </a:lnTo>
                <a:lnTo>
                  <a:pt x="39" y="41"/>
                </a:lnTo>
                <a:lnTo>
                  <a:pt x="40" y="41"/>
                </a:lnTo>
                <a:close/>
              </a:path>
            </a:pathLst>
          </a:custGeom>
          <a:solidFill>
            <a:srgbClr val="007099"/>
          </a:solidFill>
          <a:ln w="4763">
            <a:solidFill>
              <a:srgbClr val="000000"/>
            </a:solidFill>
            <a:prstDash val="solid"/>
            <a:round/>
            <a:headEnd/>
            <a:tailEnd/>
          </a:ln>
        </xdr:spPr>
      </xdr:sp>
      <xdr:sp macro="" textlink="">
        <xdr:nvSpPr>
          <xdr:cNvPr id="103601" name="Freeform 13899"/>
          <xdr:cNvSpPr>
            <a:spLocks/>
          </xdr:cNvSpPr>
        </xdr:nvSpPr>
        <xdr:spPr bwMode="auto">
          <a:xfrm>
            <a:off x="8485527" y="2306252"/>
            <a:ext cx="152400" cy="213851"/>
          </a:xfrm>
          <a:custGeom>
            <a:avLst/>
            <a:gdLst>
              <a:gd name="T0" fmla="*/ 2147483646 w 32"/>
              <a:gd name="T1" fmla="*/ 2147483646 h 45"/>
              <a:gd name="T2" fmla="*/ 2147483646 w 32"/>
              <a:gd name="T3" fmla="*/ 2147483646 h 45"/>
              <a:gd name="T4" fmla="*/ 2147483646 w 32"/>
              <a:gd name="T5" fmla="*/ 2147483646 h 45"/>
              <a:gd name="T6" fmla="*/ 2147483646 w 32"/>
              <a:gd name="T7" fmla="*/ 2147483646 h 45"/>
              <a:gd name="T8" fmla="*/ 2147483646 w 32"/>
              <a:gd name="T9" fmla="*/ 2147483646 h 45"/>
              <a:gd name="T10" fmla="*/ 2147483646 w 32"/>
              <a:gd name="T11" fmla="*/ 2147483646 h 45"/>
              <a:gd name="T12" fmla="*/ 2147483646 w 32"/>
              <a:gd name="T13" fmla="*/ 2147483646 h 45"/>
              <a:gd name="T14" fmla="*/ 2147483646 w 32"/>
              <a:gd name="T15" fmla="*/ 2147483646 h 45"/>
              <a:gd name="T16" fmla="*/ 2147483646 w 32"/>
              <a:gd name="T17" fmla="*/ 2147483646 h 45"/>
              <a:gd name="T18" fmla="*/ 2147483646 w 32"/>
              <a:gd name="T19" fmla="*/ 2147483646 h 45"/>
              <a:gd name="T20" fmla="*/ 2147483646 w 32"/>
              <a:gd name="T21" fmla="*/ 2147483646 h 45"/>
              <a:gd name="T22" fmla="*/ 2147483646 w 32"/>
              <a:gd name="T23" fmla="*/ 2147483646 h 45"/>
              <a:gd name="T24" fmla="*/ 0 w 32"/>
              <a:gd name="T25" fmla="*/ 2147483646 h 45"/>
              <a:gd name="T26" fmla="*/ 0 w 32"/>
              <a:gd name="T27" fmla="*/ 2147483646 h 45"/>
              <a:gd name="T28" fmla="*/ 0 w 32"/>
              <a:gd name="T29" fmla="*/ 2147483646 h 45"/>
              <a:gd name="T30" fmla="*/ 2147483646 w 32"/>
              <a:gd name="T31" fmla="*/ 2147483646 h 45"/>
              <a:gd name="T32" fmla="*/ 2147483646 w 32"/>
              <a:gd name="T33" fmla="*/ 2147483646 h 45"/>
              <a:gd name="T34" fmla="*/ 2147483646 w 32"/>
              <a:gd name="T35" fmla="*/ 2147483646 h 45"/>
              <a:gd name="T36" fmla="*/ 2147483646 w 32"/>
              <a:gd name="T37" fmla="*/ 2147483646 h 45"/>
              <a:gd name="T38" fmla="*/ 2147483646 w 32"/>
              <a:gd name="T39" fmla="*/ 2147483646 h 45"/>
              <a:gd name="T40" fmla="*/ 2147483646 w 32"/>
              <a:gd name="T41" fmla="*/ 2147483646 h 45"/>
              <a:gd name="T42" fmla="*/ 2147483646 w 32"/>
              <a:gd name="T43" fmla="*/ 2147483646 h 45"/>
              <a:gd name="T44" fmla="*/ 2147483646 w 32"/>
              <a:gd name="T45" fmla="*/ 2147483646 h 45"/>
              <a:gd name="T46" fmla="*/ 2147483646 w 32"/>
              <a:gd name="T47" fmla="*/ 2147483646 h 45"/>
              <a:gd name="T48" fmla="*/ 2147483646 w 32"/>
              <a:gd name="T49" fmla="*/ 2147483646 h 45"/>
              <a:gd name="T50" fmla="*/ 2147483646 w 32"/>
              <a:gd name="T51" fmla="*/ 2147483646 h 45"/>
              <a:gd name="T52" fmla="*/ 2147483646 w 32"/>
              <a:gd name="T53" fmla="*/ 2147483646 h 45"/>
              <a:gd name="T54" fmla="*/ 2147483646 w 32"/>
              <a:gd name="T55" fmla="*/ 0 h 45"/>
              <a:gd name="T56" fmla="*/ 2147483646 w 32"/>
              <a:gd name="T57" fmla="*/ 0 h 45"/>
              <a:gd name="T58" fmla="*/ 2147483646 w 32"/>
              <a:gd name="T59" fmla="*/ 2147483646 h 45"/>
              <a:gd name="T60" fmla="*/ 2147483646 w 32"/>
              <a:gd name="T61" fmla="*/ 2147483646 h 45"/>
              <a:gd name="T62" fmla="*/ 2147483646 w 32"/>
              <a:gd name="T63" fmla="*/ 2147483646 h 45"/>
              <a:gd name="T64" fmla="*/ 2147483646 w 32"/>
              <a:gd name="T65" fmla="*/ 2147483646 h 45"/>
              <a:gd name="T66" fmla="*/ 2147483646 w 32"/>
              <a:gd name="T67" fmla="*/ 2147483646 h 45"/>
              <a:gd name="T68" fmla="*/ 2147483646 w 32"/>
              <a:gd name="T69" fmla="*/ 2147483646 h 45"/>
              <a:gd name="T70" fmla="*/ 2147483646 w 32"/>
              <a:gd name="T71" fmla="*/ 2147483646 h 45"/>
              <a:gd name="T72" fmla="*/ 2147483646 w 32"/>
              <a:gd name="T73" fmla="*/ 2147483646 h 45"/>
              <a:gd name="T74" fmla="*/ 2147483646 w 32"/>
              <a:gd name="T75" fmla="*/ 2147483646 h 45"/>
              <a:gd name="T76" fmla="*/ 2147483646 w 32"/>
              <a:gd name="T77" fmla="*/ 2147483646 h 45"/>
              <a:gd name="T78" fmla="*/ 2147483646 w 32"/>
              <a:gd name="T79" fmla="*/ 2147483646 h 45"/>
              <a:gd name="T80" fmla="*/ 2147483646 w 32"/>
              <a:gd name="T81" fmla="*/ 2147483646 h 45"/>
              <a:gd name="T82" fmla="*/ 2147483646 w 32"/>
              <a:gd name="T83" fmla="*/ 2147483646 h 45"/>
              <a:gd name="T84" fmla="*/ 2147483646 w 32"/>
              <a:gd name="T85" fmla="*/ 2147483646 h 45"/>
              <a:gd name="T86" fmla="*/ 2147483646 w 32"/>
              <a:gd name="T87" fmla="*/ 2147483646 h 45"/>
              <a:gd name="T88" fmla="*/ 2147483646 w 32"/>
              <a:gd name="T89" fmla="*/ 2147483646 h 45"/>
              <a:gd name="T90" fmla="*/ 2147483646 w 32"/>
              <a:gd name="T91" fmla="*/ 2147483646 h 45"/>
              <a:gd name="T92" fmla="*/ 2147483646 w 32"/>
              <a:gd name="T93" fmla="*/ 2147483646 h 45"/>
              <a:gd name="T94" fmla="*/ 2147483646 w 32"/>
              <a:gd name="T95" fmla="*/ 2147483646 h 45"/>
              <a:gd name="T96" fmla="*/ 2147483646 w 32"/>
              <a:gd name="T97" fmla="*/ 2147483646 h 45"/>
              <a:gd name="T98" fmla="*/ 2147483646 w 32"/>
              <a:gd name="T99" fmla="*/ 2147483646 h 45"/>
              <a:gd name="T100" fmla="*/ 2147483646 w 32"/>
              <a:gd name="T101" fmla="*/ 2147483646 h 45"/>
              <a:gd name="T102" fmla="*/ 2147483646 w 32"/>
              <a:gd name="T103" fmla="*/ 2147483646 h 45"/>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Lst>
            <a:ahLst/>
            <a:cxnLst>
              <a:cxn ang="T104">
                <a:pos x="T0" y="T1"/>
              </a:cxn>
              <a:cxn ang="T105">
                <a:pos x="T2" y="T3"/>
              </a:cxn>
              <a:cxn ang="T106">
                <a:pos x="T4" y="T5"/>
              </a:cxn>
              <a:cxn ang="T107">
                <a:pos x="T6" y="T7"/>
              </a:cxn>
              <a:cxn ang="T108">
                <a:pos x="T8" y="T9"/>
              </a:cxn>
              <a:cxn ang="T109">
                <a:pos x="T10" y="T11"/>
              </a:cxn>
              <a:cxn ang="T110">
                <a:pos x="T12" y="T13"/>
              </a:cxn>
              <a:cxn ang="T111">
                <a:pos x="T14" y="T15"/>
              </a:cxn>
              <a:cxn ang="T112">
                <a:pos x="T16" y="T17"/>
              </a:cxn>
              <a:cxn ang="T113">
                <a:pos x="T18" y="T19"/>
              </a:cxn>
              <a:cxn ang="T114">
                <a:pos x="T20" y="T21"/>
              </a:cxn>
              <a:cxn ang="T115">
                <a:pos x="T22" y="T23"/>
              </a:cxn>
              <a:cxn ang="T116">
                <a:pos x="T24" y="T25"/>
              </a:cxn>
              <a:cxn ang="T117">
                <a:pos x="T26" y="T27"/>
              </a:cxn>
              <a:cxn ang="T118">
                <a:pos x="T28" y="T29"/>
              </a:cxn>
              <a:cxn ang="T119">
                <a:pos x="T30" y="T31"/>
              </a:cxn>
              <a:cxn ang="T120">
                <a:pos x="T32" y="T33"/>
              </a:cxn>
              <a:cxn ang="T121">
                <a:pos x="T34" y="T35"/>
              </a:cxn>
              <a:cxn ang="T122">
                <a:pos x="T36" y="T37"/>
              </a:cxn>
              <a:cxn ang="T123">
                <a:pos x="T38" y="T39"/>
              </a:cxn>
              <a:cxn ang="T124">
                <a:pos x="T40" y="T41"/>
              </a:cxn>
              <a:cxn ang="T125">
                <a:pos x="T42" y="T43"/>
              </a:cxn>
              <a:cxn ang="T126">
                <a:pos x="T44" y="T45"/>
              </a:cxn>
              <a:cxn ang="T127">
                <a:pos x="T46" y="T47"/>
              </a:cxn>
              <a:cxn ang="T128">
                <a:pos x="T48" y="T49"/>
              </a:cxn>
              <a:cxn ang="T129">
                <a:pos x="T50" y="T51"/>
              </a:cxn>
              <a:cxn ang="T130">
                <a:pos x="T52" y="T53"/>
              </a:cxn>
              <a:cxn ang="T131">
                <a:pos x="T54" y="T55"/>
              </a:cxn>
              <a:cxn ang="T132">
                <a:pos x="T56" y="T57"/>
              </a:cxn>
              <a:cxn ang="T133">
                <a:pos x="T58" y="T59"/>
              </a:cxn>
              <a:cxn ang="T134">
                <a:pos x="T60" y="T61"/>
              </a:cxn>
              <a:cxn ang="T135">
                <a:pos x="T62" y="T63"/>
              </a:cxn>
              <a:cxn ang="T136">
                <a:pos x="T64" y="T65"/>
              </a:cxn>
              <a:cxn ang="T137">
                <a:pos x="T66" y="T67"/>
              </a:cxn>
              <a:cxn ang="T138">
                <a:pos x="T68" y="T69"/>
              </a:cxn>
              <a:cxn ang="T139">
                <a:pos x="T70" y="T71"/>
              </a:cxn>
              <a:cxn ang="T140">
                <a:pos x="T72" y="T73"/>
              </a:cxn>
              <a:cxn ang="T141">
                <a:pos x="T74" y="T75"/>
              </a:cxn>
              <a:cxn ang="T142">
                <a:pos x="T76" y="T77"/>
              </a:cxn>
              <a:cxn ang="T143">
                <a:pos x="T78" y="T79"/>
              </a:cxn>
              <a:cxn ang="T144">
                <a:pos x="T80" y="T81"/>
              </a:cxn>
              <a:cxn ang="T145">
                <a:pos x="T82" y="T83"/>
              </a:cxn>
              <a:cxn ang="T146">
                <a:pos x="T84" y="T85"/>
              </a:cxn>
              <a:cxn ang="T147">
                <a:pos x="T86" y="T87"/>
              </a:cxn>
              <a:cxn ang="T148">
                <a:pos x="T88" y="T89"/>
              </a:cxn>
              <a:cxn ang="T149">
                <a:pos x="T90" y="T91"/>
              </a:cxn>
              <a:cxn ang="T150">
                <a:pos x="T92" y="T93"/>
              </a:cxn>
              <a:cxn ang="T151">
                <a:pos x="T94" y="T95"/>
              </a:cxn>
              <a:cxn ang="T152">
                <a:pos x="T96" y="T97"/>
              </a:cxn>
              <a:cxn ang="T153">
                <a:pos x="T98" y="T99"/>
              </a:cxn>
              <a:cxn ang="T154">
                <a:pos x="T100" y="T101"/>
              </a:cxn>
              <a:cxn ang="T155">
                <a:pos x="T102" y="T103"/>
              </a:cxn>
            </a:cxnLst>
            <a:rect l="0" t="0" r="r" b="b"/>
            <a:pathLst>
              <a:path w="32" h="45">
                <a:moveTo>
                  <a:pt x="18" y="45"/>
                </a:moveTo>
                <a:lnTo>
                  <a:pt x="18" y="45"/>
                </a:lnTo>
                <a:lnTo>
                  <a:pt x="18" y="43"/>
                </a:lnTo>
                <a:lnTo>
                  <a:pt x="18" y="41"/>
                </a:lnTo>
                <a:lnTo>
                  <a:pt x="16" y="41"/>
                </a:lnTo>
                <a:lnTo>
                  <a:pt x="16" y="40"/>
                </a:lnTo>
                <a:lnTo>
                  <a:pt x="15" y="38"/>
                </a:lnTo>
                <a:lnTo>
                  <a:pt x="14" y="38"/>
                </a:lnTo>
                <a:lnTo>
                  <a:pt x="13" y="37"/>
                </a:lnTo>
                <a:lnTo>
                  <a:pt x="13" y="36"/>
                </a:lnTo>
                <a:lnTo>
                  <a:pt x="11" y="35"/>
                </a:lnTo>
                <a:lnTo>
                  <a:pt x="10" y="35"/>
                </a:lnTo>
                <a:lnTo>
                  <a:pt x="10" y="34"/>
                </a:lnTo>
                <a:lnTo>
                  <a:pt x="9" y="34"/>
                </a:lnTo>
                <a:lnTo>
                  <a:pt x="9" y="33"/>
                </a:lnTo>
                <a:lnTo>
                  <a:pt x="8" y="33"/>
                </a:lnTo>
                <a:lnTo>
                  <a:pt x="8" y="31"/>
                </a:lnTo>
                <a:lnTo>
                  <a:pt x="8" y="30"/>
                </a:lnTo>
                <a:lnTo>
                  <a:pt x="7" y="29"/>
                </a:lnTo>
                <a:lnTo>
                  <a:pt x="6" y="29"/>
                </a:lnTo>
                <a:lnTo>
                  <a:pt x="6" y="28"/>
                </a:lnTo>
                <a:lnTo>
                  <a:pt x="4" y="28"/>
                </a:lnTo>
                <a:lnTo>
                  <a:pt x="3" y="27"/>
                </a:lnTo>
                <a:lnTo>
                  <a:pt x="2" y="26"/>
                </a:lnTo>
                <a:lnTo>
                  <a:pt x="1" y="26"/>
                </a:lnTo>
                <a:lnTo>
                  <a:pt x="0" y="26"/>
                </a:lnTo>
                <a:lnTo>
                  <a:pt x="0" y="25"/>
                </a:lnTo>
                <a:lnTo>
                  <a:pt x="1" y="25"/>
                </a:lnTo>
                <a:lnTo>
                  <a:pt x="0" y="25"/>
                </a:lnTo>
                <a:lnTo>
                  <a:pt x="1" y="24"/>
                </a:lnTo>
                <a:lnTo>
                  <a:pt x="2" y="23"/>
                </a:lnTo>
                <a:lnTo>
                  <a:pt x="2" y="22"/>
                </a:lnTo>
                <a:lnTo>
                  <a:pt x="3" y="22"/>
                </a:lnTo>
                <a:lnTo>
                  <a:pt x="4" y="21"/>
                </a:lnTo>
                <a:lnTo>
                  <a:pt x="6" y="21"/>
                </a:lnTo>
                <a:lnTo>
                  <a:pt x="8" y="20"/>
                </a:lnTo>
                <a:lnTo>
                  <a:pt x="8" y="19"/>
                </a:lnTo>
                <a:lnTo>
                  <a:pt x="9" y="19"/>
                </a:lnTo>
                <a:lnTo>
                  <a:pt x="10" y="19"/>
                </a:lnTo>
                <a:lnTo>
                  <a:pt x="12" y="16"/>
                </a:lnTo>
                <a:lnTo>
                  <a:pt x="11" y="15"/>
                </a:lnTo>
                <a:lnTo>
                  <a:pt x="15" y="13"/>
                </a:lnTo>
                <a:lnTo>
                  <a:pt x="13" y="10"/>
                </a:lnTo>
                <a:lnTo>
                  <a:pt x="14" y="9"/>
                </a:lnTo>
                <a:lnTo>
                  <a:pt x="15" y="9"/>
                </a:lnTo>
                <a:lnTo>
                  <a:pt x="16" y="8"/>
                </a:lnTo>
                <a:lnTo>
                  <a:pt x="19" y="6"/>
                </a:lnTo>
                <a:lnTo>
                  <a:pt x="20" y="6"/>
                </a:lnTo>
                <a:lnTo>
                  <a:pt x="21" y="5"/>
                </a:lnTo>
                <a:lnTo>
                  <a:pt x="22" y="4"/>
                </a:lnTo>
                <a:lnTo>
                  <a:pt x="22" y="2"/>
                </a:lnTo>
                <a:lnTo>
                  <a:pt x="23" y="2"/>
                </a:lnTo>
                <a:lnTo>
                  <a:pt x="23" y="1"/>
                </a:lnTo>
                <a:lnTo>
                  <a:pt x="24" y="1"/>
                </a:lnTo>
                <a:lnTo>
                  <a:pt x="25" y="0"/>
                </a:lnTo>
                <a:lnTo>
                  <a:pt x="26" y="0"/>
                </a:lnTo>
                <a:lnTo>
                  <a:pt x="26" y="1"/>
                </a:lnTo>
                <a:lnTo>
                  <a:pt x="27" y="1"/>
                </a:lnTo>
                <a:lnTo>
                  <a:pt x="27" y="2"/>
                </a:lnTo>
                <a:lnTo>
                  <a:pt x="27" y="4"/>
                </a:lnTo>
                <a:lnTo>
                  <a:pt x="27" y="5"/>
                </a:lnTo>
                <a:lnTo>
                  <a:pt x="27" y="6"/>
                </a:lnTo>
                <a:lnTo>
                  <a:pt x="27" y="7"/>
                </a:lnTo>
                <a:lnTo>
                  <a:pt x="27" y="8"/>
                </a:lnTo>
                <a:lnTo>
                  <a:pt x="27" y="9"/>
                </a:lnTo>
                <a:lnTo>
                  <a:pt x="27" y="10"/>
                </a:lnTo>
                <a:lnTo>
                  <a:pt x="27" y="11"/>
                </a:lnTo>
                <a:lnTo>
                  <a:pt x="27" y="12"/>
                </a:lnTo>
                <a:lnTo>
                  <a:pt x="27" y="13"/>
                </a:lnTo>
                <a:lnTo>
                  <a:pt x="26" y="13"/>
                </a:lnTo>
                <a:lnTo>
                  <a:pt x="26" y="14"/>
                </a:lnTo>
                <a:lnTo>
                  <a:pt x="25" y="15"/>
                </a:lnTo>
                <a:lnTo>
                  <a:pt x="25" y="16"/>
                </a:lnTo>
                <a:lnTo>
                  <a:pt x="25" y="17"/>
                </a:lnTo>
                <a:lnTo>
                  <a:pt x="24" y="19"/>
                </a:lnTo>
                <a:lnTo>
                  <a:pt x="24" y="20"/>
                </a:lnTo>
                <a:lnTo>
                  <a:pt x="25" y="22"/>
                </a:lnTo>
                <a:lnTo>
                  <a:pt x="25" y="23"/>
                </a:lnTo>
                <a:lnTo>
                  <a:pt x="25" y="24"/>
                </a:lnTo>
                <a:lnTo>
                  <a:pt x="26" y="25"/>
                </a:lnTo>
                <a:lnTo>
                  <a:pt x="26" y="26"/>
                </a:lnTo>
                <a:lnTo>
                  <a:pt x="26" y="27"/>
                </a:lnTo>
                <a:lnTo>
                  <a:pt x="27" y="28"/>
                </a:lnTo>
                <a:lnTo>
                  <a:pt x="28" y="28"/>
                </a:lnTo>
                <a:lnTo>
                  <a:pt x="28" y="29"/>
                </a:lnTo>
                <a:lnTo>
                  <a:pt x="29" y="29"/>
                </a:lnTo>
                <a:lnTo>
                  <a:pt x="29" y="30"/>
                </a:lnTo>
                <a:lnTo>
                  <a:pt x="31" y="31"/>
                </a:lnTo>
                <a:lnTo>
                  <a:pt x="31" y="33"/>
                </a:lnTo>
                <a:lnTo>
                  <a:pt x="32" y="34"/>
                </a:lnTo>
                <a:lnTo>
                  <a:pt x="32" y="35"/>
                </a:lnTo>
                <a:lnTo>
                  <a:pt x="31" y="36"/>
                </a:lnTo>
                <a:lnTo>
                  <a:pt x="29" y="37"/>
                </a:lnTo>
                <a:lnTo>
                  <a:pt x="29" y="38"/>
                </a:lnTo>
                <a:lnTo>
                  <a:pt x="28" y="39"/>
                </a:lnTo>
                <a:lnTo>
                  <a:pt x="28" y="40"/>
                </a:lnTo>
                <a:lnTo>
                  <a:pt x="27" y="41"/>
                </a:lnTo>
                <a:lnTo>
                  <a:pt x="27" y="42"/>
                </a:lnTo>
                <a:lnTo>
                  <a:pt x="26" y="42"/>
                </a:lnTo>
                <a:lnTo>
                  <a:pt x="25" y="43"/>
                </a:lnTo>
                <a:lnTo>
                  <a:pt x="24" y="43"/>
                </a:lnTo>
                <a:lnTo>
                  <a:pt x="24" y="44"/>
                </a:lnTo>
                <a:lnTo>
                  <a:pt x="23" y="44"/>
                </a:lnTo>
                <a:lnTo>
                  <a:pt x="22" y="44"/>
                </a:lnTo>
                <a:lnTo>
                  <a:pt x="21" y="44"/>
                </a:lnTo>
                <a:lnTo>
                  <a:pt x="20" y="45"/>
                </a:lnTo>
                <a:lnTo>
                  <a:pt x="18" y="45"/>
                </a:lnTo>
                <a:close/>
              </a:path>
            </a:pathLst>
          </a:custGeom>
          <a:solidFill>
            <a:srgbClr val="00AEEF"/>
          </a:solidFill>
          <a:ln w="4763">
            <a:solidFill>
              <a:srgbClr val="000000"/>
            </a:solidFill>
            <a:prstDash val="solid"/>
            <a:round/>
            <a:headEnd/>
            <a:tailEnd/>
          </a:ln>
        </xdr:spPr>
      </xdr:sp>
      <xdr:sp macro="" textlink="">
        <xdr:nvSpPr>
          <xdr:cNvPr id="103602" name="Freeform 13900"/>
          <xdr:cNvSpPr>
            <a:spLocks/>
          </xdr:cNvSpPr>
        </xdr:nvSpPr>
        <xdr:spPr bwMode="auto">
          <a:xfrm>
            <a:off x="8290264" y="2163609"/>
            <a:ext cx="257175" cy="209087"/>
          </a:xfrm>
          <a:custGeom>
            <a:avLst/>
            <a:gdLst>
              <a:gd name="T0" fmla="*/ 2147483646 w 54"/>
              <a:gd name="T1" fmla="*/ 2147483646 h 44"/>
              <a:gd name="T2" fmla="*/ 2147483646 w 54"/>
              <a:gd name="T3" fmla="*/ 2147483646 h 44"/>
              <a:gd name="T4" fmla="*/ 2147483646 w 54"/>
              <a:gd name="T5" fmla="*/ 2147483646 h 44"/>
              <a:gd name="T6" fmla="*/ 2147483646 w 54"/>
              <a:gd name="T7" fmla="*/ 2147483646 h 44"/>
              <a:gd name="T8" fmla="*/ 2147483646 w 54"/>
              <a:gd name="T9" fmla="*/ 2147483646 h 44"/>
              <a:gd name="T10" fmla="*/ 2147483646 w 54"/>
              <a:gd name="T11" fmla="*/ 2147483646 h 44"/>
              <a:gd name="T12" fmla="*/ 2147483646 w 54"/>
              <a:gd name="T13" fmla="*/ 2147483646 h 44"/>
              <a:gd name="T14" fmla="*/ 2147483646 w 54"/>
              <a:gd name="T15" fmla="*/ 2147483646 h 44"/>
              <a:gd name="T16" fmla="*/ 2147483646 w 54"/>
              <a:gd name="T17" fmla="*/ 2147483646 h 44"/>
              <a:gd name="T18" fmla="*/ 2147483646 w 54"/>
              <a:gd name="T19" fmla="*/ 2147483646 h 44"/>
              <a:gd name="T20" fmla="*/ 2147483646 w 54"/>
              <a:gd name="T21" fmla="*/ 2147483646 h 44"/>
              <a:gd name="T22" fmla="*/ 2147483646 w 54"/>
              <a:gd name="T23" fmla="*/ 2147483646 h 44"/>
              <a:gd name="T24" fmla="*/ 2147483646 w 54"/>
              <a:gd name="T25" fmla="*/ 2147483646 h 44"/>
              <a:gd name="T26" fmla="*/ 2147483646 w 54"/>
              <a:gd name="T27" fmla="*/ 2147483646 h 44"/>
              <a:gd name="T28" fmla="*/ 2147483646 w 54"/>
              <a:gd name="T29" fmla="*/ 2147483646 h 44"/>
              <a:gd name="T30" fmla="*/ 2147483646 w 54"/>
              <a:gd name="T31" fmla="*/ 2147483646 h 44"/>
              <a:gd name="T32" fmla="*/ 2147483646 w 54"/>
              <a:gd name="T33" fmla="*/ 2147483646 h 44"/>
              <a:gd name="T34" fmla="*/ 2147483646 w 54"/>
              <a:gd name="T35" fmla="*/ 2147483646 h 44"/>
              <a:gd name="T36" fmla="*/ 2147483646 w 54"/>
              <a:gd name="T37" fmla="*/ 2147483646 h 44"/>
              <a:gd name="T38" fmla="*/ 2147483646 w 54"/>
              <a:gd name="T39" fmla="*/ 2147483646 h 44"/>
              <a:gd name="T40" fmla="*/ 2147483646 w 54"/>
              <a:gd name="T41" fmla="*/ 2147483646 h 44"/>
              <a:gd name="T42" fmla="*/ 2147483646 w 54"/>
              <a:gd name="T43" fmla="*/ 2147483646 h 44"/>
              <a:gd name="T44" fmla="*/ 2147483646 w 54"/>
              <a:gd name="T45" fmla="*/ 2147483646 h 44"/>
              <a:gd name="T46" fmla="*/ 2147483646 w 54"/>
              <a:gd name="T47" fmla="*/ 2147483646 h 44"/>
              <a:gd name="T48" fmla="*/ 2147483646 w 54"/>
              <a:gd name="T49" fmla="*/ 2147483646 h 44"/>
              <a:gd name="T50" fmla="*/ 2147483646 w 54"/>
              <a:gd name="T51" fmla="*/ 2147483646 h 44"/>
              <a:gd name="T52" fmla="*/ 2147483646 w 54"/>
              <a:gd name="T53" fmla="*/ 2147483646 h 44"/>
              <a:gd name="T54" fmla="*/ 0 w 54"/>
              <a:gd name="T55" fmla="*/ 2147483646 h 44"/>
              <a:gd name="T56" fmla="*/ 0 w 54"/>
              <a:gd name="T57" fmla="*/ 2147483646 h 44"/>
              <a:gd name="T58" fmla="*/ 0 w 54"/>
              <a:gd name="T59" fmla="*/ 2147483646 h 44"/>
              <a:gd name="T60" fmla="*/ 0 w 54"/>
              <a:gd name="T61" fmla="*/ 2147483646 h 44"/>
              <a:gd name="T62" fmla="*/ 0 w 54"/>
              <a:gd name="T63" fmla="*/ 2147483646 h 44"/>
              <a:gd name="T64" fmla="*/ 0 w 54"/>
              <a:gd name="T65" fmla="*/ 2147483646 h 44"/>
              <a:gd name="T66" fmla="*/ 0 w 54"/>
              <a:gd name="T67" fmla="*/ 2147483646 h 44"/>
              <a:gd name="T68" fmla="*/ 0 w 54"/>
              <a:gd name="T69" fmla="*/ 2147483646 h 44"/>
              <a:gd name="T70" fmla="*/ 2147483646 w 54"/>
              <a:gd name="T71" fmla="*/ 2147483646 h 44"/>
              <a:gd name="T72" fmla="*/ 2147483646 w 54"/>
              <a:gd name="T73" fmla="*/ 2147483646 h 44"/>
              <a:gd name="T74" fmla="*/ 2147483646 w 54"/>
              <a:gd name="T75" fmla="*/ 2147483646 h 44"/>
              <a:gd name="T76" fmla="*/ 2147483646 w 54"/>
              <a:gd name="T77" fmla="*/ 2147483646 h 44"/>
              <a:gd name="T78" fmla="*/ 2147483646 w 54"/>
              <a:gd name="T79" fmla="*/ 2147483646 h 44"/>
              <a:gd name="T80" fmla="*/ 2147483646 w 54"/>
              <a:gd name="T81" fmla="*/ 2147483646 h 44"/>
              <a:gd name="T82" fmla="*/ 2147483646 w 54"/>
              <a:gd name="T83" fmla="*/ 2147483646 h 44"/>
              <a:gd name="T84" fmla="*/ 2147483646 w 54"/>
              <a:gd name="T85" fmla="*/ 2147483646 h 44"/>
              <a:gd name="T86" fmla="*/ 2147483646 w 54"/>
              <a:gd name="T87" fmla="*/ 2147483646 h 44"/>
              <a:gd name="T88" fmla="*/ 2147483646 w 54"/>
              <a:gd name="T89" fmla="*/ 2147483646 h 44"/>
              <a:gd name="T90" fmla="*/ 2147483646 w 54"/>
              <a:gd name="T91" fmla="*/ 2147483646 h 44"/>
              <a:gd name="T92" fmla="*/ 2147483646 w 54"/>
              <a:gd name="T93" fmla="*/ 2147483646 h 44"/>
              <a:gd name="T94" fmla="*/ 2147483646 w 54"/>
              <a:gd name="T95" fmla="*/ 2147483646 h 44"/>
              <a:gd name="T96" fmla="*/ 2147483646 w 54"/>
              <a:gd name="T97" fmla="*/ 2147483646 h 44"/>
              <a:gd name="T98" fmla="*/ 2147483646 w 54"/>
              <a:gd name="T99" fmla="*/ 2147483646 h 44"/>
              <a:gd name="T100" fmla="*/ 2147483646 w 54"/>
              <a:gd name="T101" fmla="*/ 2147483646 h 44"/>
              <a:gd name="T102" fmla="*/ 2147483646 w 54"/>
              <a:gd name="T103" fmla="*/ 2147483646 h 44"/>
              <a:gd name="T104" fmla="*/ 2147483646 w 54"/>
              <a:gd name="T105" fmla="*/ 2147483646 h 44"/>
              <a:gd name="T106" fmla="*/ 2147483646 w 54"/>
              <a:gd name="T107" fmla="*/ 2147483646 h 44"/>
              <a:gd name="T108" fmla="*/ 2147483646 w 54"/>
              <a:gd name="T109" fmla="*/ 2147483646 h 44"/>
              <a:gd name="T110" fmla="*/ 2147483646 w 54"/>
              <a:gd name="T111" fmla="*/ 2147483646 h 44"/>
              <a:gd name="T112" fmla="*/ 2147483646 w 54"/>
              <a:gd name="T113" fmla="*/ 2147483646 h 44"/>
              <a:gd name="T114" fmla="*/ 2147483646 w 54"/>
              <a:gd name="T115" fmla="*/ 2147483646 h 44"/>
              <a:gd name="T116" fmla="*/ 2147483646 w 54"/>
              <a:gd name="T117" fmla="*/ 2147483646 h 44"/>
              <a:gd name="T118" fmla="*/ 2147483646 w 54"/>
              <a:gd name="T119" fmla="*/ 2147483646 h 44"/>
              <a:gd name="T120" fmla="*/ 2147483646 w 54"/>
              <a:gd name="T121" fmla="*/ 2147483646 h 44"/>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0" t="0" r="r" b="b"/>
            <a:pathLst>
              <a:path w="54" h="44">
                <a:moveTo>
                  <a:pt x="11" y="6"/>
                </a:moveTo>
                <a:lnTo>
                  <a:pt x="11" y="6"/>
                </a:lnTo>
                <a:lnTo>
                  <a:pt x="12" y="6"/>
                </a:lnTo>
                <a:lnTo>
                  <a:pt x="13" y="7"/>
                </a:lnTo>
                <a:lnTo>
                  <a:pt x="14" y="7"/>
                </a:lnTo>
                <a:lnTo>
                  <a:pt x="15" y="7"/>
                </a:lnTo>
                <a:lnTo>
                  <a:pt x="16" y="7"/>
                </a:lnTo>
                <a:lnTo>
                  <a:pt x="17" y="7"/>
                </a:lnTo>
                <a:lnTo>
                  <a:pt x="18" y="6"/>
                </a:lnTo>
                <a:lnTo>
                  <a:pt x="19" y="6"/>
                </a:lnTo>
                <a:lnTo>
                  <a:pt x="20" y="6"/>
                </a:lnTo>
                <a:lnTo>
                  <a:pt x="22" y="6"/>
                </a:lnTo>
                <a:lnTo>
                  <a:pt x="23" y="6"/>
                </a:lnTo>
                <a:lnTo>
                  <a:pt x="26" y="4"/>
                </a:lnTo>
                <a:lnTo>
                  <a:pt x="27" y="4"/>
                </a:lnTo>
                <a:lnTo>
                  <a:pt x="29" y="4"/>
                </a:lnTo>
                <a:lnTo>
                  <a:pt x="33" y="3"/>
                </a:lnTo>
                <a:lnTo>
                  <a:pt x="36" y="2"/>
                </a:lnTo>
                <a:lnTo>
                  <a:pt x="37" y="2"/>
                </a:lnTo>
                <a:lnTo>
                  <a:pt x="39" y="0"/>
                </a:lnTo>
                <a:lnTo>
                  <a:pt x="40" y="3"/>
                </a:lnTo>
                <a:lnTo>
                  <a:pt x="41" y="4"/>
                </a:lnTo>
                <a:lnTo>
                  <a:pt x="41" y="6"/>
                </a:lnTo>
                <a:lnTo>
                  <a:pt x="41" y="7"/>
                </a:lnTo>
                <a:lnTo>
                  <a:pt x="41" y="8"/>
                </a:lnTo>
                <a:lnTo>
                  <a:pt x="45" y="6"/>
                </a:lnTo>
                <a:lnTo>
                  <a:pt x="45" y="7"/>
                </a:lnTo>
                <a:lnTo>
                  <a:pt x="51" y="4"/>
                </a:lnTo>
                <a:lnTo>
                  <a:pt x="52" y="4"/>
                </a:lnTo>
                <a:lnTo>
                  <a:pt x="53" y="6"/>
                </a:lnTo>
                <a:lnTo>
                  <a:pt x="53" y="7"/>
                </a:lnTo>
                <a:lnTo>
                  <a:pt x="53" y="8"/>
                </a:lnTo>
                <a:lnTo>
                  <a:pt x="54" y="9"/>
                </a:lnTo>
                <a:lnTo>
                  <a:pt x="54" y="12"/>
                </a:lnTo>
                <a:lnTo>
                  <a:pt x="49" y="13"/>
                </a:lnTo>
                <a:lnTo>
                  <a:pt x="43" y="14"/>
                </a:lnTo>
                <a:lnTo>
                  <a:pt x="41" y="15"/>
                </a:lnTo>
                <a:lnTo>
                  <a:pt x="40" y="15"/>
                </a:lnTo>
                <a:lnTo>
                  <a:pt x="39" y="15"/>
                </a:lnTo>
                <a:lnTo>
                  <a:pt x="39" y="16"/>
                </a:lnTo>
                <a:lnTo>
                  <a:pt x="38" y="16"/>
                </a:lnTo>
                <a:lnTo>
                  <a:pt x="37" y="16"/>
                </a:lnTo>
                <a:lnTo>
                  <a:pt x="36" y="17"/>
                </a:lnTo>
                <a:lnTo>
                  <a:pt x="35" y="18"/>
                </a:lnTo>
                <a:lnTo>
                  <a:pt x="32" y="21"/>
                </a:lnTo>
                <a:lnTo>
                  <a:pt x="29" y="24"/>
                </a:lnTo>
                <a:lnTo>
                  <a:pt x="26" y="26"/>
                </a:lnTo>
                <a:lnTo>
                  <a:pt x="24" y="28"/>
                </a:lnTo>
                <a:lnTo>
                  <a:pt x="23" y="29"/>
                </a:lnTo>
                <a:lnTo>
                  <a:pt x="22" y="30"/>
                </a:lnTo>
                <a:lnTo>
                  <a:pt x="20" y="31"/>
                </a:lnTo>
                <a:lnTo>
                  <a:pt x="20" y="32"/>
                </a:lnTo>
                <a:lnTo>
                  <a:pt x="19" y="32"/>
                </a:lnTo>
                <a:lnTo>
                  <a:pt x="18" y="35"/>
                </a:lnTo>
                <a:lnTo>
                  <a:pt x="18" y="36"/>
                </a:lnTo>
                <a:lnTo>
                  <a:pt x="17" y="37"/>
                </a:lnTo>
                <a:lnTo>
                  <a:pt x="17" y="38"/>
                </a:lnTo>
                <a:lnTo>
                  <a:pt x="16" y="39"/>
                </a:lnTo>
                <a:lnTo>
                  <a:pt x="15" y="42"/>
                </a:lnTo>
                <a:lnTo>
                  <a:pt x="14" y="44"/>
                </a:lnTo>
                <a:lnTo>
                  <a:pt x="14" y="43"/>
                </a:lnTo>
                <a:lnTo>
                  <a:pt x="13" y="43"/>
                </a:lnTo>
                <a:lnTo>
                  <a:pt x="12" y="42"/>
                </a:lnTo>
                <a:lnTo>
                  <a:pt x="12" y="41"/>
                </a:lnTo>
                <a:lnTo>
                  <a:pt x="11" y="39"/>
                </a:lnTo>
                <a:lnTo>
                  <a:pt x="10" y="39"/>
                </a:lnTo>
                <a:lnTo>
                  <a:pt x="8" y="39"/>
                </a:lnTo>
                <a:lnTo>
                  <a:pt x="8" y="38"/>
                </a:lnTo>
                <a:lnTo>
                  <a:pt x="7" y="38"/>
                </a:lnTo>
                <a:lnTo>
                  <a:pt x="7" y="37"/>
                </a:lnTo>
                <a:lnTo>
                  <a:pt x="6" y="37"/>
                </a:lnTo>
                <a:lnTo>
                  <a:pt x="6" y="36"/>
                </a:lnTo>
                <a:lnTo>
                  <a:pt x="5" y="35"/>
                </a:lnTo>
                <a:lnTo>
                  <a:pt x="5" y="34"/>
                </a:lnTo>
                <a:lnTo>
                  <a:pt x="4" y="32"/>
                </a:lnTo>
                <a:lnTo>
                  <a:pt x="4" y="31"/>
                </a:lnTo>
                <a:lnTo>
                  <a:pt x="4" y="30"/>
                </a:lnTo>
                <a:lnTo>
                  <a:pt x="3" y="29"/>
                </a:lnTo>
                <a:lnTo>
                  <a:pt x="3" y="28"/>
                </a:lnTo>
                <a:lnTo>
                  <a:pt x="2" y="27"/>
                </a:lnTo>
                <a:lnTo>
                  <a:pt x="2" y="26"/>
                </a:lnTo>
                <a:lnTo>
                  <a:pt x="2" y="25"/>
                </a:lnTo>
                <a:lnTo>
                  <a:pt x="1" y="24"/>
                </a:lnTo>
                <a:lnTo>
                  <a:pt x="1" y="23"/>
                </a:lnTo>
                <a:lnTo>
                  <a:pt x="0" y="23"/>
                </a:lnTo>
                <a:lnTo>
                  <a:pt x="0" y="22"/>
                </a:lnTo>
                <a:lnTo>
                  <a:pt x="0" y="21"/>
                </a:lnTo>
                <a:lnTo>
                  <a:pt x="0" y="20"/>
                </a:lnTo>
                <a:lnTo>
                  <a:pt x="1" y="20"/>
                </a:lnTo>
                <a:lnTo>
                  <a:pt x="1" y="18"/>
                </a:lnTo>
                <a:lnTo>
                  <a:pt x="1" y="17"/>
                </a:lnTo>
                <a:lnTo>
                  <a:pt x="2" y="17"/>
                </a:lnTo>
                <a:lnTo>
                  <a:pt x="2" y="16"/>
                </a:lnTo>
                <a:lnTo>
                  <a:pt x="3" y="16"/>
                </a:lnTo>
                <a:lnTo>
                  <a:pt x="4" y="15"/>
                </a:lnTo>
                <a:lnTo>
                  <a:pt x="5" y="15"/>
                </a:lnTo>
                <a:lnTo>
                  <a:pt x="5" y="14"/>
                </a:lnTo>
                <a:lnTo>
                  <a:pt x="5" y="13"/>
                </a:lnTo>
                <a:lnTo>
                  <a:pt x="6" y="13"/>
                </a:lnTo>
                <a:lnTo>
                  <a:pt x="6" y="12"/>
                </a:lnTo>
                <a:lnTo>
                  <a:pt x="7" y="12"/>
                </a:lnTo>
                <a:lnTo>
                  <a:pt x="7" y="11"/>
                </a:lnTo>
                <a:lnTo>
                  <a:pt x="8" y="11"/>
                </a:lnTo>
                <a:lnTo>
                  <a:pt x="8" y="10"/>
                </a:lnTo>
                <a:lnTo>
                  <a:pt x="8" y="9"/>
                </a:lnTo>
                <a:lnTo>
                  <a:pt x="8" y="8"/>
                </a:lnTo>
                <a:lnTo>
                  <a:pt x="10" y="8"/>
                </a:lnTo>
                <a:lnTo>
                  <a:pt x="10" y="7"/>
                </a:lnTo>
                <a:lnTo>
                  <a:pt x="11" y="6"/>
                </a:lnTo>
                <a:close/>
              </a:path>
            </a:pathLst>
          </a:custGeom>
          <a:solidFill>
            <a:srgbClr val="00AEEF"/>
          </a:solidFill>
          <a:ln w="4763">
            <a:solidFill>
              <a:srgbClr val="000000"/>
            </a:solidFill>
            <a:prstDash val="solid"/>
            <a:round/>
            <a:headEnd/>
            <a:tailEnd/>
          </a:ln>
        </xdr:spPr>
      </xdr:sp>
      <xdr:sp macro="" textlink="">
        <xdr:nvSpPr>
          <xdr:cNvPr id="103603" name="Freeform 13901"/>
          <xdr:cNvSpPr>
            <a:spLocks/>
          </xdr:cNvSpPr>
        </xdr:nvSpPr>
        <xdr:spPr bwMode="auto">
          <a:xfrm>
            <a:off x="8342652" y="1968578"/>
            <a:ext cx="214312" cy="228137"/>
          </a:xfrm>
          <a:custGeom>
            <a:avLst/>
            <a:gdLst>
              <a:gd name="T0" fmla="*/ 2147483646 w 45"/>
              <a:gd name="T1" fmla="*/ 2147483646 h 48"/>
              <a:gd name="T2" fmla="*/ 2147483646 w 45"/>
              <a:gd name="T3" fmla="*/ 2147483646 h 48"/>
              <a:gd name="T4" fmla="*/ 2147483646 w 45"/>
              <a:gd name="T5" fmla="*/ 2147483646 h 48"/>
              <a:gd name="T6" fmla="*/ 2147483646 w 45"/>
              <a:gd name="T7" fmla="*/ 2147483646 h 48"/>
              <a:gd name="T8" fmla="*/ 2147483646 w 45"/>
              <a:gd name="T9" fmla="*/ 2147483646 h 48"/>
              <a:gd name="T10" fmla="*/ 2147483646 w 45"/>
              <a:gd name="T11" fmla="*/ 2147483646 h 48"/>
              <a:gd name="T12" fmla="*/ 2147483646 w 45"/>
              <a:gd name="T13" fmla="*/ 2147483646 h 48"/>
              <a:gd name="T14" fmla="*/ 2147483646 w 45"/>
              <a:gd name="T15" fmla="*/ 2147483646 h 48"/>
              <a:gd name="T16" fmla="*/ 2147483646 w 45"/>
              <a:gd name="T17" fmla="*/ 2147483646 h 48"/>
              <a:gd name="T18" fmla="*/ 0 w 45"/>
              <a:gd name="T19" fmla="*/ 2147483646 h 48"/>
              <a:gd name="T20" fmla="*/ 2147483646 w 45"/>
              <a:gd name="T21" fmla="*/ 2147483646 h 48"/>
              <a:gd name="T22" fmla="*/ 2147483646 w 45"/>
              <a:gd name="T23" fmla="*/ 2147483646 h 48"/>
              <a:gd name="T24" fmla="*/ 2147483646 w 45"/>
              <a:gd name="T25" fmla="*/ 2147483646 h 48"/>
              <a:gd name="T26" fmla="*/ 2147483646 w 45"/>
              <a:gd name="T27" fmla="*/ 2147483646 h 48"/>
              <a:gd name="T28" fmla="*/ 2147483646 w 45"/>
              <a:gd name="T29" fmla="*/ 2147483646 h 48"/>
              <a:gd name="T30" fmla="*/ 2147483646 w 45"/>
              <a:gd name="T31" fmla="*/ 2147483646 h 48"/>
              <a:gd name="T32" fmla="*/ 2147483646 w 45"/>
              <a:gd name="T33" fmla="*/ 2147483646 h 48"/>
              <a:gd name="T34" fmla="*/ 2147483646 w 45"/>
              <a:gd name="T35" fmla="*/ 2147483646 h 48"/>
              <a:gd name="T36" fmla="*/ 2147483646 w 45"/>
              <a:gd name="T37" fmla="*/ 2147483646 h 48"/>
              <a:gd name="T38" fmla="*/ 2147483646 w 45"/>
              <a:gd name="T39" fmla="*/ 2147483646 h 48"/>
              <a:gd name="T40" fmla="*/ 2147483646 w 45"/>
              <a:gd name="T41" fmla="*/ 2147483646 h 48"/>
              <a:gd name="T42" fmla="*/ 2147483646 w 45"/>
              <a:gd name="T43" fmla="*/ 2147483646 h 48"/>
              <a:gd name="T44" fmla="*/ 2147483646 w 45"/>
              <a:gd name="T45" fmla="*/ 2147483646 h 48"/>
              <a:gd name="T46" fmla="*/ 2147483646 w 45"/>
              <a:gd name="T47" fmla="*/ 2147483646 h 48"/>
              <a:gd name="T48" fmla="*/ 2147483646 w 45"/>
              <a:gd name="T49" fmla="*/ 2147483646 h 48"/>
              <a:gd name="T50" fmla="*/ 2147483646 w 45"/>
              <a:gd name="T51" fmla="*/ 2147483646 h 48"/>
              <a:gd name="T52" fmla="*/ 2147483646 w 45"/>
              <a:gd name="T53" fmla="*/ 2147483646 h 48"/>
              <a:gd name="T54" fmla="*/ 2147483646 w 45"/>
              <a:gd name="T55" fmla="*/ 2147483646 h 48"/>
              <a:gd name="T56" fmla="*/ 2147483646 w 45"/>
              <a:gd name="T57" fmla="*/ 2147483646 h 48"/>
              <a:gd name="T58" fmla="*/ 2147483646 w 45"/>
              <a:gd name="T59" fmla="*/ 2147483646 h 48"/>
              <a:gd name="T60" fmla="*/ 2147483646 w 45"/>
              <a:gd name="T61" fmla="*/ 2147483646 h 48"/>
              <a:gd name="T62" fmla="*/ 2147483646 w 45"/>
              <a:gd name="T63" fmla="*/ 0 h 48"/>
              <a:gd name="T64" fmla="*/ 2147483646 w 45"/>
              <a:gd name="T65" fmla="*/ 2147483646 h 48"/>
              <a:gd name="T66" fmla="*/ 2147483646 w 45"/>
              <a:gd name="T67" fmla="*/ 2147483646 h 48"/>
              <a:gd name="T68" fmla="*/ 2147483646 w 45"/>
              <a:gd name="T69" fmla="*/ 2147483646 h 48"/>
              <a:gd name="T70" fmla="*/ 2147483646 w 45"/>
              <a:gd name="T71" fmla="*/ 2147483646 h 48"/>
              <a:gd name="T72" fmla="*/ 2147483646 w 45"/>
              <a:gd name="T73" fmla="*/ 2147483646 h 48"/>
              <a:gd name="T74" fmla="*/ 2147483646 w 45"/>
              <a:gd name="T75" fmla="*/ 2147483646 h 48"/>
              <a:gd name="T76" fmla="*/ 2147483646 w 45"/>
              <a:gd name="T77" fmla="*/ 2147483646 h 48"/>
              <a:gd name="T78" fmla="*/ 2147483646 w 45"/>
              <a:gd name="T79" fmla="*/ 2147483646 h 48"/>
              <a:gd name="T80" fmla="*/ 2147483646 w 45"/>
              <a:gd name="T81" fmla="*/ 2147483646 h 48"/>
              <a:gd name="T82" fmla="*/ 2147483646 w 45"/>
              <a:gd name="T83" fmla="*/ 2147483646 h 48"/>
              <a:gd name="T84" fmla="*/ 2147483646 w 45"/>
              <a:gd name="T85" fmla="*/ 2147483646 h 48"/>
              <a:gd name="T86" fmla="*/ 2147483646 w 45"/>
              <a:gd name="T87" fmla="*/ 2147483646 h 48"/>
              <a:gd name="T88" fmla="*/ 2147483646 w 45"/>
              <a:gd name="T89" fmla="*/ 2147483646 h 48"/>
              <a:gd name="T90" fmla="*/ 2147483646 w 45"/>
              <a:gd name="T91" fmla="*/ 2147483646 h 48"/>
              <a:gd name="T92" fmla="*/ 2147483646 w 45"/>
              <a:gd name="T93" fmla="*/ 2147483646 h 48"/>
              <a:gd name="T94" fmla="*/ 2147483646 w 45"/>
              <a:gd name="T95" fmla="*/ 2147483646 h 48"/>
              <a:gd name="T96" fmla="*/ 2147483646 w 45"/>
              <a:gd name="T97" fmla="*/ 2147483646 h 48"/>
              <a:gd name="T98" fmla="*/ 2147483646 w 45"/>
              <a:gd name="T99" fmla="*/ 2147483646 h 48"/>
              <a:gd name="T100" fmla="*/ 2147483646 w 45"/>
              <a:gd name="T101" fmla="*/ 2147483646 h 48"/>
              <a:gd name="T102" fmla="*/ 2147483646 w 45"/>
              <a:gd name="T103" fmla="*/ 2147483646 h 48"/>
              <a:gd name="T104" fmla="*/ 2147483646 w 45"/>
              <a:gd name="T105" fmla="*/ 2147483646 h 48"/>
              <a:gd name="T106" fmla="*/ 2147483646 w 45"/>
              <a:gd name="T107" fmla="*/ 2147483646 h 48"/>
              <a:gd name="T108" fmla="*/ 2147483646 w 45"/>
              <a:gd name="T109" fmla="*/ 2147483646 h 48"/>
              <a:gd name="T110" fmla="*/ 2147483646 w 45"/>
              <a:gd name="T111" fmla="*/ 2147483646 h 48"/>
              <a:gd name="T112" fmla="*/ 2147483646 w 45"/>
              <a:gd name="T113" fmla="*/ 2147483646 h 48"/>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45" h="48">
                <a:moveTo>
                  <a:pt x="9" y="47"/>
                </a:moveTo>
                <a:lnTo>
                  <a:pt x="9" y="47"/>
                </a:lnTo>
                <a:lnTo>
                  <a:pt x="8" y="47"/>
                </a:lnTo>
                <a:lnTo>
                  <a:pt x="7" y="47"/>
                </a:lnTo>
                <a:lnTo>
                  <a:pt x="6" y="48"/>
                </a:lnTo>
                <a:lnTo>
                  <a:pt x="5" y="48"/>
                </a:lnTo>
                <a:lnTo>
                  <a:pt x="4" y="48"/>
                </a:lnTo>
                <a:lnTo>
                  <a:pt x="3" y="48"/>
                </a:lnTo>
                <a:lnTo>
                  <a:pt x="2" y="48"/>
                </a:lnTo>
                <a:lnTo>
                  <a:pt x="1" y="47"/>
                </a:lnTo>
                <a:lnTo>
                  <a:pt x="0" y="47"/>
                </a:lnTo>
                <a:lnTo>
                  <a:pt x="1" y="45"/>
                </a:lnTo>
                <a:lnTo>
                  <a:pt x="1" y="44"/>
                </a:lnTo>
                <a:lnTo>
                  <a:pt x="1" y="43"/>
                </a:lnTo>
                <a:lnTo>
                  <a:pt x="1" y="42"/>
                </a:lnTo>
                <a:lnTo>
                  <a:pt x="0" y="42"/>
                </a:lnTo>
                <a:lnTo>
                  <a:pt x="0" y="41"/>
                </a:lnTo>
                <a:lnTo>
                  <a:pt x="0" y="40"/>
                </a:lnTo>
                <a:lnTo>
                  <a:pt x="0" y="39"/>
                </a:lnTo>
                <a:lnTo>
                  <a:pt x="0" y="38"/>
                </a:lnTo>
                <a:lnTo>
                  <a:pt x="0" y="37"/>
                </a:lnTo>
                <a:lnTo>
                  <a:pt x="1" y="35"/>
                </a:lnTo>
                <a:lnTo>
                  <a:pt x="1" y="34"/>
                </a:lnTo>
                <a:lnTo>
                  <a:pt x="1" y="33"/>
                </a:lnTo>
                <a:lnTo>
                  <a:pt x="1" y="32"/>
                </a:lnTo>
                <a:lnTo>
                  <a:pt x="1" y="30"/>
                </a:lnTo>
                <a:lnTo>
                  <a:pt x="2" y="30"/>
                </a:lnTo>
                <a:lnTo>
                  <a:pt x="2" y="29"/>
                </a:lnTo>
                <a:lnTo>
                  <a:pt x="2" y="28"/>
                </a:lnTo>
                <a:lnTo>
                  <a:pt x="2" y="27"/>
                </a:lnTo>
                <a:lnTo>
                  <a:pt x="3" y="27"/>
                </a:lnTo>
                <a:lnTo>
                  <a:pt x="3" y="26"/>
                </a:lnTo>
                <a:lnTo>
                  <a:pt x="4" y="25"/>
                </a:lnTo>
                <a:lnTo>
                  <a:pt x="5" y="24"/>
                </a:lnTo>
                <a:lnTo>
                  <a:pt x="6" y="23"/>
                </a:lnTo>
                <a:lnTo>
                  <a:pt x="7" y="21"/>
                </a:lnTo>
                <a:lnTo>
                  <a:pt x="8" y="20"/>
                </a:lnTo>
                <a:lnTo>
                  <a:pt x="8" y="19"/>
                </a:lnTo>
                <a:lnTo>
                  <a:pt x="9" y="16"/>
                </a:lnTo>
                <a:lnTo>
                  <a:pt x="11" y="15"/>
                </a:lnTo>
                <a:lnTo>
                  <a:pt x="12" y="14"/>
                </a:lnTo>
                <a:lnTo>
                  <a:pt x="12" y="13"/>
                </a:lnTo>
                <a:lnTo>
                  <a:pt x="13" y="12"/>
                </a:lnTo>
                <a:lnTo>
                  <a:pt x="13" y="10"/>
                </a:lnTo>
                <a:lnTo>
                  <a:pt x="13" y="9"/>
                </a:lnTo>
                <a:lnTo>
                  <a:pt x="14" y="9"/>
                </a:lnTo>
                <a:lnTo>
                  <a:pt x="14" y="8"/>
                </a:lnTo>
                <a:lnTo>
                  <a:pt x="15" y="8"/>
                </a:lnTo>
                <a:lnTo>
                  <a:pt x="15" y="7"/>
                </a:lnTo>
                <a:lnTo>
                  <a:pt x="17" y="6"/>
                </a:lnTo>
                <a:lnTo>
                  <a:pt x="18" y="5"/>
                </a:lnTo>
                <a:lnTo>
                  <a:pt x="20" y="4"/>
                </a:lnTo>
                <a:lnTo>
                  <a:pt x="21" y="4"/>
                </a:lnTo>
                <a:lnTo>
                  <a:pt x="21" y="2"/>
                </a:lnTo>
                <a:lnTo>
                  <a:pt x="22" y="2"/>
                </a:lnTo>
                <a:lnTo>
                  <a:pt x="22" y="1"/>
                </a:lnTo>
                <a:lnTo>
                  <a:pt x="22" y="0"/>
                </a:lnTo>
                <a:lnTo>
                  <a:pt x="24" y="0"/>
                </a:lnTo>
                <a:lnTo>
                  <a:pt x="25" y="0"/>
                </a:lnTo>
                <a:lnTo>
                  <a:pt x="25" y="1"/>
                </a:lnTo>
                <a:lnTo>
                  <a:pt x="24" y="2"/>
                </a:lnTo>
                <a:lnTo>
                  <a:pt x="22" y="2"/>
                </a:lnTo>
                <a:lnTo>
                  <a:pt x="24" y="2"/>
                </a:lnTo>
                <a:lnTo>
                  <a:pt x="24" y="4"/>
                </a:lnTo>
                <a:lnTo>
                  <a:pt x="25" y="4"/>
                </a:lnTo>
                <a:lnTo>
                  <a:pt x="27" y="5"/>
                </a:lnTo>
                <a:lnTo>
                  <a:pt x="28" y="5"/>
                </a:lnTo>
                <a:lnTo>
                  <a:pt x="29" y="5"/>
                </a:lnTo>
                <a:lnTo>
                  <a:pt x="30" y="5"/>
                </a:lnTo>
                <a:lnTo>
                  <a:pt x="31" y="6"/>
                </a:lnTo>
                <a:lnTo>
                  <a:pt x="32" y="7"/>
                </a:lnTo>
                <a:lnTo>
                  <a:pt x="33" y="7"/>
                </a:lnTo>
                <a:lnTo>
                  <a:pt x="33" y="8"/>
                </a:lnTo>
                <a:lnTo>
                  <a:pt x="34" y="8"/>
                </a:lnTo>
                <a:lnTo>
                  <a:pt x="36" y="9"/>
                </a:lnTo>
                <a:lnTo>
                  <a:pt x="40" y="12"/>
                </a:lnTo>
                <a:lnTo>
                  <a:pt x="41" y="13"/>
                </a:lnTo>
                <a:lnTo>
                  <a:pt x="43" y="15"/>
                </a:lnTo>
                <a:lnTo>
                  <a:pt x="44" y="16"/>
                </a:lnTo>
                <a:lnTo>
                  <a:pt x="45" y="16"/>
                </a:lnTo>
                <a:lnTo>
                  <a:pt x="44" y="16"/>
                </a:lnTo>
                <a:lnTo>
                  <a:pt x="45" y="18"/>
                </a:lnTo>
                <a:lnTo>
                  <a:pt x="44" y="18"/>
                </a:lnTo>
                <a:lnTo>
                  <a:pt x="43" y="18"/>
                </a:lnTo>
                <a:lnTo>
                  <a:pt x="42" y="18"/>
                </a:lnTo>
                <a:lnTo>
                  <a:pt x="41" y="18"/>
                </a:lnTo>
                <a:lnTo>
                  <a:pt x="41" y="19"/>
                </a:lnTo>
                <a:lnTo>
                  <a:pt x="40" y="19"/>
                </a:lnTo>
                <a:lnTo>
                  <a:pt x="39" y="19"/>
                </a:lnTo>
                <a:lnTo>
                  <a:pt x="38" y="19"/>
                </a:lnTo>
                <a:lnTo>
                  <a:pt x="38" y="20"/>
                </a:lnTo>
                <a:lnTo>
                  <a:pt x="37" y="20"/>
                </a:lnTo>
                <a:lnTo>
                  <a:pt x="36" y="20"/>
                </a:lnTo>
                <a:lnTo>
                  <a:pt x="34" y="20"/>
                </a:lnTo>
                <a:lnTo>
                  <a:pt x="34" y="21"/>
                </a:lnTo>
                <a:lnTo>
                  <a:pt x="34" y="22"/>
                </a:lnTo>
                <a:lnTo>
                  <a:pt x="36" y="23"/>
                </a:lnTo>
                <a:lnTo>
                  <a:pt x="36" y="24"/>
                </a:lnTo>
                <a:lnTo>
                  <a:pt x="36" y="25"/>
                </a:lnTo>
                <a:lnTo>
                  <a:pt x="37" y="25"/>
                </a:lnTo>
                <a:lnTo>
                  <a:pt x="37" y="26"/>
                </a:lnTo>
                <a:lnTo>
                  <a:pt x="37" y="27"/>
                </a:lnTo>
                <a:lnTo>
                  <a:pt x="36" y="27"/>
                </a:lnTo>
                <a:lnTo>
                  <a:pt x="32" y="27"/>
                </a:lnTo>
                <a:lnTo>
                  <a:pt x="32" y="28"/>
                </a:lnTo>
                <a:lnTo>
                  <a:pt x="31" y="29"/>
                </a:lnTo>
                <a:lnTo>
                  <a:pt x="31" y="30"/>
                </a:lnTo>
                <a:lnTo>
                  <a:pt x="31" y="32"/>
                </a:lnTo>
                <a:lnTo>
                  <a:pt x="30" y="33"/>
                </a:lnTo>
                <a:lnTo>
                  <a:pt x="29" y="33"/>
                </a:lnTo>
                <a:lnTo>
                  <a:pt x="29" y="34"/>
                </a:lnTo>
                <a:lnTo>
                  <a:pt x="29" y="35"/>
                </a:lnTo>
                <a:lnTo>
                  <a:pt x="29" y="36"/>
                </a:lnTo>
                <a:lnTo>
                  <a:pt x="30" y="36"/>
                </a:lnTo>
                <a:lnTo>
                  <a:pt x="29" y="36"/>
                </a:lnTo>
                <a:lnTo>
                  <a:pt x="28" y="37"/>
                </a:lnTo>
                <a:lnTo>
                  <a:pt x="27" y="37"/>
                </a:lnTo>
                <a:lnTo>
                  <a:pt x="26" y="37"/>
                </a:lnTo>
                <a:lnTo>
                  <a:pt x="26" y="38"/>
                </a:lnTo>
                <a:lnTo>
                  <a:pt x="25" y="39"/>
                </a:lnTo>
                <a:lnTo>
                  <a:pt x="24" y="39"/>
                </a:lnTo>
                <a:lnTo>
                  <a:pt x="24" y="40"/>
                </a:lnTo>
                <a:lnTo>
                  <a:pt x="22" y="39"/>
                </a:lnTo>
                <a:lnTo>
                  <a:pt x="21" y="39"/>
                </a:lnTo>
                <a:lnTo>
                  <a:pt x="19" y="39"/>
                </a:lnTo>
                <a:lnTo>
                  <a:pt x="17" y="40"/>
                </a:lnTo>
                <a:lnTo>
                  <a:pt x="16" y="40"/>
                </a:lnTo>
                <a:lnTo>
                  <a:pt x="17" y="40"/>
                </a:lnTo>
                <a:lnTo>
                  <a:pt x="16" y="40"/>
                </a:lnTo>
                <a:lnTo>
                  <a:pt x="15" y="41"/>
                </a:lnTo>
                <a:lnTo>
                  <a:pt x="14" y="41"/>
                </a:lnTo>
                <a:lnTo>
                  <a:pt x="12" y="41"/>
                </a:lnTo>
                <a:lnTo>
                  <a:pt x="12" y="42"/>
                </a:lnTo>
                <a:lnTo>
                  <a:pt x="11" y="42"/>
                </a:lnTo>
                <a:lnTo>
                  <a:pt x="11" y="43"/>
                </a:lnTo>
                <a:lnTo>
                  <a:pt x="11" y="44"/>
                </a:lnTo>
                <a:lnTo>
                  <a:pt x="9" y="45"/>
                </a:lnTo>
                <a:lnTo>
                  <a:pt x="9" y="47"/>
                </a:lnTo>
                <a:close/>
              </a:path>
            </a:pathLst>
          </a:custGeom>
          <a:solidFill>
            <a:srgbClr val="007099"/>
          </a:solidFill>
          <a:ln w="4763">
            <a:solidFill>
              <a:srgbClr val="000000"/>
            </a:solidFill>
            <a:prstDash val="solid"/>
            <a:round/>
            <a:headEnd/>
            <a:tailEnd/>
          </a:ln>
        </xdr:spPr>
      </xdr:sp>
      <xdr:sp macro="" textlink="">
        <xdr:nvSpPr>
          <xdr:cNvPr id="103604" name="Freeform 13902"/>
          <xdr:cNvSpPr>
            <a:spLocks/>
          </xdr:cNvSpPr>
        </xdr:nvSpPr>
        <xdr:spPr bwMode="auto">
          <a:xfrm>
            <a:off x="8437902" y="1835458"/>
            <a:ext cx="119062" cy="209088"/>
          </a:xfrm>
          <a:custGeom>
            <a:avLst/>
            <a:gdLst>
              <a:gd name="T0" fmla="*/ 2147483646 w 25"/>
              <a:gd name="T1" fmla="*/ 2147483646 h 44"/>
              <a:gd name="T2" fmla="*/ 2147483646 w 25"/>
              <a:gd name="T3" fmla="*/ 2147483646 h 44"/>
              <a:gd name="T4" fmla="*/ 2147483646 w 25"/>
              <a:gd name="T5" fmla="*/ 2147483646 h 44"/>
              <a:gd name="T6" fmla="*/ 2147483646 w 25"/>
              <a:gd name="T7" fmla="*/ 2147483646 h 44"/>
              <a:gd name="T8" fmla="*/ 2147483646 w 25"/>
              <a:gd name="T9" fmla="*/ 2147483646 h 44"/>
              <a:gd name="T10" fmla="*/ 2147483646 w 25"/>
              <a:gd name="T11" fmla="*/ 2147483646 h 44"/>
              <a:gd name="T12" fmla="*/ 2147483646 w 25"/>
              <a:gd name="T13" fmla="*/ 2147483646 h 44"/>
              <a:gd name="T14" fmla="*/ 2147483646 w 25"/>
              <a:gd name="T15" fmla="*/ 2147483646 h 44"/>
              <a:gd name="T16" fmla="*/ 2147483646 w 25"/>
              <a:gd name="T17" fmla="*/ 2147483646 h 44"/>
              <a:gd name="T18" fmla="*/ 2147483646 w 25"/>
              <a:gd name="T19" fmla="*/ 2147483646 h 44"/>
              <a:gd name="T20" fmla="*/ 2147483646 w 25"/>
              <a:gd name="T21" fmla="*/ 2147483646 h 44"/>
              <a:gd name="T22" fmla="*/ 2147483646 w 25"/>
              <a:gd name="T23" fmla="*/ 2147483646 h 44"/>
              <a:gd name="T24" fmla="*/ 2147483646 w 25"/>
              <a:gd name="T25" fmla="*/ 2147483646 h 44"/>
              <a:gd name="T26" fmla="*/ 2147483646 w 25"/>
              <a:gd name="T27" fmla="*/ 2147483646 h 44"/>
              <a:gd name="T28" fmla="*/ 2147483646 w 25"/>
              <a:gd name="T29" fmla="*/ 2147483646 h 44"/>
              <a:gd name="T30" fmla="*/ 2147483646 w 25"/>
              <a:gd name="T31" fmla="*/ 2147483646 h 44"/>
              <a:gd name="T32" fmla="*/ 2147483646 w 25"/>
              <a:gd name="T33" fmla="*/ 2147483646 h 44"/>
              <a:gd name="T34" fmla="*/ 2147483646 w 25"/>
              <a:gd name="T35" fmla="*/ 2147483646 h 44"/>
              <a:gd name="T36" fmla="*/ 2147483646 w 25"/>
              <a:gd name="T37" fmla="*/ 2147483646 h 44"/>
              <a:gd name="T38" fmla="*/ 2147483646 w 25"/>
              <a:gd name="T39" fmla="*/ 2147483646 h 44"/>
              <a:gd name="T40" fmla="*/ 2147483646 w 25"/>
              <a:gd name="T41" fmla="*/ 2147483646 h 44"/>
              <a:gd name="T42" fmla="*/ 2147483646 w 25"/>
              <a:gd name="T43" fmla="*/ 2147483646 h 44"/>
              <a:gd name="T44" fmla="*/ 2147483646 w 25"/>
              <a:gd name="T45" fmla="*/ 2147483646 h 44"/>
              <a:gd name="T46" fmla="*/ 2147483646 w 25"/>
              <a:gd name="T47" fmla="*/ 2147483646 h 44"/>
              <a:gd name="T48" fmla="*/ 2147483646 w 25"/>
              <a:gd name="T49" fmla="*/ 2147483646 h 44"/>
              <a:gd name="T50" fmla="*/ 2147483646 w 25"/>
              <a:gd name="T51" fmla="*/ 2147483646 h 44"/>
              <a:gd name="T52" fmla="*/ 2147483646 w 25"/>
              <a:gd name="T53" fmla="*/ 2147483646 h 44"/>
              <a:gd name="T54" fmla="*/ 2147483646 w 25"/>
              <a:gd name="T55" fmla="*/ 2147483646 h 44"/>
              <a:gd name="T56" fmla="*/ 2147483646 w 25"/>
              <a:gd name="T57" fmla="*/ 2147483646 h 44"/>
              <a:gd name="T58" fmla="*/ 2147483646 w 25"/>
              <a:gd name="T59" fmla="*/ 2147483646 h 44"/>
              <a:gd name="T60" fmla="*/ 2147483646 w 25"/>
              <a:gd name="T61" fmla="*/ 2147483646 h 44"/>
              <a:gd name="T62" fmla="*/ 2147483646 w 25"/>
              <a:gd name="T63" fmla="*/ 2147483646 h 44"/>
              <a:gd name="T64" fmla="*/ 2147483646 w 25"/>
              <a:gd name="T65" fmla="*/ 2147483646 h 44"/>
              <a:gd name="T66" fmla="*/ 2147483646 w 25"/>
              <a:gd name="T67" fmla="*/ 2147483646 h 44"/>
              <a:gd name="T68" fmla="*/ 2147483646 w 25"/>
              <a:gd name="T69" fmla="*/ 2147483646 h 44"/>
              <a:gd name="T70" fmla="*/ 2147483646 w 25"/>
              <a:gd name="T71" fmla="*/ 2147483646 h 44"/>
              <a:gd name="T72" fmla="*/ 2147483646 w 25"/>
              <a:gd name="T73" fmla="*/ 2147483646 h 44"/>
              <a:gd name="T74" fmla="*/ 2147483646 w 25"/>
              <a:gd name="T75" fmla="*/ 2147483646 h 44"/>
              <a:gd name="T76" fmla="*/ 0 w 25"/>
              <a:gd name="T77" fmla="*/ 2147483646 h 44"/>
              <a:gd name="T78" fmla="*/ 0 w 25"/>
              <a:gd name="T79" fmla="*/ 2147483646 h 44"/>
              <a:gd name="T80" fmla="*/ 0 w 25"/>
              <a:gd name="T81" fmla="*/ 2147483646 h 44"/>
              <a:gd name="T82" fmla="*/ 0 w 25"/>
              <a:gd name="T83" fmla="*/ 2147483646 h 44"/>
              <a:gd name="T84" fmla="*/ 2147483646 w 25"/>
              <a:gd name="T85" fmla="*/ 2147483646 h 44"/>
              <a:gd name="T86" fmla="*/ 2147483646 w 25"/>
              <a:gd name="T87" fmla="*/ 2147483646 h 44"/>
              <a:gd name="T88" fmla="*/ 2147483646 w 25"/>
              <a:gd name="T89" fmla="*/ 2147483646 h 44"/>
              <a:gd name="T90" fmla="*/ 2147483646 w 25"/>
              <a:gd name="T91" fmla="*/ 2147483646 h 44"/>
              <a:gd name="T92" fmla="*/ 2147483646 w 25"/>
              <a:gd name="T93" fmla="*/ 2147483646 h 44"/>
              <a:gd name="T94" fmla="*/ 2147483646 w 25"/>
              <a:gd name="T95" fmla="*/ 2147483646 h 44"/>
              <a:gd name="T96" fmla="*/ 2147483646 w 25"/>
              <a:gd name="T97" fmla="*/ 2147483646 h 44"/>
              <a:gd name="T98" fmla="*/ 2147483646 w 25"/>
              <a:gd name="T99" fmla="*/ 2147483646 h 44"/>
              <a:gd name="T100" fmla="*/ 2147483646 w 25"/>
              <a:gd name="T101" fmla="*/ 2147483646 h 44"/>
              <a:gd name="T102" fmla="*/ 2147483646 w 25"/>
              <a:gd name="T103" fmla="*/ 2147483646 h 44"/>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Lst>
            <a:ahLst/>
            <a:cxnLst>
              <a:cxn ang="T104">
                <a:pos x="T0" y="T1"/>
              </a:cxn>
              <a:cxn ang="T105">
                <a:pos x="T2" y="T3"/>
              </a:cxn>
              <a:cxn ang="T106">
                <a:pos x="T4" y="T5"/>
              </a:cxn>
              <a:cxn ang="T107">
                <a:pos x="T6" y="T7"/>
              </a:cxn>
              <a:cxn ang="T108">
                <a:pos x="T8" y="T9"/>
              </a:cxn>
              <a:cxn ang="T109">
                <a:pos x="T10" y="T11"/>
              </a:cxn>
              <a:cxn ang="T110">
                <a:pos x="T12" y="T13"/>
              </a:cxn>
              <a:cxn ang="T111">
                <a:pos x="T14" y="T15"/>
              </a:cxn>
              <a:cxn ang="T112">
                <a:pos x="T16" y="T17"/>
              </a:cxn>
              <a:cxn ang="T113">
                <a:pos x="T18" y="T19"/>
              </a:cxn>
              <a:cxn ang="T114">
                <a:pos x="T20" y="T21"/>
              </a:cxn>
              <a:cxn ang="T115">
                <a:pos x="T22" y="T23"/>
              </a:cxn>
              <a:cxn ang="T116">
                <a:pos x="T24" y="T25"/>
              </a:cxn>
              <a:cxn ang="T117">
                <a:pos x="T26" y="T27"/>
              </a:cxn>
              <a:cxn ang="T118">
                <a:pos x="T28" y="T29"/>
              </a:cxn>
              <a:cxn ang="T119">
                <a:pos x="T30" y="T31"/>
              </a:cxn>
              <a:cxn ang="T120">
                <a:pos x="T32" y="T33"/>
              </a:cxn>
              <a:cxn ang="T121">
                <a:pos x="T34" y="T35"/>
              </a:cxn>
              <a:cxn ang="T122">
                <a:pos x="T36" y="T37"/>
              </a:cxn>
              <a:cxn ang="T123">
                <a:pos x="T38" y="T39"/>
              </a:cxn>
              <a:cxn ang="T124">
                <a:pos x="T40" y="T41"/>
              </a:cxn>
              <a:cxn ang="T125">
                <a:pos x="T42" y="T43"/>
              </a:cxn>
              <a:cxn ang="T126">
                <a:pos x="T44" y="T45"/>
              </a:cxn>
              <a:cxn ang="T127">
                <a:pos x="T46" y="T47"/>
              </a:cxn>
              <a:cxn ang="T128">
                <a:pos x="T48" y="T49"/>
              </a:cxn>
              <a:cxn ang="T129">
                <a:pos x="T50" y="T51"/>
              </a:cxn>
              <a:cxn ang="T130">
                <a:pos x="T52" y="T53"/>
              </a:cxn>
              <a:cxn ang="T131">
                <a:pos x="T54" y="T55"/>
              </a:cxn>
              <a:cxn ang="T132">
                <a:pos x="T56" y="T57"/>
              </a:cxn>
              <a:cxn ang="T133">
                <a:pos x="T58" y="T59"/>
              </a:cxn>
              <a:cxn ang="T134">
                <a:pos x="T60" y="T61"/>
              </a:cxn>
              <a:cxn ang="T135">
                <a:pos x="T62" y="T63"/>
              </a:cxn>
              <a:cxn ang="T136">
                <a:pos x="T64" y="T65"/>
              </a:cxn>
              <a:cxn ang="T137">
                <a:pos x="T66" y="T67"/>
              </a:cxn>
              <a:cxn ang="T138">
                <a:pos x="T68" y="T69"/>
              </a:cxn>
              <a:cxn ang="T139">
                <a:pos x="T70" y="T71"/>
              </a:cxn>
              <a:cxn ang="T140">
                <a:pos x="T72" y="T73"/>
              </a:cxn>
              <a:cxn ang="T141">
                <a:pos x="T74" y="T75"/>
              </a:cxn>
              <a:cxn ang="T142">
                <a:pos x="T76" y="T77"/>
              </a:cxn>
              <a:cxn ang="T143">
                <a:pos x="T78" y="T79"/>
              </a:cxn>
              <a:cxn ang="T144">
                <a:pos x="T80" y="T81"/>
              </a:cxn>
              <a:cxn ang="T145">
                <a:pos x="T82" y="T83"/>
              </a:cxn>
              <a:cxn ang="T146">
                <a:pos x="T84" y="T85"/>
              </a:cxn>
              <a:cxn ang="T147">
                <a:pos x="T86" y="T87"/>
              </a:cxn>
              <a:cxn ang="T148">
                <a:pos x="T88" y="T89"/>
              </a:cxn>
              <a:cxn ang="T149">
                <a:pos x="T90" y="T91"/>
              </a:cxn>
              <a:cxn ang="T150">
                <a:pos x="T92" y="T93"/>
              </a:cxn>
              <a:cxn ang="T151">
                <a:pos x="T94" y="T95"/>
              </a:cxn>
              <a:cxn ang="T152">
                <a:pos x="T96" y="T97"/>
              </a:cxn>
              <a:cxn ang="T153">
                <a:pos x="T98" y="T99"/>
              </a:cxn>
              <a:cxn ang="T154">
                <a:pos x="T100" y="T101"/>
              </a:cxn>
              <a:cxn ang="T155">
                <a:pos x="T102" y="T103"/>
              </a:cxn>
            </a:cxnLst>
            <a:rect l="0" t="0" r="r" b="b"/>
            <a:pathLst>
              <a:path w="25" h="44">
                <a:moveTo>
                  <a:pt x="12" y="4"/>
                </a:moveTo>
                <a:lnTo>
                  <a:pt x="12" y="4"/>
                </a:lnTo>
                <a:lnTo>
                  <a:pt x="13" y="3"/>
                </a:lnTo>
                <a:lnTo>
                  <a:pt x="13" y="1"/>
                </a:lnTo>
                <a:lnTo>
                  <a:pt x="14" y="3"/>
                </a:lnTo>
                <a:lnTo>
                  <a:pt x="16" y="1"/>
                </a:lnTo>
                <a:lnTo>
                  <a:pt x="16" y="3"/>
                </a:lnTo>
                <a:lnTo>
                  <a:pt x="17" y="0"/>
                </a:lnTo>
                <a:lnTo>
                  <a:pt x="18" y="0"/>
                </a:lnTo>
                <a:lnTo>
                  <a:pt x="18" y="1"/>
                </a:lnTo>
                <a:lnTo>
                  <a:pt x="18" y="3"/>
                </a:lnTo>
                <a:lnTo>
                  <a:pt x="19" y="3"/>
                </a:lnTo>
                <a:lnTo>
                  <a:pt x="20" y="3"/>
                </a:lnTo>
                <a:lnTo>
                  <a:pt x="21" y="3"/>
                </a:lnTo>
                <a:lnTo>
                  <a:pt x="22" y="3"/>
                </a:lnTo>
                <a:lnTo>
                  <a:pt x="24" y="3"/>
                </a:lnTo>
                <a:lnTo>
                  <a:pt x="24" y="5"/>
                </a:lnTo>
                <a:lnTo>
                  <a:pt x="23" y="8"/>
                </a:lnTo>
                <a:lnTo>
                  <a:pt x="23" y="11"/>
                </a:lnTo>
                <a:lnTo>
                  <a:pt x="23" y="12"/>
                </a:lnTo>
                <a:lnTo>
                  <a:pt x="23" y="13"/>
                </a:lnTo>
                <a:lnTo>
                  <a:pt x="23" y="14"/>
                </a:lnTo>
                <a:lnTo>
                  <a:pt x="23" y="15"/>
                </a:lnTo>
                <a:lnTo>
                  <a:pt x="23" y="17"/>
                </a:lnTo>
                <a:lnTo>
                  <a:pt x="23" y="18"/>
                </a:lnTo>
                <a:lnTo>
                  <a:pt x="23" y="19"/>
                </a:lnTo>
                <a:lnTo>
                  <a:pt x="23" y="20"/>
                </a:lnTo>
                <a:lnTo>
                  <a:pt x="23" y="21"/>
                </a:lnTo>
                <a:lnTo>
                  <a:pt x="23" y="22"/>
                </a:lnTo>
                <a:lnTo>
                  <a:pt x="23" y="23"/>
                </a:lnTo>
                <a:lnTo>
                  <a:pt x="23" y="24"/>
                </a:lnTo>
                <a:lnTo>
                  <a:pt x="23" y="25"/>
                </a:lnTo>
                <a:lnTo>
                  <a:pt x="23" y="26"/>
                </a:lnTo>
                <a:lnTo>
                  <a:pt x="23" y="27"/>
                </a:lnTo>
                <a:lnTo>
                  <a:pt x="24" y="27"/>
                </a:lnTo>
                <a:lnTo>
                  <a:pt x="24" y="28"/>
                </a:lnTo>
                <a:lnTo>
                  <a:pt x="24" y="29"/>
                </a:lnTo>
                <a:lnTo>
                  <a:pt x="24" y="30"/>
                </a:lnTo>
                <a:lnTo>
                  <a:pt x="25" y="34"/>
                </a:lnTo>
                <a:lnTo>
                  <a:pt x="25" y="35"/>
                </a:lnTo>
                <a:lnTo>
                  <a:pt x="25" y="36"/>
                </a:lnTo>
                <a:lnTo>
                  <a:pt x="25" y="37"/>
                </a:lnTo>
                <a:lnTo>
                  <a:pt x="25" y="38"/>
                </a:lnTo>
                <a:lnTo>
                  <a:pt x="25" y="40"/>
                </a:lnTo>
                <a:lnTo>
                  <a:pt x="25" y="41"/>
                </a:lnTo>
                <a:lnTo>
                  <a:pt x="25" y="43"/>
                </a:lnTo>
                <a:lnTo>
                  <a:pt x="25" y="44"/>
                </a:lnTo>
                <a:lnTo>
                  <a:pt x="24" y="44"/>
                </a:lnTo>
                <a:lnTo>
                  <a:pt x="23" y="43"/>
                </a:lnTo>
                <a:lnTo>
                  <a:pt x="21" y="41"/>
                </a:lnTo>
                <a:lnTo>
                  <a:pt x="20" y="40"/>
                </a:lnTo>
                <a:lnTo>
                  <a:pt x="16" y="37"/>
                </a:lnTo>
                <a:lnTo>
                  <a:pt x="14" y="36"/>
                </a:lnTo>
                <a:lnTo>
                  <a:pt x="13" y="36"/>
                </a:lnTo>
                <a:lnTo>
                  <a:pt x="13" y="35"/>
                </a:lnTo>
                <a:lnTo>
                  <a:pt x="12" y="35"/>
                </a:lnTo>
                <a:lnTo>
                  <a:pt x="11" y="34"/>
                </a:lnTo>
                <a:lnTo>
                  <a:pt x="10" y="33"/>
                </a:lnTo>
                <a:lnTo>
                  <a:pt x="9" y="33"/>
                </a:lnTo>
                <a:lnTo>
                  <a:pt x="8" y="33"/>
                </a:lnTo>
                <a:lnTo>
                  <a:pt x="7" y="33"/>
                </a:lnTo>
                <a:lnTo>
                  <a:pt x="5" y="32"/>
                </a:lnTo>
                <a:lnTo>
                  <a:pt x="4" y="32"/>
                </a:lnTo>
                <a:lnTo>
                  <a:pt x="4" y="30"/>
                </a:lnTo>
                <a:lnTo>
                  <a:pt x="2" y="30"/>
                </a:lnTo>
                <a:lnTo>
                  <a:pt x="4" y="30"/>
                </a:lnTo>
                <a:lnTo>
                  <a:pt x="5" y="29"/>
                </a:lnTo>
                <a:lnTo>
                  <a:pt x="5" y="28"/>
                </a:lnTo>
                <a:lnTo>
                  <a:pt x="4" y="28"/>
                </a:lnTo>
                <a:lnTo>
                  <a:pt x="2" y="28"/>
                </a:lnTo>
                <a:lnTo>
                  <a:pt x="2" y="27"/>
                </a:lnTo>
                <a:lnTo>
                  <a:pt x="2" y="26"/>
                </a:lnTo>
                <a:lnTo>
                  <a:pt x="1" y="25"/>
                </a:lnTo>
                <a:lnTo>
                  <a:pt x="1" y="24"/>
                </a:lnTo>
                <a:lnTo>
                  <a:pt x="1" y="23"/>
                </a:lnTo>
                <a:lnTo>
                  <a:pt x="0" y="23"/>
                </a:lnTo>
                <a:lnTo>
                  <a:pt x="0" y="22"/>
                </a:lnTo>
                <a:lnTo>
                  <a:pt x="1" y="22"/>
                </a:lnTo>
                <a:lnTo>
                  <a:pt x="1" y="21"/>
                </a:lnTo>
                <a:lnTo>
                  <a:pt x="1" y="20"/>
                </a:lnTo>
                <a:lnTo>
                  <a:pt x="1" y="19"/>
                </a:lnTo>
                <a:lnTo>
                  <a:pt x="2" y="18"/>
                </a:lnTo>
                <a:lnTo>
                  <a:pt x="4" y="17"/>
                </a:lnTo>
                <a:lnTo>
                  <a:pt x="4" y="15"/>
                </a:lnTo>
                <a:lnTo>
                  <a:pt x="4" y="14"/>
                </a:lnTo>
                <a:lnTo>
                  <a:pt x="5" y="14"/>
                </a:lnTo>
                <a:lnTo>
                  <a:pt x="5" y="13"/>
                </a:lnTo>
                <a:lnTo>
                  <a:pt x="6" y="13"/>
                </a:lnTo>
                <a:lnTo>
                  <a:pt x="6" y="12"/>
                </a:lnTo>
                <a:lnTo>
                  <a:pt x="7" y="11"/>
                </a:lnTo>
                <a:lnTo>
                  <a:pt x="8" y="10"/>
                </a:lnTo>
                <a:lnTo>
                  <a:pt x="8" y="9"/>
                </a:lnTo>
                <a:lnTo>
                  <a:pt x="9" y="8"/>
                </a:lnTo>
                <a:lnTo>
                  <a:pt x="10" y="7"/>
                </a:lnTo>
                <a:lnTo>
                  <a:pt x="11" y="6"/>
                </a:lnTo>
                <a:lnTo>
                  <a:pt x="11" y="5"/>
                </a:lnTo>
                <a:lnTo>
                  <a:pt x="12" y="4"/>
                </a:lnTo>
                <a:close/>
              </a:path>
            </a:pathLst>
          </a:custGeom>
          <a:solidFill>
            <a:srgbClr val="A8E0FF"/>
          </a:solidFill>
          <a:ln w="4763">
            <a:solidFill>
              <a:srgbClr val="000000"/>
            </a:solidFill>
            <a:prstDash val="solid"/>
            <a:round/>
            <a:headEnd/>
            <a:tailEnd/>
          </a:ln>
        </xdr:spPr>
      </xdr:sp>
      <xdr:sp macro="" textlink="">
        <xdr:nvSpPr>
          <xdr:cNvPr id="103605" name="Freeform 13903"/>
          <xdr:cNvSpPr>
            <a:spLocks/>
          </xdr:cNvSpPr>
        </xdr:nvSpPr>
        <xdr:spPr bwMode="auto">
          <a:xfrm>
            <a:off x="8547439" y="1611714"/>
            <a:ext cx="261938" cy="190407"/>
          </a:xfrm>
          <a:custGeom>
            <a:avLst/>
            <a:gdLst>
              <a:gd name="T0" fmla="*/ 2147483646 w 55"/>
              <a:gd name="T1" fmla="*/ 2147483646 h 40"/>
              <a:gd name="T2" fmla="*/ 2147483646 w 55"/>
              <a:gd name="T3" fmla="*/ 2147483646 h 40"/>
              <a:gd name="T4" fmla="*/ 2147483646 w 55"/>
              <a:gd name="T5" fmla="*/ 2147483646 h 40"/>
              <a:gd name="T6" fmla="*/ 2147483646 w 55"/>
              <a:gd name="T7" fmla="*/ 2147483646 h 40"/>
              <a:gd name="T8" fmla="*/ 2147483646 w 55"/>
              <a:gd name="T9" fmla="*/ 2147483646 h 40"/>
              <a:gd name="T10" fmla="*/ 2147483646 w 55"/>
              <a:gd name="T11" fmla="*/ 2147483646 h 40"/>
              <a:gd name="T12" fmla="*/ 2147483646 w 55"/>
              <a:gd name="T13" fmla="*/ 2147483646 h 40"/>
              <a:gd name="T14" fmla="*/ 2147483646 w 55"/>
              <a:gd name="T15" fmla="*/ 2147483646 h 40"/>
              <a:gd name="T16" fmla="*/ 2147483646 w 55"/>
              <a:gd name="T17" fmla="*/ 2147483646 h 40"/>
              <a:gd name="T18" fmla="*/ 2147483646 w 55"/>
              <a:gd name="T19" fmla="*/ 2147483646 h 40"/>
              <a:gd name="T20" fmla="*/ 2147483646 w 55"/>
              <a:gd name="T21" fmla="*/ 2147483646 h 40"/>
              <a:gd name="T22" fmla="*/ 2147483646 w 55"/>
              <a:gd name="T23" fmla="*/ 2147483646 h 40"/>
              <a:gd name="T24" fmla="*/ 2147483646 w 55"/>
              <a:gd name="T25" fmla="*/ 2147483646 h 40"/>
              <a:gd name="T26" fmla="*/ 2147483646 w 55"/>
              <a:gd name="T27" fmla="*/ 2147483646 h 40"/>
              <a:gd name="T28" fmla="*/ 2147483646 w 55"/>
              <a:gd name="T29" fmla="*/ 2147483646 h 40"/>
              <a:gd name="T30" fmla="*/ 2147483646 w 55"/>
              <a:gd name="T31" fmla="*/ 2147483646 h 40"/>
              <a:gd name="T32" fmla="*/ 2147483646 w 55"/>
              <a:gd name="T33" fmla="*/ 2147483646 h 40"/>
              <a:gd name="T34" fmla="*/ 2147483646 w 55"/>
              <a:gd name="T35" fmla="*/ 2147483646 h 40"/>
              <a:gd name="T36" fmla="*/ 2147483646 w 55"/>
              <a:gd name="T37" fmla="*/ 2147483646 h 40"/>
              <a:gd name="T38" fmla="*/ 2147483646 w 55"/>
              <a:gd name="T39" fmla="*/ 2147483646 h 40"/>
              <a:gd name="T40" fmla="*/ 2147483646 w 55"/>
              <a:gd name="T41" fmla="*/ 2147483646 h 40"/>
              <a:gd name="T42" fmla="*/ 2147483646 w 55"/>
              <a:gd name="T43" fmla="*/ 2147483646 h 40"/>
              <a:gd name="T44" fmla="*/ 2147483646 w 55"/>
              <a:gd name="T45" fmla="*/ 2147483646 h 40"/>
              <a:gd name="T46" fmla="*/ 2147483646 w 55"/>
              <a:gd name="T47" fmla="*/ 2147483646 h 40"/>
              <a:gd name="T48" fmla="*/ 2147483646 w 55"/>
              <a:gd name="T49" fmla="*/ 2147483646 h 40"/>
              <a:gd name="T50" fmla="*/ 2147483646 w 55"/>
              <a:gd name="T51" fmla="*/ 2147483646 h 40"/>
              <a:gd name="T52" fmla="*/ 2147483646 w 55"/>
              <a:gd name="T53" fmla="*/ 2147483646 h 40"/>
              <a:gd name="T54" fmla="*/ 2147483646 w 55"/>
              <a:gd name="T55" fmla="*/ 2147483646 h 40"/>
              <a:gd name="T56" fmla="*/ 2147483646 w 55"/>
              <a:gd name="T57" fmla="*/ 2147483646 h 40"/>
              <a:gd name="T58" fmla="*/ 2147483646 w 55"/>
              <a:gd name="T59" fmla="*/ 2147483646 h 40"/>
              <a:gd name="T60" fmla="*/ 0 w 55"/>
              <a:gd name="T61" fmla="*/ 2147483646 h 40"/>
              <a:gd name="T62" fmla="*/ 2147483646 w 55"/>
              <a:gd name="T63" fmla="*/ 2147483646 h 40"/>
              <a:gd name="T64" fmla="*/ 2147483646 w 55"/>
              <a:gd name="T65" fmla="*/ 2147483646 h 40"/>
              <a:gd name="T66" fmla="*/ 2147483646 w 55"/>
              <a:gd name="T67" fmla="*/ 0 h 40"/>
              <a:gd name="T68" fmla="*/ 2147483646 w 55"/>
              <a:gd name="T69" fmla="*/ 0 h 40"/>
              <a:gd name="T70" fmla="*/ 2147483646 w 55"/>
              <a:gd name="T71" fmla="*/ 0 h 40"/>
              <a:gd name="T72" fmla="*/ 2147483646 w 55"/>
              <a:gd name="T73" fmla="*/ 2147483646 h 40"/>
              <a:gd name="T74" fmla="*/ 2147483646 w 55"/>
              <a:gd name="T75" fmla="*/ 2147483646 h 40"/>
              <a:gd name="T76" fmla="*/ 2147483646 w 55"/>
              <a:gd name="T77" fmla="*/ 2147483646 h 40"/>
              <a:gd name="T78" fmla="*/ 2147483646 w 55"/>
              <a:gd name="T79" fmla="*/ 2147483646 h 40"/>
              <a:gd name="T80" fmla="*/ 2147483646 w 55"/>
              <a:gd name="T81" fmla="*/ 2147483646 h 40"/>
              <a:gd name="T82" fmla="*/ 2147483646 w 55"/>
              <a:gd name="T83" fmla="*/ 2147483646 h 40"/>
              <a:gd name="T84" fmla="*/ 2147483646 w 55"/>
              <a:gd name="T85" fmla="*/ 2147483646 h 40"/>
              <a:gd name="T86" fmla="*/ 2147483646 w 55"/>
              <a:gd name="T87" fmla="*/ 2147483646 h 40"/>
              <a:gd name="T88" fmla="*/ 2147483646 w 55"/>
              <a:gd name="T89" fmla="*/ 2147483646 h 40"/>
              <a:gd name="T90" fmla="*/ 2147483646 w 55"/>
              <a:gd name="T91" fmla="*/ 2147483646 h 40"/>
              <a:gd name="T92" fmla="*/ 2147483646 w 55"/>
              <a:gd name="T93" fmla="*/ 2147483646 h 40"/>
              <a:gd name="T94" fmla="*/ 2147483646 w 55"/>
              <a:gd name="T95" fmla="*/ 2147483646 h 40"/>
              <a:gd name="T96" fmla="*/ 2147483646 w 55"/>
              <a:gd name="T97" fmla="*/ 2147483646 h 40"/>
              <a:gd name="T98" fmla="*/ 2147483646 w 55"/>
              <a:gd name="T99" fmla="*/ 2147483646 h 40"/>
              <a:gd name="T100" fmla="*/ 2147483646 w 55"/>
              <a:gd name="T101" fmla="*/ 2147483646 h 40"/>
              <a:gd name="T102" fmla="*/ 2147483646 w 55"/>
              <a:gd name="T103" fmla="*/ 2147483646 h 40"/>
              <a:gd name="T104" fmla="*/ 2147483646 w 55"/>
              <a:gd name="T105" fmla="*/ 2147483646 h 40"/>
              <a:gd name="T106" fmla="*/ 2147483646 w 55"/>
              <a:gd name="T107" fmla="*/ 2147483646 h 40"/>
              <a:gd name="T108" fmla="*/ 2147483646 w 55"/>
              <a:gd name="T109" fmla="*/ 2147483646 h 40"/>
              <a:gd name="T110" fmla="*/ 2147483646 w 55"/>
              <a:gd name="T111" fmla="*/ 2147483646 h 40"/>
              <a:gd name="T112" fmla="*/ 2147483646 w 55"/>
              <a:gd name="T113" fmla="*/ 2147483646 h 40"/>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55" h="40">
                <a:moveTo>
                  <a:pt x="53" y="17"/>
                </a:moveTo>
                <a:lnTo>
                  <a:pt x="53" y="17"/>
                </a:lnTo>
                <a:lnTo>
                  <a:pt x="53" y="18"/>
                </a:lnTo>
                <a:lnTo>
                  <a:pt x="52" y="19"/>
                </a:lnTo>
                <a:lnTo>
                  <a:pt x="53" y="21"/>
                </a:lnTo>
                <a:lnTo>
                  <a:pt x="53" y="22"/>
                </a:lnTo>
                <a:lnTo>
                  <a:pt x="55" y="23"/>
                </a:lnTo>
                <a:lnTo>
                  <a:pt x="53" y="24"/>
                </a:lnTo>
                <a:lnTo>
                  <a:pt x="53" y="25"/>
                </a:lnTo>
                <a:lnTo>
                  <a:pt x="53" y="26"/>
                </a:lnTo>
                <a:lnTo>
                  <a:pt x="52" y="27"/>
                </a:lnTo>
                <a:lnTo>
                  <a:pt x="52" y="28"/>
                </a:lnTo>
                <a:lnTo>
                  <a:pt x="52" y="29"/>
                </a:lnTo>
                <a:lnTo>
                  <a:pt x="52" y="30"/>
                </a:lnTo>
                <a:lnTo>
                  <a:pt x="50" y="32"/>
                </a:lnTo>
                <a:lnTo>
                  <a:pt x="50" y="33"/>
                </a:lnTo>
                <a:lnTo>
                  <a:pt x="49" y="34"/>
                </a:lnTo>
                <a:lnTo>
                  <a:pt x="48" y="34"/>
                </a:lnTo>
                <a:lnTo>
                  <a:pt x="49" y="34"/>
                </a:lnTo>
                <a:lnTo>
                  <a:pt x="49" y="36"/>
                </a:lnTo>
                <a:lnTo>
                  <a:pt x="48" y="36"/>
                </a:lnTo>
                <a:lnTo>
                  <a:pt x="48" y="37"/>
                </a:lnTo>
                <a:lnTo>
                  <a:pt x="48" y="38"/>
                </a:lnTo>
                <a:lnTo>
                  <a:pt x="47" y="38"/>
                </a:lnTo>
                <a:lnTo>
                  <a:pt x="47" y="39"/>
                </a:lnTo>
                <a:lnTo>
                  <a:pt x="48" y="39"/>
                </a:lnTo>
                <a:lnTo>
                  <a:pt x="48" y="40"/>
                </a:lnTo>
                <a:lnTo>
                  <a:pt x="47" y="39"/>
                </a:lnTo>
                <a:lnTo>
                  <a:pt x="45" y="38"/>
                </a:lnTo>
                <a:lnTo>
                  <a:pt x="44" y="38"/>
                </a:lnTo>
                <a:lnTo>
                  <a:pt x="43" y="37"/>
                </a:lnTo>
                <a:lnTo>
                  <a:pt x="41" y="37"/>
                </a:lnTo>
                <a:lnTo>
                  <a:pt x="41" y="38"/>
                </a:lnTo>
                <a:lnTo>
                  <a:pt x="40" y="38"/>
                </a:lnTo>
                <a:lnTo>
                  <a:pt x="39" y="38"/>
                </a:lnTo>
                <a:lnTo>
                  <a:pt x="37" y="38"/>
                </a:lnTo>
                <a:lnTo>
                  <a:pt x="36" y="38"/>
                </a:lnTo>
                <a:lnTo>
                  <a:pt x="35" y="38"/>
                </a:lnTo>
                <a:lnTo>
                  <a:pt x="34" y="38"/>
                </a:lnTo>
                <a:lnTo>
                  <a:pt x="33" y="39"/>
                </a:lnTo>
                <a:lnTo>
                  <a:pt x="32" y="39"/>
                </a:lnTo>
                <a:lnTo>
                  <a:pt x="31" y="39"/>
                </a:lnTo>
                <a:lnTo>
                  <a:pt x="30" y="38"/>
                </a:lnTo>
                <a:lnTo>
                  <a:pt x="28" y="37"/>
                </a:lnTo>
                <a:lnTo>
                  <a:pt x="27" y="37"/>
                </a:lnTo>
                <a:lnTo>
                  <a:pt x="26" y="36"/>
                </a:lnTo>
                <a:lnTo>
                  <a:pt x="25" y="36"/>
                </a:lnTo>
                <a:lnTo>
                  <a:pt x="25" y="34"/>
                </a:lnTo>
                <a:lnTo>
                  <a:pt x="23" y="32"/>
                </a:lnTo>
                <a:lnTo>
                  <a:pt x="23" y="31"/>
                </a:lnTo>
                <a:lnTo>
                  <a:pt x="22" y="31"/>
                </a:lnTo>
                <a:lnTo>
                  <a:pt x="22" y="30"/>
                </a:lnTo>
                <a:lnTo>
                  <a:pt x="21" y="30"/>
                </a:lnTo>
                <a:lnTo>
                  <a:pt x="20" y="29"/>
                </a:lnTo>
                <a:lnTo>
                  <a:pt x="16" y="29"/>
                </a:lnTo>
                <a:lnTo>
                  <a:pt x="14" y="28"/>
                </a:lnTo>
                <a:lnTo>
                  <a:pt x="13" y="28"/>
                </a:lnTo>
                <a:lnTo>
                  <a:pt x="12" y="28"/>
                </a:lnTo>
                <a:lnTo>
                  <a:pt x="12" y="27"/>
                </a:lnTo>
                <a:lnTo>
                  <a:pt x="11" y="27"/>
                </a:lnTo>
                <a:lnTo>
                  <a:pt x="10" y="27"/>
                </a:lnTo>
                <a:lnTo>
                  <a:pt x="9" y="27"/>
                </a:lnTo>
                <a:lnTo>
                  <a:pt x="8" y="27"/>
                </a:lnTo>
                <a:lnTo>
                  <a:pt x="7" y="27"/>
                </a:lnTo>
                <a:lnTo>
                  <a:pt x="6" y="27"/>
                </a:lnTo>
                <a:lnTo>
                  <a:pt x="5" y="27"/>
                </a:lnTo>
                <a:lnTo>
                  <a:pt x="5" y="28"/>
                </a:lnTo>
                <a:lnTo>
                  <a:pt x="3" y="28"/>
                </a:lnTo>
                <a:lnTo>
                  <a:pt x="3" y="27"/>
                </a:lnTo>
                <a:lnTo>
                  <a:pt x="3" y="28"/>
                </a:lnTo>
                <a:lnTo>
                  <a:pt x="2" y="27"/>
                </a:lnTo>
                <a:lnTo>
                  <a:pt x="2" y="26"/>
                </a:lnTo>
                <a:lnTo>
                  <a:pt x="1" y="26"/>
                </a:lnTo>
                <a:lnTo>
                  <a:pt x="1" y="27"/>
                </a:lnTo>
                <a:lnTo>
                  <a:pt x="0" y="26"/>
                </a:lnTo>
                <a:lnTo>
                  <a:pt x="1" y="24"/>
                </a:lnTo>
                <a:lnTo>
                  <a:pt x="2" y="23"/>
                </a:lnTo>
                <a:lnTo>
                  <a:pt x="2" y="22"/>
                </a:lnTo>
                <a:lnTo>
                  <a:pt x="2" y="21"/>
                </a:lnTo>
                <a:lnTo>
                  <a:pt x="2" y="19"/>
                </a:lnTo>
                <a:lnTo>
                  <a:pt x="3" y="19"/>
                </a:lnTo>
                <a:lnTo>
                  <a:pt x="3" y="17"/>
                </a:lnTo>
                <a:lnTo>
                  <a:pt x="5" y="15"/>
                </a:lnTo>
                <a:lnTo>
                  <a:pt x="5" y="14"/>
                </a:lnTo>
                <a:lnTo>
                  <a:pt x="5" y="13"/>
                </a:lnTo>
                <a:lnTo>
                  <a:pt x="5" y="12"/>
                </a:lnTo>
                <a:lnTo>
                  <a:pt x="6" y="7"/>
                </a:lnTo>
                <a:lnTo>
                  <a:pt x="6" y="0"/>
                </a:lnTo>
                <a:lnTo>
                  <a:pt x="7" y="0"/>
                </a:lnTo>
                <a:lnTo>
                  <a:pt x="8" y="0"/>
                </a:lnTo>
                <a:lnTo>
                  <a:pt x="9" y="0"/>
                </a:lnTo>
                <a:lnTo>
                  <a:pt x="10" y="0"/>
                </a:lnTo>
                <a:lnTo>
                  <a:pt x="11" y="0"/>
                </a:lnTo>
                <a:lnTo>
                  <a:pt x="12" y="0"/>
                </a:lnTo>
                <a:lnTo>
                  <a:pt x="11" y="1"/>
                </a:lnTo>
                <a:lnTo>
                  <a:pt x="11" y="2"/>
                </a:lnTo>
                <a:lnTo>
                  <a:pt x="11" y="3"/>
                </a:lnTo>
                <a:lnTo>
                  <a:pt x="10" y="4"/>
                </a:lnTo>
                <a:lnTo>
                  <a:pt x="11" y="4"/>
                </a:lnTo>
                <a:lnTo>
                  <a:pt x="11" y="5"/>
                </a:lnTo>
                <a:lnTo>
                  <a:pt x="12" y="7"/>
                </a:lnTo>
                <a:lnTo>
                  <a:pt x="13" y="7"/>
                </a:lnTo>
                <a:lnTo>
                  <a:pt x="14" y="7"/>
                </a:lnTo>
                <a:lnTo>
                  <a:pt x="15" y="5"/>
                </a:lnTo>
                <a:lnTo>
                  <a:pt x="15" y="7"/>
                </a:lnTo>
                <a:lnTo>
                  <a:pt x="16" y="8"/>
                </a:lnTo>
                <a:lnTo>
                  <a:pt x="18" y="7"/>
                </a:lnTo>
                <a:lnTo>
                  <a:pt x="19" y="5"/>
                </a:lnTo>
                <a:lnTo>
                  <a:pt x="20" y="5"/>
                </a:lnTo>
                <a:lnTo>
                  <a:pt x="21" y="5"/>
                </a:lnTo>
                <a:lnTo>
                  <a:pt x="21" y="7"/>
                </a:lnTo>
                <a:lnTo>
                  <a:pt x="21" y="8"/>
                </a:lnTo>
                <a:lnTo>
                  <a:pt x="22" y="8"/>
                </a:lnTo>
                <a:lnTo>
                  <a:pt x="22" y="9"/>
                </a:lnTo>
                <a:lnTo>
                  <a:pt x="23" y="9"/>
                </a:lnTo>
                <a:lnTo>
                  <a:pt x="23" y="10"/>
                </a:lnTo>
                <a:lnTo>
                  <a:pt x="24" y="10"/>
                </a:lnTo>
                <a:lnTo>
                  <a:pt x="25" y="10"/>
                </a:lnTo>
                <a:lnTo>
                  <a:pt x="26" y="10"/>
                </a:lnTo>
                <a:lnTo>
                  <a:pt x="27" y="10"/>
                </a:lnTo>
                <a:lnTo>
                  <a:pt x="28" y="10"/>
                </a:lnTo>
                <a:lnTo>
                  <a:pt x="28" y="9"/>
                </a:lnTo>
                <a:lnTo>
                  <a:pt x="30" y="9"/>
                </a:lnTo>
                <a:lnTo>
                  <a:pt x="31" y="10"/>
                </a:lnTo>
                <a:lnTo>
                  <a:pt x="32" y="10"/>
                </a:lnTo>
                <a:lnTo>
                  <a:pt x="33" y="10"/>
                </a:lnTo>
                <a:lnTo>
                  <a:pt x="34" y="10"/>
                </a:lnTo>
                <a:lnTo>
                  <a:pt x="35" y="10"/>
                </a:lnTo>
                <a:lnTo>
                  <a:pt x="36" y="10"/>
                </a:lnTo>
                <a:lnTo>
                  <a:pt x="37" y="10"/>
                </a:lnTo>
                <a:lnTo>
                  <a:pt x="38" y="11"/>
                </a:lnTo>
                <a:lnTo>
                  <a:pt x="39" y="11"/>
                </a:lnTo>
                <a:lnTo>
                  <a:pt x="40" y="11"/>
                </a:lnTo>
                <a:lnTo>
                  <a:pt x="41" y="11"/>
                </a:lnTo>
                <a:lnTo>
                  <a:pt x="43" y="12"/>
                </a:lnTo>
                <a:lnTo>
                  <a:pt x="44" y="12"/>
                </a:lnTo>
                <a:lnTo>
                  <a:pt x="45" y="12"/>
                </a:lnTo>
                <a:lnTo>
                  <a:pt x="46" y="12"/>
                </a:lnTo>
                <a:lnTo>
                  <a:pt x="47" y="11"/>
                </a:lnTo>
                <a:lnTo>
                  <a:pt x="49" y="10"/>
                </a:lnTo>
                <a:lnTo>
                  <a:pt x="50" y="10"/>
                </a:lnTo>
                <a:lnTo>
                  <a:pt x="50" y="11"/>
                </a:lnTo>
                <a:lnTo>
                  <a:pt x="50" y="12"/>
                </a:lnTo>
                <a:lnTo>
                  <a:pt x="50" y="13"/>
                </a:lnTo>
                <a:lnTo>
                  <a:pt x="50" y="14"/>
                </a:lnTo>
                <a:lnTo>
                  <a:pt x="50" y="16"/>
                </a:lnTo>
                <a:lnTo>
                  <a:pt x="51" y="16"/>
                </a:lnTo>
                <a:lnTo>
                  <a:pt x="52" y="17"/>
                </a:lnTo>
                <a:lnTo>
                  <a:pt x="53" y="17"/>
                </a:lnTo>
                <a:close/>
              </a:path>
            </a:pathLst>
          </a:custGeom>
          <a:solidFill>
            <a:srgbClr val="DFF4FF"/>
          </a:solidFill>
          <a:ln w="4763">
            <a:solidFill>
              <a:srgbClr val="000000"/>
            </a:solidFill>
            <a:prstDash val="solid"/>
            <a:round/>
            <a:headEnd/>
            <a:tailEnd/>
          </a:ln>
        </xdr:spPr>
      </xdr:sp>
      <xdr:sp macro="" textlink="">
        <xdr:nvSpPr>
          <xdr:cNvPr id="103606" name="Freeform 13904"/>
          <xdr:cNvSpPr>
            <a:spLocks/>
          </xdr:cNvSpPr>
        </xdr:nvSpPr>
        <xdr:spPr bwMode="auto">
          <a:xfrm>
            <a:off x="8604589" y="2386983"/>
            <a:ext cx="123825" cy="152170"/>
          </a:xfrm>
          <a:custGeom>
            <a:avLst/>
            <a:gdLst>
              <a:gd name="T0" fmla="*/ 2147483646 w 26"/>
              <a:gd name="T1" fmla="*/ 2147483646 h 32"/>
              <a:gd name="T2" fmla="*/ 2147483646 w 26"/>
              <a:gd name="T3" fmla="*/ 2147483646 h 32"/>
              <a:gd name="T4" fmla="*/ 2147483646 w 26"/>
              <a:gd name="T5" fmla="*/ 2147483646 h 32"/>
              <a:gd name="T6" fmla="*/ 2147483646 w 26"/>
              <a:gd name="T7" fmla="*/ 2147483646 h 32"/>
              <a:gd name="T8" fmla="*/ 2147483646 w 26"/>
              <a:gd name="T9" fmla="*/ 2147483646 h 32"/>
              <a:gd name="T10" fmla="*/ 2147483646 w 26"/>
              <a:gd name="T11" fmla="*/ 2147483646 h 32"/>
              <a:gd name="T12" fmla="*/ 2147483646 w 26"/>
              <a:gd name="T13" fmla="*/ 0 h 32"/>
              <a:gd name="T14" fmla="*/ 2147483646 w 26"/>
              <a:gd name="T15" fmla="*/ 2147483646 h 32"/>
              <a:gd name="T16" fmla="*/ 2147483646 w 26"/>
              <a:gd name="T17" fmla="*/ 2147483646 h 32"/>
              <a:gd name="T18" fmla="*/ 2147483646 w 26"/>
              <a:gd name="T19" fmla="*/ 2147483646 h 32"/>
              <a:gd name="T20" fmla="*/ 2147483646 w 26"/>
              <a:gd name="T21" fmla="*/ 2147483646 h 32"/>
              <a:gd name="T22" fmla="*/ 2147483646 w 26"/>
              <a:gd name="T23" fmla="*/ 2147483646 h 32"/>
              <a:gd name="T24" fmla="*/ 2147483646 w 26"/>
              <a:gd name="T25" fmla="*/ 2147483646 h 32"/>
              <a:gd name="T26" fmla="*/ 2147483646 w 26"/>
              <a:gd name="T27" fmla="*/ 2147483646 h 32"/>
              <a:gd name="T28" fmla="*/ 2147483646 w 26"/>
              <a:gd name="T29" fmla="*/ 2147483646 h 32"/>
              <a:gd name="T30" fmla="*/ 2147483646 w 26"/>
              <a:gd name="T31" fmla="*/ 2147483646 h 32"/>
              <a:gd name="T32" fmla="*/ 2147483646 w 26"/>
              <a:gd name="T33" fmla="*/ 2147483646 h 32"/>
              <a:gd name="T34" fmla="*/ 2147483646 w 26"/>
              <a:gd name="T35" fmla="*/ 2147483646 h 32"/>
              <a:gd name="T36" fmla="*/ 2147483646 w 26"/>
              <a:gd name="T37" fmla="*/ 2147483646 h 32"/>
              <a:gd name="T38" fmla="*/ 2147483646 w 26"/>
              <a:gd name="T39" fmla="*/ 2147483646 h 32"/>
              <a:gd name="T40" fmla="*/ 2147483646 w 26"/>
              <a:gd name="T41" fmla="*/ 2147483646 h 32"/>
              <a:gd name="T42" fmla="*/ 2147483646 w 26"/>
              <a:gd name="T43" fmla="*/ 2147483646 h 32"/>
              <a:gd name="T44" fmla="*/ 2147483646 w 26"/>
              <a:gd name="T45" fmla="*/ 2147483646 h 32"/>
              <a:gd name="T46" fmla="*/ 2147483646 w 26"/>
              <a:gd name="T47" fmla="*/ 2147483646 h 32"/>
              <a:gd name="T48" fmla="*/ 2147483646 w 26"/>
              <a:gd name="T49" fmla="*/ 2147483646 h 32"/>
              <a:gd name="T50" fmla="*/ 2147483646 w 26"/>
              <a:gd name="T51" fmla="*/ 2147483646 h 32"/>
              <a:gd name="T52" fmla="*/ 2147483646 w 26"/>
              <a:gd name="T53" fmla="*/ 2147483646 h 32"/>
              <a:gd name="T54" fmla="*/ 2147483646 w 26"/>
              <a:gd name="T55" fmla="*/ 2147483646 h 32"/>
              <a:gd name="T56" fmla="*/ 2147483646 w 26"/>
              <a:gd name="T57" fmla="*/ 2147483646 h 32"/>
              <a:gd name="T58" fmla="*/ 2147483646 w 26"/>
              <a:gd name="T59" fmla="*/ 2147483646 h 32"/>
              <a:gd name="T60" fmla="*/ 2147483646 w 26"/>
              <a:gd name="T61" fmla="*/ 2147483646 h 32"/>
              <a:gd name="T62" fmla="*/ 2147483646 w 26"/>
              <a:gd name="T63" fmla="*/ 2147483646 h 32"/>
              <a:gd name="T64" fmla="*/ 2147483646 w 26"/>
              <a:gd name="T65" fmla="*/ 2147483646 h 32"/>
              <a:gd name="T66" fmla="*/ 2147483646 w 26"/>
              <a:gd name="T67" fmla="*/ 2147483646 h 32"/>
              <a:gd name="T68" fmla="*/ 2147483646 w 26"/>
              <a:gd name="T69" fmla="*/ 2147483646 h 32"/>
              <a:gd name="T70" fmla="*/ 2147483646 w 26"/>
              <a:gd name="T71" fmla="*/ 2147483646 h 32"/>
              <a:gd name="T72" fmla="*/ 2147483646 w 26"/>
              <a:gd name="T73" fmla="*/ 2147483646 h 32"/>
              <a:gd name="T74" fmla="*/ 2147483646 w 26"/>
              <a:gd name="T75" fmla="*/ 2147483646 h 32"/>
              <a:gd name="T76" fmla="*/ 2147483646 w 26"/>
              <a:gd name="T77" fmla="*/ 2147483646 h 32"/>
              <a:gd name="T78" fmla="*/ 2147483646 w 26"/>
              <a:gd name="T79" fmla="*/ 2147483646 h 32"/>
              <a:gd name="T80" fmla="*/ 2147483646 w 26"/>
              <a:gd name="T81" fmla="*/ 2147483646 h 32"/>
              <a:gd name="T82" fmla="*/ 2147483646 w 26"/>
              <a:gd name="T83" fmla="*/ 2147483646 h 32"/>
              <a:gd name="T84" fmla="*/ 2147483646 w 26"/>
              <a:gd name="T85" fmla="*/ 2147483646 h 32"/>
              <a:gd name="T86" fmla="*/ 2147483646 w 26"/>
              <a:gd name="T87" fmla="*/ 2147483646 h 32"/>
              <a:gd name="T88" fmla="*/ 2147483646 w 26"/>
              <a:gd name="T89" fmla="*/ 2147483646 h 32"/>
              <a:gd name="T90" fmla="*/ 2147483646 w 26"/>
              <a:gd name="T91" fmla="*/ 2147483646 h 32"/>
              <a:gd name="T92" fmla="*/ 2147483646 w 26"/>
              <a:gd name="T93" fmla="*/ 2147483646 h 32"/>
              <a:gd name="T94" fmla="*/ 2147483646 w 26"/>
              <a:gd name="T95" fmla="*/ 2147483646 h 32"/>
              <a:gd name="T96" fmla="*/ 2147483646 w 26"/>
              <a:gd name="T97" fmla="*/ 2147483646 h 32"/>
              <a:gd name="T98" fmla="*/ 2147483646 w 26"/>
              <a:gd name="T99" fmla="*/ 2147483646 h 32"/>
              <a:gd name="T100" fmla="*/ 2147483646 w 26"/>
              <a:gd name="T101" fmla="*/ 2147483646 h 32"/>
              <a:gd name="T102" fmla="*/ 2147483646 w 26"/>
              <a:gd name="T103" fmla="*/ 2147483646 h 32"/>
              <a:gd name="T104" fmla="*/ 2147483646 w 26"/>
              <a:gd name="T105" fmla="*/ 2147483646 h 32"/>
              <a:gd name="T106" fmla="*/ 0 w 26"/>
              <a:gd name="T107" fmla="*/ 2147483646 h 32"/>
              <a:gd name="T108" fmla="*/ 0 w 26"/>
              <a:gd name="T109" fmla="*/ 2147483646 h 32"/>
              <a:gd name="T110" fmla="*/ 2147483646 w 26"/>
              <a:gd name="T111" fmla="*/ 2147483646 h 32"/>
              <a:gd name="T112" fmla="*/ 2147483646 w 26"/>
              <a:gd name="T113" fmla="*/ 2147483646 h 32"/>
              <a:gd name="T114" fmla="*/ 2147483646 w 26"/>
              <a:gd name="T115" fmla="*/ 2147483646 h 32"/>
              <a:gd name="T116" fmla="*/ 2147483646 w 26"/>
              <a:gd name="T117" fmla="*/ 2147483646 h 32"/>
              <a:gd name="T118" fmla="*/ 2147483646 w 26"/>
              <a:gd name="T119" fmla="*/ 2147483646 h 32"/>
              <a:gd name="T120" fmla="*/ 2147483646 w 26"/>
              <a:gd name="T121" fmla="*/ 2147483646 h 32"/>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0" t="0" r="r" b="b"/>
            <a:pathLst>
              <a:path w="26" h="32">
                <a:moveTo>
                  <a:pt x="7" y="18"/>
                </a:moveTo>
                <a:lnTo>
                  <a:pt x="8" y="17"/>
                </a:lnTo>
                <a:lnTo>
                  <a:pt x="9" y="16"/>
                </a:lnTo>
                <a:lnTo>
                  <a:pt x="10" y="13"/>
                </a:lnTo>
                <a:lnTo>
                  <a:pt x="12" y="12"/>
                </a:lnTo>
                <a:lnTo>
                  <a:pt x="13" y="11"/>
                </a:lnTo>
                <a:lnTo>
                  <a:pt x="15" y="8"/>
                </a:lnTo>
                <a:lnTo>
                  <a:pt x="16" y="7"/>
                </a:lnTo>
                <a:lnTo>
                  <a:pt x="18" y="6"/>
                </a:lnTo>
                <a:lnTo>
                  <a:pt x="18" y="5"/>
                </a:lnTo>
                <a:lnTo>
                  <a:pt x="20" y="3"/>
                </a:lnTo>
                <a:lnTo>
                  <a:pt x="21" y="0"/>
                </a:lnTo>
                <a:lnTo>
                  <a:pt x="24" y="4"/>
                </a:lnTo>
                <a:lnTo>
                  <a:pt x="25" y="4"/>
                </a:lnTo>
                <a:lnTo>
                  <a:pt x="26" y="5"/>
                </a:lnTo>
                <a:lnTo>
                  <a:pt x="25" y="6"/>
                </a:lnTo>
                <a:lnTo>
                  <a:pt x="25" y="7"/>
                </a:lnTo>
                <a:lnTo>
                  <a:pt x="25" y="8"/>
                </a:lnTo>
                <a:lnTo>
                  <a:pt x="24" y="8"/>
                </a:lnTo>
                <a:lnTo>
                  <a:pt x="24" y="9"/>
                </a:lnTo>
                <a:lnTo>
                  <a:pt x="23" y="11"/>
                </a:lnTo>
                <a:lnTo>
                  <a:pt x="23" y="12"/>
                </a:lnTo>
                <a:lnTo>
                  <a:pt x="23" y="13"/>
                </a:lnTo>
                <a:lnTo>
                  <a:pt x="23" y="14"/>
                </a:lnTo>
                <a:lnTo>
                  <a:pt x="23" y="16"/>
                </a:lnTo>
                <a:lnTo>
                  <a:pt x="22" y="16"/>
                </a:lnTo>
                <a:lnTo>
                  <a:pt x="22" y="17"/>
                </a:lnTo>
                <a:lnTo>
                  <a:pt x="22" y="18"/>
                </a:lnTo>
                <a:lnTo>
                  <a:pt x="21" y="20"/>
                </a:lnTo>
                <a:lnTo>
                  <a:pt x="21" y="21"/>
                </a:lnTo>
                <a:lnTo>
                  <a:pt x="21" y="22"/>
                </a:lnTo>
                <a:lnTo>
                  <a:pt x="21" y="23"/>
                </a:lnTo>
                <a:lnTo>
                  <a:pt x="21" y="24"/>
                </a:lnTo>
                <a:lnTo>
                  <a:pt x="21" y="25"/>
                </a:lnTo>
                <a:lnTo>
                  <a:pt x="22" y="26"/>
                </a:lnTo>
                <a:lnTo>
                  <a:pt x="22" y="27"/>
                </a:lnTo>
                <a:lnTo>
                  <a:pt x="21" y="27"/>
                </a:lnTo>
                <a:lnTo>
                  <a:pt x="21" y="26"/>
                </a:lnTo>
                <a:lnTo>
                  <a:pt x="21" y="27"/>
                </a:lnTo>
                <a:lnTo>
                  <a:pt x="20" y="27"/>
                </a:lnTo>
                <a:lnTo>
                  <a:pt x="19" y="27"/>
                </a:lnTo>
                <a:lnTo>
                  <a:pt x="19" y="26"/>
                </a:lnTo>
                <a:lnTo>
                  <a:pt x="19" y="27"/>
                </a:lnTo>
                <a:lnTo>
                  <a:pt x="19" y="26"/>
                </a:lnTo>
                <a:lnTo>
                  <a:pt x="18" y="26"/>
                </a:lnTo>
                <a:lnTo>
                  <a:pt x="16" y="27"/>
                </a:lnTo>
                <a:lnTo>
                  <a:pt x="14" y="27"/>
                </a:lnTo>
                <a:lnTo>
                  <a:pt x="13" y="27"/>
                </a:lnTo>
                <a:lnTo>
                  <a:pt x="12" y="28"/>
                </a:lnTo>
                <a:lnTo>
                  <a:pt x="11" y="28"/>
                </a:lnTo>
                <a:lnTo>
                  <a:pt x="10" y="30"/>
                </a:lnTo>
                <a:lnTo>
                  <a:pt x="10" y="28"/>
                </a:lnTo>
                <a:lnTo>
                  <a:pt x="8" y="30"/>
                </a:lnTo>
                <a:lnTo>
                  <a:pt x="7" y="30"/>
                </a:lnTo>
                <a:lnTo>
                  <a:pt x="7" y="31"/>
                </a:lnTo>
                <a:lnTo>
                  <a:pt x="6" y="31"/>
                </a:lnTo>
                <a:lnTo>
                  <a:pt x="4" y="31"/>
                </a:lnTo>
                <a:lnTo>
                  <a:pt x="3" y="32"/>
                </a:lnTo>
                <a:lnTo>
                  <a:pt x="3" y="31"/>
                </a:lnTo>
                <a:lnTo>
                  <a:pt x="3" y="30"/>
                </a:lnTo>
                <a:lnTo>
                  <a:pt x="2" y="30"/>
                </a:lnTo>
                <a:lnTo>
                  <a:pt x="2" y="28"/>
                </a:lnTo>
                <a:lnTo>
                  <a:pt x="2" y="27"/>
                </a:lnTo>
                <a:lnTo>
                  <a:pt x="2" y="26"/>
                </a:lnTo>
                <a:lnTo>
                  <a:pt x="1" y="26"/>
                </a:lnTo>
                <a:lnTo>
                  <a:pt x="0" y="26"/>
                </a:lnTo>
                <a:lnTo>
                  <a:pt x="1" y="25"/>
                </a:lnTo>
                <a:lnTo>
                  <a:pt x="2" y="25"/>
                </a:lnTo>
                <a:lnTo>
                  <a:pt x="2" y="24"/>
                </a:lnTo>
                <a:lnTo>
                  <a:pt x="3" y="23"/>
                </a:lnTo>
                <a:lnTo>
                  <a:pt x="3" y="22"/>
                </a:lnTo>
                <a:lnTo>
                  <a:pt x="4" y="21"/>
                </a:lnTo>
                <a:lnTo>
                  <a:pt x="4" y="20"/>
                </a:lnTo>
                <a:lnTo>
                  <a:pt x="6" y="19"/>
                </a:lnTo>
                <a:lnTo>
                  <a:pt x="7" y="18"/>
                </a:lnTo>
                <a:close/>
              </a:path>
            </a:pathLst>
          </a:custGeom>
          <a:solidFill>
            <a:srgbClr val="00AEEF"/>
          </a:solidFill>
          <a:ln w="4763">
            <a:solidFill>
              <a:srgbClr val="000000"/>
            </a:solidFill>
            <a:prstDash val="solid"/>
            <a:round/>
            <a:headEnd/>
            <a:tailEnd/>
          </a:ln>
        </xdr:spPr>
      </xdr:sp>
      <xdr:sp macro="" textlink="">
        <xdr:nvSpPr>
          <xdr:cNvPr id="103607" name="Freeform 13905"/>
          <xdr:cNvSpPr>
            <a:spLocks/>
          </xdr:cNvSpPr>
        </xdr:nvSpPr>
        <xdr:spPr bwMode="auto">
          <a:xfrm>
            <a:off x="8356939" y="2282440"/>
            <a:ext cx="247650" cy="152168"/>
          </a:xfrm>
          <a:custGeom>
            <a:avLst/>
            <a:gdLst>
              <a:gd name="T0" fmla="*/ 2147483646 w 52"/>
              <a:gd name="T1" fmla="*/ 2147483646 h 32"/>
              <a:gd name="T2" fmla="*/ 2147483646 w 52"/>
              <a:gd name="T3" fmla="*/ 2147483646 h 32"/>
              <a:gd name="T4" fmla="*/ 2147483646 w 52"/>
              <a:gd name="T5" fmla="*/ 2147483646 h 32"/>
              <a:gd name="T6" fmla="*/ 2147483646 w 52"/>
              <a:gd name="T7" fmla="*/ 2147483646 h 32"/>
              <a:gd name="T8" fmla="*/ 2147483646 w 52"/>
              <a:gd name="T9" fmla="*/ 2147483646 h 32"/>
              <a:gd name="T10" fmla="*/ 2147483646 w 52"/>
              <a:gd name="T11" fmla="*/ 2147483646 h 32"/>
              <a:gd name="T12" fmla="*/ 2147483646 w 52"/>
              <a:gd name="T13" fmla="*/ 2147483646 h 32"/>
              <a:gd name="T14" fmla="*/ 2147483646 w 52"/>
              <a:gd name="T15" fmla="*/ 2147483646 h 32"/>
              <a:gd name="T16" fmla="*/ 2147483646 w 52"/>
              <a:gd name="T17" fmla="*/ 2147483646 h 32"/>
              <a:gd name="T18" fmla="*/ 2147483646 w 52"/>
              <a:gd name="T19" fmla="*/ 2147483646 h 32"/>
              <a:gd name="T20" fmla="*/ 2147483646 w 52"/>
              <a:gd name="T21" fmla="*/ 0 h 32"/>
              <a:gd name="T22" fmla="*/ 2147483646 w 52"/>
              <a:gd name="T23" fmla="*/ 2147483646 h 32"/>
              <a:gd name="T24" fmla="*/ 2147483646 w 52"/>
              <a:gd name="T25" fmla="*/ 2147483646 h 32"/>
              <a:gd name="T26" fmla="*/ 2147483646 w 52"/>
              <a:gd name="T27" fmla="*/ 2147483646 h 32"/>
              <a:gd name="T28" fmla="*/ 2147483646 w 52"/>
              <a:gd name="T29" fmla="*/ 2147483646 h 32"/>
              <a:gd name="T30" fmla="*/ 2147483646 w 52"/>
              <a:gd name="T31" fmla="*/ 2147483646 h 32"/>
              <a:gd name="T32" fmla="*/ 2147483646 w 52"/>
              <a:gd name="T33" fmla="*/ 2147483646 h 32"/>
              <a:gd name="T34" fmla="*/ 2147483646 w 52"/>
              <a:gd name="T35" fmla="*/ 2147483646 h 32"/>
              <a:gd name="T36" fmla="*/ 2147483646 w 52"/>
              <a:gd name="T37" fmla="*/ 2147483646 h 32"/>
              <a:gd name="T38" fmla="*/ 2147483646 w 52"/>
              <a:gd name="T39" fmla="*/ 2147483646 h 32"/>
              <a:gd name="T40" fmla="*/ 2147483646 w 52"/>
              <a:gd name="T41" fmla="*/ 2147483646 h 32"/>
              <a:gd name="T42" fmla="*/ 2147483646 w 52"/>
              <a:gd name="T43" fmla="*/ 2147483646 h 32"/>
              <a:gd name="T44" fmla="*/ 2147483646 w 52"/>
              <a:gd name="T45" fmla="*/ 2147483646 h 32"/>
              <a:gd name="T46" fmla="*/ 2147483646 w 52"/>
              <a:gd name="T47" fmla="*/ 2147483646 h 32"/>
              <a:gd name="T48" fmla="*/ 2147483646 w 52"/>
              <a:gd name="T49" fmla="*/ 2147483646 h 32"/>
              <a:gd name="T50" fmla="*/ 2147483646 w 52"/>
              <a:gd name="T51" fmla="*/ 2147483646 h 32"/>
              <a:gd name="T52" fmla="*/ 2147483646 w 52"/>
              <a:gd name="T53" fmla="*/ 2147483646 h 32"/>
              <a:gd name="T54" fmla="*/ 2147483646 w 52"/>
              <a:gd name="T55" fmla="*/ 2147483646 h 32"/>
              <a:gd name="T56" fmla="*/ 2147483646 w 52"/>
              <a:gd name="T57" fmla="*/ 2147483646 h 32"/>
              <a:gd name="T58" fmla="*/ 2147483646 w 52"/>
              <a:gd name="T59" fmla="*/ 2147483646 h 32"/>
              <a:gd name="T60" fmla="*/ 2147483646 w 52"/>
              <a:gd name="T61" fmla="*/ 2147483646 h 32"/>
              <a:gd name="T62" fmla="*/ 2147483646 w 52"/>
              <a:gd name="T63" fmla="*/ 2147483646 h 32"/>
              <a:gd name="T64" fmla="*/ 2147483646 w 52"/>
              <a:gd name="T65" fmla="*/ 2147483646 h 32"/>
              <a:gd name="T66" fmla="*/ 2147483646 w 52"/>
              <a:gd name="T67" fmla="*/ 2147483646 h 32"/>
              <a:gd name="T68" fmla="*/ 2147483646 w 52"/>
              <a:gd name="T69" fmla="*/ 2147483646 h 32"/>
              <a:gd name="T70" fmla="*/ 2147483646 w 52"/>
              <a:gd name="T71" fmla="*/ 2147483646 h 32"/>
              <a:gd name="T72" fmla="*/ 2147483646 w 52"/>
              <a:gd name="T73" fmla="*/ 2147483646 h 32"/>
              <a:gd name="T74" fmla="*/ 2147483646 w 52"/>
              <a:gd name="T75" fmla="*/ 2147483646 h 32"/>
              <a:gd name="T76" fmla="*/ 2147483646 w 52"/>
              <a:gd name="T77" fmla="*/ 2147483646 h 32"/>
              <a:gd name="T78" fmla="*/ 2147483646 w 52"/>
              <a:gd name="T79" fmla="*/ 2147483646 h 32"/>
              <a:gd name="T80" fmla="*/ 2147483646 w 52"/>
              <a:gd name="T81" fmla="*/ 2147483646 h 32"/>
              <a:gd name="T82" fmla="*/ 2147483646 w 52"/>
              <a:gd name="T83" fmla="*/ 2147483646 h 32"/>
              <a:gd name="T84" fmla="*/ 2147483646 w 52"/>
              <a:gd name="T85" fmla="*/ 2147483646 h 32"/>
              <a:gd name="T86" fmla="*/ 2147483646 w 52"/>
              <a:gd name="T87" fmla="*/ 2147483646 h 32"/>
              <a:gd name="T88" fmla="*/ 2147483646 w 52"/>
              <a:gd name="T89" fmla="*/ 2147483646 h 32"/>
              <a:gd name="T90" fmla="*/ 2147483646 w 52"/>
              <a:gd name="T91" fmla="*/ 2147483646 h 32"/>
              <a:gd name="T92" fmla="*/ 2147483646 w 52"/>
              <a:gd name="T93" fmla="*/ 2147483646 h 32"/>
              <a:gd name="T94" fmla="*/ 2147483646 w 52"/>
              <a:gd name="T95" fmla="*/ 2147483646 h 32"/>
              <a:gd name="T96" fmla="*/ 2147483646 w 52"/>
              <a:gd name="T97" fmla="*/ 2147483646 h 32"/>
              <a:gd name="T98" fmla="*/ 2147483646 w 52"/>
              <a:gd name="T99" fmla="*/ 2147483646 h 32"/>
              <a:gd name="T100" fmla="*/ 2147483646 w 52"/>
              <a:gd name="T101" fmla="*/ 2147483646 h 32"/>
              <a:gd name="T102" fmla="*/ 2147483646 w 52"/>
              <a:gd name="T103" fmla="*/ 2147483646 h 32"/>
              <a:gd name="T104" fmla="*/ 2147483646 w 52"/>
              <a:gd name="T105" fmla="*/ 2147483646 h 32"/>
              <a:gd name="T106" fmla="*/ 2147483646 w 52"/>
              <a:gd name="T107" fmla="*/ 2147483646 h 32"/>
              <a:gd name="T108" fmla="*/ 2147483646 w 52"/>
              <a:gd name="T109" fmla="*/ 2147483646 h 32"/>
              <a:gd name="T110" fmla="*/ 2147483646 w 52"/>
              <a:gd name="T111" fmla="*/ 2147483646 h 32"/>
              <a:gd name="T112" fmla="*/ 2147483646 w 52"/>
              <a:gd name="T113" fmla="*/ 2147483646 h 32"/>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52" h="32">
                <a:moveTo>
                  <a:pt x="4" y="11"/>
                </a:moveTo>
                <a:lnTo>
                  <a:pt x="6" y="12"/>
                </a:lnTo>
                <a:lnTo>
                  <a:pt x="8" y="12"/>
                </a:lnTo>
                <a:lnTo>
                  <a:pt x="14" y="9"/>
                </a:lnTo>
                <a:lnTo>
                  <a:pt x="16" y="7"/>
                </a:lnTo>
                <a:lnTo>
                  <a:pt x="17" y="7"/>
                </a:lnTo>
                <a:lnTo>
                  <a:pt x="17" y="6"/>
                </a:lnTo>
                <a:lnTo>
                  <a:pt x="18" y="7"/>
                </a:lnTo>
                <a:lnTo>
                  <a:pt x="19" y="7"/>
                </a:lnTo>
                <a:lnTo>
                  <a:pt x="19" y="6"/>
                </a:lnTo>
                <a:lnTo>
                  <a:pt x="21" y="5"/>
                </a:lnTo>
                <a:lnTo>
                  <a:pt x="22" y="6"/>
                </a:lnTo>
                <a:lnTo>
                  <a:pt x="24" y="5"/>
                </a:lnTo>
                <a:lnTo>
                  <a:pt x="25" y="6"/>
                </a:lnTo>
                <a:lnTo>
                  <a:pt x="26" y="6"/>
                </a:lnTo>
                <a:lnTo>
                  <a:pt x="26" y="7"/>
                </a:lnTo>
                <a:lnTo>
                  <a:pt x="26" y="9"/>
                </a:lnTo>
                <a:lnTo>
                  <a:pt x="27" y="9"/>
                </a:lnTo>
                <a:lnTo>
                  <a:pt x="28" y="9"/>
                </a:lnTo>
                <a:lnTo>
                  <a:pt x="28" y="7"/>
                </a:lnTo>
                <a:lnTo>
                  <a:pt x="29" y="7"/>
                </a:lnTo>
                <a:lnTo>
                  <a:pt x="30" y="9"/>
                </a:lnTo>
                <a:lnTo>
                  <a:pt x="31" y="9"/>
                </a:lnTo>
                <a:lnTo>
                  <a:pt x="33" y="7"/>
                </a:lnTo>
                <a:lnTo>
                  <a:pt x="35" y="6"/>
                </a:lnTo>
                <a:lnTo>
                  <a:pt x="37" y="5"/>
                </a:lnTo>
                <a:lnTo>
                  <a:pt x="38" y="4"/>
                </a:lnTo>
                <a:lnTo>
                  <a:pt x="39" y="3"/>
                </a:lnTo>
                <a:lnTo>
                  <a:pt x="40" y="3"/>
                </a:lnTo>
                <a:lnTo>
                  <a:pt x="41" y="3"/>
                </a:lnTo>
                <a:lnTo>
                  <a:pt x="43" y="1"/>
                </a:lnTo>
                <a:lnTo>
                  <a:pt x="45" y="1"/>
                </a:lnTo>
                <a:lnTo>
                  <a:pt x="46" y="0"/>
                </a:lnTo>
                <a:lnTo>
                  <a:pt x="46" y="1"/>
                </a:lnTo>
                <a:lnTo>
                  <a:pt x="47" y="1"/>
                </a:lnTo>
                <a:lnTo>
                  <a:pt x="48" y="1"/>
                </a:lnTo>
                <a:lnTo>
                  <a:pt x="48" y="2"/>
                </a:lnTo>
                <a:lnTo>
                  <a:pt x="49" y="2"/>
                </a:lnTo>
                <a:lnTo>
                  <a:pt x="49" y="3"/>
                </a:lnTo>
                <a:lnTo>
                  <a:pt x="50" y="3"/>
                </a:lnTo>
                <a:lnTo>
                  <a:pt x="52" y="5"/>
                </a:lnTo>
                <a:lnTo>
                  <a:pt x="51" y="6"/>
                </a:lnTo>
                <a:lnTo>
                  <a:pt x="50" y="6"/>
                </a:lnTo>
                <a:lnTo>
                  <a:pt x="50" y="7"/>
                </a:lnTo>
                <a:lnTo>
                  <a:pt x="49" y="7"/>
                </a:lnTo>
                <a:lnTo>
                  <a:pt x="49" y="9"/>
                </a:lnTo>
                <a:lnTo>
                  <a:pt x="48" y="10"/>
                </a:lnTo>
                <a:lnTo>
                  <a:pt x="47" y="11"/>
                </a:lnTo>
                <a:lnTo>
                  <a:pt x="46" y="11"/>
                </a:lnTo>
                <a:lnTo>
                  <a:pt x="43" y="13"/>
                </a:lnTo>
                <a:lnTo>
                  <a:pt x="42" y="14"/>
                </a:lnTo>
                <a:lnTo>
                  <a:pt x="41" y="14"/>
                </a:lnTo>
                <a:lnTo>
                  <a:pt x="40" y="15"/>
                </a:lnTo>
                <a:lnTo>
                  <a:pt x="42" y="18"/>
                </a:lnTo>
                <a:lnTo>
                  <a:pt x="38" y="20"/>
                </a:lnTo>
                <a:lnTo>
                  <a:pt x="39" y="21"/>
                </a:lnTo>
                <a:lnTo>
                  <a:pt x="37" y="24"/>
                </a:lnTo>
                <a:lnTo>
                  <a:pt x="36" y="24"/>
                </a:lnTo>
                <a:lnTo>
                  <a:pt x="35" y="24"/>
                </a:lnTo>
                <a:lnTo>
                  <a:pt x="35" y="25"/>
                </a:lnTo>
                <a:lnTo>
                  <a:pt x="33" y="26"/>
                </a:lnTo>
                <a:lnTo>
                  <a:pt x="31" y="26"/>
                </a:lnTo>
                <a:lnTo>
                  <a:pt x="30" y="27"/>
                </a:lnTo>
                <a:lnTo>
                  <a:pt x="29" y="27"/>
                </a:lnTo>
                <a:lnTo>
                  <a:pt x="29" y="28"/>
                </a:lnTo>
                <a:lnTo>
                  <a:pt x="28" y="29"/>
                </a:lnTo>
                <a:lnTo>
                  <a:pt x="27" y="30"/>
                </a:lnTo>
                <a:lnTo>
                  <a:pt x="28" y="30"/>
                </a:lnTo>
                <a:lnTo>
                  <a:pt x="27" y="30"/>
                </a:lnTo>
                <a:lnTo>
                  <a:pt x="27" y="31"/>
                </a:lnTo>
                <a:lnTo>
                  <a:pt x="26" y="31"/>
                </a:lnTo>
                <a:lnTo>
                  <a:pt x="26" y="32"/>
                </a:lnTo>
                <a:lnTo>
                  <a:pt x="25" y="32"/>
                </a:lnTo>
                <a:lnTo>
                  <a:pt x="24" y="32"/>
                </a:lnTo>
                <a:lnTo>
                  <a:pt x="23" y="32"/>
                </a:lnTo>
                <a:lnTo>
                  <a:pt x="22" y="32"/>
                </a:lnTo>
                <a:lnTo>
                  <a:pt x="22" y="31"/>
                </a:lnTo>
                <a:lnTo>
                  <a:pt x="21" y="31"/>
                </a:lnTo>
                <a:lnTo>
                  <a:pt x="19" y="31"/>
                </a:lnTo>
                <a:lnTo>
                  <a:pt x="18" y="31"/>
                </a:lnTo>
                <a:lnTo>
                  <a:pt x="17" y="31"/>
                </a:lnTo>
                <a:lnTo>
                  <a:pt x="17" y="32"/>
                </a:lnTo>
                <a:lnTo>
                  <a:pt x="16" y="32"/>
                </a:lnTo>
                <a:lnTo>
                  <a:pt x="16" y="31"/>
                </a:lnTo>
                <a:lnTo>
                  <a:pt x="15" y="31"/>
                </a:lnTo>
                <a:lnTo>
                  <a:pt x="15" y="30"/>
                </a:lnTo>
                <a:lnTo>
                  <a:pt x="14" y="31"/>
                </a:lnTo>
                <a:lnTo>
                  <a:pt x="13" y="31"/>
                </a:lnTo>
                <a:lnTo>
                  <a:pt x="12" y="31"/>
                </a:lnTo>
                <a:lnTo>
                  <a:pt x="11" y="31"/>
                </a:lnTo>
                <a:lnTo>
                  <a:pt x="10" y="31"/>
                </a:lnTo>
                <a:lnTo>
                  <a:pt x="9" y="31"/>
                </a:lnTo>
                <a:lnTo>
                  <a:pt x="9" y="30"/>
                </a:lnTo>
                <a:lnTo>
                  <a:pt x="8" y="30"/>
                </a:lnTo>
                <a:lnTo>
                  <a:pt x="6" y="30"/>
                </a:lnTo>
                <a:lnTo>
                  <a:pt x="6" y="29"/>
                </a:lnTo>
                <a:lnTo>
                  <a:pt x="5" y="29"/>
                </a:lnTo>
                <a:lnTo>
                  <a:pt x="5" y="28"/>
                </a:lnTo>
                <a:lnTo>
                  <a:pt x="6" y="28"/>
                </a:lnTo>
                <a:lnTo>
                  <a:pt x="6" y="27"/>
                </a:lnTo>
                <a:lnTo>
                  <a:pt x="6" y="26"/>
                </a:lnTo>
                <a:lnTo>
                  <a:pt x="5" y="24"/>
                </a:lnTo>
                <a:lnTo>
                  <a:pt x="4" y="22"/>
                </a:lnTo>
                <a:lnTo>
                  <a:pt x="3" y="21"/>
                </a:lnTo>
                <a:lnTo>
                  <a:pt x="2" y="20"/>
                </a:lnTo>
                <a:lnTo>
                  <a:pt x="1" y="20"/>
                </a:lnTo>
                <a:lnTo>
                  <a:pt x="1" y="19"/>
                </a:lnTo>
                <a:lnTo>
                  <a:pt x="0" y="19"/>
                </a:lnTo>
                <a:lnTo>
                  <a:pt x="1" y="17"/>
                </a:lnTo>
                <a:lnTo>
                  <a:pt x="2" y="14"/>
                </a:lnTo>
                <a:lnTo>
                  <a:pt x="3" y="13"/>
                </a:lnTo>
                <a:lnTo>
                  <a:pt x="3" y="12"/>
                </a:lnTo>
                <a:lnTo>
                  <a:pt x="4" y="11"/>
                </a:lnTo>
                <a:close/>
              </a:path>
            </a:pathLst>
          </a:custGeom>
          <a:solidFill>
            <a:srgbClr val="A8E0FF"/>
          </a:solidFill>
          <a:ln w="4763">
            <a:solidFill>
              <a:srgbClr val="000000"/>
            </a:solidFill>
            <a:prstDash val="solid"/>
            <a:round/>
            <a:headEnd/>
            <a:tailEnd/>
          </a:ln>
        </xdr:spPr>
      </xdr:sp>
      <xdr:sp macro="" textlink="">
        <xdr:nvSpPr>
          <xdr:cNvPr id="103608" name="Freeform 13906"/>
          <xdr:cNvSpPr>
            <a:spLocks/>
          </xdr:cNvSpPr>
        </xdr:nvSpPr>
        <xdr:spPr bwMode="auto">
          <a:xfrm>
            <a:off x="8375989" y="2220527"/>
            <a:ext cx="185738" cy="119063"/>
          </a:xfrm>
          <a:custGeom>
            <a:avLst/>
            <a:gdLst>
              <a:gd name="T0" fmla="*/ 0 w 39"/>
              <a:gd name="T1" fmla="*/ 2147483646 h 25"/>
              <a:gd name="T2" fmla="*/ 2147483646 w 39"/>
              <a:gd name="T3" fmla="*/ 2147483646 h 25"/>
              <a:gd name="T4" fmla="*/ 2147483646 w 39"/>
              <a:gd name="T5" fmla="*/ 2147483646 h 25"/>
              <a:gd name="T6" fmla="*/ 2147483646 w 39"/>
              <a:gd name="T7" fmla="*/ 2147483646 h 25"/>
              <a:gd name="T8" fmla="*/ 2147483646 w 39"/>
              <a:gd name="T9" fmla="*/ 2147483646 h 25"/>
              <a:gd name="T10" fmla="*/ 2147483646 w 39"/>
              <a:gd name="T11" fmla="*/ 2147483646 h 25"/>
              <a:gd name="T12" fmla="*/ 2147483646 w 39"/>
              <a:gd name="T13" fmla="*/ 2147483646 h 25"/>
              <a:gd name="T14" fmla="*/ 2147483646 w 39"/>
              <a:gd name="T15" fmla="*/ 2147483646 h 25"/>
              <a:gd name="T16" fmla="*/ 2147483646 w 39"/>
              <a:gd name="T17" fmla="*/ 2147483646 h 25"/>
              <a:gd name="T18" fmla="*/ 2147483646 w 39"/>
              <a:gd name="T19" fmla="*/ 2147483646 h 25"/>
              <a:gd name="T20" fmla="*/ 2147483646 w 39"/>
              <a:gd name="T21" fmla="*/ 2147483646 h 25"/>
              <a:gd name="T22" fmla="*/ 2147483646 w 39"/>
              <a:gd name="T23" fmla="*/ 2147483646 h 25"/>
              <a:gd name="T24" fmla="*/ 2147483646 w 39"/>
              <a:gd name="T25" fmla="*/ 2147483646 h 25"/>
              <a:gd name="T26" fmla="*/ 2147483646 w 39"/>
              <a:gd name="T27" fmla="*/ 2147483646 h 25"/>
              <a:gd name="T28" fmla="*/ 2147483646 w 39"/>
              <a:gd name="T29" fmla="*/ 2147483646 h 25"/>
              <a:gd name="T30" fmla="*/ 2147483646 w 39"/>
              <a:gd name="T31" fmla="*/ 2147483646 h 25"/>
              <a:gd name="T32" fmla="*/ 2147483646 w 39"/>
              <a:gd name="T33" fmla="*/ 2147483646 h 25"/>
              <a:gd name="T34" fmla="*/ 2147483646 w 39"/>
              <a:gd name="T35" fmla="*/ 2147483646 h 25"/>
              <a:gd name="T36" fmla="*/ 2147483646 w 39"/>
              <a:gd name="T37" fmla="*/ 2147483646 h 25"/>
              <a:gd name="T38" fmla="*/ 2147483646 w 39"/>
              <a:gd name="T39" fmla="*/ 2147483646 h 25"/>
              <a:gd name="T40" fmla="*/ 2147483646 w 39"/>
              <a:gd name="T41" fmla="*/ 2147483646 h 25"/>
              <a:gd name="T42" fmla="*/ 2147483646 w 39"/>
              <a:gd name="T43" fmla="*/ 2147483646 h 25"/>
              <a:gd name="T44" fmla="*/ 2147483646 w 39"/>
              <a:gd name="T45" fmla="*/ 2147483646 h 25"/>
              <a:gd name="T46" fmla="*/ 2147483646 w 39"/>
              <a:gd name="T47" fmla="*/ 2147483646 h 25"/>
              <a:gd name="T48" fmla="*/ 2147483646 w 39"/>
              <a:gd name="T49" fmla="*/ 2147483646 h 25"/>
              <a:gd name="T50" fmla="*/ 2147483646 w 39"/>
              <a:gd name="T51" fmla="*/ 2147483646 h 25"/>
              <a:gd name="T52" fmla="*/ 2147483646 w 39"/>
              <a:gd name="T53" fmla="*/ 2147483646 h 25"/>
              <a:gd name="T54" fmla="*/ 2147483646 w 39"/>
              <a:gd name="T55" fmla="*/ 2147483646 h 25"/>
              <a:gd name="T56" fmla="*/ 2147483646 w 39"/>
              <a:gd name="T57" fmla="*/ 2147483646 h 25"/>
              <a:gd name="T58" fmla="*/ 2147483646 w 39"/>
              <a:gd name="T59" fmla="*/ 2147483646 h 25"/>
              <a:gd name="T60" fmla="*/ 2147483646 w 39"/>
              <a:gd name="T61" fmla="*/ 2147483646 h 25"/>
              <a:gd name="T62" fmla="*/ 2147483646 w 39"/>
              <a:gd name="T63" fmla="*/ 2147483646 h 25"/>
              <a:gd name="T64" fmla="*/ 2147483646 w 39"/>
              <a:gd name="T65" fmla="*/ 2147483646 h 25"/>
              <a:gd name="T66" fmla="*/ 2147483646 w 39"/>
              <a:gd name="T67" fmla="*/ 2147483646 h 25"/>
              <a:gd name="T68" fmla="*/ 2147483646 w 39"/>
              <a:gd name="T69" fmla="*/ 2147483646 h 25"/>
              <a:gd name="T70" fmla="*/ 2147483646 w 39"/>
              <a:gd name="T71" fmla="*/ 2147483646 h 25"/>
              <a:gd name="T72" fmla="*/ 2147483646 w 39"/>
              <a:gd name="T73" fmla="*/ 2147483646 h 25"/>
              <a:gd name="T74" fmla="*/ 2147483646 w 39"/>
              <a:gd name="T75" fmla="*/ 2147483646 h 25"/>
              <a:gd name="T76" fmla="*/ 2147483646 w 39"/>
              <a:gd name="T77" fmla="*/ 2147483646 h 25"/>
              <a:gd name="T78" fmla="*/ 2147483646 w 39"/>
              <a:gd name="T79" fmla="*/ 2147483646 h 25"/>
              <a:gd name="T80" fmla="*/ 2147483646 w 39"/>
              <a:gd name="T81" fmla="*/ 2147483646 h 25"/>
              <a:gd name="T82" fmla="*/ 2147483646 w 39"/>
              <a:gd name="T83" fmla="*/ 2147483646 h 25"/>
              <a:gd name="T84" fmla="*/ 2147483646 w 39"/>
              <a:gd name="T85" fmla="*/ 2147483646 h 25"/>
              <a:gd name="T86" fmla="*/ 2147483646 w 39"/>
              <a:gd name="T87" fmla="*/ 2147483646 h 25"/>
              <a:gd name="T88" fmla="*/ 2147483646 w 39"/>
              <a:gd name="T89" fmla="*/ 2147483646 h 25"/>
              <a:gd name="T90" fmla="*/ 2147483646 w 39"/>
              <a:gd name="T91" fmla="*/ 2147483646 h 25"/>
              <a:gd name="T92" fmla="*/ 2147483646 w 39"/>
              <a:gd name="T93" fmla="*/ 2147483646 h 25"/>
              <a:gd name="T94" fmla="*/ 2147483646 w 39"/>
              <a:gd name="T95" fmla="*/ 2147483646 h 25"/>
              <a:gd name="T96" fmla="*/ 2147483646 w 39"/>
              <a:gd name="T97" fmla="*/ 2147483646 h 25"/>
              <a:gd name="T98" fmla="*/ 2147483646 w 39"/>
              <a:gd name="T99" fmla="*/ 2147483646 h 25"/>
              <a:gd name="T100" fmla="*/ 2147483646 w 39"/>
              <a:gd name="T101" fmla="*/ 2147483646 h 25"/>
              <a:gd name="T102" fmla="*/ 2147483646 w 39"/>
              <a:gd name="T103" fmla="*/ 2147483646 h 25"/>
              <a:gd name="T104" fmla="*/ 2147483646 w 39"/>
              <a:gd name="T105" fmla="*/ 2147483646 h 25"/>
              <a:gd name="T106" fmla="*/ 2147483646 w 39"/>
              <a:gd name="T107" fmla="*/ 2147483646 h 25"/>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0" t="0" r="r" b="b"/>
            <a:pathLst>
              <a:path w="39" h="25">
                <a:moveTo>
                  <a:pt x="0" y="24"/>
                </a:moveTo>
                <a:lnTo>
                  <a:pt x="0" y="23"/>
                </a:lnTo>
                <a:lnTo>
                  <a:pt x="1" y="20"/>
                </a:lnTo>
                <a:lnTo>
                  <a:pt x="2" y="20"/>
                </a:lnTo>
                <a:lnTo>
                  <a:pt x="2" y="19"/>
                </a:lnTo>
                <a:lnTo>
                  <a:pt x="4" y="18"/>
                </a:lnTo>
                <a:lnTo>
                  <a:pt x="5" y="17"/>
                </a:lnTo>
                <a:lnTo>
                  <a:pt x="6" y="16"/>
                </a:lnTo>
                <a:lnTo>
                  <a:pt x="8" y="14"/>
                </a:lnTo>
                <a:lnTo>
                  <a:pt x="11" y="12"/>
                </a:lnTo>
                <a:lnTo>
                  <a:pt x="14" y="9"/>
                </a:lnTo>
                <a:lnTo>
                  <a:pt x="17" y="6"/>
                </a:lnTo>
                <a:lnTo>
                  <a:pt x="18" y="5"/>
                </a:lnTo>
                <a:lnTo>
                  <a:pt x="19" y="4"/>
                </a:lnTo>
                <a:lnTo>
                  <a:pt x="20" y="4"/>
                </a:lnTo>
                <a:lnTo>
                  <a:pt x="21" y="4"/>
                </a:lnTo>
                <a:lnTo>
                  <a:pt x="21" y="3"/>
                </a:lnTo>
                <a:lnTo>
                  <a:pt x="22" y="3"/>
                </a:lnTo>
                <a:lnTo>
                  <a:pt x="23" y="3"/>
                </a:lnTo>
                <a:lnTo>
                  <a:pt x="25" y="2"/>
                </a:lnTo>
                <a:lnTo>
                  <a:pt x="31" y="1"/>
                </a:lnTo>
                <a:lnTo>
                  <a:pt x="36" y="0"/>
                </a:lnTo>
                <a:lnTo>
                  <a:pt x="37" y="1"/>
                </a:lnTo>
                <a:lnTo>
                  <a:pt x="37" y="3"/>
                </a:lnTo>
                <a:lnTo>
                  <a:pt x="37" y="4"/>
                </a:lnTo>
                <a:lnTo>
                  <a:pt x="37" y="5"/>
                </a:lnTo>
                <a:lnTo>
                  <a:pt x="36" y="6"/>
                </a:lnTo>
                <a:lnTo>
                  <a:pt x="35" y="6"/>
                </a:lnTo>
                <a:lnTo>
                  <a:pt x="34" y="8"/>
                </a:lnTo>
                <a:lnTo>
                  <a:pt x="35" y="9"/>
                </a:lnTo>
                <a:lnTo>
                  <a:pt x="36" y="9"/>
                </a:lnTo>
                <a:lnTo>
                  <a:pt x="36" y="10"/>
                </a:lnTo>
                <a:lnTo>
                  <a:pt x="37" y="12"/>
                </a:lnTo>
                <a:lnTo>
                  <a:pt x="39" y="14"/>
                </a:lnTo>
                <a:lnTo>
                  <a:pt x="37" y="16"/>
                </a:lnTo>
                <a:lnTo>
                  <a:pt x="36" y="16"/>
                </a:lnTo>
                <a:lnTo>
                  <a:pt x="35" y="16"/>
                </a:lnTo>
                <a:lnTo>
                  <a:pt x="34" y="17"/>
                </a:lnTo>
                <a:lnTo>
                  <a:pt x="33" y="18"/>
                </a:lnTo>
                <a:lnTo>
                  <a:pt x="31" y="19"/>
                </a:lnTo>
                <a:lnTo>
                  <a:pt x="29" y="20"/>
                </a:lnTo>
                <a:lnTo>
                  <a:pt x="27" y="22"/>
                </a:lnTo>
                <a:lnTo>
                  <a:pt x="26" y="22"/>
                </a:lnTo>
                <a:lnTo>
                  <a:pt x="25" y="20"/>
                </a:lnTo>
                <a:lnTo>
                  <a:pt x="24" y="20"/>
                </a:lnTo>
                <a:lnTo>
                  <a:pt x="24" y="22"/>
                </a:lnTo>
                <a:lnTo>
                  <a:pt x="23" y="22"/>
                </a:lnTo>
                <a:lnTo>
                  <a:pt x="22" y="22"/>
                </a:lnTo>
                <a:lnTo>
                  <a:pt x="22" y="20"/>
                </a:lnTo>
                <a:lnTo>
                  <a:pt x="22" y="19"/>
                </a:lnTo>
                <a:lnTo>
                  <a:pt x="21" y="19"/>
                </a:lnTo>
                <a:lnTo>
                  <a:pt x="20" y="18"/>
                </a:lnTo>
                <a:lnTo>
                  <a:pt x="18" y="19"/>
                </a:lnTo>
                <a:lnTo>
                  <a:pt x="17" y="18"/>
                </a:lnTo>
                <a:lnTo>
                  <a:pt x="15" y="19"/>
                </a:lnTo>
                <a:lnTo>
                  <a:pt x="15" y="20"/>
                </a:lnTo>
                <a:lnTo>
                  <a:pt x="14" y="20"/>
                </a:lnTo>
                <a:lnTo>
                  <a:pt x="13" y="19"/>
                </a:lnTo>
                <a:lnTo>
                  <a:pt x="13" y="20"/>
                </a:lnTo>
                <a:lnTo>
                  <a:pt x="12" y="20"/>
                </a:lnTo>
                <a:lnTo>
                  <a:pt x="10" y="22"/>
                </a:lnTo>
                <a:lnTo>
                  <a:pt x="4" y="25"/>
                </a:lnTo>
                <a:lnTo>
                  <a:pt x="2" y="25"/>
                </a:lnTo>
                <a:lnTo>
                  <a:pt x="0" y="24"/>
                </a:lnTo>
                <a:close/>
              </a:path>
            </a:pathLst>
          </a:custGeom>
          <a:solidFill>
            <a:srgbClr val="00AEEF"/>
          </a:solidFill>
          <a:ln w="4763">
            <a:solidFill>
              <a:srgbClr val="000000"/>
            </a:solidFill>
            <a:prstDash val="solid"/>
            <a:round/>
            <a:headEnd/>
            <a:tailEnd/>
          </a:ln>
        </xdr:spPr>
      </xdr:sp>
      <xdr:sp macro="" textlink="">
        <xdr:nvSpPr>
          <xdr:cNvPr id="103609" name="Freeform 13907"/>
          <xdr:cNvSpPr>
            <a:spLocks/>
          </xdr:cNvSpPr>
        </xdr:nvSpPr>
        <xdr:spPr bwMode="auto">
          <a:xfrm>
            <a:off x="8599827" y="2344352"/>
            <a:ext cx="100012" cy="128356"/>
          </a:xfrm>
          <a:custGeom>
            <a:avLst/>
            <a:gdLst>
              <a:gd name="T0" fmla="*/ 2147483646 w 21"/>
              <a:gd name="T1" fmla="*/ 2147483646 h 27"/>
              <a:gd name="T2" fmla="*/ 2147483646 w 21"/>
              <a:gd name="T3" fmla="*/ 2147483646 h 27"/>
              <a:gd name="T4" fmla="*/ 2147483646 w 21"/>
              <a:gd name="T5" fmla="*/ 2147483646 h 27"/>
              <a:gd name="T6" fmla="*/ 2147483646 w 21"/>
              <a:gd name="T7" fmla="*/ 2147483646 h 27"/>
              <a:gd name="T8" fmla="*/ 2147483646 w 21"/>
              <a:gd name="T9" fmla="*/ 2147483646 h 27"/>
              <a:gd name="T10" fmla="*/ 2147483646 w 21"/>
              <a:gd name="T11" fmla="*/ 2147483646 h 27"/>
              <a:gd name="T12" fmla="*/ 2147483646 w 21"/>
              <a:gd name="T13" fmla="*/ 2147483646 h 27"/>
              <a:gd name="T14" fmla="*/ 2147483646 w 21"/>
              <a:gd name="T15" fmla="*/ 2147483646 h 27"/>
              <a:gd name="T16" fmla="*/ 2147483646 w 21"/>
              <a:gd name="T17" fmla="*/ 2147483646 h 27"/>
              <a:gd name="T18" fmla="*/ 2147483646 w 21"/>
              <a:gd name="T19" fmla="*/ 2147483646 h 27"/>
              <a:gd name="T20" fmla="*/ 2147483646 w 21"/>
              <a:gd name="T21" fmla="*/ 2147483646 h 27"/>
              <a:gd name="T22" fmla="*/ 2147483646 w 21"/>
              <a:gd name="T23" fmla="*/ 2147483646 h 27"/>
              <a:gd name="T24" fmla="*/ 0 w 21"/>
              <a:gd name="T25" fmla="*/ 2147483646 h 27"/>
              <a:gd name="T26" fmla="*/ 0 w 21"/>
              <a:gd name="T27" fmla="*/ 2147483646 h 27"/>
              <a:gd name="T28" fmla="*/ 2147483646 w 21"/>
              <a:gd name="T29" fmla="*/ 2147483646 h 27"/>
              <a:gd name="T30" fmla="*/ 2147483646 w 21"/>
              <a:gd name="T31" fmla="*/ 2147483646 h 27"/>
              <a:gd name="T32" fmla="*/ 2147483646 w 21"/>
              <a:gd name="T33" fmla="*/ 2147483646 h 27"/>
              <a:gd name="T34" fmla="*/ 2147483646 w 21"/>
              <a:gd name="T35" fmla="*/ 2147483646 h 27"/>
              <a:gd name="T36" fmla="*/ 2147483646 w 21"/>
              <a:gd name="T37" fmla="*/ 2147483646 h 27"/>
              <a:gd name="T38" fmla="*/ 2147483646 w 21"/>
              <a:gd name="T39" fmla="*/ 2147483646 h 27"/>
              <a:gd name="T40" fmla="*/ 2147483646 w 21"/>
              <a:gd name="T41" fmla="*/ 2147483646 h 27"/>
              <a:gd name="T42" fmla="*/ 2147483646 w 21"/>
              <a:gd name="T43" fmla="*/ 2147483646 h 27"/>
              <a:gd name="T44" fmla="*/ 2147483646 w 21"/>
              <a:gd name="T45" fmla="*/ 2147483646 h 27"/>
              <a:gd name="T46" fmla="*/ 2147483646 w 21"/>
              <a:gd name="T47" fmla="*/ 0 h 27"/>
              <a:gd name="T48" fmla="*/ 2147483646 w 21"/>
              <a:gd name="T49" fmla="*/ 2147483646 h 27"/>
              <a:gd name="T50" fmla="*/ 2147483646 w 21"/>
              <a:gd name="T51" fmla="*/ 2147483646 h 27"/>
              <a:gd name="T52" fmla="*/ 2147483646 w 21"/>
              <a:gd name="T53" fmla="*/ 2147483646 h 27"/>
              <a:gd name="T54" fmla="*/ 2147483646 w 21"/>
              <a:gd name="T55" fmla="*/ 2147483646 h 27"/>
              <a:gd name="T56" fmla="*/ 2147483646 w 21"/>
              <a:gd name="T57" fmla="*/ 2147483646 h 27"/>
              <a:gd name="T58" fmla="*/ 2147483646 w 21"/>
              <a:gd name="T59" fmla="*/ 2147483646 h 27"/>
              <a:gd name="T60" fmla="*/ 2147483646 w 21"/>
              <a:gd name="T61" fmla="*/ 2147483646 h 27"/>
              <a:gd name="T62" fmla="*/ 2147483646 w 21"/>
              <a:gd name="T63" fmla="*/ 2147483646 h 27"/>
              <a:gd name="T64" fmla="*/ 2147483646 w 21"/>
              <a:gd name="T65" fmla="*/ 2147483646 h 27"/>
              <a:gd name="T66" fmla="*/ 2147483646 w 21"/>
              <a:gd name="T67" fmla="*/ 2147483646 h 27"/>
              <a:gd name="T68" fmla="*/ 2147483646 w 21"/>
              <a:gd name="T69" fmla="*/ 2147483646 h 27"/>
              <a:gd name="T70" fmla="*/ 2147483646 w 21"/>
              <a:gd name="T71" fmla="*/ 2147483646 h 27"/>
              <a:gd name="T72" fmla="*/ 2147483646 w 21"/>
              <a:gd name="T73" fmla="*/ 2147483646 h 27"/>
              <a:gd name="T74" fmla="*/ 2147483646 w 21"/>
              <a:gd name="T75" fmla="*/ 2147483646 h 27"/>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Lst>
            <a:ahLst/>
            <a:cxnLst>
              <a:cxn ang="T76">
                <a:pos x="T0" y="T1"/>
              </a:cxn>
              <a:cxn ang="T77">
                <a:pos x="T2" y="T3"/>
              </a:cxn>
              <a:cxn ang="T78">
                <a:pos x="T4" y="T5"/>
              </a:cxn>
              <a:cxn ang="T79">
                <a:pos x="T6" y="T7"/>
              </a:cxn>
              <a:cxn ang="T80">
                <a:pos x="T8" y="T9"/>
              </a:cxn>
              <a:cxn ang="T81">
                <a:pos x="T10" y="T11"/>
              </a:cxn>
              <a:cxn ang="T82">
                <a:pos x="T12" y="T13"/>
              </a:cxn>
              <a:cxn ang="T83">
                <a:pos x="T14" y="T15"/>
              </a:cxn>
              <a:cxn ang="T84">
                <a:pos x="T16" y="T17"/>
              </a:cxn>
              <a:cxn ang="T85">
                <a:pos x="T18" y="T19"/>
              </a:cxn>
              <a:cxn ang="T86">
                <a:pos x="T20" y="T21"/>
              </a:cxn>
              <a:cxn ang="T87">
                <a:pos x="T22" y="T23"/>
              </a:cxn>
              <a:cxn ang="T88">
                <a:pos x="T24" y="T25"/>
              </a:cxn>
              <a:cxn ang="T89">
                <a:pos x="T26" y="T27"/>
              </a:cxn>
              <a:cxn ang="T90">
                <a:pos x="T28" y="T29"/>
              </a:cxn>
              <a:cxn ang="T91">
                <a:pos x="T30" y="T31"/>
              </a:cxn>
              <a:cxn ang="T92">
                <a:pos x="T32" y="T33"/>
              </a:cxn>
              <a:cxn ang="T93">
                <a:pos x="T34" y="T35"/>
              </a:cxn>
              <a:cxn ang="T94">
                <a:pos x="T36" y="T37"/>
              </a:cxn>
              <a:cxn ang="T95">
                <a:pos x="T38" y="T39"/>
              </a:cxn>
              <a:cxn ang="T96">
                <a:pos x="T40" y="T41"/>
              </a:cxn>
              <a:cxn ang="T97">
                <a:pos x="T42" y="T43"/>
              </a:cxn>
              <a:cxn ang="T98">
                <a:pos x="T44" y="T45"/>
              </a:cxn>
              <a:cxn ang="T99">
                <a:pos x="T46" y="T47"/>
              </a:cxn>
              <a:cxn ang="T100">
                <a:pos x="T48" y="T49"/>
              </a:cxn>
              <a:cxn ang="T101">
                <a:pos x="T50" y="T51"/>
              </a:cxn>
              <a:cxn ang="T102">
                <a:pos x="T52" y="T53"/>
              </a:cxn>
              <a:cxn ang="T103">
                <a:pos x="T54" y="T55"/>
              </a:cxn>
              <a:cxn ang="T104">
                <a:pos x="T56" y="T57"/>
              </a:cxn>
              <a:cxn ang="T105">
                <a:pos x="T58" y="T59"/>
              </a:cxn>
              <a:cxn ang="T106">
                <a:pos x="T60" y="T61"/>
              </a:cxn>
              <a:cxn ang="T107">
                <a:pos x="T62" y="T63"/>
              </a:cxn>
              <a:cxn ang="T108">
                <a:pos x="T64" y="T65"/>
              </a:cxn>
              <a:cxn ang="T109">
                <a:pos x="T66" y="T67"/>
              </a:cxn>
              <a:cxn ang="T110">
                <a:pos x="T68" y="T69"/>
              </a:cxn>
              <a:cxn ang="T111">
                <a:pos x="T70" y="T71"/>
              </a:cxn>
              <a:cxn ang="T112">
                <a:pos x="T72" y="T73"/>
              </a:cxn>
              <a:cxn ang="T113">
                <a:pos x="T74" y="T75"/>
              </a:cxn>
            </a:cxnLst>
            <a:rect l="0" t="0" r="r" b="b"/>
            <a:pathLst>
              <a:path w="21" h="27">
                <a:moveTo>
                  <a:pt x="8" y="27"/>
                </a:moveTo>
                <a:lnTo>
                  <a:pt x="8" y="26"/>
                </a:lnTo>
                <a:lnTo>
                  <a:pt x="7" y="25"/>
                </a:lnTo>
                <a:lnTo>
                  <a:pt x="7" y="23"/>
                </a:lnTo>
                <a:lnTo>
                  <a:pt x="5" y="22"/>
                </a:lnTo>
                <a:lnTo>
                  <a:pt x="5" y="21"/>
                </a:lnTo>
                <a:lnTo>
                  <a:pt x="4" y="21"/>
                </a:lnTo>
                <a:lnTo>
                  <a:pt x="4" y="20"/>
                </a:lnTo>
                <a:lnTo>
                  <a:pt x="3" y="20"/>
                </a:lnTo>
                <a:lnTo>
                  <a:pt x="2" y="19"/>
                </a:lnTo>
                <a:lnTo>
                  <a:pt x="2" y="18"/>
                </a:lnTo>
                <a:lnTo>
                  <a:pt x="2" y="17"/>
                </a:lnTo>
                <a:lnTo>
                  <a:pt x="1" y="16"/>
                </a:lnTo>
                <a:lnTo>
                  <a:pt x="1" y="15"/>
                </a:lnTo>
                <a:lnTo>
                  <a:pt x="1" y="14"/>
                </a:lnTo>
                <a:lnTo>
                  <a:pt x="0" y="12"/>
                </a:lnTo>
                <a:lnTo>
                  <a:pt x="0" y="11"/>
                </a:lnTo>
                <a:lnTo>
                  <a:pt x="1" y="9"/>
                </a:lnTo>
                <a:lnTo>
                  <a:pt x="1" y="8"/>
                </a:lnTo>
                <a:lnTo>
                  <a:pt x="1" y="7"/>
                </a:lnTo>
                <a:lnTo>
                  <a:pt x="2" y="6"/>
                </a:lnTo>
                <a:lnTo>
                  <a:pt x="2" y="5"/>
                </a:lnTo>
                <a:lnTo>
                  <a:pt x="3" y="5"/>
                </a:lnTo>
                <a:lnTo>
                  <a:pt x="3" y="4"/>
                </a:lnTo>
                <a:lnTo>
                  <a:pt x="3" y="3"/>
                </a:lnTo>
                <a:lnTo>
                  <a:pt x="3" y="2"/>
                </a:lnTo>
                <a:lnTo>
                  <a:pt x="3" y="1"/>
                </a:lnTo>
                <a:lnTo>
                  <a:pt x="3" y="0"/>
                </a:lnTo>
                <a:lnTo>
                  <a:pt x="8" y="2"/>
                </a:lnTo>
                <a:lnTo>
                  <a:pt x="13" y="5"/>
                </a:lnTo>
                <a:lnTo>
                  <a:pt x="17" y="7"/>
                </a:lnTo>
                <a:lnTo>
                  <a:pt x="19" y="8"/>
                </a:lnTo>
                <a:lnTo>
                  <a:pt x="19" y="9"/>
                </a:lnTo>
                <a:lnTo>
                  <a:pt x="20" y="9"/>
                </a:lnTo>
                <a:lnTo>
                  <a:pt x="20" y="11"/>
                </a:lnTo>
                <a:lnTo>
                  <a:pt x="20" y="12"/>
                </a:lnTo>
                <a:lnTo>
                  <a:pt x="21" y="12"/>
                </a:lnTo>
                <a:lnTo>
                  <a:pt x="19" y="14"/>
                </a:lnTo>
                <a:lnTo>
                  <a:pt x="19" y="15"/>
                </a:lnTo>
                <a:lnTo>
                  <a:pt x="17" y="16"/>
                </a:lnTo>
                <a:lnTo>
                  <a:pt x="16" y="17"/>
                </a:lnTo>
                <a:lnTo>
                  <a:pt x="14" y="20"/>
                </a:lnTo>
                <a:lnTo>
                  <a:pt x="13" y="21"/>
                </a:lnTo>
                <a:lnTo>
                  <a:pt x="11" y="22"/>
                </a:lnTo>
                <a:lnTo>
                  <a:pt x="10" y="25"/>
                </a:lnTo>
                <a:lnTo>
                  <a:pt x="9" y="26"/>
                </a:lnTo>
                <a:lnTo>
                  <a:pt x="8" y="27"/>
                </a:lnTo>
                <a:close/>
              </a:path>
            </a:pathLst>
          </a:custGeom>
          <a:solidFill>
            <a:srgbClr val="007099"/>
          </a:solidFill>
          <a:ln w="4763">
            <a:solidFill>
              <a:srgbClr val="000000"/>
            </a:solidFill>
            <a:prstDash val="solid"/>
            <a:round/>
            <a:headEnd/>
            <a:tailEnd/>
          </a:ln>
        </xdr:spPr>
      </xdr:sp>
      <xdr:sp macro="" textlink="">
        <xdr:nvSpPr>
          <xdr:cNvPr id="103610" name="Freeform 13908"/>
          <xdr:cNvSpPr>
            <a:spLocks/>
          </xdr:cNvSpPr>
        </xdr:nvSpPr>
        <xdr:spPr bwMode="auto">
          <a:xfrm>
            <a:off x="8576014" y="2211002"/>
            <a:ext cx="195263" cy="142644"/>
          </a:xfrm>
          <a:custGeom>
            <a:avLst/>
            <a:gdLst>
              <a:gd name="T0" fmla="*/ 2147483646 w 41"/>
              <a:gd name="T1" fmla="*/ 2147483646 h 30"/>
              <a:gd name="T2" fmla="*/ 2147483646 w 41"/>
              <a:gd name="T3" fmla="*/ 2147483646 h 30"/>
              <a:gd name="T4" fmla="*/ 2147483646 w 41"/>
              <a:gd name="T5" fmla="*/ 2147483646 h 30"/>
              <a:gd name="T6" fmla="*/ 0 w 41"/>
              <a:gd name="T7" fmla="*/ 2147483646 h 30"/>
              <a:gd name="T8" fmla="*/ 0 w 41"/>
              <a:gd name="T9" fmla="*/ 2147483646 h 30"/>
              <a:gd name="T10" fmla="*/ 2147483646 w 41"/>
              <a:gd name="T11" fmla="*/ 2147483646 h 30"/>
              <a:gd name="T12" fmla="*/ 2147483646 w 41"/>
              <a:gd name="T13" fmla="*/ 2147483646 h 30"/>
              <a:gd name="T14" fmla="*/ 2147483646 w 41"/>
              <a:gd name="T15" fmla="*/ 2147483646 h 30"/>
              <a:gd name="T16" fmla="*/ 2147483646 w 41"/>
              <a:gd name="T17" fmla="*/ 2147483646 h 30"/>
              <a:gd name="T18" fmla="*/ 2147483646 w 41"/>
              <a:gd name="T19" fmla="*/ 2147483646 h 30"/>
              <a:gd name="T20" fmla="*/ 2147483646 w 41"/>
              <a:gd name="T21" fmla="*/ 2147483646 h 30"/>
              <a:gd name="T22" fmla="*/ 2147483646 w 41"/>
              <a:gd name="T23" fmla="*/ 2147483646 h 30"/>
              <a:gd name="T24" fmla="*/ 2147483646 w 41"/>
              <a:gd name="T25" fmla="*/ 2147483646 h 30"/>
              <a:gd name="T26" fmla="*/ 2147483646 w 41"/>
              <a:gd name="T27" fmla="*/ 2147483646 h 30"/>
              <a:gd name="T28" fmla="*/ 2147483646 w 41"/>
              <a:gd name="T29" fmla="*/ 2147483646 h 30"/>
              <a:gd name="T30" fmla="*/ 2147483646 w 41"/>
              <a:gd name="T31" fmla="*/ 2147483646 h 30"/>
              <a:gd name="T32" fmla="*/ 2147483646 w 41"/>
              <a:gd name="T33" fmla="*/ 2147483646 h 30"/>
              <a:gd name="T34" fmla="*/ 2147483646 w 41"/>
              <a:gd name="T35" fmla="*/ 2147483646 h 30"/>
              <a:gd name="T36" fmla="*/ 2147483646 w 41"/>
              <a:gd name="T37" fmla="*/ 2147483646 h 30"/>
              <a:gd name="T38" fmla="*/ 2147483646 w 41"/>
              <a:gd name="T39" fmla="*/ 0 h 30"/>
              <a:gd name="T40" fmla="*/ 2147483646 w 41"/>
              <a:gd name="T41" fmla="*/ 0 h 30"/>
              <a:gd name="T42" fmla="*/ 2147483646 w 41"/>
              <a:gd name="T43" fmla="*/ 0 h 30"/>
              <a:gd name="T44" fmla="*/ 2147483646 w 41"/>
              <a:gd name="T45" fmla="*/ 0 h 30"/>
              <a:gd name="T46" fmla="*/ 2147483646 w 41"/>
              <a:gd name="T47" fmla="*/ 2147483646 h 30"/>
              <a:gd name="T48" fmla="*/ 2147483646 w 41"/>
              <a:gd name="T49" fmla="*/ 2147483646 h 30"/>
              <a:gd name="T50" fmla="*/ 2147483646 w 41"/>
              <a:gd name="T51" fmla="*/ 2147483646 h 30"/>
              <a:gd name="T52" fmla="*/ 2147483646 w 41"/>
              <a:gd name="T53" fmla="*/ 2147483646 h 30"/>
              <a:gd name="T54" fmla="*/ 2147483646 w 41"/>
              <a:gd name="T55" fmla="*/ 2147483646 h 30"/>
              <a:gd name="T56" fmla="*/ 2147483646 w 41"/>
              <a:gd name="T57" fmla="*/ 2147483646 h 30"/>
              <a:gd name="T58" fmla="*/ 2147483646 w 41"/>
              <a:gd name="T59" fmla="*/ 2147483646 h 30"/>
              <a:gd name="T60" fmla="*/ 2147483646 w 41"/>
              <a:gd name="T61" fmla="*/ 2147483646 h 30"/>
              <a:gd name="T62" fmla="*/ 2147483646 w 41"/>
              <a:gd name="T63" fmla="*/ 2147483646 h 30"/>
              <a:gd name="T64" fmla="*/ 2147483646 w 41"/>
              <a:gd name="T65" fmla="*/ 2147483646 h 30"/>
              <a:gd name="T66" fmla="*/ 2147483646 w 41"/>
              <a:gd name="T67" fmla="*/ 2147483646 h 30"/>
              <a:gd name="T68" fmla="*/ 2147483646 w 41"/>
              <a:gd name="T69" fmla="*/ 2147483646 h 30"/>
              <a:gd name="T70" fmla="*/ 2147483646 w 41"/>
              <a:gd name="T71" fmla="*/ 2147483646 h 30"/>
              <a:gd name="T72" fmla="*/ 2147483646 w 41"/>
              <a:gd name="T73" fmla="*/ 2147483646 h 30"/>
              <a:gd name="T74" fmla="*/ 2147483646 w 41"/>
              <a:gd name="T75" fmla="*/ 2147483646 h 30"/>
              <a:gd name="T76" fmla="*/ 2147483646 w 41"/>
              <a:gd name="T77" fmla="*/ 2147483646 h 30"/>
              <a:gd name="T78" fmla="*/ 2147483646 w 41"/>
              <a:gd name="T79" fmla="*/ 2147483646 h 30"/>
              <a:gd name="T80" fmla="*/ 2147483646 w 41"/>
              <a:gd name="T81" fmla="*/ 2147483646 h 30"/>
              <a:gd name="T82" fmla="*/ 2147483646 w 41"/>
              <a:gd name="T83" fmla="*/ 2147483646 h 30"/>
              <a:gd name="T84" fmla="*/ 2147483646 w 41"/>
              <a:gd name="T85" fmla="*/ 2147483646 h 30"/>
              <a:gd name="T86" fmla="*/ 2147483646 w 41"/>
              <a:gd name="T87" fmla="*/ 2147483646 h 30"/>
              <a:gd name="T88" fmla="*/ 2147483646 w 41"/>
              <a:gd name="T89" fmla="*/ 2147483646 h 30"/>
              <a:gd name="T90" fmla="*/ 2147483646 w 41"/>
              <a:gd name="T91" fmla="*/ 2147483646 h 30"/>
              <a:gd name="T92" fmla="*/ 2147483646 w 41"/>
              <a:gd name="T93" fmla="*/ 2147483646 h 30"/>
              <a:gd name="T94" fmla="*/ 2147483646 w 41"/>
              <a:gd name="T95" fmla="*/ 2147483646 h 30"/>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0" t="0" r="r" b="b"/>
            <a:pathLst>
              <a:path w="41" h="30">
                <a:moveTo>
                  <a:pt x="6" y="20"/>
                </a:moveTo>
                <a:lnTo>
                  <a:pt x="6" y="20"/>
                </a:lnTo>
                <a:lnTo>
                  <a:pt x="4" y="18"/>
                </a:lnTo>
                <a:lnTo>
                  <a:pt x="3" y="18"/>
                </a:lnTo>
                <a:lnTo>
                  <a:pt x="3" y="17"/>
                </a:lnTo>
                <a:lnTo>
                  <a:pt x="2" y="17"/>
                </a:lnTo>
                <a:lnTo>
                  <a:pt x="2" y="16"/>
                </a:lnTo>
                <a:lnTo>
                  <a:pt x="1" y="16"/>
                </a:lnTo>
                <a:lnTo>
                  <a:pt x="0" y="16"/>
                </a:lnTo>
                <a:lnTo>
                  <a:pt x="0" y="15"/>
                </a:lnTo>
                <a:lnTo>
                  <a:pt x="1" y="15"/>
                </a:lnTo>
                <a:lnTo>
                  <a:pt x="2" y="14"/>
                </a:lnTo>
                <a:lnTo>
                  <a:pt x="3" y="14"/>
                </a:lnTo>
                <a:lnTo>
                  <a:pt x="4" y="13"/>
                </a:lnTo>
                <a:lnTo>
                  <a:pt x="4" y="14"/>
                </a:lnTo>
                <a:lnTo>
                  <a:pt x="5" y="14"/>
                </a:lnTo>
                <a:lnTo>
                  <a:pt x="7" y="13"/>
                </a:lnTo>
                <a:lnTo>
                  <a:pt x="8" y="13"/>
                </a:lnTo>
                <a:lnTo>
                  <a:pt x="9" y="12"/>
                </a:lnTo>
                <a:lnTo>
                  <a:pt x="10" y="12"/>
                </a:lnTo>
                <a:lnTo>
                  <a:pt x="10" y="11"/>
                </a:lnTo>
                <a:lnTo>
                  <a:pt x="12" y="10"/>
                </a:lnTo>
                <a:lnTo>
                  <a:pt x="14" y="8"/>
                </a:lnTo>
                <a:lnTo>
                  <a:pt x="15" y="7"/>
                </a:lnTo>
                <a:lnTo>
                  <a:pt x="16" y="6"/>
                </a:lnTo>
                <a:lnTo>
                  <a:pt x="18" y="4"/>
                </a:lnTo>
                <a:lnTo>
                  <a:pt x="19" y="4"/>
                </a:lnTo>
                <a:lnTo>
                  <a:pt x="20" y="4"/>
                </a:lnTo>
                <a:lnTo>
                  <a:pt x="21" y="3"/>
                </a:lnTo>
                <a:lnTo>
                  <a:pt x="22" y="2"/>
                </a:lnTo>
                <a:lnTo>
                  <a:pt x="24" y="2"/>
                </a:lnTo>
                <a:lnTo>
                  <a:pt x="25" y="1"/>
                </a:lnTo>
                <a:lnTo>
                  <a:pt x="26" y="0"/>
                </a:lnTo>
                <a:lnTo>
                  <a:pt x="27" y="0"/>
                </a:lnTo>
                <a:lnTo>
                  <a:pt x="30" y="0"/>
                </a:lnTo>
                <a:lnTo>
                  <a:pt x="32" y="0"/>
                </a:lnTo>
                <a:lnTo>
                  <a:pt x="34" y="0"/>
                </a:lnTo>
                <a:lnTo>
                  <a:pt x="38" y="0"/>
                </a:lnTo>
                <a:lnTo>
                  <a:pt x="39" y="0"/>
                </a:lnTo>
                <a:lnTo>
                  <a:pt x="38" y="1"/>
                </a:lnTo>
                <a:lnTo>
                  <a:pt x="38" y="2"/>
                </a:lnTo>
                <a:lnTo>
                  <a:pt x="39" y="3"/>
                </a:lnTo>
                <a:lnTo>
                  <a:pt x="38" y="3"/>
                </a:lnTo>
                <a:lnTo>
                  <a:pt x="39" y="6"/>
                </a:lnTo>
                <a:lnTo>
                  <a:pt x="40" y="8"/>
                </a:lnTo>
                <a:lnTo>
                  <a:pt x="41" y="12"/>
                </a:lnTo>
                <a:lnTo>
                  <a:pt x="41" y="14"/>
                </a:lnTo>
                <a:lnTo>
                  <a:pt x="41" y="15"/>
                </a:lnTo>
                <a:lnTo>
                  <a:pt x="41" y="16"/>
                </a:lnTo>
                <a:lnTo>
                  <a:pt x="41" y="17"/>
                </a:lnTo>
                <a:lnTo>
                  <a:pt x="41" y="18"/>
                </a:lnTo>
                <a:lnTo>
                  <a:pt x="41" y="19"/>
                </a:lnTo>
                <a:lnTo>
                  <a:pt x="41" y="20"/>
                </a:lnTo>
                <a:lnTo>
                  <a:pt x="40" y="20"/>
                </a:lnTo>
                <a:lnTo>
                  <a:pt x="40" y="21"/>
                </a:lnTo>
                <a:lnTo>
                  <a:pt x="40" y="22"/>
                </a:lnTo>
                <a:lnTo>
                  <a:pt x="39" y="22"/>
                </a:lnTo>
                <a:lnTo>
                  <a:pt x="39" y="21"/>
                </a:lnTo>
                <a:lnTo>
                  <a:pt x="38" y="20"/>
                </a:lnTo>
                <a:lnTo>
                  <a:pt x="38" y="19"/>
                </a:lnTo>
                <a:lnTo>
                  <a:pt x="37" y="16"/>
                </a:lnTo>
                <a:lnTo>
                  <a:pt x="34" y="17"/>
                </a:lnTo>
                <a:lnTo>
                  <a:pt x="32" y="19"/>
                </a:lnTo>
                <a:lnTo>
                  <a:pt x="30" y="20"/>
                </a:lnTo>
                <a:lnTo>
                  <a:pt x="29" y="17"/>
                </a:lnTo>
                <a:lnTo>
                  <a:pt x="28" y="18"/>
                </a:lnTo>
                <a:lnTo>
                  <a:pt x="28" y="19"/>
                </a:lnTo>
                <a:lnTo>
                  <a:pt x="27" y="19"/>
                </a:lnTo>
                <a:lnTo>
                  <a:pt x="26" y="20"/>
                </a:lnTo>
                <a:lnTo>
                  <a:pt x="25" y="21"/>
                </a:lnTo>
                <a:lnTo>
                  <a:pt x="24" y="22"/>
                </a:lnTo>
                <a:lnTo>
                  <a:pt x="22" y="22"/>
                </a:lnTo>
                <a:lnTo>
                  <a:pt x="21" y="24"/>
                </a:lnTo>
                <a:lnTo>
                  <a:pt x="20" y="25"/>
                </a:lnTo>
                <a:lnTo>
                  <a:pt x="19" y="26"/>
                </a:lnTo>
                <a:lnTo>
                  <a:pt x="18" y="27"/>
                </a:lnTo>
                <a:lnTo>
                  <a:pt x="17" y="28"/>
                </a:lnTo>
                <a:lnTo>
                  <a:pt x="16" y="28"/>
                </a:lnTo>
                <a:lnTo>
                  <a:pt x="16" y="29"/>
                </a:lnTo>
                <a:lnTo>
                  <a:pt x="13" y="30"/>
                </a:lnTo>
                <a:lnTo>
                  <a:pt x="8" y="28"/>
                </a:lnTo>
                <a:lnTo>
                  <a:pt x="8" y="27"/>
                </a:lnTo>
                <a:lnTo>
                  <a:pt x="8" y="26"/>
                </a:lnTo>
                <a:lnTo>
                  <a:pt x="8" y="25"/>
                </a:lnTo>
                <a:lnTo>
                  <a:pt x="8" y="24"/>
                </a:lnTo>
                <a:lnTo>
                  <a:pt x="8" y="22"/>
                </a:lnTo>
                <a:lnTo>
                  <a:pt x="8" y="21"/>
                </a:lnTo>
                <a:lnTo>
                  <a:pt x="7" y="21"/>
                </a:lnTo>
                <a:lnTo>
                  <a:pt x="7" y="20"/>
                </a:lnTo>
                <a:lnTo>
                  <a:pt x="6" y="20"/>
                </a:lnTo>
                <a:close/>
              </a:path>
            </a:pathLst>
          </a:custGeom>
          <a:solidFill>
            <a:srgbClr val="007099"/>
          </a:solidFill>
          <a:ln w="4763">
            <a:solidFill>
              <a:srgbClr val="000000"/>
            </a:solidFill>
            <a:prstDash val="solid"/>
            <a:round/>
            <a:headEnd/>
            <a:tailEnd/>
          </a:ln>
        </xdr:spPr>
      </xdr:sp>
      <xdr:sp macro="" textlink="">
        <xdr:nvSpPr>
          <xdr:cNvPr id="103611" name="Freeform 13909"/>
          <xdr:cNvSpPr>
            <a:spLocks/>
          </xdr:cNvSpPr>
        </xdr:nvSpPr>
        <xdr:spPr bwMode="auto">
          <a:xfrm>
            <a:off x="8385514" y="2092171"/>
            <a:ext cx="171450" cy="109306"/>
          </a:xfrm>
          <a:custGeom>
            <a:avLst/>
            <a:gdLst>
              <a:gd name="T0" fmla="*/ 0 w 36"/>
              <a:gd name="T1" fmla="*/ 2147483646 h 23"/>
              <a:gd name="T2" fmla="*/ 2147483646 w 36"/>
              <a:gd name="T3" fmla="*/ 2147483646 h 23"/>
              <a:gd name="T4" fmla="*/ 2147483646 w 36"/>
              <a:gd name="T5" fmla="*/ 2147483646 h 23"/>
              <a:gd name="T6" fmla="*/ 2147483646 w 36"/>
              <a:gd name="T7" fmla="*/ 2147483646 h 23"/>
              <a:gd name="T8" fmla="*/ 2147483646 w 36"/>
              <a:gd name="T9" fmla="*/ 2147483646 h 23"/>
              <a:gd name="T10" fmla="*/ 2147483646 w 36"/>
              <a:gd name="T11" fmla="*/ 2147483646 h 23"/>
              <a:gd name="T12" fmla="*/ 2147483646 w 36"/>
              <a:gd name="T13" fmla="*/ 2147483646 h 23"/>
              <a:gd name="T14" fmla="*/ 2147483646 w 36"/>
              <a:gd name="T15" fmla="*/ 2147483646 h 23"/>
              <a:gd name="T16" fmla="*/ 2147483646 w 36"/>
              <a:gd name="T17" fmla="*/ 2147483646 h 23"/>
              <a:gd name="T18" fmla="*/ 2147483646 w 36"/>
              <a:gd name="T19" fmla="*/ 2147483646 h 23"/>
              <a:gd name="T20" fmla="*/ 2147483646 w 36"/>
              <a:gd name="T21" fmla="*/ 2147483646 h 23"/>
              <a:gd name="T22" fmla="*/ 2147483646 w 36"/>
              <a:gd name="T23" fmla="*/ 2147483646 h 23"/>
              <a:gd name="T24" fmla="*/ 2147483646 w 36"/>
              <a:gd name="T25" fmla="*/ 2147483646 h 23"/>
              <a:gd name="T26" fmla="*/ 2147483646 w 36"/>
              <a:gd name="T27" fmla="*/ 2147483646 h 23"/>
              <a:gd name="T28" fmla="*/ 2147483646 w 36"/>
              <a:gd name="T29" fmla="*/ 2147483646 h 23"/>
              <a:gd name="T30" fmla="*/ 2147483646 w 36"/>
              <a:gd name="T31" fmla="*/ 2147483646 h 23"/>
              <a:gd name="T32" fmla="*/ 2147483646 w 36"/>
              <a:gd name="T33" fmla="*/ 2147483646 h 23"/>
              <a:gd name="T34" fmla="*/ 2147483646 w 36"/>
              <a:gd name="T35" fmla="*/ 2147483646 h 23"/>
              <a:gd name="T36" fmla="*/ 2147483646 w 36"/>
              <a:gd name="T37" fmla="*/ 2147483646 h 23"/>
              <a:gd name="T38" fmla="*/ 2147483646 w 36"/>
              <a:gd name="T39" fmla="*/ 2147483646 h 23"/>
              <a:gd name="T40" fmla="*/ 2147483646 w 36"/>
              <a:gd name="T41" fmla="*/ 2147483646 h 23"/>
              <a:gd name="T42" fmla="*/ 2147483646 w 36"/>
              <a:gd name="T43" fmla="*/ 2147483646 h 23"/>
              <a:gd name="T44" fmla="*/ 2147483646 w 36"/>
              <a:gd name="T45" fmla="*/ 2147483646 h 23"/>
              <a:gd name="T46" fmla="*/ 2147483646 w 36"/>
              <a:gd name="T47" fmla="*/ 2147483646 h 23"/>
              <a:gd name="T48" fmla="*/ 2147483646 w 36"/>
              <a:gd name="T49" fmla="*/ 2147483646 h 23"/>
              <a:gd name="T50" fmla="*/ 2147483646 w 36"/>
              <a:gd name="T51" fmla="*/ 2147483646 h 23"/>
              <a:gd name="T52" fmla="*/ 2147483646 w 36"/>
              <a:gd name="T53" fmla="*/ 2147483646 h 23"/>
              <a:gd name="T54" fmla="*/ 2147483646 w 36"/>
              <a:gd name="T55" fmla="*/ 2147483646 h 23"/>
              <a:gd name="T56" fmla="*/ 2147483646 w 36"/>
              <a:gd name="T57" fmla="*/ 2147483646 h 23"/>
              <a:gd name="T58" fmla="*/ 2147483646 w 36"/>
              <a:gd name="T59" fmla="*/ 2147483646 h 23"/>
              <a:gd name="T60" fmla="*/ 2147483646 w 36"/>
              <a:gd name="T61" fmla="*/ 0 h 23"/>
              <a:gd name="T62" fmla="*/ 2147483646 w 36"/>
              <a:gd name="T63" fmla="*/ 2147483646 h 23"/>
              <a:gd name="T64" fmla="*/ 2147483646 w 36"/>
              <a:gd name="T65" fmla="*/ 2147483646 h 23"/>
              <a:gd name="T66" fmla="*/ 2147483646 w 36"/>
              <a:gd name="T67" fmla="*/ 2147483646 h 23"/>
              <a:gd name="T68" fmla="*/ 2147483646 w 36"/>
              <a:gd name="T69" fmla="*/ 2147483646 h 23"/>
              <a:gd name="T70" fmla="*/ 2147483646 w 36"/>
              <a:gd name="T71" fmla="*/ 2147483646 h 23"/>
              <a:gd name="T72" fmla="*/ 2147483646 w 36"/>
              <a:gd name="T73" fmla="*/ 2147483646 h 23"/>
              <a:gd name="T74" fmla="*/ 2147483646 w 36"/>
              <a:gd name="T75" fmla="*/ 2147483646 h 23"/>
              <a:gd name="T76" fmla="*/ 2147483646 w 36"/>
              <a:gd name="T77" fmla="*/ 2147483646 h 23"/>
              <a:gd name="T78" fmla="*/ 2147483646 w 36"/>
              <a:gd name="T79" fmla="*/ 2147483646 h 23"/>
              <a:gd name="T80" fmla="*/ 2147483646 w 36"/>
              <a:gd name="T81" fmla="*/ 2147483646 h 23"/>
              <a:gd name="T82" fmla="*/ 2147483646 w 36"/>
              <a:gd name="T83" fmla="*/ 2147483646 h 23"/>
              <a:gd name="T84" fmla="*/ 2147483646 w 36"/>
              <a:gd name="T85" fmla="*/ 2147483646 h 23"/>
              <a:gd name="T86" fmla="*/ 2147483646 w 36"/>
              <a:gd name="T87" fmla="*/ 2147483646 h 23"/>
              <a:gd name="T88" fmla="*/ 2147483646 w 36"/>
              <a:gd name="T89" fmla="*/ 2147483646 h 23"/>
              <a:gd name="T90" fmla="*/ 2147483646 w 36"/>
              <a:gd name="T91" fmla="*/ 2147483646 h 23"/>
              <a:gd name="T92" fmla="*/ 2147483646 w 36"/>
              <a:gd name="T93" fmla="*/ 2147483646 h 23"/>
              <a:gd name="T94" fmla="*/ 2147483646 w 36"/>
              <a:gd name="T95" fmla="*/ 2147483646 h 23"/>
              <a:gd name="T96" fmla="*/ 2147483646 w 36"/>
              <a:gd name="T97" fmla="*/ 2147483646 h 23"/>
              <a:gd name="T98" fmla="*/ 2147483646 w 36"/>
              <a:gd name="T99" fmla="*/ 2147483646 h 23"/>
              <a:gd name="T100" fmla="*/ 2147483646 w 36"/>
              <a:gd name="T101" fmla="*/ 2147483646 h 23"/>
              <a:gd name="T102" fmla="*/ 2147483646 w 36"/>
              <a:gd name="T103" fmla="*/ 2147483646 h 23"/>
              <a:gd name="T104" fmla="*/ 2147483646 w 36"/>
              <a:gd name="T105" fmla="*/ 2147483646 h 23"/>
              <a:gd name="T106" fmla="*/ 2147483646 w 36"/>
              <a:gd name="T107" fmla="*/ 2147483646 h 23"/>
              <a:gd name="T108" fmla="*/ 2147483646 w 36"/>
              <a:gd name="T109" fmla="*/ 2147483646 h 23"/>
              <a:gd name="T110" fmla="*/ 2147483646 w 36"/>
              <a:gd name="T111" fmla="*/ 2147483646 h 2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36" h="23">
                <a:moveTo>
                  <a:pt x="0" y="21"/>
                </a:moveTo>
                <a:lnTo>
                  <a:pt x="0" y="21"/>
                </a:lnTo>
                <a:lnTo>
                  <a:pt x="0" y="19"/>
                </a:lnTo>
                <a:lnTo>
                  <a:pt x="2" y="18"/>
                </a:lnTo>
                <a:lnTo>
                  <a:pt x="2" y="17"/>
                </a:lnTo>
                <a:lnTo>
                  <a:pt x="2" y="16"/>
                </a:lnTo>
                <a:lnTo>
                  <a:pt x="3" y="16"/>
                </a:lnTo>
                <a:lnTo>
                  <a:pt x="3" y="15"/>
                </a:lnTo>
                <a:lnTo>
                  <a:pt x="5" y="15"/>
                </a:lnTo>
                <a:lnTo>
                  <a:pt x="6" y="15"/>
                </a:lnTo>
                <a:lnTo>
                  <a:pt x="7" y="14"/>
                </a:lnTo>
                <a:lnTo>
                  <a:pt x="8" y="14"/>
                </a:lnTo>
                <a:lnTo>
                  <a:pt x="7" y="14"/>
                </a:lnTo>
                <a:lnTo>
                  <a:pt x="8" y="14"/>
                </a:lnTo>
                <a:lnTo>
                  <a:pt x="10" y="13"/>
                </a:lnTo>
                <a:lnTo>
                  <a:pt x="12" y="13"/>
                </a:lnTo>
                <a:lnTo>
                  <a:pt x="13" y="13"/>
                </a:lnTo>
                <a:lnTo>
                  <a:pt x="15" y="14"/>
                </a:lnTo>
                <a:lnTo>
                  <a:pt x="15" y="13"/>
                </a:lnTo>
                <a:lnTo>
                  <a:pt x="16" y="13"/>
                </a:lnTo>
                <a:lnTo>
                  <a:pt x="17" y="12"/>
                </a:lnTo>
                <a:lnTo>
                  <a:pt x="17" y="11"/>
                </a:lnTo>
                <a:lnTo>
                  <a:pt x="18" y="11"/>
                </a:lnTo>
                <a:lnTo>
                  <a:pt x="19" y="11"/>
                </a:lnTo>
                <a:lnTo>
                  <a:pt x="20" y="10"/>
                </a:lnTo>
                <a:lnTo>
                  <a:pt x="21" y="10"/>
                </a:lnTo>
                <a:lnTo>
                  <a:pt x="20" y="10"/>
                </a:lnTo>
                <a:lnTo>
                  <a:pt x="20" y="9"/>
                </a:lnTo>
                <a:lnTo>
                  <a:pt x="20" y="8"/>
                </a:lnTo>
                <a:lnTo>
                  <a:pt x="20" y="7"/>
                </a:lnTo>
                <a:lnTo>
                  <a:pt x="21" y="7"/>
                </a:lnTo>
                <a:lnTo>
                  <a:pt x="22" y="6"/>
                </a:lnTo>
                <a:lnTo>
                  <a:pt x="22" y="4"/>
                </a:lnTo>
                <a:lnTo>
                  <a:pt x="22" y="3"/>
                </a:lnTo>
                <a:lnTo>
                  <a:pt x="23" y="2"/>
                </a:lnTo>
                <a:lnTo>
                  <a:pt x="23" y="1"/>
                </a:lnTo>
                <a:lnTo>
                  <a:pt x="27" y="1"/>
                </a:lnTo>
                <a:lnTo>
                  <a:pt x="28" y="1"/>
                </a:lnTo>
                <a:lnTo>
                  <a:pt x="28" y="0"/>
                </a:lnTo>
                <a:lnTo>
                  <a:pt x="28" y="1"/>
                </a:lnTo>
                <a:lnTo>
                  <a:pt x="29" y="1"/>
                </a:lnTo>
                <a:lnTo>
                  <a:pt x="30" y="8"/>
                </a:lnTo>
                <a:lnTo>
                  <a:pt x="31" y="7"/>
                </a:lnTo>
                <a:lnTo>
                  <a:pt x="32" y="7"/>
                </a:lnTo>
                <a:lnTo>
                  <a:pt x="32" y="6"/>
                </a:lnTo>
                <a:lnTo>
                  <a:pt x="32" y="4"/>
                </a:lnTo>
                <a:lnTo>
                  <a:pt x="33" y="4"/>
                </a:lnTo>
                <a:lnTo>
                  <a:pt x="34" y="4"/>
                </a:lnTo>
                <a:lnTo>
                  <a:pt x="35" y="4"/>
                </a:lnTo>
                <a:lnTo>
                  <a:pt x="34" y="4"/>
                </a:lnTo>
                <a:lnTo>
                  <a:pt x="35" y="6"/>
                </a:lnTo>
                <a:lnTo>
                  <a:pt x="35" y="7"/>
                </a:lnTo>
                <a:lnTo>
                  <a:pt x="35" y="8"/>
                </a:lnTo>
                <a:lnTo>
                  <a:pt x="35" y="9"/>
                </a:lnTo>
                <a:lnTo>
                  <a:pt x="36" y="11"/>
                </a:lnTo>
                <a:lnTo>
                  <a:pt x="36" y="12"/>
                </a:lnTo>
                <a:lnTo>
                  <a:pt x="36" y="13"/>
                </a:lnTo>
                <a:lnTo>
                  <a:pt x="35" y="13"/>
                </a:lnTo>
                <a:lnTo>
                  <a:pt x="35" y="14"/>
                </a:lnTo>
                <a:lnTo>
                  <a:pt x="34" y="14"/>
                </a:lnTo>
                <a:lnTo>
                  <a:pt x="33" y="15"/>
                </a:lnTo>
                <a:lnTo>
                  <a:pt x="32" y="16"/>
                </a:lnTo>
                <a:lnTo>
                  <a:pt x="32" y="17"/>
                </a:lnTo>
                <a:lnTo>
                  <a:pt x="32" y="18"/>
                </a:lnTo>
                <a:lnTo>
                  <a:pt x="32" y="19"/>
                </a:lnTo>
                <a:lnTo>
                  <a:pt x="31" y="19"/>
                </a:lnTo>
                <a:lnTo>
                  <a:pt x="25" y="22"/>
                </a:lnTo>
                <a:lnTo>
                  <a:pt x="25" y="21"/>
                </a:lnTo>
                <a:lnTo>
                  <a:pt x="21" y="23"/>
                </a:lnTo>
                <a:lnTo>
                  <a:pt x="21" y="22"/>
                </a:lnTo>
                <a:lnTo>
                  <a:pt x="21" y="21"/>
                </a:lnTo>
                <a:lnTo>
                  <a:pt x="21" y="19"/>
                </a:lnTo>
                <a:lnTo>
                  <a:pt x="20" y="18"/>
                </a:lnTo>
                <a:lnTo>
                  <a:pt x="19" y="15"/>
                </a:lnTo>
                <a:lnTo>
                  <a:pt x="17" y="17"/>
                </a:lnTo>
                <a:lnTo>
                  <a:pt x="16" y="17"/>
                </a:lnTo>
                <a:lnTo>
                  <a:pt x="13" y="18"/>
                </a:lnTo>
                <a:lnTo>
                  <a:pt x="9" y="19"/>
                </a:lnTo>
                <a:lnTo>
                  <a:pt x="7" y="19"/>
                </a:lnTo>
                <a:lnTo>
                  <a:pt x="6" y="19"/>
                </a:lnTo>
                <a:lnTo>
                  <a:pt x="3" y="21"/>
                </a:lnTo>
                <a:lnTo>
                  <a:pt x="2" y="21"/>
                </a:lnTo>
                <a:lnTo>
                  <a:pt x="0" y="21"/>
                </a:lnTo>
                <a:close/>
              </a:path>
            </a:pathLst>
          </a:custGeom>
          <a:solidFill>
            <a:srgbClr val="00AEEF"/>
          </a:solidFill>
          <a:ln w="4763">
            <a:solidFill>
              <a:srgbClr val="000000"/>
            </a:solidFill>
            <a:prstDash val="solid"/>
            <a:round/>
            <a:headEnd/>
            <a:tailEnd/>
          </a:ln>
        </xdr:spPr>
      </xdr:sp>
      <xdr:sp macro="" textlink="">
        <xdr:nvSpPr>
          <xdr:cNvPr id="103612" name="Freeform 13910"/>
          <xdr:cNvSpPr>
            <a:spLocks/>
          </xdr:cNvSpPr>
        </xdr:nvSpPr>
        <xdr:spPr bwMode="auto">
          <a:xfrm>
            <a:off x="8537914" y="2144559"/>
            <a:ext cx="95250" cy="142643"/>
          </a:xfrm>
          <a:custGeom>
            <a:avLst/>
            <a:gdLst>
              <a:gd name="T0" fmla="*/ 2147483646 w 20"/>
              <a:gd name="T1" fmla="*/ 2147483646 h 30"/>
              <a:gd name="T2" fmla="*/ 2147483646 w 20"/>
              <a:gd name="T3" fmla="*/ 2147483646 h 30"/>
              <a:gd name="T4" fmla="*/ 2147483646 w 20"/>
              <a:gd name="T5" fmla="*/ 2147483646 h 30"/>
              <a:gd name="T6" fmla="*/ 2147483646 w 20"/>
              <a:gd name="T7" fmla="*/ 2147483646 h 30"/>
              <a:gd name="T8" fmla="*/ 2147483646 w 20"/>
              <a:gd name="T9" fmla="*/ 2147483646 h 30"/>
              <a:gd name="T10" fmla="*/ 2147483646 w 20"/>
              <a:gd name="T11" fmla="*/ 2147483646 h 30"/>
              <a:gd name="T12" fmla="*/ 2147483646 w 20"/>
              <a:gd name="T13" fmla="*/ 2147483646 h 30"/>
              <a:gd name="T14" fmla="*/ 2147483646 w 20"/>
              <a:gd name="T15" fmla="*/ 2147483646 h 30"/>
              <a:gd name="T16" fmla="*/ 2147483646 w 20"/>
              <a:gd name="T17" fmla="*/ 2147483646 h 30"/>
              <a:gd name="T18" fmla="*/ 2147483646 w 20"/>
              <a:gd name="T19" fmla="*/ 2147483646 h 30"/>
              <a:gd name="T20" fmla="*/ 0 w 20"/>
              <a:gd name="T21" fmla="*/ 2147483646 h 30"/>
              <a:gd name="T22" fmla="*/ 0 w 20"/>
              <a:gd name="T23" fmla="*/ 2147483646 h 30"/>
              <a:gd name="T24" fmla="*/ 0 w 20"/>
              <a:gd name="T25" fmla="*/ 2147483646 h 30"/>
              <a:gd name="T26" fmla="*/ 2147483646 w 20"/>
              <a:gd name="T27" fmla="*/ 2147483646 h 30"/>
              <a:gd name="T28" fmla="*/ 2147483646 w 20"/>
              <a:gd name="T29" fmla="*/ 2147483646 h 30"/>
              <a:gd name="T30" fmla="*/ 2147483646 w 20"/>
              <a:gd name="T31" fmla="*/ 2147483646 h 30"/>
              <a:gd name="T32" fmla="*/ 2147483646 w 20"/>
              <a:gd name="T33" fmla="*/ 2147483646 h 30"/>
              <a:gd name="T34" fmla="*/ 2147483646 w 20"/>
              <a:gd name="T35" fmla="*/ 2147483646 h 30"/>
              <a:gd name="T36" fmla="*/ 2147483646 w 20"/>
              <a:gd name="T37" fmla="*/ 2147483646 h 30"/>
              <a:gd name="T38" fmla="*/ 2147483646 w 20"/>
              <a:gd name="T39" fmla="*/ 0 h 30"/>
              <a:gd name="T40" fmla="*/ 2147483646 w 20"/>
              <a:gd name="T41" fmla="*/ 2147483646 h 30"/>
              <a:gd name="T42" fmla="*/ 2147483646 w 20"/>
              <a:gd name="T43" fmla="*/ 2147483646 h 30"/>
              <a:gd name="T44" fmla="*/ 2147483646 w 20"/>
              <a:gd name="T45" fmla="*/ 2147483646 h 30"/>
              <a:gd name="T46" fmla="*/ 2147483646 w 20"/>
              <a:gd name="T47" fmla="*/ 2147483646 h 30"/>
              <a:gd name="T48" fmla="*/ 2147483646 w 20"/>
              <a:gd name="T49" fmla="*/ 2147483646 h 30"/>
              <a:gd name="T50" fmla="*/ 2147483646 w 20"/>
              <a:gd name="T51" fmla="*/ 2147483646 h 30"/>
              <a:gd name="T52" fmla="*/ 2147483646 w 20"/>
              <a:gd name="T53" fmla="*/ 2147483646 h 30"/>
              <a:gd name="T54" fmla="*/ 2147483646 w 20"/>
              <a:gd name="T55" fmla="*/ 2147483646 h 30"/>
              <a:gd name="T56" fmla="*/ 2147483646 w 20"/>
              <a:gd name="T57" fmla="*/ 2147483646 h 30"/>
              <a:gd name="T58" fmla="*/ 2147483646 w 20"/>
              <a:gd name="T59" fmla="*/ 2147483646 h 30"/>
              <a:gd name="T60" fmla="*/ 2147483646 w 20"/>
              <a:gd name="T61" fmla="*/ 2147483646 h 30"/>
              <a:gd name="T62" fmla="*/ 2147483646 w 20"/>
              <a:gd name="T63" fmla="*/ 2147483646 h 30"/>
              <a:gd name="T64" fmla="*/ 2147483646 w 20"/>
              <a:gd name="T65" fmla="*/ 2147483646 h 30"/>
              <a:gd name="T66" fmla="*/ 2147483646 w 20"/>
              <a:gd name="T67" fmla="*/ 2147483646 h 30"/>
              <a:gd name="T68" fmla="*/ 2147483646 w 20"/>
              <a:gd name="T69" fmla="*/ 2147483646 h 30"/>
              <a:gd name="T70" fmla="*/ 2147483646 w 20"/>
              <a:gd name="T71" fmla="*/ 2147483646 h 30"/>
              <a:gd name="T72" fmla="*/ 2147483646 w 20"/>
              <a:gd name="T73" fmla="*/ 2147483646 h 30"/>
              <a:gd name="T74" fmla="*/ 2147483646 w 20"/>
              <a:gd name="T75" fmla="*/ 2147483646 h 30"/>
              <a:gd name="T76" fmla="*/ 2147483646 w 20"/>
              <a:gd name="T77" fmla="*/ 2147483646 h 30"/>
              <a:gd name="T78" fmla="*/ 2147483646 w 20"/>
              <a:gd name="T79" fmla="*/ 2147483646 h 30"/>
              <a:gd name="T80" fmla="*/ 2147483646 w 20"/>
              <a:gd name="T81" fmla="*/ 2147483646 h 30"/>
              <a:gd name="T82" fmla="*/ 2147483646 w 20"/>
              <a:gd name="T83" fmla="*/ 2147483646 h 30"/>
              <a:gd name="T84" fmla="*/ 2147483646 w 20"/>
              <a:gd name="T85" fmla="*/ 2147483646 h 30"/>
              <a:gd name="T86" fmla="*/ 2147483646 w 20"/>
              <a:gd name="T87" fmla="*/ 2147483646 h 30"/>
              <a:gd name="T88" fmla="*/ 2147483646 w 20"/>
              <a:gd name="T89" fmla="*/ 2147483646 h 30"/>
              <a:gd name="T90" fmla="*/ 2147483646 w 20"/>
              <a:gd name="T91" fmla="*/ 2147483646 h 30"/>
              <a:gd name="T92" fmla="*/ 2147483646 w 20"/>
              <a:gd name="T93" fmla="*/ 2147483646 h 30"/>
              <a:gd name="T94" fmla="*/ 2147483646 w 20"/>
              <a:gd name="T95" fmla="*/ 2147483646 h 30"/>
              <a:gd name="T96" fmla="*/ 2147483646 w 20"/>
              <a:gd name="T97" fmla="*/ 2147483646 h 30"/>
              <a:gd name="T98" fmla="*/ 2147483646 w 20"/>
              <a:gd name="T99" fmla="*/ 2147483646 h 30"/>
              <a:gd name="T100" fmla="*/ 2147483646 w 20"/>
              <a:gd name="T101" fmla="*/ 2147483646 h 30"/>
              <a:gd name="T102" fmla="*/ 2147483646 w 20"/>
              <a:gd name="T103" fmla="*/ 2147483646 h 30"/>
              <a:gd name="T104" fmla="*/ 2147483646 w 20"/>
              <a:gd name="T105" fmla="*/ 2147483646 h 30"/>
              <a:gd name="T106" fmla="*/ 2147483646 w 20"/>
              <a:gd name="T107" fmla="*/ 2147483646 h 30"/>
              <a:gd name="T108" fmla="*/ 2147483646 w 20"/>
              <a:gd name="T109" fmla="*/ 2147483646 h 30"/>
              <a:gd name="T110" fmla="*/ 2147483646 w 20"/>
              <a:gd name="T111" fmla="*/ 2147483646 h 30"/>
              <a:gd name="T112" fmla="*/ 2147483646 w 20"/>
              <a:gd name="T113" fmla="*/ 2147483646 h 30"/>
              <a:gd name="T114" fmla="*/ 2147483646 w 20"/>
              <a:gd name="T115" fmla="*/ 2147483646 h 30"/>
              <a:gd name="T116" fmla="*/ 2147483646 w 20"/>
              <a:gd name="T117" fmla="*/ 2147483646 h 30"/>
              <a:gd name="T118" fmla="*/ 2147483646 w 20"/>
              <a:gd name="T119" fmla="*/ 2147483646 h 30"/>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Lst>
            <a:ahLst/>
            <a:cxnLst>
              <a:cxn ang="T120">
                <a:pos x="T0" y="T1"/>
              </a:cxn>
              <a:cxn ang="T121">
                <a:pos x="T2" y="T3"/>
              </a:cxn>
              <a:cxn ang="T122">
                <a:pos x="T4" y="T5"/>
              </a:cxn>
              <a:cxn ang="T123">
                <a:pos x="T6" y="T7"/>
              </a:cxn>
              <a:cxn ang="T124">
                <a:pos x="T8" y="T9"/>
              </a:cxn>
              <a:cxn ang="T125">
                <a:pos x="T10" y="T11"/>
              </a:cxn>
              <a:cxn ang="T126">
                <a:pos x="T12" y="T13"/>
              </a:cxn>
              <a:cxn ang="T127">
                <a:pos x="T14" y="T15"/>
              </a:cxn>
              <a:cxn ang="T128">
                <a:pos x="T16" y="T17"/>
              </a:cxn>
              <a:cxn ang="T129">
                <a:pos x="T18" y="T19"/>
              </a:cxn>
              <a:cxn ang="T130">
                <a:pos x="T20" y="T21"/>
              </a:cxn>
              <a:cxn ang="T131">
                <a:pos x="T22" y="T23"/>
              </a:cxn>
              <a:cxn ang="T132">
                <a:pos x="T24" y="T25"/>
              </a:cxn>
              <a:cxn ang="T133">
                <a:pos x="T26" y="T27"/>
              </a:cxn>
              <a:cxn ang="T134">
                <a:pos x="T28" y="T29"/>
              </a:cxn>
              <a:cxn ang="T135">
                <a:pos x="T30" y="T31"/>
              </a:cxn>
              <a:cxn ang="T136">
                <a:pos x="T32" y="T33"/>
              </a:cxn>
              <a:cxn ang="T137">
                <a:pos x="T34" y="T35"/>
              </a:cxn>
              <a:cxn ang="T138">
                <a:pos x="T36" y="T37"/>
              </a:cxn>
              <a:cxn ang="T139">
                <a:pos x="T38" y="T39"/>
              </a:cxn>
              <a:cxn ang="T140">
                <a:pos x="T40" y="T41"/>
              </a:cxn>
              <a:cxn ang="T141">
                <a:pos x="T42" y="T43"/>
              </a:cxn>
              <a:cxn ang="T142">
                <a:pos x="T44" y="T45"/>
              </a:cxn>
              <a:cxn ang="T143">
                <a:pos x="T46" y="T47"/>
              </a:cxn>
              <a:cxn ang="T144">
                <a:pos x="T48" y="T49"/>
              </a:cxn>
              <a:cxn ang="T145">
                <a:pos x="T50" y="T51"/>
              </a:cxn>
              <a:cxn ang="T146">
                <a:pos x="T52" y="T53"/>
              </a:cxn>
              <a:cxn ang="T147">
                <a:pos x="T54" y="T55"/>
              </a:cxn>
              <a:cxn ang="T148">
                <a:pos x="T56" y="T57"/>
              </a:cxn>
              <a:cxn ang="T149">
                <a:pos x="T58" y="T59"/>
              </a:cxn>
              <a:cxn ang="T150">
                <a:pos x="T60" y="T61"/>
              </a:cxn>
              <a:cxn ang="T151">
                <a:pos x="T62" y="T63"/>
              </a:cxn>
              <a:cxn ang="T152">
                <a:pos x="T64" y="T65"/>
              </a:cxn>
              <a:cxn ang="T153">
                <a:pos x="T66" y="T67"/>
              </a:cxn>
              <a:cxn ang="T154">
                <a:pos x="T68" y="T69"/>
              </a:cxn>
              <a:cxn ang="T155">
                <a:pos x="T70" y="T71"/>
              </a:cxn>
              <a:cxn ang="T156">
                <a:pos x="T72" y="T73"/>
              </a:cxn>
              <a:cxn ang="T157">
                <a:pos x="T74" y="T75"/>
              </a:cxn>
              <a:cxn ang="T158">
                <a:pos x="T76" y="T77"/>
              </a:cxn>
              <a:cxn ang="T159">
                <a:pos x="T78" y="T79"/>
              </a:cxn>
              <a:cxn ang="T160">
                <a:pos x="T80" y="T81"/>
              </a:cxn>
              <a:cxn ang="T161">
                <a:pos x="T82" y="T83"/>
              </a:cxn>
              <a:cxn ang="T162">
                <a:pos x="T84" y="T85"/>
              </a:cxn>
              <a:cxn ang="T163">
                <a:pos x="T86" y="T87"/>
              </a:cxn>
              <a:cxn ang="T164">
                <a:pos x="T88" y="T89"/>
              </a:cxn>
              <a:cxn ang="T165">
                <a:pos x="T90" y="T91"/>
              </a:cxn>
              <a:cxn ang="T166">
                <a:pos x="T92" y="T93"/>
              </a:cxn>
              <a:cxn ang="T167">
                <a:pos x="T94" y="T95"/>
              </a:cxn>
              <a:cxn ang="T168">
                <a:pos x="T96" y="T97"/>
              </a:cxn>
              <a:cxn ang="T169">
                <a:pos x="T98" y="T99"/>
              </a:cxn>
              <a:cxn ang="T170">
                <a:pos x="T100" y="T101"/>
              </a:cxn>
              <a:cxn ang="T171">
                <a:pos x="T102" y="T103"/>
              </a:cxn>
              <a:cxn ang="T172">
                <a:pos x="T104" y="T105"/>
              </a:cxn>
              <a:cxn ang="T173">
                <a:pos x="T106" y="T107"/>
              </a:cxn>
              <a:cxn ang="T174">
                <a:pos x="T108" y="T109"/>
              </a:cxn>
              <a:cxn ang="T175">
                <a:pos x="T110" y="T111"/>
              </a:cxn>
              <a:cxn ang="T176">
                <a:pos x="T112" y="T113"/>
              </a:cxn>
              <a:cxn ang="T177">
                <a:pos x="T114" y="T115"/>
              </a:cxn>
              <a:cxn ang="T178">
                <a:pos x="T116" y="T117"/>
              </a:cxn>
              <a:cxn ang="T179">
                <a:pos x="T118" y="T119"/>
              </a:cxn>
            </a:cxnLst>
            <a:rect l="0" t="0" r="r" b="b"/>
            <a:pathLst>
              <a:path w="20" h="30">
                <a:moveTo>
                  <a:pt x="8" y="29"/>
                </a:moveTo>
                <a:lnTo>
                  <a:pt x="8" y="29"/>
                </a:lnTo>
                <a:lnTo>
                  <a:pt x="7" y="30"/>
                </a:lnTo>
                <a:lnTo>
                  <a:pt x="5" y="30"/>
                </a:lnTo>
                <a:lnTo>
                  <a:pt x="3" y="28"/>
                </a:lnTo>
                <a:lnTo>
                  <a:pt x="2" y="26"/>
                </a:lnTo>
                <a:lnTo>
                  <a:pt x="2" y="25"/>
                </a:lnTo>
                <a:lnTo>
                  <a:pt x="1" y="25"/>
                </a:lnTo>
                <a:lnTo>
                  <a:pt x="0" y="24"/>
                </a:lnTo>
                <a:lnTo>
                  <a:pt x="1" y="22"/>
                </a:lnTo>
                <a:lnTo>
                  <a:pt x="2" y="22"/>
                </a:lnTo>
                <a:lnTo>
                  <a:pt x="3" y="21"/>
                </a:lnTo>
                <a:lnTo>
                  <a:pt x="3" y="20"/>
                </a:lnTo>
                <a:lnTo>
                  <a:pt x="3" y="19"/>
                </a:lnTo>
                <a:lnTo>
                  <a:pt x="3" y="17"/>
                </a:lnTo>
                <a:lnTo>
                  <a:pt x="2" y="16"/>
                </a:lnTo>
                <a:lnTo>
                  <a:pt x="2" y="13"/>
                </a:lnTo>
                <a:lnTo>
                  <a:pt x="1" y="12"/>
                </a:lnTo>
                <a:lnTo>
                  <a:pt x="1" y="11"/>
                </a:lnTo>
                <a:lnTo>
                  <a:pt x="1" y="10"/>
                </a:lnTo>
                <a:lnTo>
                  <a:pt x="0" y="8"/>
                </a:lnTo>
                <a:lnTo>
                  <a:pt x="0" y="7"/>
                </a:lnTo>
                <a:lnTo>
                  <a:pt x="0" y="6"/>
                </a:lnTo>
                <a:lnTo>
                  <a:pt x="0" y="5"/>
                </a:lnTo>
                <a:lnTo>
                  <a:pt x="1" y="4"/>
                </a:lnTo>
                <a:lnTo>
                  <a:pt x="2" y="3"/>
                </a:lnTo>
                <a:lnTo>
                  <a:pt x="3" y="3"/>
                </a:lnTo>
                <a:lnTo>
                  <a:pt x="3" y="2"/>
                </a:lnTo>
                <a:lnTo>
                  <a:pt x="4" y="2"/>
                </a:lnTo>
                <a:lnTo>
                  <a:pt x="7" y="2"/>
                </a:lnTo>
                <a:lnTo>
                  <a:pt x="10" y="2"/>
                </a:lnTo>
                <a:lnTo>
                  <a:pt x="11" y="2"/>
                </a:lnTo>
                <a:lnTo>
                  <a:pt x="12" y="1"/>
                </a:lnTo>
                <a:lnTo>
                  <a:pt x="13" y="1"/>
                </a:lnTo>
                <a:lnTo>
                  <a:pt x="14" y="1"/>
                </a:lnTo>
                <a:lnTo>
                  <a:pt x="15" y="0"/>
                </a:lnTo>
                <a:lnTo>
                  <a:pt x="15" y="1"/>
                </a:lnTo>
                <a:lnTo>
                  <a:pt x="15" y="2"/>
                </a:lnTo>
                <a:lnTo>
                  <a:pt x="15" y="3"/>
                </a:lnTo>
                <a:lnTo>
                  <a:pt x="16" y="3"/>
                </a:lnTo>
                <a:lnTo>
                  <a:pt x="16" y="4"/>
                </a:lnTo>
                <a:lnTo>
                  <a:pt x="16" y="5"/>
                </a:lnTo>
                <a:lnTo>
                  <a:pt x="15" y="5"/>
                </a:lnTo>
                <a:lnTo>
                  <a:pt x="15" y="6"/>
                </a:lnTo>
                <a:lnTo>
                  <a:pt x="16" y="7"/>
                </a:lnTo>
                <a:lnTo>
                  <a:pt x="16" y="8"/>
                </a:lnTo>
                <a:lnTo>
                  <a:pt x="16" y="10"/>
                </a:lnTo>
                <a:lnTo>
                  <a:pt x="16" y="11"/>
                </a:lnTo>
                <a:lnTo>
                  <a:pt x="16" y="12"/>
                </a:lnTo>
                <a:lnTo>
                  <a:pt x="15" y="13"/>
                </a:lnTo>
                <a:lnTo>
                  <a:pt x="15" y="14"/>
                </a:lnTo>
                <a:lnTo>
                  <a:pt x="15" y="15"/>
                </a:lnTo>
                <a:lnTo>
                  <a:pt x="14" y="15"/>
                </a:lnTo>
                <a:lnTo>
                  <a:pt x="14" y="16"/>
                </a:lnTo>
                <a:lnTo>
                  <a:pt x="13" y="16"/>
                </a:lnTo>
                <a:lnTo>
                  <a:pt x="14" y="17"/>
                </a:lnTo>
                <a:lnTo>
                  <a:pt x="14" y="18"/>
                </a:lnTo>
                <a:lnTo>
                  <a:pt x="14" y="19"/>
                </a:lnTo>
                <a:lnTo>
                  <a:pt x="15" y="20"/>
                </a:lnTo>
                <a:lnTo>
                  <a:pt x="15" y="21"/>
                </a:lnTo>
                <a:lnTo>
                  <a:pt x="15" y="22"/>
                </a:lnTo>
                <a:lnTo>
                  <a:pt x="15" y="24"/>
                </a:lnTo>
                <a:lnTo>
                  <a:pt x="16" y="24"/>
                </a:lnTo>
                <a:lnTo>
                  <a:pt x="17" y="24"/>
                </a:lnTo>
                <a:lnTo>
                  <a:pt x="18" y="24"/>
                </a:lnTo>
                <a:lnTo>
                  <a:pt x="20" y="24"/>
                </a:lnTo>
                <a:lnTo>
                  <a:pt x="18" y="25"/>
                </a:lnTo>
                <a:lnTo>
                  <a:pt x="18" y="26"/>
                </a:lnTo>
                <a:lnTo>
                  <a:pt x="17" y="26"/>
                </a:lnTo>
                <a:lnTo>
                  <a:pt x="16" y="27"/>
                </a:lnTo>
                <a:lnTo>
                  <a:pt x="15" y="27"/>
                </a:lnTo>
                <a:lnTo>
                  <a:pt x="13" y="28"/>
                </a:lnTo>
                <a:lnTo>
                  <a:pt x="12" y="28"/>
                </a:lnTo>
                <a:lnTo>
                  <a:pt x="12" y="27"/>
                </a:lnTo>
                <a:lnTo>
                  <a:pt x="11" y="28"/>
                </a:lnTo>
                <a:lnTo>
                  <a:pt x="10" y="28"/>
                </a:lnTo>
                <a:lnTo>
                  <a:pt x="9" y="29"/>
                </a:lnTo>
                <a:lnTo>
                  <a:pt x="8" y="29"/>
                </a:lnTo>
                <a:close/>
              </a:path>
            </a:pathLst>
          </a:custGeom>
          <a:solidFill>
            <a:srgbClr val="00AEEF"/>
          </a:solidFill>
          <a:ln w="4763">
            <a:solidFill>
              <a:srgbClr val="000000"/>
            </a:solidFill>
            <a:prstDash val="solid"/>
            <a:round/>
            <a:headEnd/>
            <a:tailEnd/>
          </a:ln>
        </xdr:spPr>
      </xdr:sp>
      <xdr:sp macro="" textlink="">
        <xdr:nvSpPr>
          <xdr:cNvPr id="103613" name="Freeform 13911"/>
          <xdr:cNvSpPr>
            <a:spLocks/>
          </xdr:cNvSpPr>
        </xdr:nvSpPr>
        <xdr:spPr bwMode="auto">
          <a:xfrm>
            <a:off x="8599827" y="2096934"/>
            <a:ext cx="157162" cy="161693"/>
          </a:xfrm>
          <a:custGeom>
            <a:avLst/>
            <a:gdLst>
              <a:gd name="T0" fmla="*/ 2147483646 w 33"/>
              <a:gd name="T1" fmla="*/ 2147483646 h 34"/>
              <a:gd name="T2" fmla="*/ 2147483646 w 33"/>
              <a:gd name="T3" fmla="*/ 2147483646 h 34"/>
              <a:gd name="T4" fmla="*/ 2147483646 w 33"/>
              <a:gd name="T5" fmla="*/ 2147483646 h 34"/>
              <a:gd name="T6" fmla="*/ 2147483646 w 33"/>
              <a:gd name="T7" fmla="*/ 2147483646 h 34"/>
              <a:gd name="T8" fmla="*/ 2147483646 w 33"/>
              <a:gd name="T9" fmla="*/ 2147483646 h 34"/>
              <a:gd name="T10" fmla="*/ 2147483646 w 33"/>
              <a:gd name="T11" fmla="*/ 2147483646 h 34"/>
              <a:gd name="T12" fmla="*/ 2147483646 w 33"/>
              <a:gd name="T13" fmla="*/ 2147483646 h 34"/>
              <a:gd name="T14" fmla="*/ 2147483646 w 33"/>
              <a:gd name="T15" fmla="*/ 2147483646 h 34"/>
              <a:gd name="T16" fmla="*/ 2147483646 w 33"/>
              <a:gd name="T17" fmla="*/ 2147483646 h 34"/>
              <a:gd name="T18" fmla="*/ 2147483646 w 33"/>
              <a:gd name="T19" fmla="*/ 2147483646 h 34"/>
              <a:gd name="T20" fmla="*/ 2147483646 w 33"/>
              <a:gd name="T21" fmla="*/ 2147483646 h 34"/>
              <a:gd name="T22" fmla="*/ 2147483646 w 33"/>
              <a:gd name="T23" fmla="*/ 2147483646 h 34"/>
              <a:gd name="T24" fmla="*/ 2147483646 w 33"/>
              <a:gd name="T25" fmla="*/ 2147483646 h 34"/>
              <a:gd name="T26" fmla="*/ 2147483646 w 33"/>
              <a:gd name="T27" fmla="*/ 2147483646 h 34"/>
              <a:gd name="T28" fmla="*/ 2147483646 w 33"/>
              <a:gd name="T29" fmla="*/ 2147483646 h 34"/>
              <a:gd name="T30" fmla="*/ 2147483646 w 33"/>
              <a:gd name="T31" fmla="*/ 2147483646 h 34"/>
              <a:gd name="T32" fmla="*/ 2147483646 w 33"/>
              <a:gd name="T33" fmla="*/ 2147483646 h 34"/>
              <a:gd name="T34" fmla="*/ 2147483646 w 33"/>
              <a:gd name="T35" fmla="*/ 2147483646 h 34"/>
              <a:gd name="T36" fmla="*/ 2147483646 w 33"/>
              <a:gd name="T37" fmla="*/ 2147483646 h 34"/>
              <a:gd name="T38" fmla="*/ 2147483646 w 33"/>
              <a:gd name="T39" fmla="*/ 2147483646 h 34"/>
              <a:gd name="T40" fmla="*/ 2147483646 w 33"/>
              <a:gd name="T41" fmla="*/ 2147483646 h 34"/>
              <a:gd name="T42" fmla="*/ 2147483646 w 33"/>
              <a:gd name="T43" fmla="*/ 2147483646 h 34"/>
              <a:gd name="T44" fmla="*/ 2147483646 w 33"/>
              <a:gd name="T45" fmla="*/ 2147483646 h 34"/>
              <a:gd name="T46" fmla="*/ 2147483646 w 33"/>
              <a:gd name="T47" fmla="*/ 2147483646 h 34"/>
              <a:gd name="T48" fmla="*/ 2147483646 w 33"/>
              <a:gd name="T49" fmla="*/ 2147483646 h 34"/>
              <a:gd name="T50" fmla="*/ 2147483646 w 33"/>
              <a:gd name="T51" fmla="*/ 2147483646 h 34"/>
              <a:gd name="T52" fmla="*/ 2147483646 w 33"/>
              <a:gd name="T53" fmla="*/ 2147483646 h 34"/>
              <a:gd name="T54" fmla="*/ 2147483646 w 33"/>
              <a:gd name="T55" fmla="*/ 2147483646 h 34"/>
              <a:gd name="T56" fmla="*/ 2147483646 w 33"/>
              <a:gd name="T57" fmla="*/ 2147483646 h 34"/>
              <a:gd name="T58" fmla="*/ 2147483646 w 33"/>
              <a:gd name="T59" fmla="*/ 2147483646 h 34"/>
              <a:gd name="T60" fmla="*/ 2147483646 w 33"/>
              <a:gd name="T61" fmla="*/ 0 h 34"/>
              <a:gd name="T62" fmla="*/ 2147483646 w 33"/>
              <a:gd name="T63" fmla="*/ 0 h 34"/>
              <a:gd name="T64" fmla="*/ 2147483646 w 33"/>
              <a:gd name="T65" fmla="*/ 2147483646 h 34"/>
              <a:gd name="T66" fmla="*/ 2147483646 w 33"/>
              <a:gd name="T67" fmla="*/ 2147483646 h 34"/>
              <a:gd name="T68" fmla="*/ 2147483646 w 33"/>
              <a:gd name="T69" fmla="*/ 2147483646 h 34"/>
              <a:gd name="T70" fmla="*/ 2147483646 w 33"/>
              <a:gd name="T71" fmla="*/ 2147483646 h 34"/>
              <a:gd name="T72" fmla="*/ 2147483646 w 33"/>
              <a:gd name="T73" fmla="*/ 2147483646 h 34"/>
              <a:gd name="T74" fmla="*/ 2147483646 w 33"/>
              <a:gd name="T75" fmla="*/ 2147483646 h 34"/>
              <a:gd name="T76" fmla="*/ 2147483646 w 33"/>
              <a:gd name="T77" fmla="*/ 2147483646 h 34"/>
              <a:gd name="T78" fmla="*/ 2147483646 w 33"/>
              <a:gd name="T79" fmla="*/ 2147483646 h 34"/>
              <a:gd name="T80" fmla="*/ 2147483646 w 33"/>
              <a:gd name="T81" fmla="*/ 2147483646 h 34"/>
              <a:gd name="T82" fmla="*/ 2147483646 w 33"/>
              <a:gd name="T83" fmla="*/ 2147483646 h 34"/>
              <a:gd name="T84" fmla="*/ 2147483646 w 33"/>
              <a:gd name="T85" fmla="*/ 2147483646 h 34"/>
              <a:gd name="T86" fmla="*/ 2147483646 w 33"/>
              <a:gd name="T87" fmla="*/ 2147483646 h 34"/>
              <a:gd name="T88" fmla="*/ 2147483646 w 33"/>
              <a:gd name="T89" fmla="*/ 2147483646 h 34"/>
              <a:gd name="T90" fmla="*/ 2147483646 w 33"/>
              <a:gd name="T91" fmla="*/ 2147483646 h 34"/>
              <a:gd name="T92" fmla="*/ 2147483646 w 33"/>
              <a:gd name="T93" fmla="*/ 2147483646 h 34"/>
              <a:gd name="T94" fmla="*/ 2147483646 w 33"/>
              <a:gd name="T95" fmla="*/ 2147483646 h 34"/>
              <a:gd name="T96" fmla="*/ 2147483646 w 33"/>
              <a:gd name="T97" fmla="*/ 2147483646 h 34"/>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Lst>
            <a:ahLst/>
            <a:cxnLst>
              <a:cxn ang="T98">
                <a:pos x="T0" y="T1"/>
              </a:cxn>
              <a:cxn ang="T99">
                <a:pos x="T2" y="T3"/>
              </a:cxn>
              <a:cxn ang="T100">
                <a:pos x="T4" y="T5"/>
              </a:cxn>
              <a:cxn ang="T101">
                <a:pos x="T6" y="T7"/>
              </a:cxn>
              <a:cxn ang="T102">
                <a:pos x="T8" y="T9"/>
              </a:cxn>
              <a:cxn ang="T103">
                <a:pos x="T10" y="T11"/>
              </a:cxn>
              <a:cxn ang="T104">
                <a:pos x="T12" y="T13"/>
              </a:cxn>
              <a:cxn ang="T105">
                <a:pos x="T14" y="T15"/>
              </a:cxn>
              <a:cxn ang="T106">
                <a:pos x="T16" y="T17"/>
              </a:cxn>
              <a:cxn ang="T107">
                <a:pos x="T18" y="T19"/>
              </a:cxn>
              <a:cxn ang="T108">
                <a:pos x="T20" y="T21"/>
              </a:cxn>
              <a:cxn ang="T109">
                <a:pos x="T22" y="T23"/>
              </a:cxn>
              <a:cxn ang="T110">
                <a:pos x="T24" y="T25"/>
              </a:cxn>
              <a:cxn ang="T111">
                <a:pos x="T26" y="T27"/>
              </a:cxn>
              <a:cxn ang="T112">
                <a:pos x="T28" y="T29"/>
              </a:cxn>
              <a:cxn ang="T113">
                <a:pos x="T30" y="T31"/>
              </a:cxn>
              <a:cxn ang="T114">
                <a:pos x="T32" y="T33"/>
              </a:cxn>
              <a:cxn ang="T115">
                <a:pos x="T34" y="T35"/>
              </a:cxn>
              <a:cxn ang="T116">
                <a:pos x="T36" y="T37"/>
              </a:cxn>
              <a:cxn ang="T117">
                <a:pos x="T38" y="T39"/>
              </a:cxn>
              <a:cxn ang="T118">
                <a:pos x="T40" y="T41"/>
              </a:cxn>
              <a:cxn ang="T119">
                <a:pos x="T42" y="T43"/>
              </a:cxn>
              <a:cxn ang="T120">
                <a:pos x="T44" y="T45"/>
              </a:cxn>
              <a:cxn ang="T121">
                <a:pos x="T46" y="T47"/>
              </a:cxn>
              <a:cxn ang="T122">
                <a:pos x="T48" y="T49"/>
              </a:cxn>
              <a:cxn ang="T123">
                <a:pos x="T50" y="T51"/>
              </a:cxn>
              <a:cxn ang="T124">
                <a:pos x="T52" y="T53"/>
              </a:cxn>
              <a:cxn ang="T125">
                <a:pos x="T54" y="T55"/>
              </a:cxn>
              <a:cxn ang="T126">
                <a:pos x="T56" y="T57"/>
              </a:cxn>
              <a:cxn ang="T127">
                <a:pos x="T58" y="T59"/>
              </a:cxn>
              <a:cxn ang="T128">
                <a:pos x="T60" y="T61"/>
              </a:cxn>
              <a:cxn ang="T129">
                <a:pos x="T62" y="T63"/>
              </a:cxn>
              <a:cxn ang="T130">
                <a:pos x="T64" y="T65"/>
              </a:cxn>
              <a:cxn ang="T131">
                <a:pos x="T66" y="T67"/>
              </a:cxn>
              <a:cxn ang="T132">
                <a:pos x="T68" y="T69"/>
              </a:cxn>
              <a:cxn ang="T133">
                <a:pos x="T70" y="T71"/>
              </a:cxn>
              <a:cxn ang="T134">
                <a:pos x="T72" y="T73"/>
              </a:cxn>
              <a:cxn ang="T135">
                <a:pos x="T74" y="T75"/>
              </a:cxn>
              <a:cxn ang="T136">
                <a:pos x="T76" y="T77"/>
              </a:cxn>
              <a:cxn ang="T137">
                <a:pos x="T78" y="T79"/>
              </a:cxn>
              <a:cxn ang="T138">
                <a:pos x="T80" y="T81"/>
              </a:cxn>
              <a:cxn ang="T139">
                <a:pos x="T82" y="T83"/>
              </a:cxn>
              <a:cxn ang="T140">
                <a:pos x="T84" y="T85"/>
              </a:cxn>
              <a:cxn ang="T141">
                <a:pos x="T86" y="T87"/>
              </a:cxn>
              <a:cxn ang="T142">
                <a:pos x="T88" y="T89"/>
              </a:cxn>
              <a:cxn ang="T143">
                <a:pos x="T90" y="T91"/>
              </a:cxn>
              <a:cxn ang="T144">
                <a:pos x="T92" y="T93"/>
              </a:cxn>
              <a:cxn ang="T145">
                <a:pos x="T94" y="T95"/>
              </a:cxn>
              <a:cxn ang="T146">
                <a:pos x="T96" y="T97"/>
              </a:cxn>
            </a:cxnLst>
            <a:rect l="0" t="0" r="r" b="b"/>
            <a:pathLst>
              <a:path w="33" h="34">
                <a:moveTo>
                  <a:pt x="7" y="34"/>
                </a:moveTo>
                <a:lnTo>
                  <a:pt x="5" y="34"/>
                </a:lnTo>
                <a:lnTo>
                  <a:pt x="4" y="34"/>
                </a:lnTo>
                <a:lnTo>
                  <a:pt x="3" y="34"/>
                </a:lnTo>
                <a:lnTo>
                  <a:pt x="2" y="34"/>
                </a:lnTo>
                <a:lnTo>
                  <a:pt x="2" y="32"/>
                </a:lnTo>
                <a:lnTo>
                  <a:pt x="2" y="31"/>
                </a:lnTo>
                <a:lnTo>
                  <a:pt x="2" y="30"/>
                </a:lnTo>
                <a:lnTo>
                  <a:pt x="1" y="29"/>
                </a:lnTo>
                <a:lnTo>
                  <a:pt x="1" y="28"/>
                </a:lnTo>
                <a:lnTo>
                  <a:pt x="1" y="27"/>
                </a:lnTo>
                <a:lnTo>
                  <a:pt x="0" y="26"/>
                </a:lnTo>
                <a:lnTo>
                  <a:pt x="1" y="26"/>
                </a:lnTo>
                <a:lnTo>
                  <a:pt x="1" y="25"/>
                </a:lnTo>
                <a:lnTo>
                  <a:pt x="2" y="25"/>
                </a:lnTo>
                <a:lnTo>
                  <a:pt x="2" y="24"/>
                </a:lnTo>
                <a:lnTo>
                  <a:pt x="2" y="23"/>
                </a:lnTo>
                <a:lnTo>
                  <a:pt x="3" y="22"/>
                </a:lnTo>
                <a:lnTo>
                  <a:pt x="3" y="21"/>
                </a:lnTo>
                <a:lnTo>
                  <a:pt x="3" y="20"/>
                </a:lnTo>
                <a:lnTo>
                  <a:pt x="3" y="18"/>
                </a:lnTo>
                <a:lnTo>
                  <a:pt x="3" y="17"/>
                </a:lnTo>
                <a:lnTo>
                  <a:pt x="2" y="16"/>
                </a:lnTo>
                <a:lnTo>
                  <a:pt x="2" y="15"/>
                </a:lnTo>
                <a:lnTo>
                  <a:pt x="3" y="15"/>
                </a:lnTo>
                <a:lnTo>
                  <a:pt x="3" y="14"/>
                </a:lnTo>
                <a:lnTo>
                  <a:pt x="3" y="13"/>
                </a:lnTo>
                <a:lnTo>
                  <a:pt x="2" y="13"/>
                </a:lnTo>
                <a:lnTo>
                  <a:pt x="2" y="12"/>
                </a:lnTo>
                <a:lnTo>
                  <a:pt x="2" y="11"/>
                </a:lnTo>
                <a:lnTo>
                  <a:pt x="2" y="10"/>
                </a:lnTo>
                <a:lnTo>
                  <a:pt x="3" y="10"/>
                </a:lnTo>
                <a:lnTo>
                  <a:pt x="3" y="9"/>
                </a:lnTo>
                <a:lnTo>
                  <a:pt x="4" y="9"/>
                </a:lnTo>
                <a:lnTo>
                  <a:pt x="5" y="9"/>
                </a:lnTo>
                <a:lnTo>
                  <a:pt x="7" y="9"/>
                </a:lnTo>
                <a:lnTo>
                  <a:pt x="7" y="8"/>
                </a:lnTo>
                <a:lnTo>
                  <a:pt x="8" y="8"/>
                </a:lnTo>
                <a:lnTo>
                  <a:pt x="9" y="8"/>
                </a:lnTo>
                <a:lnTo>
                  <a:pt x="9" y="7"/>
                </a:lnTo>
                <a:lnTo>
                  <a:pt x="10" y="7"/>
                </a:lnTo>
                <a:lnTo>
                  <a:pt x="11" y="7"/>
                </a:lnTo>
                <a:lnTo>
                  <a:pt x="12" y="7"/>
                </a:lnTo>
                <a:lnTo>
                  <a:pt x="13" y="7"/>
                </a:lnTo>
                <a:lnTo>
                  <a:pt x="14" y="6"/>
                </a:lnTo>
                <a:lnTo>
                  <a:pt x="16" y="6"/>
                </a:lnTo>
                <a:lnTo>
                  <a:pt x="17" y="6"/>
                </a:lnTo>
                <a:lnTo>
                  <a:pt x="19" y="5"/>
                </a:lnTo>
                <a:lnTo>
                  <a:pt x="20" y="5"/>
                </a:lnTo>
                <a:lnTo>
                  <a:pt x="21" y="5"/>
                </a:lnTo>
                <a:lnTo>
                  <a:pt x="24" y="3"/>
                </a:lnTo>
                <a:lnTo>
                  <a:pt x="26" y="2"/>
                </a:lnTo>
                <a:lnTo>
                  <a:pt x="26" y="1"/>
                </a:lnTo>
                <a:lnTo>
                  <a:pt x="27" y="1"/>
                </a:lnTo>
                <a:lnTo>
                  <a:pt x="27" y="0"/>
                </a:lnTo>
                <a:lnTo>
                  <a:pt x="28" y="0"/>
                </a:lnTo>
                <a:lnTo>
                  <a:pt x="28" y="1"/>
                </a:lnTo>
                <a:lnTo>
                  <a:pt x="28" y="2"/>
                </a:lnTo>
                <a:lnTo>
                  <a:pt x="28" y="5"/>
                </a:lnTo>
                <a:lnTo>
                  <a:pt x="28" y="6"/>
                </a:lnTo>
                <a:lnTo>
                  <a:pt x="28" y="7"/>
                </a:lnTo>
                <a:lnTo>
                  <a:pt x="28" y="8"/>
                </a:lnTo>
                <a:lnTo>
                  <a:pt x="29" y="9"/>
                </a:lnTo>
                <a:lnTo>
                  <a:pt x="28" y="9"/>
                </a:lnTo>
                <a:lnTo>
                  <a:pt x="28" y="10"/>
                </a:lnTo>
                <a:lnTo>
                  <a:pt x="29" y="10"/>
                </a:lnTo>
                <a:lnTo>
                  <a:pt x="29" y="11"/>
                </a:lnTo>
                <a:lnTo>
                  <a:pt x="29" y="12"/>
                </a:lnTo>
                <a:lnTo>
                  <a:pt x="29" y="13"/>
                </a:lnTo>
                <a:lnTo>
                  <a:pt x="29" y="14"/>
                </a:lnTo>
                <a:lnTo>
                  <a:pt x="29" y="15"/>
                </a:lnTo>
                <a:lnTo>
                  <a:pt x="29" y="17"/>
                </a:lnTo>
                <a:lnTo>
                  <a:pt x="29" y="18"/>
                </a:lnTo>
                <a:lnTo>
                  <a:pt x="30" y="21"/>
                </a:lnTo>
                <a:lnTo>
                  <a:pt x="30" y="22"/>
                </a:lnTo>
                <a:lnTo>
                  <a:pt x="30" y="23"/>
                </a:lnTo>
                <a:lnTo>
                  <a:pt x="30" y="24"/>
                </a:lnTo>
                <a:lnTo>
                  <a:pt x="32" y="24"/>
                </a:lnTo>
                <a:lnTo>
                  <a:pt x="33" y="24"/>
                </a:lnTo>
                <a:lnTo>
                  <a:pt x="29" y="24"/>
                </a:lnTo>
                <a:lnTo>
                  <a:pt x="27" y="24"/>
                </a:lnTo>
                <a:lnTo>
                  <a:pt x="25" y="24"/>
                </a:lnTo>
                <a:lnTo>
                  <a:pt x="22" y="24"/>
                </a:lnTo>
                <a:lnTo>
                  <a:pt x="21" y="24"/>
                </a:lnTo>
                <a:lnTo>
                  <a:pt x="20" y="25"/>
                </a:lnTo>
                <a:lnTo>
                  <a:pt x="19" y="26"/>
                </a:lnTo>
                <a:lnTo>
                  <a:pt x="17" y="26"/>
                </a:lnTo>
                <a:lnTo>
                  <a:pt x="16" y="27"/>
                </a:lnTo>
                <a:lnTo>
                  <a:pt x="15" y="28"/>
                </a:lnTo>
                <a:lnTo>
                  <a:pt x="14" y="28"/>
                </a:lnTo>
                <a:lnTo>
                  <a:pt x="13" y="28"/>
                </a:lnTo>
                <a:lnTo>
                  <a:pt x="11" y="30"/>
                </a:lnTo>
                <a:lnTo>
                  <a:pt x="10" y="31"/>
                </a:lnTo>
                <a:lnTo>
                  <a:pt x="9" y="32"/>
                </a:lnTo>
                <a:lnTo>
                  <a:pt x="7" y="34"/>
                </a:lnTo>
                <a:close/>
              </a:path>
            </a:pathLst>
          </a:custGeom>
          <a:solidFill>
            <a:srgbClr val="A8E0FF"/>
          </a:solidFill>
          <a:ln w="4763">
            <a:solidFill>
              <a:srgbClr val="000000"/>
            </a:solidFill>
            <a:prstDash val="solid"/>
            <a:round/>
            <a:headEnd/>
            <a:tailEnd/>
          </a:ln>
        </xdr:spPr>
      </xdr:sp>
      <xdr:sp macro="" textlink="">
        <xdr:nvSpPr>
          <xdr:cNvPr id="103614" name="Freeform 13912"/>
          <xdr:cNvSpPr>
            <a:spLocks/>
          </xdr:cNvSpPr>
        </xdr:nvSpPr>
        <xdr:spPr bwMode="auto">
          <a:xfrm>
            <a:off x="8504577" y="2006678"/>
            <a:ext cx="152400" cy="147406"/>
          </a:xfrm>
          <a:custGeom>
            <a:avLst/>
            <a:gdLst>
              <a:gd name="T0" fmla="*/ 2147483646 w 32"/>
              <a:gd name="T1" fmla="*/ 2147483646 h 31"/>
              <a:gd name="T2" fmla="*/ 2147483646 w 32"/>
              <a:gd name="T3" fmla="*/ 2147483646 h 31"/>
              <a:gd name="T4" fmla="*/ 2147483646 w 32"/>
              <a:gd name="T5" fmla="*/ 2147483646 h 31"/>
              <a:gd name="T6" fmla="*/ 2147483646 w 32"/>
              <a:gd name="T7" fmla="*/ 2147483646 h 31"/>
              <a:gd name="T8" fmla="*/ 2147483646 w 32"/>
              <a:gd name="T9" fmla="*/ 2147483646 h 31"/>
              <a:gd name="T10" fmla="*/ 2147483646 w 32"/>
              <a:gd name="T11" fmla="*/ 2147483646 h 31"/>
              <a:gd name="T12" fmla="*/ 2147483646 w 32"/>
              <a:gd name="T13" fmla="*/ 2147483646 h 31"/>
              <a:gd name="T14" fmla="*/ 2147483646 w 32"/>
              <a:gd name="T15" fmla="*/ 2147483646 h 31"/>
              <a:gd name="T16" fmla="*/ 2147483646 w 32"/>
              <a:gd name="T17" fmla="*/ 2147483646 h 31"/>
              <a:gd name="T18" fmla="*/ 2147483646 w 32"/>
              <a:gd name="T19" fmla="*/ 2147483646 h 31"/>
              <a:gd name="T20" fmla="*/ 0 w 32"/>
              <a:gd name="T21" fmla="*/ 2147483646 h 31"/>
              <a:gd name="T22" fmla="*/ 0 w 32"/>
              <a:gd name="T23" fmla="*/ 2147483646 h 31"/>
              <a:gd name="T24" fmla="*/ 0 w 32"/>
              <a:gd name="T25" fmla="*/ 2147483646 h 31"/>
              <a:gd name="T26" fmla="*/ 2147483646 w 32"/>
              <a:gd name="T27" fmla="*/ 2147483646 h 31"/>
              <a:gd name="T28" fmla="*/ 2147483646 w 32"/>
              <a:gd name="T29" fmla="*/ 2147483646 h 31"/>
              <a:gd name="T30" fmla="*/ 2147483646 w 32"/>
              <a:gd name="T31" fmla="*/ 2147483646 h 31"/>
              <a:gd name="T32" fmla="*/ 2147483646 w 32"/>
              <a:gd name="T33" fmla="*/ 2147483646 h 31"/>
              <a:gd name="T34" fmla="*/ 2147483646 w 32"/>
              <a:gd name="T35" fmla="*/ 2147483646 h 31"/>
              <a:gd name="T36" fmla="*/ 2147483646 w 32"/>
              <a:gd name="T37" fmla="*/ 2147483646 h 31"/>
              <a:gd name="T38" fmla="*/ 2147483646 w 32"/>
              <a:gd name="T39" fmla="*/ 2147483646 h 31"/>
              <a:gd name="T40" fmla="*/ 2147483646 w 32"/>
              <a:gd name="T41" fmla="*/ 2147483646 h 31"/>
              <a:gd name="T42" fmla="*/ 2147483646 w 32"/>
              <a:gd name="T43" fmla="*/ 2147483646 h 31"/>
              <a:gd name="T44" fmla="*/ 2147483646 w 32"/>
              <a:gd name="T45" fmla="*/ 2147483646 h 31"/>
              <a:gd name="T46" fmla="*/ 2147483646 w 32"/>
              <a:gd name="T47" fmla="*/ 2147483646 h 31"/>
              <a:gd name="T48" fmla="*/ 2147483646 w 32"/>
              <a:gd name="T49" fmla="*/ 2147483646 h 31"/>
              <a:gd name="T50" fmla="*/ 2147483646 w 32"/>
              <a:gd name="T51" fmla="*/ 2147483646 h 31"/>
              <a:gd name="T52" fmla="*/ 2147483646 w 32"/>
              <a:gd name="T53" fmla="*/ 2147483646 h 31"/>
              <a:gd name="T54" fmla="*/ 2147483646 w 32"/>
              <a:gd name="T55" fmla="*/ 2147483646 h 31"/>
              <a:gd name="T56" fmla="*/ 2147483646 w 32"/>
              <a:gd name="T57" fmla="*/ 2147483646 h 31"/>
              <a:gd name="T58" fmla="*/ 2147483646 w 32"/>
              <a:gd name="T59" fmla="*/ 2147483646 h 31"/>
              <a:gd name="T60" fmla="*/ 2147483646 w 32"/>
              <a:gd name="T61" fmla="*/ 2147483646 h 31"/>
              <a:gd name="T62" fmla="*/ 2147483646 w 32"/>
              <a:gd name="T63" fmla="*/ 2147483646 h 31"/>
              <a:gd name="T64" fmla="*/ 2147483646 w 32"/>
              <a:gd name="T65" fmla="*/ 2147483646 h 31"/>
              <a:gd name="T66" fmla="*/ 2147483646 w 32"/>
              <a:gd name="T67" fmla="*/ 2147483646 h 31"/>
              <a:gd name="T68" fmla="*/ 2147483646 w 32"/>
              <a:gd name="T69" fmla="*/ 2147483646 h 31"/>
              <a:gd name="T70" fmla="*/ 2147483646 w 32"/>
              <a:gd name="T71" fmla="*/ 0 h 31"/>
              <a:gd name="T72" fmla="*/ 2147483646 w 32"/>
              <a:gd name="T73" fmla="*/ 0 h 31"/>
              <a:gd name="T74" fmla="*/ 2147483646 w 32"/>
              <a:gd name="T75" fmla="*/ 0 h 31"/>
              <a:gd name="T76" fmla="*/ 2147483646 w 32"/>
              <a:gd name="T77" fmla="*/ 0 h 31"/>
              <a:gd name="T78" fmla="*/ 2147483646 w 32"/>
              <a:gd name="T79" fmla="*/ 0 h 31"/>
              <a:gd name="T80" fmla="*/ 2147483646 w 32"/>
              <a:gd name="T81" fmla="*/ 0 h 31"/>
              <a:gd name="T82" fmla="*/ 2147483646 w 32"/>
              <a:gd name="T83" fmla="*/ 0 h 31"/>
              <a:gd name="T84" fmla="*/ 2147483646 w 32"/>
              <a:gd name="T85" fmla="*/ 0 h 31"/>
              <a:gd name="T86" fmla="*/ 2147483646 w 32"/>
              <a:gd name="T87" fmla="*/ 0 h 31"/>
              <a:gd name="T88" fmla="*/ 2147483646 w 32"/>
              <a:gd name="T89" fmla="*/ 0 h 31"/>
              <a:gd name="T90" fmla="*/ 2147483646 w 32"/>
              <a:gd name="T91" fmla="*/ 2147483646 h 31"/>
              <a:gd name="T92" fmla="*/ 2147483646 w 32"/>
              <a:gd name="T93" fmla="*/ 2147483646 h 31"/>
              <a:gd name="T94" fmla="*/ 2147483646 w 32"/>
              <a:gd name="T95" fmla="*/ 2147483646 h 31"/>
              <a:gd name="T96" fmla="*/ 2147483646 w 32"/>
              <a:gd name="T97" fmla="*/ 2147483646 h 31"/>
              <a:gd name="T98" fmla="*/ 2147483646 w 32"/>
              <a:gd name="T99" fmla="*/ 2147483646 h 31"/>
              <a:gd name="T100" fmla="*/ 2147483646 w 32"/>
              <a:gd name="T101" fmla="*/ 2147483646 h 31"/>
              <a:gd name="T102" fmla="*/ 2147483646 w 32"/>
              <a:gd name="T103" fmla="*/ 2147483646 h 31"/>
              <a:gd name="T104" fmla="*/ 2147483646 w 32"/>
              <a:gd name="T105" fmla="*/ 2147483646 h 31"/>
              <a:gd name="T106" fmla="*/ 2147483646 w 32"/>
              <a:gd name="T107" fmla="*/ 2147483646 h 31"/>
              <a:gd name="T108" fmla="*/ 2147483646 w 32"/>
              <a:gd name="T109" fmla="*/ 2147483646 h 31"/>
              <a:gd name="T110" fmla="*/ 2147483646 w 32"/>
              <a:gd name="T111" fmla="*/ 2147483646 h 31"/>
              <a:gd name="T112" fmla="*/ 2147483646 w 32"/>
              <a:gd name="T113" fmla="*/ 2147483646 h 31"/>
              <a:gd name="T114" fmla="*/ 2147483646 w 32"/>
              <a:gd name="T115" fmla="*/ 2147483646 h 31"/>
              <a:gd name="T116" fmla="*/ 2147483646 w 32"/>
              <a:gd name="T117" fmla="*/ 2147483646 h 31"/>
              <a:gd name="T118" fmla="*/ 2147483646 w 32"/>
              <a:gd name="T119" fmla="*/ 2147483646 h 31"/>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Lst>
            <a:ahLst/>
            <a:cxnLst>
              <a:cxn ang="T120">
                <a:pos x="T0" y="T1"/>
              </a:cxn>
              <a:cxn ang="T121">
                <a:pos x="T2" y="T3"/>
              </a:cxn>
              <a:cxn ang="T122">
                <a:pos x="T4" y="T5"/>
              </a:cxn>
              <a:cxn ang="T123">
                <a:pos x="T6" y="T7"/>
              </a:cxn>
              <a:cxn ang="T124">
                <a:pos x="T8" y="T9"/>
              </a:cxn>
              <a:cxn ang="T125">
                <a:pos x="T10" y="T11"/>
              </a:cxn>
              <a:cxn ang="T126">
                <a:pos x="T12" y="T13"/>
              </a:cxn>
              <a:cxn ang="T127">
                <a:pos x="T14" y="T15"/>
              </a:cxn>
              <a:cxn ang="T128">
                <a:pos x="T16" y="T17"/>
              </a:cxn>
              <a:cxn ang="T129">
                <a:pos x="T18" y="T19"/>
              </a:cxn>
              <a:cxn ang="T130">
                <a:pos x="T20" y="T21"/>
              </a:cxn>
              <a:cxn ang="T131">
                <a:pos x="T22" y="T23"/>
              </a:cxn>
              <a:cxn ang="T132">
                <a:pos x="T24" y="T25"/>
              </a:cxn>
              <a:cxn ang="T133">
                <a:pos x="T26" y="T27"/>
              </a:cxn>
              <a:cxn ang="T134">
                <a:pos x="T28" y="T29"/>
              </a:cxn>
              <a:cxn ang="T135">
                <a:pos x="T30" y="T31"/>
              </a:cxn>
              <a:cxn ang="T136">
                <a:pos x="T32" y="T33"/>
              </a:cxn>
              <a:cxn ang="T137">
                <a:pos x="T34" y="T35"/>
              </a:cxn>
              <a:cxn ang="T138">
                <a:pos x="T36" y="T37"/>
              </a:cxn>
              <a:cxn ang="T139">
                <a:pos x="T38" y="T39"/>
              </a:cxn>
              <a:cxn ang="T140">
                <a:pos x="T40" y="T41"/>
              </a:cxn>
              <a:cxn ang="T141">
                <a:pos x="T42" y="T43"/>
              </a:cxn>
              <a:cxn ang="T142">
                <a:pos x="T44" y="T45"/>
              </a:cxn>
              <a:cxn ang="T143">
                <a:pos x="T46" y="T47"/>
              </a:cxn>
              <a:cxn ang="T144">
                <a:pos x="T48" y="T49"/>
              </a:cxn>
              <a:cxn ang="T145">
                <a:pos x="T50" y="T51"/>
              </a:cxn>
              <a:cxn ang="T146">
                <a:pos x="T52" y="T53"/>
              </a:cxn>
              <a:cxn ang="T147">
                <a:pos x="T54" y="T55"/>
              </a:cxn>
              <a:cxn ang="T148">
                <a:pos x="T56" y="T57"/>
              </a:cxn>
              <a:cxn ang="T149">
                <a:pos x="T58" y="T59"/>
              </a:cxn>
              <a:cxn ang="T150">
                <a:pos x="T60" y="T61"/>
              </a:cxn>
              <a:cxn ang="T151">
                <a:pos x="T62" y="T63"/>
              </a:cxn>
              <a:cxn ang="T152">
                <a:pos x="T64" y="T65"/>
              </a:cxn>
              <a:cxn ang="T153">
                <a:pos x="T66" y="T67"/>
              </a:cxn>
              <a:cxn ang="T154">
                <a:pos x="T68" y="T69"/>
              </a:cxn>
              <a:cxn ang="T155">
                <a:pos x="T70" y="T71"/>
              </a:cxn>
              <a:cxn ang="T156">
                <a:pos x="T72" y="T73"/>
              </a:cxn>
              <a:cxn ang="T157">
                <a:pos x="T74" y="T75"/>
              </a:cxn>
              <a:cxn ang="T158">
                <a:pos x="T76" y="T77"/>
              </a:cxn>
              <a:cxn ang="T159">
                <a:pos x="T78" y="T79"/>
              </a:cxn>
              <a:cxn ang="T160">
                <a:pos x="T80" y="T81"/>
              </a:cxn>
              <a:cxn ang="T161">
                <a:pos x="T82" y="T83"/>
              </a:cxn>
              <a:cxn ang="T162">
                <a:pos x="T84" y="T85"/>
              </a:cxn>
              <a:cxn ang="T163">
                <a:pos x="T86" y="T87"/>
              </a:cxn>
              <a:cxn ang="T164">
                <a:pos x="T88" y="T89"/>
              </a:cxn>
              <a:cxn ang="T165">
                <a:pos x="T90" y="T91"/>
              </a:cxn>
              <a:cxn ang="T166">
                <a:pos x="T92" y="T93"/>
              </a:cxn>
              <a:cxn ang="T167">
                <a:pos x="T94" y="T95"/>
              </a:cxn>
              <a:cxn ang="T168">
                <a:pos x="T96" y="T97"/>
              </a:cxn>
              <a:cxn ang="T169">
                <a:pos x="T98" y="T99"/>
              </a:cxn>
              <a:cxn ang="T170">
                <a:pos x="T100" y="T101"/>
              </a:cxn>
              <a:cxn ang="T171">
                <a:pos x="T102" y="T103"/>
              </a:cxn>
              <a:cxn ang="T172">
                <a:pos x="T104" y="T105"/>
              </a:cxn>
              <a:cxn ang="T173">
                <a:pos x="T106" y="T107"/>
              </a:cxn>
              <a:cxn ang="T174">
                <a:pos x="T108" y="T109"/>
              </a:cxn>
              <a:cxn ang="T175">
                <a:pos x="T110" y="T111"/>
              </a:cxn>
              <a:cxn ang="T176">
                <a:pos x="T112" y="T113"/>
              </a:cxn>
              <a:cxn ang="T177">
                <a:pos x="T114" y="T115"/>
              </a:cxn>
              <a:cxn ang="T178">
                <a:pos x="T116" y="T117"/>
              </a:cxn>
              <a:cxn ang="T179">
                <a:pos x="T118" y="T119"/>
              </a:cxn>
            </a:cxnLst>
            <a:rect l="0" t="0" r="r" b="b"/>
            <a:pathLst>
              <a:path w="32" h="31">
                <a:moveTo>
                  <a:pt x="11" y="31"/>
                </a:moveTo>
                <a:lnTo>
                  <a:pt x="11" y="30"/>
                </a:lnTo>
                <a:lnTo>
                  <a:pt x="11" y="29"/>
                </a:lnTo>
                <a:lnTo>
                  <a:pt x="10" y="27"/>
                </a:lnTo>
                <a:lnTo>
                  <a:pt x="10" y="26"/>
                </a:lnTo>
                <a:lnTo>
                  <a:pt x="10" y="25"/>
                </a:lnTo>
                <a:lnTo>
                  <a:pt x="10" y="24"/>
                </a:lnTo>
                <a:lnTo>
                  <a:pt x="9" y="22"/>
                </a:lnTo>
                <a:lnTo>
                  <a:pt x="10" y="22"/>
                </a:lnTo>
                <a:lnTo>
                  <a:pt x="9" y="22"/>
                </a:lnTo>
                <a:lnTo>
                  <a:pt x="8" y="22"/>
                </a:lnTo>
                <a:lnTo>
                  <a:pt x="7" y="22"/>
                </a:lnTo>
                <a:lnTo>
                  <a:pt x="7" y="24"/>
                </a:lnTo>
                <a:lnTo>
                  <a:pt x="7" y="25"/>
                </a:lnTo>
                <a:lnTo>
                  <a:pt x="6" y="25"/>
                </a:lnTo>
                <a:lnTo>
                  <a:pt x="5" y="26"/>
                </a:lnTo>
                <a:lnTo>
                  <a:pt x="4" y="19"/>
                </a:lnTo>
                <a:lnTo>
                  <a:pt x="3" y="19"/>
                </a:lnTo>
                <a:lnTo>
                  <a:pt x="3" y="18"/>
                </a:lnTo>
                <a:lnTo>
                  <a:pt x="3" y="17"/>
                </a:lnTo>
                <a:lnTo>
                  <a:pt x="2" y="17"/>
                </a:lnTo>
                <a:lnTo>
                  <a:pt x="2" y="16"/>
                </a:lnTo>
                <a:lnTo>
                  <a:pt x="2" y="15"/>
                </a:lnTo>
                <a:lnTo>
                  <a:pt x="0" y="14"/>
                </a:lnTo>
                <a:lnTo>
                  <a:pt x="0" y="13"/>
                </a:lnTo>
                <a:lnTo>
                  <a:pt x="0" y="12"/>
                </a:lnTo>
                <a:lnTo>
                  <a:pt x="2" y="12"/>
                </a:lnTo>
                <a:lnTo>
                  <a:pt x="3" y="12"/>
                </a:lnTo>
                <a:lnTo>
                  <a:pt x="4" y="12"/>
                </a:lnTo>
                <a:lnTo>
                  <a:pt x="4" y="11"/>
                </a:lnTo>
                <a:lnTo>
                  <a:pt x="5" y="11"/>
                </a:lnTo>
                <a:lnTo>
                  <a:pt x="6" y="11"/>
                </a:lnTo>
                <a:lnTo>
                  <a:pt x="7" y="11"/>
                </a:lnTo>
                <a:lnTo>
                  <a:pt x="7" y="10"/>
                </a:lnTo>
                <a:lnTo>
                  <a:pt x="8" y="10"/>
                </a:lnTo>
                <a:lnTo>
                  <a:pt x="9" y="10"/>
                </a:lnTo>
                <a:lnTo>
                  <a:pt x="10" y="10"/>
                </a:lnTo>
                <a:lnTo>
                  <a:pt x="11" y="10"/>
                </a:lnTo>
                <a:lnTo>
                  <a:pt x="10" y="8"/>
                </a:lnTo>
                <a:lnTo>
                  <a:pt x="11" y="8"/>
                </a:lnTo>
                <a:lnTo>
                  <a:pt x="11" y="7"/>
                </a:lnTo>
                <a:lnTo>
                  <a:pt x="11" y="5"/>
                </a:lnTo>
                <a:lnTo>
                  <a:pt x="12" y="5"/>
                </a:lnTo>
                <a:lnTo>
                  <a:pt x="14" y="5"/>
                </a:lnTo>
                <a:lnTo>
                  <a:pt x="15" y="5"/>
                </a:lnTo>
                <a:lnTo>
                  <a:pt x="16" y="4"/>
                </a:lnTo>
                <a:lnTo>
                  <a:pt x="17" y="4"/>
                </a:lnTo>
                <a:lnTo>
                  <a:pt x="17" y="3"/>
                </a:lnTo>
                <a:lnTo>
                  <a:pt x="18" y="3"/>
                </a:lnTo>
                <a:lnTo>
                  <a:pt x="18" y="2"/>
                </a:lnTo>
                <a:lnTo>
                  <a:pt x="19" y="2"/>
                </a:lnTo>
                <a:lnTo>
                  <a:pt x="19" y="1"/>
                </a:lnTo>
                <a:lnTo>
                  <a:pt x="20" y="1"/>
                </a:lnTo>
                <a:lnTo>
                  <a:pt x="21" y="1"/>
                </a:lnTo>
                <a:lnTo>
                  <a:pt x="22" y="1"/>
                </a:lnTo>
                <a:lnTo>
                  <a:pt x="22" y="0"/>
                </a:lnTo>
                <a:lnTo>
                  <a:pt x="23" y="0"/>
                </a:lnTo>
                <a:lnTo>
                  <a:pt x="24" y="0"/>
                </a:lnTo>
                <a:lnTo>
                  <a:pt x="25" y="0"/>
                </a:lnTo>
                <a:lnTo>
                  <a:pt x="27" y="0"/>
                </a:lnTo>
                <a:lnTo>
                  <a:pt x="27" y="1"/>
                </a:lnTo>
                <a:lnTo>
                  <a:pt x="28" y="1"/>
                </a:lnTo>
                <a:lnTo>
                  <a:pt x="29" y="1"/>
                </a:lnTo>
                <a:lnTo>
                  <a:pt x="29" y="2"/>
                </a:lnTo>
                <a:lnTo>
                  <a:pt x="30" y="2"/>
                </a:lnTo>
                <a:lnTo>
                  <a:pt x="30" y="4"/>
                </a:lnTo>
                <a:lnTo>
                  <a:pt x="29" y="8"/>
                </a:lnTo>
                <a:lnTo>
                  <a:pt x="29" y="10"/>
                </a:lnTo>
                <a:lnTo>
                  <a:pt x="29" y="11"/>
                </a:lnTo>
                <a:lnTo>
                  <a:pt x="29" y="12"/>
                </a:lnTo>
                <a:lnTo>
                  <a:pt x="29" y="13"/>
                </a:lnTo>
                <a:lnTo>
                  <a:pt x="29" y="14"/>
                </a:lnTo>
                <a:lnTo>
                  <a:pt x="29" y="15"/>
                </a:lnTo>
                <a:lnTo>
                  <a:pt x="29" y="16"/>
                </a:lnTo>
                <a:lnTo>
                  <a:pt x="29" y="17"/>
                </a:lnTo>
                <a:lnTo>
                  <a:pt x="29" y="19"/>
                </a:lnTo>
                <a:lnTo>
                  <a:pt x="29" y="20"/>
                </a:lnTo>
                <a:lnTo>
                  <a:pt x="30" y="20"/>
                </a:lnTo>
                <a:lnTo>
                  <a:pt x="30" y="21"/>
                </a:lnTo>
                <a:lnTo>
                  <a:pt x="30" y="22"/>
                </a:lnTo>
                <a:lnTo>
                  <a:pt x="31" y="24"/>
                </a:lnTo>
                <a:lnTo>
                  <a:pt x="31" y="25"/>
                </a:lnTo>
                <a:lnTo>
                  <a:pt x="31" y="26"/>
                </a:lnTo>
                <a:lnTo>
                  <a:pt x="32" y="26"/>
                </a:lnTo>
                <a:lnTo>
                  <a:pt x="31" y="26"/>
                </a:lnTo>
                <a:lnTo>
                  <a:pt x="30" y="26"/>
                </a:lnTo>
                <a:lnTo>
                  <a:pt x="29" y="26"/>
                </a:lnTo>
                <a:lnTo>
                  <a:pt x="29" y="27"/>
                </a:lnTo>
                <a:lnTo>
                  <a:pt x="28" y="27"/>
                </a:lnTo>
                <a:lnTo>
                  <a:pt x="27" y="27"/>
                </a:lnTo>
                <a:lnTo>
                  <a:pt x="27" y="28"/>
                </a:lnTo>
                <a:lnTo>
                  <a:pt x="25" y="28"/>
                </a:lnTo>
                <a:lnTo>
                  <a:pt x="24" y="28"/>
                </a:lnTo>
                <a:lnTo>
                  <a:pt x="23" y="28"/>
                </a:lnTo>
                <a:lnTo>
                  <a:pt x="23" y="29"/>
                </a:lnTo>
                <a:lnTo>
                  <a:pt x="22" y="29"/>
                </a:lnTo>
                <a:lnTo>
                  <a:pt x="21" y="30"/>
                </a:lnTo>
                <a:lnTo>
                  <a:pt x="20" y="30"/>
                </a:lnTo>
                <a:lnTo>
                  <a:pt x="19" y="30"/>
                </a:lnTo>
                <a:lnTo>
                  <a:pt x="18" y="31"/>
                </a:lnTo>
                <a:lnTo>
                  <a:pt x="17" y="31"/>
                </a:lnTo>
                <a:lnTo>
                  <a:pt x="14" y="31"/>
                </a:lnTo>
                <a:lnTo>
                  <a:pt x="11" y="31"/>
                </a:lnTo>
                <a:close/>
              </a:path>
            </a:pathLst>
          </a:custGeom>
          <a:solidFill>
            <a:srgbClr val="00AEEF"/>
          </a:solidFill>
          <a:ln w="4763">
            <a:solidFill>
              <a:srgbClr val="000000"/>
            </a:solidFill>
            <a:prstDash val="solid"/>
            <a:round/>
            <a:headEnd/>
            <a:tailEnd/>
          </a:ln>
        </xdr:spPr>
      </xdr:sp>
      <xdr:sp macro="" textlink="">
        <xdr:nvSpPr>
          <xdr:cNvPr id="103615" name="Freeform 13913"/>
          <xdr:cNvSpPr>
            <a:spLocks/>
          </xdr:cNvSpPr>
        </xdr:nvSpPr>
        <xdr:spPr bwMode="auto">
          <a:xfrm>
            <a:off x="8595064" y="1916190"/>
            <a:ext cx="180975" cy="214081"/>
          </a:xfrm>
          <a:custGeom>
            <a:avLst/>
            <a:gdLst>
              <a:gd name="T0" fmla="*/ 2147483646 w 38"/>
              <a:gd name="T1" fmla="*/ 2147483646 h 45"/>
              <a:gd name="T2" fmla="*/ 2147483646 w 38"/>
              <a:gd name="T3" fmla="*/ 2147483646 h 45"/>
              <a:gd name="T4" fmla="*/ 2147483646 w 38"/>
              <a:gd name="T5" fmla="*/ 2147483646 h 45"/>
              <a:gd name="T6" fmla="*/ 2147483646 w 38"/>
              <a:gd name="T7" fmla="*/ 2147483646 h 45"/>
              <a:gd name="T8" fmla="*/ 2147483646 w 38"/>
              <a:gd name="T9" fmla="*/ 2147483646 h 45"/>
              <a:gd name="T10" fmla="*/ 2147483646 w 38"/>
              <a:gd name="T11" fmla="*/ 2147483646 h 45"/>
              <a:gd name="T12" fmla="*/ 2147483646 w 38"/>
              <a:gd name="T13" fmla="*/ 2147483646 h 45"/>
              <a:gd name="T14" fmla="*/ 2147483646 w 38"/>
              <a:gd name="T15" fmla="*/ 2147483646 h 45"/>
              <a:gd name="T16" fmla="*/ 2147483646 w 38"/>
              <a:gd name="T17" fmla="*/ 2147483646 h 45"/>
              <a:gd name="T18" fmla="*/ 2147483646 w 38"/>
              <a:gd name="T19" fmla="*/ 2147483646 h 45"/>
              <a:gd name="T20" fmla="*/ 2147483646 w 38"/>
              <a:gd name="T21" fmla="*/ 2147483646 h 45"/>
              <a:gd name="T22" fmla="*/ 2147483646 w 38"/>
              <a:gd name="T23" fmla="*/ 2147483646 h 45"/>
              <a:gd name="T24" fmla="*/ 2147483646 w 38"/>
              <a:gd name="T25" fmla="*/ 2147483646 h 45"/>
              <a:gd name="T26" fmla="*/ 2147483646 w 38"/>
              <a:gd name="T27" fmla="*/ 2147483646 h 45"/>
              <a:gd name="T28" fmla="*/ 2147483646 w 38"/>
              <a:gd name="T29" fmla="*/ 2147483646 h 45"/>
              <a:gd name="T30" fmla="*/ 2147483646 w 38"/>
              <a:gd name="T31" fmla="*/ 2147483646 h 45"/>
              <a:gd name="T32" fmla="*/ 2147483646 w 38"/>
              <a:gd name="T33" fmla="*/ 2147483646 h 45"/>
              <a:gd name="T34" fmla="*/ 2147483646 w 38"/>
              <a:gd name="T35" fmla="*/ 2147483646 h 45"/>
              <a:gd name="T36" fmla="*/ 0 w 38"/>
              <a:gd name="T37" fmla="*/ 2147483646 h 45"/>
              <a:gd name="T38" fmla="*/ 2147483646 w 38"/>
              <a:gd name="T39" fmla="*/ 2147483646 h 45"/>
              <a:gd name="T40" fmla="*/ 2147483646 w 38"/>
              <a:gd name="T41" fmla="*/ 2147483646 h 45"/>
              <a:gd name="T42" fmla="*/ 2147483646 w 38"/>
              <a:gd name="T43" fmla="*/ 2147483646 h 45"/>
              <a:gd name="T44" fmla="*/ 2147483646 w 38"/>
              <a:gd name="T45" fmla="*/ 2147483646 h 45"/>
              <a:gd name="T46" fmla="*/ 2147483646 w 38"/>
              <a:gd name="T47" fmla="*/ 2147483646 h 45"/>
              <a:gd name="T48" fmla="*/ 2147483646 w 38"/>
              <a:gd name="T49" fmla="*/ 2147483646 h 45"/>
              <a:gd name="T50" fmla="*/ 2147483646 w 38"/>
              <a:gd name="T51" fmla="*/ 0 h 45"/>
              <a:gd name="T52" fmla="*/ 2147483646 w 38"/>
              <a:gd name="T53" fmla="*/ 2147483646 h 45"/>
              <a:gd name="T54" fmla="*/ 2147483646 w 38"/>
              <a:gd name="T55" fmla="*/ 2147483646 h 45"/>
              <a:gd name="T56" fmla="*/ 2147483646 w 38"/>
              <a:gd name="T57" fmla="*/ 2147483646 h 45"/>
              <a:gd name="T58" fmla="*/ 2147483646 w 38"/>
              <a:gd name="T59" fmla="*/ 2147483646 h 45"/>
              <a:gd name="T60" fmla="*/ 2147483646 w 38"/>
              <a:gd name="T61" fmla="*/ 2147483646 h 45"/>
              <a:gd name="T62" fmla="*/ 2147483646 w 38"/>
              <a:gd name="T63" fmla="*/ 2147483646 h 45"/>
              <a:gd name="T64" fmla="*/ 2147483646 w 38"/>
              <a:gd name="T65" fmla="*/ 2147483646 h 45"/>
              <a:gd name="T66" fmla="*/ 2147483646 w 38"/>
              <a:gd name="T67" fmla="*/ 2147483646 h 45"/>
              <a:gd name="T68" fmla="*/ 2147483646 w 38"/>
              <a:gd name="T69" fmla="*/ 2147483646 h 45"/>
              <a:gd name="T70" fmla="*/ 2147483646 w 38"/>
              <a:gd name="T71" fmla="*/ 2147483646 h 45"/>
              <a:gd name="T72" fmla="*/ 2147483646 w 38"/>
              <a:gd name="T73" fmla="*/ 2147483646 h 45"/>
              <a:gd name="T74" fmla="*/ 2147483646 w 38"/>
              <a:gd name="T75" fmla="*/ 2147483646 h 45"/>
              <a:gd name="T76" fmla="*/ 2147483646 w 38"/>
              <a:gd name="T77" fmla="*/ 2147483646 h 45"/>
              <a:gd name="T78" fmla="*/ 2147483646 w 38"/>
              <a:gd name="T79" fmla="*/ 2147483646 h 45"/>
              <a:gd name="T80" fmla="*/ 2147483646 w 38"/>
              <a:gd name="T81" fmla="*/ 2147483646 h 45"/>
              <a:gd name="T82" fmla="*/ 2147483646 w 38"/>
              <a:gd name="T83" fmla="*/ 2147483646 h 45"/>
              <a:gd name="T84" fmla="*/ 2147483646 w 38"/>
              <a:gd name="T85" fmla="*/ 2147483646 h 45"/>
              <a:gd name="T86" fmla="*/ 2147483646 w 38"/>
              <a:gd name="T87" fmla="*/ 2147483646 h 45"/>
              <a:gd name="T88" fmla="*/ 2147483646 w 38"/>
              <a:gd name="T89" fmla="*/ 2147483646 h 45"/>
              <a:gd name="T90" fmla="*/ 2147483646 w 38"/>
              <a:gd name="T91" fmla="*/ 2147483646 h 45"/>
              <a:gd name="T92" fmla="*/ 2147483646 w 38"/>
              <a:gd name="T93" fmla="*/ 2147483646 h 45"/>
              <a:gd name="T94" fmla="*/ 2147483646 w 38"/>
              <a:gd name="T95" fmla="*/ 2147483646 h 45"/>
              <a:gd name="T96" fmla="*/ 2147483646 w 38"/>
              <a:gd name="T97" fmla="*/ 2147483646 h 45"/>
              <a:gd name="T98" fmla="*/ 2147483646 w 38"/>
              <a:gd name="T99" fmla="*/ 2147483646 h 45"/>
              <a:gd name="T100" fmla="*/ 2147483646 w 38"/>
              <a:gd name="T101" fmla="*/ 2147483646 h 45"/>
              <a:gd name="T102" fmla="*/ 2147483646 w 38"/>
              <a:gd name="T103" fmla="*/ 2147483646 h 45"/>
              <a:gd name="T104" fmla="*/ 2147483646 w 38"/>
              <a:gd name="T105" fmla="*/ 2147483646 h 45"/>
              <a:gd name="T106" fmla="*/ 2147483646 w 38"/>
              <a:gd name="T107" fmla="*/ 2147483646 h 45"/>
              <a:gd name="T108" fmla="*/ 2147483646 w 38"/>
              <a:gd name="T109" fmla="*/ 2147483646 h 45"/>
              <a:gd name="T110" fmla="*/ 2147483646 w 38"/>
              <a:gd name="T111" fmla="*/ 2147483646 h 45"/>
              <a:gd name="T112" fmla="*/ 2147483646 w 38"/>
              <a:gd name="T113" fmla="*/ 2147483646 h 45"/>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38" h="45">
                <a:moveTo>
                  <a:pt x="13" y="45"/>
                </a:moveTo>
                <a:lnTo>
                  <a:pt x="12" y="45"/>
                </a:lnTo>
                <a:lnTo>
                  <a:pt x="12" y="44"/>
                </a:lnTo>
                <a:lnTo>
                  <a:pt x="12" y="43"/>
                </a:lnTo>
                <a:lnTo>
                  <a:pt x="11" y="41"/>
                </a:lnTo>
                <a:lnTo>
                  <a:pt x="11" y="40"/>
                </a:lnTo>
                <a:lnTo>
                  <a:pt x="11" y="39"/>
                </a:lnTo>
                <a:lnTo>
                  <a:pt x="10" y="39"/>
                </a:lnTo>
                <a:lnTo>
                  <a:pt x="10" y="38"/>
                </a:lnTo>
                <a:lnTo>
                  <a:pt x="10" y="36"/>
                </a:lnTo>
                <a:lnTo>
                  <a:pt x="10" y="35"/>
                </a:lnTo>
                <a:lnTo>
                  <a:pt x="10" y="34"/>
                </a:lnTo>
                <a:lnTo>
                  <a:pt x="10" y="33"/>
                </a:lnTo>
                <a:lnTo>
                  <a:pt x="10" y="32"/>
                </a:lnTo>
                <a:lnTo>
                  <a:pt x="10" y="31"/>
                </a:lnTo>
                <a:lnTo>
                  <a:pt x="10" y="30"/>
                </a:lnTo>
                <a:lnTo>
                  <a:pt x="10" y="29"/>
                </a:lnTo>
                <a:lnTo>
                  <a:pt x="10" y="27"/>
                </a:lnTo>
                <a:lnTo>
                  <a:pt x="11" y="23"/>
                </a:lnTo>
                <a:lnTo>
                  <a:pt x="11" y="21"/>
                </a:lnTo>
                <a:lnTo>
                  <a:pt x="10" y="21"/>
                </a:lnTo>
                <a:lnTo>
                  <a:pt x="10" y="20"/>
                </a:lnTo>
                <a:lnTo>
                  <a:pt x="9" y="20"/>
                </a:lnTo>
                <a:lnTo>
                  <a:pt x="8" y="20"/>
                </a:lnTo>
                <a:lnTo>
                  <a:pt x="8" y="19"/>
                </a:lnTo>
                <a:lnTo>
                  <a:pt x="6" y="19"/>
                </a:lnTo>
                <a:lnTo>
                  <a:pt x="5" y="19"/>
                </a:lnTo>
                <a:lnTo>
                  <a:pt x="4" y="19"/>
                </a:lnTo>
                <a:lnTo>
                  <a:pt x="3" y="19"/>
                </a:lnTo>
                <a:lnTo>
                  <a:pt x="3" y="20"/>
                </a:lnTo>
                <a:lnTo>
                  <a:pt x="2" y="20"/>
                </a:lnTo>
                <a:lnTo>
                  <a:pt x="2" y="19"/>
                </a:lnTo>
                <a:lnTo>
                  <a:pt x="2" y="17"/>
                </a:lnTo>
                <a:lnTo>
                  <a:pt x="2" y="18"/>
                </a:lnTo>
                <a:lnTo>
                  <a:pt x="2" y="17"/>
                </a:lnTo>
                <a:lnTo>
                  <a:pt x="1" y="16"/>
                </a:lnTo>
                <a:lnTo>
                  <a:pt x="0" y="16"/>
                </a:lnTo>
                <a:lnTo>
                  <a:pt x="0" y="15"/>
                </a:lnTo>
                <a:lnTo>
                  <a:pt x="1" y="15"/>
                </a:lnTo>
                <a:lnTo>
                  <a:pt x="2" y="15"/>
                </a:lnTo>
                <a:lnTo>
                  <a:pt x="3" y="15"/>
                </a:lnTo>
                <a:lnTo>
                  <a:pt x="3" y="13"/>
                </a:lnTo>
                <a:lnTo>
                  <a:pt x="3" y="12"/>
                </a:lnTo>
                <a:lnTo>
                  <a:pt x="4" y="12"/>
                </a:lnTo>
                <a:lnTo>
                  <a:pt x="5" y="12"/>
                </a:lnTo>
                <a:lnTo>
                  <a:pt x="6" y="11"/>
                </a:lnTo>
                <a:lnTo>
                  <a:pt x="6" y="10"/>
                </a:lnTo>
                <a:lnTo>
                  <a:pt x="10" y="8"/>
                </a:lnTo>
                <a:lnTo>
                  <a:pt x="10" y="7"/>
                </a:lnTo>
                <a:lnTo>
                  <a:pt x="10" y="5"/>
                </a:lnTo>
                <a:lnTo>
                  <a:pt x="10" y="4"/>
                </a:lnTo>
                <a:lnTo>
                  <a:pt x="11" y="3"/>
                </a:lnTo>
                <a:lnTo>
                  <a:pt x="12" y="2"/>
                </a:lnTo>
                <a:lnTo>
                  <a:pt x="13" y="1"/>
                </a:lnTo>
                <a:lnTo>
                  <a:pt x="13" y="0"/>
                </a:lnTo>
                <a:lnTo>
                  <a:pt x="13" y="1"/>
                </a:lnTo>
                <a:lnTo>
                  <a:pt x="13" y="0"/>
                </a:lnTo>
                <a:lnTo>
                  <a:pt x="14" y="0"/>
                </a:lnTo>
                <a:lnTo>
                  <a:pt x="14" y="1"/>
                </a:lnTo>
                <a:lnTo>
                  <a:pt x="14" y="6"/>
                </a:lnTo>
                <a:lnTo>
                  <a:pt x="13" y="8"/>
                </a:lnTo>
                <a:lnTo>
                  <a:pt x="13" y="12"/>
                </a:lnTo>
                <a:lnTo>
                  <a:pt x="13" y="13"/>
                </a:lnTo>
                <a:lnTo>
                  <a:pt x="14" y="15"/>
                </a:lnTo>
                <a:lnTo>
                  <a:pt x="15" y="13"/>
                </a:lnTo>
                <a:lnTo>
                  <a:pt x="15" y="15"/>
                </a:lnTo>
                <a:lnTo>
                  <a:pt x="16" y="13"/>
                </a:lnTo>
                <a:lnTo>
                  <a:pt x="17" y="16"/>
                </a:lnTo>
                <a:lnTo>
                  <a:pt x="18" y="15"/>
                </a:lnTo>
                <a:lnTo>
                  <a:pt x="18" y="16"/>
                </a:lnTo>
                <a:lnTo>
                  <a:pt x="20" y="15"/>
                </a:lnTo>
                <a:lnTo>
                  <a:pt x="21" y="15"/>
                </a:lnTo>
                <a:lnTo>
                  <a:pt x="22" y="15"/>
                </a:lnTo>
                <a:lnTo>
                  <a:pt x="22" y="13"/>
                </a:lnTo>
                <a:lnTo>
                  <a:pt x="22" y="12"/>
                </a:lnTo>
                <a:lnTo>
                  <a:pt x="23" y="12"/>
                </a:lnTo>
                <a:lnTo>
                  <a:pt x="24" y="12"/>
                </a:lnTo>
                <a:lnTo>
                  <a:pt x="24" y="11"/>
                </a:lnTo>
                <a:lnTo>
                  <a:pt x="25" y="11"/>
                </a:lnTo>
                <a:lnTo>
                  <a:pt x="25" y="12"/>
                </a:lnTo>
                <a:lnTo>
                  <a:pt x="26" y="12"/>
                </a:lnTo>
                <a:lnTo>
                  <a:pt x="27" y="12"/>
                </a:lnTo>
                <a:lnTo>
                  <a:pt x="27" y="11"/>
                </a:lnTo>
                <a:lnTo>
                  <a:pt x="27" y="10"/>
                </a:lnTo>
                <a:lnTo>
                  <a:pt x="28" y="10"/>
                </a:lnTo>
                <a:lnTo>
                  <a:pt x="29" y="10"/>
                </a:lnTo>
                <a:lnTo>
                  <a:pt x="30" y="10"/>
                </a:lnTo>
                <a:lnTo>
                  <a:pt x="31" y="10"/>
                </a:lnTo>
                <a:lnTo>
                  <a:pt x="31" y="9"/>
                </a:lnTo>
                <a:lnTo>
                  <a:pt x="33" y="9"/>
                </a:lnTo>
                <a:lnTo>
                  <a:pt x="34" y="10"/>
                </a:lnTo>
                <a:lnTo>
                  <a:pt x="33" y="10"/>
                </a:lnTo>
                <a:lnTo>
                  <a:pt x="34" y="10"/>
                </a:lnTo>
                <a:lnTo>
                  <a:pt x="35" y="10"/>
                </a:lnTo>
                <a:lnTo>
                  <a:pt x="36" y="10"/>
                </a:lnTo>
                <a:lnTo>
                  <a:pt x="36" y="11"/>
                </a:lnTo>
                <a:lnTo>
                  <a:pt x="37" y="11"/>
                </a:lnTo>
                <a:lnTo>
                  <a:pt x="37" y="12"/>
                </a:lnTo>
                <a:lnTo>
                  <a:pt x="38" y="12"/>
                </a:lnTo>
                <a:lnTo>
                  <a:pt x="38" y="13"/>
                </a:lnTo>
                <a:lnTo>
                  <a:pt x="37" y="12"/>
                </a:lnTo>
                <a:lnTo>
                  <a:pt x="37" y="13"/>
                </a:lnTo>
                <a:lnTo>
                  <a:pt x="37" y="15"/>
                </a:lnTo>
                <a:lnTo>
                  <a:pt x="37" y="16"/>
                </a:lnTo>
                <a:lnTo>
                  <a:pt x="36" y="17"/>
                </a:lnTo>
                <a:lnTo>
                  <a:pt x="36" y="18"/>
                </a:lnTo>
                <a:lnTo>
                  <a:pt x="35" y="19"/>
                </a:lnTo>
                <a:lnTo>
                  <a:pt x="34" y="22"/>
                </a:lnTo>
                <a:lnTo>
                  <a:pt x="33" y="25"/>
                </a:lnTo>
                <a:lnTo>
                  <a:pt x="31" y="26"/>
                </a:lnTo>
                <a:lnTo>
                  <a:pt x="31" y="29"/>
                </a:lnTo>
                <a:lnTo>
                  <a:pt x="30" y="29"/>
                </a:lnTo>
                <a:lnTo>
                  <a:pt x="30" y="30"/>
                </a:lnTo>
                <a:lnTo>
                  <a:pt x="30" y="31"/>
                </a:lnTo>
                <a:lnTo>
                  <a:pt x="30" y="32"/>
                </a:lnTo>
                <a:lnTo>
                  <a:pt x="30" y="34"/>
                </a:lnTo>
                <a:lnTo>
                  <a:pt x="30" y="35"/>
                </a:lnTo>
                <a:lnTo>
                  <a:pt x="29" y="36"/>
                </a:lnTo>
                <a:lnTo>
                  <a:pt x="29" y="37"/>
                </a:lnTo>
                <a:lnTo>
                  <a:pt x="29" y="38"/>
                </a:lnTo>
                <a:lnTo>
                  <a:pt x="28" y="38"/>
                </a:lnTo>
                <a:lnTo>
                  <a:pt x="28" y="39"/>
                </a:lnTo>
                <a:lnTo>
                  <a:pt x="27" y="39"/>
                </a:lnTo>
                <a:lnTo>
                  <a:pt x="27" y="40"/>
                </a:lnTo>
                <a:lnTo>
                  <a:pt x="25" y="41"/>
                </a:lnTo>
                <a:lnTo>
                  <a:pt x="22" y="43"/>
                </a:lnTo>
                <a:lnTo>
                  <a:pt x="21" y="43"/>
                </a:lnTo>
                <a:lnTo>
                  <a:pt x="20" y="43"/>
                </a:lnTo>
                <a:lnTo>
                  <a:pt x="18" y="44"/>
                </a:lnTo>
                <a:lnTo>
                  <a:pt x="17" y="44"/>
                </a:lnTo>
                <a:lnTo>
                  <a:pt x="15" y="44"/>
                </a:lnTo>
                <a:lnTo>
                  <a:pt x="14" y="45"/>
                </a:lnTo>
                <a:lnTo>
                  <a:pt x="13" y="45"/>
                </a:lnTo>
                <a:close/>
              </a:path>
            </a:pathLst>
          </a:custGeom>
          <a:solidFill>
            <a:srgbClr val="007099"/>
          </a:solidFill>
          <a:ln w="4763">
            <a:solidFill>
              <a:srgbClr val="000000"/>
            </a:solidFill>
            <a:prstDash val="solid"/>
            <a:round/>
            <a:headEnd/>
            <a:tailEnd/>
          </a:ln>
        </xdr:spPr>
      </xdr:sp>
      <xdr:sp macro="" textlink="">
        <xdr:nvSpPr>
          <xdr:cNvPr id="103616" name="Freeform 13914"/>
          <xdr:cNvSpPr>
            <a:spLocks/>
          </xdr:cNvSpPr>
        </xdr:nvSpPr>
        <xdr:spPr bwMode="auto">
          <a:xfrm>
            <a:off x="8704602" y="2396508"/>
            <a:ext cx="95250" cy="133120"/>
          </a:xfrm>
          <a:custGeom>
            <a:avLst/>
            <a:gdLst>
              <a:gd name="T0" fmla="*/ 2147483646 w 20"/>
              <a:gd name="T1" fmla="*/ 2147483646 h 28"/>
              <a:gd name="T2" fmla="*/ 0 w 20"/>
              <a:gd name="T3" fmla="*/ 2147483646 h 28"/>
              <a:gd name="T4" fmla="*/ 0 w 20"/>
              <a:gd name="T5" fmla="*/ 2147483646 h 28"/>
              <a:gd name="T6" fmla="*/ 0 w 20"/>
              <a:gd name="T7" fmla="*/ 2147483646 h 28"/>
              <a:gd name="T8" fmla="*/ 0 w 20"/>
              <a:gd name="T9" fmla="*/ 2147483646 h 28"/>
              <a:gd name="T10" fmla="*/ 0 w 20"/>
              <a:gd name="T11" fmla="*/ 2147483646 h 28"/>
              <a:gd name="T12" fmla="*/ 0 w 20"/>
              <a:gd name="T13" fmla="*/ 2147483646 h 28"/>
              <a:gd name="T14" fmla="*/ 0 w 20"/>
              <a:gd name="T15" fmla="*/ 2147483646 h 28"/>
              <a:gd name="T16" fmla="*/ 2147483646 w 20"/>
              <a:gd name="T17" fmla="*/ 2147483646 h 28"/>
              <a:gd name="T18" fmla="*/ 2147483646 w 20"/>
              <a:gd name="T19" fmla="*/ 2147483646 h 28"/>
              <a:gd name="T20" fmla="*/ 2147483646 w 20"/>
              <a:gd name="T21" fmla="*/ 2147483646 h 28"/>
              <a:gd name="T22" fmla="*/ 2147483646 w 20"/>
              <a:gd name="T23" fmla="*/ 2147483646 h 28"/>
              <a:gd name="T24" fmla="*/ 2147483646 w 20"/>
              <a:gd name="T25" fmla="*/ 2147483646 h 28"/>
              <a:gd name="T26" fmla="*/ 2147483646 w 20"/>
              <a:gd name="T27" fmla="*/ 2147483646 h 28"/>
              <a:gd name="T28" fmla="*/ 2147483646 w 20"/>
              <a:gd name="T29" fmla="*/ 2147483646 h 28"/>
              <a:gd name="T30" fmla="*/ 2147483646 w 20"/>
              <a:gd name="T31" fmla="*/ 2147483646 h 28"/>
              <a:gd name="T32" fmla="*/ 2147483646 w 20"/>
              <a:gd name="T33" fmla="*/ 2147483646 h 28"/>
              <a:gd name="T34" fmla="*/ 2147483646 w 20"/>
              <a:gd name="T35" fmla="*/ 2147483646 h 28"/>
              <a:gd name="T36" fmla="*/ 2147483646 w 20"/>
              <a:gd name="T37" fmla="*/ 2147483646 h 28"/>
              <a:gd name="T38" fmla="*/ 2147483646 w 20"/>
              <a:gd name="T39" fmla="*/ 2147483646 h 28"/>
              <a:gd name="T40" fmla="*/ 2147483646 w 20"/>
              <a:gd name="T41" fmla="*/ 2147483646 h 28"/>
              <a:gd name="T42" fmla="*/ 2147483646 w 20"/>
              <a:gd name="T43" fmla="*/ 2147483646 h 28"/>
              <a:gd name="T44" fmla="*/ 2147483646 w 20"/>
              <a:gd name="T45" fmla="*/ 0 h 28"/>
              <a:gd name="T46" fmla="*/ 2147483646 w 20"/>
              <a:gd name="T47" fmla="*/ 0 h 28"/>
              <a:gd name="T48" fmla="*/ 2147483646 w 20"/>
              <a:gd name="T49" fmla="*/ 0 h 28"/>
              <a:gd name="T50" fmla="*/ 2147483646 w 20"/>
              <a:gd name="T51" fmla="*/ 2147483646 h 28"/>
              <a:gd name="T52" fmla="*/ 2147483646 w 20"/>
              <a:gd name="T53" fmla="*/ 2147483646 h 28"/>
              <a:gd name="T54" fmla="*/ 2147483646 w 20"/>
              <a:gd name="T55" fmla="*/ 2147483646 h 28"/>
              <a:gd name="T56" fmla="*/ 2147483646 w 20"/>
              <a:gd name="T57" fmla="*/ 2147483646 h 28"/>
              <a:gd name="T58" fmla="*/ 2147483646 w 20"/>
              <a:gd name="T59" fmla="*/ 2147483646 h 28"/>
              <a:gd name="T60" fmla="*/ 2147483646 w 20"/>
              <a:gd name="T61" fmla="*/ 2147483646 h 28"/>
              <a:gd name="T62" fmla="*/ 2147483646 w 20"/>
              <a:gd name="T63" fmla="*/ 2147483646 h 28"/>
              <a:gd name="T64" fmla="*/ 2147483646 w 20"/>
              <a:gd name="T65" fmla="*/ 2147483646 h 28"/>
              <a:gd name="T66" fmla="*/ 2147483646 w 20"/>
              <a:gd name="T67" fmla="*/ 2147483646 h 28"/>
              <a:gd name="T68" fmla="*/ 2147483646 w 20"/>
              <a:gd name="T69" fmla="*/ 2147483646 h 28"/>
              <a:gd name="T70" fmla="*/ 2147483646 w 20"/>
              <a:gd name="T71" fmla="*/ 2147483646 h 28"/>
              <a:gd name="T72" fmla="*/ 2147483646 w 20"/>
              <a:gd name="T73" fmla="*/ 2147483646 h 28"/>
              <a:gd name="T74" fmla="*/ 2147483646 w 20"/>
              <a:gd name="T75" fmla="*/ 2147483646 h 28"/>
              <a:gd name="T76" fmla="*/ 2147483646 w 20"/>
              <a:gd name="T77" fmla="*/ 2147483646 h 28"/>
              <a:gd name="T78" fmla="*/ 2147483646 w 20"/>
              <a:gd name="T79" fmla="*/ 2147483646 h 28"/>
              <a:gd name="T80" fmla="*/ 2147483646 w 20"/>
              <a:gd name="T81" fmla="*/ 2147483646 h 28"/>
              <a:gd name="T82" fmla="*/ 2147483646 w 20"/>
              <a:gd name="T83" fmla="*/ 2147483646 h 28"/>
              <a:gd name="T84" fmla="*/ 2147483646 w 20"/>
              <a:gd name="T85" fmla="*/ 2147483646 h 28"/>
              <a:gd name="T86" fmla="*/ 2147483646 w 20"/>
              <a:gd name="T87" fmla="*/ 2147483646 h 28"/>
              <a:gd name="T88" fmla="*/ 2147483646 w 20"/>
              <a:gd name="T89" fmla="*/ 2147483646 h 28"/>
              <a:gd name="T90" fmla="*/ 2147483646 w 20"/>
              <a:gd name="T91" fmla="*/ 2147483646 h 28"/>
              <a:gd name="T92" fmla="*/ 2147483646 w 20"/>
              <a:gd name="T93" fmla="*/ 2147483646 h 28"/>
              <a:gd name="T94" fmla="*/ 2147483646 w 20"/>
              <a:gd name="T95" fmla="*/ 2147483646 h 28"/>
              <a:gd name="T96" fmla="*/ 2147483646 w 20"/>
              <a:gd name="T97" fmla="*/ 2147483646 h 28"/>
              <a:gd name="T98" fmla="*/ 2147483646 w 20"/>
              <a:gd name="T99" fmla="*/ 2147483646 h 28"/>
              <a:gd name="T100" fmla="*/ 2147483646 w 20"/>
              <a:gd name="T101" fmla="*/ 2147483646 h 28"/>
              <a:gd name="T102" fmla="*/ 2147483646 w 20"/>
              <a:gd name="T103" fmla="*/ 2147483646 h 28"/>
              <a:gd name="T104" fmla="*/ 2147483646 w 20"/>
              <a:gd name="T105" fmla="*/ 2147483646 h 28"/>
              <a:gd name="T106" fmla="*/ 2147483646 w 20"/>
              <a:gd name="T107" fmla="*/ 2147483646 h 28"/>
              <a:gd name="T108" fmla="*/ 2147483646 w 20"/>
              <a:gd name="T109" fmla="*/ 2147483646 h 28"/>
              <a:gd name="T110" fmla="*/ 2147483646 w 20"/>
              <a:gd name="T111" fmla="*/ 2147483646 h 28"/>
              <a:gd name="T112" fmla="*/ 2147483646 w 20"/>
              <a:gd name="T113" fmla="*/ 2147483646 h 28"/>
              <a:gd name="T114" fmla="*/ 2147483646 w 20"/>
              <a:gd name="T115" fmla="*/ 2147483646 h 28"/>
              <a:gd name="T116" fmla="*/ 2147483646 w 20"/>
              <a:gd name="T117" fmla="*/ 2147483646 h 28"/>
              <a:gd name="T118" fmla="*/ 2147483646 w 20"/>
              <a:gd name="T119" fmla="*/ 2147483646 h 28"/>
              <a:gd name="T120" fmla="*/ 2147483646 w 20"/>
              <a:gd name="T121" fmla="*/ 2147483646 h 28"/>
              <a:gd name="T122" fmla="*/ 2147483646 w 20"/>
              <a:gd name="T123" fmla="*/ 2147483646 h 28"/>
              <a:gd name="T124" fmla="*/ 2147483646 w 20"/>
              <a:gd name="T125" fmla="*/ 2147483646 h 28"/>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0" t="0" r="r" b="b"/>
            <a:pathLst>
              <a:path w="20" h="28">
                <a:moveTo>
                  <a:pt x="1" y="25"/>
                </a:moveTo>
                <a:lnTo>
                  <a:pt x="1" y="24"/>
                </a:lnTo>
                <a:lnTo>
                  <a:pt x="0" y="23"/>
                </a:lnTo>
                <a:lnTo>
                  <a:pt x="0" y="22"/>
                </a:lnTo>
                <a:lnTo>
                  <a:pt x="0" y="21"/>
                </a:lnTo>
                <a:lnTo>
                  <a:pt x="0" y="20"/>
                </a:lnTo>
                <a:lnTo>
                  <a:pt x="0" y="19"/>
                </a:lnTo>
                <a:lnTo>
                  <a:pt x="0" y="18"/>
                </a:lnTo>
                <a:lnTo>
                  <a:pt x="1" y="16"/>
                </a:lnTo>
                <a:lnTo>
                  <a:pt x="1" y="15"/>
                </a:lnTo>
                <a:lnTo>
                  <a:pt x="1" y="14"/>
                </a:lnTo>
                <a:lnTo>
                  <a:pt x="2" y="14"/>
                </a:lnTo>
                <a:lnTo>
                  <a:pt x="2" y="12"/>
                </a:lnTo>
                <a:lnTo>
                  <a:pt x="2" y="11"/>
                </a:lnTo>
                <a:lnTo>
                  <a:pt x="2" y="10"/>
                </a:lnTo>
                <a:lnTo>
                  <a:pt x="2" y="9"/>
                </a:lnTo>
                <a:lnTo>
                  <a:pt x="3" y="7"/>
                </a:lnTo>
                <a:lnTo>
                  <a:pt x="3" y="6"/>
                </a:lnTo>
                <a:lnTo>
                  <a:pt x="4" y="6"/>
                </a:lnTo>
                <a:lnTo>
                  <a:pt x="4" y="5"/>
                </a:lnTo>
                <a:lnTo>
                  <a:pt x="4" y="4"/>
                </a:lnTo>
                <a:lnTo>
                  <a:pt x="5" y="3"/>
                </a:lnTo>
                <a:lnTo>
                  <a:pt x="5" y="2"/>
                </a:lnTo>
                <a:lnTo>
                  <a:pt x="5" y="1"/>
                </a:lnTo>
                <a:lnTo>
                  <a:pt x="5" y="0"/>
                </a:lnTo>
                <a:lnTo>
                  <a:pt x="6" y="0"/>
                </a:lnTo>
                <a:lnTo>
                  <a:pt x="7" y="0"/>
                </a:lnTo>
                <a:lnTo>
                  <a:pt x="8" y="0"/>
                </a:lnTo>
                <a:lnTo>
                  <a:pt x="10" y="1"/>
                </a:lnTo>
                <a:lnTo>
                  <a:pt x="11" y="1"/>
                </a:lnTo>
                <a:lnTo>
                  <a:pt x="11" y="2"/>
                </a:lnTo>
                <a:lnTo>
                  <a:pt x="11" y="3"/>
                </a:lnTo>
                <a:lnTo>
                  <a:pt x="11" y="4"/>
                </a:lnTo>
                <a:lnTo>
                  <a:pt x="11" y="5"/>
                </a:lnTo>
                <a:lnTo>
                  <a:pt x="11" y="6"/>
                </a:lnTo>
                <a:lnTo>
                  <a:pt x="11" y="7"/>
                </a:lnTo>
                <a:lnTo>
                  <a:pt x="12" y="9"/>
                </a:lnTo>
                <a:lnTo>
                  <a:pt x="13" y="9"/>
                </a:lnTo>
                <a:lnTo>
                  <a:pt x="14" y="9"/>
                </a:lnTo>
                <a:lnTo>
                  <a:pt x="14" y="10"/>
                </a:lnTo>
                <a:lnTo>
                  <a:pt x="15" y="10"/>
                </a:lnTo>
                <a:lnTo>
                  <a:pt x="15" y="11"/>
                </a:lnTo>
                <a:lnTo>
                  <a:pt x="16" y="11"/>
                </a:lnTo>
                <a:lnTo>
                  <a:pt x="16" y="12"/>
                </a:lnTo>
                <a:lnTo>
                  <a:pt x="17" y="12"/>
                </a:lnTo>
                <a:lnTo>
                  <a:pt x="17" y="14"/>
                </a:lnTo>
                <a:lnTo>
                  <a:pt x="18" y="15"/>
                </a:lnTo>
                <a:lnTo>
                  <a:pt x="18" y="16"/>
                </a:lnTo>
                <a:lnTo>
                  <a:pt x="19" y="16"/>
                </a:lnTo>
                <a:lnTo>
                  <a:pt x="20" y="18"/>
                </a:lnTo>
                <a:lnTo>
                  <a:pt x="18" y="19"/>
                </a:lnTo>
                <a:lnTo>
                  <a:pt x="18" y="20"/>
                </a:lnTo>
                <a:lnTo>
                  <a:pt x="17" y="20"/>
                </a:lnTo>
                <a:lnTo>
                  <a:pt x="18" y="20"/>
                </a:lnTo>
                <a:lnTo>
                  <a:pt x="17" y="20"/>
                </a:lnTo>
                <a:lnTo>
                  <a:pt x="16" y="21"/>
                </a:lnTo>
                <a:lnTo>
                  <a:pt x="15" y="22"/>
                </a:lnTo>
                <a:lnTo>
                  <a:pt x="14" y="21"/>
                </a:lnTo>
                <a:lnTo>
                  <a:pt x="14" y="22"/>
                </a:lnTo>
                <a:lnTo>
                  <a:pt x="14" y="21"/>
                </a:lnTo>
                <a:lnTo>
                  <a:pt x="13" y="21"/>
                </a:lnTo>
                <a:lnTo>
                  <a:pt x="13" y="20"/>
                </a:lnTo>
                <a:lnTo>
                  <a:pt x="12" y="19"/>
                </a:lnTo>
                <a:lnTo>
                  <a:pt x="11" y="19"/>
                </a:lnTo>
                <a:lnTo>
                  <a:pt x="7" y="21"/>
                </a:lnTo>
                <a:lnTo>
                  <a:pt x="7" y="20"/>
                </a:lnTo>
                <a:lnTo>
                  <a:pt x="5" y="22"/>
                </a:lnTo>
                <a:lnTo>
                  <a:pt x="7" y="24"/>
                </a:lnTo>
                <a:lnTo>
                  <a:pt x="6" y="24"/>
                </a:lnTo>
                <a:lnTo>
                  <a:pt x="6" y="25"/>
                </a:lnTo>
                <a:lnTo>
                  <a:pt x="5" y="25"/>
                </a:lnTo>
                <a:lnTo>
                  <a:pt x="5" y="26"/>
                </a:lnTo>
                <a:lnTo>
                  <a:pt x="4" y="26"/>
                </a:lnTo>
                <a:lnTo>
                  <a:pt x="3" y="26"/>
                </a:lnTo>
                <a:lnTo>
                  <a:pt x="2" y="26"/>
                </a:lnTo>
                <a:lnTo>
                  <a:pt x="1" y="28"/>
                </a:lnTo>
                <a:lnTo>
                  <a:pt x="1" y="26"/>
                </a:lnTo>
                <a:lnTo>
                  <a:pt x="1" y="25"/>
                </a:lnTo>
                <a:close/>
              </a:path>
            </a:pathLst>
          </a:custGeom>
          <a:solidFill>
            <a:srgbClr val="00426E"/>
          </a:solidFill>
          <a:ln w="4763">
            <a:solidFill>
              <a:srgbClr val="000000"/>
            </a:solidFill>
            <a:prstDash val="solid"/>
            <a:round/>
            <a:headEnd/>
            <a:tailEnd/>
          </a:ln>
        </xdr:spPr>
      </xdr:sp>
      <xdr:sp macro="" textlink="">
        <xdr:nvSpPr>
          <xdr:cNvPr id="103617" name="Freeform 13915"/>
          <xdr:cNvSpPr>
            <a:spLocks/>
          </xdr:cNvSpPr>
        </xdr:nvSpPr>
        <xdr:spPr bwMode="auto">
          <a:xfrm>
            <a:off x="8547439" y="1835458"/>
            <a:ext cx="119063" cy="194801"/>
          </a:xfrm>
          <a:custGeom>
            <a:avLst/>
            <a:gdLst>
              <a:gd name="T0" fmla="*/ 2147483646 w 25"/>
              <a:gd name="T1" fmla="*/ 2147483646 h 41"/>
              <a:gd name="T2" fmla="*/ 2147483646 w 25"/>
              <a:gd name="T3" fmla="*/ 2147483646 h 41"/>
              <a:gd name="T4" fmla="*/ 2147483646 w 25"/>
              <a:gd name="T5" fmla="*/ 2147483646 h 41"/>
              <a:gd name="T6" fmla="*/ 2147483646 w 25"/>
              <a:gd name="T7" fmla="*/ 2147483646 h 41"/>
              <a:gd name="T8" fmla="*/ 0 w 25"/>
              <a:gd name="T9" fmla="*/ 2147483646 h 41"/>
              <a:gd name="T10" fmla="*/ 0 w 25"/>
              <a:gd name="T11" fmla="*/ 2147483646 h 41"/>
              <a:gd name="T12" fmla="*/ 0 w 25"/>
              <a:gd name="T13" fmla="*/ 2147483646 h 41"/>
              <a:gd name="T14" fmla="*/ 0 w 25"/>
              <a:gd name="T15" fmla="*/ 2147483646 h 41"/>
              <a:gd name="T16" fmla="*/ 0 w 25"/>
              <a:gd name="T17" fmla="*/ 2147483646 h 41"/>
              <a:gd name="T18" fmla="*/ 0 w 25"/>
              <a:gd name="T19" fmla="*/ 2147483646 h 41"/>
              <a:gd name="T20" fmla="*/ 0 w 25"/>
              <a:gd name="T21" fmla="*/ 2147483646 h 41"/>
              <a:gd name="T22" fmla="*/ 0 w 25"/>
              <a:gd name="T23" fmla="*/ 2147483646 h 41"/>
              <a:gd name="T24" fmla="*/ 2147483646 w 25"/>
              <a:gd name="T25" fmla="*/ 2147483646 h 41"/>
              <a:gd name="T26" fmla="*/ 2147483646 w 25"/>
              <a:gd name="T27" fmla="*/ 2147483646 h 41"/>
              <a:gd name="T28" fmla="*/ 2147483646 w 25"/>
              <a:gd name="T29" fmla="*/ 0 h 41"/>
              <a:gd name="T30" fmla="*/ 2147483646 w 25"/>
              <a:gd name="T31" fmla="*/ 0 h 41"/>
              <a:gd name="T32" fmla="*/ 2147483646 w 25"/>
              <a:gd name="T33" fmla="*/ 2147483646 h 41"/>
              <a:gd name="T34" fmla="*/ 2147483646 w 25"/>
              <a:gd name="T35" fmla="*/ 2147483646 h 41"/>
              <a:gd name="T36" fmla="*/ 2147483646 w 25"/>
              <a:gd name="T37" fmla="*/ 2147483646 h 41"/>
              <a:gd name="T38" fmla="*/ 2147483646 w 25"/>
              <a:gd name="T39" fmla="*/ 2147483646 h 41"/>
              <a:gd name="T40" fmla="*/ 2147483646 w 25"/>
              <a:gd name="T41" fmla="*/ 2147483646 h 41"/>
              <a:gd name="T42" fmla="*/ 2147483646 w 25"/>
              <a:gd name="T43" fmla="*/ 2147483646 h 41"/>
              <a:gd name="T44" fmla="*/ 2147483646 w 25"/>
              <a:gd name="T45" fmla="*/ 2147483646 h 41"/>
              <a:gd name="T46" fmla="*/ 2147483646 w 25"/>
              <a:gd name="T47" fmla="*/ 2147483646 h 41"/>
              <a:gd name="T48" fmla="*/ 2147483646 w 25"/>
              <a:gd name="T49" fmla="*/ 2147483646 h 41"/>
              <a:gd name="T50" fmla="*/ 2147483646 w 25"/>
              <a:gd name="T51" fmla="*/ 2147483646 h 41"/>
              <a:gd name="T52" fmla="*/ 2147483646 w 25"/>
              <a:gd name="T53" fmla="*/ 2147483646 h 41"/>
              <a:gd name="T54" fmla="*/ 2147483646 w 25"/>
              <a:gd name="T55" fmla="*/ 2147483646 h 41"/>
              <a:gd name="T56" fmla="*/ 2147483646 w 25"/>
              <a:gd name="T57" fmla="*/ 2147483646 h 41"/>
              <a:gd name="T58" fmla="*/ 2147483646 w 25"/>
              <a:gd name="T59" fmla="*/ 2147483646 h 41"/>
              <a:gd name="T60" fmla="*/ 2147483646 w 25"/>
              <a:gd name="T61" fmla="*/ 2147483646 h 41"/>
              <a:gd name="T62" fmla="*/ 2147483646 w 25"/>
              <a:gd name="T63" fmla="*/ 2147483646 h 41"/>
              <a:gd name="T64" fmla="*/ 2147483646 w 25"/>
              <a:gd name="T65" fmla="*/ 2147483646 h 41"/>
              <a:gd name="T66" fmla="*/ 2147483646 w 25"/>
              <a:gd name="T67" fmla="*/ 2147483646 h 41"/>
              <a:gd name="T68" fmla="*/ 2147483646 w 25"/>
              <a:gd name="T69" fmla="*/ 2147483646 h 41"/>
              <a:gd name="T70" fmla="*/ 2147483646 w 25"/>
              <a:gd name="T71" fmla="*/ 2147483646 h 41"/>
              <a:gd name="T72" fmla="*/ 2147483646 w 25"/>
              <a:gd name="T73" fmla="*/ 2147483646 h 41"/>
              <a:gd name="T74" fmla="*/ 2147483646 w 25"/>
              <a:gd name="T75" fmla="*/ 2147483646 h 41"/>
              <a:gd name="T76" fmla="*/ 2147483646 w 25"/>
              <a:gd name="T77" fmla="*/ 2147483646 h 41"/>
              <a:gd name="T78" fmla="*/ 2147483646 w 25"/>
              <a:gd name="T79" fmla="*/ 2147483646 h 41"/>
              <a:gd name="T80" fmla="*/ 2147483646 w 25"/>
              <a:gd name="T81" fmla="*/ 2147483646 h 41"/>
              <a:gd name="T82" fmla="*/ 2147483646 w 25"/>
              <a:gd name="T83" fmla="*/ 2147483646 h 41"/>
              <a:gd name="T84" fmla="*/ 2147483646 w 25"/>
              <a:gd name="T85" fmla="*/ 2147483646 h 41"/>
              <a:gd name="T86" fmla="*/ 2147483646 w 25"/>
              <a:gd name="T87" fmla="*/ 2147483646 h 41"/>
              <a:gd name="T88" fmla="*/ 2147483646 w 25"/>
              <a:gd name="T89" fmla="*/ 2147483646 h 41"/>
              <a:gd name="T90" fmla="*/ 2147483646 w 25"/>
              <a:gd name="T91" fmla="*/ 2147483646 h 41"/>
              <a:gd name="T92" fmla="*/ 2147483646 w 25"/>
              <a:gd name="T93" fmla="*/ 2147483646 h 41"/>
              <a:gd name="T94" fmla="*/ 2147483646 w 25"/>
              <a:gd name="T95" fmla="*/ 2147483646 h 41"/>
              <a:gd name="T96" fmla="*/ 2147483646 w 25"/>
              <a:gd name="T97" fmla="*/ 2147483646 h 41"/>
              <a:gd name="T98" fmla="*/ 2147483646 w 25"/>
              <a:gd name="T99" fmla="*/ 2147483646 h 41"/>
              <a:gd name="T100" fmla="*/ 2147483646 w 25"/>
              <a:gd name="T101" fmla="*/ 2147483646 h 41"/>
              <a:gd name="T102" fmla="*/ 2147483646 w 25"/>
              <a:gd name="T103" fmla="*/ 2147483646 h 41"/>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Lst>
            <a:ahLst/>
            <a:cxnLst>
              <a:cxn ang="T104">
                <a:pos x="T0" y="T1"/>
              </a:cxn>
              <a:cxn ang="T105">
                <a:pos x="T2" y="T3"/>
              </a:cxn>
              <a:cxn ang="T106">
                <a:pos x="T4" y="T5"/>
              </a:cxn>
              <a:cxn ang="T107">
                <a:pos x="T6" y="T7"/>
              </a:cxn>
              <a:cxn ang="T108">
                <a:pos x="T8" y="T9"/>
              </a:cxn>
              <a:cxn ang="T109">
                <a:pos x="T10" y="T11"/>
              </a:cxn>
              <a:cxn ang="T110">
                <a:pos x="T12" y="T13"/>
              </a:cxn>
              <a:cxn ang="T111">
                <a:pos x="T14" y="T15"/>
              </a:cxn>
              <a:cxn ang="T112">
                <a:pos x="T16" y="T17"/>
              </a:cxn>
              <a:cxn ang="T113">
                <a:pos x="T18" y="T19"/>
              </a:cxn>
              <a:cxn ang="T114">
                <a:pos x="T20" y="T21"/>
              </a:cxn>
              <a:cxn ang="T115">
                <a:pos x="T22" y="T23"/>
              </a:cxn>
              <a:cxn ang="T116">
                <a:pos x="T24" y="T25"/>
              </a:cxn>
              <a:cxn ang="T117">
                <a:pos x="T26" y="T27"/>
              </a:cxn>
              <a:cxn ang="T118">
                <a:pos x="T28" y="T29"/>
              </a:cxn>
              <a:cxn ang="T119">
                <a:pos x="T30" y="T31"/>
              </a:cxn>
              <a:cxn ang="T120">
                <a:pos x="T32" y="T33"/>
              </a:cxn>
              <a:cxn ang="T121">
                <a:pos x="T34" y="T35"/>
              </a:cxn>
              <a:cxn ang="T122">
                <a:pos x="T36" y="T37"/>
              </a:cxn>
              <a:cxn ang="T123">
                <a:pos x="T38" y="T39"/>
              </a:cxn>
              <a:cxn ang="T124">
                <a:pos x="T40" y="T41"/>
              </a:cxn>
              <a:cxn ang="T125">
                <a:pos x="T42" y="T43"/>
              </a:cxn>
              <a:cxn ang="T126">
                <a:pos x="T44" y="T45"/>
              </a:cxn>
              <a:cxn ang="T127">
                <a:pos x="T46" y="T47"/>
              </a:cxn>
              <a:cxn ang="T128">
                <a:pos x="T48" y="T49"/>
              </a:cxn>
              <a:cxn ang="T129">
                <a:pos x="T50" y="T51"/>
              </a:cxn>
              <a:cxn ang="T130">
                <a:pos x="T52" y="T53"/>
              </a:cxn>
              <a:cxn ang="T131">
                <a:pos x="T54" y="T55"/>
              </a:cxn>
              <a:cxn ang="T132">
                <a:pos x="T56" y="T57"/>
              </a:cxn>
              <a:cxn ang="T133">
                <a:pos x="T58" y="T59"/>
              </a:cxn>
              <a:cxn ang="T134">
                <a:pos x="T60" y="T61"/>
              </a:cxn>
              <a:cxn ang="T135">
                <a:pos x="T62" y="T63"/>
              </a:cxn>
              <a:cxn ang="T136">
                <a:pos x="T64" y="T65"/>
              </a:cxn>
              <a:cxn ang="T137">
                <a:pos x="T66" y="T67"/>
              </a:cxn>
              <a:cxn ang="T138">
                <a:pos x="T68" y="T69"/>
              </a:cxn>
              <a:cxn ang="T139">
                <a:pos x="T70" y="T71"/>
              </a:cxn>
              <a:cxn ang="T140">
                <a:pos x="T72" y="T73"/>
              </a:cxn>
              <a:cxn ang="T141">
                <a:pos x="T74" y="T75"/>
              </a:cxn>
              <a:cxn ang="T142">
                <a:pos x="T76" y="T77"/>
              </a:cxn>
              <a:cxn ang="T143">
                <a:pos x="T78" y="T79"/>
              </a:cxn>
              <a:cxn ang="T144">
                <a:pos x="T80" y="T81"/>
              </a:cxn>
              <a:cxn ang="T145">
                <a:pos x="T82" y="T83"/>
              </a:cxn>
              <a:cxn ang="T146">
                <a:pos x="T84" y="T85"/>
              </a:cxn>
              <a:cxn ang="T147">
                <a:pos x="T86" y="T87"/>
              </a:cxn>
              <a:cxn ang="T148">
                <a:pos x="T88" y="T89"/>
              </a:cxn>
              <a:cxn ang="T149">
                <a:pos x="T90" y="T91"/>
              </a:cxn>
              <a:cxn ang="T150">
                <a:pos x="T92" y="T93"/>
              </a:cxn>
              <a:cxn ang="T151">
                <a:pos x="T94" y="T95"/>
              </a:cxn>
              <a:cxn ang="T152">
                <a:pos x="T96" y="T97"/>
              </a:cxn>
              <a:cxn ang="T153">
                <a:pos x="T98" y="T99"/>
              </a:cxn>
              <a:cxn ang="T154">
                <a:pos x="T100" y="T101"/>
              </a:cxn>
              <a:cxn ang="T155">
                <a:pos x="T102" y="T103"/>
              </a:cxn>
            </a:cxnLst>
            <a:rect l="0" t="0" r="r" b="b"/>
            <a:pathLst>
              <a:path w="25" h="41">
                <a:moveTo>
                  <a:pt x="2" y="41"/>
                </a:moveTo>
                <a:lnTo>
                  <a:pt x="2" y="40"/>
                </a:lnTo>
                <a:lnTo>
                  <a:pt x="2" y="38"/>
                </a:lnTo>
                <a:lnTo>
                  <a:pt x="2" y="37"/>
                </a:lnTo>
                <a:lnTo>
                  <a:pt x="2" y="36"/>
                </a:lnTo>
                <a:lnTo>
                  <a:pt x="2" y="35"/>
                </a:lnTo>
                <a:lnTo>
                  <a:pt x="2" y="34"/>
                </a:lnTo>
                <a:lnTo>
                  <a:pt x="1" y="30"/>
                </a:lnTo>
                <a:lnTo>
                  <a:pt x="1" y="29"/>
                </a:lnTo>
                <a:lnTo>
                  <a:pt x="1" y="28"/>
                </a:lnTo>
                <a:lnTo>
                  <a:pt x="1" y="27"/>
                </a:lnTo>
                <a:lnTo>
                  <a:pt x="0" y="27"/>
                </a:lnTo>
                <a:lnTo>
                  <a:pt x="0" y="26"/>
                </a:lnTo>
                <a:lnTo>
                  <a:pt x="0" y="25"/>
                </a:lnTo>
                <a:lnTo>
                  <a:pt x="0" y="24"/>
                </a:lnTo>
                <a:lnTo>
                  <a:pt x="0" y="23"/>
                </a:lnTo>
                <a:lnTo>
                  <a:pt x="0" y="22"/>
                </a:lnTo>
                <a:lnTo>
                  <a:pt x="0" y="21"/>
                </a:lnTo>
                <a:lnTo>
                  <a:pt x="0" y="20"/>
                </a:lnTo>
                <a:lnTo>
                  <a:pt x="0" y="19"/>
                </a:lnTo>
                <a:lnTo>
                  <a:pt x="0" y="18"/>
                </a:lnTo>
                <a:lnTo>
                  <a:pt x="0" y="17"/>
                </a:lnTo>
                <a:lnTo>
                  <a:pt x="0" y="15"/>
                </a:lnTo>
                <a:lnTo>
                  <a:pt x="0" y="14"/>
                </a:lnTo>
                <a:lnTo>
                  <a:pt x="0" y="13"/>
                </a:lnTo>
                <a:lnTo>
                  <a:pt x="0" y="12"/>
                </a:lnTo>
                <a:lnTo>
                  <a:pt x="0" y="11"/>
                </a:lnTo>
                <a:lnTo>
                  <a:pt x="0" y="8"/>
                </a:lnTo>
                <a:lnTo>
                  <a:pt x="1" y="5"/>
                </a:lnTo>
                <a:lnTo>
                  <a:pt x="1" y="3"/>
                </a:lnTo>
                <a:lnTo>
                  <a:pt x="1" y="1"/>
                </a:lnTo>
                <a:lnTo>
                  <a:pt x="1" y="0"/>
                </a:lnTo>
                <a:lnTo>
                  <a:pt x="2" y="0"/>
                </a:lnTo>
                <a:lnTo>
                  <a:pt x="3" y="0"/>
                </a:lnTo>
                <a:lnTo>
                  <a:pt x="6" y="0"/>
                </a:lnTo>
                <a:lnTo>
                  <a:pt x="7" y="0"/>
                </a:lnTo>
                <a:lnTo>
                  <a:pt x="9" y="0"/>
                </a:lnTo>
                <a:lnTo>
                  <a:pt x="10" y="0"/>
                </a:lnTo>
                <a:lnTo>
                  <a:pt x="11" y="0"/>
                </a:lnTo>
                <a:lnTo>
                  <a:pt x="12" y="1"/>
                </a:lnTo>
                <a:lnTo>
                  <a:pt x="13" y="3"/>
                </a:lnTo>
                <a:lnTo>
                  <a:pt x="14" y="3"/>
                </a:lnTo>
                <a:lnTo>
                  <a:pt x="14" y="4"/>
                </a:lnTo>
                <a:lnTo>
                  <a:pt x="16" y="4"/>
                </a:lnTo>
                <a:lnTo>
                  <a:pt x="18" y="3"/>
                </a:lnTo>
                <a:lnTo>
                  <a:pt x="19" y="4"/>
                </a:lnTo>
                <a:lnTo>
                  <a:pt x="18" y="4"/>
                </a:lnTo>
                <a:lnTo>
                  <a:pt x="19" y="4"/>
                </a:lnTo>
                <a:lnTo>
                  <a:pt x="18" y="5"/>
                </a:lnTo>
                <a:lnTo>
                  <a:pt x="19" y="5"/>
                </a:lnTo>
                <a:lnTo>
                  <a:pt x="20" y="5"/>
                </a:lnTo>
                <a:lnTo>
                  <a:pt x="21" y="5"/>
                </a:lnTo>
                <a:lnTo>
                  <a:pt x="22" y="5"/>
                </a:lnTo>
                <a:lnTo>
                  <a:pt x="23" y="5"/>
                </a:lnTo>
                <a:lnTo>
                  <a:pt x="24" y="5"/>
                </a:lnTo>
                <a:lnTo>
                  <a:pt x="24" y="6"/>
                </a:lnTo>
                <a:lnTo>
                  <a:pt x="24" y="9"/>
                </a:lnTo>
                <a:lnTo>
                  <a:pt x="25" y="11"/>
                </a:lnTo>
                <a:lnTo>
                  <a:pt x="25" y="13"/>
                </a:lnTo>
                <a:lnTo>
                  <a:pt x="25" y="14"/>
                </a:lnTo>
                <a:lnTo>
                  <a:pt x="24" y="14"/>
                </a:lnTo>
                <a:lnTo>
                  <a:pt x="24" y="15"/>
                </a:lnTo>
                <a:lnTo>
                  <a:pt x="24" y="18"/>
                </a:lnTo>
                <a:lnTo>
                  <a:pt x="24" y="17"/>
                </a:lnTo>
                <a:lnTo>
                  <a:pt x="23" y="17"/>
                </a:lnTo>
                <a:lnTo>
                  <a:pt x="23" y="18"/>
                </a:lnTo>
                <a:lnTo>
                  <a:pt x="23" y="17"/>
                </a:lnTo>
                <a:lnTo>
                  <a:pt x="23" y="18"/>
                </a:lnTo>
                <a:lnTo>
                  <a:pt x="22" y="19"/>
                </a:lnTo>
                <a:lnTo>
                  <a:pt x="21" y="20"/>
                </a:lnTo>
                <a:lnTo>
                  <a:pt x="20" y="21"/>
                </a:lnTo>
                <a:lnTo>
                  <a:pt x="20" y="22"/>
                </a:lnTo>
                <a:lnTo>
                  <a:pt x="20" y="24"/>
                </a:lnTo>
                <a:lnTo>
                  <a:pt x="20" y="25"/>
                </a:lnTo>
                <a:lnTo>
                  <a:pt x="16" y="27"/>
                </a:lnTo>
                <a:lnTo>
                  <a:pt x="16" y="28"/>
                </a:lnTo>
                <a:lnTo>
                  <a:pt x="15" y="29"/>
                </a:lnTo>
                <a:lnTo>
                  <a:pt x="14" y="29"/>
                </a:lnTo>
                <a:lnTo>
                  <a:pt x="13" y="29"/>
                </a:lnTo>
                <a:lnTo>
                  <a:pt x="13" y="30"/>
                </a:lnTo>
                <a:lnTo>
                  <a:pt x="13" y="32"/>
                </a:lnTo>
                <a:lnTo>
                  <a:pt x="12" y="32"/>
                </a:lnTo>
                <a:lnTo>
                  <a:pt x="11" y="32"/>
                </a:lnTo>
                <a:lnTo>
                  <a:pt x="10" y="32"/>
                </a:lnTo>
                <a:lnTo>
                  <a:pt x="10" y="33"/>
                </a:lnTo>
                <a:lnTo>
                  <a:pt x="11" y="33"/>
                </a:lnTo>
                <a:lnTo>
                  <a:pt x="12" y="34"/>
                </a:lnTo>
                <a:lnTo>
                  <a:pt x="12" y="35"/>
                </a:lnTo>
                <a:lnTo>
                  <a:pt x="12" y="34"/>
                </a:lnTo>
                <a:lnTo>
                  <a:pt x="12" y="36"/>
                </a:lnTo>
                <a:lnTo>
                  <a:pt x="12" y="37"/>
                </a:lnTo>
                <a:lnTo>
                  <a:pt x="11" y="37"/>
                </a:lnTo>
                <a:lnTo>
                  <a:pt x="10" y="37"/>
                </a:lnTo>
                <a:lnTo>
                  <a:pt x="10" y="38"/>
                </a:lnTo>
                <a:lnTo>
                  <a:pt x="9" y="38"/>
                </a:lnTo>
                <a:lnTo>
                  <a:pt x="9" y="39"/>
                </a:lnTo>
                <a:lnTo>
                  <a:pt x="8" y="39"/>
                </a:lnTo>
                <a:lnTo>
                  <a:pt x="8" y="40"/>
                </a:lnTo>
                <a:lnTo>
                  <a:pt x="7" y="40"/>
                </a:lnTo>
                <a:lnTo>
                  <a:pt x="6" y="41"/>
                </a:lnTo>
                <a:lnTo>
                  <a:pt x="5" y="41"/>
                </a:lnTo>
                <a:lnTo>
                  <a:pt x="3" y="41"/>
                </a:lnTo>
                <a:lnTo>
                  <a:pt x="2" y="41"/>
                </a:lnTo>
                <a:close/>
              </a:path>
            </a:pathLst>
          </a:custGeom>
          <a:solidFill>
            <a:srgbClr val="A8E0FF"/>
          </a:solidFill>
          <a:ln w="4763">
            <a:solidFill>
              <a:srgbClr val="000000"/>
            </a:solidFill>
            <a:prstDash val="solid"/>
            <a:round/>
            <a:headEnd/>
            <a:tailEnd/>
          </a:ln>
        </xdr:spPr>
      </xdr:sp>
      <xdr:sp macro="" textlink="">
        <xdr:nvSpPr>
          <xdr:cNvPr id="103618" name="Freeform 13916"/>
          <xdr:cNvSpPr>
            <a:spLocks/>
          </xdr:cNvSpPr>
        </xdr:nvSpPr>
        <xdr:spPr bwMode="auto">
          <a:xfrm>
            <a:off x="8499814" y="1735446"/>
            <a:ext cx="180975" cy="123594"/>
          </a:xfrm>
          <a:custGeom>
            <a:avLst/>
            <a:gdLst>
              <a:gd name="T0" fmla="*/ 0 w 38"/>
              <a:gd name="T1" fmla="*/ 2147483646 h 26"/>
              <a:gd name="T2" fmla="*/ 2147483646 w 38"/>
              <a:gd name="T3" fmla="*/ 2147483646 h 26"/>
              <a:gd name="T4" fmla="*/ 2147483646 w 38"/>
              <a:gd name="T5" fmla="*/ 2147483646 h 26"/>
              <a:gd name="T6" fmla="*/ 2147483646 w 38"/>
              <a:gd name="T7" fmla="*/ 2147483646 h 26"/>
              <a:gd name="T8" fmla="*/ 2147483646 w 38"/>
              <a:gd name="T9" fmla="*/ 2147483646 h 26"/>
              <a:gd name="T10" fmla="*/ 2147483646 w 38"/>
              <a:gd name="T11" fmla="*/ 2147483646 h 26"/>
              <a:gd name="T12" fmla="*/ 2147483646 w 38"/>
              <a:gd name="T13" fmla="*/ 0 h 26"/>
              <a:gd name="T14" fmla="*/ 2147483646 w 38"/>
              <a:gd name="T15" fmla="*/ 2147483646 h 26"/>
              <a:gd name="T16" fmla="*/ 2147483646 w 38"/>
              <a:gd name="T17" fmla="*/ 0 h 26"/>
              <a:gd name="T18" fmla="*/ 2147483646 w 38"/>
              <a:gd name="T19" fmla="*/ 2147483646 h 26"/>
              <a:gd name="T20" fmla="*/ 2147483646 w 38"/>
              <a:gd name="T21" fmla="*/ 2147483646 h 26"/>
              <a:gd name="T22" fmla="*/ 2147483646 w 38"/>
              <a:gd name="T23" fmla="*/ 2147483646 h 26"/>
              <a:gd name="T24" fmla="*/ 2147483646 w 38"/>
              <a:gd name="T25" fmla="*/ 2147483646 h 26"/>
              <a:gd name="T26" fmla="*/ 2147483646 w 38"/>
              <a:gd name="T27" fmla="*/ 2147483646 h 26"/>
              <a:gd name="T28" fmla="*/ 2147483646 w 38"/>
              <a:gd name="T29" fmla="*/ 2147483646 h 26"/>
              <a:gd name="T30" fmla="*/ 2147483646 w 38"/>
              <a:gd name="T31" fmla="*/ 2147483646 h 26"/>
              <a:gd name="T32" fmla="*/ 2147483646 w 38"/>
              <a:gd name="T33" fmla="*/ 2147483646 h 26"/>
              <a:gd name="T34" fmla="*/ 2147483646 w 38"/>
              <a:gd name="T35" fmla="*/ 2147483646 h 26"/>
              <a:gd name="T36" fmla="*/ 2147483646 w 38"/>
              <a:gd name="T37" fmla="*/ 2147483646 h 26"/>
              <a:gd name="T38" fmla="*/ 2147483646 w 38"/>
              <a:gd name="T39" fmla="*/ 2147483646 h 26"/>
              <a:gd name="T40" fmla="*/ 2147483646 w 38"/>
              <a:gd name="T41" fmla="*/ 2147483646 h 26"/>
              <a:gd name="T42" fmla="*/ 2147483646 w 38"/>
              <a:gd name="T43" fmla="*/ 2147483646 h 26"/>
              <a:gd name="T44" fmla="*/ 2147483646 w 38"/>
              <a:gd name="T45" fmla="*/ 2147483646 h 26"/>
              <a:gd name="T46" fmla="*/ 2147483646 w 38"/>
              <a:gd name="T47" fmla="*/ 2147483646 h 26"/>
              <a:gd name="T48" fmla="*/ 2147483646 w 38"/>
              <a:gd name="T49" fmla="*/ 2147483646 h 26"/>
              <a:gd name="T50" fmla="*/ 2147483646 w 38"/>
              <a:gd name="T51" fmla="*/ 2147483646 h 26"/>
              <a:gd name="T52" fmla="*/ 2147483646 w 38"/>
              <a:gd name="T53" fmla="*/ 2147483646 h 26"/>
              <a:gd name="T54" fmla="*/ 2147483646 w 38"/>
              <a:gd name="T55" fmla="*/ 2147483646 h 26"/>
              <a:gd name="T56" fmla="*/ 2147483646 w 38"/>
              <a:gd name="T57" fmla="*/ 2147483646 h 26"/>
              <a:gd name="T58" fmla="*/ 2147483646 w 38"/>
              <a:gd name="T59" fmla="*/ 2147483646 h 26"/>
              <a:gd name="T60" fmla="*/ 2147483646 w 38"/>
              <a:gd name="T61" fmla="*/ 2147483646 h 26"/>
              <a:gd name="T62" fmla="*/ 2147483646 w 38"/>
              <a:gd name="T63" fmla="*/ 2147483646 h 26"/>
              <a:gd name="T64" fmla="*/ 2147483646 w 38"/>
              <a:gd name="T65" fmla="*/ 2147483646 h 26"/>
              <a:gd name="T66" fmla="*/ 2147483646 w 38"/>
              <a:gd name="T67" fmla="*/ 2147483646 h 26"/>
              <a:gd name="T68" fmla="*/ 2147483646 w 38"/>
              <a:gd name="T69" fmla="*/ 2147483646 h 26"/>
              <a:gd name="T70" fmla="*/ 2147483646 w 38"/>
              <a:gd name="T71" fmla="*/ 2147483646 h 26"/>
              <a:gd name="T72" fmla="*/ 2147483646 w 38"/>
              <a:gd name="T73" fmla="*/ 2147483646 h 26"/>
              <a:gd name="T74" fmla="*/ 2147483646 w 38"/>
              <a:gd name="T75" fmla="*/ 2147483646 h 26"/>
              <a:gd name="T76" fmla="*/ 2147483646 w 38"/>
              <a:gd name="T77" fmla="*/ 2147483646 h 26"/>
              <a:gd name="T78" fmla="*/ 2147483646 w 38"/>
              <a:gd name="T79" fmla="*/ 2147483646 h 26"/>
              <a:gd name="T80" fmla="*/ 2147483646 w 38"/>
              <a:gd name="T81" fmla="*/ 2147483646 h 26"/>
              <a:gd name="T82" fmla="*/ 2147483646 w 38"/>
              <a:gd name="T83" fmla="*/ 2147483646 h 26"/>
              <a:gd name="T84" fmla="*/ 2147483646 w 38"/>
              <a:gd name="T85" fmla="*/ 2147483646 h 26"/>
              <a:gd name="T86" fmla="*/ 2147483646 w 38"/>
              <a:gd name="T87" fmla="*/ 2147483646 h 26"/>
              <a:gd name="T88" fmla="*/ 2147483646 w 38"/>
              <a:gd name="T89" fmla="*/ 2147483646 h 26"/>
              <a:gd name="T90" fmla="*/ 2147483646 w 38"/>
              <a:gd name="T91" fmla="*/ 2147483646 h 26"/>
              <a:gd name="T92" fmla="*/ 2147483646 w 38"/>
              <a:gd name="T93" fmla="*/ 2147483646 h 26"/>
              <a:gd name="T94" fmla="*/ 2147483646 w 38"/>
              <a:gd name="T95" fmla="*/ 2147483646 h 26"/>
              <a:gd name="T96" fmla="*/ 2147483646 w 38"/>
              <a:gd name="T97" fmla="*/ 2147483646 h 26"/>
              <a:gd name="T98" fmla="*/ 2147483646 w 38"/>
              <a:gd name="T99" fmla="*/ 2147483646 h 26"/>
              <a:gd name="T100" fmla="*/ 2147483646 w 38"/>
              <a:gd name="T101" fmla="*/ 2147483646 h 26"/>
              <a:gd name="T102" fmla="*/ 2147483646 w 38"/>
              <a:gd name="T103" fmla="*/ 2147483646 h 2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Lst>
            <a:ahLst/>
            <a:cxnLst>
              <a:cxn ang="T104">
                <a:pos x="T0" y="T1"/>
              </a:cxn>
              <a:cxn ang="T105">
                <a:pos x="T2" y="T3"/>
              </a:cxn>
              <a:cxn ang="T106">
                <a:pos x="T4" y="T5"/>
              </a:cxn>
              <a:cxn ang="T107">
                <a:pos x="T6" y="T7"/>
              </a:cxn>
              <a:cxn ang="T108">
                <a:pos x="T8" y="T9"/>
              </a:cxn>
              <a:cxn ang="T109">
                <a:pos x="T10" y="T11"/>
              </a:cxn>
              <a:cxn ang="T110">
                <a:pos x="T12" y="T13"/>
              </a:cxn>
              <a:cxn ang="T111">
                <a:pos x="T14" y="T15"/>
              </a:cxn>
              <a:cxn ang="T112">
                <a:pos x="T16" y="T17"/>
              </a:cxn>
              <a:cxn ang="T113">
                <a:pos x="T18" y="T19"/>
              </a:cxn>
              <a:cxn ang="T114">
                <a:pos x="T20" y="T21"/>
              </a:cxn>
              <a:cxn ang="T115">
                <a:pos x="T22" y="T23"/>
              </a:cxn>
              <a:cxn ang="T116">
                <a:pos x="T24" y="T25"/>
              </a:cxn>
              <a:cxn ang="T117">
                <a:pos x="T26" y="T27"/>
              </a:cxn>
              <a:cxn ang="T118">
                <a:pos x="T28" y="T29"/>
              </a:cxn>
              <a:cxn ang="T119">
                <a:pos x="T30" y="T31"/>
              </a:cxn>
              <a:cxn ang="T120">
                <a:pos x="T32" y="T33"/>
              </a:cxn>
              <a:cxn ang="T121">
                <a:pos x="T34" y="T35"/>
              </a:cxn>
              <a:cxn ang="T122">
                <a:pos x="T36" y="T37"/>
              </a:cxn>
              <a:cxn ang="T123">
                <a:pos x="T38" y="T39"/>
              </a:cxn>
              <a:cxn ang="T124">
                <a:pos x="T40" y="T41"/>
              </a:cxn>
              <a:cxn ang="T125">
                <a:pos x="T42" y="T43"/>
              </a:cxn>
              <a:cxn ang="T126">
                <a:pos x="T44" y="T45"/>
              </a:cxn>
              <a:cxn ang="T127">
                <a:pos x="T46" y="T47"/>
              </a:cxn>
              <a:cxn ang="T128">
                <a:pos x="T48" y="T49"/>
              </a:cxn>
              <a:cxn ang="T129">
                <a:pos x="T50" y="T51"/>
              </a:cxn>
              <a:cxn ang="T130">
                <a:pos x="T52" y="T53"/>
              </a:cxn>
              <a:cxn ang="T131">
                <a:pos x="T54" y="T55"/>
              </a:cxn>
              <a:cxn ang="T132">
                <a:pos x="T56" y="T57"/>
              </a:cxn>
              <a:cxn ang="T133">
                <a:pos x="T58" y="T59"/>
              </a:cxn>
              <a:cxn ang="T134">
                <a:pos x="T60" y="T61"/>
              </a:cxn>
              <a:cxn ang="T135">
                <a:pos x="T62" y="T63"/>
              </a:cxn>
              <a:cxn ang="T136">
                <a:pos x="T64" y="T65"/>
              </a:cxn>
              <a:cxn ang="T137">
                <a:pos x="T66" y="T67"/>
              </a:cxn>
              <a:cxn ang="T138">
                <a:pos x="T68" y="T69"/>
              </a:cxn>
              <a:cxn ang="T139">
                <a:pos x="T70" y="T71"/>
              </a:cxn>
              <a:cxn ang="T140">
                <a:pos x="T72" y="T73"/>
              </a:cxn>
              <a:cxn ang="T141">
                <a:pos x="T74" y="T75"/>
              </a:cxn>
              <a:cxn ang="T142">
                <a:pos x="T76" y="T77"/>
              </a:cxn>
              <a:cxn ang="T143">
                <a:pos x="T78" y="T79"/>
              </a:cxn>
              <a:cxn ang="T144">
                <a:pos x="T80" y="T81"/>
              </a:cxn>
              <a:cxn ang="T145">
                <a:pos x="T82" y="T83"/>
              </a:cxn>
              <a:cxn ang="T146">
                <a:pos x="T84" y="T85"/>
              </a:cxn>
              <a:cxn ang="T147">
                <a:pos x="T86" y="T87"/>
              </a:cxn>
              <a:cxn ang="T148">
                <a:pos x="T88" y="T89"/>
              </a:cxn>
              <a:cxn ang="T149">
                <a:pos x="T90" y="T91"/>
              </a:cxn>
              <a:cxn ang="T150">
                <a:pos x="T92" y="T93"/>
              </a:cxn>
              <a:cxn ang="T151">
                <a:pos x="T94" y="T95"/>
              </a:cxn>
              <a:cxn ang="T152">
                <a:pos x="T96" y="T97"/>
              </a:cxn>
              <a:cxn ang="T153">
                <a:pos x="T98" y="T99"/>
              </a:cxn>
              <a:cxn ang="T154">
                <a:pos x="T100" y="T101"/>
              </a:cxn>
              <a:cxn ang="T155">
                <a:pos x="T102" y="T103"/>
              </a:cxn>
            </a:cxnLst>
            <a:rect l="0" t="0" r="r" b="b"/>
            <a:pathLst>
              <a:path w="38" h="26">
                <a:moveTo>
                  <a:pt x="0" y="22"/>
                </a:moveTo>
                <a:lnTo>
                  <a:pt x="0" y="22"/>
                </a:lnTo>
                <a:lnTo>
                  <a:pt x="0" y="21"/>
                </a:lnTo>
                <a:lnTo>
                  <a:pt x="0" y="20"/>
                </a:lnTo>
                <a:lnTo>
                  <a:pt x="1" y="20"/>
                </a:lnTo>
                <a:lnTo>
                  <a:pt x="1" y="19"/>
                </a:lnTo>
                <a:lnTo>
                  <a:pt x="1" y="18"/>
                </a:lnTo>
                <a:lnTo>
                  <a:pt x="3" y="18"/>
                </a:lnTo>
                <a:lnTo>
                  <a:pt x="3" y="17"/>
                </a:lnTo>
                <a:lnTo>
                  <a:pt x="3" y="16"/>
                </a:lnTo>
                <a:lnTo>
                  <a:pt x="4" y="15"/>
                </a:lnTo>
                <a:lnTo>
                  <a:pt x="7" y="8"/>
                </a:lnTo>
                <a:lnTo>
                  <a:pt x="8" y="5"/>
                </a:lnTo>
                <a:lnTo>
                  <a:pt x="9" y="3"/>
                </a:lnTo>
                <a:lnTo>
                  <a:pt x="10" y="1"/>
                </a:lnTo>
                <a:lnTo>
                  <a:pt x="10" y="0"/>
                </a:lnTo>
                <a:lnTo>
                  <a:pt x="11" y="1"/>
                </a:lnTo>
                <a:lnTo>
                  <a:pt x="11" y="0"/>
                </a:lnTo>
                <a:lnTo>
                  <a:pt x="12" y="0"/>
                </a:lnTo>
                <a:lnTo>
                  <a:pt x="12" y="1"/>
                </a:lnTo>
                <a:lnTo>
                  <a:pt x="13" y="2"/>
                </a:lnTo>
                <a:lnTo>
                  <a:pt x="13" y="1"/>
                </a:lnTo>
                <a:lnTo>
                  <a:pt x="13" y="2"/>
                </a:lnTo>
                <a:lnTo>
                  <a:pt x="15" y="2"/>
                </a:lnTo>
                <a:lnTo>
                  <a:pt x="15" y="1"/>
                </a:lnTo>
                <a:lnTo>
                  <a:pt x="16" y="1"/>
                </a:lnTo>
                <a:lnTo>
                  <a:pt x="17" y="1"/>
                </a:lnTo>
                <a:lnTo>
                  <a:pt x="18" y="1"/>
                </a:lnTo>
                <a:lnTo>
                  <a:pt x="19" y="1"/>
                </a:lnTo>
                <a:lnTo>
                  <a:pt x="20" y="1"/>
                </a:lnTo>
                <a:lnTo>
                  <a:pt x="21" y="1"/>
                </a:lnTo>
                <a:lnTo>
                  <a:pt x="22" y="1"/>
                </a:lnTo>
                <a:lnTo>
                  <a:pt x="22" y="2"/>
                </a:lnTo>
                <a:lnTo>
                  <a:pt x="23" y="2"/>
                </a:lnTo>
                <a:lnTo>
                  <a:pt x="24" y="2"/>
                </a:lnTo>
                <a:lnTo>
                  <a:pt x="26" y="3"/>
                </a:lnTo>
                <a:lnTo>
                  <a:pt x="30" y="3"/>
                </a:lnTo>
                <a:lnTo>
                  <a:pt x="31" y="4"/>
                </a:lnTo>
                <a:lnTo>
                  <a:pt x="32" y="4"/>
                </a:lnTo>
                <a:lnTo>
                  <a:pt x="32" y="5"/>
                </a:lnTo>
                <a:lnTo>
                  <a:pt x="33" y="5"/>
                </a:lnTo>
                <a:lnTo>
                  <a:pt x="33" y="6"/>
                </a:lnTo>
                <a:lnTo>
                  <a:pt x="35" y="8"/>
                </a:lnTo>
                <a:lnTo>
                  <a:pt x="35" y="10"/>
                </a:lnTo>
                <a:lnTo>
                  <a:pt x="36" y="10"/>
                </a:lnTo>
                <a:lnTo>
                  <a:pt x="37" y="11"/>
                </a:lnTo>
                <a:lnTo>
                  <a:pt x="38" y="11"/>
                </a:lnTo>
                <a:lnTo>
                  <a:pt x="37" y="12"/>
                </a:lnTo>
                <a:lnTo>
                  <a:pt x="37" y="13"/>
                </a:lnTo>
                <a:lnTo>
                  <a:pt x="37" y="14"/>
                </a:lnTo>
                <a:lnTo>
                  <a:pt x="36" y="14"/>
                </a:lnTo>
                <a:lnTo>
                  <a:pt x="36" y="16"/>
                </a:lnTo>
                <a:lnTo>
                  <a:pt x="35" y="20"/>
                </a:lnTo>
                <a:lnTo>
                  <a:pt x="35" y="21"/>
                </a:lnTo>
                <a:lnTo>
                  <a:pt x="34" y="22"/>
                </a:lnTo>
                <a:lnTo>
                  <a:pt x="34" y="24"/>
                </a:lnTo>
                <a:lnTo>
                  <a:pt x="34" y="26"/>
                </a:lnTo>
                <a:lnTo>
                  <a:pt x="33" y="26"/>
                </a:lnTo>
                <a:lnTo>
                  <a:pt x="32" y="26"/>
                </a:lnTo>
                <a:lnTo>
                  <a:pt x="31" y="26"/>
                </a:lnTo>
                <a:lnTo>
                  <a:pt x="30" y="26"/>
                </a:lnTo>
                <a:lnTo>
                  <a:pt x="29" y="26"/>
                </a:lnTo>
                <a:lnTo>
                  <a:pt x="28" y="26"/>
                </a:lnTo>
                <a:lnTo>
                  <a:pt x="29" y="25"/>
                </a:lnTo>
                <a:lnTo>
                  <a:pt x="28" y="25"/>
                </a:lnTo>
                <a:lnTo>
                  <a:pt x="29" y="25"/>
                </a:lnTo>
                <a:lnTo>
                  <a:pt x="28" y="24"/>
                </a:lnTo>
                <a:lnTo>
                  <a:pt x="26" y="25"/>
                </a:lnTo>
                <a:lnTo>
                  <a:pt x="24" y="25"/>
                </a:lnTo>
                <a:lnTo>
                  <a:pt x="24" y="24"/>
                </a:lnTo>
                <a:lnTo>
                  <a:pt x="23" y="24"/>
                </a:lnTo>
                <a:lnTo>
                  <a:pt x="22" y="22"/>
                </a:lnTo>
                <a:lnTo>
                  <a:pt x="21" y="21"/>
                </a:lnTo>
                <a:lnTo>
                  <a:pt x="20" y="21"/>
                </a:lnTo>
                <a:lnTo>
                  <a:pt x="19" y="21"/>
                </a:lnTo>
                <a:lnTo>
                  <a:pt x="17" y="21"/>
                </a:lnTo>
                <a:lnTo>
                  <a:pt x="16" y="21"/>
                </a:lnTo>
                <a:lnTo>
                  <a:pt x="13" y="21"/>
                </a:lnTo>
                <a:lnTo>
                  <a:pt x="12" y="21"/>
                </a:lnTo>
                <a:lnTo>
                  <a:pt x="11" y="21"/>
                </a:lnTo>
                <a:lnTo>
                  <a:pt x="11" y="22"/>
                </a:lnTo>
                <a:lnTo>
                  <a:pt x="11" y="24"/>
                </a:lnTo>
                <a:lnTo>
                  <a:pt x="9" y="24"/>
                </a:lnTo>
                <a:lnTo>
                  <a:pt x="8" y="24"/>
                </a:lnTo>
                <a:lnTo>
                  <a:pt x="7" y="24"/>
                </a:lnTo>
                <a:lnTo>
                  <a:pt x="6" y="24"/>
                </a:lnTo>
                <a:lnTo>
                  <a:pt x="5" y="24"/>
                </a:lnTo>
                <a:lnTo>
                  <a:pt x="5" y="22"/>
                </a:lnTo>
                <a:lnTo>
                  <a:pt x="5" y="21"/>
                </a:lnTo>
                <a:lnTo>
                  <a:pt x="4" y="21"/>
                </a:lnTo>
                <a:lnTo>
                  <a:pt x="3" y="24"/>
                </a:lnTo>
                <a:lnTo>
                  <a:pt x="3" y="22"/>
                </a:lnTo>
                <a:lnTo>
                  <a:pt x="1" y="24"/>
                </a:lnTo>
                <a:lnTo>
                  <a:pt x="0" y="22"/>
                </a:lnTo>
                <a:close/>
              </a:path>
            </a:pathLst>
          </a:custGeom>
          <a:solidFill>
            <a:srgbClr val="007099"/>
          </a:solidFill>
          <a:ln w="4763">
            <a:solidFill>
              <a:srgbClr val="000000"/>
            </a:solidFill>
            <a:prstDash val="solid"/>
            <a:round/>
            <a:headEnd/>
            <a:tailEnd/>
          </a:ln>
        </xdr:spPr>
      </xdr:sp>
      <xdr:sp macro="" textlink="">
        <xdr:nvSpPr>
          <xdr:cNvPr id="103619" name="Freeform 13917"/>
          <xdr:cNvSpPr>
            <a:spLocks/>
          </xdr:cNvSpPr>
        </xdr:nvSpPr>
        <xdr:spPr bwMode="auto">
          <a:xfrm>
            <a:off x="8656977" y="1787833"/>
            <a:ext cx="128587" cy="204557"/>
          </a:xfrm>
          <a:custGeom>
            <a:avLst/>
            <a:gdLst>
              <a:gd name="T0" fmla="*/ 2147483646 w 27"/>
              <a:gd name="T1" fmla="*/ 2147483646 h 43"/>
              <a:gd name="T2" fmla="*/ 2147483646 w 27"/>
              <a:gd name="T3" fmla="*/ 2147483646 h 43"/>
              <a:gd name="T4" fmla="*/ 2147483646 w 27"/>
              <a:gd name="T5" fmla="*/ 2147483646 h 43"/>
              <a:gd name="T6" fmla="*/ 2147483646 w 27"/>
              <a:gd name="T7" fmla="*/ 2147483646 h 43"/>
              <a:gd name="T8" fmla="*/ 2147483646 w 27"/>
              <a:gd name="T9" fmla="*/ 2147483646 h 43"/>
              <a:gd name="T10" fmla="*/ 2147483646 w 27"/>
              <a:gd name="T11" fmla="*/ 2147483646 h 43"/>
              <a:gd name="T12" fmla="*/ 2147483646 w 27"/>
              <a:gd name="T13" fmla="*/ 2147483646 h 43"/>
              <a:gd name="T14" fmla="*/ 2147483646 w 27"/>
              <a:gd name="T15" fmla="*/ 2147483646 h 43"/>
              <a:gd name="T16" fmla="*/ 2147483646 w 27"/>
              <a:gd name="T17" fmla="*/ 2147483646 h 43"/>
              <a:gd name="T18" fmla="*/ 2147483646 w 27"/>
              <a:gd name="T19" fmla="*/ 2147483646 h 43"/>
              <a:gd name="T20" fmla="*/ 2147483646 w 27"/>
              <a:gd name="T21" fmla="*/ 2147483646 h 43"/>
              <a:gd name="T22" fmla="*/ 2147483646 w 27"/>
              <a:gd name="T23" fmla="*/ 2147483646 h 43"/>
              <a:gd name="T24" fmla="*/ 2147483646 w 27"/>
              <a:gd name="T25" fmla="*/ 2147483646 h 43"/>
              <a:gd name="T26" fmla="*/ 2147483646 w 27"/>
              <a:gd name="T27" fmla="*/ 2147483646 h 43"/>
              <a:gd name="T28" fmla="*/ 2147483646 w 27"/>
              <a:gd name="T29" fmla="*/ 2147483646 h 43"/>
              <a:gd name="T30" fmla="*/ 2147483646 w 27"/>
              <a:gd name="T31" fmla="*/ 2147483646 h 43"/>
              <a:gd name="T32" fmla="*/ 2147483646 w 27"/>
              <a:gd name="T33" fmla="*/ 2147483646 h 43"/>
              <a:gd name="T34" fmla="*/ 0 w 27"/>
              <a:gd name="T35" fmla="*/ 2147483646 h 43"/>
              <a:gd name="T36" fmla="*/ 2147483646 w 27"/>
              <a:gd name="T37" fmla="*/ 2147483646 h 43"/>
              <a:gd name="T38" fmla="*/ 2147483646 w 27"/>
              <a:gd name="T39" fmla="*/ 2147483646 h 43"/>
              <a:gd name="T40" fmla="*/ 2147483646 w 27"/>
              <a:gd name="T41" fmla="*/ 2147483646 h 43"/>
              <a:gd name="T42" fmla="*/ 2147483646 w 27"/>
              <a:gd name="T43" fmla="*/ 2147483646 h 43"/>
              <a:gd name="T44" fmla="*/ 2147483646 w 27"/>
              <a:gd name="T45" fmla="*/ 2147483646 h 43"/>
              <a:gd name="T46" fmla="*/ 2147483646 w 27"/>
              <a:gd name="T47" fmla="*/ 2147483646 h 43"/>
              <a:gd name="T48" fmla="*/ 2147483646 w 27"/>
              <a:gd name="T49" fmla="*/ 2147483646 h 43"/>
              <a:gd name="T50" fmla="*/ 2147483646 w 27"/>
              <a:gd name="T51" fmla="*/ 2147483646 h 43"/>
              <a:gd name="T52" fmla="*/ 2147483646 w 27"/>
              <a:gd name="T53" fmla="*/ 2147483646 h 43"/>
              <a:gd name="T54" fmla="*/ 2147483646 w 27"/>
              <a:gd name="T55" fmla="*/ 2147483646 h 43"/>
              <a:gd name="T56" fmla="*/ 2147483646 w 27"/>
              <a:gd name="T57" fmla="*/ 2147483646 h 43"/>
              <a:gd name="T58" fmla="*/ 2147483646 w 27"/>
              <a:gd name="T59" fmla="*/ 2147483646 h 43"/>
              <a:gd name="T60" fmla="*/ 2147483646 w 27"/>
              <a:gd name="T61" fmla="*/ 2147483646 h 43"/>
              <a:gd name="T62" fmla="*/ 2147483646 w 27"/>
              <a:gd name="T63" fmla="*/ 2147483646 h 43"/>
              <a:gd name="T64" fmla="*/ 2147483646 w 27"/>
              <a:gd name="T65" fmla="*/ 2147483646 h 43"/>
              <a:gd name="T66" fmla="*/ 2147483646 w 27"/>
              <a:gd name="T67" fmla="*/ 2147483646 h 43"/>
              <a:gd name="T68" fmla="*/ 2147483646 w 27"/>
              <a:gd name="T69" fmla="*/ 2147483646 h 43"/>
              <a:gd name="T70" fmla="*/ 2147483646 w 27"/>
              <a:gd name="T71" fmla="*/ 2147483646 h 43"/>
              <a:gd name="T72" fmla="*/ 2147483646 w 27"/>
              <a:gd name="T73" fmla="*/ 2147483646 h 43"/>
              <a:gd name="T74" fmla="*/ 2147483646 w 27"/>
              <a:gd name="T75" fmla="*/ 2147483646 h 43"/>
              <a:gd name="T76" fmla="*/ 2147483646 w 27"/>
              <a:gd name="T77" fmla="*/ 2147483646 h 43"/>
              <a:gd name="T78" fmla="*/ 2147483646 w 27"/>
              <a:gd name="T79" fmla="*/ 2147483646 h 43"/>
              <a:gd name="T80" fmla="*/ 2147483646 w 27"/>
              <a:gd name="T81" fmla="*/ 2147483646 h 43"/>
              <a:gd name="T82" fmla="*/ 2147483646 w 27"/>
              <a:gd name="T83" fmla="*/ 2147483646 h 43"/>
              <a:gd name="T84" fmla="*/ 2147483646 w 27"/>
              <a:gd name="T85" fmla="*/ 2147483646 h 43"/>
              <a:gd name="T86" fmla="*/ 2147483646 w 27"/>
              <a:gd name="T87" fmla="*/ 2147483646 h 43"/>
              <a:gd name="T88" fmla="*/ 2147483646 w 27"/>
              <a:gd name="T89" fmla="*/ 2147483646 h 43"/>
              <a:gd name="T90" fmla="*/ 2147483646 w 27"/>
              <a:gd name="T91" fmla="*/ 2147483646 h 43"/>
              <a:gd name="T92" fmla="*/ 2147483646 w 27"/>
              <a:gd name="T93" fmla="*/ 2147483646 h 43"/>
              <a:gd name="T94" fmla="*/ 2147483646 w 27"/>
              <a:gd name="T95" fmla="*/ 2147483646 h 43"/>
              <a:gd name="T96" fmla="*/ 2147483646 w 27"/>
              <a:gd name="T97" fmla="*/ 2147483646 h 43"/>
              <a:gd name="T98" fmla="*/ 2147483646 w 27"/>
              <a:gd name="T99" fmla="*/ 2147483646 h 43"/>
              <a:gd name="T100" fmla="*/ 2147483646 w 27"/>
              <a:gd name="T101" fmla="*/ 2147483646 h 43"/>
              <a:gd name="T102" fmla="*/ 2147483646 w 27"/>
              <a:gd name="T103" fmla="*/ 2147483646 h 43"/>
              <a:gd name="T104" fmla="*/ 2147483646 w 27"/>
              <a:gd name="T105" fmla="*/ 2147483646 h 43"/>
              <a:gd name="T106" fmla="*/ 2147483646 w 27"/>
              <a:gd name="T107" fmla="*/ 2147483646 h 43"/>
              <a:gd name="T108" fmla="*/ 2147483646 w 27"/>
              <a:gd name="T109" fmla="*/ 2147483646 h 43"/>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0" t="0" r="r" b="b"/>
            <a:pathLst>
              <a:path w="27" h="43">
                <a:moveTo>
                  <a:pt x="25" y="39"/>
                </a:moveTo>
                <a:lnTo>
                  <a:pt x="24" y="39"/>
                </a:lnTo>
                <a:lnTo>
                  <a:pt x="24" y="38"/>
                </a:lnTo>
                <a:lnTo>
                  <a:pt x="23" y="38"/>
                </a:lnTo>
                <a:lnTo>
                  <a:pt x="23" y="37"/>
                </a:lnTo>
                <a:lnTo>
                  <a:pt x="22" y="37"/>
                </a:lnTo>
                <a:lnTo>
                  <a:pt x="21" y="37"/>
                </a:lnTo>
                <a:lnTo>
                  <a:pt x="20" y="37"/>
                </a:lnTo>
                <a:lnTo>
                  <a:pt x="21" y="37"/>
                </a:lnTo>
                <a:lnTo>
                  <a:pt x="20" y="36"/>
                </a:lnTo>
                <a:lnTo>
                  <a:pt x="18" y="36"/>
                </a:lnTo>
                <a:lnTo>
                  <a:pt x="18" y="37"/>
                </a:lnTo>
                <a:lnTo>
                  <a:pt x="17" y="37"/>
                </a:lnTo>
                <a:lnTo>
                  <a:pt x="16" y="37"/>
                </a:lnTo>
                <a:lnTo>
                  <a:pt x="15" y="37"/>
                </a:lnTo>
                <a:lnTo>
                  <a:pt x="14" y="37"/>
                </a:lnTo>
                <a:lnTo>
                  <a:pt x="14" y="38"/>
                </a:lnTo>
                <a:lnTo>
                  <a:pt x="14" y="39"/>
                </a:lnTo>
                <a:lnTo>
                  <a:pt x="13" y="39"/>
                </a:lnTo>
                <a:lnTo>
                  <a:pt x="12" y="39"/>
                </a:lnTo>
                <a:lnTo>
                  <a:pt x="12" y="38"/>
                </a:lnTo>
                <a:lnTo>
                  <a:pt x="11" y="38"/>
                </a:lnTo>
                <a:lnTo>
                  <a:pt x="11" y="39"/>
                </a:lnTo>
                <a:lnTo>
                  <a:pt x="10" y="39"/>
                </a:lnTo>
                <a:lnTo>
                  <a:pt x="9" y="39"/>
                </a:lnTo>
                <a:lnTo>
                  <a:pt x="9" y="40"/>
                </a:lnTo>
                <a:lnTo>
                  <a:pt x="9" y="42"/>
                </a:lnTo>
                <a:lnTo>
                  <a:pt x="8" y="42"/>
                </a:lnTo>
                <a:lnTo>
                  <a:pt x="7" y="42"/>
                </a:lnTo>
                <a:lnTo>
                  <a:pt x="5" y="43"/>
                </a:lnTo>
                <a:lnTo>
                  <a:pt x="5" y="42"/>
                </a:lnTo>
                <a:lnTo>
                  <a:pt x="4" y="43"/>
                </a:lnTo>
                <a:lnTo>
                  <a:pt x="3" y="40"/>
                </a:lnTo>
                <a:lnTo>
                  <a:pt x="2" y="42"/>
                </a:lnTo>
                <a:lnTo>
                  <a:pt x="2" y="40"/>
                </a:lnTo>
                <a:lnTo>
                  <a:pt x="1" y="42"/>
                </a:lnTo>
                <a:lnTo>
                  <a:pt x="0" y="40"/>
                </a:lnTo>
                <a:lnTo>
                  <a:pt x="0" y="39"/>
                </a:lnTo>
                <a:lnTo>
                  <a:pt x="0" y="35"/>
                </a:lnTo>
                <a:lnTo>
                  <a:pt x="1" y="33"/>
                </a:lnTo>
                <a:lnTo>
                  <a:pt x="1" y="28"/>
                </a:lnTo>
                <a:lnTo>
                  <a:pt x="1" y="25"/>
                </a:lnTo>
                <a:lnTo>
                  <a:pt x="1" y="24"/>
                </a:lnTo>
                <a:lnTo>
                  <a:pt x="2" y="24"/>
                </a:lnTo>
                <a:lnTo>
                  <a:pt x="2" y="23"/>
                </a:lnTo>
                <a:lnTo>
                  <a:pt x="2" y="21"/>
                </a:lnTo>
                <a:lnTo>
                  <a:pt x="1" y="19"/>
                </a:lnTo>
                <a:lnTo>
                  <a:pt x="1" y="16"/>
                </a:lnTo>
                <a:lnTo>
                  <a:pt x="1" y="15"/>
                </a:lnTo>
                <a:lnTo>
                  <a:pt x="1" y="13"/>
                </a:lnTo>
                <a:lnTo>
                  <a:pt x="1" y="11"/>
                </a:lnTo>
                <a:lnTo>
                  <a:pt x="2" y="10"/>
                </a:lnTo>
                <a:lnTo>
                  <a:pt x="2" y="9"/>
                </a:lnTo>
                <a:lnTo>
                  <a:pt x="3" y="5"/>
                </a:lnTo>
                <a:lnTo>
                  <a:pt x="3" y="3"/>
                </a:lnTo>
                <a:lnTo>
                  <a:pt x="4" y="3"/>
                </a:lnTo>
                <a:lnTo>
                  <a:pt x="4" y="2"/>
                </a:lnTo>
                <a:lnTo>
                  <a:pt x="4" y="1"/>
                </a:lnTo>
                <a:lnTo>
                  <a:pt x="5" y="0"/>
                </a:lnTo>
                <a:lnTo>
                  <a:pt x="7" y="1"/>
                </a:lnTo>
                <a:lnTo>
                  <a:pt x="8" y="2"/>
                </a:lnTo>
                <a:lnTo>
                  <a:pt x="9" y="2"/>
                </a:lnTo>
                <a:lnTo>
                  <a:pt x="10" y="2"/>
                </a:lnTo>
                <a:lnTo>
                  <a:pt x="11" y="1"/>
                </a:lnTo>
                <a:lnTo>
                  <a:pt x="12" y="1"/>
                </a:lnTo>
                <a:lnTo>
                  <a:pt x="13" y="1"/>
                </a:lnTo>
                <a:lnTo>
                  <a:pt x="14" y="1"/>
                </a:lnTo>
                <a:lnTo>
                  <a:pt x="16" y="1"/>
                </a:lnTo>
                <a:lnTo>
                  <a:pt x="17" y="1"/>
                </a:lnTo>
                <a:lnTo>
                  <a:pt x="18" y="1"/>
                </a:lnTo>
                <a:lnTo>
                  <a:pt x="18" y="0"/>
                </a:lnTo>
                <a:lnTo>
                  <a:pt x="20" y="0"/>
                </a:lnTo>
                <a:lnTo>
                  <a:pt x="21" y="1"/>
                </a:lnTo>
                <a:lnTo>
                  <a:pt x="22" y="1"/>
                </a:lnTo>
                <a:lnTo>
                  <a:pt x="24" y="2"/>
                </a:lnTo>
                <a:lnTo>
                  <a:pt x="25" y="3"/>
                </a:lnTo>
                <a:lnTo>
                  <a:pt x="24" y="3"/>
                </a:lnTo>
                <a:lnTo>
                  <a:pt x="24" y="4"/>
                </a:lnTo>
                <a:lnTo>
                  <a:pt x="24" y="5"/>
                </a:lnTo>
                <a:lnTo>
                  <a:pt x="23" y="6"/>
                </a:lnTo>
                <a:lnTo>
                  <a:pt x="23" y="7"/>
                </a:lnTo>
                <a:lnTo>
                  <a:pt x="23" y="8"/>
                </a:lnTo>
                <a:lnTo>
                  <a:pt x="24" y="8"/>
                </a:lnTo>
                <a:lnTo>
                  <a:pt x="23" y="8"/>
                </a:lnTo>
                <a:lnTo>
                  <a:pt x="23" y="9"/>
                </a:lnTo>
                <a:lnTo>
                  <a:pt x="23" y="10"/>
                </a:lnTo>
                <a:lnTo>
                  <a:pt x="22" y="10"/>
                </a:lnTo>
                <a:lnTo>
                  <a:pt x="21" y="10"/>
                </a:lnTo>
                <a:lnTo>
                  <a:pt x="21" y="11"/>
                </a:lnTo>
                <a:lnTo>
                  <a:pt x="20" y="11"/>
                </a:lnTo>
                <a:lnTo>
                  <a:pt x="20" y="13"/>
                </a:lnTo>
                <a:lnTo>
                  <a:pt x="20" y="14"/>
                </a:lnTo>
                <a:lnTo>
                  <a:pt x="18" y="14"/>
                </a:lnTo>
                <a:lnTo>
                  <a:pt x="18" y="15"/>
                </a:lnTo>
                <a:lnTo>
                  <a:pt x="17" y="15"/>
                </a:lnTo>
                <a:lnTo>
                  <a:pt x="18" y="16"/>
                </a:lnTo>
                <a:lnTo>
                  <a:pt x="18" y="17"/>
                </a:lnTo>
                <a:lnTo>
                  <a:pt x="18" y="18"/>
                </a:lnTo>
                <a:lnTo>
                  <a:pt x="17" y="18"/>
                </a:lnTo>
                <a:lnTo>
                  <a:pt x="15" y="18"/>
                </a:lnTo>
                <a:lnTo>
                  <a:pt x="14" y="18"/>
                </a:lnTo>
                <a:lnTo>
                  <a:pt x="13" y="18"/>
                </a:lnTo>
                <a:lnTo>
                  <a:pt x="13" y="17"/>
                </a:lnTo>
                <a:lnTo>
                  <a:pt x="12" y="17"/>
                </a:lnTo>
                <a:lnTo>
                  <a:pt x="12" y="18"/>
                </a:lnTo>
                <a:lnTo>
                  <a:pt x="12" y="17"/>
                </a:lnTo>
                <a:lnTo>
                  <a:pt x="11" y="17"/>
                </a:lnTo>
                <a:lnTo>
                  <a:pt x="11" y="18"/>
                </a:lnTo>
                <a:lnTo>
                  <a:pt x="13" y="19"/>
                </a:lnTo>
                <a:lnTo>
                  <a:pt x="16" y="20"/>
                </a:lnTo>
                <a:lnTo>
                  <a:pt x="18" y="21"/>
                </a:lnTo>
                <a:lnTo>
                  <a:pt x="20" y="21"/>
                </a:lnTo>
                <a:lnTo>
                  <a:pt x="21" y="22"/>
                </a:lnTo>
                <a:lnTo>
                  <a:pt x="26" y="30"/>
                </a:lnTo>
                <a:lnTo>
                  <a:pt x="26" y="31"/>
                </a:lnTo>
                <a:lnTo>
                  <a:pt x="27" y="31"/>
                </a:lnTo>
                <a:lnTo>
                  <a:pt x="27" y="32"/>
                </a:lnTo>
                <a:lnTo>
                  <a:pt x="27" y="33"/>
                </a:lnTo>
                <a:lnTo>
                  <a:pt x="27" y="34"/>
                </a:lnTo>
                <a:lnTo>
                  <a:pt x="26" y="34"/>
                </a:lnTo>
                <a:lnTo>
                  <a:pt x="26" y="35"/>
                </a:lnTo>
                <a:lnTo>
                  <a:pt x="26" y="36"/>
                </a:lnTo>
                <a:lnTo>
                  <a:pt x="25" y="37"/>
                </a:lnTo>
                <a:lnTo>
                  <a:pt x="25" y="38"/>
                </a:lnTo>
                <a:lnTo>
                  <a:pt x="25" y="39"/>
                </a:lnTo>
                <a:close/>
              </a:path>
            </a:pathLst>
          </a:custGeom>
          <a:solidFill>
            <a:srgbClr val="A8E0FF"/>
          </a:solidFill>
          <a:ln w="4763">
            <a:solidFill>
              <a:srgbClr val="000000"/>
            </a:solidFill>
            <a:prstDash val="solid"/>
            <a:round/>
            <a:headEnd/>
            <a:tailEnd/>
          </a:ln>
        </xdr:spPr>
      </xdr:sp>
      <xdr:sp macro="" textlink="">
        <xdr:nvSpPr>
          <xdr:cNvPr id="103620" name="Freeform 13918"/>
          <xdr:cNvSpPr>
            <a:spLocks/>
          </xdr:cNvSpPr>
        </xdr:nvSpPr>
        <xdr:spPr bwMode="auto">
          <a:xfrm>
            <a:off x="8637927" y="2287202"/>
            <a:ext cx="142875" cy="123594"/>
          </a:xfrm>
          <a:custGeom>
            <a:avLst/>
            <a:gdLst>
              <a:gd name="T0" fmla="*/ 2147483646 w 30"/>
              <a:gd name="T1" fmla="*/ 2147483646 h 26"/>
              <a:gd name="T2" fmla="*/ 2147483646 w 30"/>
              <a:gd name="T3" fmla="*/ 2147483646 h 26"/>
              <a:gd name="T4" fmla="*/ 2147483646 w 30"/>
              <a:gd name="T5" fmla="*/ 2147483646 h 26"/>
              <a:gd name="T6" fmla="*/ 2147483646 w 30"/>
              <a:gd name="T7" fmla="*/ 2147483646 h 26"/>
              <a:gd name="T8" fmla="*/ 2147483646 w 30"/>
              <a:gd name="T9" fmla="*/ 2147483646 h 26"/>
              <a:gd name="T10" fmla="*/ 2147483646 w 30"/>
              <a:gd name="T11" fmla="*/ 2147483646 h 26"/>
              <a:gd name="T12" fmla="*/ 2147483646 w 30"/>
              <a:gd name="T13" fmla="*/ 2147483646 h 26"/>
              <a:gd name="T14" fmla="*/ 2147483646 w 30"/>
              <a:gd name="T15" fmla="*/ 2147483646 h 26"/>
              <a:gd name="T16" fmla="*/ 2147483646 w 30"/>
              <a:gd name="T17" fmla="*/ 2147483646 h 26"/>
              <a:gd name="T18" fmla="*/ 2147483646 w 30"/>
              <a:gd name="T19" fmla="*/ 2147483646 h 26"/>
              <a:gd name="T20" fmla="*/ 2147483646 w 30"/>
              <a:gd name="T21" fmla="*/ 2147483646 h 26"/>
              <a:gd name="T22" fmla="*/ 2147483646 w 30"/>
              <a:gd name="T23" fmla="*/ 2147483646 h 26"/>
              <a:gd name="T24" fmla="*/ 2147483646 w 30"/>
              <a:gd name="T25" fmla="*/ 2147483646 h 26"/>
              <a:gd name="T26" fmla="*/ 2147483646 w 30"/>
              <a:gd name="T27" fmla="*/ 2147483646 h 26"/>
              <a:gd name="T28" fmla="*/ 2147483646 w 30"/>
              <a:gd name="T29" fmla="*/ 2147483646 h 26"/>
              <a:gd name="T30" fmla="*/ 2147483646 w 30"/>
              <a:gd name="T31" fmla="*/ 0 h 26"/>
              <a:gd name="T32" fmla="*/ 2147483646 w 30"/>
              <a:gd name="T33" fmla="*/ 2147483646 h 26"/>
              <a:gd name="T34" fmla="*/ 2147483646 w 30"/>
              <a:gd name="T35" fmla="*/ 2147483646 h 26"/>
              <a:gd name="T36" fmla="*/ 2147483646 w 30"/>
              <a:gd name="T37" fmla="*/ 2147483646 h 26"/>
              <a:gd name="T38" fmla="*/ 2147483646 w 30"/>
              <a:gd name="T39" fmla="*/ 2147483646 h 26"/>
              <a:gd name="T40" fmla="*/ 2147483646 w 30"/>
              <a:gd name="T41" fmla="*/ 2147483646 h 26"/>
              <a:gd name="T42" fmla="*/ 2147483646 w 30"/>
              <a:gd name="T43" fmla="*/ 2147483646 h 26"/>
              <a:gd name="T44" fmla="*/ 2147483646 w 30"/>
              <a:gd name="T45" fmla="*/ 2147483646 h 26"/>
              <a:gd name="T46" fmla="*/ 2147483646 w 30"/>
              <a:gd name="T47" fmla="*/ 2147483646 h 26"/>
              <a:gd name="T48" fmla="*/ 2147483646 w 30"/>
              <a:gd name="T49" fmla="*/ 2147483646 h 26"/>
              <a:gd name="T50" fmla="*/ 2147483646 w 30"/>
              <a:gd name="T51" fmla="*/ 2147483646 h 26"/>
              <a:gd name="T52" fmla="*/ 2147483646 w 30"/>
              <a:gd name="T53" fmla="*/ 2147483646 h 26"/>
              <a:gd name="T54" fmla="*/ 2147483646 w 30"/>
              <a:gd name="T55" fmla="*/ 2147483646 h 26"/>
              <a:gd name="T56" fmla="*/ 2147483646 w 30"/>
              <a:gd name="T57" fmla="*/ 2147483646 h 26"/>
              <a:gd name="T58" fmla="*/ 2147483646 w 30"/>
              <a:gd name="T59" fmla="*/ 2147483646 h 26"/>
              <a:gd name="T60" fmla="*/ 2147483646 w 30"/>
              <a:gd name="T61" fmla="*/ 2147483646 h 26"/>
              <a:gd name="T62" fmla="*/ 2147483646 w 30"/>
              <a:gd name="T63" fmla="*/ 2147483646 h 26"/>
              <a:gd name="T64" fmla="*/ 2147483646 w 30"/>
              <a:gd name="T65" fmla="*/ 2147483646 h 26"/>
              <a:gd name="T66" fmla="*/ 2147483646 w 30"/>
              <a:gd name="T67" fmla="*/ 2147483646 h 26"/>
              <a:gd name="T68" fmla="*/ 2147483646 w 30"/>
              <a:gd name="T69" fmla="*/ 2147483646 h 26"/>
              <a:gd name="T70" fmla="*/ 2147483646 w 30"/>
              <a:gd name="T71" fmla="*/ 2147483646 h 26"/>
              <a:gd name="T72" fmla="*/ 2147483646 w 30"/>
              <a:gd name="T73" fmla="*/ 2147483646 h 26"/>
              <a:gd name="T74" fmla="*/ 2147483646 w 30"/>
              <a:gd name="T75" fmla="*/ 2147483646 h 26"/>
              <a:gd name="T76" fmla="*/ 2147483646 w 30"/>
              <a:gd name="T77" fmla="*/ 2147483646 h 26"/>
              <a:gd name="T78" fmla="*/ 2147483646 w 30"/>
              <a:gd name="T79" fmla="*/ 2147483646 h 26"/>
              <a:gd name="T80" fmla="*/ 2147483646 w 30"/>
              <a:gd name="T81" fmla="*/ 2147483646 h 26"/>
              <a:gd name="T82" fmla="*/ 2147483646 w 30"/>
              <a:gd name="T83" fmla="*/ 2147483646 h 26"/>
              <a:gd name="T84" fmla="*/ 2147483646 w 30"/>
              <a:gd name="T85" fmla="*/ 2147483646 h 26"/>
              <a:gd name="T86" fmla="*/ 2147483646 w 30"/>
              <a:gd name="T87" fmla="*/ 2147483646 h 26"/>
              <a:gd name="T88" fmla="*/ 2147483646 w 30"/>
              <a:gd name="T89" fmla="*/ 2147483646 h 26"/>
              <a:gd name="T90" fmla="*/ 2147483646 w 30"/>
              <a:gd name="T91" fmla="*/ 2147483646 h 26"/>
              <a:gd name="T92" fmla="*/ 2147483646 w 30"/>
              <a:gd name="T93" fmla="*/ 2147483646 h 26"/>
              <a:gd name="T94" fmla="*/ 2147483646 w 30"/>
              <a:gd name="T95" fmla="*/ 2147483646 h 26"/>
              <a:gd name="T96" fmla="*/ 2147483646 w 30"/>
              <a:gd name="T97" fmla="*/ 2147483646 h 26"/>
              <a:gd name="T98" fmla="*/ 2147483646 w 30"/>
              <a:gd name="T99" fmla="*/ 2147483646 h 26"/>
              <a:gd name="T100" fmla="*/ 2147483646 w 30"/>
              <a:gd name="T101" fmla="*/ 2147483646 h 26"/>
              <a:gd name="T102" fmla="*/ 2147483646 w 30"/>
              <a:gd name="T103" fmla="*/ 2147483646 h 26"/>
              <a:gd name="T104" fmla="*/ 2147483646 w 30"/>
              <a:gd name="T105" fmla="*/ 2147483646 h 26"/>
              <a:gd name="T106" fmla="*/ 2147483646 w 30"/>
              <a:gd name="T107" fmla="*/ 2147483646 h 2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0" t="0" r="r" b="b"/>
            <a:pathLst>
              <a:path w="30" h="26">
                <a:moveTo>
                  <a:pt x="13" y="24"/>
                </a:moveTo>
                <a:lnTo>
                  <a:pt x="12" y="24"/>
                </a:lnTo>
                <a:lnTo>
                  <a:pt x="12" y="23"/>
                </a:lnTo>
                <a:lnTo>
                  <a:pt x="12" y="21"/>
                </a:lnTo>
                <a:lnTo>
                  <a:pt x="11" y="21"/>
                </a:lnTo>
                <a:lnTo>
                  <a:pt x="11" y="20"/>
                </a:lnTo>
                <a:lnTo>
                  <a:pt x="9" y="19"/>
                </a:lnTo>
                <a:lnTo>
                  <a:pt x="5" y="17"/>
                </a:lnTo>
                <a:lnTo>
                  <a:pt x="0" y="14"/>
                </a:lnTo>
                <a:lnTo>
                  <a:pt x="3" y="13"/>
                </a:lnTo>
                <a:lnTo>
                  <a:pt x="3" y="12"/>
                </a:lnTo>
                <a:lnTo>
                  <a:pt x="4" y="12"/>
                </a:lnTo>
                <a:lnTo>
                  <a:pt x="5" y="11"/>
                </a:lnTo>
                <a:lnTo>
                  <a:pt x="6" y="10"/>
                </a:lnTo>
                <a:lnTo>
                  <a:pt x="7" y="9"/>
                </a:lnTo>
                <a:lnTo>
                  <a:pt x="8" y="8"/>
                </a:lnTo>
                <a:lnTo>
                  <a:pt x="9" y="6"/>
                </a:lnTo>
                <a:lnTo>
                  <a:pt x="11" y="6"/>
                </a:lnTo>
                <a:lnTo>
                  <a:pt x="12" y="5"/>
                </a:lnTo>
                <a:lnTo>
                  <a:pt x="13" y="4"/>
                </a:lnTo>
                <a:lnTo>
                  <a:pt x="14" y="3"/>
                </a:lnTo>
                <a:lnTo>
                  <a:pt x="15" y="3"/>
                </a:lnTo>
                <a:lnTo>
                  <a:pt x="15" y="2"/>
                </a:lnTo>
                <a:lnTo>
                  <a:pt x="16" y="1"/>
                </a:lnTo>
                <a:lnTo>
                  <a:pt x="17" y="4"/>
                </a:lnTo>
                <a:lnTo>
                  <a:pt x="19" y="3"/>
                </a:lnTo>
                <a:lnTo>
                  <a:pt x="21" y="1"/>
                </a:lnTo>
                <a:lnTo>
                  <a:pt x="24" y="0"/>
                </a:lnTo>
                <a:lnTo>
                  <a:pt x="25" y="3"/>
                </a:lnTo>
                <a:lnTo>
                  <a:pt x="25" y="4"/>
                </a:lnTo>
                <a:lnTo>
                  <a:pt x="26" y="5"/>
                </a:lnTo>
                <a:lnTo>
                  <a:pt x="26" y="6"/>
                </a:lnTo>
                <a:lnTo>
                  <a:pt x="27" y="6"/>
                </a:lnTo>
                <a:lnTo>
                  <a:pt x="27" y="5"/>
                </a:lnTo>
                <a:lnTo>
                  <a:pt x="28" y="5"/>
                </a:lnTo>
                <a:lnTo>
                  <a:pt x="29" y="6"/>
                </a:lnTo>
                <a:lnTo>
                  <a:pt x="30" y="6"/>
                </a:lnTo>
                <a:lnTo>
                  <a:pt x="30" y="8"/>
                </a:lnTo>
                <a:lnTo>
                  <a:pt x="30" y="10"/>
                </a:lnTo>
                <a:lnTo>
                  <a:pt x="30" y="11"/>
                </a:lnTo>
                <a:lnTo>
                  <a:pt x="30" y="12"/>
                </a:lnTo>
                <a:lnTo>
                  <a:pt x="30" y="11"/>
                </a:lnTo>
                <a:lnTo>
                  <a:pt x="29" y="11"/>
                </a:lnTo>
                <a:lnTo>
                  <a:pt x="29" y="12"/>
                </a:lnTo>
                <a:lnTo>
                  <a:pt x="29" y="13"/>
                </a:lnTo>
                <a:lnTo>
                  <a:pt x="30" y="14"/>
                </a:lnTo>
                <a:lnTo>
                  <a:pt x="30" y="15"/>
                </a:lnTo>
                <a:lnTo>
                  <a:pt x="30" y="16"/>
                </a:lnTo>
                <a:lnTo>
                  <a:pt x="30" y="17"/>
                </a:lnTo>
                <a:lnTo>
                  <a:pt x="30" y="18"/>
                </a:lnTo>
                <a:lnTo>
                  <a:pt x="30" y="19"/>
                </a:lnTo>
                <a:lnTo>
                  <a:pt x="29" y="19"/>
                </a:lnTo>
                <a:lnTo>
                  <a:pt x="28" y="20"/>
                </a:lnTo>
                <a:lnTo>
                  <a:pt x="27" y="20"/>
                </a:lnTo>
                <a:lnTo>
                  <a:pt x="25" y="20"/>
                </a:lnTo>
                <a:lnTo>
                  <a:pt x="25" y="21"/>
                </a:lnTo>
                <a:lnTo>
                  <a:pt x="25" y="23"/>
                </a:lnTo>
                <a:lnTo>
                  <a:pt x="25" y="24"/>
                </a:lnTo>
                <a:lnTo>
                  <a:pt x="24" y="24"/>
                </a:lnTo>
                <a:lnTo>
                  <a:pt x="22" y="23"/>
                </a:lnTo>
                <a:lnTo>
                  <a:pt x="21" y="23"/>
                </a:lnTo>
                <a:lnTo>
                  <a:pt x="20" y="23"/>
                </a:lnTo>
                <a:lnTo>
                  <a:pt x="19" y="23"/>
                </a:lnTo>
                <a:lnTo>
                  <a:pt x="19" y="24"/>
                </a:lnTo>
                <a:lnTo>
                  <a:pt x="19" y="25"/>
                </a:lnTo>
                <a:lnTo>
                  <a:pt x="19" y="26"/>
                </a:lnTo>
                <a:lnTo>
                  <a:pt x="18" y="25"/>
                </a:lnTo>
                <a:lnTo>
                  <a:pt x="17" y="25"/>
                </a:lnTo>
                <a:lnTo>
                  <a:pt x="14" y="21"/>
                </a:lnTo>
                <a:lnTo>
                  <a:pt x="13" y="24"/>
                </a:lnTo>
                <a:close/>
              </a:path>
            </a:pathLst>
          </a:custGeom>
          <a:solidFill>
            <a:srgbClr val="DFF4FF"/>
          </a:solidFill>
          <a:ln w="4763">
            <a:solidFill>
              <a:srgbClr val="000000"/>
            </a:solidFill>
            <a:prstDash val="solid"/>
            <a:round/>
            <a:headEnd/>
            <a:tailEnd/>
          </a:ln>
        </xdr:spPr>
      </xdr:sp>
      <xdr:sp macro="" textlink="">
        <xdr:nvSpPr>
          <xdr:cNvPr id="103621" name="Freeform 13919"/>
          <xdr:cNvSpPr>
            <a:spLocks/>
          </xdr:cNvSpPr>
        </xdr:nvSpPr>
        <xdr:spPr bwMode="auto">
          <a:xfrm>
            <a:off x="8756989" y="2268152"/>
            <a:ext cx="300038" cy="223606"/>
          </a:xfrm>
          <a:custGeom>
            <a:avLst/>
            <a:gdLst>
              <a:gd name="T0" fmla="*/ 2147483646 w 63"/>
              <a:gd name="T1" fmla="*/ 2147483646 h 47"/>
              <a:gd name="T2" fmla="*/ 2147483646 w 63"/>
              <a:gd name="T3" fmla="*/ 2147483646 h 47"/>
              <a:gd name="T4" fmla="*/ 2147483646 w 63"/>
              <a:gd name="T5" fmla="*/ 2147483646 h 47"/>
              <a:gd name="T6" fmla="*/ 0 w 63"/>
              <a:gd name="T7" fmla="*/ 2147483646 h 47"/>
              <a:gd name="T8" fmla="*/ 0 w 63"/>
              <a:gd name="T9" fmla="*/ 2147483646 h 47"/>
              <a:gd name="T10" fmla="*/ 2147483646 w 63"/>
              <a:gd name="T11" fmla="*/ 2147483646 h 47"/>
              <a:gd name="T12" fmla="*/ 2147483646 w 63"/>
              <a:gd name="T13" fmla="*/ 2147483646 h 47"/>
              <a:gd name="T14" fmla="*/ 2147483646 w 63"/>
              <a:gd name="T15" fmla="*/ 2147483646 h 47"/>
              <a:gd name="T16" fmla="*/ 2147483646 w 63"/>
              <a:gd name="T17" fmla="*/ 2147483646 h 47"/>
              <a:gd name="T18" fmla="*/ 2147483646 w 63"/>
              <a:gd name="T19" fmla="*/ 2147483646 h 47"/>
              <a:gd name="T20" fmla="*/ 2147483646 w 63"/>
              <a:gd name="T21" fmla="*/ 2147483646 h 47"/>
              <a:gd name="T22" fmla="*/ 2147483646 w 63"/>
              <a:gd name="T23" fmla="*/ 2147483646 h 47"/>
              <a:gd name="T24" fmla="*/ 2147483646 w 63"/>
              <a:gd name="T25" fmla="*/ 2147483646 h 47"/>
              <a:gd name="T26" fmla="*/ 2147483646 w 63"/>
              <a:gd name="T27" fmla="*/ 2147483646 h 47"/>
              <a:gd name="T28" fmla="*/ 2147483646 w 63"/>
              <a:gd name="T29" fmla="*/ 2147483646 h 47"/>
              <a:gd name="T30" fmla="*/ 2147483646 w 63"/>
              <a:gd name="T31" fmla="*/ 2147483646 h 47"/>
              <a:gd name="T32" fmla="*/ 2147483646 w 63"/>
              <a:gd name="T33" fmla="*/ 2147483646 h 47"/>
              <a:gd name="T34" fmla="*/ 2147483646 w 63"/>
              <a:gd name="T35" fmla="*/ 2147483646 h 47"/>
              <a:gd name="T36" fmla="*/ 2147483646 w 63"/>
              <a:gd name="T37" fmla="*/ 0 h 47"/>
              <a:gd name="T38" fmla="*/ 2147483646 w 63"/>
              <a:gd name="T39" fmla="*/ 2147483646 h 47"/>
              <a:gd name="T40" fmla="*/ 2147483646 w 63"/>
              <a:gd name="T41" fmla="*/ 2147483646 h 47"/>
              <a:gd name="T42" fmla="*/ 2147483646 w 63"/>
              <a:gd name="T43" fmla="*/ 2147483646 h 47"/>
              <a:gd name="T44" fmla="*/ 2147483646 w 63"/>
              <a:gd name="T45" fmla="*/ 2147483646 h 47"/>
              <a:gd name="T46" fmla="*/ 2147483646 w 63"/>
              <a:gd name="T47" fmla="*/ 2147483646 h 47"/>
              <a:gd name="T48" fmla="*/ 2147483646 w 63"/>
              <a:gd name="T49" fmla="*/ 2147483646 h 47"/>
              <a:gd name="T50" fmla="*/ 2147483646 w 63"/>
              <a:gd name="T51" fmla="*/ 2147483646 h 47"/>
              <a:gd name="T52" fmla="*/ 2147483646 w 63"/>
              <a:gd name="T53" fmla="*/ 2147483646 h 47"/>
              <a:gd name="T54" fmla="*/ 2147483646 w 63"/>
              <a:gd name="T55" fmla="*/ 2147483646 h 47"/>
              <a:gd name="T56" fmla="*/ 2147483646 w 63"/>
              <a:gd name="T57" fmla="*/ 2147483646 h 47"/>
              <a:gd name="T58" fmla="*/ 2147483646 w 63"/>
              <a:gd name="T59" fmla="*/ 2147483646 h 47"/>
              <a:gd name="T60" fmla="*/ 2147483646 w 63"/>
              <a:gd name="T61" fmla="*/ 2147483646 h 47"/>
              <a:gd name="T62" fmla="*/ 2147483646 w 63"/>
              <a:gd name="T63" fmla="*/ 2147483646 h 47"/>
              <a:gd name="T64" fmla="*/ 2147483646 w 63"/>
              <a:gd name="T65" fmla="*/ 2147483646 h 47"/>
              <a:gd name="T66" fmla="*/ 2147483646 w 63"/>
              <a:gd name="T67" fmla="*/ 2147483646 h 47"/>
              <a:gd name="T68" fmla="*/ 2147483646 w 63"/>
              <a:gd name="T69" fmla="*/ 2147483646 h 47"/>
              <a:gd name="T70" fmla="*/ 2147483646 w 63"/>
              <a:gd name="T71" fmla="*/ 2147483646 h 47"/>
              <a:gd name="T72" fmla="*/ 2147483646 w 63"/>
              <a:gd name="T73" fmla="*/ 2147483646 h 47"/>
              <a:gd name="T74" fmla="*/ 2147483646 w 63"/>
              <a:gd name="T75" fmla="*/ 2147483646 h 47"/>
              <a:gd name="T76" fmla="*/ 2147483646 w 63"/>
              <a:gd name="T77" fmla="*/ 2147483646 h 47"/>
              <a:gd name="T78" fmla="*/ 2147483646 w 63"/>
              <a:gd name="T79" fmla="*/ 2147483646 h 47"/>
              <a:gd name="T80" fmla="*/ 2147483646 w 63"/>
              <a:gd name="T81" fmla="*/ 2147483646 h 47"/>
              <a:gd name="T82" fmla="*/ 2147483646 w 63"/>
              <a:gd name="T83" fmla="*/ 2147483646 h 47"/>
              <a:gd name="T84" fmla="*/ 2147483646 w 63"/>
              <a:gd name="T85" fmla="*/ 2147483646 h 47"/>
              <a:gd name="T86" fmla="*/ 2147483646 w 63"/>
              <a:gd name="T87" fmla="*/ 2147483646 h 47"/>
              <a:gd name="T88" fmla="*/ 2147483646 w 63"/>
              <a:gd name="T89" fmla="*/ 2147483646 h 47"/>
              <a:gd name="T90" fmla="*/ 2147483646 w 63"/>
              <a:gd name="T91" fmla="*/ 2147483646 h 47"/>
              <a:gd name="T92" fmla="*/ 2147483646 w 63"/>
              <a:gd name="T93" fmla="*/ 2147483646 h 47"/>
              <a:gd name="T94" fmla="*/ 2147483646 w 63"/>
              <a:gd name="T95" fmla="*/ 2147483646 h 47"/>
              <a:gd name="T96" fmla="*/ 2147483646 w 63"/>
              <a:gd name="T97" fmla="*/ 2147483646 h 47"/>
              <a:gd name="T98" fmla="*/ 2147483646 w 63"/>
              <a:gd name="T99" fmla="*/ 2147483646 h 47"/>
              <a:gd name="T100" fmla="*/ 2147483646 w 63"/>
              <a:gd name="T101" fmla="*/ 2147483646 h 47"/>
              <a:gd name="T102" fmla="*/ 2147483646 w 63"/>
              <a:gd name="T103" fmla="*/ 2147483646 h 47"/>
              <a:gd name="T104" fmla="*/ 2147483646 w 63"/>
              <a:gd name="T105" fmla="*/ 2147483646 h 47"/>
              <a:gd name="T106" fmla="*/ 2147483646 w 63"/>
              <a:gd name="T107" fmla="*/ 2147483646 h 47"/>
              <a:gd name="T108" fmla="*/ 2147483646 w 63"/>
              <a:gd name="T109" fmla="*/ 2147483646 h 47"/>
              <a:gd name="T110" fmla="*/ 2147483646 w 63"/>
              <a:gd name="T111" fmla="*/ 2147483646 h 47"/>
              <a:gd name="T112" fmla="*/ 2147483646 w 63"/>
              <a:gd name="T113" fmla="*/ 2147483646 h 47"/>
              <a:gd name="T114" fmla="*/ 2147483646 w 63"/>
              <a:gd name="T115" fmla="*/ 2147483646 h 47"/>
              <a:gd name="T116" fmla="*/ 2147483646 w 63"/>
              <a:gd name="T117" fmla="*/ 2147483646 h 47"/>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Lst>
            <a:ahLst/>
            <a:cxnLst>
              <a:cxn ang="T118">
                <a:pos x="T0" y="T1"/>
              </a:cxn>
              <a:cxn ang="T119">
                <a:pos x="T2" y="T3"/>
              </a:cxn>
              <a:cxn ang="T120">
                <a:pos x="T4" y="T5"/>
              </a:cxn>
              <a:cxn ang="T121">
                <a:pos x="T6" y="T7"/>
              </a:cxn>
              <a:cxn ang="T122">
                <a:pos x="T8" y="T9"/>
              </a:cxn>
              <a:cxn ang="T123">
                <a:pos x="T10" y="T11"/>
              </a:cxn>
              <a:cxn ang="T124">
                <a:pos x="T12" y="T13"/>
              </a:cxn>
              <a:cxn ang="T125">
                <a:pos x="T14" y="T15"/>
              </a:cxn>
              <a:cxn ang="T126">
                <a:pos x="T16" y="T17"/>
              </a:cxn>
              <a:cxn ang="T127">
                <a:pos x="T18" y="T19"/>
              </a:cxn>
              <a:cxn ang="T128">
                <a:pos x="T20" y="T21"/>
              </a:cxn>
              <a:cxn ang="T129">
                <a:pos x="T22" y="T23"/>
              </a:cxn>
              <a:cxn ang="T130">
                <a:pos x="T24" y="T25"/>
              </a:cxn>
              <a:cxn ang="T131">
                <a:pos x="T26" y="T27"/>
              </a:cxn>
              <a:cxn ang="T132">
                <a:pos x="T28" y="T29"/>
              </a:cxn>
              <a:cxn ang="T133">
                <a:pos x="T30" y="T31"/>
              </a:cxn>
              <a:cxn ang="T134">
                <a:pos x="T32" y="T33"/>
              </a:cxn>
              <a:cxn ang="T135">
                <a:pos x="T34" y="T35"/>
              </a:cxn>
              <a:cxn ang="T136">
                <a:pos x="T36" y="T37"/>
              </a:cxn>
              <a:cxn ang="T137">
                <a:pos x="T38" y="T39"/>
              </a:cxn>
              <a:cxn ang="T138">
                <a:pos x="T40" y="T41"/>
              </a:cxn>
              <a:cxn ang="T139">
                <a:pos x="T42" y="T43"/>
              </a:cxn>
              <a:cxn ang="T140">
                <a:pos x="T44" y="T45"/>
              </a:cxn>
              <a:cxn ang="T141">
                <a:pos x="T46" y="T47"/>
              </a:cxn>
              <a:cxn ang="T142">
                <a:pos x="T48" y="T49"/>
              </a:cxn>
              <a:cxn ang="T143">
                <a:pos x="T50" y="T51"/>
              </a:cxn>
              <a:cxn ang="T144">
                <a:pos x="T52" y="T53"/>
              </a:cxn>
              <a:cxn ang="T145">
                <a:pos x="T54" y="T55"/>
              </a:cxn>
              <a:cxn ang="T146">
                <a:pos x="T56" y="T57"/>
              </a:cxn>
              <a:cxn ang="T147">
                <a:pos x="T58" y="T59"/>
              </a:cxn>
              <a:cxn ang="T148">
                <a:pos x="T60" y="T61"/>
              </a:cxn>
              <a:cxn ang="T149">
                <a:pos x="T62" y="T63"/>
              </a:cxn>
              <a:cxn ang="T150">
                <a:pos x="T64" y="T65"/>
              </a:cxn>
              <a:cxn ang="T151">
                <a:pos x="T66" y="T67"/>
              </a:cxn>
              <a:cxn ang="T152">
                <a:pos x="T68" y="T69"/>
              </a:cxn>
              <a:cxn ang="T153">
                <a:pos x="T70" y="T71"/>
              </a:cxn>
              <a:cxn ang="T154">
                <a:pos x="T72" y="T73"/>
              </a:cxn>
              <a:cxn ang="T155">
                <a:pos x="T74" y="T75"/>
              </a:cxn>
              <a:cxn ang="T156">
                <a:pos x="T76" y="T77"/>
              </a:cxn>
              <a:cxn ang="T157">
                <a:pos x="T78" y="T79"/>
              </a:cxn>
              <a:cxn ang="T158">
                <a:pos x="T80" y="T81"/>
              </a:cxn>
              <a:cxn ang="T159">
                <a:pos x="T82" y="T83"/>
              </a:cxn>
              <a:cxn ang="T160">
                <a:pos x="T84" y="T85"/>
              </a:cxn>
              <a:cxn ang="T161">
                <a:pos x="T86" y="T87"/>
              </a:cxn>
              <a:cxn ang="T162">
                <a:pos x="T88" y="T89"/>
              </a:cxn>
              <a:cxn ang="T163">
                <a:pos x="T90" y="T91"/>
              </a:cxn>
              <a:cxn ang="T164">
                <a:pos x="T92" y="T93"/>
              </a:cxn>
              <a:cxn ang="T165">
                <a:pos x="T94" y="T95"/>
              </a:cxn>
              <a:cxn ang="T166">
                <a:pos x="T96" y="T97"/>
              </a:cxn>
              <a:cxn ang="T167">
                <a:pos x="T98" y="T99"/>
              </a:cxn>
              <a:cxn ang="T168">
                <a:pos x="T100" y="T101"/>
              </a:cxn>
              <a:cxn ang="T169">
                <a:pos x="T102" y="T103"/>
              </a:cxn>
              <a:cxn ang="T170">
                <a:pos x="T104" y="T105"/>
              </a:cxn>
              <a:cxn ang="T171">
                <a:pos x="T106" y="T107"/>
              </a:cxn>
              <a:cxn ang="T172">
                <a:pos x="T108" y="T109"/>
              </a:cxn>
              <a:cxn ang="T173">
                <a:pos x="T110" y="T111"/>
              </a:cxn>
              <a:cxn ang="T174">
                <a:pos x="T112" y="T113"/>
              </a:cxn>
              <a:cxn ang="T175">
                <a:pos x="T114" y="T115"/>
              </a:cxn>
              <a:cxn ang="T176">
                <a:pos x="T116" y="T117"/>
              </a:cxn>
            </a:cxnLst>
            <a:rect l="0" t="0" r="r" b="b"/>
            <a:pathLst>
              <a:path w="63" h="47">
                <a:moveTo>
                  <a:pt x="8" y="43"/>
                </a:moveTo>
                <a:lnTo>
                  <a:pt x="7" y="43"/>
                </a:lnTo>
                <a:lnTo>
                  <a:pt x="7" y="42"/>
                </a:lnTo>
                <a:lnTo>
                  <a:pt x="6" y="41"/>
                </a:lnTo>
                <a:lnTo>
                  <a:pt x="6" y="39"/>
                </a:lnTo>
                <a:lnTo>
                  <a:pt x="5" y="39"/>
                </a:lnTo>
                <a:lnTo>
                  <a:pt x="5" y="38"/>
                </a:lnTo>
                <a:lnTo>
                  <a:pt x="4" y="38"/>
                </a:lnTo>
                <a:lnTo>
                  <a:pt x="4" y="37"/>
                </a:lnTo>
                <a:lnTo>
                  <a:pt x="3" y="37"/>
                </a:lnTo>
                <a:lnTo>
                  <a:pt x="3" y="36"/>
                </a:lnTo>
                <a:lnTo>
                  <a:pt x="2" y="36"/>
                </a:lnTo>
                <a:lnTo>
                  <a:pt x="1" y="36"/>
                </a:lnTo>
                <a:lnTo>
                  <a:pt x="0" y="34"/>
                </a:lnTo>
                <a:lnTo>
                  <a:pt x="0" y="33"/>
                </a:lnTo>
                <a:lnTo>
                  <a:pt x="0" y="32"/>
                </a:lnTo>
                <a:lnTo>
                  <a:pt x="0" y="31"/>
                </a:lnTo>
                <a:lnTo>
                  <a:pt x="0" y="30"/>
                </a:lnTo>
                <a:lnTo>
                  <a:pt x="0" y="29"/>
                </a:lnTo>
                <a:lnTo>
                  <a:pt x="0" y="28"/>
                </a:lnTo>
                <a:lnTo>
                  <a:pt x="0" y="27"/>
                </a:lnTo>
                <a:lnTo>
                  <a:pt x="0" y="25"/>
                </a:lnTo>
                <a:lnTo>
                  <a:pt x="0" y="24"/>
                </a:lnTo>
                <a:lnTo>
                  <a:pt x="2" y="24"/>
                </a:lnTo>
                <a:lnTo>
                  <a:pt x="3" y="24"/>
                </a:lnTo>
                <a:lnTo>
                  <a:pt x="4" y="23"/>
                </a:lnTo>
                <a:lnTo>
                  <a:pt x="5" y="23"/>
                </a:lnTo>
                <a:lnTo>
                  <a:pt x="5" y="22"/>
                </a:lnTo>
                <a:lnTo>
                  <a:pt x="5" y="21"/>
                </a:lnTo>
                <a:lnTo>
                  <a:pt x="5" y="20"/>
                </a:lnTo>
                <a:lnTo>
                  <a:pt x="5" y="19"/>
                </a:lnTo>
                <a:lnTo>
                  <a:pt x="5" y="18"/>
                </a:lnTo>
                <a:lnTo>
                  <a:pt x="4" y="17"/>
                </a:lnTo>
                <a:lnTo>
                  <a:pt x="4" y="16"/>
                </a:lnTo>
                <a:lnTo>
                  <a:pt x="4" y="15"/>
                </a:lnTo>
                <a:lnTo>
                  <a:pt x="5" y="15"/>
                </a:lnTo>
                <a:lnTo>
                  <a:pt x="5" y="16"/>
                </a:lnTo>
                <a:lnTo>
                  <a:pt x="6" y="16"/>
                </a:lnTo>
                <a:lnTo>
                  <a:pt x="7" y="16"/>
                </a:lnTo>
                <a:lnTo>
                  <a:pt x="9" y="16"/>
                </a:lnTo>
                <a:lnTo>
                  <a:pt x="12" y="16"/>
                </a:lnTo>
                <a:lnTo>
                  <a:pt x="13" y="16"/>
                </a:lnTo>
                <a:lnTo>
                  <a:pt x="14" y="15"/>
                </a:lnTo>
                <a:lnTo>
                  <a:pt x="15" y="15"/>
                </a:lnTo>
                <a:lnTo>
                  <a:pt x="15" y="14"/>
                </a:lnTo>
                <a:lnTo>
                  <a:pt x="16" y="14"/>
                </a:lnTo>
                <a:lnTo>
                  <a:pt x="16" y="13"/>
                </a:lnTo>
                <a:lnTo>
                  <a:pt x="17" y="13"/>
                </a:lnTo>
                <a:lnTo>
                  <a:pt x="18" y="13"/>
                </a:lnTo>
                <a:lnTo>
                  <a:pt x="19" y="13"/>
                </a:lnTo>
                <a:lnTo>
                  <a:pt x="21" y="12"/>
                </a:lnTo>
                <a:lnTo>
                  <a:pt x="20" y="10"/>
                </a:lnTo>
                <a:lnTo>
                  <a:pt x="20" y="9"/>
                </a:lnTo>
                <a:lnTo>
                  <a:pt x="18" y="8"/>
                </a:lnTo>
                <a:lnTo>
                  <a:pt x="18" y="7"/>
                </a:lnTo>
                <a:lnTo>
                  <a:pt x="18" y="6"/>
                </a:lnTo>
                <a:lnTo>
                  <a:pt x="17" y="6"/>
                </a:lnTo>
                <a:lnTo>
                  <a:pt x="17" y="4"/>
                </a:lnTo>
                <a:lnTo>
                  <a:pt x="16" y="3"/>
                </a:lnTo>
                <a:lnTo>
                  <a:pt x="17" y="3"/>
                </a:lnTo>
                <a:lnTo>
                  <a:pt x="18" y="3"/>
                </a:lnTo>
                <a:lnTo>
                  <a:pt x="19" y="2"/>
                </a:lnTo>
                <a:lnTo>
                  <a:pt x="20" y="2"/>
                </a:lnTo>
                <a:lnTo>
                  <a:pt x="21" y="2"/>
                </a:lnTo>
                <a:lnTo>
                  <a:pt x="23" y="1"/>
                </a:lnTo>
                <a:lnTo>
                  <a:pt x="24" y="1"/>
                </a:lnTo>
                <a:lnTo>
                  <a:pt x="25" y="1"/>
                </a:lnTo>
                <a:lnTo>
                  <a:pt x="25" y="0"/>
                </a:lnTo>
                <a:lnTo>
                  <a:pt x="26" y="0"/>
                </a:lnTo>
                <a:lnTo>
                  <a:pt x="27" y="0"/>
                </a:lnTo>
                <a:lnTo>
                  <a:pt x="28" y="0"/>
                </a:lnTo>
                <a:lnTo>
                  <a:pt x="29" y="1"/>
                </a:lnTo>
                <a:lnTo>
                  <a:pt x="30" y="1"/>
                </a:lnTo>
                <a:lnTo>
                  <a:pt x="30" y="2"/>
                </a:lnTo>
                <a:lnTo>
                  <a:pt x="31" y="2"/>
                </a:lnTo>
                <a:lnTo>
                  <a:pt x="32" y="2"/>
                </a:lnTo>
                <a:lnTo>
                  <a:pt x="33" y="2"/>
                </a:lnTo>
                <a:lnTo>
                  <a:pt x="34" y="2"/>
                </a:lnTo>
                <a:lnTo>
                  <a:pt x="36" y="2"/>
                </a:lnTo>
                <a:lnTo>
                  <a:pt x="37" y="2"/>
                </a:lnTo>
                <a:lnTo>
                  <a:pt x="39" y="4"/>
                </a:lnTo>
                <a:lnTo>
                  <a:pt x="39" y="5"/>
                </a:lnTo>
                <a:lnTo>
                  <a:pt x="40" y="7"/>
                </a:lnTo>
                <a:lnTo>
                  <a:pt x="42" y="9"/>
                </a:lnTo>
                <a:lnTo>
                  <a:pt x="43" y="10"/>
                </a:lnTo>
                <a:lnTo>
                  <a:pt x="44" y="12"/>
                </a:lnTo>
                <a:lnTo>
                  <a:pt x="44" y="13"/>
                </a:lnTo>
                <a:lnTo>
                  <a:pt x="46" y="15"/>
                </a:lnTo>
                <a:lnTo>
                  <a:pt x="46" y="17"/>
                </a:lnTo>
                <a:lnTo>
                  <a:pt x="49" y="19"/>
                </a:lnTo>
                <a:lnTo>
                  <a:pt x="49" y="21"/>
                </a:lnTo>
                <a:lnTo>
                  <a:pt x="50" y="22"/>
                </a:lnTo>
                <a:lnTo>
                  <a:pt x="51" y="24"/>
                </a:lnTo>
                <a:lnTo>
                  <a:pt x="52" y="25"/>
                </a:lnTo>
                <a:lnTo>
                  <a:pt x="53" y="28"/>
                </a:lnTo>
                <a:lnTo>
                  <a:pt x="54" y="29"/>
                </a:lnTo>
                <a:lnTo>
                  <a:pt x="54" y="30"/>
                </a:lnTo>
                <a:lnTo>
                  <a:pt x="55" y="31"/>
                </a:lnTo>
                <a:lnTo>
                  <a:pt x="56" y="32"/>
                </a:lnTo>
                <a:lnTo>
                  <a:pt x="57" y="33"/>
                </a:lnTo>
                <a:lnTo>
                  <a:pt x="57" y="34"/>
                </a:lnTo>
                <a:lnTo>
                  <a:pt x="58" y="35"/>
                </a:lnTo>
                <a:lnTo>
                  <a:pt x="60" y="36"/>
                </a:lnTo>
                <a:lnTo>
                  <a:pt x="61" y="37"/>
                </a:lnTo>
                <a:lnTo>
                  <a:pt x="62" y="37"/>
                </a:lnTo>
                <a:lnTo>
                  <a:pt x="63" y="38"/>
                </a:lnTo>
                <a:lnTo>
                  <a:pt x="63" y="39"/>
                </a:lnTo>
                <a:lnTo>
                  <a:pt x="62" y="39"/>
                </a:lnTo>
                <a:lnTo>
                  <a:pt x="61" y="41"/>
                </a:lnTo>
                <a:lnTo>
                  <a:pt x="60" y="41"/>
                </a:lnTo>
                <a:lnTo>
                  <a:pt x="58" y="41"/>
                </a:lnTo>
                <a:lnTo>
                  <a:pt x="57" y="41"/>
                </a:lnTo>
                <a:lnTo>
                  <a:pt x="57" y="39"/>
                </a:lnTo>
                <a:lnTo>
                  <a:pt x="56" y="39"/>
                </a:lnTo>
                <a:lnTo>
                  <a:pt x="56" y="38"/>
                </a:lnTo>
                <a:lnTo>
                  <a:pt x="55" y="38"/>
                </a:lnTo>
                <a:lnTo>
                  <a:pt x="55" y="37"/>
                </a:lnTo>
                <a:lnTo>
                  <a:pt x="54" y="37"/>
                </a:lnTo>
                <a:lnTo>
                  <a:pt x="54" y="36"/>
                </a:lnTo>
                <a:lnTo>
                  <a:pt x="53" y="36"/>
                </a:lnTo>
                <a:lnTo>
                  <a:pt x="53" y="35"/>
                </a:lnTo>
                <a:lnTo>
                  <a:pt x="52" y="35"/>
                </a:lnTo>
                <a:lnTo>
                  <a:pt x="51" y="35"/>
                </a:lnTo>
                <a:lnTo>
                  <a:pt x="51" y="34"/>
                </a:lnTo>
                <a:lnTo>
                  <a:pt x="51" y="33"/>
                </a:lnTo>
                <a:lnTo>
                  <a:pt x="51" y="32"/>
                </a:lnTo>
                <a:lnTo>
                  <a:pt x="50" y="32"/>
                </a:lnTo>
                <a:lnTo>
                  <a:pt x="50" y="31"/>
                </a:lnTo>
                <a:lnTo>
                  <a:pt x="49" y="31"/>
                </a:lnTo>
                <a:lnTo>
                  <a:pt x="49" y="30"/>
                </a:lnTo>
                <a:lnTo>
                  <a:pt x="48" y="30"/>
                </a:lnTo>
                <a:lnTo>
                  <a:pt x="46" y="30"/>
                </a:lnTo>
                <a:lnTo>
                  <a:pt x="46" y="28"/>
                </a:lnTo>
                <a:lnTo>
                  <a:pt x="45" y="27"/>
                </a:lnTo>
                <a:lnTo>
                  <a:pt x="45" y="25"/>
                </a:lnTo>
                <a:lnTo>
                  <a:pt x="43" y="27"/>
                </a:lnTo>
                <a:lnTo>
                  <a:pt x="43" y="28"/>
                </a:lnTo>
                <a:lnTo>
                  <a:pt x="42" y="28"/>
                </a:lnTo>
                <a:lnTo>
                  <a:pt x="41" y="28"/>
                </a:lnTo>
                <a:lnTo>
                  <a:pt x="40" y="29"/>
                </a:lnTo>
                <a:lnTo>
                  <a:pt x="39" y="30"/>
                </a:lnTo>
                <a:lnTo>
                  <a:pt x="38" y="30"/>
                </a:lnTo>
                <a:lnTo>
                  <a:pt x="36" y="31"/>
                </a:lnTo>
                <a:lnTo>
                  <a:pt x="34" y="31"/>
                </a:lnTo>
                <a:lnTo>
                  <a:pt x="36" y="32"/>
                </a:lnTo>
                <a:lnTo>
                  <a:pt x="36" y="33"/>
                </a:lnTo>
                <a:lnTo>
                  <a:pt x="36" y="35"/>
                </a:lnTo>
                <a:lnTo>
                  <a:pt x="37" y="36"/>
                </a:lnTo>
                <a:lnTo>
                  <a:pt x="37" y="37"/>
                </a:lnTo>
                <a:lnTo>
                  <a:pt x="37" y="38"/>
                </a:lnTo>
                <a:lnTo>
                  <a:pt x="38" y="38"/>
                </a:lnTo>
                <a:lnTo>
                  <a:pt x="39" y="39"/>
                </a:lnTo>
                <a:lnTo>
                  <a:pt x="39" y="41"/>
                </a:lnTo>
                <a:lnTo>
                  <a:pt x="39" y="42"/>
                </a:lnTo>
                <a:lnTo>
                  <a:pt x="40" y="43"/>
                </a:lnTo>
                <a:lnTo>
                  <a:pt x="41" y="44"/>
                </a:lnTo>
                <a:lnTo>
                  <a:pt x="41" y="45"/>
                </a:lnTo>
                <a:lnTo>
                  <a:pt x="40" y="45"/>
                </a:lnTo>
                <a:lnTo>
                  <a:pt x="38" y="45"/>
                </a:lnTo>
                <a:lnTo>
                  <a:pt x="36" y="44"/>
                </a:lnTo>
                <a:lnTo>
                  <a:pt x="36" y="45"/>
                </a:lnTo>
                <a:lnTo>
                  <a:pt x="34" y="45"/>
                </a:lnTo>
                <a:lnTo>
                  <a:pt x="33" y="45"/>
                </a:lnTo>
                <a:lnTo>
                  <a:pt x="32" y="45"/>
                </a:lnTo>
                <a:lnTo>
                  <a:pt x="30" y="44"/>
                </a:lnTo>
                <a:lnTo>
                  <a:pt x="29" y="44"/>
                </a:lnTo>
                <a:lnTo>
                  <a:pt x="28" y="44"/>
                </a:lnTo>
                <a:lnTo>
                  <a:pt x="27" y="44"/>
                </a:lnTo>
                <a:lnTo>
                  <a:pt x="26" y="45"/>
                </a:lnTo>
                <a:lnTo>
                  <a:pt x="25" y="45"/>
                </a:lnTo>
                <a:lnTo>
                  <a:pt x="24" y="45"/>
                </a:lnTo>
                <a:lnTo>
                  <a:pt x="24" y="46"/>
                </a:lnTo>
                <a:lnTo>
                  <a:pt x="23" y="46"/>
                </a:lnTo>
                <a:lnTo>
                  <a:pt x="21" y="46"/>
                </a:lnTo>
                <a:lnTo>
                  <a:pt x="19" y="46"/>
                </a:lnTo>
                <a:lnTo>
                  <a:pt x="18" y="46"/>
                </a:lnTo>
                <a:lnTo>
                  <a:pt x="17" y="46"/>
                </a:lnTo>
                <a:lnTo>
                  <a:pt x="16" y="46"/>
                </a:lnTo>
                <a:lnTo>
                  <a:pt x="15" y="47"/>
                </a:lnTo>
                <a:lnTo>
                  <a:pt x="14" y="46"/>
                </a:lnTo>
                <a:lnTo>
                  <a:pt x="14" y="44"/>
                </a:lnTo>
                <a:lnTo>
                  <a:pt x="13" y="44"/>
                </a:lnTo>
                <a:lnTo>
                  <a:pt x="12" y="44"/>
                </a:lnTo>
                <a:lnTo>
                  <a:pt x="12" y="42"/>
                </a:lnTo>
                <a:lnTo>
                  <a:pt x="11" y="42"/>
                </a:lnTo>
                <a:lnTo>
                  <a:pt x="11" y="43"/>
                </a:lnTo>
                <a:lnTo>
                  <a:pt x="9" y="43"/>
                </a:lnTo>
                <a:lnTo>
                  <a:pt x="8" y="43"/>
                </a:lnTo>
                <a:close/>
              </a:path>
            </a:pathLst>
          </a:custGeom>
          <a:solidFill>
            <a:srgbClr val="A8E0FF"/>
          </a:solidFill>
          <a:ln w="4763">
            <a:solidFill>
              <a:srgbClr val="000000"/>
            </a:solidFill>
            <a:prstDash val="solid"/>
            <a:round/>
            <a:headEnd/>
            <a:tailEnd/>
          </a:ln>
        </xdr:spPr>
      </xdr:sp>
      <xdr:sp macro="" textlink="">
        <xdr:nvSpPr>
          <xdr:cNvPr id="103622" name="Freeform 13920"/>
          <xdr:cNvSpPr>
            <a:spLocks/>
          </xdr:cNvSpPr>
        </xdr:nvSpPr>
        <xdr:spPr bwMode="auto">
          <a:xfrm>
            <a:off x="8890339" y="2035021"/>
            <a:ext cx="285750" cy="138113"/>
          </a:xfrm>
          <a:custGeom>
            <a:avLst/>
            <a:gdLst>
              <a:gd name="T0" fmla="*/ 0 w 60"/>
              <a:gd name="T1" fmla="*/ 2147483646 h 29"/>
              <a:gd name="T2" fmla="*/ 2147483646 w 60"/>
              <a:gd name="T3" fmla="*/ 2147483646 h 29"/>
              <a:gd name="T4" fmla="*/ 2147483646 w 60"/>
              <a:gd name="T5" fmla="*/ 2147483646 h 29"/>
              <a:gd name="T6" fmla="*/ 2147483646 w 60"/>
              <a:gd name="T7" fmla="*/ 2147483646 h 29"/>
              <a:gd name="T8" fmla="*/ 2147483646 w 60"/>
              <a:gd name="T9" fmla="*/ 2147483646 h 29"/>
              <a:gd name="T10" fmla="*/ 2147483646 w 60"/>
              <a:gd name="T11" fmla="*/ 2147483646 h 29"/>
              <a:gd name="T12" fmla="*/ 2147483646 w 60"/>
              <a:gd name="T13" fmla="*/ 2147483646 h 29"/>
              <a:gd name="T14" fmla="*/ 2147483646 w 60"/>
              <a:gd name="T15" fmla="*/ 2147483646 h 29"/>
              <a:gd name="T16" fmla="*/ 2147483646 w 60"/>
              <a:gd name="T17" fmla="*/ 2147483646 h 29"/>
              <a:gd name="T18" fmla="*/ 2147483646 w 60"/>
              <a:gd name="T19" fmla="*/ 2147483646 h 29"/>
              <a:gd name="T20" fmla="*/ 2147483646 w 60"/>
              <a:gd name="T21" fmla="*/ 2147483646 h 29"/>
              <a:gd name="T22" fmla="*/ 2147483646 w 60"/>
              <a:gd name="T23" fmla="*/ 2147483646 h 29"/>
              <a:gd name="T24" fmla="*/ 2147483646 w 60"/>
              <a:gd name="T25" fmla="*/ 2147483646 h 29"/>
              <a:gd name="T26" fmla="*/ 2147483646 w 60"/>
              <a:gd name="T27" fmla="*/ 2147483646 h 29"/>
              <a:gd name="T28" fmla="*/ 2147483646 w 60"/>
              <a:gd name="T29" fmla="*/ 0 h 29"/>
              <a:gd name="T30" fmla="*/ 2147483646 w 60"/>
              <a:gd name="T31" fmla="*/ 0 h 29"/>
              <a:gd name="T32" fmla="*/ 2147483646 w 60"/>
              <a:gd name="T33" fmla="*/ 0 h 29"/>
              <a:gd name="T34" fmla="*/ 2147483646 w 60"/>
              <a:gd name="T35" fmla="*/ 0 h 29"/>
              <a:gd name="T36" fmla="*/ 2147483646 w 60"/>
              <a:gd name="T37" fmla="*/ 0 h 29"/>
              <a:gd name="T38" fmla="*/ 2147483646 w 60"/>
              <a:gd name="T39" fmla="*/ 0 h 29"/>
              <a:gd name="T40" fmla="*/ 2147483646 w 60"/>
              <a:gd name="T41" fmla="*/ 2147483646 h 29"/>
              <a:gd name="T42" fmla="*/ 2147483646 w 60"/>
              <a:gd name="T43" fmla="*/ 2147483646 h 29"/>
              <a:gd name="T44" fmla="*/ 2147483646 w 60"/>
              <a:gd name="T45" fmla="*/ 2147483646 h 29"/>
              <a:gd name="T46" fmla="*/ 2147483646 w 60"/>
              <a:gd name="T47" fmla="*/ 2147483646 h 29"/>
              <a:gd name="T48" fmla="*/ 2147483646 w 60"/>
              <a:gd name="T49" fmla="*/ 2147483646 h 29"/>
              <a:gd name="T50" fmla="*/ 2147483646 w 60"/>
              <a:gd name="T51" fmla="*/ 2147483646 h 29"/>
              <a:gd name="T52" fmla="*/ 2147483646 w 60"/>
              <a:gd name="T53" fmla="*/ 2147483646 h 29"/>
              <a:gd name="T54" fmla="*/ 2147483646 w 60"/>
              <a:gd name="T55" fmla="*/ 2147483646 h 29"/>
              <a:gd name="T56" fmla="*/ 2147483646 w 60"/>
              <a:gd name="T57" fmla="*/ 2147483646 h 29"/>
              <a:gd name="T58" fmla="*/ 2147483646 w 60"/>
              <a:gd name="T59" fmla="*/ 2147483646 h 29"/>
              <a:gd name="T60" fmla="*/ 2147483646 w 60"/>
              <a:gd name="T61" fmla="*/ 2147483646 h 29"/>
              <a:gd name="T62" fmla="*/ 2147483646 w 60"/>
              <a:gd name="T63" fmla="*/ 2147483646 h 29"/>
              <a:gd name="T64" fmla="*/ 2147483646 w 60"/>
              <a:gd name="T65" fmla="*/ 2147483646 h 29"/>
              <a:gd name="T66" fmla="*/ 2147483646 w 60"/>
              <a:gd name="T67" fmla="*/ 2147483646 h 29"/>
              <a:gd name="T68" fmla="*/ 2147483646 w 60"/>
              <a:gd name="T69" fmla="*/ 2147483646 h 29"/>
              <a:gd name="T70" fmla="*/ 2147483646 w 60"/>
              <a:gd name="T71" fmla="*/ 2147483646 h 29"/>
              <a:gd name="T72" fmla="*/ 2147483646 w 60"/>
              <a:gd name="T73" fmla="*/ 2147483646 h 29"/>
              <a:gd name="T74" fmla="*/ 2147483646 w 60"/>
              <a:gd name="T75" fmla="*/ 2147483646 h 29"/>
              <a:gd name="T76" fmla="*/ 2147483646 w 60"/>
              <a:gd name="T77" fmla="*/ 2147483646 h 29"/>
              <a:gd name="T78" fmla="*/ 2147483646 w 60"/>
              <a:gd name="T79" fmla="*/ 2147483646 h 29"/>
              <a:gd name="T80" fmla="*/ 2147483646 w 60"/>
              <a:gd name="T81" fmla="*/ 2147483646 h 29"/>
              <a:gd name="T82" fmla="*/ 2147483646 w 60"/>
              <a:gd name="T83" fmla="*/ 2147483646 h 29"/>
              <a:gd name="T84" fmla="*/ 2147483646 w 60"/>
              <a:gd name="T85" fmla="*/ 2147483646 h 29"/>
              <a:gd name="T86" fmla="*/ 2147483646 w 60"/>
              <a:gd name="T87" fmla="*/ 2147483646 h 29"/>
              <a:gd name="T88" fmla="*/ 2147483646 w 60"/>
              <a:gd name="T89" fmla="*/ 2147483646 h 29"/>
              <a:gd name="T90" fmla="*/ 2147483646 w 60"/>
              <a:gd name="T91" fmla="*/ 2147483646 h 29"/>
              <a:gd name="T92" fmla="*/ 2147483646 w 60"/>
              <a:gd name="T93" fmla="*/ 2147483646 h 29"/>
              <a:gd name="T94" fmla="*/ 2147483646 w 60"/>
              <a:gd name="T95" fmla="*/ 2147483646 h 29"/>
              <a:gd name="T96" fmla="*/ 2147483646 w 60"/>
              <a:gd name="T97" fmla="*/ 2147483646 h 29"/>
              <a:gd name="T98" fmla="*/ 2147483646 w 60"/>
              <a:gd name="T99" fmla="*/ 2147483646 h 29"/>
              <a:gd name="T100" fmla="*/ 2147483646 w 60"/>
              <a:gd name="T101" fmla="*/ 2147483646 h 29"/>
              <a:gd name="T102" fmla="*/ 2147483646 w 60"/>
              <a:gd name="T103" fmla="*/ 2147483646 h 29"/>
              <a:gd name="T104" fmla="*/ 2147483646 w 60"/>
              <a:gd name="T105" fmla="*/ 2147483646 h 29"/>
              <a:gd name="T106" fmla="*/ 2147483646 w 60"/>
              <a:gd name="T107" fmla="*/ 2147483646 h 29"/>
              <a:gd name="T108" fmla="*/ 2147483646 w 60"/>
              <a:gd name="T109" fmla="*/ 2147483646 h 29"/>
              <a:gd name="T110" fmla="*/ 2147483646 w 60"/>
              <a:gd name="T111" fmla="*/ 2147483646 h 29"/>
              <a:gd name="T112" fmla="*/ 0 w 60"/>
              <a:gd name="T113" fmla="*/ 2147483646 h 29"/>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60" h="29">
                <a:moveTo>
                  <a:pt x="0" y="15"/>
                </a:moveTo>
                <a:lnTo>
                  <a:pt x="0" y="15"/>
                </a:lnTo>
                <a:lnTo>
                  <a:pt x="0" y="14"/>
                </a:lnTo>
                <a:lnTo>
                  <a:pt x="1" y="14"/>
                </a:lnTo>
                <a:lnTo>
                  <a:pt x="2" y="13"/>
                </a:lnTo>
                <a:lnTo>
                  <a:pt x="2" y="12"/>
                </a:lnTo>
                <a:lnTo>
                  <a:pt x="3" y="11"/>
                </a:lnTo>
                <a:lnTo>
                  <a:pt x="3" y="10"/>
                </a:lnTo>
                <a:lnTo>
                  <a:pt x="4" y="9"/>
                </a:lnTo>
                <a:lnTo>
                  <a:pt x="5" y="8"/>
                </a:lnTo>
                <a:lnTo>
                  <a:pt x="6" y="6"/>
                </a:lnTo>
                <a:lnTo>
                  <a:pt x="9" y="4"/>
                </a:lnTo>
                <a:lnTo>
                  <a:pt x="10" y="4"/>
                </a:lnTo>
                <a:lnTo>
                  <a:pt x="10" y="2"/>
                </a:lnTo>
                <a:lnTo>
                  <a:pt x="11" y="4"/>
                </a:lnTo>
                <a:lnTo>
                  <a:pt x="12" y="4"/>
                </a:lnTo>
                <a:lnTo>
                  <a:pt x="13" y="4"/>
                </a:lnTo>
                <a:lnTo>
                  <a:pt x="14" y="4"/>
                </a:lnTo>
                <a:lnTo>
                  <a:pt x="14" y="5"/>
                </a:lnTo>
                <a:lnTo>
                  <a:pt x="15" y="5"/>
                </a:lnTo>
                <a:lnTo>
                  <a:pt x="16" y="5"/>
                </a:lnTo>
                <a:lnTo>
                  <a:pt x="17" y="5"/>
                </a:lnTo>
                <a:lnTo>
                  <a:pt x="18" y="5"/>
                </a:lnTo>
                <a:lnTo>
                  <a:pt x="18" y="6"/>
                </a:lnTo>
                <a:lnTo>
                  <a:pt x="20" y="6"/>
                </a:lnTo>
                <a:lnTo>
                  <a:pt x="21" y="5"/>
                </a:lnTo>
                <a:lnTo>
                  <a:pt x="22" y="2"/>
                </a:lnTo>
                <a:lnTo>
                  <a:pt x="22" y="1"/>
                </a:lnTo>
                <a:lnTo>
                  <a:pt x="23" y="1"/>
                </a:lnTo>
                <a:lnTo>
                  <a:pt x="23" y="0"/>
                </a:lnTo>
                <a:lnTo>
                  <a:pt x="24" y="0"/>
                </a:lnTo>
                <a:lnTo>
                  <a:pt x="25" y="1"/>
                </a:lnTo>
                <a:lnTo>
                  <a:pt x="25" y="0"/>
                </a:lnTo>
                <a:lnTo>
                  <a:pt x="26" y="0"/>
                </a:lnTo>
                <a:lnTo>
                  <a:pt x="27" y="1"/>
                </a:lnTo>
                <a:lnTo>
                  <a:pt x="28" y="1"/>
                </a:lnTo>
                <a:lnTo>
                  <a:pt x="29" y="2"/>
                </a:lnTo>
                <a:lnTo>
                  <a:pt x="30" y="2"/>
                </a:lnTo>
                <a:lnTo>
                  <a:pt x="33" y="4"/>
                </a:lnTo>
                <a:lnTo>
                  <a:pt x="34" y="4"/>
                </a:lnTo>
                <a:lnTo>
                  <a:pt x="35" y="4"/>
                </a:lnTo>
                <a:lnTo>
                  <a:pt x="36" y="5"/>
                </a:lnTo>
                <a:lnTo>
                  <a:pt x="37" y="5"/>
                </a:lnTo>
                <a:lnTo>
                  <a:pt x="39" y="6"/>
                </a:lnTo>
                <a:lnTo>
                  <a:pt x="41" y="6"/>
                </a:lnTo>
                <a:lnTo>
                  <a:pt x="42" y="6"/>
                </a:lnTo>
                <a:lnTo>
                  <a:pt x="43" y="7"/>
                </a:lnTo>
                <a:lnTo>
                  <a:pt x="45" y="7"/>
                </a:lnTo>
                <a:lnTo>
                  <a:pt x="46" y="7"/>
                </a:lnTo>
                <a:lnTo>
                  <a:pt x="47" y="7"/>
                </a:lnTo>
                <a:lnTo>
                  <a:pt x="48" y="7"/>
                </a:lnTo>
                <a:lnTo>
                  <a:pt x="49" y="8"/>
                </a:lnTo>
                <a:lnTo>
                  <a:pt x="48" y="10"/>
                </a:lnTo>
                <a:lnTo>
                  <a:pt x="47" y="10"/>
                </a:lnTo>
                <a:lnTo>
                  <a:pt x="47" y="11"/>
                </a:lnTo>
                <a:lnTo>
                  <a:pt x="49" y="11"/>
                </a:lnTo>
                <a:lnTo>
                  <a:pt x="50" y="12"/>
                </a:lnTo>
                <a:lnTo>
                  <a:pt x="51" y="12"/>
                </a:lnTo>
                <a:lnTo>
                  <a:pt x="52" y="12"/>
                </a:lnTo>
                <a:lnTo>
                  <a:pt x="53" y="12"/>
                </a:lnTo>
                <a:lnTo>
                  <a:pt x="55" y="13"/>
                </a:lnTo>
                <a:lnTo>
                  <a:pt x="57" y="13"/>
                </a:lnTo>
                <a:lnTo>
                  <a:pt x="60" y="13"/>
                </a:lnTo>
                <a:lnTo>
                  <a:pt x="60" y="14"/>
                </a:lnTo>
                <a:lnTo>
                  <a:pt x="59" y="16"/>
                </a:lnTo>
                <a:lnTo>
                  <a:pt x="58" y="19"/>
                </a:lnTo>
                <a:lnTo>
                  <a:pt x="57" y="20"/>
                </a:lnTo>
                <a:lnTo>
                  <a:pt x="57" y="21"/>
                </a:lnTo>
                <a:lnTo>
                  <a:pt x="57" y="22"/>
                </a:lnTo>
                <a:lnTo>
                  <a:pt x="55" y="23"/>
                </a:lnTo>
                <a:lnTo>
                  <a:pt x="55" y="24"/>
                </a:lnTo>
                <a:lnTo>
                  <a:pt x="54" y="24"/>
                </a:lnTo>
                <a:lnTo>
                  <a:pt x="54" y="25"/>
                </a:lnTo>
                <a:lnTo>
                  <a:pt x="54" y="26"/>
                </a:lnTo>
                <a:lnTo>
                  <a:pt x="54" y="27"/>
                </a:lnTo>
                <a:lnTo>
                  <a:pt x="54" y="28"/>
                </a:lnTo>
                <a:lnTo>
                  <a:pt x="53" y="29"/>
                </a:lnTo>
                <a:lnTo>
                  <a:pt x="51" y="28"/>
                </a:lnTo>
                <a:lnTo>
                  <a:pt x="50" y="28"/>
                </a:lnTo>
                <a:lnTo>
                  <a:pt x="50" y="27"/>
                </a:lnTo>
                <a:lnTo>
                  <a:pt x="49" y="27"/>
                </a:lnTo>
                <a:lnTo>
                  <a:pt x="48" y="27"/>
                </a:lnTo>
                <a:lnTo>
                  <a:pt x="48" y="26"/>
                </a:lnTo>
                <a:lnTo>
                  <a:pt x="49" y="26"/>
                </a:lnTo>
                <a:lnTo>
                  <a:pt x="48" y="26"/>
                </a:lnTo>
                <a:lnTo>
                  <a:pt x="48" y="25"/>
                </a:lnTo>
                <a:lnTo>
                  <a:pt x="46" y="24"/>
                </a:lnTo>
                <a:lnTo>
                  <a:pt x="45" y="24"/>
                </a:lnTo>
                <a:lnTo>
                  <a:pt x="43" y="25"/>
                </a:lnTo>
                <a:lnTo>
                  <a:pt x="42" y="26"/>
                </a:lnTo>
                <a:lnTo>
                  <a:pt x="41" y="27"/>
                </a:lnTo>
                <a:lnTo>
                  <a:pt x="41" y="26"/>
                </a:lnTo>
                <a:lnTo>
                  <a:pt x="40" y="26"/>
                </a:lnTo>
                <a:lnTo>
                  <a:pt x="38" y="25"/>
                </a:lnTo>
                <a:lnTo>
                  <a:pt x="36" y="23"/>
                </a:lnTo>
                <a:lnTo>
                  <a:pt x="34" y="22"/>
                </a:lnTo>
                <a:lnTo>
                  <a:pt x="33" y="21"/>
                </a:lnTo>
                <a:lnTo>
                  <a:pt x="33" y="20"/>
                </a:lnTo>
                <a:lnTo>
                  <a:pt x="32" y="20"/>
                </a:lnTo>
                <a:lnTo>
                  <a:pt x="27" y="20"/>
                </a:lnTo>
                <a:lnTo>
                  <a:pt x="20" y="20"/>
                </a:lnTo>
                <a:lnTo>
                  <a:pt x="18" y="20"/>
                </a:lnTo>
                <a:lnTo>
                  <a:pt x="16" y="22"/>
                </a:lnTo>
                <a:lnTo>
                  <a:pt x="15" y="22"/>
                </a:lnTo>
                <a:lnTo>
                  <a:pt x="14" y="23"/>
                </a:lnTo>
                <a:lnTo>
                  <a:pt x="13" y="22"/>
                </a:lnTo>
                <a:lnTo>
                  <a:pt x="12" y="21"/>
                </a:lnTo>
                <a:lnTo>
                  <a:pt x="11" y="21"/>
                </a:lnTo>
                <a:lnTo>
                  <a:pt x="11" y="20"/>
                </a:lnTo>
                <a:lnTo>
                  <a:pt x="10" y="20"/>
                </a:lnTo>
                <a:lnTo>
                  <a:pt x="9" y="20"/>
                </a:lnTo>
                <a:lnTo>
                  <a:pt x="8" y="19"/>
                </a:lnTo>
                <a:lnTo>
                  <a:pt x="6" y="19"/>
                </a:lnTo>
                <a:lnTo>
                  <a:pt x="3" y="18"/>
                </a:lnTo>
                <a:lnTo>
                  <a:pt x="2" y="16"/>
                </a:lnTo>
                <a:lnTo>
                  <a:pt x="0" y="15"/>
                </a:lnTo>
                <a:close/>
              </a:path>
            </a:pathLst>
          </a:custGeom>
          <a:solidFill>
            <a:srgbClr val="A8E0FF"/>
          </a:solidFill>
          <a:ln w="4763">
            <a:solidFill>
              <a:srgbClr val="000000"/>
            </a:solidFill>
            <a:prstDash val="solid"/>
            <a:round/>
            <a:headEnd/>
            <a:tailEnd/>
          </a:ln>
        </xdr:spPr>
      </xdr:sp>
      <xdr:sp macro="" textlink="">
        <xdr:nvSpPr>
          <xdr:cNvPr id="103623" name="Freeform 13921"/>
          <xdr:cNvSpPr>
            <a:spLocks/>
          </xdr:cNvSpPr>
        </xdr:nvSpPr>
        <xdr:spPr bwMode="auto">
          <a:xfrm>
            <a:off x="9095127" y="1935240"/>
            <a:ext cx="223837" cy="233131"/>
          </a:xfrm>
          <a:custGeom>
            <a:avLst/>
            <a:gdLst>
              <a:gd name="T0" fmla="*/ 2147483646 w 47"/>
              <a:gd name="T1" fmla="*/ 2147483646 h 49"/>
              <a:gd name="T2" fmla="*/ 2147483646 w 47"/>
              <a:gd name="T3" fmla="*/ 2147483646 h 49"/>
              <a:gd name="T4" fmla="*/ 2147483646 w 47"/>
              <a:gd name="T5" fmla="*/ 2147483646 h 49"/>
              <a:gd name="T6" fmla="*/ 2147483646 w 47"/>
              <a:gd name="T7" fmla="*/ 2147483646 h 49"/>
              <a:gd name="T8" fmla="*/ 2147483646 w 47"/>
              <a:gd name="T9" fmla="*/ 2147483646 h 49"/>
              <a:gd name="T10" fmla="*/ 2147483646 w 47"/>
              <a:gd name="T11" fmla="*/ 2147483646 h 49"/>
              <a:gd name="T12" fmla="*/ 2147483646 w 47"/>
              <a:gd name="T13" fmla="*/ 2147483646 h 49"/>
              <a:gd name="T14" fmla="*/ 2147483646 w 47"/>
              <a:gd name="T15" fmla="*/ 2147483646 h 49"/>
              <a:gd name="T16" fmla="*/ 2147483646 w 47"/>
              <a:gd name="T17" fmla="*/ 2147483646 h 49"/>
              <a:gd name="T18" fmla="*/ 2147483646 w 47"/>
              <a:gd name="T19" fmla="*/ 2147483646 h 49"/>
              <a:gd name="T20" fmla="*/ 2147483646 w 47"/>
              <a:gd name="T21" fmla="*/ 2147483646 h 49"/>
              <a:gd name="T22" fmla="*/ 2147483646 w 47"/>
              <a:gd name="T23" fmla="*/ 2147483646 h 49"/>
              <a:gd name="T24" fmla="*/ 2147483646 w 47"/>
              <a:gd name="T25" fmla="*/ 2147483646 h 49"/>
              <a:gd name="T26" fmla="*/ 2147483646 w 47"/>
              <a:gd name="T27" fmla="*/ 2147483646 h 49"/>
              <a:gd name="T28" fmla="*/ 2147483646 w 47"/>
              <a:gd name="T29" fmla="*/ 2147483646 h 49"/>
              <a:gd name="T30" fmla="*/ 2147483646 w 47"/>
              <a:gd name="T31" fmla="*/ 2147483646 h 49"/>
              <a:gd name="T32" fmla="*/ 2147483646 w 47"/>
              <a:gd name="T33" fmla="*/ 2147483646 h 49"/>
              <a:gd name="T34" fmla="*/ 2147483646 w 47"/>
              <a:gd name="T35" fmla="*/ 2147483646 h 49"/>
              <a:gd name="T36" fmla="*/ 2147483646 w 47"/>
              <a:gd name="T37" fmla="*/ 2147483646 h 49"/>
              <a:gd name="T38" fmla="*/ 2147483646 w 47"/>
              <a:gd name="T39" fmla="*/ 2147483646 h 49"/>
              <a:gd name="T40" fmla="*/ 2147483646 w 47"/>
              <a:gd name="T41" fmla="*/ 2147483646 h 49"/>
              <a:gd name="T42" fmla="*/ 2147483646 w 47"/>
              <a:gd name="T43" fmla="*/ 2147483646 h 49"/>
              <a:gd name="T44" fmla="*/ 2147483646 w 47"/>
              <a:gd name="T45" fmla="*/ 2147483646 h 49"/>
              <a:gd name="T46" fmla="*/ 2147483646 w 47"/>
              <a:gd name="T47" fmla="*/ 2147483646 h 49"/>
              <a:gd name="T48" fmla="*/ 2147483646 w 47"/>
              <a:gd name="T49" fmla="*/ 2147483646 h 49"/>
              <a:gd name="T50" fmla="*/ 2147483646 w 47"/>
              <a:gd name="T51" fmla="*/ 2147483646 h 49"/>
              <a:gd name="T52" fmla="*/ 2147483646 w 47"/>
              <a:gd name="T53" fmla="*/ 2147483646 h 49"/>
              <a:gd name="T54" fmla="*/ 2147483646 w 47"/>
              <a:gd name="T55" fmla="*/ 2147483646 h 49"/>
              <a:gd name="T56" fmla="*/ 2147483646 w 47"/>
              <a:gd name="T57" fmla="*/ 2147483646 h 49"/>
              <a:gd name="T58" fmla="*/ 2147483646 w 47"/>
              <a:gd name="T59" fmla="*/ 2147483646 h 49"/>
              <a:gd name="T60" fmla="*/ 2147483646 w 47"/>
              <a:gd name="T61" fmla="*/ 2147483646 h 49"/>
              <a:gd name="T62" fmla="*/ 2147483646 w 47"/>
              <a:gd name="T63" fmla="*/ 2147483646 h 49"/>
              <a:gd name="T64" fmla="*/ 2147483646 w 47"/>
              <a:gd name="T65" fmla="*/ 2147483646 h 49"/>
              <a:gd name="T66" fmla="*/ 2147483646 w 47"/>
              <a:gd name="T67" fmla="*/ 2147483646 h 49"/>
              <a:gd name="T68" fmla="*/ 0 w 47"/>
              <a:gd name="T69" fmla="*/ 2147483646 h 49"/>
              <a:gd name="T70" fmla="*/ 0 w 47"/>
              <a:gd name="T71" fmla="*/ 2147483646 h 49"/>
              <a:gd name="T72" fmla="*/ 0 w 47"/>
              <a:gd name="T73" fmla="*/ 2147483646 h 49"/>
              <a:gd name="T74" fmla="*/ 0 w 47"/>
              <a:gd name="T75" fmla="*/ 2147483646 h 49"/>
              <a:gd name="T76" fmla="*/ 0 w 47"/>
              <a:gd name="T77" fmla="*/ 2147483646 h 49"/>
              <a:gd name="T78" fmla="*/ 0 w 47"/>
              <a:gd name="T79" fmla="*/ 2147483646 h 49"/>
              <a:gd name="T80" fmla="*/ 2147483646 w 47"/>
              <a:gd name="T81" fmla="*/ 2147483646 h 49"/>
              <a:gd name="T82" fmla="*/ 2147483646 w 47"/>
              <a:gd name="T83" fmla="*/ 2147483646 h 49"/>
              <a:gd name="T84" fmla="*/ 2147483646 w 47"/>
              <a:gd name="T85" fmla="*/ 2147483646 h 49"/>
              <a:gd name="T86" fmla="*/ 2147483646 w 47"/>
              <a:gd name="T87" fmla="*/ 2147483646 h 49"/>
              <a:gd name="T88" fmla="*/ 2147483646 w 47"/>
              <a:gd name="T89" fmla="*/ 2147483646 h 49"/>
              <a:gd name="T90" fmla="*/ 2147483646 w 47"/>
              <a:gd name="T91" fmla="*/ 2147483646 h 49"/>
              <a:gd name="T92" fmla="*/ 2147483646 w 47"/>
              <a:gd name="T93" fmla="*/ 2147483646 h 49"/>
              <a:gd name="T94" fmla="*/ 2147483646 w 47"/>
              <a:gd name="T95" fmla="*/ 2147483646 h 49"/>
              <a:gd name="T96" fmla="*/ 2147483646 w 47"/>
              <a:gd name="T97" fmla="*/ 2147483646 h 49"/>
              <a:gd name="T98" fmla="*/ 2147483646 w 47"/>
              <a:gd name="T99" fmla="*/ 2147483646 h 49"/>
              <a:gd name="T100" fmla="*/ 2147483646 w 47"/>
              <a:gd name="T101" fmla="*/ 2147483646 h 49"/>
              <a:gd name="T102" fmla="*/ 2147483646 w 47"/>
              <a:gd name="T103" fmla="*/ 2147483646 h 49"/>
              <a:gd name="T104" fmla="*/ 2147483646 w 47"/>
              <a:gd name="T105" fmla="*/ 2147483646 h 49"/>
              <a:gd name="T106" fmla="*/ 2147483646 w 47"/>
              <a:gd name="T107" fmla="*/ 2147483646 h 49"/>
              <a:gd name="T108" fmla="*/ 2147483646 w 47"/>
              <a:gd name="T109" fmla="*/ 2147483646 h 49"/>
              <a:gd name="T110" fmla="*/ 2147483646 w 47"/>
              <a:gd name="T111" fmla="*/ 2147483646 h 49"/>
              <a:gd name="T112" fmla="*/ 2147483646 w 47"/>
              <a:gd name="T113" fmla="*/ 2147483646 h 49"/>
              <a:gd name="T114" fmla="*/ 2147483646 w 47"/>
              <a:gd name="T115" fmla="*/ 2147483646 h 49"/>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47" h="49">
                <a:moveTo>
                  <a:pt x="47" y="20"/>
                </a:moveTo>
                <a:lnTo>
                  <a:pt x="47" y="20"/>
                </a:lnTo>
                <a:lnTo>
                  <a:pt x="46" y="21"/>
                </a:lnTo>
                <a:lnTo>
                  <a:pt x="45" y="21"/>
                </a:lnTo>
                <a:lnTo>
                  <a:pt x="44" y="21"/>
                </a:lnTo>
                <a:lnTo>
                  <a:pt x="43" y="22"/>
                </a:lnTo>
                <a:lnTo>
                  <a:pt x="42" y="22"/>
                </a:lnTo>
                <a:lnTo>
                  <a:pt x="41" y="23"/>
                </a:lnTo>
                <a:lnTo>
                  <a:pt x="39" y="25"/>
                </a:lnTo>
                <a:lnTo>
                  <a:pt x="35" y="26"/>
                </a:lnTo>
                <a:lnTo>
                  <a:pt x="34" y="27"/>
                </a:lnTo>
                <a:lnTo>
                  <a:pt x="33" y="28"/>
                </a:lnTo>
                <a:lnTo>
                  <a:pt x="32" y="28"/>
                </a:lnTo>
                <a:lnTo>
                  <a:pt x="31" y="28"/>
                </a:lnTo>
                <a:lnTo>
                  <a:pt x="30" y="29"/>
                </a:lnTo>
                <a:lnTo>
                  <a:pt x="28" y="30"/>
                </a:lnTo>
                <a:lnTo>
                  <a:pt x="27" y="30"/>
                </a:lnTo>
                <a:lnTo>
                  <a:pt x="26" y="31"/>
                </a:lnTo>
                <a:lnTo>
                  <a:pt x="24" y="31"/>
                </a:lnTo>
                <a:lnTo>
                  <a:pt x="24" y="33"/>
                </a:lnTo>
                <a:lnTo>
                  <a:pt x="23" y="36"/>
                </a:lnTo>
                <a:lnTo>
                  <a:pt x="23" y="40"/>
                </a:lnTo>
                <a:lnTo>
                  <a:pt x="22" y="42"/>
                </a:lnTo>
                <a:lnTo>
                  <a:pt x="22" y="43"/>
                </a:lnTo>
                <a:lnTo>
                  <a:pt x="22" y="45"/>
                </a:lnTo>
                <a:lnTo>
                  <a:pt x="22" y="47"/>
                </a:lnTo>
                <a:lnTo>
                  <a:pt x="22" y="49"/>
                </a:lnTo>
                <a:lnTo>
                  <a:pt x="21" y="48"/>
                </a:lnTo>
                <a:lnTo>
                  <a:pt x="20" y="48"/>
                </a:lnTo>
                <a:lnTo>
                  <a:pt x="19" y="48"/>
                </a:lnTo>
                <a:lnTo>
                  <a:pt x="18" y="48"/>
                </a:lnTo>
                <a:lnTo>
                  <a:pt x="17" y="47"/>
                </a:lnTo>
                <a:lnTo>
                  <a:pt x="16" y="47"/>
                </a:lnTo>
                <a:lnTo>
                  <a:pt x="16" y="46"/>
                </a:lnTo>
                <a:lnTo>
                  <a:pt x="15" y="46"/>
                </a:lnTo>
                <a:lnTo>
                  <a:pt x="14" y="46"/>
                </a:lnTo>
                <a:lnTo>
                  <a:pt x="12" y="46"/>
                </a:lnTo>
                <a:lnTo>
                  <a:pt x="11" y="46"/>
                </a:lnTo>
                <a:lnTo>
                  <a:pt x="11" y="45"/>
                </a:lnTo>
                <a:lnTo>
                  <a:pt x="12" y="45"/>
                </a:lnTo>
                <a:lnTo>
                  <a:pt x="12" y="44"/>
                </a:lnTo>
                <a:lnTo>
                  <a:pt x="14" y="43"/>
                </a:lnTo>
                <a:lnTo>
                  <a:pt x="14" y="42"/>
                </a:lnTo>
                <a:lnTo>
                  <a:pt x="14" y="41"/>
                </a:lnTo>
                <a:lnTo>
                  <a:pt x="15" y="40"/>
                </a:lnTo>
                <a:lnTo>
                  <a:pt x="16" y="37"/>
                </a:lnTo>
                <a:lnTo>
                  <a:pt x="17" y="35"/>
                </a:lnTo>
                <a:lnTo>
                  <a:pt x="17" y="34"/>
                </a:lnTo>
                <a:lnTo>
                  <a:pt x="14" y="34"/>
                </a:lnTo>
                <a:lnTo>
                  <a:pt x="12" y="34"/>
                </a:lnTo>
                <a:lnTo>
                  <a:pt x="10" y="33"/>
                </a:lnTo>
                <a:lnTo>
                  <a:pt x="9" y="33"/>
                </a:lnTo>
                <a:lnTo>
                  <a:pt x="8" y="33"/>
                </a:lnTo>
                <a:lnTo>
                  <a:pt x="7" y="33"/>
                </a:lnTo>
                <a:lnTo>
                  <a:pt x="6" y="32"/>
                </a:lnTo>
                <a:lnTo>
                  <a:pt x="4" y="32"/>
                </a:lnTo>
                <a:lnTo>
                  <a:pt x="4" y="31"/>
                </a:lnTo>
                <a:lnTo>
                  <a:pt x="5" y="31"/>
                </a:lnTo>
                <a:lnTo>
                  <a:pt x="6" y="29"/>
                </a:lnTo>
                <a:lnTo>
                  <a:pt x="7" y="29"/>
                </a:lnTo>
                <a:lnTo>
                  <a:pt x="7" y="28"/>
                </a:lnTo>
                <a:lnTo>
                  <a:pt x="7" y="27"/>
                </a:lnTo>
                <a:lnTo>
                  <a:pt x="7" y="26"/>
                </a:lnTo>
                <a:lnTo>
                  <a:pt x="6" y="26"/>
                </a:lnTo>
                <a:lnTo>
                  <a:pt x="6" y="25"/>
                </a:lnTo>
                <a:lnTo>
                  <a:pt x="5" y="25"/>
                </a:lnTo>
                <a:lnTo>
                  <a:pt x="5" y="23"/>
                </a:lnTo>
                <a:lnTo>
                  <a:pt x="6" y="23"/>
                </a:lnTo>
                <a:lnTo>
                  <a:pt x="5" y="23"/>
                </a:lnTo>
                <a:lnTo>
                  <a:pt x="5" y="22"/>
                </a:lnTo>
                <a:lnTo>
                  <a:pt x="4" y="22"/>
                </a:lnTo>
                <a:lnTo>
                  <a:pt x="4" y="21"/>
                </a:lnTo>
                <a:lnTo>
                  <a:pt x="4" y="20"/>
                </a:lnTo>
                <a:lnTo>
                  <a:pt x="3" y="20"/>
                </a:lnTo>
                <a:lnTo>
                  <a:pt x="3" y="19"/>
                </a:lnTo>
                <a:lnTo>
                  <a:pt x="3" y="18"/>
                </a:lnTo>
                <a:lnTo>
                  <a:pt x="3" y="17"/>
                </a:lnTo>
                <a:lnTo>
                  <a:pt x="2" y="18"/>
                </a:lnTo>
                <a:lnTo>
                  <a:pt x="0" y="17"/>
                </a:lnTo>
                <a:lnTo>
                  <a:pt x="0" y="16"/>
                </a:lnTo>
                <a:lnTo>
                  <a:pt x="0" y="15"/>
                </a:lnTo>
                <a:lnTo>
                  <a:pt x="0" y="14"/>
                </a:lnTo>
                <a:lnTo>
                  <a:pt x="2" y="13"/>
                </a:lnTo>
                <a:lnTo>
                  <a:pt x="4" y="12"/>
                </a:lnTo>
                <a:lnTo>
                  <a:pt x="5" y="11"/>
                </a:lnTo>
                <a:lnTo>
                  <a:pt x="6" y="9"/>
                </a:lnTo>
                <a:lnTo>
                  <a:pt x="7" y="9"/>
                </a:lnTo>
                <a:lnTo>
                  <a:pt x="8" y="8"/>
                </a:lnTo>
                <a:lnTo>
                  <a:pt x="9" y="8"/>
                </a:lnTo>
                <a:lnTo>
                  <a:pt x="10" y="8"/>
                </a:lnTo>
                <a:lnTo>
                  <a:pt x="11" y="8"/>
                </a:lnTo>
                <a:lnTo>
                  <a:pt x="12" y="9"/>
                </a:lnTo>
                <a:lnTo>
                  <a:pt x="14" y="9"/>
                </a:lnTo>
                <a:lnTo>
                  <a:pt x="15" y="9"/>
                </a:lnTo>
                <a:lnTo>
                  <a:pt x="16" y="9"/>
                </a:lnTo>
                <a:lnTo>
                  <a:pt x="17" y="11"/>
                </a:lnTo>
                <a:lnTo>
                  <a:pt x="18" y="13"/>
                </a:lnTo>
                <a:lnTo>
                  <a:pt x="19" y="13"/>
                </a:lnTo>
                <a:lnTo>
                  <a:pt x="21" y="13"/>
                </a:lnTo>
                <a:lnTo>
                  <a:pt x="21" y="12"/>
                </a:lnTo>
                <a:lnTo>
                  <a:pt x="22" y="11"/>
                </a:lnTo>
                <a:lnTo>
                  <a:pt x="23" y="11"/>
                </a:lnTo>
                <a:lnTo>
                  <a:pt x="24" y="11"/>
                </a:lnTo>
                <a:lnTo>
                  <a:pt x="26" y="9"/>
                </a:lnTo>
                <a:lnTo>
                  <a:pt x="24" y="7"/>
                </a:lnTo>
                <a:lnTo>
                  <a:pt x="24" y="5"/>
                </a:lnTo>
                <a:lnTo>
                  <a:pt x="26" y="3"/>
                </a:lnTo>
                <a:lnTo>
                  <a:pt x="27" y="2"/>
                </a:lnTo>
                <a:lnTo>
                  <a:pt x="28" y="2"/>
                </a:lnTo>
                <a:lnTo>
                  <a:pt x="28" y="1"/>
                </a:lnTo>
                <a:lnTo>
                  <a:pt x="28" y="0"/>
                </a:lnTo>
                <a:lnTo>
                  <a:pt x="29" y="1"/>
                </a:lnTo>
                <a:lnTo>
                  <a:pt x="29" y="2"/>
                </a:lnTo>
                <a:lnTo>
                  <a:pt x="29" y="3"/>
                </a:lnTo>
                <a:lnTo>
                  <a:pt x="29" y="4"/>
                </a:lnTo>
                <a:lnTo>
                  <a:pt x="29" y="6"/>
                </a:lnTo>
                <a:lnTo>
                  <a:pt x="28" y="9"/>
                </a:lnTo>
                <a:lnTo>
                  <a:pt x="28" y="14"/>
                </a:lnTo>
                <a:lnTo>
                  <a:pt x="29" y="13"/>
                </a:lnTo>
                <a:lnTo>
                  <a:pt x="39" y="9"/>
                </a:lnTo>
                <a:lnTo>
                  <a:pt x="42" y="8"/>
                </a:lnTo>
                <a:lnTo>
                  <a:pt x="42" y="9"/>
                </a:lnTo>
                <a:lnTo>
                  <a:pt x="42" y="11"/>
                </a:lnTo>
                <a:lnTo>
                  <a:pt x="42" y="12"/>
                </a:lnTo>
                <a:lnTo>
                  <a:pt x="43" y="12"/>
                </a:lnTo>
                <a:lnTo>
                  <a:pt x="43" y="13"/>
                </a:lnTo>
                <a:lnTo>
                  <a:pt x="44" y="14"/>
                </a:lnTo>
                <a:lnTo>
                  <a:pt x="45" y="16"/>
                </a:lnTo>
                <a:lnTo>
                  <a:pt x="47" y="19"/>
                </a:lnTo>
                <a:lnTo>
                  <a:pt x="47" y="20"/>
                </a:lnTo>
                <a:close/>
              </a:path>
            </a:pathLst>
          </a:custGeom>
          <a:solidFill>
            <a:srgbClr val="00AEEF"/>
          </a:solidFill>
          <a:ln w="4763">
            <a:solidFill>
              <a:srgbClr val="000000"/>
            </a:solidFill>
            <a:prstDash val="solid"/>
            <a:round/>
            <a:headEnd/>
            <a:tailEnd/>
          </a:ln>
        </xdr:spPr>
      </xdr:sp>
      <xdr:sp macro="" textlink="">
        <xdr:nvSpPr>
          <xdr:cNvPr id="103624" name="Freeform 13922"/>
          <xdr:cNvSpPr>
            <a:spLocks/>
          </xdr:cNvSpPr>
        </xdr:nvSpPr>
        <xdr:spPr bwMode="auto">
          <a:xfrm>
            <a:off x="9223714" y="2339590"/>
            <a:ext cx="233363" cy="156931"/>
          </a:xfrm>
          <a:custGeom>
            <a:avLst/>
            <a:gdLst>
              <a:gd name="T0" fmla="*/ 2147483646 w 49"/>
              <a:gd name="T1" fmla="*/ 2147483646 h 33"/>
              <a:gd name="T2" fmla="*/ 2147483646 w 49"/>
              <a:gd name="T3" fmla="*/ 2147483646 h 33"/>
              <a:gd name="T4" fmla="*/ 2147483646 w 49"/>
              <a:gd name="T5" fmla="*/ 2147483646 h 33"/>
              <a:gd name="T6" fmla="*/ 0 w 49"/>
              <a:gd name="T7" fmla="*/ 2147483646 h 33"/>
              <a:gd name="T8" fmla="*/ 2147483646 w 49"/>
              <a:gd name="T9" fmla="*/ 2147483646 h 33"/>
              <a:gd name="T10" fmla="*/ 2147483646 w 49"/>
              <a:gd name="T11" fmla="*/ 2147483646 h 33"/>
              <a:gd name="T12" fmla="*/ 2147483646 w 49"/>
              <a:gd name="T13" fmla="*/ 2147483646 h 33"/>
              <a:gd name="T14" fmla="*/ 2147483646 w 49"/>
              <a:gd name="T15" fmla="*/ 2147483646 h 33"/>
              <a:gd name="T16" fmla="*/ 2147483646 w 49"/>
              <a:gd name="T17" fmla="*/ 2147483646 h 33"/>
              <a:gd name="T18" fmla="*/ 2147483646 w 49"/>
              <a:gd name="T19" fmla="*/ 2147483646 h 33"/>
              <a:gd name="T20" fmla="*/ 2147483646 w 49"/>
              <a:gd name="T21" fmla="*/ 2147483646 h 33"/>
              <a:gd name="T22" fmla="*/ 2147483646 w 49"/>
              <a:gd name="T23" fmla="*/ 2147483646 h 33"/>
              <a:gd name="T24" fmla="*/ 2147483646 w 49"/>
              <a:gd name="T25" fmla="*/ 2147483646 h 33"/>
              <a:gd name="T26" fmla="*/ 2147483646 w 49"/>
              <a:gd name="T27" fmla="*/ 2147483646 h 33"/>
              <a:gd name="T28" fmla="*/ 2147483646 w 49"/>
              <a:gd name="T29" fmla="*/ 2147483646 h 33"/>
              <a:gd name="T30" fmla="*/ 2147483646 w 49"/>
              <a:gd name="T31" fmla="*/ 2147483646 h 33"/>
              <a:gd name="T32" fmla="*/ 2147483646 w 49"/>
              <a:gd name="T33" fmla="*/ 0 h 33"/>
              <a:gd name="T34" fmla="*/ 2147483646 w 49"/>
              <a:gd name="T35" fmla="*/ 2147483646 h 33"/>
              <a:gd name="T36" fmla="*/ 2147483646 w 49"/>
              <a:gd name="T37" fmla="*/ 2147483646 h 33"/>
              <a:gd name="T38" fmla="*/ 2147483646 w 49"/>
              <a:gd name="T39" fmla="*/ 2147483646 h 33"/>
              <a:gd name="T40" fmla="*/ 2147483646 w 49"/>
              <a:gd name="T41" fmla="*/ 2147483646 h 33"/>
              <a:gd name="T42" fmla="*/ 2147483646 w 49"/>
              <a:gd name="T43" fmla="*/ 2147483646 h 33"/>
              <a:gd name="T44" fmla="*/ 2147483646 w 49"/>
              <a:gd name="T45" fmla="*/ 2147483646 h 33"/>
              <a:gd name="T46" fmla="*/ 2147483646 w 49"/>
              <a:gd name="T47" fmla="*/ 2147483646 h 33"/>
              <a:gd name="T48" fmla="*/ 2147483646 w 49"/>
              <a:gd name="T49" fmla="*/ 2147483646 h 33"/>
              <a:gd name="T50" fmla="*/ 2147483646 w 49"/>
              <a:gd name="T51" fmla="*/ 2147483646 h 33"/>
              <a:gd name="T52" fmla="*/ 2147483646 w 49"/>
              <a:gd name="T53" fmla="*/ 2147483646 h 33"/>
              <a:gd name="T54" fmla="*/ 2147483646 w 49"/>
              <a:gd name="T55" fmla="*/ 2147483646 h 33"/>
              <a:gd name="T56" fmla="*/ 2147483646 w 49"/>
              <a:gd name="T57" fmla="*/ 2147483646 h 33"/>
              <a:gd name="T58" fmla="*/ 2147483646 w 49"/>
              <a:gd name="T59" fmla="*/ 2147483646 h 33"/>
              <a:gd name="T60" fmla="*/ 2147483646 w 49"/>
              <a:gd name="T61" fmla="*/ 2147483646 h 33"/>
              <a:gd name="T62" fmla="*/ 2147483646 w 49"/>
              <a:gd name="T63" fmla="*/ 2147483646 h 33"/>
              <a:gd name="T64" fmla="*/ 2147483646 w 49"/>
              <a:gd name="T65" fmla="*/ 2147483646 h 33"/>
              <a:gd name="T66" fmla="*/ 2147483646 w 49"/>
              <a:gd name="T67" fmla="*/ 2147483646 h 33"/>
              <a:gd name="T68" fmla="*/ 2147483646 w 49"/>
              <a:gd name="T69" fmla="*/ 2147483646 h 33"/>
              <a:gd name="T70" fmla="*/ 2147483646 w 49"/>
              <a:gd name="T71" fmla="*/ 2147483646 h 33"/>
              <a:gd name="T72" fmla="*/ 2147483646 w 49"/>
              <a:gd name="T73" fmla="*/ 2147483646 h 33"/>
              <a:gd name="T74" fmla="*/ 2147483646 w 49"/>
              <a:gd name="T75" fmla="*/ 2147483646 h 33"/>
              <a:gd name="T76" fmla="*/ 2147483646 w 49"/>
              <a:gd name="T77" fmla="*/ 2147483646 h 33"/>
              <a:gd name="T78" fmla="*/ 2147483646 w 49"/>
              <a:gd name="T79" fmla="*/ 2147483646 h 33"/>
              <a:gd name="T80" fmla="*/ 2147483646 w 49"/>
              <a:gd name="T81" fmla="*/ 2147483646 h 33"/>
              <a:gd name="T82" fmla="*/ 2147483646 w 49"/>
              <a:gd name="T83" fmla="*/ 2147483646 h 33"/>
              <a:gd name="T84" fmla="*/ 2147483646 w 49"/>
              <a:gd name="T85" fmla="*/ 2147483646 h 33"/>
              <a:gd name="T86" fmla="*/ 2147483646 w 49"/>
              <a:gd name="T87" fmla="*/ 2147483646 h 33"/>
              <a:gd name="T88" fmla="*/ 2147483646 w 49"/>
              <a:gd name="T89" fmla="*/ 2147483646 h 33"/>
              <a:gd name="T90" fmla="*/ 2147483646 w 49"/>
              <a:gd name="T91" fmla="*/ 2147483646 h 33"/>
              <a:gd name="T92" fmla="*/ 2147483646 w 49"/>
              <a:gd name="T93" fmla="*/ 2147483646 h 33"/>
              <a:gd name="T94" fmla="*/ 2147483646 w 49"/>
              <a:gd name="T95" fmla="*/ 2147483646 h 33"/>
              <a:gd name="T96" fmla="*/ 2147483646 w 49"/>
              <a:gd name="T97" fmla="*/ 2147483646 h 33"/>
              <a:gd name="T98" fmla="*/ 2147483646 w 49"/>
              <a:gd name="T99" fmla="*/ 2147483646 h 33"/>
              <a:gd name="T100" fmla="*/ 2147483646 w 49"/>
              <a:gd name="T101" fmla="*/ 2147483646 h 33"/>
              <a:gd name="T102" fmla="*/ 2147483646 w 49"/>
              <a:gd name="T103" fmla="*/ 2147483646 h 33"/>
              <a:gd name="T104" fmla="*/ 2147483646 w 49"/>
              <a:gd name="T105" fmla="*/ 2147483646 h 33"/>
              <a:gd name="T106" fmla="*/ 2147483646 w 49"/>
              <a:gd name="T107" fmla="*/ 2147483646 h 33"/>
              <a:gd name="T108" fmla="*/ 2147483646 w 49"/>
              <a:gd name="T109" fmla="*/ 2147483646 h 33"/>
              <a:gd name="T110" fmla="*/ 2147483646 w 49"/>
              <a:gd name="T111" fmla="*/ 2147483646 h 33"/>
              <a:gd name="T112" fmla="*/ 2147483646 w 49"/>
              <a:gd name="T113" fmla="*/ 2147483646 h 33"/>
              <a:gd name="T114" fmla="*/ 2147483646 w 49"/>
              <a:gd name="T115" fmla="*/ 2147483646 h 33"/>
              <a:gd name="T116" fmla="*/ 2147483646 w 49"/>
              <a:gd name="T117" fmla="*/ 2147483646 h 33"/>
              <a:gd name="T118" fmla="*/ 2147483646 w 49"/>
              <a:gd name="T119" fmla="*/ 2147483646 h 33"/>
              <a:gd name="T120" fmla="*/ 2147483646 w 49"/>
              <a:gd name="T121" fmla="*/ 2147483646 h 33"/>
              <a:gd name="T122" fmla="*/ 2147483646 w 49"/>
              <a:gd name="T123" fmla="*/ 2147483646 h 33"/>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Lst>
            <a:ahLst/>
            <a:cxnLst>
              <a:cxn ang="T124">
                <a:pos x="T0" y="T1"/>
              </a:cxn>
              <a:cxn ang="T125">
                <a:pos x="T2" y="T3"/>
              </a:cxn>
              <a:cxn ang="T126">
                <a:pos x="T4" y="T5"/>
              </a:cxn>
              <a:cxn ang="T127">
                <a:pos x="T6" y="T7"/>
              </a:cxn>
              <a:cxn ang="T128">
                <a:pos x="T8" y="T9"/>
              </a:cxn>
              <a:cxn ang="T129">
                <a:pos x="T10" y="T11"/>
              </a:cxn>
              <a:cxn ang="T130">
                <a:pos x="T12" y="T13"/>
              </a:cxn>
              <a:cxn ang="T131">
                <a:pos x="T14" y="T15"/>
              </a:cxn>
              <a:cxn ang="T132">
                <a:pos x="T16" y="T17"/>
              </a:cxn>
              <a:cxn ang="T133">
                <a:pos x="T18" y="T19"/>
              </a:cxn>
              <a:cxn ang="T134">
                <a:pos x="T20" y="T21"/>
              </a:cxn>
              <a:cxn ang="T135">
                <a:pos x="T22" y="T23"/>
              </a:cxn>
              <a:cxn ang="T136">
                <a:pos x="T24" y="T25"/>
              </a:cxn>
              <a:cxn ang="T137">
                <a:pos x="T26" y="T27"/>
              </a:cxn>
              <a:cxn ang="T138">
                <a:pos x="T28" y="T29"/>
              </a:cxn>
              <a:cxn ang="T139">
                <a:pos x="T30" y="T31"/>
              </a:cxn>
              <a:cxn ang="T140">
                <a:pos x="T32" y="T33"/>
              </a:cxn>
              <a:cxn ang="T141">
                <a:pos x="T34" y="T35"/>
              </a:cxn>
              <a:cxn ang="T142">
                <a:pos x="T36" y="T37"/>
              </a:cxn>
              <a:cxn ang="T143">
                <a:pos x="T38" y="T39"/>
              </a:cxn>
              <a:cxn ang="T144">
                <a:pos x="T40" y="T41"/>
              </a:cxn>
              <a:cxn ang="T145">
                <a:pos x="T42" y="T43"/>
              </a:cxn>
              <a:cxn ang="T146">
                <a:pos x="T44" y="T45"/>
              </a:cxn>
              <a:cxn ang="T147">
                <a:pos x="T46" y="T47"/>
              </a:cxn>
              <a:cxn ang="T148">
                <a:pos x="T48" y="T49"/>
              </a:cxn>
              <a:cxn ang="T149">
                <a:pos x="T50" y="T51"/>
              </a:cxn>
              <a:cxn ang="T150">
                <a:pos x="T52" y="T53"/>
              </a:cxn>
              <a:cxn ang="T151">
                <a:pos x="T54" y="T55"/>
              </a:cxn>
              <a:cxn ang="T152">
                <a:pos x="T56" y="T57"/>
              </a:cxn>
              <a:cxn ang="T153">
                <a:pos x="T58" y="T59"/>
              </a:cxn>
              <a:cxn ang="T154">
                <a:pos x="T60" y="T61"/>
              </a:cxn>
              <a:cxn ang="T155">
                <a:pos x="T62" y="T63"/>
              </a:cxn>
              <a:cxn ang="T156">
                <a:pos x="T64" y="T65"/>
              </a:cxn>
              <a:cxn ang="T157">
                <a:pos x="T66" y="T67"/>
              </a:cxn>
              <a:cxn ang="T158">
                <a:pos x="T68" y="T69"/>
              </a:cxn>
              <a:cxn ang="T159">
                <a:pos x="T70" y="T71"/>
              </a:cxn>
              <a:cxn ang="T160">
                <a:pos x="T72" y="T73"/>
              </a:cxn>
              <a:cxn ang="T161">
                <a:pos x="T74" y="T75"/>
              </a:cxn>
              <a:cxn ang="T162">
                <a:pos x="T76" y="T77"/>
              </a:cxn>
              <a:cxn ang="T163">
                <a:pos x="T78" y="T79"/>
              </a:cxn>
              <a:cxn ang="T164">
                <a:pos x="T80" y="T81"/>
              </a:cxn>
              <a:cxn ang="T165">
                <a:pos x="T82" y="T83"/>
              </a:cxn>
              <a:cxn ang="T166">
                <a:pos x="T84" y="T85"/>
              </a:cxn>
              <a:cxn ang="T167">
                <a:pos x="T86" y="T87"/>
              </a:cxn>
              <a:cxn ang="T168">
                <a:pos x="T88" y="T89"/>
              </a:cxn>
              <a:cxn ang="T169">
                <a:pos x="T90" y="T91"/>
              </a:cxn>
              <a:cxn ang="T170">
                <a:pos x="T92" y="T93"/>
              </a:cxn>
              <a:cxn ang="T171">
                <a:pos x="T94" y="T95"/>
              </a:cxn>
              <a:cxn ang="T172">
                <a:pos x="T96" y="T97"/>
              </a:cxn>
              <a:cxn ang="T173">
                <a:pos x="T98" y="T99"/>
              </a:cxn>
              <a:cxn ang="T174">
                <a:pos x="T100" y="T101"/>
              </a:cxn>
              <a:cxn ang="T175">
                <a:pos x="T102" y="T103"/>
              </a:cxn>
              <a:cxn ang="T176">
                <a:pos x="T104" y="T105"/>
              </a:cxn>
              <a:cxn ang="T177">
                <a:pos x="T106" y="T107"/>
              </a:cxn>
              <a:cxn ang="T178">
                <a:pos x="T108" y="T109"/>
              </a:cxn>
              <a:cxn ang="T179">
                <a:pos x="T110" y="T111"/>
              </a:cxn>
              <a:cxn ang="T180">
                <a:pos x="T112" y="T113"/>
              </a:cxn>
              <a:cxn ang="T181">
                <a:pos x="T114" y="T115"/>
              </a:cxn>
              <a:cxn ang="T182">
                <a:pos x="T116" y="T117"/>
              </a:cxn>
              <a:cxn ang="T183">
                <a:pos x="T118" y="T119"/>
              </a:cxn>
              <a:cxn ang="T184">
                <a:pos x="T120" y="T121"/>
              </a:cxn>
              <a:cxn ang="T185">
                <a:pos x="T122" y="T123"/>
              </a:cxn>
            </a:cxnLst>
            <a:rect l="0" t="0" r="r" b="b"/>
            <a:pathLst>
              <a:path w="49" h="33">
                <a:moveTo>
                  <a:pt x="3" y="18"/>
                </a:moveTo>
                <a:lnTo>
                  <a:pt x="3" y="17"/>
                </a:lnTo>
                <a:lnTo>
                  <a:pt x="2" y="16"/>
                </a:lnTo>
                <a:lnTo>
                  <a:pt x="2" y="15"/>
                </a:lnTo>
                <a:lnTo>
                  <a:pt x="1" y="15"/>
                </a:lnTo>
                <a:lnTo>
                  <a:pt x="1" y="14"/>
                </a:lnTo>
                <a:lnTo>
                  <a:pt x="1" y="13"/>
                </a:lnTo>
                <a:lnTo>
                  <a:pt x="0" y="13"/>
                </a:lnTo>
                <a:lnTo>
                  <a:pt x="1" y="13"/>
                </a:lnTo>
                <a:lnTo>
                  <a:pt x="1" y="12"/>
                </a:lnTo>
                <a:lnTo>
                  <a:pt x="0" y="12"/>
                </a:lnTo>
                <a:lnTo>
                  <a:pt x="1" y="12"/>
                </a:lnTo>
                <a:lnTo>
                  <a:pt x="1" y="10"/>
                </a:lnTo>
                <a:lnTo>
                  <a:pt x="3" y="10"/>
                </a:lnTo>
                <a:lnTo>
                  <a:pt x="4" y="10"/>
                </a:lnTo>
                <a:lnTo>
                  <a:pt x="5" y="9"/>
                </a:lnTo>
                <a:lnTo>
                  <a:pt x="6" y="9"/>
                </a:lnTo>
                <a:lnTo>
                  <a:pt x="7" y="9"/>
                </a:lnTo>
                <a:lnTo>
                  <a:pt x="8" y="8"/>
                </a:lnTo>
                <a:lnTo>
                  <a:pt x="9" y="8"/>
                </a:lnTo>
                <a:lnTo>
                  <a:pt x="12" y="7"/>
                </a:lnTo>
                <a:lnTo>
                  <a:pt x="13" y="7"/>
                </a:lnTo>
                <a:lnTo>
                  <a:pt x="14" y="7"/>
                </a:lnTo>
                <a:lnTo>
                  <a:pt x="15" y="6"/>
                </a:lnTo>
                <a:lnTo>
                  <a:pt x="16" y="6"/>
                </a:lnTo>
                <a:lnTo>
                  <a:pt x="18" y="5"/>
                </a:lnTo>
                <a:lnTo>
                  <a:pt x="20" y="4"/>
                </a:lnTo>
                <a:lnTo>
                  <a:pt x="22" y="4"/>
                </a:lnTo>
                <a:lnTo>
                  <a:pt x="25" y="3"/>
                </a:lnTo>
                <a:lnTo>
                  <a:pt x="27" y="2"/>
                </a:lnTo>
                <a:lnTo>
                  <a:pt x="28" y="2"/>
                </a:lnTo>
                <a:lnTo>
                  <a:pt x="29" y="2"/>
                </a:lnTo>
                <a:lnTo>
                  <a:pt x="30" y="2"/>
                </a:lnTo>
                <a:lnTo>
                  <a:pt x="30" y="1"/>
                </a:lnTo>
                <a:lnTo>
                  <a:pt x="31" y="1"/>
                </a:lnTo>
                <a:lnTo>
                  <a:pt x="32" y="1"/>
                </a:lnTo>
                <a:lnTo>
                  <a:pt x="33" y="0"/>
                </a:lnTo>
                <a:lnTo>
                  <a:pt x="34" y="0"/>
                </a:lnTo>
                <a:lnTo>
                  <a:pt x="34" y="2"/>
                </a:lnTo>
                <a:lnTo>
                  <a:pt x="34" y="3"/>
                </a:lnTo>
                <a:lnTo>
                  <a:pt x="36" y="3"/>
                </a:lnTo>
                <a:lnTo>
                  <a:pt x="38" y="3"/>
                </a:lnTo>
                <a:lnTo>
                  <a:pt x="40" y="2"/>
                </a:lnTo>
                <a:lnTo>
                  <a:pt x="43" y="1"/>
                </a:lnTo>
                <a:lnTo>
                  <a:pt x="45" y="1"/>
                </a:lnTo>
                <a:lnTo>
                  <a:pt x="46" y="1"/>
                </a:lnTo>
                <a:lnTo>
                  <a:pt x="49" y="0"/>
                </a:lnTo>
                <a:lnTo>
                  <a:pt x="49" y="1"/>
                </a:lnTo>
                <a:lnTo>
                  <a:pt x="47" y="2"/>
                </a:lnTo>
                <a:lnTo>
                  <a:pt x="47" y="3"/>
                </a:lnTo>
                <a:lnTo>
                  <a:pt x="46" y="3"/>
                </a:lnTo>
                <a:lnTo>
                  <a:pt x="46" y="4"/>
                </a:lnTo>
                <a:lnTo>
                  <a:pt x="45" y="4"/>
                </a:lnTo>
                <a:lnTo>
                  <a:pt x="45" y="5"/>
                </a:lnTo>
                <a:lnTo>
                  <a:pt x="44" y="5"/>
                </a:lnTo>
                <a:lnTo>
                  <a:pt x="44" y="6"/>
                </a:lnTo>
                <a:lnTo>
                  <a:pt x="43" y="6"/>
                </a:lnTo>
                <a:lnTo>
                  <a:pt x="43" y="7"/>
                </a:lnTo>
                <a:lnTo>
                  <a:pt x="42" y="7"/>
                </a:lnTo>
                <a:lnTo>
                  <a:pt x="42" y="8"/>
                </a:lnTo>
                <a:lnTo>
                  <a:pt x="36" y="9"/>
                </a:lnTo>
                <a:lnTo>
                  <a:pt x="36" y="10"/>
                </a:lnTo>
                <a:lnTo>
                  <a:pt x="34" y="10"/>
                </a:lnTo>
                <a:lnTo>
                  <a:pt x="34" y="12"/>
                </a:lnTo>
                <a:lnTo>
                  <a:pt x="36" y="12"/>
                </a:lnTo>
                <a:lnTo>
                  <a:pt x="34" y="15"/>
                </a:lnTo>
                <a:lnTo>
                  <a:pt x="33" y="18"/>
                </a:lnTo>
                <a:lnTo>
                  <a:pt x="33" y="19"/>
                </a:lnTo>
                <a:lnTo>
                  <a:pt x="34" y="19"/>
                </a:lnTo>
                <a:lnTo>
                  <a:pt x="37" y="19"/>
                </a:lnTo>
                <a:lnTo>
                  <a:pt x="36" y="22"/>
                </a:lnTo>
                <a:lnTo>
                  <a:pt x="34" y="22"/>
                </a:lnTo>
                <a:lnTo>
                  <a:pt x="33" y="22"/>
                </a:lnTo>
                <a:lnTo>
                  <a:pt x="32" y="22"/>
                </a:lnTo>
                <a:lnTo>
                  <a:pt x="33" y="23"/>
                </a:lnTo>
                <a:lnTo>
                  <a:pt x="28" y="22"/>
                </a:lnTo>
                <a:lnTo>
                  <a:pt x="28" y="23"/>
                </a:lnTo>
                <a:lnTo>
                  <a:pt x="27" y="23"/>
                </a:lnTo>
                <a:lnTo>
                  <a:pt x="29" y="26"/>
                </a:lnTo>
                <a:lnTo>
                  <a:pt x="30" y="27"/>
                </a:lnTo>
                <a:lnTo>
                  <a:pt x="28" y="30"/>
                </a:lnTo>
                <a:lnTo>
                  <a:pt x="27" y="30"/>
                </a:lnTo>
                <a:lnTo>
                  <a:pt x="27" y="31"/>
                </a:lnTo>
                <a:lnTo>
                  <a:pt x="27" y="32"/>
                </a:lnTo>
                <a:lnTo>
                  <a:pt x="26" y="32"/>
                </a:lnTo>
                <a:lnTo>
                  <a:pt x="24" y="32"/>
                </a:lnTo>
                <a:lnTo>
                  <a:pt x="22" y="32"/>
                </a:lnTo>
                <a:lnTo>
                  <a:pt x="21" y="33"/>
                </a:lnTo>
                <a:lnTo>
                  <a:pt x="20" y="33"/>
                </a:lnTo>
                <a:lnTo>
                  <a:pt x="21" y="33"/>
                </a:lnTo>
                <a:lnTo>
                  <a:pt x="21" y="31"/>
                </a:lnTo>
                <a:lnTo>
                  <a:pt x="22" y="29"/>
                </a:lnTo>
                <a:lnTo>
                  <a:pt x="22" y="28"/>
                </a:lnTo>
                <a:lnTo>
                  <a:pt x="22" y="27"/>
                </a:lnTo>
                <a:lnTo>
                  <a:pt x="21" y="27"/>
                </a:lnTo>
                <a:lnTo>
                  <a:pt x="21" y="26"/>
                </a:lnTo>
                <a:lnTo>
                  <a:pt x="21" y="24"/>
                </a:lnTo>
                <a:lnTo>
                  <a:pt x="22" y="22"/>
                </a:lnTo>
                <a:lnTo>
                  <a:pt x="22" y="21"/>
                </a:lnTo>
                <a:lnTo>
                  <a:pt x="22" y="20"/>
                </a:lnTo>
                <a:lnTo>
                  <a:pt x="22" y="19"/>
                </a:lnTo>
                <a:lnTo>
                  <a:pt x="22" y="18"/>
                </a:lnTo>
                <a:lnTo>
                  <a:pt x="22" y="16"/>
                </a:lnTo>
                <a:lnTo>
                  <a:pt x="20" y="16"/>
                </a:lnTo>
                <a:lnTo>
                  <a:pt x="14" y="19"/>
                </a:lnTo>
                <a:lnTo>
                  <a:pt x="9" y="20"/>
                </a:lnTo>
                <a:lnTo>
                  <a:pt x="9" y="19"/>
                </a:lnTo>
                <a:lnTo>
                  <a:pt x="9" y="18"/>
                </a:lnTo>
                <a:lnTo>
                  <a:pt x="9" y="17"/>
                </a:lnTo>
                <a:lnTo>
                  <a:pt x="9" y="16"/>
                </a:lnTo>
                <a:lnTo>
                  <a:pt x="8" y="16"/>
                </a:lnTo>
                <a:lnTo>
                  <a:pt x="7" y="16"/>
                </a:lnTo>
                <a:lnTo>
                  <a:pt x="6" y="16"/>
                </a:lnTo>
                <a:lnTo>
                  <a:pt x="6" y="17"/>
                </a:lnTo>
                <a:lnTo>
                  <a:pt x="5" y="17"/>
                </a:lnTo>
                <a:lnTo>
                  <a:pt x="3" y="18"/>
                </a:lnTo>
                <a:close/>
              </a:path>
            </a:pathLst>
          </a:custGeom>
          <a:solidFill>
            <a:srgbClr val="007099"/>
          </a:solidFill>
          <a:ln w="4763">
            <a:solidFill>
              <a:srgbClr val="000000"/>
            </a:solidFill>
            <a:prstDash val="solid"/>
            <a:round/>
            <a:headEnd/>
            <a:tailEnd/>
          </a:ln>
        </xdr:spPr>
      </xdr:sp>
      <xdr:sp macro="" textlink="">
        <xdr:nvSpPr>
          <xdr:cNvPr id="103625" name="Freeform 13923"/>
          <xdr:cNvSpPr>
            <a:spLocks/>
          </xdr:cNvSpPr>
        </xdr:nvSpPr>
        <xdr:spPr bwMode="auto">
          <a:xfrm>
            <a:off x="9118939" y="1954290"/>
            <a:ext cx="400050" cy="337675"/>
          </a:xfrm>
          <a:custGeom>
            <a:avLst/>
            <a:gdLst>
              <a:gd name="T0" fmla="*/ 2147483646 w 84"/>
              <a:gd name="T1" fmla="*/ 2147483646 h 71"/>
              <a:gd name="T2" fmla="*/ 2147483646 w 84"/>
              <a:gd name="T3" fmla="*/ 2147483646 h 71"/>
              <a:gd name="T4" fmla="*/ 2147483646 w 84"/>
              <a:gd name="T5" fmla="*/ 2147483646 h 71"/>
              <a:gd name="T6" fmla="*/ 2147483646 w 84"/>
              <a:gd name="T7" fmla="*/ 2147483646 h 71"/>
              <a:gd name="T8" fmla="*/ 2147483646 w 84"/>
              <a:gd name="T9" fmla="*/ 2147483646 h 71"/>
              <a:gd name="T10" fmla="*/ 2147483646 w 84"/>
              <a:gd name="T11" fmla="*/ 2147483646 h 71"/>
              <a:gd name="T12" fmla="*/ 2147483646 w 84"/>
              <a:gd name="T13" fmla="*/ 2147483646 h 71"/>
              <a:gd name="T14" fmla="*/ 2147483646 w 84"/>
              <a:gd name="T15" fmla="*/ 2147483646 h 71"/>
              <a:gd name="T16" fmla="*/ 2147483646 w 84"/>
              <a:gd name="T17" fmla="*/ 2147483646 h 71"/>
              <a:gd name="T18" fmla="*/ 2147483646 w 84"/>
              <a:gd name="T19" fmla="*/ 2147483646 h 71"/>
              <a:gd name="T20" fmla="*/ 2147483646 w 84"/>
              <a:gd name="T21" fmla="*/ 2147483646 h 71"/>
              <a:gd name="T22" fmla="*/ 2147483646 w 84"/>
              <a:gd name="T23" fmla="*/ 2147483646 h 71"/>
              <a:gd name="T24" fmla="*/ 0 w 84"/>
              <a:gd name="T25" fmla="*/ 2147483646 h 71"/>
              <a:gd name="T26" fmla="*/ 2147483646 w 84"/>
              <a:gd name="T27" fmla="*/ 2147483646 h 71"/>
              <a:gd name="T28" fmla="*/ 2147483646 w 84"/>
              <a:gd name="T29" fmla="*/ 2147483646 h 71"/>
              <a:gd name="T30" fmla="*/ 2147483646 w 84"/>
              <a:gd name="T31" fmla="*/ 2147483646 h 71"/>
              <a:gd name="T32" fmla="*/ 2147483646 w 84"/>
              <a:gd name="T33" fmla="*/ 2147483646 h 71"/>
              <a:gd name="T34" fmla="*/ 2147483646 w 84"/>
              <a:gd name="T35" fmla="*/ 2147483646 h 71"/>
              <a:gd name="T36" fmla="*/ 2147483646 w 84"/>
              <a:gd name="T37" fmla="*/ 2147483646 h 71"/>
              <a:gd name="T38" fmla="*/ 2147483646 w 84"/>
              <a:gd name="T39" fmla="*/ 2147483646 h 71"/>
              <a:gd name="T40" fmla="*/ 2147483646 w 84"/>
              <a:gd name="T41" fmla="*/ 2147483646 h 71"/>
              <a:gd name="T42" fmla="*/ 2147483646 w 84"/>
              <a:gd name="T43" fmla="*/ 2147483646 h 71"/>
              <a:gd name="T44" fmla="*/ 2147483646 w 84"/>
              <a:gd name="T45" fmla="*/ 2147483646 h 71"/>
              <a:gd name="T46" fmla="*/ 2147483646 w 84"/>
              <a:gd name="T47" fmla="*/ 2147483646 h 71"/>
              <a:gd name="T48" fmla="*/ 2147483646 w 84"/>
              <a:gd name="T49" fmla="*/ 2147483646 h 71"/>
              <a:gd name="T50" fmla="*/ 2147483646 w 84"/>
              <a:gd name="T51" fmla="*/ 2147483646 h 71"/>
              <a:gd name="T52" fmla="*/ 2147483646 w 84"/>
              <a:gd name="T53" fmla="*/ 2147483646 h 71"/>
              <a:gd name="T54" fmla="*/ 2147483646 w 84"/>
              <a:gd name="T55" fmla="*/ 2147483646 h 71"/>
              <a:gd name="T56" fmla="*/ 2147483646 w 84"/>
              <a:gd name="T57" fmla="*/ 2147483646 h 71"/>
              <a:gd name="T58" fmla="*/ 2147483646 w 84"/>
              <a:gd name="T59" fmla="*/ 2147483646 h 71"/>
              <a:gd name="T60" fmla="*/ 2147483646 w 84"/>
              <a:gd name="T61" fmla="*/ 2147483646 h 71"/>
              <a:gd name="T62" fmla="*/ 2147483646 w 84"/>
              <a:gd name="T63" fmla="*/ 2147483646 h 71"/>
              <a:gd name="T64" fmla="*/ 2147483646 w 84"/>
              <a:gd name="T65" fmla="*/ 2147483646 h 71"/>
              <a:gd name="T66" fmla="*/ 2147483646 w 84"/>
              <a:gd name="T67" fmla="*/ 2147483646 h 71"/>
              <a:gd name="T68" fmla="*/ 2147483646 w 84"/>
              <a:gd name="T69" fmla="*/ 2147483646 h 71"/>
              <a:gd name="T70" fmla="*/ 2147483646 w 84"/>
              <a:gd name="T71" fmla="*/ 2147483646 h 71"/>
              <a:gd name="T72" fmla="*/ 2147483646 w 84"/>
              <a:gd name="T73" fmla="*/ 2147483646 h 71"/>
              <a:gd name="T74" fmla="*/ 2147483646 w 84"/>
              <a:gd name="T75" fmla="*/ 2147483646 h 71"/>
              <a:gd name="T76" fmla="*/ 2147483646 w 84"/>
              <a:gd name="T77" fmla="*/ 2147483646 h 71"/>
              <a:gd name="T78" fmla="*/ 2147483646 w 84"/>
              <a:gd name="T79" fmla="*/ 2147483646 h 71"/>
              <a:gd name="T80" fmla="*/ 2147483646 w 84"/>
              <a:gd name="T81" fmla="*/ 2147483646 h 71"/>
              <a:gd name="T82" fmla="*/ 2147483646 w 84"/>
              <a:gd name="T83" fmla="*/ 2147483646 h 71"/>
              <a:gd name="T84" fmla="*/ 2147483646 w 84"/>
              <a:gd name="T85" fmla="*/ 2147483646 h 71"/>
              <a:gd name="T86" fmla="*/ 2147483646 w 84"/>
              <a:gd name="T87" fmla="*/ 2147483646 h 71"/>
              <a:gd name="T88" fmla="*/ 2147483646 w 84"/>
              <a:gd name="T89" fmla="*/ 2147483646 h 71"/>
              <a:gd name="T90" fmla="*/ 2147483646 w 84"/>
              <a:gd name="T91" fmla="*/ 0 h 71"/>
              <a:gd name="T92" fmla="*/ 2147483646 w 84"/>
              <a:gd name="T93" fmla="*/ 2147483646 h 71"/>
              <a:gd name="T94" fmla="*/ 2147483646 w 84"/>
              <a:gd name="T95" fmla="*/ 2147483646 h 71"/>
              <a:gd name="T96" fmla="*/ 2147483646 w 84"/>
              <a:gd name="T97" fmla="*/ 2147483646 h 71"/>
              <a:gd name="T98" fmla="*/ 2147483646 w 84"/>
              <a:gd name="T99" fmla="*/ 2147483646 h 71"/>
              <a:gd name="T100" fmla="*/ 2147483646 w 84"/>
              <a:gd name="T101" fmla="*/ 2147483646 h 71"/>
              <a:gd name="T102" fmla="*/ 2147483646 w 84"/>
              <a:gd name="T103" fmla="*/ 2147483646 h 71"/>
              <a:gd name="T104" fmla="*/ 2147483646 w 84"/>
              <a:gd name="T105" fmla="*/ 2147483646 h 71"/>
              <a:gd name="T106" fmla="*/ 2147483646 w 84"/>
              <a:gd name="T107" fmla="*/ 2147483646 h 71"/>
              <a:gd name="T108" fmla="*/ 2147483646 w 84"/>
              <a:gd name="T109" fmla="*/ 2147483646 h 71"/>
              <a:gd name="T110" fmla="*/ 2147483646 w 84"/>
              <a:gd name="T111" fmla="*/ 2147483646 h 71"/>
              <a:gd name="T112" fmla="*/ 2147483646 w 84"/>
              <a:gd name="T113" fmla="*/ 2147483646 h 71"/>
              <a:gd name="T114" fmla="*/ 2147483646 w 84"/>
              <a:gd name="T115" fmla="*/ 2147483646 h 71"/>
              <a:gd name="T116" fmla="*/ 2147483646 w 84"/>
              <a:gd name="T117" fmla="*/ 2147483646 h 71"/>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Lst>
            <a:ahLst/>
            <a:cxnLst>
              <a:cxn ang="T118">
                <a:pos x="T0" y="T1"/>
              </a:cxn>
              <a:cxn ang="T119">
                <a:pos x="T2" y="T3"/>
              </a:cxn>
              <a:cxn ang="T120">
                <a:pos x="T4" y="T5"/>
              </a:cxn>
              <a:cxn ang="T121">
                <a:pos x="T6" y="T7"/>
              </a:cxn>
              <a:cxn ang="T122">
                <a:pos x="T8" y="T9"/>
              </a:cxn>
              <a:cxn ang="T123">
                <a:pos x="T10" y="T11"/>
              </a:cxn>
              <a:cxn ang="T124">
                <a:pos x="T12" y="T13"/>
              </a:cxn>
              <a:cxn ang="T125">
                <a:pos x="T14" y="T15"/>
              </a:cxn>
              <a:cxn ang="T126">
                <a:pos x="T16" y="T17"/>
              </a:cxn>
              <a:cxn ang="T127">
                <a:pos x="T18" y="T19"/>
              </a:cxn>
              <a:cxn ang="T128">
                <a:pos x="T20" y="T21"/>
              </a:cxn>
              <a:cxn ang="T129">
                <a:pos x="T22" y="T23"/>
              </a:cxn>
              <a:cxn ang="T130">
                <a:pos x="T24" y="T25"/>
              </a:cxn>
              <a:cxn ang="T131">
                <a:pos x="T26" y="T27"/>
              </a:cxn>
              <a:cxn ang="T132">
                <a:pos x="T28" y="T29"/>
              </a:cxn>
              <a:cxn ang="T133">
                <a:pos x="T30" y="T31"/>
              </a:cxn>
              <a:cxn ang="T134">
                <a:pos x="T32" y="T33"/>
              </a:cxn>
              <a:cxn ang="T135">
                <a:pos x="T34" y="T35"/>
              </a:cxn>
              <a:cxn ang="T136">
                <a:pos x="T36" y="T37"/>
              </a:cxn>
              <a:cxn ang="T137">
                <a:pos x="T38" y="T39"/>
              </a:cxn>
              <a:cxn ang="T138">
                <a:pos x="T40" y="T41"/>
              </a:cxn>
              <a:cxn ang="T139">
                <a:pos x="T42" y="T43"/>
              </a:cxn>
              <a:cxn ang="T140">
                <a:pos x="T44" y="T45"/>
              </a:cxn>
              <a:cxn ang="T141">
                <a:pos x="T46" y="T47"/>
              </a:cxn>
              <a:cxn ang="T142">
                <a:pos x="T48" y="T49"/>
              </a:cxn>
              <a:cxn ang="T143">
                <a:pos x="T50" y="T51"/>
              </a:cxn>
              <a:cxn ang="T144">
                <a:pos x="T52" y="T53"/>
              </a:cxn>
              <a:cxn ang="T145">
                <a:pos x="T54" y="T55"/>
              </a:cxn>
              <a:cxn ang="T146">
                <a:pos x="T56" y="T57"/>
              </a:cxn>
              <a:cxn ang="T147">
                <a:pos x="T58" y="T59"/>
              </a:cxn>
              <a:cxn ang="T148">
                <a:pos x="T60" y="T61"/>
              </a:cxn>
              <a:cxn ang="T149">
                <a:pos x="T62" y="T63"/>
              </a:cxn>
              <a:cxn ang="T150">
                <a:pos x="T64" y="T65"/>
              </a:cxn>
              <a:cxn ang="T151">
                <a:pos x="T66" y="T67"/>
              </a:cxn>
              <a:cxn ang="T152">
                <a:pos x="T68" y="T69"/>
              </a:cxn>
              <a:cxn ang="T153">
                <a:pos x="T70" y="T71"/>
              </a:cxn>
              <a:cxn ang="T154">
                <a:pos x="T72" y="T73"/>
              </a:cxn>
              <a:cxn ang="T155">
                <a:pos x="T74" y="T75"/>
              </a:cxn>
              <a:cxn ang="T156">
                <a:pos x="T76" y="T77"/>
              </a:cxn>
              <a:cxn ang="T157">
                <a:pos x="T78" y="T79"/>
              </a:cxn>
              <a:cxn ang="T158">
                <a:pos x="T80" y="T81"/>
              </a:cxn>
              <a:cxn ang="T159">
                <a:pos x="T82" y="T83"/>
              </a:cxn>
              <a:cxn ang="T160">
                <a:pos x="T84" y="T85"/>
              </a:cxn>
              <a:cxn ang="T161">
                <a:pos x="T86" y="T87"/>
              </a:cxn>
              <a:cxn ang="T162">
                <a:pos x="T88" y="T89"/>
              </a:cxn>
              <a:cxn ang="T163">
                <a:pos x="T90" y="T91"/>
              </a:cxn>
              <a:cxn ang="T164">
                <a:pos x="T92" y="T93"/>
              </a:cxn>
              <a:cxn ang="T165">
                <a:pos x="T94" y="T95"/>
              </a:cxn>
              <a:cxn ang="T166">
                <a:pos x="T96" y="T97"/>
              </a:cxn>
              <a:cxn ang="T167">
                <a:pos x="T98" y="T99"/>
              </a:cxn>
              <a:cxn ang="T168">
                <a:pos x="T100" y="T101"/>
              </a:cxn>
              <a:cxn ang="T169">
                <a:pos x="T102" y="T103"/>
              </a:cxn>
              <a:cxn ang="T170">
                <a:pos x="T104" y="T105"/>
              </a:cxn>
              <a:cxn ang="T171">
                <a:pos x="T106" y="T107"/>
              </a:cxn>
              <a:cxn ang="T172">
                <a:pos x="T108" y="T109"/>
              </a:cxn>
              <a:cxn ang="T173">
                <a:pos x="T110" y="T111"/>
              </a:cxn>
              <a:cxn ang="T174">
                <a:pos x="T112" y="T113"/>
              </a:cxn>
              <a:cxn ang="T175">
                <a:pos x="T114" y="T115"/>
              </a:cxn>
              <a:cxn ang="T176">
                <a:pos x="T116" y="T117"/>
              </a:cxn>
            </a:cxnLst>
            <a:rect l="0" t="0" r="r" b="b"/>
            <a:pathLst>
              <a:path w="84" h="71">
                <a:moveTo>
                  <a:pt x="67" y="54"/>
                </a:moveTo>
                <a:lnTo>
                  <a:pt x="66" y="54"/>
                </a:lnTo>
                <a:lnTo>
                  <a:pt x="65" y="54"/>
                </a:lnTo>
                <a:lnTo>
                  <a:pt x="61" y="53"/>
                </a:lnTo>
                <a:lnTo>
                  <a:pt x="58" y="53"/>
                </a:lnTo>
                <a:lnTo>
                  <a:pt x="56" y="53"/>
                </a:lnTo>
                <a:lnTo>
                  <a:pt x="54" y="53"/>
                </a:lnTo>
                <a:lnTo>
                  <a:pt x="52" y="53"/>
                </a:lnTo>
                <a:lnTo>
                  <a:pt x="50" y="53"/>
                </a:lnTo>
                <a:lnTo>
                  <a:pt x="49" y="53"/>
                </a:lnTo>
                <a:lnTo>
                  <a:pt x="48" y="53"/>
                </a:lnTo>
                <a:lnTo>
                  <a:pt x="47" y="53"/>
                </a:lnTo>
                <a:lnTo>
                  <a:pt x="46" y="53"/>
                </a:lnTo>
                <a:lnTo>
                  <a:pt x="44" y="53"/>
                </a:lnTo>
                <a:lnTo>
                  <a:pt x="43" y="54"/>
                </a:lnTo>
                <a:lnTo>
                  <a:pt x="42" y="54"/>
                </a:lnTo>
                <a:lnTo>
                  <a:pt x="40" y="55"/>
                </a:lnTo>
                <a:lnTo>
                  <a:pt x="39" y="55"/>
                </a:lnTo>
                <a:lnTo>
                  <a:pt x="39" y="56"/>
                </a:lnTo>
                <a:lnTo>
                  <a:pt x="38" y="56"/>
                </a:lnTo>
                <a:lnTo>
                  <a:pt x="37" y="57"/>
                </a:lnTo>
                <a:lnTo>
                  <a:pt x="35" y="59"/>
                </a:lnTo>
                <a:lnTo>
                  <a:pt x="32" y="61"/>
                </a:lnTo>
                <a:lnTo>
                  <a:pt x="30" y="62"/>
                </a:lnTo>
                <a:lnTo>
                  <a:pt x="29" y="64"/>
                </a:lnTo>
                <a:lnTo>
                  <a:pt x="28" y="65"/>
                </a:lnTo>
                <a:lnTo>
                  <a:pt x="27" y="65"/>
                </a:lnTo>
                <a:lnTo>
                  <a:pt x="27" y="66"/>
                </a:lnTo>
                <a:lnTo>
                  <a:pt x="26" y="66"/>
                </a:lnTo>
                <a:lnTo>
                  <a:pt x="25" y="67"/>
                </a:lnTo>
                <a:lnTo>
                  <a:pt x="24" y="67"/>
                </a:lnTo>
                <a:lnTo>
                  <a:pt x="23" y="68"/>
                </a:lnTo>
                <a:lnTo>
                  <a:pt x="22" y="68"/>
                </a:lnTo>
                <a:lnTo>
                  <a:pt x="21" y="68"/>
                </a:lnTo>
                <a:lnTo>
                  <a:pt x="19" y="68"/>
                </a:lnTo>
                <a:lnTo>
                  <a:pt x="19" y="69"/>
                </a:lnTo>
                <a:lnTo>
                  <a:pt x="17" y="69"/>
                </a:lnTo>
                <a:lnTo>
                  <a:pt x="16" y="70"/>
                </a:lnTo>
                <a:lnTo>
                  <a:pt x="14" y="71"/>
                </a:lnTo>
                <a:lnTo>
                  <a:pt x="13" y="71"/>
                </a:lnTo>
                <a:lnTo>
                  <a:pt x="12" y="71"/>
                </a:lnTo>
                <a:lnTo>
                  <a:pt x="11" y="71"/>
                </a:lnTo>
                <a:lnTo>
                  <a:pt x="10" y="71"/>
                </a:lnTo>
                <a:lnTo>
                  <a:pt x="5" y="70"/>
                </a:lnTo>
                <a:lnTo>
                  <a:pt x="4" y="70"/>
                </a:lnTo>
                <a:lnTo>
                  <a:pt x="3" y="70"/>
                </a:lnTo>
                <a:lnTo>
                  <a:pt x="0" y="69"/>
                </a:lnTo>
                <a:lnTo>
                  <a:pt x="0" y="68"/>
                </a:lnTo>
                <a:lnTo>
                  <a:pt x="0" y="67"/>
                </a:lnTo>
                <a:lnTo>
                  <a:pt x="1" y="66"/>
                </a:lnTo>
                <a:lnTo>
                  <a:pt x="0" y="66"/>
                </a:lnTo>
                <a:lnTo>
                  <a:pt x="0" y="65"/>
                </a:lnTo>
                <a:lnTo>
                  <a:pt x="1" y="65"/>
                </a:lnTo>
                <a:lnTo>
                  <a:pt x="1" y="64"/>
                </a:lnTo>
                <a:lnTo>
                  <a:pt x="2" y="62"/>
                </a:lnTo>
                <a:lnTo>
                  <a:pt x="2" y="61"/>
                </a:lnTo>
                <a:lnTo>
                  <a:pt x="3" y="61"/>
                </a:lnTo>
                <a:lnTo>
                  <a:pt x="3" y="60"/>
                </a:lnTo>
                <a:lnTo>
                  <a:pt x="2" y="60"/>
                </a:lnTo>
                <a:lnTo>
                  <a:pt x="3" y="60"/>
                </a:lnTo>
                <a:lnTo>
                  <a:pt x="3" y="59"/>
                </a:lnTo>
                <a:lnTo>
                  <a:pt x="4" y="59"/>
                </a:lnTo>
                <a:lnTo>
                  <a:pt x="4" y="58"/>
                </a:lnTo>
                <a:lnTo>
                  <a:pt x="5" y="59"/>
                </a:lnTo>
                <a:lnTo>
                  <a:pt x="5" y="58"/>
                </a:lnTo>
                <a:lnTo>
                  <a:pt x="6" y="58"/>
                </a:lnTo>
                <a:lnTo>
                  <a:pt x="7" y="58"/>
                </a:lnTo>
                <a:lnTo>
                  <a:pt x="7" y="57"/>
                </a:lnTo>
                <a:lnTo>
                  <a:pt x="9" y="56"/>
                </a:lnTo>
                <a:lnTo>
                  <a:pt x="9" y="55"/>
                </a:lnTo>
                <a:lnTo>
                  <a:pt x="9" y="54"/>
                </a:lnTo>
                <a:lnTo>
                  <a:pt x="9" y="53"/>
                </a:lnTo>
                <a:lnTo>
                  <a:pt x="7" y="53"/>
                </a:lnTo>
                <a:lnTo>
                  <a:pt x="6" y="53"/>
                </a:lnTo>
                <a:lnTo>
                  <a:pt x="6" y="52"/>
                </a:lnTo>
                <a:lnTo>
                  <a:pt x="5" y="52"/>
                </a:lnTo>
                <a:lnTo>
                  <a:pt x="5" y="51"/>
                </a:lnTo>
                <a:lnTo>
                  <a:pt x="6" y="51"/>
                </a:lnTo>
                <a:lnTo>
                  <a:pt x="5" y="51"/>
                </a:lnTo>
                <a:lnTo>
                  <a:pt x="5" y="50"/>
                </a:lnTo>
                <a:lnTo>
                  <a:pt x="4" y="50"/>
                </a:lnTo>
                <a:lnTo>
                  <a:pt x="4" y="48"/>
                </a:lnTo>
                <a:lnTo>
                  <a:pt x="4" y="47"/>
                </a:lnTo>
                <a:lnTo>
                  <a:pt x="5" y="46"/>
                </a:lnTo>
                <a:lnTo>
                  <a:pt x="6" y="45"/>
                </a:lnTo>
                <a:lnTo>
                  <a:pt x="6" y="44"/>
                </a:lnTo>
                <a:lnTo>
                  <a:pt x="6" y="43"/>
                </a:lnTo>
                <a:lnTo>
                  <a:pt x="6" y="42"/>
                </a:lnTo>
                <a:lnTo>
                  <a:pt x="7" y="42"/>
                </a:lnTo>
                <a:lnTo>
                  <a:pt x="9" y="42"/>
                </a:lnTo>
                <a:lnTo>
                  <a:pt x="10" y="42"/>
                </a:lnTo>
                <a:lnTo>
                  <a:pt x="11" y="42"/>
                </a:lnTo>
                <a:lnTo>
                  <a:pt x="11" y="43"/>
                </a:lnTo>
                <a:lnTo>
                  <a:pt x="12" y="43"/>
                </a:lnTo>
                <a:lnTo>
                  <a:pt x="13" y="44"/>
                </a:lnTo>
                <a:lnTo>
                  <a:pt x="14" y="44"/>
                </a:lnTo>
                <a:lnTo>
                  <a:pt x="15" y="44"/>
                </a:lnTo>
                <a:lnTo>
                  <a:pt x="16" y="44"/>
                </a:lnTo>
                <a:lnTo>
                  <a:pt x="17" y="45"/>
                </a:lnTo>
                <a:lnTo>
                  <a:pt x="17" y="43"/>
                </a:lnTo>
                <a:lnTo>
                  <a:pt x="17" y="41"/>
                </a:lnTo>
                <a:lnTo>
                  <a:pt x="17" y="39"/>
                </a:lnTo>
                <a:lnTo>
                  <a:pt x="17" y="38"/>
                </a:lnTo>
                <a:lnTo>
                  <a:pt x="18" y="36"/>
                </a:lnTo>
                <a:lnTo>
                  <a:pt x="18" y="32"/>
                </a:lnTo>
                <a:lnTo>
                  <a:pt x="19" y="29"/>
                </a:lnTo>
                <a:lnTo>
                  <a:pt x="19" y="27"/>
                </a:lnTo>
                <a:lnTo>
                  <a:pt x="21" y="27"/>
                </a:lnTo>
                <a:lnTo>
                  <a:pt x="22" y="26"/>
                </a:lnTo>
                <a:lnTo>
                  <a:pt x="23" y="26"/>
                </a:lnTo>
                <a:lnTo>
                  <a:pt x="25" y="25"/>
                </a:lnTo>
                <a:lnTo>
                  <a:pt x="26" y="24"/>
                </a:lnTo>
                <a:lnTo>
                  <a:pt x="27" y="24"/>
                </a:lnTo>
                <a:lnTo>
                  <a:pt x="28" y="24"/>
                </a:lnTo>
                <a:lnTo>
                  <a:pt x="29" y="23"/>
                </a:lnTo>
                <a:lnTo>
                  <a:pt x="30" y="22"/>
                </a:lnTo>
                <a:lnTo>
                  <a:pt x="34" y="21"/>
                </a:lnTo>
                <a:lnTo>
                  <a:pt x="36" y="19"/>
                </a:lnTo>
                <a:lnTo>
                  <a:pt x="37" y="18"/>
                </a:lnTo>
                <a:lnTo>
                  <a:pt x="38" y="18"/>
                </a:lnTo>
                <a:lnTo>
                  <a:pt x="39" y="17"/>
                </a:lnTo>
                <a:lnTo>
                  <a:pt x="40" y="17"/>
                </a:lnTo>
                <a:lnTo>
                  <a:pt x="41" y="17"/>
                </a:lnTo>
                <a:lnTo>
                  <a:pt x="42" y="16"/>
                </a:lnTo>
                <a:lnTo>
                  <a:pt x="43" y="15"/>
                </a:lnTo>
                <a:lnTo>
                  <a:pt x="46" y="15"/>
                </a:lnTo>
                <a:lnTo>
                  <a:pt x="48" y="14"/>
                </a:lnTo>
                <a:lnTo>
                  <a:pt x="48" y="13"/>
                </a:lnTo>
                <a:lnTo>
                  <a:pt x="49" y="13"/>
                </a:lnTo>
                <a:lnTo>
                  <a:pt x="51" y="11"/>
                </a:lnTo>
                <a:lnTo>
                  <a:pt x="58" y="7"/>
                </a:lnTo>
                <a:lnTo>
                  <a:pt x="62" y="3"/>
                </a:lnTo>
                <a:lnTo>
                  <a:pt x="67" y="0"/>
                </a:lnTo>
                <a:lnTo>
                  <a:pt x="68" y="0"/>
                </a:lnTo>
                <a:lnTo>
                  <a:pt x="68" y="1"/>
                </a:lnTo>
                <a:lnTo>
                  <a:pt x="69" y="1"/>
                </a:lnTo>
                <a:lnTo>
                  <a:pt x="69" y="3"/>
                </a:lnTo>
                <a:lnTo>
                  <a:pt x="71" y="3"/>
                </a:lnTo>
                <a:lnTo>
                  <a:pt x="71" y="4"/>
                </a:lnTo>
                <a:lnTo>
                  <a:pt x="72" y="4"/>
                </a:lnTo>
                <a:lnTo>
                  <a:pt x="72" y="5"/>
                </a:lnTo>
                <a:lnTo>
                  <a:pt x="73" y="5"/>
                </a:lnTo>
                <a:lnTo>
                  <a:pt x="74" y="7"/>
                </a:lnTo>
                <a:lnTo>
                  <a:pt x="75" y="7"/>
                </a:lnTo>
                <a:lnTo>
                  <a:pt x="75" y="8"/>
                </a:lnTo>
                <a:lnTo>
                  <a:pt x="76" y="8"/>
                </a:lnTo>
                <a:lnTo>
                  <a:pt x="76" y="9"/>
                </a:lnTo>
                <a:lnTo>
                  <a:pt x="77" y="9"/>
                </a:lnTo>
                <a:lnTo>
                  <a:pt x="77" y="10"/>
                </a:lnTo>
                <a:lnTo>
                  <a:pt x="78" y="12"/>
                </a:lnTo>
                <a:lnTo>
                  <a:pt x="79" y="12"/>
                </a:lnTo>
                <a:lnTo>
                  <a:pt x="79" y="13"/>
                </a:lnTo>
                <a:lnTo>
                  <a:pt x="79" y="14"/>
                </a:lnTo>
                <a:lnTo>
                  <a:pt x="80" y="15"/>
                </a:lnTo>
                <a:lnTo>
                  <a:pt x="81" y="17"/>
                </a:lnTo>
                <a:lnTo>
                  <a:pt x="81" y="18"/>
                </a:lnTo>
                <a:lnTo>
                  <a:pt x="83" y="21"/>
                </a:lnTo>
                <a:lnTo>
                  <a:pt x="84" y="22"/>
                </a:lnTo>
                <a:lnTo>
                  <a:pt x="84" y="23"/>
                </a:lnTo>
                <a:lnTo>
                  <a:pt x="84" y="24"/>
                </a:lnTo>
                <a:lnTo>
                  <a:pt x="83" y="25"/>
                </a:lnTo>
                <a:lnTo>
                  <a:pt x="80" y="27"/>
                </a:lnTo>
                <a:lnTo>
                  <a:pt x="78" y="28"/>
                </a:lnTo>
                <a:lnTo>
                  <a:pt x="78" y="29"/>
                </a:lnTo>
                <a:lnTo>
                  <a:pt x="77" y="29"/>
                </a:lnTo>
                <a:lnTo>
                  <a:pt x="76" y="30"/>
                </a:lnTo>
                <a:lnTo>
                  <a:pt x="73" y="33"/>
                </a:lnTo>
                <a:lnTo>
                  <a:pt x="72" y="35"/>
                </a:lnTo>
                <a:lnTo>
                  <a:pt x="69" y="36"/>
                </a:lnTo>
                <a:lnTo>
                  <a:pt x="68" y="37"/>
                </a:lnTo>
                <a:lnTo>
                  <a:pt x="68" y="38"/>
                </a:lnTo>
                <a:lnTo>
                  <a:pt x="69" y="38"/>
                </a:lnTo>
                <a:lnTo>
                  <a:pt x="69" y="39"/>
                </a:lnTo>
                <a:lnTo>
                  <a:pt x="69" y="40"/>
                </a:lnTo>
                <a:lnTo>
                  <a:pt x="71" y="41"/>
                </a:lnTo>
                <a:lnTo>
                  <a:pt x="71" y="42"/>
                </a:lnTo>
                <a:lnTo>
                  <a:pt x="69" y="42"/>
                </a:lnTo>
                <a:lnTo>
                  <a:pt x="68" y="42"/>
                </a:lnTo>
                <a:lnTo>
                  <a:pt x="67" y="43"/>
                </a:lnTo>
                <a:lnTo>
                  <a:pt x="65" y="43"/>
                </a:lnTo>
                <a:lnTo>
                  <a:pt x="66" y="48"/>
                </a:lnTo>
                <a:lnTo>
                  <a:pt x="66" y="50"/>
                </a:lnTo>
                <a:lnTo>
                  <a:pt x="67" y="51"/>
                </a:lnTo>
                <a:lnTo>
                  <a:pt x="67" y="52"/>
                </a:lnTo>
                <a:lnTo>
                  <a:pt x="67" y="53"/>
                </a:lnTo>
                <a:lnTo>
                  <a:pt x="67" y="54"/>
                </a:lnTo>
                <a:close/>
              </a:path>
            </a:pathLst>
          </a:custGeom>
          <a:solidFill>
            <a:srgbClr val="00AEEF"/>
          </a:solidFill>
          <a:ln w="4763">
            <a:solidFill>
              <a:srgbClr val="000000"/>
            </a:solidFill>
            <a:prstDash val="solid"/>
            <a:round/>
            <a:headEnd/>
            <a:tailEnd/>
          </a:ln>
        </xdr:spPr>
      </xdr:sp>
      <xdr:sp macro="" textlink="">
        <xdr:nvSpPr>
          <xdr:cNvPr id="103626" name="Freeform 13924"/>
          <xdr:cNvSpPr>
            <a:spLocks/>
          </xdr:cNvSpPr>
        </xdr:nvSpPr>
        <xdr:spPr bwMode="auto">
          <a:xfrm>
            <a:off x="8852239" y="1868565"/>
            <a:ext cx="276225" cy="204556"/>
          </a:xfrm>
          <a:custGeom>
            <a:avLst/>
            <a:gdLst>
              <a:gd name="T0" fmla="*/ 2147483646 w 58"/>
              <a:gd name="T1" fmla="*/ 2147483646 h 43"/>
              <a:gd name="T2" fmla="*/ 2147483646 w 58"/>
              <a:gd name="T3" fmla="*/ 2147483646 h 43"/>
              <a:gd name="T4" fmla="*/ 2147483646 w 58"/>
              <a:gd name="T5" fmla="*/ 2147483646 h 43"/>
              <a:gd name="T6" fmla="*/ 2147483646 w 58"/>
              <a:gd name="T7" fmla="*/ 2147483646 h 43"/>
              <a:gd name="T8" fmla="*/ 2147483646 w 58"/>
              <a:gd name="T9" fmla="*/ 2147483646 h 43"/>
              <a:gd name="T10" fmla="*/ 2147483646 w 58"/>
              <a:gd name="T11" fmla="*/ 2147483646 h 43"/>
              <a:gd name="T12" fmla="*/ 2147483646 w 58"/>
              <a:gd name="T13" fmla="*/ 2147483646 h 43"/>
              <a:gd name="T14" fmla="*/ 2147483646 w 58"/>
              <a:gd name="T15" fmla="*/ 2147483646 h 43"/>
              <a:gd name="T16" fmla="*/ 2147483646 w 58"/>
              <a:gd name="T17" fmla="*/ 2147483646 h 43"/>
              <a:gd name="T18" fmla="*/ 2147483646 w 58"/>
              <a:gd name="T19" fmla="*/ 2147483646 h 43"/>
              <a:gd name="T20" fmla="*/ 2147483646 w 58"/>
              <a:gd name="T21" fmla="*/ 2147483646 h 43"/>
              <a:gd name="T22" fmla="*/ 2147483646 w 58"/>
              <a:gd name="T23" fmla="*/ 2147483646 h 43"/>
              <a:gd name="T24" fmla="*/ 2147483646 w 58"/>
              <a:gd name="T25" fmla="*/ 2147483646 h 43"/>
              <a:gd name="T26" fmla="*/ 2147483646 w 58"/>
              <a:gd name="T27" fmla="*/ 2147483646 h 43"/>
              <a:gd name="T28" fmla="*/ 2147483646 w 58"/>
              <a:gd name="T29" fmla="*/ 2147483646 h 43"/>
              <a:gd name="T30" fmla="*/ 2147483646 w 58"/>
              <a:gd name="T31" fmla="*/ 2147483646 h 43"/>
              <a:gd name="T32" fmla="*/ 2147483646 w 58"/>
              <a:gd name="T33" fmla="*/ 2147483646 h 43"/>
              <a:gd name="T34" fmla="*/ 2147483646 w 58"/>
              <a:gd name="T35" fmla="*/ 2147483646 h 43"/>
              <a:gd name="T36" fmla="*/ 2147483646 w 58"/>
              <a:gd name="T37" fmla="*/ 2147483646 h 43"/>
              <a:gd name="T38" fmla="*/ 2147483646 w 58"/>
              <a:gd name="T39" fmla="*/ 2147483646 h 43"/>
              <a:gd name="T40" fmla="*/ 2147483646 w 58"/>
              <a:gd name="T41" fmla="*/ 2147483646 h 43"/>
              <a:gd name="T42" fmla="*/ 2147483646 w 58"/>
              <a:gd name="T43" fmla="*/ 2147483646 h 43"/>
              <a:gd name="T44" fmla="*/ 2147483646 w 58"/>
              <a:gd name="T45" fmla="*/ 2147483646 h 43"/>
              <a:gd name="T46" fmla="*/ 2147483646 w 58"/>
              <a:gd name="T47" fmla="*/ 2147483646 h 43"/>
              <a:gd name="T48" fmla="*/ 2147483646 w 58"/>
              <a:gd name="T49" fmla="*/ 2147483646 h 43"/>
              <a:gd name="T50" fmla="*/ 2147483646 w 58"/>
              <a:gd name="T51" fmla="*/ 2147483646 h 43"/>
              <a:gd name="T52" fmla="*/ 2147483646 w 58"/>
              <a:gd name="T53" fmla="*/ 2147483646 h 43"/>
              <a:gd name="T54" fmla="*/ 2147483646 w 58"/>
              <a:gd name="T55" fmla="*/ 2147483646 h 43"/>
              <a:gd name="T56" fmla="*/ 2147483646 w 58"/>
              <a:gd name="T57" fmla="*/ 2147483646 h 43"/>
              <a:gd name="T58" fmla="*/ 2147483646 w 58"/>
              <a:gd name="T59" fmla="*/ 2147483646 h 43"/>
              <a:gd name="T60" fmla="*/ 2147483646 w 58"/>
              <a:gd name="T61" fmla="*/ 2147483646 h 43"/>
              <a:gd name="T62" fmla="*/ 2147483646 w 58"/>
              <a:gd name="T63" fmla="*/ 2147483646 h 43"/>
              <a:gd name="T64" fmla="*/ 2147483646 w 58"/>
              <a:gd name="T65" fmla="*/ 2147483646 h 43"/>
              <a:gd name="T66" fmla="*/ 2147483646 w 58"/>
              <a:gd name="T67" fmla="*/ 2147483646 h 43"/>
              <a:gd name="T68" fmla="*/ 2147483646 w 58"/>
              <a:gd name="T69" fmla="*/ 2147483646 h 43"/>
              <a:gd name="T70" fmla="*/ 2147483646 w 58"/>
              <a:gd name="T71" fmla="*/ 2147483646 h 43"/>
              <a:gd name="T72" fmla="*/ 2147483646 w 58"/>
              <a:gd name="T73" fmla="*/ 2147483646 h 43"/>
              <a:gd name="T74" fmla="*/ 2147483646 w 58"/>
              <a:gd name="T75" fmla="*/ 2147483646 h 43"/>
              <a:gd name="T76" fmla="*/ 2147483646 w 58"/>
              <a:gd name="T77" fmla="*/ 2147483646 h 43"/>
              <a:gd name="T78" fmla="*/ 2147483646 w 58"/>
              <a:gd name="T79" fmla="*/ 2147483646 h 43"/>
              <a:gd name="T80" fmla="*/ 2147483646 w 58"/>
              <a:gd name="T81" fmla="*/ 2147483646 h 43"/>
              <a:gd name="T82" fmla="*/ 2147483646 w 58"/>
              <a:gd name="T83" fmla="*/ 2147483646 h 43"/>
              <a:gd name="T84" fmla="*/ 2147483646 w 58"/>
              <a:gd name="T85" fmla="*/ 2147483646 h 43"/>
              <a:gd name="T86" fmla="*/ 2147483646 w 58"/>
              <a:gd name="T87" fmla="*/ 2147483646 h 43"/>
              <a:gd name="T88" fmla="*/ 2147483646 w 58"/>
              <a:gd name="T89" fmla="*/ 2147483646 h 43"/>
              <a:gd name="T90" fmla="*/ 2147483646 w 58"/>
              <a:gd name="T91" fmla="*/ 2147483646 h 43"/>
              <a:gd name="T92" fmla="*/ 2147483646 w 58"/>
              <a:gd name="T93" fmla="*/ 2147483646 h 43"/>
              <a:gd name="T94" fmla="*/ 2147483646 w 58"/>
              <a:gd name="T95" fmla="*/ 2147483646 h 43"/>
              <a:gd name="T96" fmla="*/ 2147483646 w 58"/>
              <a:gd name="T97" fmla="*/ 2147483646 h 43"/>
              <a:gd name="T98" fmla="*/ 2147483646 w 58"/>
              <a:gd name="T99" fmla="*/ 2147483646 h 43"/>
              <a:gd name="T100" fmla="*/ 2147483646 w 58"/>
              <a:gd name="T101" fmla="*/ 2147483646 h 43"/>
              <a:gd name="T102" fmla="*/ 2147483646 w 58"/>
              <a:gd name="T103" fmla="*/ 2147483646 h 43"/>
              <a:gd name="T104" fmla="*/ 2147483646 w 58"/>
              <a:gd name="T105" fmla="*/ 2147483646 h 43"/>
              <a:gd name="T106" fmla="*/ 2147483646 w 58"/>
              <a:gd name="T107" fmla="*/ 2147483646 h 43"/>
              <a:gd name="T108" fmla="*/ 2147483646 w 58"/>
              <a:gd name="T109" fmla="*/ 2147483646 h 43"/>
              <a:gd name="T110" fmla="*/ 2147483646 w 58"/>
              <a:gd name="T111" fmla="*/ 2147483646 h 43"/>
              <a:gd name="T112" fmla="*/ 2147483646 w 58"/>
              <a:gd name="T113" fmla="*/ 2147483646 h 43"/>
              <a:gd name="T114" fmla="*/ 2147483646 w 58"/>
              <a:gd name="T115" fmla="*/ 2147483646 h 43"/>
              <a:gd name="T116" fmla="*/ 2147483646 w 58"/>
              <a:gd name="T117" fmla="*/ 2147483646 h 43"/>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Lst>
            <a:ahLst/>
            <a:cxnLst>
              <a:cxn ang="T118">
                <a:pos x="T0" y="T1"/>
              </a:cxn>
              <a:cxn ang="T119">
                <a:pos x="T2" y="T3"/>
              </a:cxn>
              <a:cxn ang="T120">
                <a:pos x="T4" y="T5"/>
              </a:cxn>
              <a:cxn ang="T121">
                <a:pos x="T6" y="T7"/>
              </a:cxn>
              <a:cxn ang="T122">
                <a:pos x="T8" y="T9"/>
              </a:cxn>
              <a:cxn ang="T123">
                <a:pos x="T10" y="T11"/>
              </a:cxn>
              <a:cxn ang="T124">
                <a:pos x="T12" y="T13"/>
              </a:cxn>
              <a:cxn ang="T125">
                <a:pos x="T14" y="T15"/>
              </a:cxn>
              <a:cxn ang="T126">
                <a:pos x="T16" y="T17"/>
              </a:cxn>
              <a:cxn ang="T127">
                <a:pos x="T18" y="T19"/>
              </a:cxn>
              <a:cxn ang="T128">
                <a:pos x="T20" y="T21"/>
              </a:cxn>
              <a:cxn ang="T129">
                <a:pos x="T22" y="T23"/>
              </a:cxn>
              <a:cxn ang="T130">
                <a:pos x="T24" y="T25"/>
              </a:cxn>
              <a:cxn ang="T131">
                <a:pos x="T26" y="T27"/>
              </a:cxn>
              <a:cxn ang="T132">
                <a:pos x="T28" y="T29"/>
              </a:cxn>
              <a:cxn ang="T133">
                <a:pos x="T30" y="T31"/>
              </a:cxn>
              <a:cxn ang="T134">
                <a:pos x="T32" y="T33"/>
              </a:cxn>
              <a:cxn ang="T135">
                <a:pos x="T34" y="T35"/>
              </a:cxn>
              <a:cxn ang="T136">
                <a:pos x="T36" y="T37"/>
              </a:cxn>
              <a:cxn ang="T137">
                <a:pos x="T38" y="T39"/>
              </a:cxn>
              <a:cxn ang="T138">
                <a:pos x="T40" y="T41"/>
              </a:cxn>
              <a:cxn ang="T139">
                <a:pos x="T42" y="T43"/>
              </a:cxn>
              <a:cxn ang="T140">
                <a:pos x="T44" y="T45"/>
              </a:cxn>
              <a:cxn ang="T141">
                <a:pos x="T46" y="T47"/>
              </a:cxn>
              <a:cxn ang="T142">
                <a:pos x="T48" y="T49"/>
              </a:cxn>
              <a:cxn ang="T143">
                <a:pos x="T50" y="T51"/>
              </a:cxn>
              <a:cxn ang="T144">
                <a:pos x="T52" y="T53"/>
              </a:cxn>
              <a:cxn ang="T145">
                <a:pos x="T54" y="T55"/>
              </a:cxn>
              <a:cxn ang="T146">
                <a:pos x="T56" y="T57"/>
              </a:cxn>
              <a:cxn ang="T147">
                <a:pos x="T58" y="T59"/>
              </a:cxn>
              <a:cxn ang="T148">
                <a:pos x="T60" y="T61"/>
              </a:cxn>
              <a:cxn ang="T149">
                <a:pos x="T62" y="T63"/>
              </a:cxn>
              <a:cxn ang="T150">
                <a:pos x="T64" y="T65"/>
              </a:cxn>
              <a:cxn ang="T151">
                <a:pos x="T66" y="T67"/>
              </a:cxn>
              <a:cxn ang="T152">
                <a:pos x="T68" y="T69"/>
              </a:cxn>
              <a:cxn ang="T153">
                <a:pos x="T70" y="T71"/>
              </a:cxn>
              <a:cxn ang="T154">
                <a:pos x="T72" y="T73"/>
              </a:cxn>
              <a:cxn ang="T155">
                <a:pos x="T74" y="T75"/>
              </a:cxn>
              <a:cxn ang="T156">
                <a:pos x="T76" y="T77"/>
              </a:cxn>
              <a:cxn ang="T157">
                <a:pos x="T78" y="T79"/>
              </a:cxn>
              <a:cxn ang="T158">
                <a:pos x="T80" y="T81"/>
              </a:cxn>
              <a:cxn ang="T159">
                <a:pos x="T82" y="T83"/>
              </a:cxn>
              <a:cxn ang="T160">
                <a:pos x="T84" y="T85"/>
              </a:cxn>
              <a:cxn ang="T161">
                <a:pos x="T86" y="T87"/>
              </a:cxn>
              <a:cxn ang="T162">
                <a:pos x="T88" y="T89"/>
              </a:cxn>
              <a:cxn ang="T163">
                <a:pos x="T90" y="T91"/>
              </a:cxn>
              <a:cxn ang="T164">
                <a:pos x="T92" y="T93"/>
              </a:cxn>
              <a:cxn ang="T165">
                <a:pos x="T94" y="T95"/>
              </a:cxn>
              <a:cxn ang="T166">
                <a:pos x="T96" y="T97"/>
              </a:cxn>
              <a:cxn ang="T167">
                <a:pos x="T98" y="T99"/>
              </a:cxn>
              <a:cxn ang="T168">
                <a:pos x="T100" y="T101"/>
              </a:cxn>
              <a:cxn ang="T169">
                <a:pos x="T102" y="T103"/>
              </a:cxn>
              <a:cxn ang="T170">
                <a:pos x="T104" y="T105"/>
              </a:cxn>
              <a:cxn ang="T171">
                <a:pos x="T106" y="T107"/>
              </a:cxn>
              <a:cxn ang="T172">
                <a:pos x="T108" y="T109"/>
              </a:cxn>
              <a:cxn ang="T173">
                <a:pos x="T110" y="T111"/>
              </a:cxn>
              <a:cxn ang="T174">
                <a:pos x="T112" y="T113"/>
              </a:cxn>
              <a:cxn ang="T175">
                <a:pos x="T114" y="T115"/>
              </a:cxn>
              <a:cxn ang="T176">
                <a:pos x="T116" y="T117"/>
              </a:cxn>
            </a:cxnLst>
            <a:rect l="0" t="0" r="r" b="b"/>
            <a:pathLst>
              <a:path w="58" h="43">
                <a:moveTo>
                  <a:pt x="38" y="22"/>
                </a:moveTo>
                <a:lnTo>
                  <a:pt x="38" y="22"/>
                </a:lnTo>
                <a:lnTo>
                  <a:pt x="40" y="23"/>
                </a:lnTo>
                <a:lnTo>
                  <a:pt x="40" y="22"/>
                </a:lnTo>
                <a:lnTo>
                  <a:pt x="41" y="22"/>
                </a:lnTo>
                <a:lnTo>
                  <a:pt x="42" y="23"/>
                </a:lnTo>
                <a:lnTo>
                  <a:pt x="43" y="23"/>
                </a:lnTo>
                <a:lnTo>
                  <a:pt x="43" y="25"/>
                </a:lnTo>
                <a:lnTo>
                  <a:pt x="44" y="25"/>
                </a:lnTo>
                <a:lnTo>
                  <a:pt x="45" y="25"/>
                </a:lnTo>
                <a:lnTo>
                  <a:pt x="46" y="25"/>
                </a:lnTo>
                <a:lnTo>
                  <a:pt x="47" y="26"/>
                </a:lnTo>
                <a:lnTo>
                  <a:pt x="48" y="27"/>
                </a:lnTo>
                <a:lnTo>
                  <a:pt x="49" y="27"/>
                </a:lnTo>
                <a:lnTo>
                  <a:pt x="50" y="27"/>
                </a:lnTo>
                <a:lnTo>
                  <a:pt x="51" y="27"/>
                </a:lnTo>
                <a:lnTo>
                  <a:pt x="51" y="28"/>
                </a:lnTo>
                <a:lnTo>
                  <a:pt x="51" y="29"/>
                </a:lnTo>
                <a:lnTo>
                  <a:pt x="51" y="30"/>
                </a:lnTo>
                <a:lnTo>
                  <a:pt x="51" y="31"/>
                </a:lnTo>
                <a:lnTo>
                  <a:pt x="53" y="32"/>
                </a:lnTo>
                <a:lnTo>
                  <a:pt x="54" y="31"/>
                </a:lnTo>
                <a:lnTo>
                  <a:pt x="54" y="32"/>
                </a:lnTo>
                <a:lnTo>
                  <a:pt x="54" y="33"/>
                </a:lnTo>
                <a:lnTo>
                  <a:pt x="54" y="34"/>
                </a:lnTo>
                <a:lnTo>
                  <a:pt x="55" y="34"/>
                </a:lnTo>
                <a:lnTo>
                  <a:pt x="55" y="35"/>
                </a:lnTo>
                <a:lnTo>
                  <a:pt x="55" y="36"/>
                </a:lnTo>
                <a:lnTo>
                  <a:pt x="56" y="36"/>
                </a:lnTo>
                <a:lnTo>
                  <a:pt x="56" y="37"/>
                </a:lnTo>
                <a:lnTo>
                  <a:pt x="57" y="37"/>
                </a:lnTo>
                <a:lnTo>
                  <a:pt x="56" y="37"/>
                </a:lnTo>
                <a:lnTo>
                  <a:pt x="56" y="39"/>
                </a:lnTo>
                <a:lnTo>
                  <a:pt x="57" y="39"/>
                </a:lnTo>
                <a:lnTo>
                  <a:pt x="57" y="40"/>
                </a:lnTo>
                <a:lnTo>
                  <a:pt x="58" y="40"/>
                </a:lnTo>
                <a:lnTo>
                  <a:pt x="58" y="41"/>
                </a:lnTo>
                <a:lnTo>
                  <a:pt x="58" y="42"/>
                </a:lnTo>
                <a:lnTo>
                  <a:pt x="58" y="43"/>
                </a:lnTo>
                <a:lnTo>
                  <a:pt x="57" y="43"/>
                </a:lnTo>
                <a:lnTo>
                  <a:pt x="56" y="42"/>
                </a:lnTo>
                <a:lnTo>
                  <a:pt x="55" y="42"/>
                </a:lnTo>
                <a:lnTo>
                  <a:pt x="54" y="42"/>
                </a:lnTo>
                <a:lnTo>
                  <a:pt x="53" y="42"/>
                </a:lnTo>
                <a:lnTo>
                  <a:pt x="51" y="42"/>
                </a:lnTo>
                <a:lnTo>
                  <a:pt x="50" y="41"/>
                </a:lnTo>
                <a:lnTo>
                  <a:pt x="49" y="41"/>
                </a:lnTo>
                <a:lnTo>
                  <a:pt x="47" y="41"/>
                </a:lnTo>
                <a:lnTo>
                  <a:pt x="45" y="40"/>
                </a:lnTo>
                <a:lnTo>
                  <a:pt x="44" y="40"/>
                </a:lnTo>
                <a:lnTo>
                  <a:pt x="43" y="39"/>
                </a:lnTo>
                <a:lnTo>
                  <a:pt x="42" y="39"/>
                </a:lnTo>
                <a:lnTo>
                  <a:pt x="41" y="39"/>
                </a:lnTo>
                <a:lnTo>
                  <a:pt x="38" y="37"/>
                </a:lnTo>
                <a:lnTo>
                  <a:pt x="37" y="37"/>
                </a:lnTo>
                <a:lnTo>
                  <a:pt x="36" y="36"/>
                </a:lnTo>
                <a:lnTo>
                  <a:pt x="35" y="36"/>
                </a:lnTo>
                <a:lnTo>
                  <a:pt x="34" y="35"/>
                </a:lnTo>
                <a:lnTo>
                  <a:pt x="33" y="35"/>
                </a:lnTo>
                <a:lnTo>
                  <a:pt x="33" y="36"/>
                </a:lnTo>
                <a:lnTo>
                  <a:pt x="32" y="35"/>
                </a:lnTo>
                <a:lnTo>
                  <a:pt x="31" y="35"/>
                </a:lnTo>
                <a:lnTo>
                  <a:pt x="31" y="36"/>
                </a:lnTo>
                <a:lnTo>
                  <a:pt x="30" y="36"/>
                </a:lnTo>
                <a:lnTo>
                  <a:pt x="30" y="37"/>
                </a:lnTo>
                <a:lnTo>
                  <a:pt x="29" y="40"/>
                </a:lnTo>
                <a:lnTo>
                  <a:pt x="28" y="41"/>
                </a:lnTo>
                <a:lnTo>
                  <a:pt x="26" y="41"/>
                </a:lnTo>
                <a:lnTo>
                  <a:pt x="26" y="40"/>
                </a:lnTo>
                <a:lnTo>
                  <a:pt x="25" y="40"/>
                </a:lnTo>
                <a:lnTo>
                  <a:pt x="24" y="40"/>
                </a:lnTo>
                <a:lnTo>
                  <a:pt x="23" y="40"/>
                </a:lnTo>
                <a:lnTo>
                  <a:pt x="22" y="40"/>
                </a:lnTo>
                <a:lnTo>
                  <a:pt x="22" y="39"/>
                </a:lnTo>
                <a:lnTo>
                  <a:pt x="21" y="39"/>
                </a:lnTo>
                <a:lnTo>
                  <a:pt x="20" y="39"/>
                </a:lnTo>
                <a:lnTo>
                  <a:pt x="19" y="39"/>
                </a:lnTo>
                <a:lnTo>
                  <a:pt x="18" y="37"/>
                </a:lnTo>
                <a:lnTo>
                  <a:pt x="18" y="39"/>
                </a:lnTo>
                <a:lnTo>
                  <a:pt x="17" y="39"/>
                </a:lnTo>
                <a:lnTo>
                  <a:pt x="16" y="39"/>
                </a:lnTo>
                <a:lnTo>
                  <a:pt x="14" y="39"/>
                </a:lnTo>
                <a:lnTo>
                  <a:pt x="14" y="40"/>
                </a:lnTo>
                <a:lnTo>
                  <a:pt x="13" y="40"/>
                </a:lnTo>
                <a:lnTo>
                  <a:pt x="13" y="39"/>
                </a:lnTo>
                <a:lnTo>
                  <a:pt x="13" y="37"/>
                </a:lnTo>
                <a:lnTo>
                  <a:pt x="14" y="37"/>
                </a:lnTo>
                <a:lnTo>
                  <a:pt x="14" y="36"/>
                </a:lnTo>
                <a:lnTo>
                  <a:pt x="16" y="36"/>
                </a:lnTo>
                <a:lnTo>
                  <a:pt x="14" y="36"/>
                </a:lnTo>
                <a:lnTo>
                  <a:pt x="16" y="36"/>
                </a:lnTo>
                <a:lnTo>
                  <a:pt x="14" y="35"/>
                </a:lnTo>
                <a:lnTo>
                  <a:pt x="14" y="36"/>
                </a:lnTo>
                <a:lnTo>
                  <a:pt x="13" y="35"/>
                </a:lnTo>
                <a:lnTo>
                  <a:pt x="12" y="35"/>
                </a:lnTo>
                <a:lnTo>
                  <a:pt x="11" y="34"/>
                </a:lnTo>
                <a:lnTo>
                  <a:pt x="9" y="34"/>
                </a:lnTo>
                <a:lnTo>
                  <a:pt x="8" y="33"/>
                </a:lnTo>
                <a:lnTo>
                  <a:pt x="7" y="33"/>
                </a:lnTo>
                <a:lnTo>
                  <a:pt x="5" y="32"/>
                </a:lnTo>
                <a:lnTo>
                  <a:pt x="0" y="31"/>
                </a:lnTo>
                <a:lnTo>
                  <a:pt x="0" y="30"/>
                </a:lnTo>
                <a:lnTo>
                  <a:pt x="1" y="28"/>
                </a:lnTo>
                <a:lnTo>
                  <a:pt x="3" y="23"/>
                </a:lnTo>
                <a:lnTo>
                  <a:pt x="3" y="22"/>
                </a:lnTo>
                <a:lnTo>
                  <a:pt x="4" y="21"/>
                </a:lnTo>
                <a:lnTo>
                  <a:pt x="5" y="19"/>
                </a:lnTo>
                <a:lnTo>
                  <a:pt x="5" y="17"/>
                </a:lnTo>
                <a:lnTo>
                  <a:pt x="7" y="15"/>
                </a:lnTo>
                <a:lnTo>
                  <a:pt x="8" y="12"/>
                </a:lnTo>
                <a:lnTo>
                  <a:pt x="9" y="10"/>
                </a:lnTo>
                <a:lnTo>
                  <a:pt x="10" y="6"/>
                </a:lnTo>
                <a:lnTo>
                  <a:pt x="11" y="6"/>
                </a:lnTo>
                <a:lnTo>
                  <a:pt x="11" y="5"/>
                </a:lnTo>
                <a:lnTo>
                  <a:pt x="12" y="5"/>
                </a:lnTo>
                <a:lnTo>
                  <a:pt x="12" y="4"/>
                </a:lnTo>
                <a:lnTo>
                  <a:pt x="13" y="4"/>
                </a:lnTo>
                <a:lnTo>
                  <a:pt x="14" y="4"/>
                </a:lnTo>
                <a:lnTo>
                  <a:pt x="14" y="3"/>
                </a:lnTo>
                <a:lnTo>
                  <a:pt x="16" y="3"/>
                </a:lnTo>
                <a:lnTo>
                  <a:pt x="17" y="3"/>
                </a:lnTo>
                <a:lnTo>
                  <a:pt x="18" y="3"/>
                </a:lnTo>
                <a:lnTo>
                  <a:pt x="19" y="3"/>
                </a:lnTo>
                <a:lnTo>
                  <a:pt x="20" y="2"/>
                </a:lnTo>
                <a:lnTo>
                  <a:pt x="21" y="2"/>
                </a:lnTo>
                <a:lnTo>
                  <a:pt x="22" y="2"/>
                </a:lnTo>
                <a:lnTo>
                  <a:pt x="23" y="1"/>
                </a:lnTo>
                <a:lnTo>
                  <a:pt x="25" y="1"/>
                </a:lnTo>
                <a:lnTo>
                  <a:pt x="25" y="0"/>
                </a:lnTo>
                <a:lnTo>
                  <a:pt x="26" y="0"/>
                </a:lnTo>
                <a:lnTo>
                  <a:pt x="26" y="1"/>
                </a:lnTo>
                <a:lnTo>
                  <a:pt x="28" y="1"/>
                </a:lnTo>
                <a:lnTo>
                  <a:pt x="28" y="2"/>
                </a:lnTo>
                <a:lnTo>
                  <a:pt x="28" y="3"/>
                </a:lnTo>
                <a:lnTo>
                  <a:pt x="28" y="4"/>
                </a:lnTo>
                <a:lnTo>
                  <a:pt x="26" y="4"/>
                </a:lnTo>
                <a:lnTo>
                  <a:pt x="25" y="4"/>
                </a:lnTo>
                <a:lnTo>
                  <a:pt x="24" y="4"/>
                </a:lnTo>
                <a:lnTo>
                  <a:pt x="23" y="4"/>
                </a:lnTo>
                <a:lnTo>
                  <a:pt x="22" y="4"/>
                </a:lnTo>
                <a:lnTo>
                  <a:pt x="22" y="5"/>
                </a:lnTo>
                <a:lnTo>
                  <a:pt x="22" y="6"/>
                </a:lnTo>
                <a:lnTo>
                  <a:pt x="21" y="6"/>
                </a:lnTo>
                <a:lnTo>
                  <a:pt x="20" y="7"/>
                </a:lnTo>
                <a:lnTo>
                  <a:pt x="20" y="8"/>
                </a:lnTo>
                <a:lnTo>
                  <a:pt x="20" y="10"/>
                </a:lnTo>
                <a:lnTo>
                  <a:pt x="20" y="11"/>
                </a:lnTo>
                <a:lnTo>
                  <a:pt x="21" y="11"/>
                </a:lnTo>
                <a:lnTo>
                  <a:pt x="22" y="11"/>
                </a:lnTo>
                <a:lnTo>
                  <a:pt x="23" y="12"/>
                </a:lnTo>
                <a:lnTo>
                  <a:pt x="24" y="13"/>
                </a:lnTo>
                <a:lnTo>
                  <a:pt x="25" y="13"/>
                </a:lnTo>
                <a:lnTo>
                  <a:pt x="26" y="14"/>
                </a:lnTo>
                <a:lnTo>
                  <a:pt x="28" y="15"/>
                </a:lnTo>
                <a:lnTo>
                  <a:pt x="30" y="17"/>
                </a:lnTo>
                <a:lnTo>
                  <a:pt x="31" y="17"/>
                </a:lnTo>
                <a:lnTo>
                  <a:pt x="32" y="18"/>
                </a:lnTo>
                <a:lnTo>
                  <a:pt x="33" y="18"/>
                </a:lnTo>
                <a:lnTo>
                  <a:pt x="34" y="19"/>
                </a:lnTo>
                <a:lnTo>
                  <a:pt x="35" y="20"/>
                </a:lnTo>
                <a:lnTo>
                  <a:pt x="36" y="20"/>
                </a:lnTo>
                <a:lnTo>
                  <a:pt x="36" y="21"/>
                </a:lnTo>
                <a:lnTo>
                  <a:pt x="37" y="21"/>
                </a:lnTo>
                <a:lnTo>
                  <a:pt x="38" y="22"/>
                </a:lnTo>
                <a:close/>
              </a:path>
            </a:pathLst>
          </a:custGeom>
          <a:solidFill>
            <a:srgbClr val="00426E"/>
          </a:solidFill>
          <a:ln w="4763">
            <a:solidFill>
              <a:srgbClr val="000000"/>
            </a:solidFill>
            <a:prstDash val="solid"/>
            <a:round/>
            <a:headEnd/>
            <a:tailEnd/>
          </a:ln>
        </xdr:spPr>
      </xdr:sp>
      <xdr:sp macro="" textlink="">
        <xdr:nvSpPr>
          <xdr:cNvPr id="103627" name="Freeform 13925"/>
          <xdr:cNvSpPr>
            <a:spLocks/>
          </xdr:cNvSpPr>
        </xdr:nvSpPr>
        <xdr:spPr bwMode="auto">
          <a:xfrm>
            <a:off x="9209427" y="1806883"/>
            <a:ext cx="352425" cy="256713"/>
          </a:xfrm>
          <a:custGeom>
            <a:avLst/>
            <a:gdLst>
              <a:gd name="T0" fmla="*/ 2147483646 w 74"/>
              <a:gd name="T1" fmla="*/ 2147483646 h 54"/>
              <a:gd name="T2" fmla="*/ 2147483646 w 74"/>
              <a:gd name="T3" fmla="*/ 2147483646 h 54"/>
              <a:gd name="T4" fmla="*/ 2147483646 w 74"/>
              <a:gd name="T5" fmla="*/ 2147483646 h 54"/>
              <a:gd name="T6" fmla="*/ 2147483646 w 74"/>
              <a:gd name="T7" fmla="*/ 2147483646 h 54"/>
              <a:gd name="T8" fmla="*/ 2147483646 w 74"/>
              <a:gd name="T9" fmla="*/ 2147483646 h 54"/>
              <a:gd name="T10" fmla="*/ 2147483646 w 74"/>
              <a:gd name="T11" fmla="*/ 2147483646 h 54"/>
              <a:gd name="T12" fmla="*/ 2147483646 w 74"/>
              <a:gd name="T13" fmla="*/ 2147483646 h 54"/>
              <a:gd name="T14" fmla="*/ 2147483646 w 74"/>
              <a:gd name="T15" fmla="*/ 2147483646 h 54"/>
              <a:gd name="T16" fmla="*/ 2147483646 w 74"/>
              <a:gd name="T17" fmla="*/ 2147483646 h 54"/>
              <a:gd name="T18" fmla="*/ 2147483646 w 74"/>
              <a:gd name="T19" fmla="*/ 2147483646 h 54"/>
              <a:gd name="T20" fmla="*/ 2147483646 w 74"/>
              <a:gd name="T21" fmla="*/ 2147483646 h 54"/>
              <a:gd name="T22" fmla="*/ 2147483646 w 74"/>
              <a:gd name="T23" fmla="*/ 2147483646 h 54"/>
              <a:gd name="T24" fmla="*/ 2147483646 w 74"/>
              <a:gd name="T25" fmla="*/ 2147483646 h 54"/>
              <a:gd name="T26" fmla="*/ 2147483646 w 74"/>
              <a:gd name="T27" fmla="*/ 2147483646 h 54"/>
              <a:gd name="T28" fmla="*/ 2147483646 w 74"/>
              <a:gd name="T29" fmla="*/ 2147483646 h 54"/>
              <a:gd name="T30" fmla="*/ 2147483646 w 74"/>
              <a:gd name="T31" fmla="*/ 2147483646 h 54"/>
              <a:gd name="T32" fmla="*/ 2147483646 w 74"/>
              <a:gd name="T33" fmla="*/ 2147483646 h 54"/>
              <a:gd name="T34" fmla="*/ 2147483646 w 74"/>
              <a:gd name="T35" fmla="*/ 2147483646 h 54"/>
              <a:gd name="T36" fmla="*/ 2147483646 w 74"/>
              <a:gd name="T37" fmla="*/ 2147483646 h 54"/>
              <a:gd name="T38" fmla="*/ 2147483646 w 74"/>
              <a:gd name="T39" fmla="*/ 2147483646 h 54"/>
              <a:gd name="T40" fmla="*/ 2147483646 w 74"/>
              <a:gd name="T41" fmla="*/ 2147483646 h 54"/>
              <a:gd name="T42" fmla="*/ 2147483646 w 74"/>
              <a:gd name="T43" fmla="*/ 2147483646 h 54"/>
              <a:gd name="T44" fmla="*/ 2147483646 w 74"/>
              <a:gd name="T45" fmla="*/ 2147483646 h 54"/>
              <a:gd name="T46" fmla="*/ 2147483646 w 74"/>
              <a:gd name="T47" fmla="*/ 0 h 54"/>
              <a:gd name="T48" fmla="*/ 2147483646 w 74"/>
              <a:gd name="T49" fmla="*/ 0 h 54"/>
              <a:gd name="T50" fmla="*/ 2147483646 w 74"/>
              <a:gd name="T51" fmla="*/ 0 h 54"/>
              <a:gd name="T52" fmla="*/ 2147483646 w 74"/>
              <a:gd name="T53" fmla="*/ 2147483646 h 54"/>
              <a:gd name="T54" fmla="*/ 2147483646 w 74"/>
              <a:gd name="T55" fmla="*/ 2147483646 h 54"/>
              <a:gd name="T56" fmla="*/ 2147483646 w 74"/>
              <a:gd name="T57" fmla="*/ 2147483646 h 54"/>
              <a:gd name="T58" fmla="*/ 2147483646 w 74"/>
              <a:gd name="T59" fmla="*/ 2147483646 h 54"/>
              <a:gd name="T60" fmla="*/ 2147483646 w 74"/>
              <a:gd name="T61" fmla="*/ 2147483646 h 54"/>
              <a:gd name="T62" fmla="*/ 2147483646 w 74"/>
              <a:gd name="T63" fmla="*/ 2147483646 h 54"/>
              <a:gd name="T64" fmla="*/ 2147483646 w 74"/>
              <a:gd name="T65" fmla="*/ 2147483646 h 54"/>
              <a:gd name="T66" fmla="*/ 2147483646 w 74"/>
              <a:gd name="T67" fmla="*/ 2147483646 h 54"/>
              <a:gd name="T68" fmla="*/ 2147483646 w 74"/>
              <a:gd name="T69" fmla="*/ 2147483646 h 54"/>
              <a:gd name="T70" fmla="*/ 2147483646 w 74"/>
              <a:gd name="T71" fmla="*/ 2147483646 h 54"/>
              <a:gd name="T72" fmla="*/ 2147483646 w 74"/>
              <a:gd name="T73" fmla="*/ 2147483646 h 54"/>
              <a:gd name="T74" fmla="*/ 2147483646 w 74"/>
              <a:gd name="T75" fmla="*/ 2147483646 h 54"/>
              <a:gd name="T76" fmla="*/ 2147483646 w 74"/>
              <a:gd name="T77" fmla="*/ 2147483646 h 54"/>
              <a:gd name="T78" fmla="*/ 2147483646 w 74"/>
              <a:gd name="T79" fmla="*/ 2147483646 h 54"/>
              <a:gd name="T80" fmla="*/ 2147483646 w 74"/>
              <a:gd name="T81" fmla="*/ 2147483646 h 54"/>
              <a:gd name="T82" fmla="*/ 2147483646 w 74"/>
              <a:gd name="T83" fmla="*/ 2147483646 h 54"/>
              <a:gd name="T84" fmla="*/ 2147483646 w 74"/>
              <a:gd name="T85" fmla="*/ 2147483646 h 54"/>
              <a:gd name="T86" fmla="*/ 2147483646 w 74"/>
              <a:gd name="T87" fmla="*/ 2147483646 h 54"/>
              <a:gd name="T88" fmla="*/ 2147483646 w 74"/>
              <a:gd name="T89" fmla="*/ 2147483646 h 54"/>
              <a:gd name="T90" fmla="*/ 2147483646 w 74"/>
              <a:gd name="T91" fmla="*/ 2147483646 h 54"/>
              <a:gd name="T92" fmla="*/ 2147483646 w 74"/>
              <a:gd name="T93" fmla="*/ 2147483646 h 54"/>
              <a:gd name="T94" fmla="*/ 2147483646 w 74"/>
              <a:gd name="T95" fmla="*/ 2147483646 h 54"/>
              <a:gd name="T96" fmla="*/ 2147483646 w 74"/>
              <a:gd name="T97" fmla="*/ 2147483646 h 54"/>
              <a:gd name="T98" fmla="*/ 2147483646 w 74"/>
              <a:gd name="T99" fmla="*/ 2147483646 h 54"/>
              <a:gd name="T100" fmla="*/ 2147483646 w 74"/>
              <a:gd name="T101" fmla="*/ 2147483646 h 54"/>
              <a:gd name="T102" fmla="*/ 2147483646 w 74"/>
              <a:gd name="T103" fmla="*/ 2147483646 h 54"/>
              <a:gd name="T104" fmla="*/ 2147483646 w 74"/>
              <a:gd name="T105" fmla="*/ 2147483646 h 54"/>
              <a:gd name="T106" fmla="*/ 2147483646 w 74"/>
              <a:gd name="T107" fmla="*/ 2147483646 h 54"/>
              <a:gd name="T108" fmla="*/ 2147483646 w 74"/>
              <a:gd name="T109" fmla="*/ 2147483646 h 54"/>
              <a:gd name="T110" fmla="*/ 2147483646 w 74"/>
              <a:gd name="T111" fmla="*/ 2147483646 h 54"/>
              <a:gd name="T112" fmla="*/ 2147483646 w 74"/>
              <a:gd name="T113" fmla="*/ 2147483646 h 54"/>
              <a:gd name="T114" fmla="*/ 2147483646 w 74"/>
              <a:gd name="T115" fmla="*/ 2147483646 h 54"/>
              <a:gd name="T116" fmla="*/ 2147483646 w 74"/>
              <a:gd name="T117" fmla="*/ 2147483646 h 54"/>
              <a:gd name="T118" fmla="*/ 2147483646 w 74"/>
              <a:gd name="T119" fmla="*/ 2147483646 h 54"/>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Lst>
            <a:ahLst/>
            <a:cxnLst>
              <a:cxn ang="T120">
                <a:pos x="T0" y="T1"/>
              </a:cxn>
              <a:cxn ang="T121">
                <a:pos x="T2" y="T3"/>
              </a:cxn>
              <a:cxn ang="T122">
                <a:pos x="T4" y="T5"/>
              </a:cxn>
              <a:cxn ang="T123">
                <a:pos x="T6" y="T7"/>
              </a:cxn>
              <a:cxn ang="T124">
                <a:pos x="T8" y="T9"/>
              </a:cxn>
              <a:cxn ang="T125">
                <a:pos x="T10" y="T11"/>
              </a:cxn>
              <a:cxn ang="T126">
                <a:pos x="T12" y="T13"/>
              </a:cxn>
              <a:cxn ang="T127">
                <a:pos x="T14" y="T15"/>
              </a:cxn>
              <a:cxn ang="T128">
                <a:pos x="T16" y="T17"/>
              </a:cxn>
              <a:cxn ang="T129">
                <a:pos x="T18" y="T19"/>
              </a:cxn>
              <a:cxn ang="T130">
                <a:pos x="T20" y="T21"/>
              </a:cxn>
              <a:cxn ang="T131">
                <a:pos x="T22" y="T23"/>
              </a:cxn>
              <a:cxn ang="T132">
                <a:pos x="T24" y="T25"/>
              </a:cxn>
              <a:cxn ang="T133">
                <a:pos x="T26" y="T27"/>
              </a:cxn>
              <a:cxn ang="T134">
                <a:pos x="T28" y="T29"/>
              </a:cxn>
              <a:cxn ang="T135">
                <a:pos x="T30" y="T31"/>
              </a:cxn>
              <a:cxn ang="T136">
                <a:pos x="T32" y="T33"/>
              </a:cxn>
              <a:cxn ang="T137">
                <a:pos x="T34" y="T35"/>
              </a:cxn>
              <a:cxn ang="T138">
                <a:pos x="T36" y="T37"/>
              </a:cxn>
              <a:cxn ang="T139">
                <a:pos x="T38" y="T39"/>
              </a:cxn>
              <a:cxn ang="T140">
                <a:pos x="T40" y="T41"/>
              </a:cxn>
              <a:cxn ang="T141">
                <a:pos x="T42" y="T43"/>
              </a:cxn>
              <a:cxn ang="T142">
                <a:pos x="T44" y="T45"/>
              </a:cxn>
              <a:cxn ang="T143">
                <a:pos x="T46" y="T47"/>
              </a:cxn>
              <a:cxn ang="T144">
                <a:pos x="T48" y="T49"/>
              </a:cxn>
              <a:cxn ang="T145">
                <a:pos x="T50" y="T51"/>
              </a:cxn>
              <a:cxn ang="T146">
                <a:pos x="T52" y="T53"/>
              </a:cxn>
              <a:cxn ang="T147">
                <a:pos x="T54" y="T55"/>
              </a:cxn>
              <a:cxn ang="T148">
                <a:pos x="T56" y="T57"/>
              </a:cxn>
              <a:cxn ang="T149">
                <a:pos x="T58" y="T59"/>
              </a:cxn>
              <a:cxn ang="T150">
                <a:pos x="T60" y="T61"/>
              </a:cxn>
              <a:cxn ang="T151">
                <a:pos x="T62" y="T63"/>
              </a:cxn>
              <a:cxn ang="T152">
                <a:pos x="T64" y="T65"/>
              </a:cxn>
              <a:cxn ang="T153">
                <a:pos x="T66" y="T67"/>
              </a:cxn>
              <a:cxn ang="T154">
                <a:pos x="T68" y="T69"/>
              </a:cxn>
              <a:cxn ang="T155">
                <a:pos x="T70" y="T71"/>
              </a:cxn>
              <a:cxn ang="T156">
                <a:pos x="T72" y="T73"/>
              </a:cxn>
              <a:cxn ang="T157">
                <a:pos x="T74" y="T75"/>
              </a:cxn>
              <a:cxn ang="T158">
                <a:pos x="T76" y="T77"/>
              </a:cxn>
              <a:cxn ang="T159">
                <a:pos x="T78" y="T79"/>
              </a:cxn>
              <a:cxn ang="T160">
                <a:pos x="T80" y="T81"/>
              </a:cxn>
              <a:cxn ang="T161">
                <a:pos x="T82" y="T83"/>
              </a:cxn>
              <a:cxn ang="T162">
                <a:pos x="T84" y="T85"/>
              </a:cxn>
              <a:cxn ang="T163">
                <a:pos x="T86" y="T87"/>
              </a:cxn>
              <a:cxn ang="T164">
                <a:pos x="T88" y="T89"/>
              </a:cxn>
              <a:cxn ang="T165">
                <a:pos x="T90" y="T91"/>
              </a:cxn>
              <a:cxn ang="T166">
                <a:pos x="T92" y="T93"/>
              </a:cxn>
              <a:cxn ang="T167">
                <a:pos x="T94" y="T95"/>
              </a:cxn>
              <a:cxn ang="T168">
                <a:pos x="T96" y="T97"/>
              </a:cxn>
              <a:cxn ang="T169">
                <a:pos x="T98" y="T99"/>
              </a:cxn>
              <a:cxn ang="T170">
                <a:pos x="T100" y="T101"/>
              </a:cxn>
              <a:cxn ang="T171">
                <a:pos x="T102" y="T103"/>
              </a:cxn>
              <a:cxn ang="T172">
                <a:pos x="T104" y="T105"/>
              </a:cxn>
              <a:cxn ang="T173">
                <a:pos x="T106" y="T107"/>
              </a:cxn>
              <a:cxn ang="T174">
                <a:pos x="T108" y="T109"/>
              </a:cxn>
              <a:cxn ang="T175">
                <a:pos x="T110" y="T111"/>
              </a:cxn>
              <a:cxn ang="T176">
                <a:pos x="T112" y="T113"/>
              </a:cxn>
              <a:cxn ang="T177">
                <a:pos x="T114" y="T115"/>
              </a:cxn>
              <a:cxn ang="T178">
                <a:pos x="T116" y="T117"/>
              </a:cxn>
              <a:cxn ang="T179">
                <a:pos x="T118" y="T119"/>
              </a:cxn>
            </a:cxnLst>
            <a:rect l="0" t="0" r="r" b="b"/>
            <a:pathLst>
              <a:path w="74" h="54">
                <a:moveTo>
                  <a:pt x="23" y="47"/>
                </a:moveTo>
                <a:lnTo>
                  <a:pt x="23" y="47"/>
                </a:lnTo>
                <a:lnTo>
                  <a:pt x="23" y="46"/>
                </a:lnTo>
                <a:lnTo>
                  <a:pt x="21" y="43"/>
                </a:lnTo>
                <a:lnTo>
                  <a:pt x="20" y="41"/>
                </a:lnTo>
                <a:lnTo>
                  <a:pt x="19" y="40"/>
                </a:lnTo>
                <a:lnTo>
                  <a:pt x="19" y="39"/>
                </a:lnTo>
                <a:lnTo>
                  <a:pt x="18" y="39"/>
                </a:lnTo>
                <a:lnTo>
                  <a:pt x="18" y="38"/>
                </a:lnTo>
                <a:lnTo>
                  <a:pt x="18" y="36"/>
                </a:lnTo>
                <a:lnTo>
                  <a:pt x="18" y="35"/>
                </a:lnTo>
                <a:lnTo>
                  <a:pt x="15" y="36"/>
                </a:lnTo>
                <a:lnTo>
                  <a:pt x="5" y="40"/>
                </a:lnTo>
                <a:lnTo>
                  <a:pt x="4" y="41"/>
                </a:lnTo>
                <a:lnTo>
                  <a:pt x="4" y="36"/>
                </a:lnTo>
                <a:lnTo>
                  <a:pt x="5" y="33"/>
                </a:lnTo>
                <a:lnTo>
                  <a:pt x="5" y="31"/>
                </a:lnTo>
                <a:lnTo>
                  <a:pt x="5" y="30"/>
                </a:lnTo>
                <a:lnTo>
                  <a:pt x="5" y="29"/>
                </a:lnTo>
                <a:lnTo>
                  <a:pt x="5" y="28"/>
                </a:lnTo>
                <a:lnTo>
                  <a:pt x="4" y="27"/>
                </a:lnTo>
                <a:lnTo>
                  <a:pt x="5" y="27"/>
                </a:lnTo>
                <a:lnTo>
                  <a:pt x="4" y="27"/>
                </a:lnTo>
                <a:lnTo>
                  <a:pt x="4" y="26"/>
                </a:lnTo>
                <a:lnTo>
                  <a:pt x="4" y="25"/>
                </a:lnTo>
                <a:lnTo>
                  <a:pt x="3" y="24"/>
                </a:lnTo>
                <a:lnTo>
                  <a:pt x="2" y="23"/>
                </a:lnTo>
                <a:lnTo>
                  <a:pt x="0" y="21"/>
                </a:lnTo>
                <a:lnTo>
                  <a:pt x="2" y="21"/>
                </a:lnTo>
                <a:lnTo>
                  <a:pt x="3" y="20"/>
                </a:lnTo>
                <a:lnTo>
                  <a:pt x="4" y="20"/>
                </a:lnTo>
                <a:lnTo>
                  <a:pt x="6" y="19"/>
                </a:lnTo>
                <a:lnTo>
                  <a:pt x="7" y="18"/>
                </a:lnTo>
                <a:lnTo>
                  <a:pt x="8" y="18"/>
                </a:lnTo>
                <a:lnTo>
                  <a:pt x="10" y="21"/>
                </a:lnTo>
                <a:lnTo>
                  <a:pt x="11" y="24"/>
                </a:lnTo>
                <a:lnTo>
                  <a:pt x="12" y="23"/>
                </a:lnTo>
                <a:lnTo>
                  <a:pt x="15" y="21"/>
                </a:lnTo>
                <a:lnTo>
                  <a:pt x="16" y="24"/>
                </a:lnTo>
                <a:lnTo>
                  <a:pt x="17" y="23"/>
                </a:lnTo>
                <a:lnTo>
                  <a:pt x="18" y="23"/>
                </a:lnTo>
                <a:lnTo>
                  <a:pt x="20" y="21"/>
                </a:lnTo>
                <a:lnTo>
                  <a:pt x="23" y="20"/>
                </a:lnTo>
                <a:lnTo>
                  <a:pt x="28" y="17"/>
                </a:lnTo>
                <a:lnTo>
                  <a:pt x="31" y="15"/>
                </a:lnTo>
                <a:lnTo>
                  <a:pt x="32" y="14"/>
                </a:lnTo>
                <a:lnTo>
                  <a:pt x="34" y="17"/>
                </a:lnTo>
                <a:lnTo>
                  <a:pt x="35" y="17"/>
                </a:lnTo>
                <a:lnTo>
                  <a:pt x="36" y="17"/>
                </a:lnTo>
                <a:lnTo>
                  <a:pt x="36" y="16"/>
                </a:lnTo>
                <a:lnTo>
                  <a:pt x="37" y="16"/>
                </a:lnTo>
                <a:lnTo>
                  <a:pt x="37" y="15"/>
                </a:lnTo>
                <a:lnTo>
                  <a:pt x="39" y="15"/>
                </a:lnTo>
                <a:lnTo>
                  <a:pt x="39" y="14"/>
                </a:lnTo>
                <a:lnTo>
                  <a:pt x="40" y="14"/>
                </a:lnTo>
                <a:lnTo>
                  <a:pt x="41" y="13"/>
                </a:lnTo>
                <a:lnTo>
                  <a:pt x="42" y="13"/>
                </a:lnTo>
                <a:lnTo>
                  <a:pt x="42" y="12"/>
                </a:lnTo>
                <a:lnTo>
                  <a:pt x="42" y="11"/>
                </a:lnTo>
                <a:lnTo>
                  <a:pt x="43" y="10"/>
                </a:lnTo>
                <a:lnTo>
                  <a:pt x="43" y="9"/>
                </a:lnTo>
                <a:lnTo>
                  <a:pt x="44" y="9"/>
                </a:lnTo>
                <a:lnTo>
                  <a:pt x="44" y="7"/>
                </a:lnTo>
                <a:lnTo>
                  <a:pt x="45" y="7"/>
                </a:lnTo>
                <a:lnTo>
                  <a:pt x="46" y="7"/>
                </a:lnTo>
                <a:lnTo>
                  <a:pt x="46" y="6"/>
                </a:lnTo>
                <a:lnTo>
                  <a:pt x="47" y="6"/>
                </a:lnTo>
                <a:lnTo>
                  <a:pt x="47" y="4"/>
                </a:lnTo>
                <a:lnTo>
                  <a:pt x="48" y="4"/>
                </a:lnTo>
                <a:lnTo>
                  <a:pt x="49" y="4"/>
                </a:lnTo>
                <a:lnTo>
                  <a:pt x="49" y="3"/>
                </a:lnTo>
                <a:lnTo>
                  <a:pt x="52" y="3"/>
                </a:lnTo>
                <a:lnTo>
                  <a:pt x="52" y="2"/>
                </a:lnTo>
                <a:lnTo>
                  <a:pt x="54" y="1"/>
                </a:lnTo>
                <a:lnTo>
                  <a:pt x="55" y="0"/>
                </a:lnTo>
                <a:lnTo>
                  <a:pt x="56" y="0"/>
                </a:lnTo>
                <a:lnTo>
                  <a:pt x="57" y="0"/>
                </a:lnTo>
                <a:lnTo>
                  <a:pt x="58" y="0"/>
                </a:lnTo>
                <a:lnTo>
                  <a:pt x="60" y="2"/>
                </a:lnTo>
                <a:lnTo>
                  <a:pt x="61" y="4"/>
                </a:lnTo>
                <a:lnTo>
                  <a:pt x="61" y="5"/>
                </a:lnTo>
                <a:lnTo>
                  <a:pt x="62" y="5"/>
                </a:lnTo>
                <a:lnTo>
                  <a:pt x="64" y="7"/>
                </a:lnTo>
                <a:lnTo>
                  <a:pt x="64" y="9"/>
                </a:lnTo>
                <a:lnTo>
                  <a:pt x="65" y="9"/>
                </a:lnTo>
                <a:lnTo>
                  <a:pt x="65" y="10"/>
                </a:lnTo>
                <a:lnTo>
                  <a:pt x="65" y="11"/>
                </a:lnTo>
                <a:lnTo>
                  <a:pt x="66" y="11"/>
                </a:lnTo>
                <a:lnTo>
                  <a:pt x="66" y="12"/>
                </a:lnTo>
                <a:lnTo>
                  <a:pt x="66" y="13"/>
                </a:lnTo>
                <a:lnTo>
                  <a:pt x="67" y="13"/>
                </a:lnTo>
                <a:lnTo>
                  <a:pt x="67" y="14"/>
                </a:lnTo>
                <a:lnTo>
                  <a:pt x="68" y="15"/>
                </a:lnTo>
                <a:lnTo>
                  <a:pt x="68" y="16"/>
                </a:lnTo>
                <a:lnTo>
                  <a:pt x="68" y="17"/>
                </a:lnTo>
                <a:lnTo>
                  <a:pt x="68" y="18"/>
                </a:lnTo>
                <a:lnTo>
                  <a:pt x="69" y="18"/>
                </a:lnTo>
                <a:lnTo>
                  <a:pt x="70" y="19"/>
                </a:lnTo>
                <a:lnTo>
                  <a:pt x="70" y="20"/>
                </a:lnTo>
                <a:lnTo>
                  <a:pt x="71" y="21"/>
                </a:lnTo>
                <a:lnTo>
                  <a:pt x="71" y="23"/>
                </a:lnTo>
                <a:lnTo>
                  <a:pt x="71" y="24"/>
                </a:lnTo>
                <a:lnTo>
                  <a:pt x="71" y="25"/>
                </a:lnTo>
                <a:lnTo>
                  <a:pt x="71" y="26"/>
                </a:lnTo>
                <a:lnTo>
                  <a:pt x="72" y="26"/>
                </a:lnTo>
                <a:lnTo>
                  <a:pt x="72" y="27"/>
                </a:lnTo>
                <a:lnTo>
                  <a:pt x="72" y="28"/>
                </a:lnTo>
                <a:lnTo>
                  <a:pt x="72" y="29"/>
                </a:lnTo>
                <a:lnTo>
                  <a:pt x="73" y="30"/>
                </a:lnTo>
                <a:lnTo>
                  <a:pt x="73" y="31"/>
                </a:lnTo>
                <a:lnTo>
                  <a:pt x="73" y="32"/>
                </a:lnTo>
                <a:lnTo>
                  <a:pt x="73" y="33"/>
                </a:lnTo>
                <a:lnTo>
                  <a:pt x="73" y="34"/>
                </a:lnTo>
                <a:lnTo>
                  <a:pt x="72" y="34"/>
                </a:lnTo>
                <a:lnTo>
                  <a:pt x="72" y="35"/>
                </a:lnTo>
                <a:lnTo>
                  <a:pt x="73" y="36"/>
                </a:lnTo>
                <a:lnTo>
                  <a:pt x="73" y="38"/>
                </a:lnTo>
                <a:lnTo>
                  <a:pt x="73" y="39"/>
                </a:lnTo>
                <a:lnTo>
                  <a:pt x="73" y="40"/>
                </a:lnTo>
                <a:lnTo>
                  <a:pt x="73" y="41"/>
                </a:lnTo>
                <a:lnTo>
                  <a:pt x="74" y="41"/>
                </a:lnTo>
                <a:lnTo>
                  <a:pt x="73" y="43"/>
                </a:lnTo>
                <a:lnTo>
                  <a:pt x="73" y="44"/>
                </a:lnTo>
                <a:lnTo>
                  <a:pt x="73" y="45"/>
                </a:lnTo>
                <a:lnTo>
                  <a:pt x="73" y="46"/>
                </a:lnTo>
                <a:lnTo>
                  <a:pt x="73" y="48"/>
                </a:lnTo>
                <a:lnTo>
                  <a:pt x="72" y="49"/>
                </a:lnTo>
                <a:lnTo>
                  <a:pt x="72" y="48"/>
                </a:lnTo>
                <a:lnTo>
                  <a:pt x="71" y="48"/>
                </a:lnTo>
                <a:lnTo>
                  <a:pt x="69" y="49"/>
                </a:lnTo>
                <a:lnTo>
                  <a:pt x="66" y="53"/>
                </a:lnTo>
                <a:lnTo>
                  <a:pt x="65" y="54"/>
                </a:lnTo>
                <a:lnTo>
                  <a:pt x="65" y="53"/>
                </a:lnTo>
                <a:lnTo>
                  <a:pt x="64" y="52"/>
                </a:lnTo>
                <a:lnTo>
                  <a:pt x="62" y="49"/>
                </a:lnTo>
                <a:lnTo>
                  <a:pt x="62" y="48"/>
                </a:lnTo>
                <a:lnTo>
                  <a:pt x="61" y="46"/>
                </a:lnTo>
                <a:lnTo>
                  <a:pt x="60" y="45"/>
                </a:lnTo>
                <a:lnTo>
                  <a:pt x="60" y="44"/>
                </a:lnTo>
                <a:lnTo>
                  <a:pt x="60" y="43"/>
                </a:lnTo>
                <a:lnTo>
                  <a:pt x="59" y="43"/>
                </a:lnTo>
                <a:lnTo>
                  <a:pt x="58" y="41"/>
                </a:lnTo>
                <a:lnTo>
                  <a:pt x="58" y="40"/>
                </a:lnTo>
                <a:lnTo>
                  <a:pt x="57" y="40"/>
                </a:lnTo>
                <a:lnTo>
                  <a:pt x="57" y="39"/>
                </a:lnTo>
                <a:lnTo>
                  <a:pt x="56" y="39"/>
                </a:lnTo>
                <a:lnTo>
                  <a:pt x="56" y="38"/>
                </a:lnTo>
                <a:lnTo>
                  <a:pt x="55" y="38"/>
                </a:lnTo>
                <a:lnTo>
                  <a:pt x="54" y="36"/>
                </a:lnTo>
                <a:lnTo>
                  <a:pt x="53" y="36"/>
                </a:lnTo>
                <a:lnTo>
                  <a:pt x="53" y="35"/>
                </a:lnTo>
                <a:lnTo>
                  <a:pt x="52" y="35"/>
                </a:lnTo>
                <a:lnTo>
                  <a:pt x="52" y="34"/>
                </a:lnTo>
                <a:lnTo>
                  <a:pt x="50" y="34"/>
                </a:lnTo>
                <a:lnTo>
                  <a:pt x="50" y="32"/>
                </a:lnTo>
                <a:lnTo>
                  <a:pt x="49" y="32"/>
                </a:lnTo>
                <a:lnTo>
                  <a:pt x="49" y="31"/>
                </a:lnTo>
                <a:lnTo>
                  <a:pt x="48" y="31"/>
                </a:lnTo>
                <a:lnTo>
                  <a:pt x="43" y="34"/>
                </a:lnTo>
                <a:lnTo>
                  <a:pt x="39" y="38"/>
                </a:lnTo>
                <a:lnTo>
                  <a:pt x="32" y="42"/>
                </a:lnTo>
                <a:lnTo>
                  <a:pt x="30" y="44"/>
                </a:lnTo>
                <a:lnTo>
                  <a:pt x="29" y="44"/>
                </a:lnTo>
                <a:lnTo>
                  <a:pt x="29" y="45"/>
                </a:lnTo>
                <a:lnTo>
                  <a:pt x="27" y="46"/>
                </a:lnTo>
                <a:lnTo>
                  <a:pt x="24" y="46"/>
                </a:lnTo>
                <a:lnTo>
                  <a:pt x="23" y="47"/>
                </a:lnTo>
                <a:close/>
              </a:path>
            </a:pathLst>
          </a:custGeom>
          <a:solidFill>
            <a:srgbClr val="00AEEF"/>
          </a:solidFill>
          <a:ln w="4763">
            <a:solidFill>
              <a:srgbClr val="000000"/>
            </a:solidFill>
            <a:prstDash val="solid"/>
            <a:round/>
            <a:headEnd/>
            <a:tailEnd/>
          </a:ln>
        </xdr:spPr>
      </xdr:sp>
      <xdr:sp macro="" textlink="">
        <xdr:nvSpPr>
          <xdr:cNvPr id="103628" name="Freeform 13926"/>
          <xdr:cNvSpPr>
            <a:spLocks/>
          </xdr:cNvSpPr>
        </xdr:nvSpPr>
        <xdr:spPr bwMode="auto">
          <a:xfrm>
            <a:off x="8933202" y="2268152"/>
            <a:ext cx="152400" cy="137881"/>
          </a:xfrm>
          <a:custGeom>
            <a:avLst/>
            <a:gdLst>
              <a:gd name="T0" fmla="*/ 2147483646 w 32"/>
              <a:gd name="T1" fmla="*/ 2147483646 h 29"/>
              <a:gd name="T2" fmla="*/ 2147483646 w 32"/>
              <a:gd name="T3" fmla="*/ 2147483646 h 29"/>
              <a:gd name="T4" fmla="*/ 2147483646 w 32"/>
              <a:gd name="T5" fmla="*/ 2147483646 h 29"/>
              <a:gd name="T6" fmla="*/ 2147483646 w 32"/>
              <a:gd name="T7" fmla="*/ 2147483646 h 29"/>
              <a:gd name="T8" fmla="*/ 2147483646 w 32"/>
              <a:gd name="T9" fmla="*/ 2147483646 h 29"/>
              <a:gd name="T10" fmla="*/ 2147483646 w 32"/>
              <a:gd name="T11" fmla="*/ 2147483646 h 29"/>
              <a:gd name="T12" fmla="*/ 2147483646 w 32"/>
              <a:gd name="T13" fmla="*/ 2147483646 h 29"/>
              <a:gd name="T14" fmla="*/ 2147483646 w 32"/>
              <a:gd name="T15" fmla="*/ 2147483646 h 29"/>
              <a:gd name="T16" fmla="*/ 2147483646 w 32"/>
              <a:gd name="T17" fmla="*/ 2147483646 h 29"/>
              <a:gd name="T18" fmla="*/ 2147483646 w 32"/>
              <a:gd name="T19" fmla="*/ 2147483646 h 29"/>
              <a:gd name="T20" fmla="*/ 2147483646 w 32"/>
              <a:gd name="T21" fmla="*/ 2147483646 h 29"/>
              <a:gd name="T22" fmla="*/ 2147483646 w 32"/>
              <a:gd name="T23" fmla="*/ 2147483646 h 29"/>
              <a:gd name="T24" fmla="*/ 2147483646 w 32"/>
              <a:gd name="T25" fmla="*/ 2147483646 h 29"/>
              <a:gd name="T26" fmla="*/ 2147483646 w 32"/>
              <a:gd name="T27" fmla="*/ 2147483646 h 29"/>
              <a:gd name="T28" fmla="*/ 2147483646 w 32"/>
              <a:gd name="T29" fmla="*/ 2147483646 h 29"/>
              <a:gd name="T30" fmla="*/ 2147483646 w 32"/>
              <a:gd name="T31" fmla="*/ 2147483646 h 29"/>
              <a:gd name="T32" fmla="*/ 2147483646 w 32"/>
              <a:gd name="T33" fmla="*/ 2147483646 h 29"/>
              <a:gd name="T34" fmla="*/ 2147483646 w 32"/>
              <a:gd name="T35" fmla="*/ 2147483646 h 29"/>
              <a:gd name="T36" fmla="*/ 2147483646 w 32"/>
              <a:gd name="T37" fmla="*/ 2147483646 h 29"/>
              <a:gd name="T38" fmla="*/ 2147483646 w 32"/>
              <a:gd name="T39" fmla="*/ 2147483646 h 29"/>
              <a:gd name="T40" fmla="*/ 2147483646 w 32"/>
              <a:gd name="T41" fmla="*/ 2147483646 h 29"/>
              <a:gd name="T42" fmla="*/ 2147483646 w 32"/>
              <a:gd name="T43" fmla="*/ 2147483646 h 29"/>
              <a:gd name="T44" fmla="*/ 2147483646 w 32"/>
              <a:gd name="T45" fmla="*/ 2147483646 h 29"/>
              <a:gd name="T46" fmla="*/ 2147483646 w 32"/>
              <a:gd name="T47" fmla="*/ 2147483646 h 29"/>
              <a:gd name="T48" fmla="*/ 2147483646 w 32"/>
              <a:gd name="T49" fmla="*/ 2147483646 h 29"/>
              <a:gd name="T50" fmla="*/ 2147483646 w 32"/>
              <a:gd name="T51" fmla="*/ 2147483646 h 29"/>
              <a:gd name="T52" fmla="*/ 2147483646 w 32"/>
              <a:gd name="T53" fmla="*/ 2147483646 h 29"/>
              <a:gd name="T54" fmla="*/ 2147483646 w 32"/>
              <a:gd name="T55" fmla="*/ 2147483646 h 29"/>
              <a:gd name="T56" fmla="*/ 2147483646 w 32"/>
              <a:gd name="T57" fmla="*/ 2147483646 h 29"/>
              <a:gd name="T58" fmla="*/ 2147483646 w 32"/>
              <a:gd name="T59" fmla="*/ 2147483646 h 29"/>
              <a:gd name="T60" fmla="*/ 2147483646 w 32"/>
              <a:gd name="T61" fmla="*/ 2147483646 h 29"/>
              <a:gd name="T62" fmla="*/ 2147483646 w 32"/>
              <a:gd name="T63" fmla="*/ 2147483646 h 29"/>
              <a:gd name="T64" fmla="*/ 2147483646 w 32"/>
              <a:gd name="T65" fmla="*/ 2147483646 h 29"/>
              <a:gd name="T66" fmla="*/ 2147483646 w 32"/>
              <a:gd name="T67" fmla="*/ 2147483646 h 29"/>
              <a:gd name="T68" fmla="*/ 2147483646 w 32"/>
              <a:gd name="T69" fmla="*/ 2147483646 h 29"/>
              <a:gd name="T70" fmla="*/ 2147483646 w 32"/>
              <a:gd name="T71" fmla="*/ 2147483646 h 29"/>
              <a:gd name="T72" fmla="*/ 2147483646 w 32"/>
              <a:gd name="T73" fmla="*/ 2147483646 h 29"/>
              <a:gd name="T74" fmla="*/ 2147483646 w 32"/>
              <a:gd name="T75" fmla="*/ 2147483646 h 29"/>
              <a:gd name="T76" fmla="*/ 2147483646 w 32"/>
              <a:gd name="T77" fmla="*/ 2147483646 h 29"/>
              <a:gd name="T78" fmla="*/ 2147483646 w 32"/>
              <a:gd name="T79" fmla="*/ 2147483646 h 29"/>
              <a:gd name="T80" fmla="*/ 2147483646 w 32"/>
              <a:gd name="T81" fmla="*/ 2147483646 h 29"/>
              <a:gd name="T82" fmla="*/ 2147483646 w 32"/>
              <a:gd name="T83" fmla="*/ 2147483646 h 29"/>
              <a:gd name="T84" fmla="*/ 2147483646 w 32"/>
              <a:gd name="T85" fmla="*/ 2147483646 h 29"/>
              <a:gd name="T86" fmla="*/ 2147483646 w 32"/>
              <a:gd name="T87" fmla="*/ 2147483646 h 29"/>
              <a:gd name="T88" fmla="*/ 2147483646 w 32"/>
              <a:gd name="T89" fmla="*/ 2147483646 h 29"/>
              <a:gd name="T90" fmla="*/ 2147483646 w 32"/>
              <a:gd name="T91" fmla="*/ 2147483646 h 29"/>
              <a:gd name="T92" fmla="*/ 2147483646 w 32"/>
              <a:gd name="T93" fmla="*/ 2147483646 h 29"/>
              <a:gd name="T94" fmla="*/ 2147483646 w 32"/>
              <a:gd name="T95" fmla="*/ 0 h 29"/>
              <a:gd name="T96" fmla="*/ 2147483646 w 32"/>
              <a:gd name="T97" fmla="*/ 2147483646 h 29"/>
              <a:gd name="T98" fmla="*/ 2147483646 w 32"/>
              <a:gd name="T99" fmla="*/ 2147483646 h 29"/>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0" t="0" r="r" b="b"/>
            <a:pathLst>
              <a:path w="32" h="29">
                <a:moveTo>
                  <a:pt x="30" y="1"/>
                </a:moveTo>
                <a:lnTo>
                  <a:pt x="30" y="1"/>
                </a:lnTo>
                <a:lnTo>
                  <a:pt x="30" y="2"/>
                </a:lnTo>
                <a:lnTo>
                  <a:pt x="31" y="2"/>
                </a:lnTo>
                <a:lnTo>
                  <a:pt x="31" y="3"/>
                </a:lnTo>
                <a:lnTo>
                  <a:pt x="32" y="3"/>
                </a:lnTo>
                <a:lnTo>
                  <a:pt x="31" y="4"/>
                </a:lnTo>
                <a:lnTo>
                  <a:pt x="31" y="5"/>
                </a:lnTo>
                <a:lnTo>
                  <a:pt x="30" y="5"/>
                </a:lnTo>
                <a:lnTo>
                  <a:pt x="30" y="4"/>
                </a:lnTo>
                <a:lnTo>
                  <a:pt x="29" y="4"/>
                </a:lnTo>
                <a:lnTo>
                  <a:pt x="28" y="4"/>
                </a:lnTo>
                <a:lnTo>
                  <a:pt x="28" y="5"/>
                </a:lnTo>
                <a:lnTo>
                  <a:pt x="28" y="6"/>
                </a:lnTo>
                <a:lnTo>
                  <a:pt x="28" y="7"/>
                </a:lnTo>
                <a:lnTo>
                  <a:pt x="28" y="8"/>
                </a:lnTo>
                <a:lnTo>
                  <a:pt x="27" y="8"/>
                </a:lnTo>
                <a:lnTo>
                  <a:pt x="27" y="9"/>
                </a:lnTo>
                <a:lnTo>
                  <a:pt x="28" y="9"/>
                </a:lnTo>
                <a:lnTo>
                  <a:pt x="28" y="10"/>
                </a:lnTo>
                <a:lnTo>
                  <a:pt x="29" y="10"/>
                </a:lnTo>
                <a:lnTo>
                  <a:pt x="29" y="12"/>
                </a:lnTo>
                <a:lnTo>
                  <a:pt x="30" y="12"/>
                </a:lnTo>
                <a:lnTo>
                  <a:pt x="30" y="13"/>
                </a:lnTo>
                <a:lnTo>
                  <a:pt x="30" y="14"/>
                </a:lnTo>
                <a:lnTo>
                  <a:pt x="31" y="14"/>
                </a:lnTo>
                <a:lnTo>
                  <a:pt x="31" y="15"/>
                </a:lnTo>
                <a:lnTo>
                  <a:pt x="30" y="15"/>
                </a:lnTo>
                <a:lnTo>
                  <a:pt x="30" y="16"/>
                </a:lnTo>
                <a:lnTo>
                  <a:pt x="29" y="16"/>
                </a:lnTo>
                <a:lnTo>
                  <a:pt x="28" y="16"/>
                </a:lnTo>
                <a:lnTo>
                  <a:pt x="28" y="17"/>
                </a:lnTo>
                <a:lnTo>
                  <a:pt x="27" y="17"/>
                </a:lnTo>
                <a:lnTo>
                  <a:pt x="27" y="18"/>
                </a:lnTo>
                <a:lnTo>
                  <a:pt x="26" y="18"/>
                </a:lnTo>
                <a:lnTo>
                  <a:pt x="27" y="18"/>
                </a:lnTo>
                <a:lnTo>
                  <a:pt x="26" y="18"/>
                </a:lnTo>
                <a:lnTo>
                  <a:pt x="26" y="19"/>
                </a:lnTo>
                <a:lnTo>
                  <a:pt x="25" y="20"/>
                </a:lnTo>
                <a:lnTo>
                  <a:pt x="24" y="20"/>
                </a:lnTo>
                <a:lnTo>
                  <a:pt x="24" y="21"/>
                </a:lnTo>
                <a:lnTo>
                  <a:pt x="23" y="21"/>
                </a:lnTo>
                <a:lnTo>
                  <a:pt x="21" y="23"/>
                </a:lnTo>
                <a:lnTo>
                  <a:pt x="20" y="24"/>
                </a:lnTo>
                <a:lnTo>
                  <a:pt x="19" y="27"/>
                </a:lnTo>
                <a:lnTo>
                  <a:pt x="18" y="28"/>
                </a:lnTo>
                <a:lnTo>
                  <a:pt x="18" y="29"/>
                </a:lnTo>
                <a:lnTo>
                  <a:pt x="17" y="29"/>
                </a:lnTo>
                <a:lnTo>
                  <a:pt x="16" y="28"/>
                </a:lnTo>
                <a:lnTo>
                  <a:pt x="15" y="25"/>
                </a:lnTo>
                <a:lnTo>
                  <a:pt x="14" y="24"/>
                </a:lnTo>
                <a:lnTo>
                  <a:pt x="13" y="22"/>
                </a:lnTo>
                <a:lnTo>
                  <a:pt x="12" y="21"/>
                </a:lnTo>
                <a:lnTo>
                  <a:pt x="12" y="19"/>
                </a:lnTo>
                <a:lnTo>
                  <a:pt x="9" y="17"/>
                </a:lnTo>
                <a:lnTo>
                  <a:pt x="9" y="15"/>
                </a:lnTo>
                <a:lnTo>
                  <a:pt x="7" y="13"/>
                </a:lnTo>
                <a:lnTo>
                  <a:pt x="7" y="12"/>
                </a:lnTo>
                <a:lnTo>
                  <a:pt x="6" y="10"/>
                </a:lnTo>
                <a:lnTo>
                  <a:pt x="5" y="9"/>
                </a:lnTo>
                <a:lnTo>
                  <a:pt x="3" y="7"/>
                </a:lnTo>
                <a:lnTo>
                  <a:pt x="2" y="5"/>
                </a:lnTo>
                <a:lnTo>
                  <a:pt x="2" y="4"/>
                </a:lnTo>
                <a:lnTo>
                  <a:pt x="0" y="2"/>
                </a:lnTo>
                <a:lnTo>
                  <a:pt x="1" y="2"/>
                </a:lnTo>
                <a:lnTo>
                  <a:pt x="2" y="2"/>
                </a:lnTo>
                <a:lnTo>
                  <a:pt x="3" y="2"/>
                </a:lnTo>
                <a:lnTo>
                  <a:pt x="4" y="2"/>
                </a:lnTo>
                <a:lnTo>
                  <a:pt x="5" y="2"/>
                </a:lnTo>
                <a:lnTo>
                  <a:pt x="9" y="2"/>
                </a:lnTo>
                <a:lnTo>
                  <a:pt x="12" y="1"/>
                </a:lnTo>
                <a:lnTo>
                  <a:pt x="14" y="1"/>
                </a:lnTo>
                <a:lnTo>
                  <a:pt x="16" y="1"/>
                </a:lnTo>
                <a:lnTo>
                  <a:pt x="18" y="1"/>
                </a:lnTo>
                <a:lnTo>
                  <a:pt x="20" y="1"/>
                </a:lnTo>
                <a:lnTo>
                  <a:pt x="23" y="0"/>
                </a:lnTo>
                <a:lnTo>
                  <a:pt x="25" y="0"/>
                </a:lnTo>
                <a:lnTo>
                  <a:pt x="26" y="0"/>
                </a:lnTo>
                <a:lnTo>
                  <a:pt x="27" y="0"/>
                </a:lnTo>
                <a:lnTo>
                  <a:pt x="28" y="0"/>
                </a:lnTo>
                <a:lnTo>
                  <a:pt x="28" y="1"/>
                </a:lnTo>
                <a:lnTo>
                  <a:pt x="29" y="1"/>
                </a:lnTo>
                <a:lnTo>
                  <a:pt x="30" y="1"/>
                </a:lnTo>
                <a:close/>
              </a:path>
            </a:pathLst>
          </a:custGeom>
          <a:solidFill>
            <a:srgbClr val="00AEEF"/>
          </a:solidFill>
          <a:ln w="4763">
            <a:solidFill>
              <a:srgbClr val="000000"/>
            </a:solidFill>
            <a:prstDash val="solid"/>
            <a:round/>
            <a:headEnd/>
            <a:tailEnd/>
          </a:ln>
        </xdr:spPr>
      </xdr:sp>
      <xdr:sp macro="" textlink="">
        <xdr:nvSpPr>
          <xdr:cNvPr id="103629" name="Freeform 13927"/>
          <xdr:cNvSpPr>
            <a:spLocks/>
          </xdr:cNvSpPr>
        </xdr:nvSpPr>
        <xdr:spPr bwMode="auto">
          <a:xfrm>
            <a:off x="9066552" y="2448896"/>
            <a:ext cx="142875" cy="133119"/>
          </a:xfrm>
          <a:custGeom>
            <a:avLst/>
            <a:gdLst>
              <a:gd name="T0" fmla="*/ 2147483646 w 30"/>
              <a:gd name="T1" fmla="*/ 2147483646 h 28"/>
              <a:gd name="T2" fmla="*/ 2147483646 w 30"/>
              <a:gd name="T3" fmla="*/ 2147483646 h 28"/>
              <a:gd name="T4" fmla="*/ 2147483646 w 30"/>
              <a:gd name="T5" fmla="*/ 0 h 28"/>
              <a:gd name="T6" fmla="*/ 2147483646 w 30"/>
              <a:gd name="T7" fmla="*/ 2147483646 h 28"/>
              <a:gd name="T8" fmla="*/ 2147483646 w 30"/>
              <a:gd name="T9" fmla="*/ 2147483646 h 28"/>
              <a:gd name="T10" fmla="*/ 2147483646 w 30"/>
              <a:gd name="T11" fmla="*/ 2147483646 h 28"/>
              <a:gd name="T12" fmla="*/ 2147483646 w 30"/>
              <a:gd name="T13" fmla="*/ 2147483646 h 28"/>
              <a:gd name="T14" fmla="*/ 2147483646 w 30"/>
              <a:gd name="T15" fmla="*/ 2147483646 h 28"/>
              <a:gd name="T16" fmla="*/ 2147483646 w 30"/>
              <a:gd name="T17" fmla="*/ 2147483646 h 28"/>
              <a:gd name="T18" fmla="*/ 2147483646 w 30"/>
              <a:gd name="T19" fmla="*/ 2147483646 h 28"/>
              <a:gd name="T20" fmla="*/ 2147483646 w 30"/>
              <a:gd name="T21" fmla="*/ 2147483646 h 28"/>
              <a:gd name="T22" fmla="*/ 2147483646 w 30"/>
              <a:gd name="T23" fmla="*/ 2147483646 h 28"/>
              <a:gd name="T24" fmla="*/ 2147483646 w 30"/>
              <a:gd name="T25" fmla="*/ 2147483646 h 28"/>
              <a:gd name="T26" fmla="*/ 2147483646 w 30"/>
              <a:gd name="T27" fmla="*/ 2147483646 h 28"/>
              <a:gd name="T28" fmla="*/ 2147483646 w 30"/>
              <a:gd name="T29" fmla="*/ 2147483646 h 28"/>
              <a:gd name="T30" fmla="*/ 2147483646 w 30"/>
              <a:gd name="T31" fmla="*/ 2147483646 h 28"/>
              <a:gd name="T32" fmla="*/ 2147483646 w 30"/>
              <a:gd name="T33" fmla="*/ 2147483646 h 28"/>
              <a:gd name="T34" fmla="*/ 2147483646 w 30"/>
              <a:gd name="T35" fmla="*/ 2147483646 h 28"/>
              <a:gd name="T36" fmla="*/ 2147483646 w 30"/>
              <a:gd name="T37" fmla="*/ 2147483646 h 28"/>
              <a:gd name="T38" fmla="*/ 2147483646 w 30"/>
              <a:gd name="T39" fmla="*/ 2147483646 h 28"/>
              <a:gd name="T40" fmla="*/ 2147483646 w 30"/>
              <a:gd name="T41" fmla="*/ 2147483646 h 28"/>
              <a:gd name="T42" fmla="*/ 2147483646 w 30"/>
              <a:gd name="T43" fmla="*/ 2147483646 h 28"/>
              <a:gd name="T44" fmla="*/ 2147483646 w 30"/>
              <a:gd name="T45" fmla="*/ 2147483646 h 28"/>
              <a:gd name="T46" fmla="*/ 2147483646 w 30"/>
              <a:gd name="T47" fmla="*/ 2147483646 h 28"/>
              <a:gd name="T48" fmla="*/ 2147483646 w 30"/>
              <a:gd name="T49" fmla="*/ 2147483646 h 28"/>
              <a:gd name="T50" fmla="*/ 2147483646 w 30"/>
              <a:gd name="T51" fmla="*/ 2147483646 h 28"/>
              <a:gd name="T52" fmla="*/ 2147483646 w 30"/>
              <a:gd name="T53" fmla="*/ 2147483646 h 28"/>
              <a:gd name="T54" fmla="*/ 2147483646 w 30"/>
              <a:gd name="T55" fmla="*/ 2147483646 h 28"/>
              <a:gd name="T56" fmla="*/ 2147483646 w 30"/>
              <a:gd name="T57" fmla="*/ 2147483646 h 28"/>
              <a:gd name="T58" fmla="*/ 2147483646 w 30"/>
              <a:gd name="T59" fmla="*/ 2147483646 h 28"/>
              <a:gd name="T60" fmla="*/ 2147483646 w 30"/>
              <a:gd name="T61" fmla="*/ 2147483646 h 28"/>
              <a:gd name="T62" fmla="*/ 2147483646 w 30"/>
              <a:gd name="T63" fmla="*/ 2147483646 h 28"/>
              <a:gd name="T64" fmla="*/ 2147483646 w 30"/>
              <a:gd name="T65" fmla="*/ 2147483646 h 28"/>
              <a:gd name="T66" fmla="*/ 2147483646 w 30"/>
              <a:gd name="T67" fmla="*/ 2147483646 h 28"/>
              <a:gd name="T68" fmla="*/ 2147483646 w 30"/>
              <a:gd name="T69" fmla="*/ 2147483646 h 28"/>
              <a:gd name="T70" fmla="*/ 2147483646 w 30"/>
              <a:gd name="T71" fmla="*/ 2147483646 h 28"/>
              <a:gd name="T72" fmla="*/ 2147483646 w 30"/>
              <a:gd name="T73" fmla="*/ 2147483646 h 28"/>
              <a:gd name="T74" fmla="*/ 2147483646 w 30"/>
              <a:gd name="T75" fmla="*/ 2147483646 h 28"/>
              <a:gd name="T76" fmla="*/ 2147483646 w 30"/>
              <a:gd name="T77" fmla="*/ 2147483646 h 28"/>
              <a:gd name="T78" fmla="*/ 2147483646 w 30"/>
              <a:gd name="T79" fmla="*/ 2147483646 h 28"/>
              <a:gd name="T80" fmla="*/ 2147483646 w 30"/>
              <a:gd name="T81" fmla="*/ 2147483646 h 28"/>
              <a:gd name="T82" fmla="*/ 2147483646 w 30"/>
              <a:gd name="T83" fmla="*/ 2147483646 h 28"/>
              <a:gd name="T84" fmla="*/ 2147483646 w 30"/>
              <a:gd name="T85" fmla="*/ 2147483646 h 28"/>
              <a:gd name="T86" fmla="*/ 2147483646 w 30"/>
              <a:gd name="T87" fmla="*/ 2147483646 h 28"/>
              <a:gd name="T88" fmla="*/ 2147483646 w 30"/>
              <a:gd name="T89" fmla="*/ 2147483646 h 28"/>
              <a:gd name="T90" fmla="*/ 2147483646 w 30"/>
              <a:gd name="T91" fmla="*/ 2147483646 h 28"/>
              <a:gd name="T92" fmla="*/ 2147483646 w 30"/>
              <a:gd name="T93" fmla="*/ 2147483646 h 28"/>
              <a:gd name="T94" fmla="*/ 2147483646 w 30"/>
              <a:gd name="T95" fmla="*/ 2147483646 h 28"/>
              <a:gd name="T96" fmla="*/ 2147483646 w 30"/>
              <a:gd name="T97" fmla="*/ 2147483646 h 28"/>
              <a:gd name="T98" fmla="*/ 2147483646 w 30"/>
              <a:gd name="T99" fmla="*/ 2147483646 h 28"/>
              <a:gd name="T100" fmla="*/ 2147483646 w 30"/>
              <a:gd name="T101" fmla="*/ 2147483646 h 28"/>
              <a:gd name="T102" fmla="*/ 2147483646 w 30"/>
              <a:gd name="T103" fmla="*/ 2147483646 h 28"/>
              <a:gd name="T104" fmla="*/ 2147483646 w 30"/>
              <a:gd name="T105" fmla="*/ 2147483646 h 28"/>
              <a:gd name="T106" fmla="*/ 2147483646 w 30"/>
              <a:gd name="T107" fmla="*/ 2147483646 h 28"/>
              <a:gd name="T108" fmla="*/ 2147483646 w 30"/>
              <a:gd name="T109" fmla="*/ 2147483646 h 28"/>
              <a:gd name="T110" fmla="*/ 2147483646 w 30"/>
              <a:gd name="T111" fmla="*/ 2147483646 h 28"/>
              <a:gd name="T112" fmla="*/ 2147483646 w 30"/>
              <a:gd name="T113" fmla="*/ 2147483646 h 28"/>
              <a:gd name="T114" fmla="*/ 2147483646 w 30"/>
              <a:gd name="T115" fmla="*/ 2147483646 h 28"/>
              <a:gd name="T116" fmla="*/ 2147483646 w 30"/>
              <a:gd name="T117" fmla="*/ 2147483646 h 28"/>
              <a:gd name="T118" fmla="*/ 2147483646 w 30"/>
              <a:gd name="T119" fmla="*/ 2147483646 h 28"/>
              <a:gd name="T120" fmla="*/ 0 w 30"/>
              <a:gd name="T121" fmla="*/ 2147483646 h 28"/>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0" t="0" r="r" b="b"/>
            <a:pathLst>
              <a:path w="30" h="28">
                <a:moveTo>
                  <a:pt x="0" y="3"/>
                </a:moveTo>
                <a:lnTo>
                  <a:pt x="0" y="3"/>
                </a:lnTo>
                <a:lnTo>
                  <a:pt x="1" y="1"/>
                </a:lnTo>
                <a:lnTo>
                  <a:pt x="2" y="1"/>
                </a:lnTo>
                <a:lnTo>
                  <a:pt x="2" y="0"/>
                </a:lnTo>
                <a:lnTo>
                  <a:pt x="3" y="0"/>
                </a:lnTo>
                <a:lnTo>
                  <a:pt x="4" y="1"/>
                </a:lnTo>
                <a:lnTo>
                  <a:pt x="5" y="0"/>
                </a:lnTo>
                <a:lnTo>
                  <a:pt x="6" y="1"/>
                </a:lnTo>
                <a:lnTo>
                  <a:pt x="8" y="3"/>
                </a:lnTo>
                <a:lnTo>
                  <a:pt x="8" y="4"/>
                </a:lnTo>
                <a:lnTo>
                  <a:pt x="8" y="5"/>
                </a:lnTo>
                <a:lnTo>
                  <a:pt x="10" y="7"/>
                </a:lnTo>
                <a:lnTo>
                  <a:pt x="10" y="8"/>
                </a:lnTo>
                <a:lnTo>
                  <a:pt x="11" y="9"/>
                </a:lnTo>
                <a:lnTo>
                  <a:pt x="11" y="11"/>
                </a:lnTo>
                <a:lnTo>
                  <a:pt x="12" y="12"/>
                </a:lnTo>
                <a:lnTo>
                  <a:pt x="12" y="13"/>
                </a:lnTo>
                <a:lnTo>
                  <a:pt x="12" y="14"/>
                </a:lnTo>
                <a:lnTo>
                  <a:pt x="13" y="14"/>
                </a:lnTo>
                <a:lnTo>
                  <a:pt x="13" y="17"/>
                </a:lnTo>
                <a:lnTo>
                  <a:pt x="13" y="15"/>
                </a:lnTo>
                <a:lnTo>
                  <a:pt x="14" y="15"/>
                </a:lnTo>
                <a:lnTo>
                  <a:pt x="15" y="15"/>
                </a:lnTo>
                <a:lnTo>
                  <a:pt x="16" y="15"/>
                </a:lnTo>
                <a:lnTo>
                  <a:pt x="16" y="14"/>
                </a:lnTo>
                <a:lnTo>
                  <a:pt x="17" y="14"/>
                </a:lnTo>
                <a:lnTo>
                  <a:pt x="18" y="14"/>
                </a:lnTo>
                <a:lnTo>
                  <a:pt x="18" y="13"/>
                </a:lnTo>
                <a:lnTo>
                  <a:pt x="20" y="13"/>
                </a:lnTo>
                <a:lnTo>
                  <a:pt x="21" y="13"/>
                </a:lnTo>
                <a:lnTo>
                  <a:pt x="22" y="12"/>
                </a:lnTo>
                <a:lnTo>
                  <a:pt x="22" y="13"/>
                </a:lnTo>
                <a:lnTo>
                  <a:pt x="21" y="13"/>
                </a:lnTo>
                <a:lnTo>
                  <a:pt x="22" y="14"/>
                </a:lnTo>
                <a:lnTo>
                  <a:pt x="22" y="15"/>
                </a:lnTo>
                <a:lnTo>
                  <a:pt x="23" y="15"/>
                </a:lnTo>
                <a:lnTo>
                  <a:pt x="24" y="14"/>
                </a:lnTo>
                <a:lnTo>
                  <a:pt x="27" y="13"/>
                </a:lnTo>
                <a:lnTo>
                  <a:pt x="27" y="15"/>
                </a:lnTo>
                <a:lnTo>
                  <a:pt x="27" y="17"/>
                </a:lnTo>
                <a:lnTo>
                  <a:pt x="28" y="17"/>
                </a:lnTo>
                <a:lnTo>
                  <a:pt x="28" y="15"/>
                </a:lnTo>
                <a:lnTo>
                  <a:pt x="29" y="18"/>
                </a:lnTo>
                <a:lnTo>
                  <a:pt x="30" y="20"/>
                </a:lnTo>
                <a:lnTo>
                  <a:pt x="29" y="20"/>
                </a:lnTo>
                <a:lnTo>
                  <a:pt x="27" y="20"/>
                </a:lnTo>
                <a:lnTo>
                  <a:pt x="26" y="21"/>
                </a:lnTo>
                <a:lnTo>
                  <a:pt x="25" y="21"/>
                </a:lnTo>
                <a:lnTo>
                  <a:pt x="25" y="22"/>
                </a:lnTo>
                <a:lnTo>
                  <a:pt x="24" y="22"/>
                </a:lnTo>
                <a:lnTo>
                  <a:pt x="24" y="23"/>
                </a:lnTo>
                <a:lnTo>
                  <a:pt x="23" y="23"/>
                </a:lnTo>
                <a:lnTo>
                  <a:pt x="22" y="24"/>
                </a:lnTo>
                <a:lnTo>
                  <a:pt x="22" y="25"/>
                </a:lnTo>
                <a:lnTo>
                  <a:pt x="21" y="25"/>
                </a:lnTo>
                <a:lnTo>
                  <a:pt x="20" y="25"/>
                </a:lnTo>
                <a:lnTo>
                  <a:pt x="18" y="26"/>
                </a:lnTo>
                <a:lnTo>
                  <a:pt x="17" y="26"/>
                </a:lnTo>
                <a:lnTo>
                  <a:pt x="17" y="27"/>
                </a:lnTo>
                <a:lnTo>
                  <a:pt x="16" y="27"/>
                </a:lnTo>
                <a:lnTo>
                  <a:pt x="16" y="26"/>
                </a:lnTo>
                <a:lnTo>
                  <a:pt x="15" y="26"/>
                </a:lnTo>
                <a:lnTo>
                  <a:pt x="14" y="27"/>
                </a:lnTo>
                <a:lnTo>
                  <a:pt x="13" y="27"/>
                </a:lnTo>
                <a:lnTo>
                  <a:pt x="12" y="27"/>
                </a:lnTo>
                <a:lnTo>
                  <a:pt x="11" y="27"/>
                </a:lnTo>
                <a:lnTo>
                  <a:pt x="11" y="28"/>
                </a:lnTo>
                <a:lnTo>
                  <a:pt x="10" y="28"/>
                </a:lnTo>
                <a:lnTo>
                  <a:pt x="9" y="28"/>
                </a:lnTo>
                <a:lnTo>
                  <a:pt x="8" y="28"/>
                </a:lnTo>
                <a:lnTo>
                  <a:pt x="8" y="27"/>
                </a:lnTo>
                <a:lnTo>
                  <a:pt x="6" y="27"/>
                </a:lnTo>
                <a:lnTo>
                  <a:pt x="5" y="27"/>
                </a:lnTo>
                <a:lnTo>
                  <a:pt x="4" y="27"/>
                </a:lnTo>
                <a:lnTo>
                  <a:pt x="4" y="26"/>
                </a:lnTo>
                <a:lnTo>
                  <a:pt x="4" y="25"/>
                </a:lnTo>
                <a:lnTo>
                  <a:pt x="4" y="24"/>
                </a:lnTo>
                <a:lnTo>
                  <a:pt x="5" y="23"/>
                </a:lnTo>
                <a:lnTo>
                  <a:pt x="4" y="22"/>
                </a:lnTo>
                <a:lnTo>
                  <a:pt x="4" y="21"/>
                </a:lnTo>
                <a:lnTo>
                  <a:pt x="4" y="20"/>
                </a:lnTo>
                <a:lnTo>
                  <a:pt x="4" y="19"/>
                </a:lnTo>
                <a:lnTo>
                  <a:pt x="4" y="18"/>
                </a:lnTo>
                <a:lnTo>
                  <a:pt x="4" y="17"/>
                </a:lnTo>
                <a:lnTo>
                  <a:pt x="4" y="15"/>
                </a:lnTo>
                <a:lnTo>
                  <a:pt x="4" y="13"/>
                </a:lnTo>
                <a:lnTo>
                  <a:pt x="3" y="12"/>
                </a:lnTo>
                <a:lnTo>
                  <a:pt x="3" y="9"/>
                </a:lnTo>
                <a:lnTo>
                  <a:pt x="2" y="9"/>
                </a:lnTo>
                <a:lnTo>
                  <a:pt x="2" y="8"/>
                </a:lnTo>
                <a:lnTo>
                  <a:pt x="2" y="7"/>
                </a:lnTo>
                <a:lnTo>
                  <a:pt x="2" y="6"/>
                </a:lnTo>
                <a:lnTo>
                  <a:pt x="1" y="6"/>
                </a:lnTo>
                <a:lnTo>
                  <a:pt x="1" y="5"/>
                </a:lnTo>
                <a:lnTo>
                  <a:pt x="1" y="4"/>
                </a:lnTo>
                <a:lnTo>
                  <a:pt x="0" y="4"/>
                </a:lnTo>
                <a:lnTo>
                  <a:pt x="0" y="3"/>
                </a:lnTo>
                <a:close/>
              </a:path>
            </a:pathLst>
          </a:custGeom>
          <a:solidFill>
            <a:srgbClr val="A8E0FF"/>
          </a:solidFill>
          <a:ln w="4763">
            <a:solidFill>
              <a:srgbClr val="000000"/>
            </a:solidFill>
            <a:prstDash val="solid"/>
            <a:round/>
            <a:headEnd/>
            <a:tailEnd/>
          </a:ln>
        </xdr:spPr>
      </xdr:sp>
      <xdr:sp macro="" textlink="">
        <xdr:nvSpPr>
          <xdr:cNvPr id="103630" name="Freeform 13928"/>
          <xdr:cNvSpPr>
            <a:spLocks/>
          </xdr:cNvSpPr>
        </xdr:nvSpPr>
        <xdr:spPr bwMode="auto">
          <a:xfrm>
            <a:off x="9104652" y="2425083"/>
            <a:ext cx="104775" cy="104545"/>
          </a:xfrm>
          <a:custGeom>
            <a:avLst/>
            <a:gdLst>
              <a:gd name="T0" fmla="*/ 2147483646 w 22"/>
              <a:gd name="T1" fmla="*/ 2147483646 h 22"/>
              <a:gd name="T2" fmla="*/ 2147483646 w 22"/>
              <a:gd name="T3" fmla="*/ 2147483646 h 22"/>
              <a:gd name="T4" fmla="*/ 2147483646 w 22"/>
              <a:gd name="T5" fmla="*/ 2147483646 h 22"/>
              <a:gd name="T6" fmla="*/ 2147483646 w 22"/>
              <a:gd name="T7" fmla="*/ 2147483646 h 22"/>
              <a:gd name="T8" fmla="*/ 2147483646 w 22"/>
              <a:gd name="T9" fmla="*/ 2147483646 h 22"/>
              <a:gd name="T10" fmla="*/ 2147483646 w 22"/>
              <a:gd name="T11" fmla="*/ 2147483646 h 22"/>
              <a:gd name="T12" fmla="*/ 2147483646 w 22"/>
              <a:gd name="T13" fmla="*/ 2147483646 h 22"/>
              <a:gd name="T14" fmla="*/ 2147483646 w 22"/>
              <a:gd name="T15" fmla="*/ 0 h 22"/>
              <a:gd name="T16" fmla="*/ 2147483646 w 22"/>
              <a:gd name="T17" fmla="*/ 0 h 22"/>
              <a:gd name="T18" fmla="*/ 2147483646 w 22"/>
              <a:gd name="T19" fmla="*/ 2147483646 h 22"/>
              <a:gd name="T20" fmla="*/ 2147483646 w 22"/>
              <a:gd name="T21" fmla="*/ 2147483646 h 22"/>
              <a:gd name="T22" fmla="*/ 2147483646 w 22"/>
              <a:gd name="T23" fmla="*/ 2147483646 h 22"/>
              <a:gd name="T24" fmla="*/ 2147483646 w 22"/>
              <a:gd name="T25" fmla="*/ 2147483646 h 22"/>
              <a:gd name="T26" fmla="*/ 2147483646 w 22"/>
              <a:gd name="T27" fmla="*/ 2147483646 h 22"/>
              <a:gd name="T28" fmla="*/ 2147483646 w 22"/>
              <a:gd name="T29" fmla="*/ 2147483646 h 22"/>
              <a:gd name="T30" fmla="*/ 2147483646 w 22"/>
              <a:gd name="T31" fmla="*/ 2147483646 h 22"/>
              <a:gd name="T32" fmla="*/ 2147483646 w 22"/>
              <a:gd name="T33" fmla="*/ 2147483646 h 22"/>
              <a:gd name="T34" fmla="*/ 2147483646 w 22"/>
              <a:gd name="T35" fmla="*/ 2147483646 h 22"/>
              <a:gd name="T36" fmla="*/ 2147483646 w 22"/>
              <a:gd name="T37" fmla="*/ 2147483646 h 22"/>
              <a:gd name="T38" fmla="*/ 2147483646 w 22"/>
              <a:gd name="T39" fmla="*/ 2147483646 h 22"/>
              <a:gd name="T40" fmla="*/ 2147483646 w 22"/>
              <a:gd name="T41" fmla="*/ 2147483646 h 22"/>
              <a:gd name="T42" fmla="*/ 2147483646 w 22"/>
              <a:gd name="T43" fmla="*/ 2147483646 h 22"/>
              <a:gd name="T44" fmla="*/ 2147483646 w 22"/>
              <a:gd name="T45" fmla="*/ 2147483646 h 22"/>
              <a:gd name="T46" fmla="*/ 2147483646 w 22"/>
              <a:gd name="T47" fmla="*/ 2147483646 h 22"/>
              <a:gd name="T48" fmla="*/ 2147483646 w 22"/>
              <a:gd name="T49" fmla="*/ 2147483646 h 22"/>
              <a:gd name="T50" fmla="*/ 2147483646 w 22"/>
              <a:gd name="T51" fmla="*/ 2147483646 h 22"/>
              <a:gd name="T52" fmla="*/ 2147483646 w 22"/>
              <a:gd name="T53" fmla="*/ 2147483646 h 22"/>
              <a:gd name="T54" fmla="*/ 2147483646 w 22"/>
              <a:gd name="T55" fmla="*/ 2147483646 h 22"/>
              <a:gd name="T56" fmla="*/ 2147483646 w 22"/>
              <a:gd name="T57" fmla="*/ 2147483646 h 22"/>
              <a:gd name="T58" fmla="*/ 2147483646 w 22"/>
              <a:gd name="T59" fmla="*/ 2147483646 h 22"/>
              <a:gd name="T60" fmla="*/ 2147483646 w 22"/>
              <a:gd name="T61" fmla="*/ 2147483646 h 22"/>
              <a:gd name="T62" fmla="*/ 2147483646 w 22"/>
              <a:gd name="T63" fmla="*/ 2147483646 h 22"/>
              <a:gd name="T64" fmla="*/ 2147483646 w 22"/>
              <a:gd name="T65" fmla="*/ 2147483646 h 22"/>
              <a:gd name="T66" fmla="*/ 2147483646 w 22"/>
              <a:gd name="T67" fmla="*/ 2147483646 h 22"/>
              <a:gd name="T68" fmla="*/ 2147483646 w 22"/>
              <a:gd name="T69" fmla="*/ 2147483646 h 22"/>
              <a:gd name="T70" fmla="*/ 2147483646 w 22"/>
              <a:gd name="T71" fmla="*/ 2147483646 h 22"/>
              <a:gd name="T72" fmla="*/ 2147483646 w 22"/>
              <a:gd name="T73" fmla="*/ 2147483646 h 22"/>
              <a:gd name="T74" fmla="*/ 2147483646 w 22"/>
              <a:gd name="T75" fmla="*/ 2147483646 h 22"/>
              <a:gd name="T76" fmla="*/ 2147483646 w 22"/>
              <a:gd name="T77" fmla="*/ 2147483646 h 22"/>
              <a:gd name="T78" fmla="*/ 2147483646 w 22"/>
              <a:gd name="T79" fmla="*/ 2147483646 h 22"/>
              <a:gd name="T80" fmla="*/ 2147483646 w 22"/>
              <a:gd name="T81" fmla="*/ 2147483646 h 22"/>
              <a:gd name="T82" fmla="*/ 2147483646 w 22"/>
              <a:gd name="T83" fmla="*/ 2147483646 h 22"/>
              <a:gd name="T84" fmla="*/ 2147483646 w 22"/>
              <a:gd name="T85" fmla="*/ 2147483646 h 22"/>
              <a:gd name="T86" fmla="*/ 2147483646 w 22"/>
              <a:gd name="T87" fmla="*/ 2147483646 h 22"/>
              <a:gd name="T88" fmla="*/ 2147483646 w 22"/>
              <a:gd name="T89" fmla="*/ 2147483646 h 22"/>
              <a:gd name="T90" fmla="*/ 2147483646 w 22"/>
              <a:gd name="T91" fmla="*/ 2147483646 h 22"/>
              <a:gd name="T92" fmla="*/ 0 w 22"/>
              <a:gd name="T93" fmla="*/ 2147483646 h 22"/>
              <a:gd name="T94" fmla="*/ 0 w 22"/>
              <a:gd name="T95" fmla="*/ 2147483646 h 22"/>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0" t="0" r="r" b="b"/>
            <a:pathLst>
              <a:path w="22" h="22">
                <a:moveTo>
                  <a:pt x="0" y="8"/>
                </a:moveTo>
                <a:lnTo>
                  <a:pt x="1" y="8"/>
                </a:lnTo>
                <a:lnTo>
                  <a:pt x="2" y="6"/>
                </a:lnTo>
                <a:lnTo>
                  <a:pt x="3" y="5"/>
                </a:lnTo>
                <a:lnTo>
                  <a:pt x="4" y="5"/>
                </a:lnTo>
                <a:lnTo>
                  <a:pt x="5" y="4"/>
                </a:lnTo>
                <a:lnTo>
                  <a:pt x="6" y="3"/>
                </a:lnTo>
                <a:lnTo>
                  <a:pt x="7" y="3"/>
                </a:lnTo>
                <a:lnTo>
                  <a:pt x="7" y="2"/>
                </a:lnTo>
                <a:lnTo>
                  <a:pt x="8" y="2"/>
                </a:lnTo>
                <a:lnTo>
                  <a:pt x="9" y="2"/>
                </a:lnTo>
                <a:lnTo>
                  <a:pt x="9" y="1"/>
                </a:lnTo>
                <a:lnTo>
                  <a:pt x="10" y="1"/>
                </a:lnTo>
                <a:lnTo>
                  <a:pt x="10" y="0"/>
                </a:lnTo>
                <a:lnTo>
                  <a:pt x="12" y="0"/>
                </a:lnTo>
                <a:lnTo>
                  <a:pt x="13" y="0"/>
                </a:lnTo>
                <a:lnTo>
                  <a:pt x="13" y="1"/>
                </a:lnTo>
                <a:lnTo>
                  <a:pt x="14" y="1"/>
                </a:lnTo>
                <a:lnTo>
                  <a:pt x="14" y="2"/>
                </a:lnTo>
                <a:lnTo>
                  <a:pt x="15" y="2"/>
                </a:lnTo>
                <a:lnTo>
                  <a:pt x="16" y="2"/>
                </a:lnTo>
                <a:lnTo>
                  <a:pt x="17" y="2"/>
                </a:lnTo>
                <a:lnTo>
                  <a:pt x="18" y="2"/>
                </a:lnTo>
                <a:lnTo>
                  <a:pt x="18" y="3"/>
                </a:lnTo>
                <a:lnTo>
                  <a:pt x="18" y="4"/>
                </a:lnTo>
                <a:lnTo>
                  <a:pt x="18" y="5"/>
                </a:lnTo>
                <a:lnTo>
                  <a:pt x="18" y="6"/>
                </a:lnTo>
                <a:lnTo>
                  <a:pt x="18" y="9"/>
                </a:lnTo>
                <a:lnTo>
                  <a:pt x="19" y="10"/>
                </a:lnTo>
                <a:lnTo>
                  <a:pt x="19" y="11"/>
                </a:lnTo>
                <a:lnTo>
                  <a:pt x="22" y="17"/>
                </a:lnTo>
                <a:lnTo>
                  <a:pt x="20" y="18"/>
                </a:lnTo>
                <a:lnTo>
                  <a:pt x="19" y="18"/>
                </a:lnTo>
                <a:lnTo>
                  <a:pt x="16" y="19"/>
                </a:lnTo>
                <a:lnTo>
                  <a:pt x="15" y="20"/>
                </a:lnTo>
                <a:lnTo>
                  <a:pt x="14" y="20"/>
                </a:lnTo>
                <a:lnTo>
                  <a:pt x="14" y="19"/>
                </a:lnTo>
                <a:lnTo>
                  <a:pt x="13" y="18"/>
                </a:lnTo>
                <a:lnTo>
                  <a:pt x="14" y="18"/>
                </a:lnTo>
                <a:lnTo>
                  <a:pt x="14" y="17"/>
                </a:lnTo>
                <a:lnTo>
                  <a:pt x="13" y="18"/>
                </a:lnTo>
                <a:lnTo>
                  <a:pt x="12" y="18"/>
                </a:lnTo>
                <a:lnTo>
                  <a:pt x="10" y="18"/>
                </a:lnTo>
                <a:lnTo>
                  <a:pt x="10" y="19"/>
                </a:lnTo>
                <a:lnTo>
                  <a:pt x="9" y="19"/>
                </a:lnTo>
                <a:lnTo>
                  <a:pt x="8" y="19"/>
                </a:lnTo>
                <a:lnTo>
                  <a:pt x="8" y="20"/>
                </a:lnTo>
                <a:lnTo>
                  <a:pt x="7" y="20"/>
                </a:lnTo>
                <a:lnTo>
                  <a:pt x="6" y="20"/>
                </a:lnTo>
                <a:lnTo>
                  <a:pt x="5" y="20"/>
                </a:lnTo>
                <a:lnTo>
                  <a:pt x="5" y="22"/>
                </a:lnTo>
                <a:lnTo>
                  <a:pt x="5" y="19"/>
                </a:lnTo>
                <a:lnTo>
                  <a:pt x="4" y="19"/>
                </a:lnTo>
                <a:lnTo>
                  <a:pt x="4" y="18"/>
                </a:lnTo>
                <a:lnTo>
                  <a:pt x="4" y="17"/>
                </a:lnTo>
                <a:lnTo>
                  <a:pt x="3" y="16"/>
                </a:lnTo>
                <a:lnTo>
                  <a:pt x="3" y="14"/>
                </a:lnTo>
                <a:lnTo>
                  <a:pt x="2" y="13"/>
                </a:lnTo>
                <a:lnTo>
                  <a:pt x="2" y="12"/>
                </a:lnTo>
                <a:lnTo>
                  <a:pt x="0" y="10"/>
                </a:lnTo>
                <a:lnTo>
                  <a:pt x="0" y="9"/>
                </a:lnTo>
                <a:lnTo>
                  <a:pt x="0" y="8"/>
                </a:lnTo>
                <a:close/>
              </a:path>
            </a:pathLst>
          </a:custGeom>
          <a:solidFill>
            <a:srgbClr val="007099"/>
          </a:solidFill>
          <a:ln w="4763">
            <a:solidFill>
              <a:srgbClr val="000000"/>
            </a:solidFill>
            <a:prstDash val="solid"/>
            <a:round/>
            <a:headEnd/>
            <a:tailEnd/>
          </a:ln>
        </xdr:spPr>
      </xdr:sp>
      <xdr:sp macro="" textlink="">
        <xdr:nvSpPr>
          <xdr:cNvPr id="103631" name="Freeform 13929"/>
          <xdr:cNvSpPr>
            <a:spLocks/>
          </xdr:cNvSpPr>
        </xdr:nvSpPr>
        <xdr:spPr bwMode="auto">
          <a:xfrm>
            <a:off x="9185614" y="2415558"/>
            <a:ext cx="142875" cy="142645"/>
          </a:xfrm>
          <a:custGeom>
            <a:avLst/>
            <a:gdLst>
              <a:gd name="T0" fmla="*/ 2147483646 w 30"/>
              <a:gd name="T1" fmla="*/ 2147483646 h 30"/>
              <a:gd name="T2" fmla="*/ 2147483646 w 30"/>
              <a:gd name="T3" fmla="*/ 2147483646 h 30"/>
              <a:gd name="T4" fmla="*/ 2147483646 w 30"/>
              <a:gd name="T5" fmla="*/ 2147483646 h 30"/>
              <a:gd name="T6" fmla="*/ 2147483646 w 30"/>
              <a:gd name="T7" fmla="*/ 2147483646 h 30"/>
              <a:gd name="T8" fmla="*/ 2147483646 w 30"/>
              <a:gd name="T9" fmla="*/ 2147483646 h 30"/>
              <a:gd name="T10" fmla="*/ 2147483646 w 30"/>
              <a:gd name="T11" fmla="*/ 2147483646 h 30"/>
              <a:gd name="T12" fmla="*/ 2147483646 w 30"/>
              <a:gd name="T13" fmla="*/ 2147483646 h 30"/>
              <a:gd name="T14" fmla="*/ 2147483646 w 30"/>
              <a:gd name="T15" fmla="*/ 2147483646 h 30"/>
              <a:gd name="T16" fmla="*/ 2147483646 w 30"/>
              <a:gd name="T17" fmla="*/ 2147483646 h 30"/>
              <a:gd name="T18" fmla="*/ 2147483646 w 30"/>
              <a:gd name="T19" fmla="*/ 0 h 30"/>
              <a:gd name="T20" fmla="*/ 2147483646 w 30"/>
              <a:gd name="T21" fmla="*/ 0 h 30"/>
              <a:gd name="T22" fmla="*/ 2147483646 w 30"/>
              <a:gd name="T23" fmla="*/ 2147483646 h 30"/>
              <a:gd name="T24" fmla="*/ 2147483646 w 30"/>
              <a:gd name="T25" fmla="*/ 2147483646 h 30"/>
              <a:gd name="T26" fmla="*/ 2147483646 w 30"/>
              <a:gd name="T27" fmla="*/ 0 h 30"/>
              <a:gd name="T28" fmla="*/ 2147483646 w 30"/>
              <a:gd name="T29" fmla="*/ 2147483646 h 30"/>
              <a:gd name="T30" fmla="*/ 2147483646 w 30"/>
              <a:gd name="T31" fmla="*/ 2147483646 h 30"/>
              <a:gd name="T32" fmla="*/ 2147483646 w 30"/>
              <a:gd name="T33" fmla="*/ 2147483646 h 30"/>
              <a:gd name="T34" fmla="*/ 2147483646 w 30"/>
              <a:gd name="T35" fmla="*/ 2147483646 h 30"/>
              <a:gd name="T36" fmla="*/ 2147483646 w 30"/>
              <a:gd name="T37" fmla="*/ 2147483646 h 30"/>
              <a:gd name="T38" fmla="*/ 2147483646 w 30"/>
              <a:gd name="T39" fmla="*/ 2147483646 h 30"/>
              <a:gd name="T40" fmla="*/ 2147483646 w 30"/>
              <a:gd name="T41" fmla="*/ 2147483646 h 30"/>
              <a:gd name="T42" fmla="*/ 2147483646 w 30"/>
              <a:gd name="T43" fmla="*/ 2147483646 h 30"/>
              <a:gd name="T44" fmla="*/ 2147483646 w 30"/>
              <a:gd name="T45" fmla="*/ 2147483646 h 30"/>
              <a:gd name="T46" fmla="*/ 2147483646 w 30"/>
              <a:gd name="T47" fmla="*/ 2147483646 h 30"/>
              <a:gd name="T48" fmla="*/ 2147483646 w 30"/>
              <a:gd name="T49" fmla="*/ 2147483646 h 30"/>
              <a:gd name="T50" fmla="*/ 2147483646 w 30"/>
              <a:gd name="T51" fmla="*/ 2147483646 h 30"/>
              <a:gd name="T52" fmla="*/ 2147483646 w 30"/>
              <a:gd name="T53" fmla="*/ 2147483646 h 30"/>
              <a:gd name="T54" fmla="*/ 2147483646 w 30"/>
              <a:gd name="T55" fmla="*/ 2147483646 h 30"/>
              <a:gd name="T56" fmla="*/ 2147483646 w 30"/>
              <a:gd name="T57" fmla="*/ 2147483646 h 30"/>
              <a:gd name="T58" fmla="*/ 2147483646 w 30"/>
              <a:gd name="T59" fmla="*/ 2147483646 h 30"/>
              <a:gd name="T60" fmla="*/ 2147483646 w 30"/>
              <a:gd name="T61" fmla="*/ 2147483646 h 30"/>
              <a:gd name="T62" fmla="*/ 2147483646 w 30"/>
              <a:gd name="T63" fmla="*/ 2147483646 h 30"/>
              <a:gd name="T64" fmla="*/ 2147483646 w 30"/>
              <a:gd name="T65" fmla="*/ 2147483646 h 30"/>
              <a:gd name="T66" fmla="*/ 2147483646 w 30"/>
              <a:gd name="T67" fmla="*/ 2147483646 h 30"/>
              <a:gd name="T68" fmla="*/ 2147483646 w 30"/>
              <a:gd name="T69" fmla="*/ 2147483646 h 30"/>
              <a:gd name="T70" fmla="*/ 2147483646 w 30"/>
              <a:gd name="T71" fmla="*/ 2147483646 h 30"/>
              <a:gd name="T72" fmla="*/ 2147483646 w 30"/>
              <a:gd name="T73" fmla="*/ 2147483646 h 30"/>
              <a:gd name="T74" fmla="*/ 2147483646 w 30"/>
              <a:gd name="T75" fmla="*/ 2147483646 h 30"/>
              <a:gd name="T76" fmla="*/ 2147483646 w 30"/>
              <a:gd name="T77" fmla="*/ 2147483646 h 30"/>
              <a:gd name="T78" fmla="*/ 2147483646 w 30"/>
              <a:gd name="T79" fmla="*/ 2147483646 h 30"/>
              <a:gd name="T80" fmla="*/ 2147483646 w 30"/>
              <a:gd name="T81" fmla="*/ 2147483646 h 30"/>
              <a:gd name="T82" fmla="*/ 2147483646 w 30"/>
              <a:gd name="T83" fmla="*/ 2147483646 h 30"/>
              <a:gd name="T84" fmla="*/ 2147483646 w 30"/>
              <a:gd name="T85" fmla="*/ 2147483646 h 30"/>
              <a:gd name="T86" fmla="*/ 2147483646 w 30"/>
              <a:gd name="T87" fmla="*/ 2147483646 h 30"/>
              <a:gd name="T88" fmla="*/ 2147483646 w 30"/>
              <a:gd name="T89" fmla="*/ 2147483646 h 30"/>
              <a:gd name="T90" fmla="*/ 2147483646 w 30"/>
              <a:gd name="T91" fmla="*/ 2147483646 h 30"/>
              <a:gd name="T92" fmla="*/ 2147483646 w 30"/>
              <a:gd name="T93" fmla="*/ 2147483646 h 30"/>
              <a:gd name="T94" fmla="*/ 2147483646 w 30"/>
              <a:gd name="T95" fmla="*/ 2147483646 h 30"/>
              <a:gd name="T96" fmla="*/ 2147483646 w 30"/>
              <a:gd name="T97" fmla="*/ 2147483646 h 30"/>
              <a:gd name="T98" fmla="*/ 2147483646 w 30"/>
              <a:gd name="T99" fmla="*/ 2147483646 h 30"/>
              <a:gd name="T100" fmla="*/ 2147483646 w 30"/>
              <a:gd name="T101" fmla="*/ 2147483646 h 30"/>
              <a:gd name="T102" fmla="*/ 2147483646 w 30"/>
              <a:gd name="T103" fmla="*/ 2147483646 h 30"/>
              <a:gd name="T104" fmla="*/ 2147483646 w 30"/>
              <a:gd name="T105" fmla="*/ 2147483646 h 30"/>
              <a:gd name="T106" fmla="*/ 2147483646 w 30"/>
              <a:gd name="T107" fmla="*/ 2147483646 h 30"/>
              <a:gd name="T108" fmla="*/ 2147483646 w 30"/>
              <a:gd name="T109" fmla="*/ 2147483646 h 30"/>
              <a:gd name="T110" fmla="*/ 2147483646 w 30"/>
              <a:gd name="T111" fmla="*/ 2147483646 h 30"/>
              <a:gd name="T112" fmla="*/ 2147483646 w 30"/>
              <a:gd name="T113" fmla="*/ 2147483646 h 30"/>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30" h="30">
                <a:moveTo>
                  <a:pt x="2" y="20"/>
                </a:moveTo>
                <a:lnTo>
                  <a:pt x="3" y="20"/>
                </a:lnTo>
                <a:lnTo>
                  <a:pt x="5" y="19"/>
                </a:lnTo>
                <a:lnTo>
                  <a:pt x="2" y="13"/>
                </a:lnTo>
                <a:lnTo>
                  <a:pt x="2" y="12"/>
                </a:lnTo>
                <a:lnTo>
                  <a:pt x="1" y="11"/>
                </a:lnTo>
                <a:lnTo>
                  <a:pt x="1" y="8"/>
                </a:lnTo>
                <a:lnTo>
                  <a:pt x="1" y="7"/>
                </a:lnTo>
                <a:lnTo>
                  <a:pt x="1" y="6"/>
                </a:lnTo>
                <a:lnTo>
                  <a:pt x="1" y="5"/>
                </a:lnTo>
                <a:lnTo>
                  <a:pt x="1" y="4"/>
                </a:lnTo>
                <a:lnTo>
                  <a:pt x="0" y="4"/>
                </a:lnTo>
                <a:lnTo>
                  <a:pt x="1" y="4"/>
                </a:lnTo>
                <a:lnTo>
                  <a:pt x="2" y="4"/>
                </a:lnTo>
                <a:lnTo>
                  <a:pt x="3" y="4"/>
                </a:lnTo>
                <a:lnTo>
                  <a:pt x="4" y="4"/>
                </a:lnTo>
                <a:lnTo>
                  <a:pt x="7" y="4"/>
                </a:lnTo>
                <a:lnTo>
                  <a:pt x="8" y="3"/>
                </a:lnTo>
                <a:lnTo>
                  <a:pt x="9" y="3"/>
                </a:lnTo>
                <a:lnTo>
                  <a:pt x="10" y="2"/>
                </a:lnTo>
                <a:lnTo>
                  <a:pt x="11" y="2"/>
                </a:lnTo>
                <a:lnTo>
                  <a:pt x="13" y="1"/>
                </a:lnTo>
                <a:lnTo>
                  <a:pt x="14" y="1"/>
                </a:lnTo>
                <a:lnTo>
                  <a:pt x="14" y="0"/>
                </a:lnTo>
                <a:lnTo>
                  <a:pt x="15" y="0"/>
                </a:lnTo>
                <a:lnTo>
                  <a:pt x="16" y="0"/>
                </a:lnTo>
                <a:lnTo>
                  <a:pt x="17" y="0"/>
                </a:lnTo>
                <a:lnTo>
                  <a:pt x="17" y="1"/>
                </a:lnTo>
                <a:lnTo>
                  <a:pt x="17" y="2"/>
                </a:lnTo>
                <a:lnTo>
                  <a:pt x="17" y="3"/>
                </a:lnTo>
                <a:lnTo>
                  <a:pt x="17" y="4"/>
                </a:lnTo>
                <a:lnTo>
                  <a:pt x="22" y="3"/>
                </a:lnTo>
                <a:lnTo>
                  <a:pt x="28" y="0"/>
                </a:lnTo>
                <a:lnTo>
                  <a:pt x="30" y="0"/>
                </a:lnTo>
                <a:lnTo>
                  <a:pt x="30" y="2"/>
                </a:lnTo>
                <a:lnTo>
                  <a:pt x="30" y="3"/>
                </a:lnTo>
                <a:lnTo>
                  <a:pt x="30" y="4"/>
                </a:lnTo>
                <a:lnTo>
                  <a:pt x="30" y="5"/>
                </a:lnTo>
                <a:lnTo>
                  <a:pt x="30" y="6"/>
                </a:lnTo>
                <a:lnTo>
                  <a:pt x="29" y="8"/>
                </a:lnTo>
                <a:lnTo>
                  <a:pt x="29" y="10"/>
                </a:lnTo>
                <a:lnTo>
                  <a:pt x="29" y="11"/>
                </a:lnTo>
                <a:lnTo>
                  <a:pt x="30" y="11"/>
                </a:lnTo>
                <a:lnTo>
                  <a:pt x="30" y="12"/>
                </a:lnTo>
                <a:lnTo>
                  <a:pt x="30" y="13"/>
                </a:lnTo>
                <a:lnTo>
                  <a:pt x="29" y="15"/>
                </a:lnTo>
                <a:lnTo>
                  <a:pt x="29" y="17"/>
                </a:lnTo>
                <a:lnTo>
                  <a:pt x="28" y="17"/>
                </a:lnTo>
                <a:lnTo>
                  <a:pt x="27" y="18"/>
                </a:lnTo>
                <a:lnTo>
                  <a:pt x="27" y="19"/>
                </a:lnTo>
                <a:lnTo>
                  <a:pt x="27" y="20"/>
                </a:lnTo>
                <a:lnTo>
                  <a:pt x="26" y="20"/>
                </a:lnTo>
                <a:lnTo>
                  <a:pt x="25" y="21"/>
                </a:lnTo>
                <a:lnTo>
                  <a:pt x="24" y="22"/>
                </a:lnTo>
                <a:lnTo>
                  <a:pt x="23" y="22"/>
                </a:lnTo>
                <a:lnTo>
                  <a:pt x="21" y="24"/>
                </a:lnTo>
                <a:lnTo>
                  <a:pt x="20" y="25"/>
                </a:lnTo>
                <a:lnTo>
                  <a:pt x="18" y="25"/>
                </a:lnTo>
                <a:lnTo>
                  <a:pt x="18" y="26"/>
                </a:lnTo>
                <a:lnTo>
                  <a:pt x="17" y="26"/>
                </a:lnTo>
                <a:lnTo>
                  <a:pt x="17" y="27"/>
                </a:lnTo>
                <a:lnTo>
                  <a:pt x="16" y="27"/>
                </a:lnTo>
                <a:lnTo>
                  <a:pt x="15" y="28"/>
                </a:lnTo>
                <a:lnTo>
                  <a:pt x="14" y="29"/>
                </a:lnTo>
                <a:lnTo>
                  <a:pt x="13" y="29"/>
                </a:lnTo>
                <a:lnTo>
                  <a:pt x="12" y="30"/>
                </a:lnTo>
                <a:lnTo>
                  <a:pt x="11" y="30"/>
                </a:lnTo>
                <a:lnTo>
                  <a:pt x="11" y="29"/>
                </a:lnTo>
                <a:lnTo>
                  <a:pt x="11" y="28"/>
                </a:lnTo>
                <a:lnTo>
                  <a:pt x="10" y="27"/>
                </a:lnTo>
                <a:lnTo>
                  <a:pt x="10" y="25"/>
                </a:lnTo>
                <a:lnTo>
                  <a:pt x="10" y="24"/>
                </a:lnTo>
                <a:lnTo>
                  <a:pt x="10" y="22"/>
                </a:lnTo>
                <a:lnTo>
                  <a:pt x="9" y="24"/>
                </a:lnTo>
                <a:lnTo>
                  <a:pt x="9" y="25"/>
                </a:lnTo>
                <a:lnTo>
                  <a:pt x="9" y="26"/>
                </a:lnTo>
                <a:lnTo>
                  <a:pt x="8" y="26"/>
                </a:lnTo>
                <a:lnTo>
                  <a:pt x="7" y="26"/>
                </a:lnTo>
                <a:lnTo>
                  <a:pt x="5" y="27"/>
                </a:lnTo>
                <a:lnTo>
                  <a:pt x="4" y="25"/>
                </a:lnTo>
                <a:lnTo>
                  <a:pt x="3" y="22"/>
                </a:lnTo>
                <a:lnTo>
                  <a:pt x="3" y="24"/>
                </a:lnTo>
                <a:lnTo>
                  <a:pt x="2" y="24"/>
                </a:lnTo>
                <a:lnTo>
                  <a:pt x="2" y="22"/>
                </a:lnTo>
                <a:lnTo>
                  <a:pt x="2" y="20"/>
                </a:lnTo>
                <a:close/>
              </a:path>
            </a:pathLst>
          </a:custGeom>
          <a:solidFill>
            <a:srgbClr val="007099"/>
          </a:solidFill>
          <a:ln w="4763">
            <a:solidFill>
              <a:srgbClr val="000000"/>
            </a:solidFill>
            <a:prstDash val="solid"/>
            <a:round/>
            <a:headEnd/>
            <a:tailEnd/>
          </a:ln>
        </xdr:spPr>
      </xdr:sp>
      <xdr:sp macro="" textlink="">
        <xdr:nvSpPr>
          <xdr:cNvPr id="103632" name="Freeform 13930"/>
          <xdr:cNvSpPr>
            <a:spLocks/>
          </xdr:cNvSpPr>
        </xdr:nvSpPr>
        <xdr:spPr bwMode="auto">
          <a:xfrm>
            <a:off x="9014164" y="2272915"/>
            <a:ext cx="147638" cy="175981"/>
          </a:xfrm>
          <a:custGeom>
            <a:avLst/>
            <a:gdLst>
              <a:gd name="T0" fmla="*/ 2147483646 w 31"/>
              <a:gd name="T1" fmla="*/ 2147483646 h 37"/>
              <a:gd name="T2" fmla="*/ 2147483646 w 31"/>
              <a:gd name="T3" fmla="*/ 2147483646 h 37"/>
              <a:gd name="T4" fmla="*/ 2147483646 w 31"/>
              <a:gd name="T5" fmla="*/ 2147483646 h 37"/>
              <a:gd name="T6" fmla="*/ 2147483646 w 31"/>
              <a:gd name="T7" fmla="*/ 2147483646 h 37"/>
              <a:gd name="T8" fmla="*/ 2147483646 w 31"/>
              <a:gd name="T9" fmla="*/ 2147483646 h 37"/>
              <a:gd name="T10" fmla="*/ 2147483646 w 31"/>
              <a:gd name="T11" fmla="*/ 2147483646 h 37"/>
              <a:gd name="T12" fmla="*/ 2147483646 w 31"/>
              <a:gd name="T13" fmla="*/ 2147483646 h 37"/>
              <a:gd name="T14" fmla="*/ 2147483646 w 31"/>
              <a:gd name="T15" fmla="*/ 2147483646 h 37"/>
              <a:gd name="T16" fmla="*/ 2147483646 w 31"/>
              <a:gd name="T17" fmla="*/ 2147483646 h 37"/>
              <a:gd name="T18" fmla="*/ 2147483646 w 31"/>
              <a:gd name="T19" fmla="*/ 2147483646 h 37"/>
              <a:gd name="T20" fmla="*/ 2147483646 w 31"/>
              <a:gd name="T21" fmla="*/ 2147483646 h 37"/>
              <a:gd name="T22" fmla="*/ 2147483646 w 31"/>
              <a:gd name="T23" fmla="*/ 2147483646 h 37"/>
              <a:gd name="T24" fmla="*/ 2147483646 w 31"/>
              <a:gd name="T25" fmla="*/ 2147483646 h 37"/>
              <a:gd name="T26" fmla="*/ 2147483646 w 31"/>
              <a:gd name="T27" fmla="*/ 2147483646 h 37"/>
              <a:gd name="T28" fmla="*/ 2147483646 w 31"/>
              <a:gd name="T29" fmla="*/ 2147483646 h 37"/>
              <a:gd name="T30" fmla="*/ 2147483646 w 31"/>
              <a:gd name="T31" fmla="*/ 2147483646 h 37"/>
              <a:gd name="T32" fmla="*/ 2147483646 w 31"/>
              <a:gd name="T33" fmla="*/ 2147483646 h 37"/>
              <a:gd name="T34" fmla="*/ 2147483646 w 31"/>
              <a:gd name="T35" fmla="*/ 2147483646 h 37"/>
              <a:gd name="T36" fmla="*/ 2147483646 w 31"/>
              <a:gd name="T37" fmla="*/ 2147483646 h 37"/>
              <a:gd name="T38" fmla="*/ 0 w 31"/>
              <a:gd name="T39" fmla="*/ 2147483646 h 37"/>
              <a:gd name="T40" fmla="*/ 2147483646 w 31"/>
              <a:gd name="T41" fmla="*/ 2147483646 h 37"/>
              <a:gd name="T42" fmla="*/ 2147483646 w 31"/>
              <a:gd name="T43" fmla="*/ 2147483646 h 37"/>
              <a:gd name="T44" fmla="*/ 2147483646 w 31"/>
              <a:gd name="T45" fmla="*/ 2147483646 h 37"/>
              <a:gd name="T46" fmla="*/ 2147483646 w 31"/>
              <a:gd name="T47" fmla="*/ 2147483646 h 37"/>
              <a:gd name="T48" fmla="*/ 2147483646 w 31"/>
              <a:gd name="T49" fmla="*/ 2147483646 h 37"/>
              <a:gd name="T50" fmla="*/ 2147483646 w 31"/>
              <a:gd name="T51" fmla="*/ 2147483646 h 37"/>
              <a:gd name="T52" fmla="*/ 2147483646 w 31"/>
              <a:gd name="T53" fmla="*/ 2147483646 h 37"/>
              <a:gd name="T54" fmla="*/ 2147483646 w 31"/>
              <a:gd name="T55" fmla="*/ 2147483646 h 37"/>
              <a:gd name="T56" fmla="*/ 2147483646 w 31"/>
              <a:gd name="T57" fmla="*/ 2147483646 h 37"/>
              <a:gd name="T58" fmla="*/ 2147483646 w 31"/>
              <a:gd name="T59" fmla="*/ 2147483646 h 37"/>
              <a:gd name="T60" fmla="*/ 2147483646 w 31"/>
              <a:gd name="T61" fmla="*/ 2147483646 h 37"/>
              <a:gd name="T62" fmla="*/ 2147483646 w 31"/>
              <a:gd name="T63" fmla="*/ 2147483646 h 37"/>
              <a:gd name="T64" fmla="*/ 2147483646 w 31"/>
              <a:gd name="T65" fmla="*/ 2147483646 h 37"/>
              <a:gd name="T66" fmla="*/ 2147483646 w 31"/>
              <a:gd name="T67" fmla="*/ 2147483646 h 37"/>
              <a:gd name="T68" fmla="*/ 2147483646 w 31"/>
              <a:gd name="T69" fmla="*/ 2147483646 h 37"/>
              <a:gd name="T70" fmla="*/ 2147483646 w 31"/>
              <a:gd name="T71" fmla="*/ 2147483646 h 37"/>
              <a:gd name="T72" fmla="*/ 2147483646 w 31"/>
              <a:gd name="T73" fmla="*/ 2147483646 h 37"/>
              <a:gd name="T74" fmla="*/ 2147483646 w 31"/>
              <a:gd name="T75" fmla="*/ 2147483646 h 37"/>
              <a:gd name="T76" fmla="*/ 2147483646 w 31"/>
              <a:gd name="T77" fmla="*/ 2147483646 h 37"/>
              <a:gd name="T78" fmla="*/ 2147483646 w 31"/>
              <a:gd name="T79" fmla="*/ 2147483646 h 37"/>
              <a:gd name="T80" fmla="*/ 2147483646 w 31"/>
              <a:gd name="T81" fmla="*/ 2147483646 h 37"/>
              <a:gd name="T82" fmla="*/ 2147483646 w 31"/>
              <a:gd name="T83" fmla="*/ 2147483646 h 37"/>
              <a:gd name="T84" fmla="*/ 2147483646 w 31"/>
              <a:gd name="T85" fmla="*/ 2147483646 h 37"/>
              <a:gd name="T86" fmla="*/ 2147483646 w 31"/>
              <a:gd name="T87" fmla="*/ 2147483646 h 37"/>
              <a:gd name="T88" fmla="*/ 2147483646 w 31"/>
              <a:gd name="T89" fmla="*/ 2147483646 h 37"/>
              <a:gd name="T90" fmla="*/ 2147483646 w 31"/>
              <a:gd name="T91" fmla="*/ 2147483646 h 37"/>
              <a:gd name="T92" fmla="*/ 2147483646 w 31"/>
              <a:gd name="T93" fmla="*/ 2147483646 h 37"/>
              <a:gd name="T94" fmla="*/ 2147483646 w 31"/>
              <a:gd name="T95" fmla="*/ 2147483646 h 37"/>
              <a:gd name="T96" fmla="*/ 2147483646 w 31"/>
              <a:gd name="T97" fmla="*/ 2147483646 h 37"/>
              <a:gd name="T98" fmla="*/ 2147483646 w 31"/>
              <a:gd name="T99" fmla="*/ 2147483646 h 37"/>
              <a:gd name="T100" fmla="*/ 2147483646 w 31"/>
              <a:gd name="T101" fmla="*/ 0 h 37"/>
              <a:gd name="T102" fmla="*/ 2147483646 w 31"/>
              <a:gd name="T103" fmla="*/ 2147483646 h 37"/>
              <a:gd name="T104" fmla="*/ 2147483646 w 31"/>
              <a:gd name="T105" fmla="*/ 2147483646 h 37"/>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Lst>
            <a:ahLst/>
            <a:cxnLst>
              <a:cxn ang="T106">
                <a:pos x="T0" y="T1"/>
              </a:cxn>
              <a:cxn ang="T107">
                <a:pos x="T2" y="T3"/>
              </a:cxn>
              <a:cxn ang="T108">
                <a:pos x="T4" y="T5"/>
              </a:cxn>
              <a:cxn ang="T109">
                <a:pos x="T6" y="T7"/>
              </a:cxn>
              <a:cxn ang="T110">
                <a:pos x="T8" y="T9"/>
              </a:cxn>
              <a:cxn ang="T111">
                <a:pos x="T10" y="T11"/>
              </a:cxn>
              <a:cxn ang="T112">
                <a:pos x="T12" y="T13"/>
              </a:cxn>
              <a:cxn ang="T113">
                <a:pos x="T14" y="T15"/>
              </a:cxn>
              <a:cxn ang="T114">
                <a:pos x="T16" y="T17"/>
              </a:cxn>
              <a:cxn ang="T115">
                <a:pos x="T18" y="T19"/>
              </a:cxn>
              <a:cxn ang="T116">
                <a:pos x="T20" y="T21"/>
              </a:cxn>
              <a:cxn ang="T117">
                <a:pos x="T22" y="T23"/>
              </a:cxn>
              <a:cxn ang="T118">
                <a:pos x="T24" y="T25"/>
              </a:cxn>
              <a:cxn ang="T119">
                <a:pos x="T26" y="T27"/>
              </a:cxn>
              <a:cxn ang="T120">
                <a:pos x="T28" y="T29"/>
              </a:cxn>
              <a:cxn ang="T121">
                <a:pos x="T30" y="T31"/>
              </a:cxn>
              <a:cxn ang="T122">
                <a:pos x="T32" y="T33"/>
              </a:cxn>
              <a:cxn ang="T123">
                <a:pos x="T34" y="T35"/>
              </a:cxn>
              <a:cxn ang="T124">
                <a:pos x="T36" y="T37"/>
              </a:cxn>
              <a:cxn ang="T125">
                <a:pos x="T38" y="T39"/>
              </a:cxn>
              <a:cxn ang="T126">
                <a:pos x="T40" y="T41"/>
              </a:cxn>
              <a:cxn ang="T127">
                <a:pos x="T42" y="T43"/>
              </a:cxn>
              <a:cxn ang="T128">
                <a:pos x="T44" y="T45"/>
              </a:cxn>
              <a:cxn ang="T129">
                <a:pos x="T46" y="T47"/>
              </a:cxn>
              <a:cxn ang="T130">
                <a:pos x="T48" y="T49"/>
              </a:cxn>
              <a:cxn ang="T131">
                <a:pos x="T50" y="T51"/>
              </a:cxn>
              <a:cxn ang="T132">
                <a:pos x="T52" y="T53"/>
              </a:cxn>
              <a:cxn ang="T133">
                <a:pos x="T54" y="T55"/>
              </a:cxn>
              <a:cxn ang="T134">
                <a:pos x="T56" y="T57"/>
              </a:cxn>
              <a:cxn ang="T135">
                <a:pos x="T58" y="T59"/>
              </a:cxn>
              <a:cxn ang="T136">
                <a:pos x="T60" y="T61"/>
              </a:cxn>
              <a:cxn ang="T137">
                <a:pos x="T62" y="T63"/>
              </a:cxn>
              <a:cxn ang="T138">
                <a:pos x="T64" y="T65"/>
              </a:cxn>
              <a:cxn ang="T139">
                <a:pos x="T66" y="T67"/>
              </a:cxn>
              <a:cxn ang="T140">
                <a:pos x="T68" y="T69"/>
              </a:cxn>
              <a:cxn ang="T141">
                <a:pos x="T70" y="T71"/>
              </a:cxn>
              <a:cxn ang="T142">
                <a:pos x="T72" y="T73"/>
              </a:cxn>
              <a:cxn ang="T143">
                <a:pos x="T74" y="T75"/>
              </a:cxn>
              <a:cxn ang="T144">
                <a:pos x="T76" y="T77"/>
              </a:cxn>
              <a:cxn ang="T145">
                <a:pos x="T78" y="T79"/>
              </a:cxn>
              <a:cxn ang="T146">
                <a:pos x="T80" y="T81"/>
              </a:cxn>
              <a:cxn ang="T147">
                <a:pos x="T82" y="T83"/>
              </a:cxn>
              <a:cxn ang="T148">
                <a:pos x="T84" y="T85"/>
              </a:cxn>
              <a:cxn ang="T149">
                <a:pos x="T86" y="T87"/>
              </a:cxn>
              <a:cxn ang="T150">
                <a:pos x="T88" y="T89"/>
              </a:cxn>
              <a:cxn ang="T151">
                <a:pos x="T90" y="T91"/>
              </a:cxn>
              <a:cxn ang="T152">
                <a:pos x="T92" y="T93"/>
              </a:cxn>
              <a:cxn ang="T153">
                <a:pos x="T94" y="T95"/>
              </a:cxn>
              <a:cxn ang="T154">
                <a:pos x="T96" y="T97"/>
              </a:cxn>
              <a:cxn ang="T155">
                <a:pos x="T98" y="T99"/>
              </a:cxn>
              <a:cxn ang="T156">
                <a:pos x="T100" y="T101"/>
              </a:cxn>
              <a:cxn ang="T157">
                <a:pos x="T102" y="T103"/>
              </a:cxn>
              <a:cxn ang="T158">
                <a:pos x="T104" y="T105"/>
              </a:cxn>
            </a:cxnLst>
            <a:rect l="0" t="0" r="r" b="b"/>
            <a:pathLst>
              <a:path w="31" h="37">
                <a:moveTo>
                  <a:pt x="27" y="3"/>
                </a:moveTo>
                <a:lnTo>
                  <a:pt x="27" y="3"/>
                </a:lnTo>
                <a:lnTo>
                  <a:pt x="27" y="4"/>
                </a:lnTo>
                <a:lnTo>
                  <a:pt x="26" y="5"/>
                </a:lnTo>
                <a:lnTo>
                  <a:pt x="26" y="6"/>
                </a:lnTo>
                <a:lnTo>
                  <a:pt x="26" y="7"/>
                </a:lnTo>
                <a:lnTo>
                  <a:pt x="25" y="7"/>
                </a:lnTo>
                <a:lnTo>
                  <a:pt x="25" y="8"/>
                </a:lnTo>
                <a:lnTo>
                  <a:pt x="25" y="9"/>
                </a:lnTo>
                <a:lnTo>
                  <a:pt x="26" y="11"/>
                </a:lnTo>
                <a:lnTo>
                  <a:pt x="27" y="12"/>
                </a:lnTo>
                <a:lnTo>
                  <a:pt x="28" y="13"/>
                </a:lnTo>
                <a:lnTo>
                  <a:pt x="29" y="13"/>
                </a:lnTo>
                <a:lnTo>
                  <a:pt x="31" y="14"/>
                </a:lnTo>
                <a:lnTo>
                  <a:pt x="31" y="15"/>
                </a:lnTo>
                <a:lnTo>
                  <a:pt x="31" y="16"/>
                </a:lnTo>
                <a:lnTo>
                  <a:pt x="31" y="18"/>
                </a:lnTo>
                <a:lnTo>
                  <a:pt x="31" y="19"/>
                </a:lnTo>
                <a:lnTo>
                  <a:pt x="31" y="20"/>
                </a:lnTo>
                <a:lnTo>
                  <a:pt x="31" y="21"/>
                </a:lnTo>
                <a:lnTo>
                  <a:pt x="29" y="21"/>
                </a:lnTo>
                <a:lnTo>
                  <a:pt x="28" y="22"/>
                </a:lnTo>
                <a:lnTo>
                  <a:pt x="27" y="23"/>
                </a:lnTo>
                <a:lnTo>
                  <a:pt x="26" y="24"/>
                </a:lnTo>
                <a:lnTo>
                  <a:pt x="25" y="26"/>
                </a:lnTo>
                <a:lnTo>
                  <a:pt x="24" y="26"/>
                </a:lnTo>
                <a:lnTo>
                  <a:pt x="23" y="27"/>
                </a:lnTo>
                <a:lnTo>
                  <a:pt x="22" y="27"/>
                </a:lnTo>
                <a:lnTo>
                  <a:pt x="22" y="28"/>
                </a:lnTo>
                <a:lnTo>
                  <a:pt x="21" y="28"/>
                </a:lnTo>
                <a:lnTo>
                  <a:pt x="20" y="28"/>
                </a:lnTo>
                <a:lnTo>
                  <a:pt x="20" y="29"/>
                </a:lnTo>
                <a:lnTo>
                  <a:pt x="20" y="28"/>
                </a:lnTo>
                <a:lnTo>
                  <a:pt x="19" y="28"/>
                </a:lnTo>
                <a:lnTo>
                  <a:pt x="16" y="29"/>
                </a:lnTo>
                <a:lnTo>
                  <a:pt x="15" y="30"/>
                </a:lnTo>
                <a:lnTo>
                  <a:pt x="16" y="31"/>
                </a:lnTo>
                <a:lnTo>
                  <a:pt x="16" y="32"/>
                </a:lnTo>
                <a:lnTo>
                  <a:pt x="16" y="33"/>
                </a:lnTo>
                <a:lnTo>
                  <a:pt x="17" y="34"/>
                </a:lnTo>
                <a:lnTo>
                  <a:pt x="16" y="34"/>
                </a:lnTo>
                <a:lnTo>
                  <a:pt x="15" y="34"/>
                </a:lnTo>
                <a:lnTo>
                  <a:pt x="14" y="35"/>
                </a:lnTo>
                <a:lnTo>
                  <a:pt x="13" y="35"/>
                </a:lnTo>
                <a:lnTo>
                  <a:pt x="12" y="36"/>
                </a:lnTo>
                <a:lnTo>
                  <a:pt x="11" y="36"/>
                </a:lnTo>
                <a:lnTo>
                  <a:pt x="10" y="37"/>
                </a:lnTo>
                <a:lnTo>
                  <a:pt x="9" y="37"/>
                </a:lnTo>
                <a:lnTo>
                  <a:pt x="8" y="36"/>
                </a:lnTo>
                <a:lnTo>
                  <a:pt x="7" y="36"/>
                </a:lnTo>
                <a:lnTo>
                  <a:pt x="6" y="35"/>
                </a:lnTo>
                <a:lnTo>
                  <a:pt x="4" y="34"/>
                </a:lnTo>
                <a:lnTo>
                  <a:pt x="3" y="33"/>
                </a:lnTo>
                <a:lnTo>
                  <a:pt x="3" y="32"/>
                </a:lnTo>
                <a:lnTo>
                  <a:pt x="2" y="31"/>
                </a:lnTo>
                <a:lnTo>
                  <a:pt x="1" y="30"/>
                </a:lnTo>
                <a:lnTo>
                  <a:pt x="0" y="29"/>
                </a:lnTo>
                <a:lnTo>
                  <a:pt x="0" y="28"/>
                </a:lnTo>
                <a:lnTo>
                  <a:pt x="1" y="28"/>
                </a:lnTo>
                <a:lnTo>
                  <a:pt x="1" y="27"/>
                </a:lnTo>
                <a:lnTo>
                  <a:pt x="2" y="26"/>
                </a:lnTo>
                <a:lnTo>
                  <a:pt x="3" y="23"/>
                </a:lnTo>
                <a:lnTo>
                  <a:pt x="4" y="22"/>
                </a:lnTo>
                <a:lnTo>
                  <a:pt x="6" y="20"/>
                </a:lnTo>
                <a:lnTo>
                  <a:pt x="7" y="20"/>
                </a:lnTo>
                <a:lnTo>
                  <a:pt x="7" y="19"/>
                </a:lnTo>
                <a:lnTo>
                  <a:pt x="8" y="19"/>
                </a:lnTo>
                <a:lnTo>
                  <a:pt x="9" y="18"/>
                </a:lnTo>
                <a:lnTo>
                  <a:pt x="9" y="17"/>
                </a:lnTo>
                <a:lnTo>
                  <a:pt x="10" y="17"/>
                </a:lnTo>
                <a:lnTo>
                  <a:pt x="9" y="17"/>
                </a:lnTo>
                <a:lnTo>
                  <a:pt x="10" y="17"/>
                </a:lnTo>
                <a:lnTo>
                  <a:pt x="10" y="16"/>
                </a:lnTo>
                <a:lnTo>
                  <a:pt x="11" y="16"/>
                </a:lnTo>
                <a:lnTo>
                  <a:pt x="11" y="15"/>
                </a:lnTo>
                <a:lnTo>
                  <a:pt x="12" y="15"/>
                </a:lnTo>
                <a:lnTo>
                  <a:pt x="13" y="15"/>
                </a:lnTo>
                <a:lnTo>
                  <a:pt x="13" y="14"/>
                </a:lnTo>
                <a:lnTo>
                  <a:pt x="14" y="14"/>
                </a:lnTo>
                <a:lnTo>
                  <a:pt x="14" y="13"/>
                </a:lnTo>
                <a:lnTo>
                  <a:pt x="13" y="13"/>
                </a:lnTo>
                <a:lnTo>
                  <a:pt x="13" y="12"/>
                </a:lnTo>
                <a:lnTo>
                  <a:pt x="13" y="11"/>
                </a:lnTo>
                <a:lnTo>
                  <a:pt x="12" y="11"/>
                </a:lnTo>
                <a:lnTo>
                  <a:pt x="12" y="9"/>
                </a:lnTo>
                <a:lnTo>
                  <a:pt x="11" y="9"/>
                </a:lnTo>
                <a:lnTo>
                  <a:pt x="11" y="8"/>
                </a:lnTo>
                <a:lnTo>
                  <a:pt x="10" y="8"/>
                </a:lnTo>
                <a:lnTo>
                  <a:pt x="10" y="7"/>
                </a:lnTo>
                <a:lnTo>
                  <a:pt x="11" y="7"/>
                </a:lnTo>
                <a:lnTo>
                  <a:pt x="11" y="6"/>
                </a:lnTo>
                <a:lnTo>
                  <a:pt x="11" y="5"/>
                </a:lnTo>
                <a:lnTo>
                  <a:pt x="11" y="4"/>
                </a:lnTo>
                <a:lnTo>
                  <a:pt x="11" y="3"/>
                </a:lnTo>
                <a:lnTo>
                  <a:pt x="12" y="3"/>
                </a:lnTo>
                <a:lnTo>
                  <a:pt x="13" y="3"/>
                </a:lnTo>
                <a:lnTo>
                  <a:pt x="13" y="4"/>
                </a:lnTo>
                <a:lnTo>
                  <a:pt x="14" y="4"/>
                </a:lnTo>
                <a:lnTo>
                  <a:pt x="14" y="3"/>
                </a:lnTo>
                <a:lnTo>
                  <a:pt x="15" y="2"/>
                </a:lnTo>
                <a:lnTo>
                  <a:pt x="14" y="2"/>
                </a:lnTo>
                <a:lnTo>
                  <a:pt x="14" y="1"/>
                </a:lnTo>
                <a:lnTo>
                  <a:pt x="13" y="1"/>
                </a:lnTo>
                <a:lnTo>
                  <a:pt x="13" y="0"/>
                </a:lnTo>
                <a:lnTo>
                  <a:pt x="14" y="0"/>
                </a:lnTo>
                <a:lnTo>
                  <a:pt x="15" y="0"/>
                </a:lnTo>
                <a:lnTo>
                  <a:pt x="16" y="1"/>
                </a:lnTo>
                <a:lnTo>
                  <a:pt x="20" y="1"/>
                </a:lnTo>
                <a:lnTo>
                  <a:pt x="21" y="2"/>
                </a:lnTo>
                <a:lnTo>
                  <a:pt x="22" y="2"/>
                </a:lnTo>
                <a:lnTo>
                  <a:pt x="25" y="3"/>
                </a:lnTo>
                <a:lnTo>
                  <a:pt x="26" y="3"/>
                </a:lnTo>
                <a:lnTo>
                  <a:pt x="27" y="3"/>
                </a:lnTo>
                <a:close/>
              </a:path>
            </a:pathLst>
          </a:custGeom>
          <a:solidFill>
            <a:srgbClr val="00AEEF"/>
          </a:solidFill>
          <a:ln w="4763">
            <a:solidFill>
              <a:srgbClr val="000000"/>
            </a:solidFill>
            <a:prstDash val="solid"/>
            <a:round/>
            <a:headEnd/>
            <a:tailEnd/>
          </a:ln>
        </xdr:spPr>
      </xdr:sp>
      <xdr:sp macro="" textlink="">
        <xdr:nvSpPr>
          <xdr:cNvPr id="103633" name="Freeform 13931"/>
          <xdr:cNvSpPr>
            <a:spLocks/>
          </xdr:cNvSpPr>
        </xdr:nvSpPr>
        <xdr:spPr bwMode="auto">
          <a:xfrm>
            <a:off x="9057027" y="2363171"/>
            <a:ext cx="180975" cy="100012"/>
          </a:xfrm>
          <a:custGeom>
            <a:avLst/>
            <a:gdLst>
              <a:gd name="T0" fmla="*/ 2147483646 w 38"/>
              <a:gd name="T1" fmla="*/ 2147483646 h 21"/>
              <a:gd name="T2" fmla="*/ 2147483646 w 38"/>
              <a:gd name="T3" fmla="*/ 2147483646 h 21"/>
              <a:gd name="T4" fmla="*/ 2147483646 w 38"/>
              <a:gd name="T5" fmla="*/ 2147483646 h 21"/>
              <a:gd name="T6" fmla="*/ 2147483646 w 38"/>
              <a:gd name="T7" fmla="*/ 2147483646 h 21"/>
              <a:gd name="T8" fmla="*/ 2147483646 w 38"/>
              <a:gd name="T9" fmla="*/ 2147483646 h 21"/>
              <a:gd name="T10" fmla="*/ 2147483646 w 38"/>
              <a:gd name="T11" fmla="*/ 2147483646 h 21"/>
              <a:gd name="T12" fmla="*/ 2147483646 w 38"/>
              <a:gd name="T13" fmla="*/ 2147483646 h 21"/>
              <a:gd name="T14" fmla="*/ 2147483646 w 38"/>
              <a:gd name="T15" fmla="*/ 2147483646 h 21"/>
              <a:gd name="T16" fmla="*/ 2147483646 w 38"/>
              <a:gd name="T17" fmla="*/ 2147483646 h 21"/>
              <a:gd name="T18" fmla="*/ 2147483646 w 38"/>
              <a:gd name="T19" fmla="*/ 2147483646 h 21"/>
              <a:gd name="T20" fmla="*/ 2147483646 w 38"/>
              <a:gd name="T21" fmla="*/ 2147483646 h 21"/>
              <a:gd name="T22" fmla="*/ 2147483646 w 38"/>
              <a:gd name="T23" fmla="*/ 2147483646 h 21"/>
              <a:gd name="T24" fmla="*/ 2147483646 w 38"/>
              <a:gd name="T25" fmla="*/ 2147483646 h 21"/>
              <a:gd name="T26" fmla="*/ 2147483646 w 38"/>
              <a:gd name="T27" fmla="*/ 2147483646 h 21"/>
              <a:gd name="T28" fmla="*/ 2147483646 w 38"/>
              <a:gd name="T29" fmla="*/ 2147483646 h 21"/>
              <a:gd name="T30" fmla="*/ 2147483646 w 38"/>
              <a:gd name="T31" fmla="*/ 2147483646 h 21"/>
              <a:gd name="T32" fmla="*/ 2147483646 w 38"/>
              <a:gd name="T33" fmla="*/ 2147483646 h 21"/>
              <a:gd name="T34" fmla="*/ 2147483646 w 38"/>
              <a:gd name="T35" fmla="*/ 2147483646 h 21"/>
              <a:gd name="T36" fmla="*/ 2147483646 w 38"/>
              <a:gd name="T37" fmla="*/ 2147483646 h 21"/>
              <a:gd name="T38" fmla="*/ 2147483646 w 38"/>
              <a:gd name="T39" fmla="*/ 2147483646 h 21"/>
              <a:gd name="T40" fmla="*/ 2147483646 w 38"/>
              <a:gd name="T41" fmla="*/ 2147483646 h 21"/>
              <a:gd name="T42" fmla="*/ 2147483646 w 38"/>
              <a:gd name="T43" fmla="*/ 2147483646 h 21"/>
              <a:gd name="T44" fmla="*/ 2147483646 w 38"/>
              <a:gd name="T45" fmla="*/ 2147483646 h 21"/>
              <a:gd name="T46" fmla="*/ 2147483646 w 38"/>
              <a:gd name="T47" fmla="*/ 2147483646 h 21"/>
              <a:gd name="T48" fmla="*/ 2147483646 w 38"/>
              <a:gd name="T49" fmla="*/ 2147483646 h 21"/>
              <a:gd name="T50" fmla="*/ 2147483646 w 38"/>
              <a:gd name="T51" fmla="*/ 2147483646 h 21"/>
              <a:gd name="T52" fmla="*/ 2147483646 w 38"/>
              <a:gd name="T53" fmla="*/ 2147483646 h 21"/>
              <a:gd name="T54" fmla="*/ 2147483646 w 38"/>
              <a:gd name="T55" fmla="*/ 2147483646 h 21"/>
              <a:gd name="T56" fmla="*/ 2147483646 w 38"/>
              <a:gd name="T57" fmla="*/ 2147483646 h 21"/>
              <a:gd name="T58" fmla="*/ 2147483646 w 38"/>
              <a:gd name="T59" fmla="*/ 2147483646 h 21"/>
              <a:gd name="T60" fmla="*/ 2147483646 w 38"/>
              <a:gd name="T61" fmla="*/ 2147483646 h 21"/>
              <a:gd name="T62" fmla="*/ 2147483646 w 38"/>
              <a:gd name="T63" fmla="*/ 2147483646 h 21"/>
              <a:gd name="T64" fmla="*/ 2147483646 w 38"/>
              <a:gd name="T65" fmla="*/ 2147483646 h 21"/>
              <a:gd name="T66" fmla="*/ 2147483646 w 38"/>
              <a:gd name="T67" fmla="*/ 2147483646 h 21"/>
              <a:gd name="T68" fmla="*/ 2147483646 w 38"/>
              <a:gd name="T69" fmla="*/ 2147483646 h 21"/>
              <a:gd name="T70" fmla="*/ 2147483646 w 38"/>
              <a:gd name="T71" fmla="*/ 2147483646 h 21"/>
              <a:gd name="T72" fmla="*/ 2147483646 w 38"/>
              <a:gd name="T73" fmla="*/ 2147483646 h 21"/>
              <a:gd name="T74" fmla="*/ 2147483646 w 38"/>
              <a:gd name="T75" fmla="*/ 2147483646 h 21"/>
              <a:gd name="T76" fmla="*/ 2147483646 w 38"/>
              <a:gd name="T77" fmla="*/ 2147483646 h 21"/>
              <a:gd name="T78" fmla="*/ 2147483646 w 38"/>
              <a:gd name="T79" fmla="*/ 2147483646 h 21"/>
              <a:gd name="T80" fmla="*/ 2147483646 w 38"/>
              <a:gd name="T81" fmla="*/ 2147483646 h 21"/>
              <a:gd name="T82" fmla="*/ 2147483646 w 38"/>
              <a:gd name="T83" fmla="*/ 2147483646 h 21"/>
              <a:gd name="T84" fmla="*/ 2147483646 w 38"/>
              <a:gd name="T85" fmla="*/ 2147483646 h 21"/>
              <a:gd name="T86" fmla="*/ 2147483646 w 38"/>
              <a:gd name="T87" fmla="*/ 2147483646 h 21"/>
              <a:gd name="T88" fmla="*/ 2147483646 w 38"/>
              <a:gd name="T89" fmla="*/ 2147483646 h 21"/>
              <a:gd name="T90" fmla="*/ 2147483646 w 38"/>
              <a:gd name="T91" fmla="*/ 2147483646 h 21"/>
              <a:gd name="T92" fmla="*/ 2147483646 w 38"/>
              <a:gd name="T93" fmla="*/ 2147483646 h 21"/>
              <a:gd name="T94" fmla="*/ 2147483646 w 38"/>
              <a:gd name="T95" fmla="*/ 2147483646 h 21"/>
              <a:gd name="T96" fmla="*/ 2147483646 w 38"/>
              <a:gd name="T97" fmla="*/ 2147483646 h 21"/>
              <a:gd name="T98" fmla="*/ 2147483646 w 38"/>
              <a:gd name="T99" fmla="*/ 2147483646 h 21"/>
              <a:gd name="T100" fmla="*/ 2147483646 w 38"/>
              <a:gd name="T101" fmla="*/ 2147483646 h 21"/>
              <a:gd name="T102" fmla="*/ 2147483646 w 38"/>
              <a:gd name="T103" fmla="*/ 2147483646 h 21"/>
              <a:gd name="T104" fmla="*/ 2147483646 w 38"/>
              <a:gd name="T105" fmla="*/ 2147483646 h 21"/>
              <a:gd name="T106" fmla="*/ 2147483646 w 38"/>
              <a:gd name="T107" fmla="*/ 2147483646 h 21"/>
              <a:gd name="T108" fmla="*/ 2147483646 w 38"/>
              <a:gd name="T109" fmla="*/ 2147483646 h 21"/>
              <a:gd name="T110" fmla="*/ 2147483646 w 38"/>
              <a:gd name="T111" fmla="*/ 2147483646 h 21"/>
              <a:gd name="T112" fmla="*/ 0 w 38"/>
              <a:gd name="T113" fmla="*/ 2147483646 h 21"/>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38" h="21">
                <a:moveTo>
                  <a:pt x="0" y="18"/>
                </a:moveTo>
                <a:lnTo>
                  <a:pt x="0" y="18"/>
                </a:lnTo>
                <a:lnTo>
                  <a:pt x="1" y="18"/>
                </a:lnTo>
                <a:lnTo>
                  <a:pt x="2" y="17"/>
                </a:lnTo>
                <a:lnTo>
                  <a:pt x="3" y="17"/>
                </a:lnTo>
                <a:lnTo>
                  <a:pt x="4" y="16"/>
                </a:lnTo>
                <a:lnTo>
                  <a:pt x="5" y="16"/>
                </a:lnTo>
                <a:lnTo>
                  <a:pt x="6" y="15"/>
                </a:lnTo>
                <a:lnTo>
                  <a:pt x="7" y="15"/>
                </a:lnTo>
                <a:lnTo>
                  <a:pt x="8" y="15"/>
                </a:lnTo>
                <a:lnTo>
                  <a:pt x="7" y="14"/>
                </a:lnTo>
                <a:lnTo>
                  <a:pt x="7" y="13"/>
                </a:lnTo>
                <a:lnTo>
                  <a:pt x="7" y="12"/>
                </a:lnTo>
                <a:lnTo>
                  <a:pt x="6" y="11"/>
                </a:lnTo>
                <a:lnTo>
                  <a:pt x="7" y="10"/>
                </a:lnTo>
                <a:lnTo>
                  <a:pt x="10" y="9"/>
                </a:lnTo>
                <a:lnTo>
                  <a:pt x="11" y="9"/>
                </a:lnTo>
                <a:lnTo>
                  <a:pt x="11" y="10"/>
                </a:lnTo>
                <a:lnTo>
                  <a:pt x="11" y="9"/>
                </a:lnTo>
                <a:lnTo>
                  <a:pt x="12" y="9"/>
                </a:lnTo>
                <a:lnTo>
                  <a:pt x="13" y="9"/>
                </a:lnTo>
                <a:lnTo>
                  <a:pt x="13" y="8"/>
                </a:lnTo>
                <a:lnTo>
                  <a:pt x="14" y="8"/>
                </a:lnTo>
                <a:lnTo>
                  <a:pt x="15" y="7"/>
                </a:lnTo>
                <a:lnTo>
                  <a:pt x="16" y="7"/>
                </a:lnTo>
                <a:lnTo>
                  <a:pt x="17" y="5"/>
                </a:lnTo>
                <a:lnTo>
                  <a:pt x="18" y="4"/>
                </a:lnTo>
                <a:lnTo>
                  <a:pt x="19" y="3"/>
                </a:lnTo>
                <a:lnTo>
                  <a:pt x="20" y="2"/>
                </a:lnTo>
                <a:lnTo>
                  <a:pt x="22" y="2"/>
                </a:lnTo>
                <a:lnTo>
                  <a:pt x="22" y="1"/>
                </a:lnTo>
                <a:lnTo>
                  <a:pt x="22" y="0"/>
                </a:lnTo>
                <a:lnTo>
                  <a:pt x="24" y="0"/>
                </a:lnTo>
                <a:lnTo>
                  <a:pt x="25" y="0"/>
                </a:lnTo>
                <a:lnTo>
                  <a:pt x="25" y="1"/>
                </a:lnTo>
                <a:lnTo>
                  <a:pt x="25" y="2"/>
                </a:lnTo>
                <a:lnTo>
                  <a:pt x="25" y="3"/>
                </a:lnTo>
                <a:lnTo>
                  <a:pt x="26" y="3"/>
                </a:lnTo>
                <a:lnTo>
                  <a:pt x="27" y="3"/>
                </a:lnTo>
                <a:lnTo>
                  <a:pt x="28" y="3"/>
                </a:lnTo>
                <a:lnTo>
                  <a:pt x="28" y="2"/>
                </a:lnTo>
                <a:lnTo>
                  <a:pt x="29" y="2"/>
                </a:lnTo>
                <a:lnTo>
                  <a:pt x="28" y="2"/>
                </a:lnTo>
                <a:lnTo>
                  <a:pt x="29" y="2"/>
                </a:lnTo>
                <a:lnTo>
                  <a:pt x="29" y="1"/>
                </a:lnTo>
                <a:lnTo>
                  <a:pt x="30" y="1"/>
                </a:lnTo>
                <a:lnTo>
                  <a:pt x="30" y="2"/>
                </a:lnTo>
                <a:lnTo>
                  <a:pt x="31" y="2"/>
                </a:lnTo>
                <a:lnTo>
                  <a:pt x="32" y="2"/>
                </a:lnTo>
                <a:lnTo>
                  <a:pt x="34" y="2"/>
                </a:lnTo>
                <a:lnTo>
                  <a:pt x="34" y="3"/>
                </a:lnTo>
                <a:lnTo>
                  <a:pt x="35" y="3"/>
                </a:lnTo>
                <a:lnTo>
                  <a:pt x="35" y="4"/>
                </a:lnTo>
                <a:lnTo>
                  <a:pt x="35" y="5"/>
                </a:lnTo>
                <a:lnTo>
                  <a:pt x="36" y="5"/>
                </a:lnTo>
                <a:lnTo>
                  <a:pt x="36" y="7"/>
                </a:lnTo>
                <a:lnTo>
                  <a:pt x="35" y="7"/>
                </a:lnTo>
                <a:lnTo>
                  <a:pt x="36" y="7"/>
                </a:lnTo>
                <a:lnTo>
                  <a:pt x="36" y="8"/>
                </a:lnTo>
                <a:lnTo>
                  <a:pt x="35" y="8"/>
                </a:lnTo>
                <a:lnTo>
                  <a:pt x="36" y="8"/>
                </a:lnTo>
                <a:lnTo>
                  <a:pt x="36" y="9"/>
                </a:lnTo>
                <a:lnTo>
                  <a:pt x="36" y="10"/>
                </a:lnTo>
                <a:lnTo>
                  <a:pt x="37" y="10"/>
                </a:lnTo>
                <a:lnTo>
                  <a:pt x="37" y="11"/>
                </a:lnTo>
                <a:lnTo>
                  <a:pt x="38" y="12"/>
                </a:lnTo>
                <a:lnTo>
                  <a:pt x="38" y="13"/>
                </a:lnTo>
                <a:lnTo>
                  <a:pt x="37" y="13"/>
                </a:lnTo>
                <a:lnTo>
                  <a:pt x="36" y="14"/>
                </a:lnTo>
                <a:lnTo>
                  <a:pt x="35" y="14"/>
                </a:lnTo>
                <a:lnTo>
                  <a:pt x="34" y="15"/>
                </a:lnTo>
                <a:lnTo>
                  <a:pt x="31" y="15"/>
                </a:lnTo>
                <a:lnTo>
                  <a:pt x="30" y="15"/>
                </a:lnTo>
                <a:lnTo>
                  <a:pt x="29" y="15"/>
                </a:lnTo>
                <a:lnTo>
                  <a:pt x="28" y="15"/>
                </a:lnTo>
                <a:lnTo>
                  <a:pt x="27" y="15"/>
                </a:lnTo>
                <a:lnTo>
                  <a:pt x="26" y="15"/>
                </a:lnTo>
                <a:lnTo>
                  <a:pt x="25" y="15"/>
                </a:lnTo>
                <a:lnTo>
                  <a:pt x="24" y="15"/>
                </a:lnTo>
                <a:lnTo>
                  <a:pt x="24" y="14"/>
                </a:lnTo>
                <a:lnTo>
                  <a:pt x="23" y="14"/>
                </a:lnTo>
                <a:lnTo>
                  <a:pt x="23" y="13"/>
                </a:lnTo>
                <a:lnTo>
                  <a:pt x="22" y="13"/>
                </a:lnTo>
                <a:lnTo>
                  <a:pt x="20" y="13"/>
                </a:lnTo>
                <a:lnTo>
                  <a:pt x="20" y="14"/>
                </a:lnTo>
                <a:lnTo>
                  <a:pt x="19" y="14"/>
                </a:lnTo>
                <a:lnTo>
                  <a:pt x="19" y="15"/>
                </a:lnTo>
                <a:lnTo>
                  <a:pt x="18" y="15"/>
                </a:lnTo>
                <a:lnTo>
                  <a:pt x="17" y="15"/>
                </a:lnTo>
                <a:lnTo>
                  <a:pt x="17" y="16"/>
                </a:lnTo>
                <a:lnTo>
                  <a:pt x="16" y="16"/>
                </a:lnTo>
                <a:lnTo>
                  <a:pt x="15" y="17"/>
                </a:lnTo>
                <a:lnTo>
                  <a:pt x="14" y="18"/>
                </a:lnTo>
                <a:lnTo>
                  <a:pt x="13" y="18"/>
                </a:lnTo>
                <a:lnTo>
                  <a:pt x="12" y="19"/>
                </a:lnTo>
                <a:lnTo>
                  <a:pt x="11" y="21"/>
                </a:lnTo>
                <a:lnTo>
                  <a:pt x="10" y="21"/>
                </a:lnTo>
                <a:lnTo>
                  <a:pt x="8" y="19"/>
                </a:lnTo>
                <a:lnTo>
                  <a:pt x="7" y="18"/>
                </a:lnTo>
                <a:lnTo>
                  <a:pt x="6" y="19"/>
                </a:lnTo>
                <a:lnTo>
                  <a:pt x="5" y="18"/>
                </a:lnTo>
                <a:lnTo>
                  <a:pt x="4" y="18"/>
                </a:lnTo>
                <a:lnTo>
                  <a:pt x="4" y="19"/>
                </a:lnTo>
                <a:lnTo>
                  <a:pt x="3" y="19"/>
                </a:lnTo>
                <a:lnTo>
                  <a:pt x="2" y="21"/>
                </a:lnTo>
                <a:lnTo>
                  <a:pt x="1" y="21"/>
                </a:lnTo>
                <a:lnTo>
                  <a:pt x="1" y="19"/>
                </a:lnTo>
                <a:lnTo>
                  <a:pt x="0" y="19"/>
                </a:lnTo>
                <a:lnTo>
                  <a:pt x="0" y="18"/>
                </a:lnTo>
                <a:close/>
              </a:path>
            </a:pathLst>
          </a:custGeom>
          <a:solidFill>
            <a:srgbClr val="007099"/>
          </a:solidFill>
          <a:ln w="4763">
            <a:solidFill>
              <a:srgbClr val="000000"/>
            </a:solidFill>
            <a:prstDash val="solid"/>
            <a:round/>
            <a:headEnd/>
            <a:tailEnd/>
          </a:ln>
        </xdr:spPr>
      </xdr:sp>
      <xdr:sp macro="" textlink="">
        <xdr:nvSpPr>
          <xdr:cNvPr id="103634" name="Freeform 13932"/>
          <xdr:cNvSpPr>
            <a:spLocks/>
          </xdr:cNvSpPr>
        </xdr:nvSpPr>
        <xdr:spPr bwMode="auto">
          <a:xfrm>
            <a:off x="9133227" y="2211002"/>
            <a:ext cx="190500" cy="175981"/>
          </a:xfrm>
          <a:custGeom>
            <a:avLst/>
            <a:gdLst>
              <a:gd name="T0" fmla="*/ 2147483646 w 40"/>
              <a:gd name="T1" fmla="*/ 2147483646 h 37"/>
              <a:gd name="T2" fmla="*/ 2147483646 w 40"/>
              <a:gd name="T3" fmla="*/ 2147483646 h 37"/>
              <a:gd name="T4" fmla="*/ 2147483646 w 40"/>
              <a:gd name="T5" fmla="*/ 2147483646 h 37"/>
              <a:gd name="T6" fmla="*/ 2147483646 w 40"/>
              <a:gd name="T7" fmla="*/ 2147483646 h 37"/>
              <a:gd name="T8" fmla="*/ 2147483646 w 40"/>
              <a:gd name="T9" fmla="*/ 2147483646 h 37"/>
              <a:gd name="T10" fmla="*/ 2147483646 w 40"/>
              <a:gd name="T11" fmla="*/ 2147483646 h 37"/>
              <a:gd name="T12" fmla="*/ 2147483646 w 40"/>
              <a:gd name="T13" fmla="*/ 2147483646 h 37"/>
              <a:gd name="T14" fmla="*/ 2147483646 w 40"/>
              <a:gd name="T15" fmla="*/ 2147483646 h 37"/>
              <a:gd name="T16" fmla="*/ 2147483646 w 40"/>
              <a:gd name="T17" fmla="*/ 2147483646 h 37"/>
              <a:gd name="T18" fmla="*/ 2147483646 w 40"/>
              <a:gd name="T19" fmla="*/ 2147483646 h 37"/>
              <a:gd name="T20" fmla="*/ 2147483646 w 40"/>
              <a:gd name="T21" fmla="*/ 2147483646 h 37"/>
              <a:gd name="T22" fmla="*/ 2147483646 w 40"/>
              <a:gd name="T23" fmla="*/ 2147483646 h 37"/>
              <a:gd name="T24" fmla="*/ 2147483646 w 40"/>
              <a:gd name="T25" fmla="*/ 2147483646 h 37"/>
              <a:gd name="T26" fmla="*/ 2147483646 w 40"/>
              <a:gd name="T27" fmla="*/ 2147483646 h 37"/>
              <a:gd name="T28" fmla="*/ 2147483646 w 40"/>
              <a:gd name="T29" fmla="*/ 2147483646 h 37"/>
              <a:gd name="T30" fmla="*/ 2147483646 w 40"/>
              <a:gd name="T31" fmla="*/ 2147483646 h 37"/>
              <a:gd name="T32" fmla="*/ 2147483646 w 40"/>
              <a:gd name="T33" fmla="*/ 2147483646 h 37"/>
              <a:gd name="T34" fmla="*/ 2147483646 w 40"/>
              <a:gd name="T35" fmla="*/ 2147483646 h 37"/>
              <a:gd name="T36" fmla="*/ 0 w 40"/>
              <a:gd name="T37" fmla="*/ 2147483646 h 37"/>
              <a:gd name="T38" fmla="*/ 0 w 40"/>
              <a:gd name="T39" fmla="*/ 2147483646 h 37"/>
              <a:gd name="T40" fmla="*/ 2147483646 w 40"/>
              <a:gd name="T41" fmla="*/ 2147483646 h 37"/>
              <a:gd name="T42" fmla="*/ 2147483646 w 40"/>
              <a:gd name="T43" fmla="*/ 2147483646 h 37"/>
              <a:gd name="T44" fmla="*/ 2147483646 w 40"/>
              <a:gd name="T45" fmla="*/ 2147483646 h 37"/>
              <a:gd name="T46" fmla="*/ 2147483646 w 40"/>
              <a:gd name="T47" fmla="*/ 2147483646 h 37"/>
              <a:gd name="T48" fmla="*/ 2147483646 w 40"/>
              <a:gd name="T49" fmla="*/ 2147483646 h 37"/>
              <a:gd name="T50" fmla="*/ 2147483646 w 40"/>
              <a:gd name="T51" fmla="*/ 2147483646 h 37"/>
              <a:gd name="T52" fmla="*/ 2147483646 w 40"/>
              <a:gd name="T53" fmla="*/ 2147483646 h 37"/>
              <a:gd name="T54" fmla="*/ 2147483646 w 40"/>
              <a:gd name="T55" fmla="*/ 2147483646 h 37"/>
              <a:gd name="T56" fmla="*/ 2147483646 w 40"/>
              <a:gd name="T57" fmla="*/ 0 h 37"/>
              <a:gd name="T58" fmla="*/ 2147483646 w 40"/>
              <a:gd name="T59" fmla="*/ 2147483646 h 37"/>
              <a:gd name="T60" fmla="*/ 2147483646 w 40"/>
              <a:gd name="T61" fmla="*/ 2147483646 h 37"/>
              <a:gd name="T62" fmla="*/ 2147483646 w 40"/>
              <a:gd name="T63" fmla="*/ 2147483646 h 37"/>
              <a:gd name="T64" fmla="*/ 2147483646 w 40"/>
              <a:gd name="T65" fmla="*/ 2147483646 h 37"/>
              <a:gd name="T66" fmla="*/ 2147483646 w 40"/>
              <a:gd name="T67" fmla="*/ 2147483646 h 37"/>
              <a:gd name="T68" fmla="*/ 2147483646 w 40"/>
              <a:gd name="T69" fmla="*/ 2147483646 h 37"/>
              <a:gd name="T70" fmla="*/ 2147483646 w 40"/>
              <a:gd name="T71" fmla="*/ 2147483646 h 37"/>
              <a:gd name="T72" fmla="*/ 2147483646 w 40"/>
              <a:gd name="T73" fmla="*/ 2147483646 h 37"/>
              <a:gd name="T74" fmla="*/ 2147483646 w 40"/>
              <a:gd name="T75" fmla="*/ 2147483646 h 37"/>
              <a:gd name="T76" fmla="*/ 2147483646 w 40"/>
              <a:gd name="T77" fmla="*/ 2147483646 h 37"/>
              <a:gd name="T78" fmla="*/ 2147483646 w 40"/>
              <a:gd name="T79" fmla="*/ 2147483646 h 37"/>
              <a:gd name="T80" fmla="*/ 2147483646 w 40"/>
              <a:gd name="T81" fmla="*/ 2147483646 h 37"/>
              <a:gd name="T82" fmla="*/ 2147483646 w 40"/>
              <a:gd name="T83" fmla="*/ 2147483646 h 37"/>
              <a:gd name="T84" fmla="*/ 2147483646 w 40"/>
              <a:gd name="T85" fmla="*/ 2147483646 h 37"/>
              <a:gd name="T86" fmla="*/ 2147483646 w 40"/>
              <a:gd name="T87" fmla="*/ 2147483646 h 37"/>
              <a:gd name="T88" fmla="*/ 2147483646 w 40"/>
              <a:gd name="T89" fmla="*/ 2147483646 h 37"/>
              <a:gd name="T90" fmla="*/ 2147483646 w 40"/>
              <a:gd name="T91" fmla="*/ 2147483646 h 37"/>
              <a:gd name="T92" fmla="*/ 2147483646 w 40"/>
              <a:gd name="T93" fmla="*/ 2147483646 h 37"/>
              <a:gd name="T94" fmla="*/ 2147483646 w 40"/>
              <a:gd name="T95" fmla="*/ 2147483646 h 37"/>
              <a:gd name="T96" fmla="*/ 2147483646 w 40"/>
              <a:gd name="T97" fmla="*/ 2147483646 h 37"/>
              <a:gd name="T98" fmla="*/ 2147483646 w 40"/>
              <a:gd name="T99" fmla="*/ 2147483646 h 37"/>
              <a:gd name="T100" fmla="*/ 2147483646 w 40"/>
              <a:gd name="T101" fmla="*/ 2147483646 h 37"/>
              <a:gd name="T102" fmla="*/ 2147483646 w 40"/>
              <a:gd name="T103" fmla="*/ 2147483646 h 37"/>
              <a:gd name="T104" fmla="*/ 2147483646 w 40"/>
              <a:gd name="T105" fmla="*/ 2147483646 h 37"/>
              <a:gd name="T106" fmla="*/ 2147483646 w 40"/>
              <a:gd name="T107" fmla="*/ 2147483646 h 37"/>
              <a:gd name="T108" fmla="*/ 2147483646 w 40"/>
              <a:gd name="T109" fmla="*/ 2147483646 h 37"/>
              <a:gd name="T110" fmla="*/ 2147483646 w 40"/>
              <a:gd name="T111" fmla="*/ 2147483646 h 37"/>
              <a:gd name="T112" fmla="*/ 2147483646 w 40"/>
              <a:gd name="T113" fmla="*/ 2147483646 h 37"/>
              <a:gd name="T114" fmla="*/ 2147483646 w 40"/>
              <a:gd name="T115" fmla="*/ 2147483646 h 37"/>
              <a:gd name="T116" fmla="*/ 2147483646 w 40"/>
              <a:gd name="T117" fmla="*/ 2147483646 h 37"/>
              <a:gd name="T118" fmla="*/ 2147483646 w 40"/>
              <a:gd name="T119" fmla="*/ 2147483646 h 37"/>
              <a:gd name="T120" fmla="*/ 2147483646 w 40"/>
              <a:gd name="T121" fmla="*/ 2147483646 h 3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0" t="0" r="r" b="b"/>
            <a:pathLst>
              <a:path w="40" h="37">
                <a:moveTo>
                  <a:pt x="24" y="36"/>
                </a:moveTo>
                <a:lnTo>
                  <a:pt x="23" y="37"/>
                </a:lnTo>
                <a:lnTo>
                  <a:pt x="22" y="37"/>
                </a:lnTo>
                <a:lnTo>
                  <a:pt x="20" y="37"/>
                </a:lnTo>
                <a:lnTo>
                  <a:pt x="19" y="37"/>
                </a:lnTo>
                <a:lnTo>
                  <a:pt x="19" y="36"/>
                </a:lnTo>
                <a:lnTo>
                  <a:pt x="19" y="35"/>
                </a:lnTo>
                <a:lnTo>
                  <a:pt x="18" y="35"/>
                </a:lnTo>
                <a:lnTo>
                  <a:pt x="18" y="34"/>
                </a:lnTo>
                <a:lnTo>
                  <a:pt x="16" y="34"/>
                </a:lnTo>
                <a:lnTo>
                  <a:pt x="15" y="34"/>
                </a:lnTo>
                <a:lnTo>
                  <a:pt x="14" y="34"/>
                </a:lnTo>
                <a:lnTo>
                  <a:pt x="14" y="33"/>
                </a:lnTo>
                <a:lnTo>
                  <a:pt x="13" y="33"/>
                </a:lnTo>
                <a:lnTo>
                  <a:pt x="13" y="34"/>
                </a:lnTo>
                <a:lnTo>
                  <a:pt x="12" y="34"/>
                </a:lnTo>
                <a:lnTo>
                  <a:pt x="13" y="34"/>
                </a:lnTo>
                <a:lnTo>
                  <a:pt x="12" y="34"/>
                </a:lnTo>
                <a:lnTo>
                  <a:pt x="12" y="35"/>
                </a:lnTo>
                <a:lnTo>
                  <a:pt x="11" y="35"/>
                </a:lnTo>
                <a:lnTo>
                  <a:pt x="10" y="35"/>
                </a:lnTo>
                <a:lnTo>
                  <a:pt x="9" y="35"/>
                </a:lnTo>
                <a:lnTo>
                  <a:pt x="9" y="34"/>
                </a:lnTo>
                <a:lnTo>
                  <a:pt x="9" y="33"/>
                </a:lnTo>
                <a:lnTo>
                  <a:pt x="9" y="32"/>
                </a:lnTo>
                <a:lnTo>
                  <a:pt x="8" y="32"/>
                </a:lnTo>
                <a:lnTo>
                  <a:pt x="6" y="32"/>
                </a:lnTo>
                <a:lnTo>
                  <a:pt x="6" y="31"/>
                </a:lnTo>
                <a:lnTo>
                  <a:pt x="6" y="29"/>
                </a:lnTo>
                <a:lnTo>
                  <a:pt x="6" y="28"/>
                </a:lnTo>
                <a:lnTo>
                  <a:pt x="6" y="27"/>
                </a:lnTo>
                <a:lnTo>
                  <a:pt x="4" y="26"/>
                </a:lnTo>
                <a:lnTo>
                  <a:pt x="3" y="26"/>
                </a:lnTo>
                <a:lnTo>
                  <a:pt x="2" y="25"/>
                </a:lnTo>
                <a:lnTo>
                  <a:pt x="1" y="24"/>
                </a:lnTo>
                <a:lnTo>
                  <a:pt x="0" y="22"/>
                </a:lnTo>
                <a:lnTo>
                  <a:pt x="0" y="21"/>
                </a:lnTo>
                <a:lnTo>
                  <a:pt x="0" y="20"/>
                </a:lnTo>
                <a:lnTo>
                  <a:pt x="1" y="20"/>
                </a:lnTo>
                <a:lnTo>
                  <a:pt x="1" y="19"/>
                </a:lnTo>
                <a:lnTo>
                  <a:pt x="1" y="18"/>
                </a:lnTo>
                <a:lnTo>
                  <a:pt x="2" y="17"/>
                </a:lnTo>
                <a:lnTo>
                  <a:pt x="2" y="16"/>
                </a:lnTo>
                <a:lnTo>
                  <a:pt x="7" y="17"/>
                </a:lnTo>
                <a:lnTo>
                  <a:pt x="8" y="17"/>
                </a:lnTo>
                <a:lnTo>
                  <a:pt x="9" y="17"/>
                </a:lnTo>
                <a:lnTo>
                  <a:pt x="10" y="17"/>
                </a:lnTo>
                <a:lnTo>
                  <a:pt x="11" y="17"/>
                </a:lnTo>
                <a:lnTo>
                  <a:pt x="13" y="16"/>
                </a:lnTo>
                <a:lnTo>
                  <a:pt x="14" y="15"/>
                </a:lnTo>
                <a:lnTo>
                  <a:pt x="16" y="15"/>
                </a:lnTo>
                <a:lnTo>
                  <a:pt x="16" y="14"/>
                </a:lnTo>
                <a:lnTo>
                  <a:pt x="18" y="14"/>
                </a:lnTo>
                <a:lnTo>
                  <a:pt x="19" y="14"/>
                </a:lnTo>
                <a:lnTo>
                  <a:pt x="20" y="14"/>
                </a:lnTo>
                <a:lnTo>
                  <a:pt x="21" y="13"/>
                </a:lnTo>
                <a:lnTo>
                  <a:pt x="22" y="13"/>
                </a:lnTo>
                <a:lnTo>
                  <a:pt x="23" y="12"/>
                </a:lnTo>
                <a:lnTo>
                  <a:pt x="24" y="12"/>
                </a:lnTo>
                <a:lnTo>
                  <a:pt x="24" y="11"/>
                </a:lnTo>
                <a:lnTo>
                  <a:pt x="25" y="11"/>
                </a:lnTo>
                <a:lnTo>
                  <a:pt x="26" y="10"/>
                </a:lnTo>
                <a:lnTo>
                  <a:pt x="27" y="8"/>
                </a:lnTo>
                <a:lnTo>
                  <a:pt x="29" y="7"/>
                </a:lnTo>
                <a:lnTo>
                  <a:pt x="32" y="5"/>
                </a:lnTo>
                <a:lnTo>
                  <a:pt x="34" y="3"/>
                </a:lnTo>
                <a:lnTo>
                  <a:pt x="35" y="2"/>
                </a:lnTo>
                <a:lnTo>
                  <a:pt x="36" y="2"/>
                </a:lnTo>
                <a:lnTo>
                  <a:pt x="36" y="1"/>
                </a:lnTo>
                <a:lnTo>
                  <a:pt x="37" y="1"/>
                </a:lnTo>
                <a:lnTo>
                  <a:pt x="39" y="0"/>
                </a:lnTo>
                <a:lnTo>
                  <a:pt x="40" y="0"/>
                </a:lnTo>
                <a:lnTo>
                  <a:pt x="40" y="1"/>
                </a:lnTo>
                <a:lnTo>
                  <a:pt x="39" y="1"/>
                </a:lnTo>
                <a:lnTo>
                  <a:pt x="39" y="2"/>
                </a:lnTo>
                <a:lnTo>
                  <a:pt x="38" y="3"/>
                </a:lnTo>
                <a:lnTo>
                  <a:pt x="38" y="4"/>
                </a:lnTo>
                <a:lnTo>
                  <a:pt x="38" y="5"/>
                </a:lnTo>
                <a:lnTo>
                  <a:pt x="37" y="5"/>
                </a:lnTo>
                <a:lnTo>
                  <a:pt x="37" y="6"/>
                </a:lnTo>
                <a:lnTo>
                  <a:pt x="37" y="7"/>
                </a:lnTo>
                <a:lnTo>
                  <a:pt x="37" y="8"/>
                </a:lnTo>
                <a:lnTo>
                  <a:pt x="37" y="10"/>
                </a:lnTo>
                <a:lnTo>
                  <a:pt x="37" y="11"/>
                </a:lnTo>
                <a:lnTo>
                  <a:pt x="38" y="11"/>
                </a:lnTo>
                <a:lnTo>
                  <a:pt x="38" y="12"/>
                </a:lnTo>
                <a:lnTo>
                  <a:pt x="38" y="13"/>
                </a:lnTo>
                <a:lnTo>
                  <a:pt x="38" y="14"/>
                </a:lnTo>
                <a:lnTo>
                  <a:pt x="38" y="15"/>
                </a:lnTo>
                <a:lnTo>
                  <a:pt x="38" y="16"/>
                </a:lnTo>
                <a:lnTo>
                  <a:pt x="37" y="16"/>
                </a:lnTo>
                <a:lnTo>
                  <a:pt x="37" y="17"/>
                </a:lnTo>
                <a:lnTo>
                  <a:pt x="36" y="17"/>
                </a:lnTo>
                <a:lnTo>
                  <a:pt x="36" y="18"/>
                </a:lnTo>
                <a:lnTo>
                  <a:pt x="36" y="19"/>
                </a:lnTo>
                <a:lnTo>
                  <a:pt x="35" y="19"/>
                </a:lnTo>
                <a:lnTo>
                  <a:pt x="34" y="19"/>
                </a:lnTo>
                <a:lnTo>
                  <a:pt x="33" y="19"/>
                </a:lnTo>
                <a:lnTo>
                  <a:pt x="31" y="19"/>
                </a:lnTo>
                <a:lnTo>
                  <a:pt x="29" y="19"/>
                </a:lnTo>
                <a:lnTo>
                  <a:pt x="29" y="18"/>
                </a:lnTo>
                <a:lnTo>
                  <a:pt x="27" y="18"/>
                </a:lnTo>
                <a:lnTo>
                  <a:pt x="27" y="19"/>
                </a:lnTo>
                <a:lnTo>
                  <a:pt x="27" y="20"/>
                </a:lnTo>
                <a:lnTo>
                  <a:pt x="27" y="21"/>
                </a:lnTo>
                <a:lnTo>
                  <a:pt x="26" y="21"/>
                </a:lnTo>
                <a:lnTo>
                  <a:pt x="25" y="21"/>
                </a:lnTo>
                <a:lnTo>
                  <a:pt x="24" y="21"/>
                </a:lnTo>
                <a:lnTo>
                  <a:pt x="25" y="22"/>
                </a:lnTo>
                <a:lnTo>
                  <a:pt x="24" y="22"/>
                </a:lnTo>
                <a:lnTo>
                  <a:pt x="24" y="24"/>
                </a:lnTo>
                <a:lnTo>
                  <a:pt x="24" y="25"/>
                </a:lnTo>
                <a:lnTo>
                  <a:pt x="24" y="26"/>
                </a:lnTo>
                <a:lnTo>
                  <a:pt x="23" y="28"/>
                </a:lnTo>
                <a:lnTo>
                  <a:pt x="23" y="29"/>
                </a:lnTo>
                <a:lnTo>
                  <a:pt x="22" y="31"/>
                </a:lnTo>
                <a:lnTo>
                  <a:pt x="22" y="33"/>
                </a:lnTo>
                <a:lnTo>
                  <a:pt x="21" y="33"/>
                </a:lnTo>
                <a:lnTo>
                  <a:pt x="21" y="34"/>
                </a:lnTo>
                <a:lnTo>
                  <a:pt x="22" y="34"/>
                </a:lnTo>
                <a:lnTo>
                  <a:pt x="22" y="35"/>
                </a:lnTo>
                <a:lnTo>
                  <a:pt x="23" y="35"/>
                </a:lnTo>
                <a:lnTo>
                  <a:pt x="24" y="36"/>
                </a:lnTo>
                <a:close/>
              </a:path>
            </a:pathLst>
          </a:custGeom>
          <a:solidFill>
            <a:srgbClr val="00426E"/>
          </a:solidFill>
          <a:ln w="4763">
            <a:solidFill>
              <a:srgbClr val="000000"/>
            </a:solidFill>
            <a:prstDash val="solid"/>
            <a:round/>
            <a:headEnd/>
            <a:tailEnd/>
          </a:ln>
        </xdr:spPr>
      </xdr:sp>
      <xdr:sp macro="" textlink="">
        <xdr:nvSpPr>
          <xdr:cNvPr id="103635" name="Freeform 13933"/>
          <xdr:cNvSpPr>
            <a:spLocks/>
          </xdr:cNvSpPr>
        </xdr:nvSpPr>
        <xdr:spPr bwMode="auto">
          <a:xfrm>
            <a:off x="9233239" y="2206240"/>
            <a:ext cx="161925" cy="175981"/>
          </a:xfrm>
          <a:custGeom>
            <a:avLst/>
            <a:gdLst>
              <a:gd name="T0" fmla="*/ 2147483646 w 34"/>
              <a:gd name="T1" fmla="*/ 2147483646 h 37"/>
              <a:gd name="T2" fmla="*/ 2147483646 w 34"/>
              <a:gd name="T3" fmla="*/ 2147483646 h 37"/>
              <a:gd name="T4" fmla="*/ 2147483646 w 34"/>
              <a:gd name="T5" fmla="*/ 2147483646 h 37"/>
              <a:gd name="T6" fmla="*/ 2147483646 w 34"/>
              <a:gd name="T7" fmla="*/ 2147483646 h 37"/>
              <a:gd name="T8" fmla="*/ 2147483646 w 34"/>
              <a:gd name="T9" fmla="*/ 2147483646 h 37"/>
              <a:gd name="T10" fmla="*/ 2147483646 w 34"/>
              <a:gd name="T11" fmla="*/ 2147483646 h 37"/>
              <a:gd name="T12" fmla="*/ 2147483646 w 34"/>
              <a:gd name="T13" fmla="*/ 2147483646 h 37"/>
              <a:gd name="T14" fmla="*/ 2147483646 w 34"/>
              <a:gd name="T15" fmla="*/ 2147483646 h 37"/>
              <a:gd name="T16" fmla="*/ 2147483646 w 34"/>
              <a:gd name="T17" fmla="*/ 2147483646 h 37"/>
              <a:gd name="T18" fmla="*/ 2147483646 w 34"/>
              <a:gd name="T19" fmla="*/ 2147483646 h 37"/>
              <a:gd name="T20" fmla="*/ 2147483646 w 34"/>
              <a:gd name="T21" fmla="*/ 2147483646 h 37"/>
              <a:gd name="T22" fmla="*/ 2147483646 w 34"/>
              <a:gd name="T23" fmla="*/ 2147483646 h 37"/>
              <a:gd name="T24" fmla="*/ 2147483646 w 34"/>
              <a:gd name="T25" fmla="*/ 2147483646 h 37"/>
              <a:gd name="T26" fmla="*/ 2147483646 w 34"/>
              <a:gd name="T27" fmla="*/ 2147483646 h 37"/>
              <a:gd name="T28" fmla="*/ 2147483646 w 34"/>
              <a:gd name="T29" fmla="*/ 2147483646 h 37"/>
              <a:gd name="T30" fmla="*/ 2147483646 w 34"/>
              <a:gd name="T31" fmla="*/ 2147483646 h 37"/>
              <a:gd name="T32" fmla="*/ 2147483646 w 34"/>
              <a:gd name="T33" fmla="*/ 2147483646 h 37"/>
              <a:gd name="T34" fmla="*/ 2147483646 w 34"/>
              <a:gd name="T35" fmla="*/ 2147483646 h 37"/>
              <a:gd name="T36" fmla="*/ 2147483646 w 34"/>
              <a:gd name="T37" fmla="*/ 2147483646 h 37"/>
              <a:gd name="T38" fmla="*/ 2147483646 w 34"/>
              <a:gd name="T39" fmla="*/ 2147483646 h 37"/>
              <a:gd name="T40" fmla="*/ 2147483646 w 34"/>
              <a:gd name="T41" fmla="*/ 2147483646 h 37"/>
              <a:gd name="T42" fmla="*/ 2147483646 w 34"/>
              <a:gd name="T43" fmla="*/ 2147483646 h 37"/>
              <a:gd name="T44" fmla="*/ 2147483646 w 34"/>
              <a:gd name="T45" fmla="*/ 2147483646 h 37"/>
              <a:gd name="T46" fmla="*/ 2147483646 w 34"/>
              <a:gd name="T47" fmla="*/ 2147483646 h 37"/>
              <a:gd name="T48" fmla="*/ 2147483646 w 34"/>
              <a:gd name="T49" fmla="*/ 2147483646 h 37"/>
              <a:gd name="T50" fmla="*/ 2147483646 w 34"/>
              <a:gd name="T51" fmla="*/ 2147483646 h 37"/>
              <a:gd name="T52" fmla="*/ 2147483646 w 34"/>
              <a:gd name="T53" fmla="*/ 2147483646 h 37"/>
              <a:gd name="T54" fmla="*/ 0 w 34"/>
              <a:gd name="T55" fmla="*/ 2147483646 h 37"/>
              <a:gd name="T56" fmla="*/ 0 w 34"/>
              <a:gd name="T57" fmla="*/ 2147483646 h 37"/>
              <a:gd name="T58" fmla="*/ 2147483646 w 34"/>
              <a:gd name="T59" fmla="*/ 2147483646 h 37"/>
              <a:gd name="T60" fmla="*/ 2147483646 w 34"/>
              <a:gd name="T61" fmla="*/ 2147483646 h 37"/>
              <a:gd name="T62" fmla="*/ 2147483646 w 34"/>
              <a:gd name="T63" fmla="*/ 2147483646 h 37"/>
              <a:gd name="T64" fmla="*/ 2147483646 w 34"/>
              <a:gd name="T65" fmla="*/ 2147483646 h 37"/>
              <a:gd name="T66" fmla="*/ 2147483646 w 34"/>
              <a:gd name="T67" fmla="*/ 2147483646 h 37"/>
              <a:gd name="T68" fmla="*/ 2147483646 w 34"/>
              <a:gd name="T69" fmla="*/ 2147483646 h 37"/>
              <a:gd name="T70" fmla="*/ 2147483646 w 34"/>
              <a:gd name="T71" fmla="*/ 2147483646 h 37"/>
              <a:gd name="T72" fmla="*/ 2147483646 w 34"/>
              <a:gd name="T73" fmla="*/ 2147483646 h 37"/>
              <a:gd name="T74" fmla="*/ 2147483646 w 34"/>
              <a:gd name="T75" fmla="*/ 2147483646 h 37"/>
              <a:gd name="T76" fmla="*/ 2147483646 w 34"/>
              <a:gd name="T77" fmla="*/ 2147483646 h 37"/>
              <a:gd name="T78" fmla="*/ 2147483646 w 34"/>
              <a:gd name="T79" fmla="*/ 2147483646 h 37"/>
              <a:gd name="T80" fmla="*/ 2147483646 w 34"/>
              <a:gd name="T81" fmla="*/ 2147483646 h 37"/>
              <a:gd name="T82" fmla="*/ 2147483646 w 34"/>
              <a:gd name="T83" fmla="*/ 2147483646 h 37"/>
              <a:gd name="T84" fmla="*/ 2147483646 w 34"/>
              <a:gd name="T85" fmla="*/ 2147483646 h 37"/>
              <a:gd name="T86" fmla="*/ 2147483646 w 34"/>
              <a:gd name="T87" fmla="*/ 2147483646 h 37"/>
              <a:gd name="T88" fmla="*/ 2147483646 w 34"/>
              <a:gd name="T89" fmla="*/ 2147483646 h 37"/>
              <a:gd name="T90" fmla="*/ 2147483646 w 34"/>
              <a:gd name="T91" fmla="*/ 2147483646 h 37"/>
              <a:gd name="T92" fmla="*/ 2147483646 w 34"/>
              <a:gd name="T93" fmla="*/ 2147483646 h 37"/>
              <a:gd name="T94" fmla="*/ 2147483646 w 34"/>
              <a:gd name="T95" fmla="*/ 2147483646 h 37"/>
              <a:gd name="T96" fmla="*/ 2147483646 w 34"/>
              <a:gd name="T97" fmla="*/ 2147483646 h 37"/>
              <a:gd name="T98" fmla="*/ 2147483646 w 34"/>
              <a:gd name="T99" fmla="*/ 2147483646 h 37"/>
              <a:gd name="T100" fmla="*/ 2147483646 w 34"/>
              <a:gd name="T101" fmla="*/ 2147483646 h 37"/>
              <a:gd name="T102" fmla="*/ 2147483646 w 34"/>
              <a:gd name="T103" fmla="*/ 2147483646 h 37"/>
              <a:gd name="T104" fmla="*/ 2147483646 w 34"/>
              <a:gd name="T105" fmla="*/ 2147483646 h 37"/>
              <a:gd name="T106" fmla="*/ 2147483646 w 34"/>
              <a:gd name="T107" fmla="*/ 2147483646 h 37"/>
              <a:gd name="T108" fmla="*/ 2147483646 w 34"/>
              <a:gd name="T109" fmla="*/ 2147483646 h 37"/>
              <a:gd name="T110" fmla="*/ 2147483646 w 34"/>
              <a:gd name="T111" fmla="*/ 2147483646 h 37"/>
              <a:gd name="T112" fmla="*/ 2147483646 w 34"/>
              <a:gd name="T113" fmla="*/ 2147483646 h 37"/>
              <a:gd name="T114" fmla="*/ 2147483646 w 34"/>
              <a:gd name="T115" fmla="*/ 0 h 37"/>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34" h="37">
                <a:moveTo>
                  <a:pt x="30" y="0"/>
                </a:moveTo>
                <a:lnTo>
                  <a:pt x="29" y="1"/>
                </a:lnTo>
                <a:lnTo>
                  <a:pt x="29" y="2"/>
                </a:lnTo>
                <a:lnTo>
                  <a:pt x="28" y="3"/>
                </a:lnTo>
                <a:lnTo>
                  <a:pt x="27" y="4"/>
                </a:lnTo>
                <a:lnTo>
                  <a:pt x="28" y="4"/>
                </a:lnTo>
                <a:lnTo>
                  <a:pt x="29" y="4"/>
                </a:lnTo>
                <a:lnTo>
                  <a:pt x="28" y="6"/>
                </a:lnTo>
                <a:lnTo>
                  <a:pt x="27" y="6"/>
                </a:lnTo>
                <a:lnTo>
                  <a:pt x="27" y="8"/>
                </a:lnTo>
                <a:lnTo>
                  <a:pt x="27" y="9"/>
                </a:lnTo>
                <a:lnTo>
                  <a:pt x="26" y="11"/>
                </a:lnTo>
                <a:lnTo>
                  <a:pt x="26" y="12"/>
                </a:lnTo>
                <a:lnTo>
                  <a:pt x="26" y="13"/>
                </a:lnTo>
                <a:lnTo>
                  <a:pt x="26" y="14"/>
                </a:lnTo>
                <a:lnTo>
                  <a:pt x="25" y="14"/>
                </a:lnTo>
                <a:lnTo>
                  <a:pt x="25" y="15"/>
                </a:lnTo>
                <a:lnTo>
                  <a:pt x="25" y="16"/>
                </a:lnTo>
                <a:lnTo>
                  <a:pt x="26" y="16"/>
                </a:lnTo>
                <a:lnTo>
                  <a:pt x="26" y="17"/>
                </a:lnTo>
                <a:lnTo>
                  <a:pt x="27" y="17"/>
                </a:lnTo>
                <a:lnTo>
                  <a:pt x="26" y="17"/>
                </a:lnTo>
                <a:lnTo>
                  <a:pt x="27" y="17"/>
                </a:lnTo>
                <a:lnTo>
                  <a:pt x="28" y="17"/>
                </a:lnTo>
                <a:lnTo>
                  <a:pt x="29" y="18"/>
                </a:lnTo>
                <a:lnTo>
                  <a:pt x="29" y="19"/>
                </a:lnTo>
                <a:lnTo>
                  <a:pt x="30" y="19"/>
                </a:lnTo>
                <a:lnTo>
                  <a:pt x="30" y="18"/>
                </a:lnTo>
                <a:lnTo>
                  <a:pt x="30" y="19"/>
                </a:lnTo>
                <a:lnTo>
                  <a:pt x="31" y="19"/>
                </a:lnTo>
                <a:lnTo>
                  <a:pt x="31" y="20"/>
                </a:lnTo>
                <a:lnTo>
                  <a:pt x="32" y="20"/>
                </a:lnTo>
                <a:lnTo>
                  <a:pt x="32" y="21"/>
                </a:lnTo>
                <a:lnTo>
                  <a:pt x="34" y="21"/>
                </a:lnTo>
                <a:lnTo>
                  <a:pt x="34" y="22"/>
                </a:lnTo>
                <a:lnTo>
                  <a:pt x="34" y="23"/>
                </a:lnTo>
                <a:lnTo>
                  <a:pt x="34" y="25"/>
                </a:lnTo>
                <a:lnTo>
                  <a:pt x="32" y="25"/>
                </a:lnTo>
                <a:lnTo>
                  <a:pt x="32" y="26"/>
                </a:lnTo>
                <a:lnTo>
                  <a:pt x="32" y="27"/>
                </a:lnTo>
                <a:lnTo>
                  <a:pt x="32" y="28"/>
                </a:lnTo>
                <a:lnTo>
                  <a:pt x="31" y="28"/>
                </a:lnTo>
                <a:lnTo>
                  <a:pt x="30" y="29"/>
                </a:lnTo>
                <a:lnTo>
                  <a:pt x="29" y="29"/>
                </a:lnTo>
                <a:lnTo>
                  <a:pt x="28" y="29"/>
                </a:lnTo>
                <a:lnTo>
                  <a:pt x="28" y="30"/>
                </a:lnTo>
                <a:lnTo>
                  <a:pt x="27" y="30"/>
                </a:lnTo>
                <a:lnTo>
                  <a:pt x="26" y="30"/>
                </a:lnTo>
                <a:lnTo>
                  <a:pt x="25" y="30"/>
                </a:lnTo>
                <a:lnTo>
                  <a:pt x="23" y="31"/>
                </a:lnTo>
                <a:lnTo>
                  <a:pt x="20" y="32"/>
                </a:lnTo>
                <a:lnTo>
                  <a:pt x="18" y="32"/>
                </a:lnTo>
                <a:lnTo>
                  <a:pt x="16" y="33"/>
                </a:lnTo>
                <a:lnTo>
                  <a:pt x="14" y="34"/>
                </a:lnTo>
                <a:lnTo>
                  <a:pt x="13" y="34"/>
                </a:lnTo>
                <a:lnTo>
                  <a:pt x="12" y="35"/>
                </a:lnTo>
                <a:lnTo>
                  <a:pt x="11" y="35"/>
                </a:lnTo>
                <a:lnTo>
                  <a:pt x="10" y="35"/>
                </a:lnTo>
                <a:lnTo>
                  <a:pt x="7" y="36"/>
                </a:lnTo>
                <a:lnTo>
                  <a:pt x="6" y="36"/>
                </a:lnTo>
                <a:lnTo>
                  <a:pt x="5" y="37"/>
                </a:lnTo>
                <a:lnTo>
                  <a:pt x="4" y="37"/>
                </a:lnTo>
                <a:lnTo>
                  <a:pt x="3" y="37"/>
                </a:lnTo>
                <a:lnTo>
                  <a:pt x="2" y="36"/>
                </a:lnTo>
                <a:lnTo>
                  <a:pt x="1" y="36"/>
                </a:lnTo>
                <a:lnTo>
                  <a:pt x="1" y="35"/>
                </a:lnTo>
                <a:lnTo>
                  <a:pt x="0" y="35"/>
                </a:lnTo>
                <a:lnTo>
                  <a:pt x="0" y="34"/>
                </a:lnTo>
                <a:lnTo>
                  <a:pt x="1" y="34"/>
                </a:lnTo>
                <a:lnTo>
                  <a:pt x="1" y="32"/>
                </a:lnTo>
                <a:lnTo>
                  <a:pt x="2" y="30"/>
                </a:lnTo>
                <a:lnTo>
                  <a:pt x="2" y="29"/>
                </a:lnTo>
                <a:lnTo>
                  <a:pt x="3" y="27"/>
                </a:lnTo>
                <a:lnTo>
                  <a:pt x="3" y="26"/>
                </a:lnTo>
                <a:lnTo>
                  <a:pt x="3" y="25"/>
                </a:lnTo>
                <a:lnTo>
                  <a:pt x="3" y="23"/>
                </a:lnTo>
                <a:lnTo>
                  <a:pt x="4" y="23"/>
                </a:lnTo>
                <a:lnTo>
                  <a:pt x="3" y="22"/>
                </a:lnTo>
                <a:lnTo>
                  <a:pt x="4" y="22"/>
                </a:lnTo>
                <a:lnTo>
                  <a:pt x="5" y="22"/>
                </a:lnTo>
                <a:lnTo>
                  <a:pt x="6" y="22"/>
                </a:lnTo>
                <a:lnTo>
                  <a:pt x="6" y="21"/>
                </a:lnTo>
                <a:lnTo>
                  <a:pt x="6" y="20"/>
                </a:lnTo>
                <a:lnTo>
                  <a:pt x="6" y="19"/>
                </a:lnTo>
                <a:lnTo>
                  <a:pt x="8" y="19"/>
                </a:lnTo>
                <a:lnTo>
                  <a:pt x="8" y="20"/>
                </a:lnTo>
                <a:lnTo>
                  <a:pt x="10" y="20"/>
                </a:lnTo>
                <a:lnTo>
                  <a:pt x="12" y="20"/>
                </a:lnTo>
                <a:lnTo>
                  <a:pt x="13" y="20"/>
                </a:lnTo>
                <a:lnTo>
                  <a:pt x="14" y="20"/>
                </a:lnTo>
                <a:lnTo>
                  <a:pt x="15" y="20"/>
                </a:lnTo>
                <a:lnTo>
                  <a:pt x="15" y="19"/>
                </a:lnTo>
                <a:lnTo>
                  <a:pt x="15" y="18"/>
                </a:lnTo>
                <a:lnTo>
                  <a:pt x="16" y="18"/>
                </a:lnTo>
                <a:lnTo>
                  <a:pt x="16" y="17"/>
                </a:lnTo>
                <a:lnTo>
                  <a:pt x="17" y="17"/>
                </a:lnTo>
                <a:lnTo>
                  <a:pt x="17" y="16"/>
                </a:lnTo>
                <a:lnTo>
                  <a:pt x="17" y="15"/>
                </a:lnTo>
                <a:lnTo>
                  <a:pt x="17" y="14"/>
                </a:lnTo>
                <a:lnTo>
                  <a:pt x="17" y="13"/>
                </a:lnTo>
                <a:lnTo>
                  <a:pt x="17" y="12"/>
                </a:lnTo>
                <a:lnTo>
                  <a:pt x="16" y="12"/>
                </a:lnTo>
                <a:lnTo>
                  <a:pt x="16" y="11"/>
                </a:lnTo>
                <a:lnTo>
                  <a:pt x="16" y="9"/>
                </a:lnTo>
                <a:lnTo>
                  <a:pt x="16" y="8"/>
                </a:lnTo>
                <a:lnTo>
                  <a:pt x="16" y="7"/>
                </a:lnTo>
                <a:lnTo>
                  <a:pt x="16" y="6"/>
                </a:lnTo>
                <a:lnTo>
                  <a:pt x="17" y="6"/>
                </a:lnTo>
                <a:lnTo>
                  <a:pt x="17" y="5"/>
                </a:lnTo>
                <a:lnTo>
                  <a:pt x="17" y="4"/>
                </a:lnTo>
                <a:lnTo>
                  <a:pt x="18" y="3"/>
                </a:lnTo>
                <a:lnTo>
                  <a:pt x="18" y="2"/>
                </a:lnTo>
                <a:lnTo>
                  <a:pt x="19" y="2"/>
                </a:lnTo>
                <a:lnTo>
                  <a:pt x="19" y="1"/>
                </a:lnTo>
                <a:lnTo>
                  <a:pt x="20" y="0"/>
                </a:lnTo>
                <a:lnTo>
                  <a:pt x="22" y="0"/>
                </a:lnTo>
                <a:lnTo>
                  <a:pt x="23" y="0"/>
                </a:lnTo>
                <a:lnTo>
                  <a:pt x="24" y="0"/>
                </a:lnTo>
                <a:lnTo>
                  <a:pt x="25" y="0"/>
                </a:lnTo>
                <a:lnTo>
                  <a:pt x="26" y="0"/>
                </a:lnTo>
                <a:lnTo>
                  <a:pt x="28" y="0"/>
                </a:lnTo>
                <a:lnTo>
                  <a:pt x="30" y="0"/>
                </a:lnTo>
                <a:close/>
              </a:path>
            </a:pathLst>
          </a:custGeom>
          <a:solidFill>
            <a:srgbClr val="00426E"/>
          </a:solidFill>
          <a:ln w="4763">
            <a:solidFill>
              <a:srgbClr val="000000"/>
            </a:solidFill>
            <a:prstDash val="solid"/>
            <a:round/>
            <a:headEnd/>
            <a:tailEnd/>
          </a:ln>
        </xdr:spPr>
      </xdr:sp>
      <xdr:sp macro="" textlink="">
        <xdr:nvSpPr>
          <xdr:cNvPr id="103636" name="Freeform 13934"/>
          <xdr:cNvSpPr>
            <a:spLocks/>
          </xdr:cNvSpPr>
        </xdr:nvSpPr>
        <xdr:spPr bwMode="auto">
          <a:xfrm>
            <a:off x="8737939" y="2177896"/>
            <a:ext cx="195263" cy="166456"/>
          </a:xfrm>
          <a:custGeom>
            <a:avLst/>
            <a:gdLst>
              <a:gd name="T0" fmla="*/ 2147483646 w 41"/>
              <a:gd name="T1" fmla="*/ 2147483646 h 35"/>
              <a:gd name="T2" fmla="*/ 2147483646 w 41"/>
              <a:gd name="T3" fmla="*/ 2147483646 h 35"/>
              <a:gd name="T4" fmla="*/ 2147483646 w 41"/>
              <a:gd name="T5" fmla="*/ 2147483646 h 35"/>
              <a:gd name="T6" fmla="*/ 2147483646 w 41"/>
              <a:gd name="T7" fmla="*/ 2147483646 h 35"/>
              <a:gd name="T8" fmla="*/ 2147483646 w 41"/>
              <a:gd name="T9" fmla="*/ 2147483646 h 35"/>
              <a:gd name="T10" fmla="*/ 2147483646 w 41"/>
              <a:gd name="T11" fmla="*/ 2147483646 h 35"/>
              <a:gd name="T12" fmla="*/ 2147483646 w 41"/>
              <a:gd name="T13" fmla="*/ 0 h 35"/>
              <a:gd name="T14" fmla="*/ 2147483646 w 41"/>
              <a:gd name="T15" fmla="*/ 0 h 35"/>
              <a:gd name="T16" fmla="*/ 2147483646 w 41"/>
              <a:gd name="T17" fmla="*/ 0 h 35"/>
              <a:gd name="T18" fmla="*/ 2147483646 w 41"/>
              <a:gd name="T19" fmla="*/ 2147483646 h 35"/>
              <a:gd name="T20" fmla="*/ 2147483646 w 41"/>
              <a:gd name="T21" fmla="*/ 2147483646 h 35"/>
              <a:gd name="T22" fmla="*/ 2147483646 w 41"/>
              <a:gd name="T23" fmla="*/ 2147483646 h 35"/>
              <a:gd name="T24" fmla="*/ 2147483646 w 41"/>
              <a:gd name="T25" fmla="*/ 2147483646 h 35"/>
              <a:gd name="T26" fmla="*/ 2147483646 w 41"/>
              <a:gd name="T27" fmla="*/ 2147483646 h 35"/>
              <a:gd name="T28" fmla="*/ 2147483646 w 41"/>
              <a:gd name="T29" fmla="*/ 2147483646 h 35"/>
              <a:gd name="T30" fmla="*/ 2147483646 w 41"/>
              <a:gd name="T31" fmla="*/ 2147483646 h 35"/>
              <a:gd name="T32" fmla="*/ 2147483646 w 41"/>
              <a:gd name="T33" fmla="*/ 2147483646 h 35"/>
              <a:gd name="T34" fmla="*/ 2147483646 w 41"/>
              <a:gd name="T35" fmla="*/ 2147483646 h 35"/>
              <a:gd name="T36" fmla="*/ 2147483646 w 41"/>
              <a:gd name="T37" fmla="*/ 2147483646 h 35"/>
              <a:gd name="T38" fmla="*/ 2147483646 w 41"/>
              <a:gd name="T39" fmla="*/ 2147483646 h 35"/>
              <a:gd name="T40" fmla="*/ 2147483646 w 41"/>
              <a:gd name="T41" fmla="*/ 2147483646 h 35"/>
              <a:gd name="T42" fmla="*/ 2147483646 w 41"/>
              <a:gd name="T43" fmla="*/ 2147483646 h 35"/>
              <a:gd name="T44" fmla="*/ 2147483646 w 41"/>
              <a:gd name="T45" fmla="*/ 2147483646 h 35"/>
              <a:gd name="T46" fmla="*/ 2147483646 w 41"/>
              <a:gd name="T47" fmla="*/ 2147483646 h 35"/>
              <a:gd name="T48" fmla="*/ 2147483646 w 41"/>
              <a:gd name="T49" fmla="*/ 2147483646 h 35"/>
              <a:gd name="T50" fmla="*/ 2147483646 w 41"/>
              <a:gd name="T51" fmla="*/ 2147483646 h 35"/>
              <a:gd name="T52" fmla="*/ 2147483646 w 41"/>
              <a:gd name="T53" fmla="*/ 2147483646 h 35"/>
              <a:gd name="T54" fmla="*/ 2147483646 w 41"/>
              <a:gd name="T55" fmla="*/ 2147483646 h 35"/>
              <a:gd name="T56" fmla="*/ 2147483646 w 41"/>
              <a:gd name="T57" fmla="*/ 2147483646 h 35"/>
              <a:gd name="T58" fmla="*/ 2147483646 w 41"/>
              <a:gd name="T59" fmla="*/ 2147483646 h 35"/>
              <a:gd name="T60" fmla="*/ 2147483646 w 41"/>
              <a:gd name="T61" fmla="*/ 2147483646 h 35"/>
              <a:gd name="T62" fmla="*/ 2147483646 w 41"/>
              <a:gd name="T63" fmla="*/ 2147483646 h 35"/>
              <a:gd name="T64" fmla="*/ 2147483646 w 41"/>
              <a:gd name="T65" fmla="*/ 2147483646 h 35"/>
              <a:gd name="T66" fmla="*/ 2147483646 w 41"/>
              <a:gd name="T67" fmla="*/ 2147483646 h 35"/>
              <a:gd name="T68" fmla="*/ 2147483646 w 41"/>
              <a:gd name="T69" fmla="*/ 2147483646 h 35"/>
              <a:gd name="T70" fmla="*/ 2147483646 w 41"/>
              <a:gd name="T71" fmla="*/ 2147483646 h 35"/>
              <a:gd name="T72" fmla="*/ 2147483646 w 41"/>
              <a:gd name="T73" fmla="*/ 2147483646 h 35"/>
              <a:gd name="T74" fmla="*/ 2147483646 w 41"/>
              <a:gd name="T75" fmla="*/ 2147483646 h 35"/>
              <a:gd name="T76" fmla="*/ 2147483646 w 41"/>
              <a:gd name="T77" fmla="*/ 2147483646 h 35"/>
              <a:gd name="T78" fmla="*/ 2147483646 w 41"/>
              <a:gd name="T79" fmla="*/ 2147483646 h 35"/>
              <a:gd name="T80" fmla="*/ 2147483646 w 41"/>
              <a:gd name="T81" fmla="*/ 2147483646 h 35"/>
              <a:gd name="T82" fmla="*/ 2147483646 w 41"/>
              <a:gd name="T83" fmla="*/ 2147483646 h 35"/>
              <a:gd name="T84" fmla="*/ 2147483646 w 41"/>
              <a:gd name="T85" fmla="*/ 2147483646 h 35"/>
              <a:gd name="T86" fmla="*/ 2147483646 w 41"/>
              <a:gd name="T87" fmla="*/ 2147483646 h 35"/>
              <a:gd name="T88" fmla="*/ 2147483646 w 41"/>
              <a:gd name="T89" fmla="*/ 2147483646 h 35"/>
              <a:gd name="T90" fmla="*/ 2147483646 w 41"/>
              <a:gd name="T91" fmla="*/ 2147483646 h 35"/>
              <a:gd name="T92" fmla="*/ 2147483646 w 41"/>
              <a:gd name="T93" fmla="*/ 2147483646 h 35"/>
              <a:gd name="T94" fmla="*/ 2147483646 w 41"/>
              <a:gd name="T95" fmla="*/ 2147483646 h 35"/>
              <a:gd name="T96" fmla="*/ 2147483646 w 41"/>
              <a:gd name="T97" fmla="*/ 2147483646 h 35"/>
              <a:gd name="T98" fmla="*/ 2147483646 w 41"/>
              <a:gd name="T99" fmla="*/ 2147483646 h 35"/>
              <a:gd name="T100" fmla="*/ 2147483646 w 41"/>
              <a:gd name="T101" fmla="*/ 2147483646 h 35"/>
              <a:gd name="T102" fmla="*/ 2147483646 w 41"/>
              <a:gd name="T103" fmla="*/ 2147483646 h 35"/>
              <a:gd name="T104" fmla="*/ 2147483646 w 41"/>
              <a:gd name="T105" fmla="*/ 2147483646 h 35"/>
              <a:gd name="T106" fmla="*/ 2147483646 w 41"/>
              <a:gd name="T107" fmla="*/ 2147483646 h 35"/>
              <a:gd name="T108" fmla="*/ 2147483646 w 41"/>
              <a:gd name="T109" fmla="*/ 2147483646 h 35"/>
              <a:gd name="T110" fmla="*/ 2147483646 w 41"/>
              <a:gd name="T111" fmla="*/ 2147483646 h 35"/>
              <a:gd name="T112" fmla="*/ 2147483646 w 41"/>
              <a:gd name="T113" fmla="*/ 2147483646 h 35"/>
              <a:gd name="T114" fmla="*/ 2147483646 w 41"/>
              <a:gd name="T115" fmla="*/ 2147483646 h 35"/>
              <a:gd name="T116" fmla="*/ 2147483646 w 41"/>
              <a:gd name="T117" fmla="*/ 2147483646 h 35"/>
              <a:gd name="T118" fmla="*/ 2147483646 w 41"/>
              <a:gd name="T119" fmla="*/ 2147483646 h 35"/>
              <a:gd name="T120" fmla="*/ 2147483646 w 41"/>
              <a:gd name="T121" fmla="*/ 2147483646 h 35"/>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0" t="0" r="r" b="b"/>
            <a:pathLst>
              <a:path w="41" h="35">
                <a:moveTo>
                  <a:pt x="9" y="35"/>
                </a:moveTo>
                <a:lnTo>
                  <a:pt x="9" y="34"/>
                </a:lnTo>
                <a:lnTo>
                  <a:pt x="9" y="33"/>
                </a:lnTo>
                <a:lnTo>
                  <a:pt x="9" y="31"/>
                </a:lnTo>
                <a:lnTo>
                  <a:pt x="9" y="29"/>
                </a:lnTo>
                <a:lnTo>
                  <a:pt x="8" y="29"/>
                </a:lnTo>
                <a:lnTo>
                  <a:pt x="7" y="28"/>
                </a:lnTo>
                <a:lnTo>
                  <a:pt x="6" y="28"/>
                </a:lnTo>
                <a:lnTo>
                  <a:pt x="6" y="27"/>
                </a:lnTo>
                <a:lnTo>
                  <a:pt x="7" y="27"/>
                </a:lnTo>
                <a:lnTo>
                  <a:pt x="7" y="26"/>
                </a:lnTo>
                <a:lnTo>
                  <a:pt x="7" y="25"/>
                </a:lnTo>
                <a:lnTo>
                  <a:pt x="7" y="24"/>
                </a:lnTo>
                <a:lnTo>
                  <a:pt x="7" y="23"/>
                </a:lnTo>
                <a:lnTo>
                  <a:pt x="7" y="22"/>
                </a:lnTo>
                <a:lnTo>
                  <a:pt x="7" y="21"/>
                </a:lnTo>
                <a:lnTo>
                  <a:pt x="7" y="19"/>
                </a:lnTo>
                <a:lnTo>
                  <a:pt x="6" y="15"/>
                </a:lnTo>
                <a:lnTo>
                  <a:pt x="5" y="13"/>
                </a:lnTo>
                <a:lnTo>
                  <a:pt x="4" y="10"/>
                </a:lnTo>
                <a:lnTo>
                  <a:pt x="5" y="10"/>
                </a:lnTo>
                <a:lnTo>
                  <a:pt x="4" y="9"/>
                </a:lnTo>
                <a:lnTo>
                  <a:pt x="4" y="8"/>
                </a:lnTo>
                <a:lnTo>
                  <a:pt x="5" y="7"/>
                </a:lnTo>
                <a:lnTo>
                  <a:pt x="4" y="7"/>
                </a:lnTo>
                <a:lnTo>
                  <a:pt x="3" y="7"/>
                </a:lnTo>
                <a:lnTo>
                  <a:pt x="1" y="7"/>
                </a:lnTo>
                <a:lnTo>
                  <a:pt x="1" y="6"/>
                </a:lnTo>
                <a:lnTo>
                  <a:pt x="1" y="5"/>
                </a:lnTo>
                <a:lnTo>
                  <a:pt x="1" y="4"/>
                </a:lnTo>
                <a:lnTo>
                  <a:pt x="0" y="1"/>
                </a:lnTo>
                <a:lnTo>
                  <a:pt x="0" y="0"/>
                </a:lnTo>
                <a:lnTo>
                  <a:pt x="1" y="0"/>
                </a:lnTo>
                <a:lnTo>
                  <a:pt x="3" y="0"/>
                </a:lnTo>
                <a:lnTo>
                  <a:pt x="4" y="0"/>
                </a:lnTo>
                <a:lnTo>
                  <a:pt x="5" y="1"/>
                </a:lnTo>
                <a:lnTo>
                  <a:pt x="6" y="1"/>
                </a:lnTo>
                <a:lnTo>
                  <a:pt x="7" y="1"/>
                </a:lnTo>
                <a:lnTo>
                  <a:pt x="7" y="3"/>
                </a:lnTo>
                <a:lnTo>
                  <a:pt x="7" y="4"/>
                </a:lnTo>
                <a:lnTo>
                  <a:pt x="8" y="4"/>
                </a:lnTo>
                <a:lnTo>
                  <a:pt x="8" y="3"/>
                </a:lnTo>
                <a:lnTo>
                  <a:pt x="9" y="3"/>
                </a:lnTo>
                <a:lnTo>
                  <a:pt x="9" y="4"/>
                </a:lnTo>
                <a:lnTo>
                  <a:pt x="10" y="4"/>
                </a:lnTo>
                <a:lnTo>
                  <a:pt x="11" y="3"/>
                </a:lnTo>
                <a:lnTo>
                  <a:pt x="12" y="3"/>
                </a:lnTo>
                <a:lnTo>
                  <a:pt x="13" y="3"/>
                </a:lnTo>
                <a:lnTo>
                  <a:pt x="15" y="3"/>
                </a:lnTo>
                <a:lnTo>
                  <a:pt x="15" y="4"/>
                </a:lnTo>
                <a:lnTo>
                  <a:pt x="16" y="3"/>
                </a:lnTo>
                <a:lnTo>
                  <a:pt x="16" y="4"/>
                </a:lnTo>
                <a:lnTo>
                  <a:pt x="15" y="5"/>
                </a:lnTo>
                <a:lnTo>
                  <a:pt x="16" y="5"/>
                </a:lnTo>
                <a:lnTo>
                  <a:pt x="17" y="5"/>
                </a:lnTo>
                <a:lnTo>
                  <a:pt x="17" y="4"/>
                </a:lnTo>
                <a:lnTo>
                  <a:pt x="17" y="3"/>
                </a:lnTo>
                <a:lnTo>
                  <a:pt x="18" y="3"/>
                </a:lnTo>
                <a:lnTo>
                  <a:pt x="18" y="4"/>
                </a:lnTo>
                <a:lnTo>
                  <a:pt x="19" y="4"/>
                </a:lnTo>
                <a:lnTo>
                  <a:pt x="20" y="4"/>
                </a:lnTo>
                <a:lnTo>
                  <a:pt x="21" y="4"/>
                </a:lnTo>
                <a:lnTo>
                  <a:pt x="21" y="5"/>
                </a:lnTo>
                <a:lnTo>
                  <a:pt x="22" y="5"/>
                </a:lnTo>
                <a:lnTo>
                  <a:pt x="22" y="6"/>
                </a:lnTo>
                <a:lnTo>
                  <a:pt x="22" y="7"/>
                </a:lnTo>
                <a:lnTo>
                  <a:pt x="23" y="6"/>
                </a:lnTo>
                <a:lnTo>
                  <a:pt x="24" y="6"/>
                </a:lnTo>
                <a:lnTo>
                  <a:pt x="23" y="5"/>
                </a:lnTo>
                <a:lnTo>
                  <a:pt x="24" y="5"/>
                </a:lnTo>
                <a:lnTo>
                  <a:pt x="24" y="4"/>
                </a:lnTo>
                <a:lnTo>
                  <a:pt x="25" y="4"/>
                </a:lnTo>
                <a:lnTo>
                  <a:pt x="27" y="4"/>
                </a:lnTo>
                <a:lnTo>
                  <a:pt x="28" y="3"/>
                </a:lnTo>
                <a:lnTo>
                  <a:pt x="28" y="1"/>
                </a:lnTo>
                <a:lnTo>
                  <a:pt x="29" y="1"/>
                </a:lnTo>
                <a:lnTo>
                  <a:pt x="30" y="1"/>
                </a:lnTo>
                <a:lnTo>
                  <a:pt x="30" y="3"/>
                </a:lnTo>
                <a:lnTo>
                  <a:pt x="30" y="1"/>
                </a:lnTo>
                <a:lnTo>
                  <a:pt x="30" y="3"/>
                </a:lnTo>
                <a:lnTo>
                  <a:pt x="31" y="3"/>
                </a:lnTo>
                <a:lnTo>
                  <a:pt x="31" y="4"/>
                </a:lnTo>
                <a:lnTo>
                  <a:pt x="32" y="4"/>
                </a:lnTo>
                <a:lnTo>
                  <a:pt x="33" y="4"/>
                </a:lnTo>
                <a:lnTo>
                  <a:pt x="34" y="4"/>
                </a:lnTo>
                <a:lnTo>
                  <a:pt x="34" y="5"/>
                </a:lnTo>
                <a:lnTo>
                  <a:pt x="35" y="5"/>
                </a:lnTo>
                <a:lnTo>
                  <a:pt x="35" y="7"/>
                </a:lnTo>
                <a:lnTo>
                  <a:pt x="35" y="8"/>
                </a:lnTo>
                <a:lnTo>
                  <a:pt x="35" y="9"/>
                </a:lnTo>
                <a:lnTo>
                  <a:pt x="36" y="10"/>
                </a:lnTo>
                <a:lnTo>
                  <a:pt x="37" y="12"/>
                </a:lnTo>
                <a:lnTo>
                  <a:pt x="38" y="14"/>
                </a:lnTo>
                <a:lnTo>
                  <a:pt x="40" y="18"/>
                </a:lnTo>
                <a:lnTo>
                  <a:pt x="41" y="20"/>
                </a:lnTo>
                <a:lnTo>
                  <a:pt x="41" y="21"/>
                </a:lnTo>
                <a:lnTo>
                  <a:pt x="40" y="21"/>
                </a:lnTo>
                <a:lnTo>
                  <a:pt x="38" y="21"/>
                </a:lnTo>
                <a:lnTo>
                  <a:pt x="37" y="21"/>
                </a:lnTo>
                <a:lnTo>
                  <a:pt x="36" y="21"/>
                </a:lnTo>
                <a:lnTo>
                  <a:pt x="35" y="21"/>
                </a:lnTo>
                <a:lnTo>
                  <a:pt x="34" y="21"/>
                </a:lnTo>
                <a:lnTo>
                  <a:pt x="34" y="20"/>
                </a:lnTo>
                <a:lnTo>
                  <a:pt x="33" y="20"/>
                </a:lnTo>
                <a:lnTo>
                  <a:pt x="32" y="19"/>
                </a:lnTo>
                <a:lnTo>
                  <a:pt x="31" y="19"/>
                </a:lnTo>
                <a:lnTo>
                  <a:pt x="30" y="19"/>
                </a:lnTo>
                <a:lnTo>
                  <a:pt x="29" y="19"/>
                </a:lnTo>
                <a:lnTo>
                  <a:pt x="29" y="20"/>
                </a:lnTo>
                <a:lnTo>
                  <a:pt x="28" y="20"/>
                </a:lnTo>
                <a:lnTo>
                  <a:pt x="27" y="20"/>
                </a:lnTo>
                <a:lnTo>
                  <a:pt x="25" y="21"/>
                </a:lnTo>
                <a:lnTo>
                  <a:pt x="24" y="21"/>
                </a:lnTo>
                <a:lnTo>
                  <a:pt x="23" y="21"/>
                </a:lnTo>
                <a:lnTo>
                  <a:pt x="22" y="22"/>
                </a:lnTo>
                <a:lnTo>
                  <a:pt x="21" y="22"/>
                </a:lnTo>
                <a:lnTo>
                  <a:pt x="20" y="22"/>
                </a:lnTo>
                <a:lnTo>
                  <a:pt x="21" y="23"/>
                </a:lnTo>
                <a:lnTo>
                  <a:pt x="21" y="25"/>
                </a:lnTo>
                <a:lnTo>
                  <a:pt x="22" y="25"/>
                </a:lnTo>
                <a:lnTo>
                  <a:pt x="22" y="26"/>
                </a:lnTo>
                <a:lnTo>
                  <a:pt x="22" y="27"/>
                </a:lnTo>
                <a:lnTo>
                  <a:pt x="24" y="28"/>
                </a:lnTo>
                <a:lnTo>
                  <a:pt x="24" y="29"/>
                </a:lnTo>
                <a:lnTo>
                  <a:pt x="25" y="31"/>
                </a:lnTo>
                <a:lnTo>
                  <a:pt x="23" y="32"/>
                </a:lnTo>
                <a:lnTo>
                  <a:pt x="22" y="32"/>
                </a:lnTo>
                <a:lnTo>
                  <a:pt x="21" y="32"/>
                </a:lnTo>
                <a:lnTo>
                  <a:pt x="20" y="32"/>
                </a:lnTo>
                <a:lnTo>
                  <a:pt x="20" y="33"/>
                </a:lnTo>
                <a:lnTo>
                  <a:pt x="19" y="33"/>
                </a:lnTo>
                <a:lnTo>
                  <a:pt x="19" y="34"/>
                </a:lnTo>
                <a:lnTo>
                  <a:pt x="18" y="34"/>
                </a:lnTo>
                <a:lnTo>
                  <a:pt x="17" y="35"/>
                </a:lnTo>
                <a:lnTo>
                  <a:pt x="16" y="35"/>
                </a:lnTo>
                <a:lnTo>
                  <a:pt x="13" y="35"/>
                </a:lnTo>
                <a:lnTo>
                  <a:pt x="11" y="35"/>
                </a:lnTo>
                <a:lnTo>
                  <a:pt x="10" y="35"/>
                </a:lnTo>
                <a:lnTo>
                  <a:pt x="9" y="35"/>
                </a:lnTo>
                <a:close/>
              </a:path>
            </a:pathLst>
          </a:custGeom>
          <a:solidFill>
            <a:srgbClr val="007099"/>
          </a:solidFill>
          <a:ln w="4763">
            <a:solidFill>
              <a:srgbClr val="000000"/>
            </a:solidFill>
            <a:prstDash val="solid"/>
            <a:round/>
            <a:headEnd/>
            <a:tailEnd/>
          </a:ln>
        </xdr:spPr>
      </xdr:sp>
      <xdr:sp macro="" textlink="">
        <xdr:nvSpPr>
          <xdr:cNvPr id="103637" name="Freeform 13935"/>
          <xdr:cNvSpPr>
            <a:spLocks/>
          </xdr:cNvSpPr>
        </xdr:nvSpPr>
        <xdr:spPr bwMode="auto">
          <a:xfrm>
            <a:off x="8733177" y="2087409"/>
            <a:ext cx="171450" cy="123593"/>
          </a:xfrm>
          <a:custGeom>
            <a:avLst/>
            <a:gdLst>
              <a:gd name="T0" fmla="*/ 2147483646 w 36"/>
              <a:gd name="T1" fmla="*/ 2147483646 h 26"/>
              <a:gd name="T2" fmla="*/ 2147483646 w 36"/>
              <a:gd name="T3" fmla="*/ 0 h 26"/>
              <a:gd name="T4" fmla="*/ 2147483646 w 36"/>
              <a:gd name="T5" fmla="*/ 0 h 26"/>
              <a:gd name="T6" fmla="*/ 2147483646 w 36"/>
              <a:gd name="T7" fmla="*/ 2147483646 h 26"/>
              <a:gd name="T8" fmla="*/ 2147483646 w 36"/>
              <a:gd name="T9" fmla="*/ 2147483646 h 26"/>
              <a:gd name="T10" fmla="*/ 2147483646 w 36"/>
              <a:gd name="T11" fmla="*/ 2147483646 h 26"/>
              <a:gd name="T12" fmla="*/ 2147483646 w 36"/>
              <a:gd name="T13" fmla="*/ 2147483646 h 26"/>
              <a:gd name="T14" fmla="*/ 2147483646 w 36"/>
              <a:gd name="T15" fmla="*/ 2147483646 h 26"/>
              <a:gd name="T16" fmla="*/ 2147483646 w 36"/>
              <a:gd name="T17" fmla="*/ 2147483646 h 26"/>
              <a:gd name="T18" fmla="*/ 2147483646 w 36"/>
              <a:gd name="T19" fmla="*/ 2147483646 h 26"/>
              <a:gd name="T20" fmla="*/ 2147483646 w 36"/>
              <a:gd name="T21" fmla="*/ 2147483646 h 26"/>
              <a:gd name="T22" fmla="*/ 2147483646 w 36"/>
              <a:gd name="T23" fmla="*/ 2147483646 h 26"/>
              <a:gd name="T24" fmla="*/ 2147483646 w 36"/>
              <a:gd name="T25" fmla="*/ 2147483646 h 26"/>
              <a:gd name="T26" fmla="*/ 2147483646 w 36"/>
              <a:gd name="T27" fmla="*/ 2147483646 h 26"/>
              <a:gd name="T28" fmla="*/ 2147483646 w 36"/>
              <a:gd name="T29" fmla="*/ 2147483646 h 26"/>
              <a:gd name="T30" fmla="*/ 2147483646 w 36"/>
              <a:gd name="T31" fmla="*/ 2147483646 h 26"/>
              <a:gd name="T32" fmla="*/ 2147483646 w 36"/>
              <a:gd name="T33" fmla="*/ 2147483646 h 26"/>
              <a:gd name="T34" fmla="*/ 2147483646 w 36"/>
              <a:gd name="T35" fmla="*/ 2147483646 h 26"/>
              <a:gd name="T36" fmla="*/ 2147483646 w 36"/>
              <a:gd name="T37" fmla="*/ 2147483646 h 26"/>
              <a:gd name="T38" fmla="*/ 2147483646 w 36"/>
              <a:gd name="T39" fmla="*/ 2147483646 h 26"/>
              <a:gd name="T40" fmla="*/ 2147483646 w 36"/>
              <a:gd name="T41" fmla="*/ 2147483646 h 26"/>
              <a:gd name="T42" fmla="*/ 2147483646 w 36"/>
              <a:gd name="T43" fmla="*/ 2147483646 h 26"/>
              <a:gd name="T44" fmla="*/ 2147483646 w 36"/>
              <a:gd name="T45" fmla="*/ 2147483646 h 26"/>
              <a:gd name="T46" fmla="*/ 2147483646 w 36"/>
              <a:gd name="T47" fmla="*/ 2147483646 h 26"/>
              <a:gd name="T48" fmla="*/ 2147483646 w 36"/>
              <a:gd name="T49" fmla="*/ 2147483646 h 26"/>
              <a:gd name="T50" fmla="*/ 2147483646 w 36"/>
              <a:gd name="T51" fmla="*/ 2147483646 h 26"/>
              <a:gd name="T52" fmla="*/ 2147483646 w 36"/>
              <a:gd name="T53" fmla="*/ 2147483646 h 26"/>
              <a:gd name="T54" fmla="*/ 2147483646 w 36"/>
              <a:gd name="T55" fmla="*/ 2147483646 h 26"/>
              <a:gd name="T56" fmla="*/ 2147483646 w 36"/>
              <a:gd name="T57" fmla="*/ 2147483646 h 26"/>
              <a:gd name="T58" fmla="*/ 2147483646 w 36"/>
              <a:gd name="T59" fmla="*/ 2147483646 h 26"/>
              <a:gd name="T60" fmla="*/ 2147483646 w 36"/>
              <a:gd name="T61" fmla="*/ 2147483646 h 26"/>
              <a:gd name="T62" fmla="*/ 2147483646 w 36"/>
              <a:gd name="T63" fmla="*/ 2147483646 h 26"/>
              <a:gd name="T64" fmla="*/ 2147483646 w 36"/>
              <a:gd name="T65" fmla="*/ 2147483646 h 26"/>
              <a:gd name="T66" fmla="*/ 2147483646 w 36"/>
              <a:gd name="T67" fmla="*/ 2147483646 h 26"/>
              <a:gd name="T68" fmla="*/ 2147483646 w 36"/>
              <a:gd name="T69" fmla="*/ 2147483646 h 26"/>
              <a:gd name="T70" fmla="*/ 2147483646 w 36"/>
              <a:gd name="T71" fmla="*/ 2147483646 h 26"/>
              <a:gd name="T72" fmla="*/ 2147483646 w 36"/>
              <a:gd name="T73" fmla="*/ 2147483646 h 26"/>
              <a:gd name="T74" fmla="*/ 2147483646 w 36"/>
              <a:gd name="T75" fmla="*/ 2147483646 h 26"/>
              <a:gd name="T76" fmla="*/ 2147483646 w 36"/>
              <a:gd name="T77" fmla="*/ 2147483646 h 26"/>
              <a:gd name="T78" fmla="*/ 2147483646 w 36"/>
              <a:gd name="T79" fmla="*/ 2147483646 h 26"/>
              <a:gd name="T80" fmla="*/ 2147483646 w 36"/>
              <a:gd name="T81" fmla="*/ 2147483646 h 26"/>
              <a:gd name="T82" fmla="*/ 2147483646 w 36"/>
              <a:gd name="T83" fmla="*/ 2147483646 h 26"/>
              <a:gd name="T84" fmla="*/ 2147483646 w 36"/>
              <a:gd name="T85" fmla="*/ 2147483646 h 26"/>
              <a:gd name="T86" fmla="*/ 2147483646 w 36"/>
              <a:gd name="T87" fmla="*/ 2147483646 h 26"/>
              <a:gd name="T88" fmla="*/ 2147483646 w 36"/>
              <a:gd name="T89" fmla="*/ 2147483646 h 26"/>
              <a:gd name="T90" fmla="*/ 2147483646 w 36"/>
              <a:gd name="T91" fmla="*/ 2147483646 h 26"/>
              <a:gd name="T92" fmla="*/ 2147483646 w 36"/>
              <a:gd name="T93" fmla="*/ 2147483646 h 26"/>
              <a:gd name="T94" fmla="*/ 2147483646 w 36"/>
              <a:gd name="T95" fmla="*/ 2147483646 h 26"/>
              <a:gd name="T96" fmla="*/ 2147483646 w 36"/>
              <a:gd name="T97" fmla="*/ 2147483646 h 26"/>
              <a:gd name="T98" fmla="*/ 2147483646 w 36"/>
              <a:gd name="T99" fmla="*/ 2147483646 h 26"/>
              <a:gd name="T100" fmla="*/ 2147483646 w 36"/>
              <a:gd name="T101" fmla="*/ 2147483646 h 26"/>
              <a:gd name="T102" fmla="*/ 2147483646 w 36"/>
              <a:gd name="T103" fmla="*/ 2147483646 h 26"/>
              <a:gd name="T104" fmla="*/ 2147483646 w 36"/>
              <a:gd name="T105" fmla="*/ 2147483646 h 26"/>
              <a:gd name="T106" fmla="*/ 2147483646 w 36"/>
              <a:gd name="T107" fmla="*/ 2147483646 h 26"/>
              <a:gd name="T108" fmla="*/ 2147483646 w 36"/>
              <a:gd name="T109" fmla="*/ 2147483646 h 26"/>
              <a:gd name="T110" fmla="*/ 0 w 36"/>
              <a:gd name="T111" fmla="*/ 2147483646 h 26"/>
              <a:gd name="T112" fmla="*/ 0 w 36"/>
              <a:gd name="T113" fmla="*/ 2147483646 h 26"/>
              <a:gd name="T114" fmla="*/ 0 w 36"/>
              <a:gd name="T115" fmla="*/ 2147483646 h 2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36" h="26">
                <a:moveTo>
                  <a:pt x="0" y="2"/>
                </a:moveTo>
                <a:lnTo>
                  <a:pt x="1" y="2"/>
                </a:lnTo>
                <a:lnTo>
                  <a:pt x="2" y="2"/>
                </a:lnTo>
                <a:lnTo>
                  <a:pt x="5" y="2"/>
                </a:lnTo>
                <a:lnTo>
                  <a:pt x="6" y="2"/>
                </a:lnTo>
                <a:lnTo>
                  <a:pt x="7" y="2"/>
                </a:lnTo>
                <a:lnTo>
                  <a:pt x="8" y="2"/>
                </a:lnTo>
                <a:lnTo>
                  <a:pt x="9" y="2"/>
                </a:lnTo>
                <a:lnTo>
                  <a:pt x="9" y="1"/>
                </a:lnTo>
                <a:lnTo>
                  <a:pt x="10" y="1"/>
                </a:lnTo>
                <a:lnTo>
                  <a:pt x="11" y="1"/>
                </a:lnTo>
                <a:lnTo>
                  <a:pt x="13" y="0"/>
                </a:lnTo>
                <a:lnTo>
                  <a:pt x="14" y="0"/>
                </a:lnTo>
                <a:lnTo>
                  <a:pt x="16" y="0"/>
                </a:lnTo>
                <a:lnTo>
                  <a:pt x="17" y="0"/>
                </a:lnTo>
                <a:lnTo>
                  <a:pt x="18" y="0"/>
                </a:lnTo>
                <a:lnTo>
                  <a:pt x="19" y="0"/>
                </a:lnTo>
                <a:lnTo>
                  <a:pt x="20" y="0"/>
                </a:lnTo>
                <a:lnTo>
                  <a:pt x="21" y="0"/>
                </a:lnTo>
                <a:lnTo>
                  <a:pt x="22" y="0"/>
                </a:lnTo>
                <a:lnTo>
                  <a:pt x="23" y="1"/>
                </a:lnTo>
                <a:lnTo>
                  <a:pt x="24" y="1"/>
                </a:lnTo>
                <a:lnTo>
                  <a:pt x="25" y="2"/>
                </a:lnTo>
                <a:lnTo>
                  <a:pt x="26" y="2"/>
                </a:lnTo>
                <a:lnTo>
                  <a:pt x="28" y="2"/>
                </a:lnTo>
                <a:lnTo>
                  <a:pt x="29" y="3"/>
                </a:lnTo>
                <a:lnTo>
                  <a:pt x="30" y="4"/>
                </a:lnTo>
                <a:lnTo>
                  <a:pt x="31" y="4"/>
                </a:lnTo>
                <a:lnTo>
                  <a:pt x="32" y="4"/>
                </a:lnTo>
                <a:lnTo>
                  <a:pt x="33" y="4"/>
                </a:lnTo>
                <a:lnTo>
                  <a:pt x="33" y="5"/>
                </a:lnTo>
                <a:lnTo>
                  <a:pt x="33" y="7"/>
                </a:lnTo>
                <a:lnTo>
                  <a:pt x="33" y="8"/>
                </a:lnTo>
                <a:lnTo>
                  <a:pt x="32" y="9"/>
                </a:lnTo>
                <a:lnTo>
                  <a:pt x="33" y="10"/>
                </a:lnTo>
                <a:lnTo>
                  <a:pt x="33" y="11"/>
                </a:lnTo>
                <a:lnTo>
                  <a:pt x="34" y="11"/>
                </a:lnTo>
                <a:lnTo>
                  <a:pt x="34" y="12"/>
                </a:lnTo>
                <a:lnTo>
                  <a:pt x="34" y="13"/>
                </a:lnTo>
                <a:lnTo>
                  <a:pt x="35" y="14"/>
                </a:lnTo>
                <a:lnTo>
                  <a:pt x="35" y="15"/>
                </a:lnTo>
                <a:lnTo>
                  <a:pt x="36" y="16"/>
                </a:lnTo>
                <a:lnTo>
                  <a:pt x="36" y="17"/>
                </a:lnTo>
                <a:lnTo>
                  <a:pt x="36" y="18"/>
                </a:lnTo>
                <a:lnTo>
                  <a:pt x="36" y="19"/>
                </a:lnTo>
                <a:lnTo>
                  <a:pt x="36" y="20"/>
                </a:lnTo>
                <a:lnTo>
                  <a:pt x="36" y="22"/>
                </a:lnTo>
                <a:lnTo>
                  <a:pt x="36" y="23"/>
                </a:lnTo>
                <a:lnTo>
                  <a:pt x="36" y="24"/>
                </a:lnTo>
                <a:lnTo>
                  <a:pt x="35" y="24"/>
                </a:lnTo>
                <a:lnTo>
                  <a:pt x="35" y="23"/>
                </a:lnTo>
                <a:lnTo>
                  <a:pt x="34" y="23"/>
                </a:lnTo>
                <a:lnTo>
                  <a:pt x="33" y="23"/>
                </a:lnTo>
                <a:lnTo>
                  <a:pt x="32" y="23"/>
                </a:lnTo>
                <a:lnTo>
                  <a:pt x="32" y="22"/>
                </a:lnTo>
                <a:lnTo>
                  <a:pt x="31" y="22"/>
                </a:lnTo>
                <a:lnTo>
                  <a:pt x="31" y="20"/>
                </a:lnTo>
                <a:lnTo>
                  <a:pt x="31" y="22"/>
                </a:lnTo>
                <a:lnTo>
                  <a:pt x="31" y="20"/>
                </a:lnTo>
                <a:lnTo>
                  <a:pt x="30" y="20"/>
                </a:lnTo>
                <a:lnTo>
                  <a:pt x="29" y="20"/>
                </a:lnTo>
                <a:lnTo>
                  <a:pt x="29" y="22"/>
                </a:lnTo>
                <a:lnTo>
                  <a:pt x="28" y="23"/>
                </a:lnTo>
                <a:lnTo>
                  <a:pt x="26" y="23"/>
                </a:lnTo>
                <a:lnTo>
                  <a:pt x="25" y="23"/>
                </a:lnTo>
                <a:lnTo>
                  <a:pt x="25" y="24"/>
                </a:lnTo>
                <a:lnTo>
                  <a:pt x="24" y="24"/>
                </a:lnTo>
                <a:lnTo>
                  <a:pt x="25" y="25"/>
                </a:lnTo>
                <a:lnTo>
                  <a:pt x="24" y="25"/>
                </a:lnTo>
                <a:lnTo>
                  <a:pt x="23" y="26"/>
                </a:lnTo>
                <a:lnTo>
                  <a:pt x="23" y="25"/>
                </a:lnTo>
                <a:lnTo>
                  <a:pt x="23" y="24"/>
                </a:lnTo>
                <a:lnTo>
                  <a:pt x="22" y="24"/>
                </a:lnTo>
                <a:lnTo>
                  <a:pt x="22" y="23"/>
                </a:lnTo>
                <a:lnTo>
                  <a:pt x="21" y="23"/>
                </a:lnTo>
                <a:lnTo>
                  <a:pt x="20" y="23"/>
                </a:lnTo>
                <a:lnTo>
                  <a:pt x="19" y="23"/>
                </a:lnTo>
                <a:lnTo>
                  <a:pt x="19" y="22"/>
                </a:lnTo>
                <a:lnTo>
                  <a:pt x="18" y="22"/>
                </a:lnTo>
                <a:lnTo>
                  <a:pt x="18" y="23"/>
                </a:lnTo>
                <a:lnTo>
                  <a:pt x="18" y="24"/>
                </a:lnTo>
                <a:lnTo>
                  <a:pt x="17" y="24"/>
                </a:lnTo>
                <a:lnTo>
                  <a:pt x="16" y="24"/>
                </a:lnTo>
                <a:lnTo>
                  <a:pt x="17" y="23"/>
                </a:lnTo>
                <a:lnTo>
                  <a:pt x="17" y="22"/>
                </a:lnTo>
                <a:lnTo>
                  <a:pt x="16" y="23"/>
                </a:lnTo>
                <a:lnTo>
                  <a:pt x="16" y="22"/>
                </a:lnTo>
                <a:lnTo>
                  <a:pt x="14" y="22"/>
                </a:lnTo>
                <a:lnTo>
                  <a:pt x="13" y="22"/>
                </a:lnTo>
                <a:lnTo>
                  <a:pt x="12" y="22"/>
                </a:lnTo>
                <a:lnTo>
                  <a:pt x="11" y="23"/>
                </a:lnTo>
                <a:lnTo>
                  <a:pt x="10" y="23"/>
                </a:lnTo>
                <a:lnTo>
                  <a:pt x="10" y="22"/>
                </a:lnTo>
                <a:lnTo>
                  <a:pt x="9" y="22"/>
                </a:lnTo>
                <a:lnTo>
                  <a:pt x="9" y="23"/>
                </a:lnTo>
                <a:lnTo>
                  <a:pt x="8" y="23"/>
                </a:lnTo>
                <a:lnTo>
                  <a:pt x="8" y="22"/>
                </a:lnTo>
                <a:lnTo>
                  <a:pt x="8" y="20"/>
                </a:lnTo>
                <a:lnTo>
                  <a:pt x="7" y="20"/>
                </a:lnTo>
                <a:lnTo>
                  <a:pt x="6" y="20"/>
                </a:lnTo>
                <a:lnTo>
                  <a:pt x="5" y="19"/>
                </a:lnTo>
                <a:lnTo>
                  <a:pt x="4" y="19"/>
                </a:lnTo>
                <a:lnTo>
                  <a:pt x="2" y="19"/>
                </a:lnTo>
                <a:lnTo>
                  <a:pt x="1" y="19"/>
                </a:lnTo>
                <a:lnTo>
                  <a:pt x="1" y="17"/>
                </a:lnTo>
                <a:lnTo>
                  <a:pt x="1" y="16"/>
                </a:lnTo>
                <a:lnTo>
                  <a:pt x="1" y="15"/>
                </a:lnTo>
                <a:lnTo>
                  <a:pt x="1" y="14"/>
                </a:lnTo>
                <a:lnTo>
                  <a:pt x="1" y="13"/>
                </a:lnTo>
                <a:lnTo>
                  <a:pt x="1" y="12"/>
                </a:lnTo>
                <a:lnTo>
                  <a:pt x="0" y="12"/>
                </a:lnTo>
                <a:lnTo>
                  <a:pt x="0" y="11"/>
                </a:lnTo>
                <a:lnTo>
                  <a:pt x="1" y="11"/>
                </a:lnTo>
                <a:lnTo>
                  <a:pt x="0" y="10"/>
                </a:lnTo>
                <a:lnTo>
                  <a:pt x="0" y="9"/>
                </a:lnTo>
                <a:lnTo>
                  <a:pt x="0" y="8"/>
                </a:lnTo>
                <a:lnTo>
                  <a:pt x="0" y="7"/>
                </a:lnTo>
                <a:lnTo>
                  <a:pt x="0" y="4"/>
                </a:lnTo>
                <a:lnTo>
                  <a:pt x="0" y="3"/>
                </a:lnTo>
                <a:lnTo>
                  <a:pt x="0" y="2"/>
                </a:lnTo>
                <a:close/>
              </a:path>
            </a:pathLst>
          </a:custGeom>
          <a:solidFill>
            <a:srgbClr val="00426E"/>
          </a:solidFill>
          <a:ln w="4763">
            <a:solidFill>
              <a:srgbClr val="000000"/>
            </a:solidFill>
            <a:prstDash val="solid"/>
            <a:round/>
            <a:headEnd/>
            <a:tailEnd/>
          </a:ln>
        </xdr:spPr>
      </xdr:sp>
      <xdr:sp macro="" textlink="">
        <xdr:nvSpPr>
          <xdr:cNvPr id="103638" name="Freeform 13936"/>
          <xdr:cNvSpPr>
            <a:spLocks/>
          </xdr:cNvSpPr>
        </xdr:nvSpPr>
        <xdr:spPr bwMode="auto">
          <a:xfrm>
            <a:off x="8885577" y="2106459"/>
            <a:ext cx="200025" cy="171218"/>
          </a:xfrm>
          <a:custGeom>
            <a:avLst/>
            <a:gdLst>
              <a:gd name="T0" fmla="*/ 2147483646 w 42"/>
              <a:gd name="T1" fmla="*/ 2147483646 h 36"/>
              <a:gd name="T2" fmla="*/ 2147483646 w 42"/>
              <a:gd name="T3" fmla="*/ 2147483646 h 36"/>
              <a:gd name="T4" fmla="*/ 2147483646 w 42"/>
              <a:gd name="T5" fmla="*/ 2147483646 h 36"/>
              <a:gd name="T6" fmla="*/ 2147483646 w 42"/>
              <a:gd name="T7" fmla="*/ 2147483646 h 36"/>
              <a:gd name="T8" fmla="*/ 2147483646 w 42"/>
              <a:gd name="T9" fmla="*/ 2147483646 h 36"/>
              <a:gd name="T10" fmla="*/ 2147483646 w 42"/>
              <a:gd name="T11" fmla="*/ 2147483646 h 36"/>
              <a:gd name="T12" fmla="*/ 2147483646 w 42"/>
              <a:gd name="T13" fmla="*/ 2147483646 h 36"/>
              <a:gd name="T14" fmla="*/ 2147483646 w 42"/>
              <a:gd name="T15" fmla="*/ 2147483646 h 36"/>
              <a:gd name="T16" fmla="*/ 2147483646 w 42"/>
              <a:gd name="T17" fmla="*/ 2147483646 h 36"/>
              <a:gd name="T18" fmla="*/ 2147483646 w 42"/>
              <a:gd name="T19" fmla="*/ 2147483646 h 36"/>
              <a:gd name="T20" fmla="*/ 2147483646 w 42"/>
              <a:gd name="T21" fmla="*/ 2147483646 h 36"/>
              <a:gd name="T22" fmla="*/ 2147483646 w 42"/>
              <a:gd name="T23" fmla="*/ 2147483646 h 36"/>
              <a:gd name="T24" fmla="*/ 2147483646 w 42"/>
              <a:gd name="T25" fmla="*/ 2147483646 h 36"/>
              <a:gd name="T26" fmla="*/ 2147483646 w 42"/>
              <a:gd name="T27" fmla="*/ 2147483646 h 36"/>
              <a:gd name="T28" fmla="*/ 0 w 42"/>
              <a:gd name="T29" fmla="*/ 2147483646 h 36"/>
              <a:gd name="T30" fmla="*/ 2147483646 w 42"/>
              <a:gd name="T31" fmla="*/ 2147483646 h 36"/>
              <a:gd name="T32" fmla="*/ 2147483646 w 42"/>
              <a:gd name="T33" fmla="*/ 2147483646 h 36"/>
              <a:gd name="T34" fmla="*/ 2147483646 w 42"/>
              <a:gd name="T35" fmla="*/ 2147483646 h 36"/>
              <a:gd name="T36" fmla="*/ 2147483646 w 42"/>
              <a:gd name="T37" fmla="*/ 2147483646 h 36"/>
              <a:gd name="T38" fmla="*/ 2147483646 w 42"/>
              <a:gd name="T39" fmla="*/ 2147483646 h 36"/>
              <a:gd name="T40" fmla="*/ 2147483646 w 42"/>
              <a:gd name="T41" fmla="*/ 0 h 36"/>
              <a:gd name="T42" fmla="*/ 2147483646 w 42"/>
              <a:gd name="T43" fmla="*/ 2147483646 h 36"/>
              <a:gd name="T44" fmla="*/ 2147483646 w 42"/>
              <a:gd name="T45" fmla="*/ 2147483646 h 36"/>
              <a:gd name="T46" fmla="*/ 2147483646 w 42"/>
              <a:gd name="T47" fmla="*/ 2147483646 h 36"/>
              <a:gd name="T48" fmla="*/ 2147483646 w 42"/>
              <a:gd name="T49" fmla="*/ 2147483646 h 36"/>
              <a:gd name="T50" fmla="*/ 2147483646 w 42"/>
              <a:gd name="T51" fmla="*/ 2147483646 h 36"/>
              <a:gd name="T52" fmla="*/ 2147483646 w 42"/>
              <a:gd name="T53" fmla="*/ 2147483646 h 36"/>
              <a:gd name="T54" fmla="*/ 2147483646 w 42"/>
              <a:gd name="T55" fmla="*/ 2147483646 h 36"/>
              <a:gd name="T56" fmla="*/ 2147483646 w 42"/>
              <a:gd name="T57" fmla="*/ 2147483646 h 36"/>
              <a:gd name="T58" fmla="*/ 2147483646 w 42"/>
              <a:gd name="T59" fmla="*/ 2147483646 h 36"/>
              <a:gd name="T60" fmla="*/ 2147483646 w 42"/>
              <a:gd name="T61" fmla="*/ 2147483646 h 36"/>
              <a:gd name="T62" fmla="*/ 2147483646 w 42"/>
              <a:gd name="T63" fmla="*/ 2147483646 h 36"/>
              <a:gd name="T64" fmla="*/ 2147483646 w 42"/>
              <a:gd name="T65" fmla="*/ 2147483646 h 36"/>
              <a:gd name="T66" fmla="*/ 2147483646 w 42"/>
              <a:gd name="T67" fmla="*/ 2147483646 h 36"/>
              <a:gd name="T68" fmla="*/ 2147483646 w 42"/>
              <a:gd name="T69" fmla="*/ 2147483646 h 36"/>
              <a:gd name="T70" fmla="*/ 2147483646 w 42"/>
              <a:gd name="T71" fmla="*/ 2147483646 h 36"/>
              <a:gd name="T72" fmla="*/ 2147483646 w 42"/>
              <a:gd name="T73" fmla="*/ 2147483646 h 36"/>
              <a:gd name="T74" fmla="*/ 2147483646 w 42"/>
              <a:gd name="T75" fmla="*/ 2147483646 h 36"/>
              <a:gd name="T76" fmla="*/ 2147483646 w 42"/>
              <a:gd name="T77" fmla="*/ 2147483646 h 36"/>
              <a:gd name="T78" fmla="*/ 2147483646 w 42"/>
              <a:gd name="T79" fmla="*/ 2147483646 h 36"/>
              <a:gd name="T80" fmla="*/ 2147483646 w 42"/>
              <a:gd name="T81" fmla="*/ 2147483646 h 36"/>
              <a:gd name="T82" fmla="*/ 2147483646 w 42"/>
              <a:gd name="T83" fmla="*/ 2147483646 h 36"/>
              <a:gd name="T84" fmla="*/ 2147483646 w 42"/>
              <a:gd name="T85" fmla="*/ 2147483646 h 36"/>
              <a:gd name="T86" fmla="*/ 2147483646 w 42"/>
              <a:gd name="T87" fmla="*/ 2147483646 h 36"/>
              <a:gd name="T88" fmla="*/ 2147483646 w 42"/>
              <a:gd name="T89" fmla="*/ 2147483646 h 36"/>
              <a:gd name="T90" fmla="*/ 2147483646 w 42"/>
              <a:gd name="T91" fmla="*/ 2147483646 h 36"/>
              <a:gd name="T92" fmla="*/ 2147483646 w 42"/>
              <a:gd name="T93" fmla="*/ 2147483646 h 36"/>
              <a:gd name="T94" fmla="*/ 2147483646 w 42"/>
              <a:gd name="T95" fmla="*/ 2147483646 h 36"/>
              <a:gd name="T96" fmla="*/ 2147483646 w 42"/>
              <a:gd name="T97" fmla="*/ 2147483646 h 36"/>
              <a:gd name="T98" fmla="*/ 2147483646 w 42"/>
              <a:gd name="T99" fmla="*/ 2147483646 h 36"/>
              <a:gd name="T100" fmla="*/ 2147483646 w 42"/>
              <a:gd name="T101" fmla="*/ 2147483646 h 36"/>
              <a:gd name="T102" fmla="*/ 2147483646 w 42"/>
              <a:gd name="T103" fmla="*/ 2147483646 h 36"/>
              <a:gd name="T104" fmla="*/ 2147483646 w 42"/>
              <a:gd name="T105" fmla="*/ 2147483646 h 36"/>
              <a:gd name="T106" fmla="*/ 2147483646 w 42"/>
              <a:gd name="T107" fmla="*/ 2147483646 h 36"/>
              <a:gd name="T108" fmla="*/ 2147483646 w 42"/>
              <a:gd name="T109" fmla="*/ 2147483646 h 36"/>
              <a:gd name="T110" fmla="*/ 2147483646 w 42"/>
              <a:gd name="T111" fmla="*/ 2147483646 h 36"/>
              <a:gd name="T112" fmla="*/ 2147483646 w 42"/>
              <a:gd name="T113" fmla="*/ 2147483646 h 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42" h="36">
                <a:moveTo>
                  <a:pt x="9" y="33"/>
                </a:moveTo>
                <a:lnTo>
                  <a:pt x="9" y="33"/>
                </a:lnTo>
                <a:lnTo>
                  <a:pt x="7" y="29"/>
                </a:lnTo>
                <a:lnTo>
                  <a:pt x="6" y="27"/>
                </a:lnTo>
                <a:lnTo>
                  <a:pt x="5" y="25"/>
                </a:lnTo>
                <a:lnTo>
                  <a:pt x="4" y="24"/>
                </a:lnTo>
                <a:lnTo>
                  <a:pt x="4" y="23"/>
                </a:lnTo>
                <a:lnTo>
                  <a:pt x="4" y="22"/>
                </a:lnTo>
                <a:lnTo>
                  <a:pt x="4" y="20"/>
                </a:lnTo>
                <a:lnTo>
                  <a:pt x="4" y="19"/>
                </a:lnTo>
                <a:lnTo>
                  <a:pt x="4" y="18"/>
                </a:lnTo>
                <a:lnTo>
                  <a:pt x="4" y="16"/>
                </a:lnTo>
                <a:lnTo>
                  <a:pt x="4" y="15"/>
                </a:lnTo>
                <a:lnTo>
                  <a:pt x="4" y="14"/>
                </a:lnTo>
                <a:lnTo>
                  <a:pt x="4" y="13"/>
                </a:lnTo>
                <a:lnTo>
                  <a:pt x="4" y="12"/>
                </a:lnTo>
                <a:lnTo>
                  <a:pt x="3" y="11"/>
                </a:lnTo>
                <a:lnTo>
                  <a:pt x="3" y="10"/>
                </a:lnTo>
                <a:lnTo>
                  <a:pt x="2" y="9"/>
                </a:lnTo>
                <a:lnTo>
                  <a:pt x="2" y="8"/>
                </a:lnTo>
                <a:lnTo>
                  <a:pt x="2" y="7"/>
                </a:lnTo>
                <a:lnTo>
                  <a:pt x="1" y="7"/>
                </a:lnTo>
                <a:lnTo>
                  <a:pt x="1" y="6"/>
                </a:lnTo>
                <a:lnTo>
                  <a:pt x="0" y="5"/>
                </a:lnTo>
                <a:lnTo>
                  <a:pt x="1" y="4"/>
                </a:lnTo>
                <a:lnTo>
                  <a:pt x="1" y="3"/>
                </a:lnTo>
                <a:lnTo>
                  <a:pt x="1" y="1"/>
                </a:lnTo>
                <a:lnTo>
                  <a:pt x="1" y="0"/>
                </a:lnTo>
                <a:lnTo>
                  <a:pt x="3" y="1"/>
                </a:lnTo>
                <a:lnTo>
                  <a:pt x="4" y="3"/>
                </a:lnTo>
                <a:lnTo>
                  <a:pt x="7" y="4"/>
                </a:lnTo>
                <a:lnTo>
                  <a:pt x="9" y="4"/>
                </a:lnTo>
                <a:lnTo>
                  <a:pt x="10" y="5"/>
                </a:lnTo>
                <a:lnTo>
                  <a:pt x="11" y="5"/>
                </a:lnTo>
                <a:lnTo>
                  <a:pt x="12" y="5"/>
                </a:lnTo>
                <a:lnTo>
                  <a:pt x="12" y="6"/>
                </a:lnTo>
                <a:lnTo>
                  <a:pt x="13" y="6"/>
                </a:lnTo>
                <a:lnTo>
                  <a:pt x="14" y="7"/>
                </a:lnTo>
                <a:lnTo>
                  <a:pt x="15" y="8"/>
                </a:lnTo>
                <a:lnTo>
                  <a:pt x="16" y="7"/>
                </a:lnTo>
                <a:lnTo>
                  <a:pt x="17" y="7"/>
                </a:lnTo>
                <a:lnTo>
                  <a:pt x="19" y="5"/>
                </a:lnTo>
                <a:lnTo>
                  <a:pt x="21" y="5"/>
                </a:lnTo>
                <a:lnTo>
                  <a:pt x="28" y="5"/>
                </a:lnTo>
                <a:lnTo>
                  <a:pt x="33" y="5"/>
                </a:lnTo>
                <a:lnTo>
                  <a:pt x="34" y="5"/>
                </a:lnTo>
                <a:lnTo>
                  <a:pt x="34" y="6"/>
                </a:lnTo>
                <a:lnTo>
                  <a:pt x="35" y="7"/>
                </a:lnTo>
                <a:lnTo>
                  <a:pt x="37" y="8"/>
                </a:lnTo>
                <a:lnTo>
                  <a:pt x="39" y="10"/>
                </a:lnTo>
                <a:lnTo>
                  <a:pt x="41" y="11"/>
                </a:lnTo>
                <a:lnTo>
                  <a:pt x="42" y="11"/>
                </a:lnTo>
                <a:lnTo>
                  <a:pt x="42" y="12"/>
                </a:lnTo>
                <a:lnTo>
                  <a:pt x="41" y="13"/>
                </a:lnTo>
                <a:lnTo>
                  <a:pt x="40" y="14"/>
                </a:lnTo>
                <a:lnTo>
                  <a:pt x="38" y="15"/>
                </a:lnTo>
                <a:lnTo>
                  <a:pt x="37" y="16"/>
                </a:lnTo>
                <a:lnTo>
                  <a:pt x="36" y="18"/>
                </a:lnTo>
                <a:lnTo>
                  <a:pt x="35" y="19"/>
                </a:lnTo>
                <a:lnTo>
                  <a:pt x="34" y="19"/>
                </a:lnTo>
                <a:lnTo>
                  <a:pt x="33" y="20"/>
                </a:lnTo>
                <a:lnTo>
                  <a:pt x="30" y="22"/>
                </a:lnTo>
                <a:lnTo>
                  <a:pt x="28" y="23"/>
                </a:lnTo>
                <a:lnTo>
                  <a:pt x="27" y="24"/>
                </a:lnTo>
                <a:lnTo>
                  <a:pt x="26" y="25"/>
                </a:lnTo>
                <a:lnTo>
                  <a:pt x="24" y="26"/>
                </a:lnTo>
                <a:lnTo>
                  <a:pt x="25" y="28"/>
                </a:lnTo>
                <a:lnTo>
                  <a:pt x="25" y="30"/>
                </a:lnTo>
                <a:lnTo>
                  <a:pt x="26" y="32"/>
                </a:lnTo>
                <a:lnTo>
                  <a:pt x="26" y="33"/>
                </a:lnTo>
                <a:lnTo>
                  <a:pt x="26" y="35"/>
                </a:lnTo>
                <a:lnTo>
                  <a:pt x="24" y="35"/>
                </a:lnTo>
                <a:lnTo>
                  <a:pt x="22" y="35"/>
                </a:lnTo>
                <a:lnTo>
                  <a:pt x="19" y="36"/>
                </a:lnTo>
                <a:lnTo>
                  <a:pt x="15" y="36"/>
                </a:lnTo>
                <a:lnTo>
                  <a:pt x="14" y="36"/>
                </a:lnTo>
                <a:lnTo>
                  <a:pt x="13" y="36"/>
                </a:lnTo>
                <a:lnTo>
                  <a:pt x="12" y="36"/>
                </a:lnTo>
                <a:lnTo>
                  <a:pt x="11" y="36"/>
                </a:lnTo>
                <a:lnTo>
                  <a:pt x="10" y="36"/>
                </a:lnTo>
                <a:lnTo>
                  <a:pt x="10" y="35"/>
                </a:lnTo>
                <a:lnTo>
                  <a:pt x="9" y="33"/>
                </a:lnTo>
                <a:close/>
              </a:path>
            </a:pathLst>
          </a:custGeom>
          <a:solidFill>
            <a:srgbClr val="007099"/>
          </a:solidFill>
          <a:ln w="4763">
            <a:solidFill>
              <a:srgbClr val="000000"/>
            </a:solidFill>
            <a:prstDash val="solid"/>
            <a:round/>
            <a:headEnd/>
            <a:tailEnd/>
          </a:ln>
        </xdr:spPr>
      </xdr:sp>
      <xdr:sp macro="" textlink="">
        <xdr:nvSpPr>
          <xdr:cNvPr id="103639" name="Freeform 13937"/>
          <xdr:cNvSpPr>
            <a:spLocks/>
          </xdr:cNvSpPr>
        </xdr:nvSpPr>
        <xdr:spPr bwMode="auto">
          <a:xfrm>
            <a:off x="8733177" y="1968578"/>
            <a:ext cx="204787" cy="137881"/>
          </a:xfrm>
          <a:custGeom>
            <a:avLst/>
            <a:gdLst>
              <a:gd name="T0" fmla="*/ 0 w 43"/>
              <a:gd name="T1" fmla="*/ 2147483646 h 29"/>
              <a:gd name="T2" fmla="*/ 2147483646 w 43"/>
              <a:gd name="T3" fmla="*/ 2147483646 h 29"/>
              <a:gd name="T4" fmla="*/ 2147483646 w 43"/>
              <a:gd name="T5" fmla="*/ 2147483646 h 29"/>
              <a:gd name="T6" fmla="*/ 2147483646 w 43"/>
              <a:gd name="T7" fmla="*/ 2147483646 h 29"/>
              <a:gd name="T8" fmla="*/ 2147483646 w 43"/>
              <a:gd name="T9" fmla="*/ 2147483646 h 29"/>
              <a:gd name="T10" fmla="*/ 2147483646 w 43"/>
              <a:gd name="T11" fmla="*/ 2147483646 h 29"/>
              <a:gd name="T12" fmla="*/ 2147483646 w 43"/>
              <a:gd name="T13" fmla="*/ 2147483646 h 29"/>
              <a:gd name="T14" fmla="*/ 2147483646 w 43"/>
              <a:gd name="T15" fmla="*/ 2147483646 h 29"/>
              <a:gd name="T16" fmla="*/ 2147483646 w 43"/>
              <a:gd name="T17" fmla="*/ 2147483646 h 29"/>
              <a:gd name="T18" fmla="*/ 2147483646 w 43"/>
              <a:gd name="T19" fmla="*/ 2147483646 h 29"/>
              <a:gd name="T20" fmla="*/ 2147483646 w 43"/>
              <a:gd name="T21" fmla="*/ 2147483646 h 29"/>
              <a:gd name="T22" fmla="*/ 2147483646 w 43"/>
              <a:gd name="T23" fmla="*/ 2147483646 h 29"/>
              <a:gd name="T24" fmla="*/ 2147483646 w 43"/>
              <a:gd name="T25" fmla="*/ 0 h 29"/>
              <a:gd name="T26" fmla="*/ 2147483646 w 43"/>
              <a:gd name="T27" fmla="*/ 2147483646 h 29"/>
              <a:gd name="T28" fmla="*/ 2147483646 w 43"/>
              <a:gd name="T29" fmla="*/ 2147483646 h 29"/>
              <a:gd name="T30" fmla="*/ 2147483646 w 43"/>
              <a:gd name="T31" fmla="*/ 2147483646 h 29"/>
              <a:gd name="T32" fmla="*/ 2147483646 w 43"/>
              <a:gd name="T33" fmla="*/ 2147483646 h 29"/>
              <a:gd name="T34" fmla="*/ 2147483646 w 43"/>
              <a:gd name="T35" fmla="*/ 2147483646 h 29"/>
              <a:gd name="T36" fmla="*/ 2147483646 w 43"/>
              <a:gd name="T37" fmla="*/ 2147483646 h 29"/>
              <a:gd name="T38" fmla="*/ 2147483646 w 43"/>
              <a:gd name="T39" fmla="*/ 2147483646 h 29"/>
              <a:gd name="T40" fmla="*/ 2147483646 w 43"/>
              <a:gd name="T41" fmla="*/ 2147483646 h 29"/>
              <a:gd name="T42" fmla="*/ 2147483646 w 43"/>
              <a:gd name="T43" fmla="*/ 2147483646 h 29"/>
              <a:gd name="T44" fmla="*/ 2147483646 w 43"/>
              <a:gd name="T45" fmla="*/ 2147483646 h 29"/>
              <a:gd name="T46" fmla="*/ 2147483646 w 43"/>
              <a:gd name="T47" fmla="*/ 2147483646 h 29"/>
              <a:gd name="T48" fmla="*/ 2147483646 w 43"/>
              <a:gd name="T49" fmla="*/ 2147483646 h 29"/>
              <a:gd name="T50" fmla="*/ 2147483646 w 43"/>
              <a:gd name="T51" fmla="*/ 2147483646 h 29"/>
              <a:gd name="T52" fmla="*/ 2147483646 w 43"/>
              <a:gd name="T53" fmla="*/ 2147483646 h 29"/>
              <a:gd name="T54" fmla="*/ 2147483646 w 43"/>
              <a:gd name="T55" fmla="*/ 2147483646 h 29"/>
              <a:gd name="T56" fmla="*/ 2147483646 w 43"/>
              <a:gd name="T57" fmla="*/ 2147483646 h 29"/>
              <a:gd name="T58" fmla="*/ 2147483646 w 43"/>
              <a:gd name="T59" fmla="*/ 2147483646 h 29"/>
              <a:gd name="T60" fmla="*/ 2147483646 w 43"/>
              <a:gd name="T61" fmla="*/ 2147483646 h 29"/>
              <a:gd name="T62" fmla="*/ 2147483646 w 43"/>
              <a:gd name="T63" fmla="*/ 2147483646 h 29"/>
              <a:gd name="T64" fmla="*/ 2147483646 w 43"/>
              <a:gd name="T65" fmla="*/ 2147483646 h 29"/>
              <a:gd name="T66" fmla="*/ 2147483646 w 43"/>
              <a:gd name="T67" fmla="*/ 2147483646 h 29"/>
              <a:gd name="T68" fmla="*/ 2147483646 w 43"/>
              <a:gd name="T69" fmla="*/ 2147483646 h 29"/>
              <a:gd name="T70" fmla="*/ 2147483646 w 43"/>
              <a:gd name="T71" fmla="*/ 2147483646 h 29"/>
              <a:gd name="T72" fmla="*/ 2147483646 w 43"/>
              <a:gd name="T73" fmla="*/ 2147483646 h 29"/>
              <a:gd name="T74" fmla="*/ 2147483646 w 43"/>
              <a:gd name="T75" fmla="*/ 2147483646 h 29"/>
              <a:gd name="T76" fmla="*/ 2147483646 w 43"/>
              <a:gd name="T77" fmla="*/ 2147483646 h 29"/>
              <a:gd name="T78" fmla="*/ 2147483646 w 43"/>
              <a:gd name="T79" fmla="*/ 2147483646 h 29"/>
              <a:gd name="T80" fmla="*/ 2147483646 w 43"/>
              <a:gd name="T81" fmla="*/ 2147483646 h 29"/>
              <a:gd name="T82" fmla="*/ 2147483646 w 43"/>
              <a:gd name="T83" fmla="*/ 2147483646 h 29"/>
              <a:gd name="T84" fmla="*/ 2147483646 w 43"/>
              <a:gd name="T85" fmla="*/ 2147483646 h 29"/>
              <a:gd name="T86" fmla="*/ 2147483646 w 43"/>
              <a:gd name="T87" fmla="*/ 2147483646 h 29"/>
              <a:gd name="T88" fmla="*/ 2147483646 w 43"/>
              <a:gd name="T89" fmla="*/ 2147483646 h 29"/>
              <a:gd name="T90" fmla="*/ 2147483646 w 43"/>
              <a:gd name="T91" fmla="*/ 2147483646 h 29"/>
              <a:gd name="T92" fmla="*/ 2147483646 w 43"/>
              <a:gd name="T93" fmla="*/ 2147483646 h 29"/>
              <a:gd name="T94" fmla="*/ 2147483646 w 43"/>
              <a:gd name="T95" fmla="*/ 2147483646 h 29"/>
              <a:gd name="T96" fmla="*/ 2147483646 w 43"/>
              <a:gd name="T97" fmla="*/ 2147483646 h 29"/>
              <a:gd name="T98" fmla="*/ 2147483646 w 43"/>
              <a:gd name="T99" fmla="*/ 2147483646 h 29"/>
              <a:gd name="T100" fmla="*/ 2147483646 w 43"/>
              <a:gd name="T101" fmla="*/ 2147483646 h 29"/>
              <a:gd name="T102" fmla="*/ 2147483646 w 43"/>
              <a:gd name="T103" fmla="*/ 2147483646 h 29"/>
              <a:gd name="T104" fmla="*/ 2147483646 w 43"/>
              <a:gd name="T105" fmla="*/ 2147483646 h 29"/>
              <a:gd name="T106" fmla="*/ 2147483646 w 43"/>
              <a:gd name="T107" fmla="*/ 2147483646 h 29"/>
              <a:gd name="T108" fmla="*/ 2147483646 w 43"/>
              <a:gd name="T109" fmla="*/ 2147483646 h 29"/>
              <a:gd name="T110" fmla="*/ 2147483646 w 43"/>
              <a:gd name="T111" fmla="*/ 2147483646 h 29"/>
              <a:gd name="T112" fmla="*/ 2147483646 w 43"/>
              <a:gd name="T113" fmla="*/ 2147483646 h 29"/>
              <a:gd name="T114" fmla="*/ 2147483646 w 43"/>
              <a:gd name="T115" fmla="*/ 2147483646 h 29"/>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43" h="29">
                <a:moveTo>
                  <a:pt x="0" y="27"/>
                </a:moveTo>
                <a:lnTo>
                  <a:pt x="0" y="26"/>
                </a:lnTo>
                <a:lnTo>
                  <a:pt x="0" y="25"/>
                </a:lnTo>
                <a:lnTo>
                  <a:pt x="1" y="24"/>
                </a:lnTo>
                <a:lnTo>
                  <a:pt x="1" y="23"/>
                </a:lnTo>
                <a:lnTo>
                  <a:pt x="1" y="21"/>
                </a:lnTo>
                <a:lnTo>
                  <a:pt x="1" y="20"/>
                </a:lnTo>
                <a:lnTo>
                  <a:pt x="1" y="19"/>
                </a:lnTo>
                <a:lnTo>
                  <a:pt x="1" y="18"/>
                </a:lnTo>
                <a:lnTo>
                  <a:pt x="2" y="18"/>
                </a:lnTo>
                <a:lnTo>
                  <a:pt x="2" y="15"/>
                </a:lnTo>
                <a:lnTo>
                  <a:pt x="4" y="14"/>
                </a:lnTo>
                <a:lnTo>
                  <a:pt x="5" y="11"/>
                </a:lnTo>
                <a:lnTo>
                  <a:pt x="6" y="8"/>
                </a:lnTo>
                <a:lnTo>
                  <a:pt x="7" y="7"/>
                </a:lnTo>
                <a:lnTo>
                  <a:pt x="7" y="6"/>
                </a:lnTo>
                <a:lnTo>
                  <a:pt x="8" y="5"/>
                </a:lnTo>
                <a:lnTo>
                  <a:pt x="8" y="4"/>
                </a:lnTo>
                <a:lnTo>
                  <a:pt x="8" y="2"/>
                </a:lnTo>
                <a:lnTo>
                  <a:pt x="8" y="1"/>
                </a:lnTo>
                <a:lnTo>
                  <a:pt x="9" y="2"/>
                </a:lnTo>
                <a:lnTo>
                  <a:pt x="10" y="2"/>
                </a:lnTo>
                <a:lnTo>
                  <a:pt x="11" y="0"/>
                </a:lnTo>
                <a:lnTo>
                  <a:pt x="12" y="0"/>
                </a:lnTo>
                <a:lnTo>
                  <a:pt x="13" y="1"/>
                </a:lnTo>
                <a:lnTo>
                  <a:pt x="14" y="2"/>
                </a:lnTo>
                <a:lnTo>
                  <a:pt x="16" y="2"/>
                </a:lnTo>
                <a:lnTo>
                  <a:pt x="16" y="4"/>
                </a:lnTo>
                <a:lnTo>
                  <a:pt x="17" y="5"/>
                </a:lnTo>
                <a:lnTo>
                  <a:pt x="17" y="6"/>
                </a:lnTo>
                <a:lnTo>
                  <a:pt x="18" y="7"/>
                </a:lnTo>
                <a:lnTo>
                  <a:pt x="19" y="8"/>
                </a:lnTo>
                <a:lnTo>
                  <a:pt x="20" y="8"/>
                </a:lnTo>
                <a:lnTo>
                  <a:pt x="21" y="8"/>
                </a:lnTo>
                <a:lnTo>
                  <a:pt x="25" y="10"/>
                </a:lnTo>
                <a:lnTo>
                  <a:pt x="30" y="11"/>
                </a:lnTo>
                <a:lnTo>
                  <a:pt x="32" y="12"/>
                </a:lnTo>
                <a:lnTo>
                  <a:pt x="33" y="12"/>
                </a:lnTo>
                <a:lnTo>
                  <a:pt x="34" y="13"/>
                </a:lnTo>
                <a:lnTo>
                  <a:pt x="36" y="13"/>
                </a:lnTo>
                <a:lnTo>
                  <a:pt x="37" y="14"/>
                </a:lnTo>
                <a:lnTo>
                  <a:pt x="38" y="14"/>
                </a:lnTo>
                <a:lnTo>
                  <a:pt x="39" y="15"/>
                </a:lnTo>
                <a:lnTo>
                  <a:pt x="39" y="14"/>
                </a:lnTo>
                <a:lnTo>
                  <a:pt x="41" y="15"/>
                </a:lnTo>
                <a:lnTo>
                  <a:pt x="39" y="15"/>
                </a:lnTo>
                <a:lnTo>
                  <a:pt x="41" y="15"/>
                </a:lnTo>
                <a:lnTo>
                  <a:pt x="39" y="15"/>
                </a:lnTo>
                <a:lnTo>
                  <a:pt x="39" y="16"/>
                </a:lnTo>
                <a:lnTo>
                  <a:pt x="38" y="16"/>
                </a:lnTo>
                <a:lnTo>
                  <a:pt x="38" y="18"/>
                </a:lnTo>
                <a:lnTo>
                  <a:pt x="38" y="19"/>
                </a:lnTo>
                <a:lnTo>
                  <a:pt x="39" y="19"/>
                </a:lnTo>
                <a:lnTo>
                  <a:pt x="39" y="18"/>
                </a:lnTo>
                <a:lnTo>
                  <a:pt x="41" y="18"/>
                </a:lnTo>
                <a:lnTo>
                  <a:pt x="42" y="18"/>
                </a:lnTo>
                <a:lnTo>
                  <a:pt x="43" y="18"/>
                </a:lnTo>
                <a:lnTo>
                  <a:pt x="42" y="18"/>
                </a:lnTo>
                <a:lnTo>
                  <a:pt x="39" y="20"/>
                </a:lnTo>
                <a:lnTo>
                  <a:pt x="38" y="22"/>
                </a:lnTo>
                <a:lnTo>
                  <a:pt x="37" y="23"/>
                </a:lnTo>
                <a:lnTo>
                  <a:pt x="36" y="24"/>
                </a:lnTo>
                <a:lnTo>
                  <a:pt x="36" y="25"/>
                </a:lnTo>
                <a:lnTo>
                  <a:pt x="35" y="26"/>
                </a:lnTo>
                <a:lnTo>
                  <a:pt x="35" y="27"/>
                </a:lnTo>
                <a:lnTo>
                  <a:pt x="34" y="28"/>
                </a:lnTo>
                <a:lnTo>
                  <a:pt x="33" y="28"/>
                </a:lnTo>
                <a:lnTo>
                  <a:pt x="33" y="29"/>
                </a:lnTo>
                <a:lnTo>
                  <a:pt x="32" y="29"/>
                </a:lnTo>
                <a:lnTo>
                  <a:pt x="31" y="29"/>
                </a:lnTo>
                <a:lnTo>
                  <a:pt x="30" y="29"/>
                </a:lnTo>
                <a:lnTo>
                  <a:pt x="29" y="28"/>
                </a:lnTo>
                <a:lnTo>
                  <a:pt x="28" y="27"/>
                </a:lnTo>
                <a:lnTo>
                  <a:pt x="26" y="27"/>
                </a:lnTo>
                <a:lnTo>
                  <a:pt x="25" y="27"/>
                </a:lnTo>
                <a:lnTo>
                  <a:pt x="24" y="26"/>
                </a:lnTo>
                <a:lnTo>
                  <a:pt x="23" y="26"/>
                </a:lnTo>
                <a:lnTo>
                  <a:pt x="22" y="25"/>
                </a:lnTo>
                <a:lnTo>
                  <a:pt x="21" y="25"/>
                </a:lnTo>
                <a:lnTo>
                  <a:pt x="20" y="25"/>
                </a:lnTo>
                <a:lnTo>
                  <a:pt x="19" y="25"/>
                </a:lnTo>
                <a:lnTo>
                  <a:pt x="18" y="25"/>
                </a:lnTo>
                <a:lnTo>
                  <a:pt x="17" y="25"/>
                </a:lnTo>
                <a:lnTo>
                  <a:pt x="16" y="25"/>
                </a:lnTo>
                <a:lnTo>
                  <a:pt x="14" y="25"/>
                </a:lnTo>
                <a:lnTo>
                  <a:pt x="13" y="25"/>
                </a:lnTo>
                <a:lnTo>
                  <a:pt x="11" y="26"/>
                </a:lnTo>
                <a:lnTo>
                  <a:pt x="10" y="26"/>
                </a:lnTo>
                <a:lnTo>
                  <a:pt x="9" y="26"/>
                </a:lnTo>
                <a:lnTo>
                  <a:pt x="9" y="27"/>
                </a:lnTo>
                <a:lnTo>
                  <a:pt x="8" y="27"/>
                </a:lnTo>
                <a:lnTo>
                  <a:pt x="7" y="27"/>
                </a:lnTo>
                <a:lnTo>
                  <a:pt x="6" y="27"/>
                </a:lnTo>
                <a:lnTo>
                  <a:pt x="5" y="27"/>
                </a:lnTo>
                <a:lnTo>
                  <a:pt x="2" y="27"/>
                </a:lnTo>
                <a:lnTo>
                  <a:pt x="1" y="27"/>
                </a:lnTo>
                <a:lnTo>
                  <a:pt x="0" y="27"/>
                </a:lnTo>
                <a:close/>
              </a:path>
            </a:pathLst>
          </a:custGeom>
          <a:solidFill>
            <a:srgbClr val="00AEEF"/>
          </a:solidFill>
          <a:ln w="4763">
            <a:solidFill>
              <a:srgbClr val="000000"/>
            </a:solidFill>
            <a:prstDash val="solid"/>
            <a:round/>
            <a:headEnd/>
            <a:tailEnd/>
          </a:ln>
        </xdr:spPr>
      </xdr:sp>
      <xdr:sp macro="" textlink="">
        <xdr:nvSpPr>
          <xdr:cNvPr id="103640" name="Freeform 13938"/>
          <xdr:cNvSpPr>
            <a:spLocks/>
          </xdr:cNvSpPr>
        </xdr:nvSpPr>
        <xdr:spPr bwMode="auto">
          <a:xfrm>
            <a:off x="8999877" y="2149321"/>
            <a:ext cx="161925" cy="133119"/>
          </a:xfrm>
          <a:custGeom>
            <a:avLst/>
            <a:gdLst>
              <a:gd name="T0" fmla="*/ 2147483646 w 34"/>
              <a:gd name="T1" fmla="*/ 2147483646 h 28"/>
              <a:gd name="T2" fmla="*/ 2147483646 w 34"/>
              <a:gd name="T3" fmla="*/ 2147483646 h 28"/>
              <a:gd name="T4" fmla="*/ 2147483646 w 34"/>
              <a:gd name="T5" fmla="*/ 2147483646 h 28"/>
              <a:gd name="T6" fmla="*/ 2147483646 w 34"/>
              <a:gd name="T7" fmla="*/ 2147483646 h 28"/>
              <a:gd name="T8" fmla="*/ 2147483646 w 34"/>
              <a:gd name="T9" fmla="*/ 2147483646 h 28"/>
              <a:gd name="T10" fmla="*/ 2147483646 w 34"/>
              <a:gd name="T11" fmla="*/ 2147483646 h 28"/>
              <a:gd name="T12" fmla="*/ 2147483646 w 34"/>
              <a:gd name="T13" fmla="*/ 2147483646 h 28"/>
              <a:gd name="T14" fmla="*/ 2147483646 w 34"/>
              <a:gd name="T15" fmla="*/ 2147483646 h 28"/>
              <a:gd name="T16" fmla="*/ 2147483646 w 34"/>
              <a:gd name="T17" fmla="*/ 2147483646 h 28"/>
              <a:gd name="T18" fmla="*/ 2147483646 w 34"/>
              <a:gd name="T19" fmla="*/ 2147483646 h 28"/>
              <a:gd name="T20" fmla="*/ 2147483646 w 34"/>
              <a:gd name="T21" fmla="*/ 2147483646 h 28"/>
              <a:gd name="T22" fmla="*/ 2147483646 w 34"/>
              <a:gd name="T23" fmla="*/ 2147483646 h 28"/>
              <a:gd name="T24" fmla="*/ 2147483646 w 34"/>
              <a:gd name="T25" fmla="*/ 2147483646 h 28"/>
              <a:gd name="T26" fmla="*/ 2147483646 w 34"/>
              <a:gd name="T27" fmla="*/ 2147483646 h 28"/>
              <a:gd name="T28" fmla="*/ 2147483646 w 34"/>
              <a:gd name="T29" fmla="*/ 2147483646 h 28"/>
              <a:gd name="T30" fmla="*/ 2147483646 w 34"/>
              <a:gd name="T31" fmla="*/ 2147483646 h 28"/>
              <a:gd name="T32" fmla="*/ 2147483646 w 34"/>
              <a:gd name="T33" fmla="*/ 2147483646 h 28"/>
              <a:gd name="T34" fmla="*/ 2147483646 w 34"/>
              <a:gd name="T35" fmla="*/ 2147483646 h 28"/>
              <a:gd name="T36" fmla="*/ 2147483646 w 34"/>
              <a:gd name="T37" fmla="*/ 2147483646 h 28"/>
              <a:gd name="T38" fmla="*/ 2147483646 w 34"/>
              <a:gd name="T39" fmla="*/ 2147483646 h 28"/>
              <a:gd name="T40" fmla="*/ 2147483646 w 34"/>
              <a:gd name="T41" fmla="*/ 2147483646 h 28"/>
              <a:gd name="T42" fmla="*/ 2147483646 w 34"/>
              <a:gd name="T43" fmla="*/ 2147483646 h 28"/>
              <a:gd name="T44" fmla="*/ 2147483646 w 34"/>
              <a:gd name="T45" fmla="*/ 2147483646 h 28"/>
              <a:gd name="T46" fmla="*/ 2147483646 w 34"/>
              <a:gd name="T47" fmla="*/ 2147483646 h 28"/>
              <a:gd name="T48" fmla="*/ 2147483646 w 34"/>
              <a:gd name="T49" fmla="*/ 2147483646 h 28"/>
              <a:gd name="T50" fmla="*/ 2147483646 w 34"/>
              <a:gd name="T51" fmla="*/ 2147483646 h 28"/>
              <a:gd name="T52" fmla="*/ 2147483646 w 34"/>
              <a:gd name="T53" fmla="*/ 2147483646 h 28"/>
              <a:gd name="T54" fmla="*/ 2147483646 w 34"/>
              <a:gd name="T55" fmla="*/ 2147483646 h 28"/>
              <a:gd name="T56" fmla="*/ 2147483646 w 34"/>
              <a:gd name="T57" fmla="*/ 2147483646 h 28"/>
              <a:gd name="T58" fmla="*/ 2147483646 w 34"/>
              <a:gd name="T59" fmla="*/ 2147483646 h 28"/>
              <a:gd name="T60" fmla="*/ 2147483646 w 34"/>
              <a:gd name="T61" fmla="*/ 2147483646 h 28"/>
              <a:gd name="T62" fmla="*/ 2147483646 w 34"/>
              <a:gd name="T63" fmla="*/ 2147483646 h 28"/>
              <a:gd name="T64" fmla="*/ 2147483646 w 34"/>
              <a:gd name="T65" fmla="*/ 2147483646 h 28"/>
              <a:gd name="T66" fmla="*/ 2147483646 w 34"/>
              <a:gd name="T67" fmla="*/ 2147483646 h 28"/>
              <a:gd name="T68" fmla="*/ 2147483646 w 34"/>
              <a:gd name="T69" fmla="*/ 2147483646 h 28"/>
              <a:gd name="T70" fmla="*/ 2147483646 w 34"/>
              <a:gd name="T71" fmla="*/ 2147483646 h 28"/>
              <a:gd name="T72" fmla="*/ 2147483646 w 34"/>
              <a:gd name="T73" fmla="*/ 2147483646 h 28"/>
              <a:gd name="T74" fmla="*/ 2147483646 w 34"/>
              <a:gd name="T75" fmla="*/ 2147483646 h 28"/>
              <a:gd name="T76" fmla="*/ 2147483646 w 34"/>
              <a:gd name="T77" fmla="*/ 2147483646 h 28"/>
              <a:gd name="T78" fmla="*/ 2147483646 w 34"/>
              <a:gd name="T79" fmla="*/ 2147483646 h 28"/>
              <a:gd name="T80" fmla="*/ 2147483646 w 34"/>
              <a:gd name="T81" fmla="*/ 2147483646 h 28"/>
              <a:gd name="T82" fmla="*/ 2147483646 w 34"/>
              <a:gd name="T83" fmla="*/ 2147483646 h 28"/>
              <a:gd name="T84" fmla="*/ 2147483646 w 34"/>
              <a:gd name="T85" fmla="*/ 2147483646 h 28"/>
              <a:gd name="T86" fmla="*/ 2147483646 w 34"/>
              <a:gd name="T87" fmla="*/ 2147483646 h 28"/>
              <a:gd name="T88" fmla="*/ 2147483646 w 34"/>
              <a:gd name="T89" fmla="*/ 2147483646 h 28"/>
              <a:gd name="T90" fmla="*/ 2147483646 w 34"/>
              <a:gd name="T91" fmla="*/ 2147483646 h 28"/>
              <a:gd name="T92" fmla="*/ 2147483646 w 34"/>
              <a:gd name="T93" fmla="*/ 2147483646 h 28"/>
              <a:gd name="T94" fmla="*/ 2147483646 w 34"/>
              <a:gd name="T95" fmla="*/ 2147483646 h 28"/>
              <a:gd name="T96" fmla="*/ 2147483646 w 34"/>
              <a:gd name="T97" fmla="*/ 2147483646 h 28"/>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Lst>
            <a:ahLst/>
            <a:cxnLst>
              <a:cxn ang="T98">
                <a:pos x="T0" y="T1"/>
              </a:cxn>
              <a:cxn ang="T99">
                <a:pos x="T2" y="T3"/>
              </a:cxn>
              <a:cxn ang="T100">
                <a:pos x="T4" y="T5"/>
              </a:cxn>
              <a:cxn ang="T101">
                <a:pos x="T6" y="T7"/>
              </a:cxn>
              <a:cxn ang="T102">
                <a:pos x="T8" y="T9"/>
              </a:cxn>
              <a:cxn ang="T103">
                <a:pos x="T10" y="T11"/>
              </a:cxn>
              <a:cxn ang="T104">
                <a:pos x="T12" y="T13"/>
              </a:cxn>
              <a:cxn ang="T105">
                <a:pos x="T14" y="T15"/>
              </a:cxn>
              <a:cxn ang="T106">
                <a:pos x="T16" y="T17"/>
              </a:cxn>
              <a:cxn ang="T107">
                <a:pos x="T18" y="T19"/>
              </a:cxn>
              <a:cxn ang="T108">
                <a:pos x="T20" y="T21"/>
              </a:cxn>
              <a:cxn ang="T109">
                <a:pos x="T22" y="T23"/>
              </a:cxn>
              <a:cxn ang="T110">
                <a:pos x="T24" y="T25"/>
              </a:cxn>
              <a:cxn ang="T111">
                <a:pos x="T26" y="T27"/>
              </a:cxn>
              <a:cxn ang="T112">
                <a:pos x="T28" y="T29"/>
              </a:cxn>
              <a:cxn ang="T113">
                <a:pos x="T30" y="T31"/>
              </a:cxn>
              <a:cxn ang="T114">
                <a:pos x="T32" y="T33"/>
              </a:cxn>
              <a:cxn ang="T115">
                <a:pos x="T34" y="T35"/>
              </a:cxn>
              <a:cxn ang="T116">
                <a:pos x="T36" y="T37"/>
              </a:cxn>
              <a:cxn ang="T117">
                <a:pos x="T38" y="T39"/>
              </a:cxn>
              <a:cxn ang="T118">
                <a:pos x="T40" y="T41"/>
              </a:cxn>
              <a:cxn ang="T119">
                <a:pos x="T42" y="T43"/>
              </a:cxn>
              <a:cxn ang="T120">
                <a:pos x="T44" y="T45"/>
              </a:cxn>
              <a:cxn ang="T121">
                <a:pos x="T46" y="T47"/>
              </a:cxn>
              <a:cxn ang="T122">
                <a:pos x="T48" y="T49"/>
              </a:cxn>
              <a:cxn ang="T123">
                <a:pos x="T50" y="T51"/>
              </a:cxn>
              <a:cxn ang="T124">
                <a:pos x="T52" y="T53"/>
              </a:cxn>
              <a:cxn ang="T125">
                <a:pos x="T54" y="T55"/>
              </a:cxn>
              <a:cxn ang="T126">
                <a:pos x="T56" y="T57"/>
              </a:cxn>
              <a:cxn ang="T127">
                <a:pos x="T58" y="T59"/>
              </a:cxn>
              <a:cxn ang="T128">
                <a:pos x="T60" y="T61"/>
              </a:cxn>
              <a:cxn ang="T129">
                <a:pos x="T62" y="T63"/>
              </a:cxn>
              <a:cxn ang="T130">
                <a:pos x="T64" y="T65"/>
              </a:cxn>
              <a:cxn ang="T131">
                <a:pos x="T66" y="T67"/>
              </a:cxn>
              <a:cxn ang="T132">
                <a:pos x="T68" y="T69"/>
              </a:cxn>
              <a:cxn ang="T133">
                <a:pos x="T70" y="T71"/>
              </a:cxn>
              <a:cxn ang="T134">
                <a:pos x="T72" y="T73"/>
              </a:cxn>
              <a:cxn ang="T135">
                <a:pos x="T74" y="T75"/>
              </a:cxn>
              <a:cxn ang="T136">
                <a:pos x="T76" y="T77"/>
              </a:cxn>
              <a:cxn ang="T137">
                <a:pos x="T78" y="T79"/>
              </a:cxn>
              <a:cxn ang="T138">
                <a:pos x="T80" y="T81"/>
              </a:cxn>
              <a:cxn ang="T139">
                <a:pos x="T82" y="T83"/>
              </a:cxn>
              <a:cxn ang="T140">
                <a:pos x="T84" y="T85"/>
              </a:cxn>
              <a:cxn ang="T141">
                <a:pos x="T86" y="T87"/>
              </a:cxn>
              <a:cxn ang="T142">
                <a:pos x="T88" y="T89"/>
              </a:cxn>
              <a:cxn ang="T143">
                <a:pos x="T90" y="T91"/>
              </a:cxn>
              <a:cxn ang="T144">
                <a:pos x="T92" y="T93"/>
              </a:cxn>
              <a:cxn ang="T145">
                <a:pos x="T94" y="T95"/>
              </a:cxn>
              <a:cxn ang="T146">
                <a:pos x="T96" y="T97"/>
              </a:cxn>
            </a:cxnLst>
            <a:rect l="0" t="0" r="r" b="b"/>
            <a:pathLst>
              <a:path w="34" h="28">
                <a:moveTo>
                  <a:pt x="2" y="26"/>
                </a:moveTo>
                <a:lnTo>
                  <a:pt x="2" y="26"/>
                </a:lnTo>
                <a:lnTo>
                  <a:pt x="2" y="24"/>
                </a:lnTo>
                <a:lnTo>
                  <a:pt x="2" y="23"/>
                </a:lnTo>
                <a:lnTo>
                  <a:pt x="1" y="21"/>
                </a:lnTo>
                <a:lnTo>
                  <a:pt x="1" y="19"/>
                </a:lnTo>
                <a:lnTo>
                  <a:pt x="0" y="17"/>
                </a:lnTo>
                <a:lnTo>
                  <a:pt x="2" y="16"/>
                </a:lnTo>
                <a:lnTo>
                  <a:pt x="3" y="15"/>
                </a:lnTo>
                <a:lnTo>
                  <a:pt x="4" y="14"/>
                </a:lnTo>
                <a:lnTo>
                  <a:pt x="6" y="13"/>
                </a:lnTo>
                <a:lnTo>
                  <a:pt x="9" y="11"/>
                </a:lnTo>
                <a:lnTo>
                  <a:pt x="10" y="10"/>
                </a:lnTo>
                <a:lnTo>
                  <a:pt x="11" y="10"/>
                </a:lnTo>
                <a:lnTo>
                  <a:pt x="12" y="9"/>
                </a:lnTo>
                <a:lnTo>
                  <a:pt x="13" y="7"/>
                </a:lnTo>
                <a:lnTo>
                  <a:pt x="14" y="6"/>
                </a:lnTo>
                <a:lnTo>
                  <a:pt x="16" y="5"/>
                </a:lnTo>
                <a:lnTo>
                  <a:pt x="17" y="4"/>
                </a:lnTo>
                <a:lnTo>
                  <a:pt x="18" y="3"/>
                </a:lnTo>
                <a:lnTo>
                  <a:pt x="19" y="2"/>
                </a:lnTo>
                <a:lnTo>
                  <a:pt x="20" y="1"/>
                </a:lnTo>
                <a:lnTo>
                  <a:pt x="22" y="0"/>
                </a:lnTo>
                <a:lnTo>
                  <a:pt x="23" y="0"/>
                </a:lnTo>
                <a:lnTo>
                  <a:pt x="25" y="1"/>
                </a:lnTo>
                <a:lnTo>
                  <a:pt x="25" y="2"/>
                </a:lnTo>
                <a:lnTo>
                  <a:pt x="26" y="2"/>
                </a:lnTo>
                <a:lnTo>
                  <a:pt x="25" y="2"/>
                </a:lnTo>
                <a:lnTo>
                  <a:pt x="25" y="3"/>
                </a:lnTo>
                <a:lnTo>
                  <a:pt x="26" y="3"/>
                </a:lnTo>
                <a:lnTo>
                  <a:pt x="27" y="3"/>
                </a:lnTo>
                <a:lnTo>
                  <a:pt x="27" y="4"/>
                </a:lnTo>
                <a:lnTo>
                  <a:pt x="28" y="4"/>
                </a:lnTo>
                <a:lnTo>
                  <a:pt x="30" y="5"/>
                </a:lnTo>
                <a:lnTo>
                  <a:pt x="29" y="6"/>
                </a:lnTo>
                <a:lnTo>
                  <a:pt x="29" y="7"/>
                </a:lnTo>
                <a:lnTo>
                  <a:pt x="29" y="9"/>
                </a:lnTo>
                <a:lnTo>
                  <a:pt x="30" y="9"/>
                </a:lnTo>
                <a:lnTo>
                  <a:pt x="30" y="10"/>
                </a:lnTo>
                <a:lnTo>
                  <a:pt x="31" y="10"/>
                </a:lnTo>
                <a:lnTo>
                  <a:pt x="30" y="10"/>
                </a:lnTo>
                <a:lnTo>
                  <a:pt x="30" y="11"/>
                </a:lnTo>
                <a:lnTo>
                  <a:pt x="31" y="11"/>
                </a:lnTo>
                <a:lnTo>
                  <a:pt x="31" y="12"/>
                </a:lnTo>
                <a:lnTo>
                  <a:pt x="32" y="12"/>
                </a:lnTo>
                <a:lnTo>
                  <a:pt x="34" y="12"/>
                </a:lnTo>
                <a:lnTo>
                  <a:pt x="34" y="13"/>
                </a:lnTo>
                <a:lnTo>
                  <a:pt x="34" y="14"/>
                </a:lnTo>
                <a:lnTo>
                  <a:pt x="34" y="15"/>
                </a:lnTo>
                <a:lnTo>
                  <a:pt x="32" y="16"/>
                </a:lnTo>
                <a:lnTo>
                  <a:pt x="32" y="17"/>
                </a:lnTo>
                <a:lnTo>
                  <a:pt x="31" y="17"/>
                </a:lnTo>
                <a:lnTo>
                  <a:pt x="30" y="17"/>
                </a:lnTo>
                <a:lnTo>
                  <a:pt x="30" y="18"/>
                </a:lnTo>
                <a:lnTo>
                  <a:pt x="29" y="17"/>
                </a:lnTo>
                <a:lnTo>
                  <a:pt x="29" y="18"/>
                </a:lnTo>
                <a:lnTo>
                  <a:pt x="28" y="18"/>
                </a:lnTo>
                <a:lnTo>
                  <a:pt x="28" y="19"/>
                </a:lnTo>
                <a:lnTo>
                  <a:pt x="27" y="19"/>
                </a:lnTo>
                <a:lnTo>
                  <a:pt x="28" y="19"/>
                </a:lnTo>
                <a:lnTo>
                  <a:pt x="28" y="20"/>
                </a:lnTo>
                <a:lnTo>
                  <a:pt x="27" y="20"/>
                </a:lnTo>
                <a:lnTo>
                  <a:pt x="27" y="21"/>
                </a:lnTo>
                <a:lnTo>
                  <a:pt x="26" y="23"/>
                </a:lnTo>
                <a:lnTo>
                  <a:pt x="26" y="24"/>
                </a:lnTo>
                <a:lnTo>
                  <a:pt x="25" y="24"/>
                </a:lnTo>
                <a:lnTo>
                  <a:pt x="25" y="25"/>
                </a:lnTo>
                <a:lnTo>
                  <a:pt x="26" y="25"/>
                </a:lnTo>
                <a:lnTo>
                  <a:pt x="25" y="26"/>
                </a:lnTo>
                <a:lnTo>
                  <a:pt x="25" y="27"/>
                </a:lnTo>
                <a:lnTo>
                  <a:pt x="25" y="28"/>
                </a:lnTo>
                <a:lnTo>
                  <a:pt x="24" y="28"/>
                </a:lnTo>
                <a:lnTo>
                  <a:pt x="23" y="27"/>
                </a:lnTo>
                <a:lnTo>
                  <a:pt x="19" y="27"/>
                </a:lnTo>
                <a:lnTo>
                  <a:pt x="18" y="26"/>
                </a:lnTo>
                <a:lnTo>
                  <a:pt x="17" y="26"/>
                </a:lnTo>
                <a:lnTo>
                  <a:pt x="16" y="26"/>
                </a:lnTo>
                <a:lnTo>
                  <a:pt x="15" y="26"/>
                </a:lnTo>
                <a:lnTo>
                  <a:pt x="14" y="26"/>
                </a:lnTo>
                <a:lnTo>
                  <a:pt x="14" y="25"/>
                </a:lnTo>
                <a:lnTo>
                  <a:pt x="13" y="25"/>
                </a:lnTo>
                <a:lnTo>
                  <a:pt x="12" y="25"/>
                </a:lnTo>
                <a:lnTo>
                  <a:pt x="11" y="25"/>
                </a:lnTo>
                <a:lnTo>
                  <a:pt x="9" y="25"/>
                </a:lnTo>
                <a:lnTo>
                  <a:pt x="6" y="26"/>
                </a:lnTo>
                <a:lnTo>
                  <a:pt x="4" y="26"/>
                </a:lnTo>
                <a:lnTo>
                  <a:pt x="2" y="26"/>
                </a:lnTo>
                <a:close/>
              </a:path>
            </a:pathLst>
          </a:custGeom>
          <a:solidFill>
            <a:srgbClr val="A8E0FF"/>
          </a:solidFill>
          <a:ln w="4763">
            <a:solidFill>
              <a:srgbClr val="000000"/>
            </a:solidFill>
            <a:prstDash val="solid"/>
            <a:round/>
            <a:headEnd/>
            <a:tailEnd/>
          </a:ln>
        </xdr:spPr>
      </xdr:sp>
      <xdr:sp macro="" textlink="">
        <xdr:nvSpPr>
          <xdr:cNvPr id="103641" name="Freeform 13939"/>
          <xdr:cNvSpPr>
            <a:spLocks/>
          </xdr:cNvSpPr>
        </xdr:nvSpPr>
        <xdr:spPr bwMode="auto">
          <a:xfrm>
            <a:off x="9352302" y="2206240"/>
            <a:ext cx="119062" cy="147406"/>
          </a:xfrm>
          <a:custGeom>
            <a:avLst/>
            <a:gdLst>
              <a:gd name="T0" fmla="*/ 2147483646 w 25"/>
              <a:gd name="T1" fmla="*/ 0 h 31"/>
              <a:gd name="T2" fmla="*/ 2147483646 w 25"/>
              <a:gd name="T3" fmla="*/ 2147483646 h 31"/>
              <a:gd name="T4" fmla="*/ 2147483646 w 25"/>
              <a:gd name="T5" fmla="*/ 2147483646 h 31"/>
              <a:gd name="T6" fmla="*/ 2147483646 w 25"/>
              <a:gd name="T7" fmla="*/ 2147483646 h 31"/>
              <a:gd name="T8" fmla="*/ 2147483646 w 25"/>
              <a:gd name="T9" fmla="*/ 2147483646 h 31"/>
              <a:gd name="T10" fmla="*/ 2147483646 w 25"/>
              <a:gd name="T11" fmla="*/ 2147483646 h 31"/>
              <a:gd name="T12" fmla="*/ 2147483646 w 25"/>
              <a:gd name="T13" fmla="*/ 2147483646 h 31"/>
              <a:gd name="T14" fmla="*/ 2147483646 w 25"/>
              <a:gd name="T15" fmla="*/ 2147483646 h 31"/>
              <a:gd name="T16" fmla="*/ 2147483646 w 25"/>
              <a:gd name="T17" fmla="*/ 2147483646 h 31"/>
              <a:gd name="T18" fmla="*/ 2147483646 w 25"/>
              <a:gd name="T19" fmla="*/ 2147483646 h 31"/>
              <a:gd name="T20" fmla="*/ 2147483646 w 25"/>
              <a:gd name="T21" fmla="*/ 2147483646 h 31"/>
              <a:gd name="T22" fmla="*/ 2147483646 w 25"/>
              <a:gd name="T23" fmla="*/ 2147483646 h 31"/>
              <a:gd name="T24" fmla="*/ 2147483646 w 25"/>
              <a:gd name="T25" fmla="*/ 2147483646 h 31"/>
              <a:gd name="T26" fmla="*/ 2147483646 w 25"/>
              <a:gd name="T27" fmla="*/ 2147483646 h 31"/>
              <a:gd name="T28" fmla="*/ 2147483646 w 25"/>
              <a:gd name="T29" fmla="*/ 2147483646 h 31"/>
              <a:gd name="T30" fmla="*/ 2147483646 w 25"/>
              <a:gd name="T31" fmla="*/ 2147483646 h 31"/>
              <a:gd name="T32" fmla="*/ 2147483646 w 25"/>
              <a:gd name="T33" fmla="*/ 2147483646 h 31"/>
              <a:gd name="T34" fmla="*/ 2147483646 w 25"/>
              <a:gd name="T35" fmla="*/ 2147483646 h 31"/>
              <a:gd name="T36" fmla="*/ 2147483646 w 25"/>
              <a:gd name="T37" fmla="*/ 2147483646 h 31"/>
              <a:gd name="T38" fmla="*/ 2147483646 w 25"/>
              <a:gd name="T39" fmla="*/ 2147483646 h 31"/>
              <a:gd name="T40" fmla="*/ 2147483646 w 25"/>
              <a:gd name="T41" fmla="*/ 2147483646 h 31"/>
              <a:gd name="T42" fmla="*/ 2147483646 w 25"/>
              <a:gd name="T43" fmla="*/ 2147483646 h 31"/>
              <a:gd name="T44" fmla="*/ 2147483646 w 25"/>
              <a:gd name="T45" fmla="*/ 2147483646 h 31"/>
              <a:gd name="T46" fmla="*/ 2147483646 w 25"/>
              <a:gd name="T47" fmla="*/ 2147483646 h 31"/>
              <a:gd name="T48" fmla="*/ 2147483646 w 25"/>
              <a:gd name="T49" fmla="*/ 2147483646 h 31"/>
              <a:gd name="T50" fmla="*/ 2147483646 w 25"/>
              <a:gd name="T51" fmla="*/ 2147483646 h 31"/>
              <a:gd name="T52" fmla="*/ 2147483646 w 25"/>
              <a:gd name="T53" fmla="*/ 2147483646 h 31"/>
              <a:gd name="T54" fmla="*/ 2147483646 w 25"/>
              <a:gd name="T55" fmla="*/ 2147483646 h 31"/>
              <a:gd name="T56" fmla="*/ 2147483646 w 25"/>
              <a:gd name="T57" fmla="*/ 2147483646 h 31"/>
              <a:gd name="T58" fmla="*/ 2147483646 w 25"/>
              <a:gd name="T59" fmla="*/ 2147483646 h 31"/>
              <a:gd name="T60" fmla="*/ 2147483646 w 25"/>
              <a:gd name="T61" fmla="*/ 2147483646 h 31"/>
              <a:gd name="T62" fmla="*/ 2147483646 w 25"/>
              <a:gd name="T63" fmla="*/ 2147483646 h 31"/>
              <a:gd name="T64" fmla="*/ 2147483646 w 25"/>
              <a:gd name="T65" fmla="*/ 2147483646 h 31"/>
              <a:gd name="T66" fmla="*/ 2147483646 w 25"/>
              <a:gd name="T67" fmla="*/ 2147483646 h 31"/>
              <a:gd name="T68" fmla="*/ 2147483646 w 25"/>
              <a:gd name="T69" fmla="*/ 2147483646 h 31"/>
              <a:gd name="T70" fmla="*/ 2147483646 w 25"/>
              <a:gd name="T71" fmla="*/ 2147483646 h 31"/>
              <a:gd name="T72" fmla="*/ 2147483646 w 25"/>
              <a:gd name="T73" fmla="*/ 2147483646 h 31"/>
              <a:gd name="T74" fmla="*/ 2147483646 w 25"/>
              <a:gd name="T75" fmla="*/ 2147483646 h 31"/>
              <a:gd name="T76" fmla="*/ 2147483646 w 25"/>
              <a:gd name="T77" fmla="*/ 2147483646 h 31"/>
              <a:gd name="T78" fmla="*/ 2147483646 w 25"/>
              <a:gd name="T79" fmla="*/ 2147483646 h 31"/>
              <a:gd name="T80" fmla="*/ 2147483646 w 25"/>
              <a:gd name="T81" fmla="*/ 2147483646 h 31"/>
              <a:gd name="T82" fmla="*/ 2147483646 w 25"/>
              <a:gd name="T83" fmla="*/ 2147483646 h 31"/>
              <a:gd name="T84" fmla="*/ 0 w 25"/>
              <a:gd name="T85" fmla="*/ 2147483646 h 31"/>
              <a:gd name="T86" fmla="*/ 0 w 25"/>
              <a:gd name="T87" fmla="*/ 2147483646 h 31"/>
              <a:gd name="T88" fmla="*/ 2147483646 w 25"/>
              <a:gd name="T89" fmla="*/ 2147483646 h 31"/>
              <a:gd name="T90" fmla="*/ 2147483646 w 25"/>
              <a:gd name="T91" fmla="*/ 2147483646 h 31"/>
              <a:gd name="T92" fmla="*/ 2147483646 w 25"/>
              <a:gd name="T93" fmla="*/ 2147483646 h 31"/>
              <a:gd name="T94" fmla="*/ 2147483646 w 25"/>
              <a:gd name="T95" fmla="*/ 2147483646 h 31"/>
              <a:gd name="T96" fmla="*/ 2147483646 w 25"/>
              <a:gd name="T97" fmla="*/ 2147483646 h 31"/>
              <a:gd name="T98" fmla="*/ 2147483646 w 25"/>
              <a:gd name="T99" fmla="*/ 2147483646 h 31"/>
              <a:gd name="T100" fmla="*/ 2147483646 w 25"/>
              <a:gd name="T101" fmla="*/ 2147483646 h 31"/>
              <a:gd name="T102" fmla="*/ 2147483646 w 25"/>
              <a:gd name="T103" fmla="*/ 2147483646 h 31"/>
              <a:gd name="T104" fmla="*/ 2147483646 w 25"/>
              <a:gd name="T105" fmla="*/ 2147483646 h 31"/>
              <a:gd name="T106" fmla="*/ 2147483646 w 25"/>
              <a:gd name="T107" fmla="*/ 2147483646 h 31"/>
              <a:gd name="T108" fmla="*/ 2147483646 w 25"/>
              <a:gd name="T109" fmla="*/ 0 h 31"/>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0" t="0" r="r" b="b"/>
            <a:pathLst>
              <a:path w="25" h="31">
                <a:moveTo>
                  <a:pt x="5" y="0"/>
                </a:moveTo>
                <a:lnTo>
                  <a:pt x="5" y="0"/>
                </a:lnTo>
                <a:lnTo>
                  <a:pt x="7" y="0"/>
                </a:lnTo>
                <a:lnTo>
                  <a:pt x="9" y="0"/>
                </a:lnTo>
                <a:lnTo>
                  <a:pt x="12" y="0"/>
                </a:lnTo>
                <a:lnTo>
                  <a:pt x="16" y="1"/>
                </a:lnTo>
                <a:lnTo>
                  <a:pt x="17" y="1"/>
                </a:lnTo>
                <a:lnTo>
                  <a:pt x="18" y="1"/>
                </a:lnTo>
                <a:lnTo>
                  <a:pt x="19" y="1"/>
                </a:lnTo>
                <a:lnTo>
                  <a:pt x="23" y="1"/>
                </a:lnTo>
                <a:lnTo>
                  <a:pt x="24" y="1"/>
                </a:lnTo>
                <a:lnTo>
                  <a:pt x="24" y="2"/>
                </a:lnTo>
                <a:lnTo>
                  <a:pt x="25" y="2"/>
                </a:lnTo>
                <a:lnTo>
                  <a:pt x="25" y="3"/>
                </a:lnTo>
                <a:lnTo>
                  <a:pt x="25" y="2"/>
                </a:lnTo>
                <a:lnTo>
                  <a:pt x="25" y="3"/>
                </a:lnTo>
                <a:lnTo>
                  <a:pt x="25" y="4"/>
                </a:lnTo>
                <a:lnTo>
                  <a:pt x="22" y="5"/>
                </a:lnTo>
                <a:lnTo>
                  <a:pt x="22" y="6"/>
                </a:lnTo>
                <a:lnTo>
                  <a:pt x="23" y="6"/>
                </a:lnTo>
                <a:lnTo>
                  <a:pt x="22" y="6"/>
                </a:lnTo>
                <a:lnTo>
                  <a:pt x="23" y="7"/>
                </a:lnTo>
                <a:lnTo>
                  <a:pt x="23" y="8"/>
                </a:lnTo>
                <a:lnTo>
                  <a:pt x="23" y="9"/>
                </a:lnTo>
                <a:lnTo>
                  <a:pt x="20" y="11"/>
                </a:lnTo>
                <a:lnTo>
                  <a:pt x="20" y="12"/>
                </a:lnTo>
                <a:lnTo>
                  <a:pt x="20" y="13"/>
                </a:lnTo>
                <a:lnTo>
                  <a:pt x="20" y="14"/>
                </a:lnTo>
                <a:lnTo>
                  <a:pt x="20" y="15"/>
                </a:lnTo>
                <a:lnTo>
                  <a:pt x="20" y="16"/>
                </a:lnTo>
                <a:lnTo>
                  <a:pt x="20" y="17"/>
                </a:lnTo>
                <a:lnTo>
                  <a:pt x="22" y="18"/>
                </a:lnTo>
                <a:lnTo>
                  <a:pt x="22" y="17"/>
                </a:lnTo>
                <a:lnTo>
                  <a:pt x="23" y="17"/>
                </a:lnTo>
                <a:lnTo>
                  <a:pt x="23" y="18"/>
                </a:lnTo>
                <a:lnTo>
                  <a:pt x="23" y="19"/>
                </a:lnTo>
                <a:lnTo>
                  <a:pt x="24" y="20"/>
                </a:lnTo>
                <a:lnTo>
                  <a:pt x="23" y="20"/>
                </a:lnTo>
                <a:lnTo>
                  <a:pt x="22" y="21"/>
                </a:lnTo>
                <a:lnTo>
                  <a:pt x="22" y="22"/>
                </a:lnTo>
                <a:lnTo>
                  <a:pt x="22" y="23"/>
                </a:lnTo>
                <a:lnTo>
                  <a:pt x="22" y="25"/>
                </a:lnTo>
                <a:lnTo>
                  <a:pt x="22" y="26"/>
                </a:lnTo>
                <a:lnTo>
                  <a:pt x="22" y="27"/>
                </a:lnTo>
                <a:lnTo>
                  <a:pt x="20" y="27"/>
                </a:lnTo>
                <a:lnTo>
                  <a:pt x="20" y="28"/>
                </a:lnTo>
                <a:lnTo>
                  <a:pt x="22" y="28"/>
                </a:lnTo>
                <a:lnTo>
                  <a:pt x="19" y="29"/>
                </a:lnTo>
                <a:lnTo>
                  <a:pt x="18" y="29"/>
                </a:lnTo>
                <a:lnTo>
                  <a:pt x="16" y="29"/>
                </a:lnTo>
                <a:lnTo>
                  <a:pt x="13" y="30"/>
                </a:lnTo>
                <a:lnTo>
                  <a:pt x="11" y="31"/>
                </a:lnTo>
                <a:lnTo>
                  <a:pt x="9" y="31"/>
                </a:lnTo>
                <a:lnTo>
                  <a:pt x="7" y="31"/>
                </a:lnTo>
                <a:lnTo>
                  <a:pt x="7" y="30"/>
                </a:lnTo>
                <a:lnTo>
                  <a:pt x="7" y="28"/>
                </a:lnTo>
                <a:lnTo>
                  <a:pt x="7" y="27"/>
                </a:lnTo>
                <a:lnTo>
                  <a:pt x="7" y="26"/>
                </a:lnTo>
                <a:lnTo>
                  <a:pt x="7" y="25"/>
                </a:lnTo>
                <a:lnTo>
                  <a:pt x="9" y="25"/>
                </a:lnTo>
                <a:lnTo>
                  <a:pt x="9" y="23"/>
                </a:lnTo>
                <a:lnTo>
                  <a:pt x="9" y="22"/>
                </a:lnTo>
                <a:lnTo>
                  <a:pt x="9" y="21"/>
                </a:lnTo>
                <a:lnTo>
                  <a:pt x="7" y="21"/>
                </a:lnTo>
                <a:lnTo>
                  <a:pt x="7" y="20"/>
                </a:lnTo>
                <a:lnTo>
                  <a:pt x="6" y="20"/>
                </a:lnTo>
                <a:lnTo>
                  <a:pt x="6" y="19"/>
                </a:lnTo>
                <a:lnTo>
                  <a:pt x="5" y="19"/>
                </a:lnTo>
                <a:lnTo>
                  <a:pt x="5" y="18"/>
                </a:lnTo>
                <a:lnTo>
                  <a:pt x="5" y="19"/>
                </a:lnTo>
                <a:lnTo>
                  <a:pt x="4" y="19"/>
                </a:lnTo>
                <a:lnTo>
                  <a:pt x="4" y="18"/>
                </a:lnTo>
                <a:lnTo>
                  <a:pt x="3" y="17"/>
                </a:lnTo>
                <a:lnTo>
                  <a:pt x="2" y="17"/>
                </a:lnTo>
                <a:lnTo>
                  <a:pt x="1" y="17"/>
                </a:lnTo>
                <a:lnTo>
                  <a:pt x="2" y="17"/>
                </a:lnTo>
                <a:lnTo>
                  <a:pt x="1" y="17"/>
                </a:lnTo>
                <a:lnTo>
                  <a:pt x="1" y="16"/>
                </a:lnTo>
                <a:lnTo>
                  <a:pt x="0" y="16"/>
                </a:lnTo>
                <a:lnTo>
                  <a:pt x="0" y="15"/>
                </a:lnTo>
                <a:lnTo>
                  <a:pt x="0" y="14"/>
                </a:lnTo>
                <a:lnTo>
                  <a:pt x="1" y="14"/>
                </a:lnTo>
                <a:lnTo>
                  <a:pt x="1" y="13"/>
                </a:lnTo>
                <a:lnTo>
                  <a:pt x="1" y="12"/>
                </a:lnTo>
                <a:lnTo>
                  <a:pt x="1" y="11"/>
                </a:lnTo>
                <a:lnTo>
                  <a:pt x="2" y="9"/>
                </a:lnTo>
                <a:lnTo>
                  <a:pt x="2" y="8"/>
                </a:lnTo>
                <a:lnTo>
                  <a:pt x="2" y="6"/>
                </a:lnTo>
                <a:lnTo>
                  <a:pt x="3" y="6"/>
                </a:lnTo>
                <a:lnTo>
                  <a:pt x="4" y="4"/>
                </a:lnTo>
                <a:lnTo>
                  <a:pt x="3" y="4"/>
                </a:lnTo>
                <a:lnTo>
                  <a:pt x="2" y="4"/>
                </a:lnTo>
                <a:lnTo>
                  <a:pt x="3" y="3"/>
                </a:lnTo>
                <a:lnTo>
                  <a:pt x="4" y="2"/>
                </a:lnTo>
                <a:lnTo>
                  <a:pt x="4" y="1"/>
                </a:lnTo>
                <a:lnTo>
                  <a:pt x="5" y="0"/>
                </a:lnTo>
                <a:close/>
              </a:path>
            </a:pathLst>
          </a:custGeom>
          <a:solidFill>
            <a:srgbClr val="A8E0FF"/>
          </a:solidFill>
          <a:ln w="4763">
            <a:solidFill>
              <a:srgbClr val="000000"/>
            </a:solidFill>
            <a:prstDash val="solid"/>
            <a:round/>
            <a:headEnd/>
            <a:tailEnd/>
          </a:ln>
        </xdr:spPr>
      </xdr:sp>
      <xdr:sp macro="" textlink="">
        <xdr:nvSpPr>
          <xdr:cNvPr id="103642" name="Freeform 13940"/>
          <xdr:cNvSpPr>
            <a:spLocks/>
          </xdr:cNvSpPr>
        </xdr:nvSpPr>
        <xdr:spPr bwMode="auto">
          <a:xfrm>
            <a:off x="8709364" y="1773546"/>
            <a:ext cx="190500" cy="242425"/>
          </a:xfrm>
          <a:custGeom>
            <a:avLst/>
            <a:gdLst>
              <a:gd name="T0" fmla="*/ 2147483646 w 40"/>
              <a:gd name="T1" fmla="*/ 2147483646 h 51"/>
              <a:gd name="T2" fmla="*/ 2147483646 w 40"/>
              <a:gd name="T3" fmla="*/ 2147483646 h 51"/>
              <a:gd name="T4" fmla="*/ 2147483646 w 40"/>
              <a:gd name="T5" fmla="*/ 2147483646 h 51"/>
              <a:gd name="T6" fmla="*/ 2147483646 w 40"/>
              <a:gd name="T7" fmla="*/ 2147483646 h 51"/>
              <a:gd name="T8" fmla="*/ 2147483646 w 40"/>
              <a:gd name="T9" fmla="*/ 2147483646 h 51"/>
              <a:gd name="T10" fmla="*/ 2147483646 w 40"/>
              <a:gd name="T11" fmla="*/ 2147483646 h 51"/>
              <a:gd name="T12" fmla="*/ 2147483646 w 40"/>
              <a:gd name="T13" fmla="*/ 2147483646 h 51"/>
              <a:gd name="T14" fmla="*/ 2147483646 w 40"/>
              <a:gd name="T15" fmla="*/ 2147483646 h 51"/>
              <a:gd name="T16" fmla="*/ 2147483646 w 40"/>
              <a:gd name="T17" fmla="*/ 2147483646 h 51"/>
              <a:gd name="T18" fmla="*/ 2147483646 w 40"/>
              <a:gd name="T19" fmla="*/ 2147483646 h 51"/>
              <a:gd name="T20" fmla="*/ 2147483646 w 40"/>
              <a:gd name="T21" fmla="*/ 2147483646 h 51"/>
              <a:gd name="T22" fmla="*/ 2147483646 w 40"/>
              <a:gd name="T23" fmla="*/ 2147483646 h 51"/>
              <a:gd name="T24" fmla="*/ 2147483646 w 40"/>
              <a:gd name="T25" fmla="*/ 2147483646 h 51"/>
              <a:gd name="T26" fmla="*/ 0 w 40"/>
              <a:gd name="T27" fmla="*/ 2147483646 h 51"/>
              <a:gd name="T28" fmla="*/ 2147483646 w 40"/>
              <a:gd name="T29" fmla="*/ 2147483646 h 51"/>
              <a:gd name="T30" fmla="*/ 2147483646 w 40"/>
              <a:gd name="T31" fmla="*/ 2147483646 h 51"/>
              <a:gd name="T32" fmla="*/ 2147483646 w 40"/>
              <a:gd name="T33" fmla="*/ 2147483646 h 51"/>
              <a:gd name="T34" fmla="*/ 2147483646 w 40"/>
              <a:gd name="T35" fmla="*/ 2147483646 h 51"/>
              <a:gd name="T36" fmla="*/ 2147483646 w 40"/>
              <a:gd name="T37" fmla="*/ 2147483646 h 51"/>
              <a:gd name="T38" fmla="*/ 2147483646 w 40"/>
              <a:gd name="T39" fmla="*/ 2147483646 h 51"/>
              <a:gd name="T40" fmla="*/ 2147483646 w 40"/>
              <a:gd name="T41" fmla="*/ 2147483646 h 51"/>
              <a:gd name="T42" fmla="*/ 2147483646 w 40"/>
              <a:gd name="T43" fmla="*/ 2147483646 h 51"/>
              <a:gd name="T44" fmla="*/ 2147483646 w 40"/>
              <a:gd name="T45" fmla="*/ 2147483646 h 51"/>
              <a:gd name="T46" fmla="*/ 2147483646 w 40"/>
              <a:gd name="T47" fmla="*/ 2147483646 h 51"/>
              <a:gd name="T48" fmla="*/ 2147483646 w 40"/>
              <a:gd name="T49" fmla="*/ 2147483646 h 51"/>
              <a:gd name="T50" fmla="*/ 2147483646 w 40"/>
              <a:gd name="T51" fmla="*/ 2147483646 h 51"/>
              <a:gd name="T52" fmla="*/ 2147483646 w 40"/>
              <a:gd name="T53" fmla="*/ 2147483646 h 51"/>
              <a:gd name="T54" fmla="*/ 2147483646 w 40"/>
              <a:gd name="T55" fmla="*/ 2147483646 h 51"/>
              <a:gd name="T56" fmla="*/ 2147483646 w 40"/>
              <a:gd name="T57" fmla="*/ 2147483646 h 51"/>
              <a:gd name="T58" fmla="*/ 2147483646 w 40"/>
              <a:gd name="T59" fmla="*/ 2147483646 h 51"/>
              <a:gd name="T60" fmla="*/ 2147483646 w 40"/>
              <a:gd name="T61" fmla="*/ 2147483646 h 51"/>
              <a:gd name="T62" fmla="*/ 2147483646 w 40"/>
              <a:gd name="T63" fmla="*/ 2147483646 h 51"/>
              <a:gd name="T64" fmla="*/ 2147483646 w 40"/>
              <a:gd name="T65" fmla="*/ 2147483646 h 51"/>
              <a:gd name="T66" fmla="*/ 2147483646 w 40"/>
              <a:gd name="T67" fmla="*/ 2147483646 h 51"/>
              <a:gd name="T68" fmla="*/ 2147483646 w 40"/>
              <a:gd name="T69" fmla="*/ 2147483646 h 51"/>
              <a:gd name="T70" fmla="*/ 2147483646 w 40"/>
              <a:gd name="T71" fmla="*/ 2147483646 h 51"/>
              <a:gd name="T72" fmla="*/ 2147483646 w 40"/>
              <a:gd name="T73" fmla="*/ 2147483646 h 51"/>
              <a:gd name="T74" fmla="*/ 2147483646 w 40"/>
              <a:gd name="T75" fmla="*/ 2147483646 h 51"/>
              <a:gd name="T76" fmla="*/ 2147483646 w 40"/>
              <a:gd name="T77" fmla="*/ 2147483646 h 51"/>
              <a:gd name="T78" fmla="*/ 2147483646 w 40"/>
              <a:gd name="T79" fmla="*/ 2147483646 h 51"/>
              <a:gd name="T80" fmla="*/ 2147483646 w 40"/>
              <a:gd name="T81" fmla="*/ 2147483646 h 51"/>
              <a:gd name="T82" fmla="*/ 2147483646 w 40"/>
              <a:gd name="T83" fmla="*/ 2147483646 h 51"/>
              <a:gd name="T84" fmla="*/ 2147483646 w 40"/>
              <a:gd name="T85" fmla="*/ 2147483646 h 51"/>
              <a:gd name="T86" fmla="*/ 2147483646 w 40"/>
              <a:gd name="T87" fmla="*/ 2147483646 h 51"/>
              <a:gd name="T88" fmla="*/ 2147483646 w 40"/>
              <a:gd name="T89" fmla="*/ 2147483646 h 51"/>
              <a:gd name="T90" fmla="*/ 2147483646 w 40"/>
              <a:gd name="T91" fmla="*/ 2147483646 h 51"/>
              <a:gd name="T92" fmla="*/ 2147483646 w 40"/>
              <a:gd name="T93" fmla="*/ 0 h 51"/>
              <a:gd name="T94" fmla="*/ 2147483646 w 40"/>
              <a:gd name="T95" fmla="*/ 0 h 51"/>
              <a:gd name="T96" fmla="*/ 2147483646 w 40"/>
              <a:gd name="T97" fmla="*/ 0 h 51"/>
              <a:gd name="T98" fmla="*/ 2147483646 w 40"/>
              <a:gd name="T99" fmla="*/ 2147483646 h 51"/>
              <a:gd name="T100" fmla="*/ 2147483646 w 40"/>
              <a:gd name="T101" fmla="*/ 2147483646 h 51"/>
              <a:gd name="T102" fmla="*/ 2147483646 w 40"/>
              <a:gd name="T103" fmla="*/ 2147483646 h 51"/>
              <a:gd name="T104" fmla="*/ 2147483646 w 40"/>
              <a:gd name="T105" fmla="*/ 2147483646 h 51"/>
              <a:gd name="T106" fmla="*/ 2147483646 w 40"/>
              <a:gd name="T107" fmla="*/ 2147483646 h 51"/>
              <a:gd name="T108" fmla="*/ 2147483646 w 40"/>
              <a:gd name="T109" fmla="*/ 2147483646 h 51"/>
              <a:gd name="T110" fmla="*/ 2147483646 w 40"/>
              <a:gd name="T111" fmla="*/ 2147483646 h 51"/>
              <a:gd name="T112" fmla="*/ 2147483646 w 40"/>
              <a:gd name="T113" fmla="*/ 2147483646 h 51"/>
              <a:gd name="T114" fmla="*/ 2147483646 w 40"/>
              <a:gd name="T115" fmla="*/ 2147483646 h 51"/>
              <a:gd name="T116" fmla="*/ 2147483646 w 40"/>
              <a:gd name="T117" fmla="*/ 2147483646 h 51"/>
              <a:gd name="T118" fmla="*/ 2147483646 w 40"/>
              <a:gd name="T119" fmla="*/ 2147483646 h 51"/>
              <a:gd name="T120" fmla="*/ 2147483646 w 40"/>
              <a:gd name="T121" fmla="*/ 2147483646 h 51"/>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0" t="0" r="r" b="b"/>
            <a:pathLst>
              <a:path w="40" h="51">
                <a:moveTo>
                  <a:pt x="40" y="26"/>
                </a:moveTo>
                <a:lnTo>
                  <a:pt x="40" y="26"/>
                </a:lnTo>
                <a:lnTo>
                  <a:pt x="39" y="30"/>
                </a:lnTo>
                <a:lnTo>
                  <a:pt x="38" y="32"/>
                </a:lnTo>
                <a:lnTo>
                  <a:pt x="37" y="35"/>
                </a:lnTo>
                <a:lnTo>
                  <a:pt x="35" y="37"/>
                </a:lnTo>
                <a:lnTo>
                  <a:pt x="35" y="39"/>
                </a:lnTo>
                <a:lnTo>
                  <a:pt x="34" y="41"/>
                </a:lnTo>
                <a:lnTo>
                  <a:pt x="33" y="42"/>
                </a:lnTo>
                <a:lnTo>
                  <a:pt x="33" y="43"/>
                </a:lnTo>
                <a:lnTo>
                  <a:pt x="31" y="48"/>
                </a:lnTo>
                <a:lnTo>
                  <a:pt x="30" y="50"/>
                </a:lnTo>
                <a:lnTo>
                  <a:pt x="30" y="51"/>
                </a:lnTo>
                <a:lnTo>
                  <a:pt x="26" y="49"/>
                </a:lnTo>
                <a:lnTo>
                  <a:pt x="25" y="49"/>
                </a:lnTo>
                <a:lnTo>
                  <a:pt x="24" y="49"/>
                </a:lnTo>
                <a:lnTo>
                  <a:pt x="23" y="48"/>
                </a:lnTo>
                <a:lnTo>
                  <a:pt x="22" y="47"/>
                </a:lnTo>
                <a:lnTo>
                  <a:pt x="22" y="46"/>
                </a:lnTo>
                <a:lnTo>
                  <a:pt x="21" y="45"/>
                </a:lnTo>
                <a:lnTo>
                  <a:pt x="21" y="43"/>
                </a:lnTo>
                <a:lnTo>
                  <a:pt x="19" y="43"/>
                </a:lnTo>
                <a:lnTo>
                  <a:pt x="18" y="42"/>
                </a:lnTo>
                <a:lnTo>
                  <a:pt x="17" y="41"/>
                </a:lnTo>
                <a:lnTo>
                  <a:pt x="16" y="41"/>
                </a:lnTo>
                <a:lnTo>
                  <a:pt x="15" y="43"/>
                </a:lnTo>
                <a:lnTo>
                  <a:pt x="14" y="43"/>
                </a:lnTo>
                <a:lnTo>
                  <a:pt x="14" y="42"/>
                </a:lnTo>
                <a:lnTo>
                  <a:pt x="14" y="41"/>
                </a:lnTo>
                <a:lnTo>
                  <a:pt x="14" y="40"/>
                </a:lnTo>
                <a:lnTo>
                  <a:pt x="15" y="39"/>
                </a:lnTo>
                <a:lnTo>
                  <a:pt x="15" y="38"/>
                </a:lnTo>
                <a:lnTo>
                  <a:pt x="15" y="37"/>
                </a:lnTo>
                <a:lnTo>
                  <a:pt x="16" y="37"/>
                </a:lnTo>
                <a:lnTo>
                  <a:pt x="16" y="36"/>
                </a:lnTo>
                <a:lnTo>
                  <a:pt x="16" y="35"/>
                </a:lnTo>
                <a:lnTo>
                  <a:pt x="16" y="34"/>
                </a:lnTo>
                <a:lnTo>
                  <a:pt x="15" y="34"/>
                </a:lnTo>
                <a:lnTo>
                  <a:pt x="15" y="33"/>
                </a:lnTo>
                <a:lnTo>
                  <a:pt x="10" y="25"/>
                </a:lnTo>
                <a:lnTo>
                  <a:pt x="9" y="24"/>
                </a:lnTo>
                <a:lnTo>
                  <a:pt x="7" y="24"/>
                </a:lnTo>
                <a:lnTo>
                  <a:pt x="5" y="23"/>
                </a:lnTo>
                <a:lnTo>
                  <a:pt x="2" y="22"/>
                </a:lnTo>
                <a:lnTo>
                  <a:pt x="0" y="21"/>
                </a:lnTo>
                <a:lnTo>
                  <a:pt x="0" y="20"/>
                </a:lnTo>
                <a:lnTo>
                  <a:pt x="1" y="20"/>
                </a:lnTo>
                <a:lnTo>
                  <a:pt x="1" y="21"/>
                </a:lnTo>
                <a:lnTo>
                  <a:pt x="1" y="20"/>
                </a:lnTo>
                <a:lnTo>
                  <a:pt x="2" y="20"/>
                </a:lnTo>
                <a:lnTo>
                  <a:pt x="2" y="21"/>
                </a:lnTo>
                <a:lnTo>
                  <a:pt x="3" y="21"/>
                </a:lnTo>
                <a:lnTo>
                  <a:pt x="4" y="21"/>
                </a:lnTo>
                <a:lnTo>
                  <a:pt x="6" y="21"/>
                </a:lnTo>
                <a:lnTo>
                  <a:pt x="7" y="21"/>
                </a:lnTo>
                <a:lnTo>
                  <a:pt x="7" y="20"/>
                </a:lnTo>
                <a:lnTo>
                  <a:pt x="7" y="19"/>
                </a:lnTo>
                <a:lnTo>
                  <a:pt x="6" y="18"/>
                </a:lnTo>
                <a:lnTo>
                  <a:pt x="7" y="18"/>
                </a:lnTo>
                <a:lnTo>
                  <a:pt x="7" y="17"/>
                </a:lnTo>
                <a:lnTo>
                  <a:pt x="9" y="17"/>
                </a:lnTo>
                <a:lnTo>
                  <a:pt x="9" y="16"/>
                </a:lnTo>
                <a:lnTo>
                  <a:pt x="9" y="14"/>
                </a:lnTo>
                <a:lnTo>
                  <a:pt x="10" y="14"/>
                </a:lnTo>
                <a:lnTo>
                  <a:pt x="10" y="13"/>
                </a:lnTo>
                <a:lnTo>
                  <a:pt x="11" y="13"/>
                </a:lnTo>
                <a:lnTo>
                  <a:pt x="12" y="13"/>
                </a:lnTo>
                <a:lnTo>
                  <a:pt x="12" y="12"/>
                </a:lnTo>
                <a:lnTo>
                  <a:pt x="12" y="11"/>
                </a:lnTo>
                <a:lnTo>
                  <a:pt x="13" y="11"/>
                </a:lnTo>
                <a:lnTo>
                  <a:pt x="12" y="11"/>
                </a:lnTo>
                <a:lnTo>
                  <a:pt x="12" y="10"/>
                </a:lnTo>
                <a:lnTo>
                  <a:pt x="12" y="9"/>
                </a:lnTo>
                <a:lnTo>
                  <a:pt x="13" y="8"/>
                </a:lnTo>
                <a:lnTo>
                  <a:pt x="13" y="7"/>
                </a:lnTo>
                <a:lnTo>
                  <a:pt x="13" y="6"/>
                </a:lnTo>
                <a:lnTo>
                  <a:pt x="14" y="6"/>
                </a:lnTo>
                <a:lnTo>
                  <a:pt x="14" y="5"/>
                </a:lnTo>
                <a:lnTo>
                  <a:pt x="13" y="5"/>
                </a:lnTo>
                <a:lnTo>
                  <a:pt x="13" y="4"/>
                </a:lnTo>
                <a:lnTo>
                  <a:pt x="14" y="4"/>
                </a:lnTo>
                <a:lnTo>
                  <a:pt x="14" y="3"/>
                </a:lnTo>
                <a:lnTo>
                  <a:pt x="14" y="2"/>
                </a:lnTo>
                <a:lnTo>
                  <a:pt x="15" y="2"/>
                </a:lnTo>
                <a:lnTo>
                  <a:pt x="15" y="0"/>
                </a:lnTo>
                <a:lnTo>
                  <a:pt x="14" y="0"/>
                </a:lnTo>
                <a:lnTo>
                  <a:pt x="15" y="0"/>
                </a:lnTo>
                <a:lnTo>
                  <a:pt x="16" y="0"/>
                </a:lnTo>
                <a:lnTo>
                  <a:pt x="16" y="2"/>
                </a:lnTo>
                <a:lnTo>
                  <a:pt x="17" y="2"/>
                </a:lnTo>
                <a:lnTo>
                  <a:pt x="18" y="3"/>
                </a:lnTo>
                <a:lnTo>
                  <a:pt x="19" y="3"/>
                </a:lnTo>
                <a:lnTo>
                  <a:pt x="19" y="4"/>
                </a:lnTo>
                <a:lnTo>
                  <a:pt x="21" y="5"/>
                </a:lnTo>
                <a:lnTo>
                  <a:pt x="22" y="6"/>
                </a:lnTo>
                <a:lnTo>
                  <a:pt x="23" y="6"/>
                </a:lnTo>
                <a:lnTo>
                  <a:pt x="23" y="7"/>
                </a:lnTo>
                <a:lnTo>
                  <a:pt x="24" y="7"/>
                </a:lnTo>
                <a:lnTo>
                  <a:pt x="25" y="7"/>
                </a:lnTo>
                <a:lnTo>
                  <a:pt x="25" y="8"/>
                </a:lnTo>
                <a:lnTo>
                  <a:pt x="25" y="9"/>
                </a:lnTo>
                <a:lnTo>
                  <a:pt x="26" y="9"/>
                </a:lnTo>
                <a:lnTo>
                  <a:pt x="26" y="10"/>
                </a:lnTo>
                <a:lnTo>
                  <a:pt x="27" y="10"/>
                </a:lnTo>
                <a:lnTo>
                  <a:pt x="27" y="11"/>
                </a:lnTo>
                <a:lnTo>
                  <a:pt x="28" y="11"/>
                </a:lnTo>
                <a:lnTo>
                  <a:pt x="28" y="12"/>
                </a:lnTo>
                <a:lnTo>
                  <a:pt x="29" y="12"/>
                </a:lnTo>
                <a:lnTo>
                  <a:pt x="29" y="13"/>
                </a:lnTo>
                <a:lnTo>
                  <a:pt x="30" y="13"/>
                </a:lnTo>
                <a:lnTo>
                  <a:pt x="31" y="16"/>
                </a:lnTo>
                <a:lnTo>
                  <a:pt x="31" y="17"/>
                </a:lnTo>
                <a:lnTo>
                  <a:pt x="33" y="17"/>
                </a:lnTo>
                <a:lnTo>
                  <a:pt x="34" y="18"/>
                </a:lnTo>
                <a:lnTo>
                  <a:pt x="34" y="19"/>
                </a:lnTo>
                <a:lnTo>
                  <a:pt x="35" y="19"/>
                </a:lnTo>
                <a:lnTo>
                  <a:pt x="35" y="20"/>
                </a:lnTo>
                <a:lnTo>
                  <a:pt x="36" y="21"/>
                </a:lnTo>
                <a:lnTo>
                  <a:pt x="36" y="22"/>
                </a:lnTo>
                <a:lnTo>
                  <a:pt x="37" y="22"/>
                </a:lnTo>
                <a:lnTo>
                  <a:pt x="37" y="23"/>
                </a:lnTo>
                <a:lnTo>
                  <a:pt x="40" y="25"/>
                </a:lnTo>
                <a:lnTo>
                  <a:pt x="39" y="25"/>
                </a:lnTo>
                <a:lnTo>
                  <a:pt x="40" y="25"/>
                </a:lnTo>
                <a:lnTo>
                  <a:pt x="40" y="26"/>
                </a:lnTo>
                <a:close/>
              </a:path>
            </a:pathLst>
          </a:custGeom>
          <a:solidFill>
            <a:srgbClr val="A8E0FF"/>
          </a:solidFill>
          <a:ln w="4763">
            <a:solidFill>
              <a:srgbClr val="000000"/>
            </a:solidFill>
            <a:prstDash val="solid"/>
            <a:round/>
            <a:headEnd/>
            <a:tailEnd/>
          </a:ln>
        </xdr:spPr>
      </xdr:sp>
      <xdr:sp macro="" textlink="">
        <xdr:nvSpPr>
          <xdr:cNvPr id="103643" name="Freeform 13941"/>
          <xdr:cNvSpPr>
            <a:spLocks/>
          </xdr:cNvSpPr>
        </xdr:nvSpPr>
        <xdr:spPr bwMode="auto">
          <a:xfrm>
            <a:off x="7602199" y="4374934"/>
            <a:ext cx="247650" cy="371013"/>
          </a:xfrm>
          <a:custGeom>
            <a:avLst/>
            <a:gdLst>
              <a:gd name="T0" fmla="*/ 2147483646 w 52"/>
              <a:gd name="T1" fmla="*/ 2147483646 h 78"/>
              <a:gd name="T2" fmla="*/ 2147483646 w 52"/>
              <a:gd name="T3" fmla="*/ 2147483646 h 78"/>
              <a:gd name="T4" fmla="*/ 2147483646 w 52"/>
              <a:gd name="T5" fmla="*/ 2147483646 h 78"/>
              <a:gd name="T6" fmla="*/ 2147483646 w 52"/>
              <a:gd name="T7" fmla="*/ 2147483646 h 78"/>
              <a:gd name="T8" fmla="*/ 2147483646 w 52"/>
              <a:gd name="T9" fmla="*/ 2147483646 h 78"/>
              <a:gd name="T10" fmla="*/ 2147483646 w 52"/>
              <a:gd name="T11" fmla="*/ 2147483646 h 78"/>
              <a:gd name="T12" fmla="*/ 2147483646 w 52"/>
              <a:gd name="T13" fmla="*/ 2147483646 h 78"/>
              <a:gd name="T14" fmla="*/ 2147483646 w 52"/>
              <a:gd name="T15" fmla="*/ 2147483646 h 78"/>
              <a:gd name="T16" fmla="*/ 2147483646 w 52"/>
              <a:gd name="T17" fmla="*/ 2147483646 h 78"/>
              <a:gd name="T18" fmla="*/ 2147483646 w 52"/>
              <a:gd name="T19" fmla="*/ 2147483646 h 78"/>
              <a:gd name="T20" fmla="*/ 2147483646 w 52"/>
              <a:gd name="T21" fmla="*/ 2147483646 h 78"/>
              <a:gd name="T22" fmla="*/ 2147483646 w 52"/>
              <a:gd name="T23" fmla="*/ 2147483646 h 78"/>
              <a:gd name="T24" fmla="*/ 2147483646 w 52"/>
              <a:gd name="T25" fmla="*/ 2147483646 h 78"/>
              <a:gd name="T26" fmla="*/ 2147483646 w 52"/>
              <a:gd name="T27" fmla="*/ 2147483646 h 78"/>
              <a:gd name="T28" fmla="*/ 2147483646 w 52"/>
              <a:gd name="T29" fmla="*/ 2147483646 h 78"/>
              <a:gd name="T30" fmla="*/ 2147483646 w 52"/>
              <a:gd name="T31" fmla="*/ 2147483646 h 78"/>
              <a:gd name="T32" fmla="*/ 2147483646 w 52"/>
              <a:gd name="T33" fmla="*/ 2147483646 h 78"/>
              <a:gd name="T34" fmla="*/ 2147483646 w 52"/>
              <a:gd name="T35" fmla="*/ 2147483646 h 78"/>
              <a:gd name="T36" fmla="*/ 2147483646 w 52"/>
              <a:gd name="T37" fmla="*/ 0 h 78"/>
              <a:gd name="T38" fmla="*/ 2147483646 w 52"/>
              <a:gd name="T39" fmla="*/ 2147483646 h 78"/>
              <a:gd name="T40" fmla="*/ 2147483646 w 52"/>
              <a:gd name="T41" fmla="*/ 2147483646 h 78"/>
              <a:gd name="T42" fmla="*/ 2147483646 w 52"/>
              <a:gd name="T43" fmla="*/ 2147483646 h 78"/>
              <a:gd name="T44" fmla="*/ 2147483646 w 52"/>
              <a:gd name="T45" fmla="*/ 2147483646 h 78"/>
              <a:gd name="T46" fmla="*/ 2147483646 w 52"/>
              <a:gd name="T47" fmla="*/ 2147483646 h 78"/>
              <a:gd name="T48" fmla="*/ 2147483646 w 52"/>
              <a:gd name="T49" fmla="*/ 2147483646 h 78"/>
              <a:gd name="T50" fmla="*/ 2147483646 w 52"/>
              <a:gd name="T51" fmla="*/ 2147483646 h 78"/>
              <a:gd name="T52" fmla="*/ 2147483646 w 52"/>
              <a:gd name="T53" fmla="*/ 2147483646 h 78"/>
              <a:gd name="T54" fmla="*/ 2147483646 w 52"/>
              <a:gd name="T55" fmla="*/ 2147483646 h 78"/>
              <a:gd name="T56" fmla="*/ 2147483646 w 52"/>
              <a:gd name="T57" fmla="*/ 2147483646 h 78"/>
              <a:gd name="T58" fmla="*/ 2147483646 w 52"/>
              <a:gd name="T59" fmla="*/ 2147483646 h 78"/>
              <a:gd name="T60" fmla="*/ 2147483646 w 52"/>
              <a:gd name="T61" fmla="*/ 2147483646 h 78"/>
              <a:gd name="T62" fmla="*/ 2147483646 w 52"/>
              <a:gd name="T63" fmla="*/ 2147483646 h 78"/>
              <a:gd name="T64" fmla="*/ 2147483646 w 52"/>
              <a:gd name="T65" fmla="*/ 2147483646 h 78"/>
              <a:gd name="T66" fmla="*/ 2147483646 w 52"/>
              <a:gd name="T67" fmla="*/ 2147483646 h 78"/>
              <a:gd name="T68" fmla="*/ 2147483646 w 52"/>
              <a:gd name="T69" fmla="*/ 2147483646 h 78"/>
              <a:gd name="T70" fmla="*/ 2147483646 w 52"/>
              <a:gd name="T71" fmla="*/ 2147483646 h 78"/>
              <a:gd name="T72" fmla="*/ 2147483646 w 52"/>
              <a:gd name="T73" fmla="*/ 2147483646 h 78"/>
              <a:gd name="T74" fmla="*/ 2147483646 w 52"/>
              <a:gd name="T75" fmla="*/ 2147483646 h 78"/>
              <a:gd name="T76" fmla="*/ 2147483646 w 52"/>
              <a:gd name="T77" fmla="*/ 2147483646 h 78"/>
              <a:gd name="T78" fmla="*/ 2147483646 w 52"/>
              <a:gd name="T79" fmla="*/ 2147483646 h 78"/>
              <a:gd name="T80" fmla="*/ 2147483646 w 52"/>
              <a:gd name="T81" fmla="*/ 2147483646 h 78"/>
              <a:gd name="T82" fmla="*/ 2147483646 w 52"/>
              <a:gd name="T83" fmla="*/ 2147483646 h 78"/>
              <a:gd name="T84" fmla="*/ 2147483646 w 52"/>
              <a:gd name="T85" fmla="*/ 2147483646 h 78"/>
              <a:gd name="T86" fmla="*/ 2147483646 w 52"/>
              <a:gd name="T87" fmla="*/ 2147483646 h 78"/>
              <a:gd name="T88" fmla="*/ 2147483646 w 52"/>
              <a:gd name="T89" fmla="*/ 2147483646 h 78"/>
              <a:gd name="T90" fmla="*/ 2147483646 w 52"/>
              <a:gd name="T91" fmla="*/ 2147483646 h 78"/>
              <a:gd name="T92" fmla="*/ 2147483646 w 52"/>
              <a:gd name="T93" fmla="*/ 2147483646 h 78"/>
              <a:gd name="T94" fmla="*/ 2147483646 w 52"/>
              <a:gd name="T95" fmla="*/ 2147483646 h 78"/>
              <a:gd name="T96" fmla="*/ 2147483646 w 52"/>
              <a:gd name="T97" fmla="*/ 2147483646 h 78"/>
              <a:gd name="T98" fmla="*/ 2147483646 w 52"/>
              <a:gd name="T99" fmla="*/ 2147483646 h 78"/>
              <a:gd name="T100" fmla="*/ 2147483646 w 52"/>
              <a:gd name="T101" fmla="*/ 2147483646 h 78"/>
              <a:gd name="T102" fmla="*/ 2147483646 w 52"/>
              <a:gd name="T103" fmla="*/ 2147483646 h 78"/>
              <a:gd name="T104" fmla="*/ 2147483646 w 52"/>
              <a:gd name="T105" fmla="*/ 2147483646 h 78"/>
              <a:gd name="T106" fmla="*/ 2147483646 w 52"/>
              <a:gd name="T107" fmla="*/ 2147483646 h 78"/>
              <a:gd name="T108" fmla="*/ 2147483646 w 52"/>
              <a:gd name="T109" fmla="*/ 2147483646 h 78"/>
              <a:gd name="T110" fmla="*/ 2147483646 w 52"/>
              <a:gd name="T111" fmla="*/ 2147483646 h 78"/>
              <a:gd name="T112" fmla="*/ 2147483646 w 52"/>
              <a:gd name="T113" fmla="*/ 2147483646 h 78"/>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52" h="78">
                <a:moveTo>
                  <a:pt x="3" y="46"/>
                </a:moveTo>
                <a:lnTo>
                  <a:pt x="2" y="45"/>
                </a:lnTo>
                <a:lnTo>
                  <a:pt x="0" y="44"/>
                </a:lnTo>
                <a:lnTo>
                  <a:pt x="2" y="42"/>
                </a:lnTo>
                <a:lnTo>
                  <a:pt x="3" y="39"/>
                </a:lnTo>
                <a:lnTo>
                  <a:pt x="4" y="39"/>
                </a:lnTo>
                <a:lnTo>
                  <a:pt x="3" y="38"/>
                </a:lnTo>
                <a:lnTo>
                  <a:pt x="2" y="38"/>
                </a:lnTo>
                <a:lnTo>
                  <a:pt x="2" y="37"/>
                </a:lnTo>
                <a:lnTo>
                  <a:pt x="1" y="37"/>
                </a:lnTo>
                <a:lnTo>
                  <a:pt x="0" y="37"/>
                </a:lnTo>
                <a:lnTo>
                  <a:pt x="1" y="36"/>
                </a:lnTo>
                <a:lnTo>
                  <a:pt x="0" y="35"/>
                </a:lnTo>
                <a:lnTo>
                  <a:pt x="1" y="34"/>
                </a:lnTo>
                <a:lnTo>
                  <a:pt x="2" y="33"/>
                </a:lnTo>
                <a:lnTo>
                  <a:pt x="3" y="31"/>
                </a:lnTo>
                <a:lnTo>
                  <a:pt x="3" y="30"/>
                </a:lnTo>
                <a:lnTo>
                  <a:pt x="4" y="28"/>
                </a:lnTo>
                <a:lnTo>
                  <a:pt x="6" y="26"/>
                </a:lnTo>
                <a:lnTo>
                  <a:pt x="7" y="25"/>
                </a:lnTo>
                <a:lnTo>
                  <a:pt x="7" y="24"/>
                </a:lnTo>
                <a:lnTo>
                  <a:pt x="7" y="23"/>
                </a:lnTo>
                <a:lnTo>
                  <a:pt x="8" y="22"/>
                </a:lnTo>
                <a:lnTo>
                  <a:pt x="8" y="21"/>
                </a:lnTo>
                <a:lnTo>
                  <a:pt x="8" y="20"/>
                </a:lnTo>
                <a:lnTo>
                  <a:pt x="7" y="20"/>
                </a:lnTo>
                <a:lnTo>
                  <a:pt x="7" y="19"/>
                </a:lnTo>
                <a:lnTo>
                  <a:pt x="8" y="19"/>
                </a:lnTo>
                <a:lnTo>
                  <a:pt x="8" y="18"/>
                </a:lnTo>
                <a:lnTo>
                  <a:pt x="8" y="17"/>
                </a:lnTo>
                <a:lnTo>
                  <a:pt x="8" y="16"/>
                </a:lnTo>
                <a:lnTo>
                  <a:pt x="9" y="15"/>
                </a:lnTo>
                <a:lnTo>
                  <a:pt x="9" y="14"/>
                </a:lnTo>
                <a:lnTo>
                  <a:pt x="10" y="12"/>
                </a:lnTo>
                <a:lnTo>
                  <a:pt x="10" y="11"/>
                </a:lnTo>
                <a:lnTo>
                  <a:pt x="11" y="10"/>
                </a:lnTo>
                <a:lnTo>
                  <a:pt x="11" y="8"/>
                </a:lnTo>
                <a:lnTo>
                  <a:pt x="12" y="9"/>
                </a:lnTo>
                <a:lnTo>
                  <a:pt x="12" y="8"/>
                </a:lnTo>
                <a:lnTo>
                  <a:pt x="12" y="7"/>
                </a:lnTo>
                <a:lnTo>
                  <a:pt x="13" y="5"/>
                </a:lnTo>
                <a:lnTo>
                  <a:pt x="14" y="6"/>
                </a:lnTo>
                <a:lnTo>
                  <a:pt x="15" y="6"/>
                </a:lnTo>
                <a:lnTo>
                  <a:pt x="16" y="6"/>
                </a:lnTo>
                <a:lnTo>
                  <a:pt x="18" y="6"/>
                </a:lnTo>
                <a:lnTo>
                  <a:pt x="19" y="6"/>
                </a:lnTo>
                <a:lnTo>
                  <a:pt x="20" y="6"/>
                </a:lnTo>
                <a:lnTo>
                  <a:pt x="20" y="5"/>
                </a:lnTo>
                <a:lnTo>
                  <a:pt x="21" y="5"/>
                </a:lnTo>
                <a:lnTo>
                  <a:pt x="23" y="5"/>
                </a:lnTo>
                <a:lnTo>
                  <a:pt x="25" y="4"/>
                </a:lnTo>
                <a:lnTo>
                  <a:pt x="25" y="3"/>
                </a:lnTo>
                <a:lnTo>
                  <a:pt x="26" y="3"/>
                </a:lnTo>
                <a:lnTo>
                  <a:pt x="27" y="3"/>
                </a:lnTo>
                <a:lnTo>
                  <a:pt x="28" y="2"/>
                </a:lnTo>
                <a:lnTo>
                  <a:pt x="29" y="2"/>
                </a:lnTo>
                <a:lnTo>
                  <a:pt x="31" y="2"/>
                </a:lnTo>
                <a:lnTo>
                  <a:pt x="31" y="1"/>
                </a:lnTo>
                <a:lnTo>
                  <a:pt x="32" y="1"/>
                </a:lnTo>
                <a:lnTo>
                  <a:pt x="33" y="1"/>
                </a:lnTo>
                <a:lnTo>
                  <a:pt x="33" y="0"/>
                </a:lnTo>
                <a:lnTo>
                  <a:pt x="34" y="0"/>
                </a:lnTo>
                <a:lnTo>
                  <a:pt x="35" y="1"/>
                </a:lnTo>
                <a:lnTo>
                  <a:pt x="35" y="0"/>
                </a:lnTo>
                <a:lnTo>
                  <a:pt x="35" y="1"/>
                </a:lnTo>
                <a:lnTo>
                  <a:pt x="36" y="1"/>
                </a:lnTo>
                <a:lnTo>
                  <a:pt x="36" y="2"/>
                </a:lnTo>
                <a:lnTo>
                  <a:pt x="35" y="2"/>
                </a:lnTo>
                <a:lnTo>
                  <a:pt x="36" y="3"/>
                </a:lnTo>
                <a:lnTo>
                  <a:pt x="32" y="4"/>
                </a:lnTo>
                <a:lnTo>
                  <a:pt x="33" y="6"/>
                </a:lnTo>
                <a:lnTo>
                  <a:pt x="33" y="8"/>
                </a:lnTo>
                <a:lnTo>
                  <a:pt x="33" y="9"/>
                </a:lnTo>
                <a:lnTo>
                  <a:pt x="33" y="10"/>
                </a:lnTo>
                <a:lnTo>
                  <a:pt x="32" y="10"/>
                </a:lnTo>
                <a:lnTo>
                  <a:pt x="32" y="11"/>
                </a:lnTo>
                <a:lnTo>
                  <a:pt x="32" y="12"/>
                </a:lnTo>
                <a:lnTo>
                  <a:pt x="33" y="16"/>
                </a:lnTo>
                <a:lnTo>
                  <a:pt x="33" y="17"/>
                </a:lnTo>
                <a:lnTo>
                  <a:pt x="33" y="18"/>
                </a:lnTo>
                <a:lnTo>
                  <a:pt x="33" y="19"/>
                </a:lnTo>
                <a:lnTo>
                  <a:pt x="33" y="21"/>
                </a:lnTo>
                <a:lnTo>
                  <a:pt x="33" y="24"/>
                </a:lnTo>
                <a:lnTo>
                  <a:pt x="32" y="24"/>
                </a:lnTo>
                <a:lnTo>
                  <a:pt x="32" y="25"/>
                </a:lnTo>
                <a:lnTo>
                  <a:pt x="32" y="26"/>
                </a:lnTo>
                <a:lnTo>
                  <a:pt x="36" y="25"/>
                </a:lnTo>
                <a:lnTo>
                  <a:pt x="37" y="25"/>
                </a:lnTo>
                <a:lnTo>
                  <a:pt x="39" y="24"/>
                </a:lnTo>
                <a:lnTo>
                  <a:pt x="39" y="26"/>
                </a:lnTo>
                <a:lnTo>
                  <a:pt x="39" y="29"/>
                </a:lnTo>
                <a:lnTo>
                  <a:pt x="40" y="29"/>
                </a:lnTo>
                <a:lnTo>
                  <a:pt x="43" y="29"/>
                </a:lnTo>
                <a:lnTo>
                  <a:pt x="45" y="29"/>
                </a:lnTo>
                <a:lnTo>
                  <a:pt x="46" y="29"/>
                </a:lnTo>
                <a:lnTo>
                  <a:pt x="48" y="29"/>
                </a:lnTo>
                <a:lnTo>
                  <a:pt x="49" y="31"/>
                </a:lnTo>
                <a:lnTo>
                  <a:pt x="48" y="31"/>
                </a:lnTo>
                <a:lnTo>
                  <a:pt x="48" y="32"/>
                </a:lnTo>
                <a:lnTo>
                  <a:pt x="49" y="32"/>
                </a:lnTo>
                <a:lnTo>
                  <a:pt x="48" y="33"/>
                </a:lnTo>
                <a:lnTo>
                  <a:pt x="49" y="33"/>
                </a:lnTo>
                <a:lnTo>
                  <a:pt x="49" y="34"/>
                </a:lnTo>
                <a:lnTo>
                  <a:pt x="50" y="35"/>
                </a:lnTo>
                <a:lnTo>
                  <a:pt x="49" y="35"/>
                </a:lnTo>
                <a:lnTo>
                  <a:pt x="49" y="36"/>
                </a:lnTo>
                <a:lnTo>
                  <a:pt x="50" y="36"/>
                </a:lnTo>
                <a:lnTo>
                  <a:pt x="51" y="38"/>
                </a:lnTo>
                <a:lnTo>
                  <a:pt x="51" y="39"/>
                </a:lnTo>
                <a:lnTo>
                  <a:pt x="51" y="40"/>
                </a:lnTo>
                <a:lnTo>
                  <a:pt x="52" y="39"/>
                </a:lnTo>
                <a:lnTo>
                  <a:pt x="52" y="40"/>
                </a:lnTo>
                <a:lnTo>
                  <a:pt x="51" y="42"/>
                </a:lnTo>
                <a:lnTo>
                  <a:pt x="50" y="43"/>
                </a:lnTo>
                <a:lnTo>
                  <a:pt x="48" y="43"/>
                </a:lnTo>
                <a:lnTo>
                  <a:pt x="48" y="45"/>
                </a:lnTo>
                <a:lnTo>
                  <a:pt x="49" y="46"/>
                </a:lnTo>
                <a:lnTo>
                  <a:pt x="49" y="47"/>
                </a:lnTo>
                <a:lnTo>
                  <a:pt x="49" y="50"/>
                </a:lnTo>
                <a:lnTo>
                  <a:pt x="50" y="51"/>
                </a:lnTo>
                <a:lnTo>
                  <a:pt x="50" y="52"/>
                </a:lnTo>
                <a:lnTo>
                  <a:pt x="50" y="53"/>
                </a:lnTo>
                <a:lnTo>
                  <a:pt x="50" y="54"/>
                </a:lnTo>
                <a:lnTo>
                  <a:pt x="50" y="56"/>
                </a:lnTo>
                <a:lnTo>
                  <a:pt x="51" y="57"/>
                </a:lnTo>
                <a:lnTo>
                  <a:pt x="51" y="58"/>
                </a:lnTo>
                <a:lnTo>
                  <a:pt x="52" y="59"/>
                </a:lnTo>
                <a:lnTo>
                  <a:pt x="52" y="60"/>
                </a:lnTo>
                <a:lnTo>
                  <a:pt x="50" y="61"/>
                </a:lnTo>
                <a:lnTo>
                  <a:pt x="48" y="62"/>
                </a:lnTo>
                <a:lnTo>
                  <a:pt x="46" y="63"/>
                </a:lnTo>
                <a:lnTo>
                  <a:pt x="47" y="64"/>
                </a:lnTo>
                <a:lnTo>
                  <a:pt x="49" y="65"/>
                </a:lnTo>
                <a:lnTo>
                  <a:pt x="50" y="66"/>
                </a:lnTo>
                <a:lnTo>
                  <a:pt x="52" y="67"/>
                </a:lnTo>
                <a:lnTo>
                  <a:pt x="52" y="68"/>
                </a:lnTo>
                <a:lnTo>
                  <a:pt x="51" y="72"/>
                </a:lnTo>
                <a:lnTo>
                  <a:pt x="51" y="74"/>
                </a:lnTo>
                <a:lnTo>
                  <a:pt x="50" y="74"/>
                </a:lnTo>
                <a:lnTo>
                  <a:pt x="50" y="75"/>
                </a:lnTo>
                <a:lnTo>
                  <a:pt x="49" y="75"/>
                </a:lnTo>
                <a:lnTo>
                  <a:pt x="48" y="76"/>
                </a:lnTo>
                <a:lnTo>
                  <a:pt x="47" y="76"/>
                </a:lnTo>
                <a:lnTo>
                  <a:pt x="47" y="75"/>
                </a:lnTo>
                <a:lnTo>
                  <a:pt x="46" y="76"/>
                </a:lnTo>
                <a:lnTo>
                  <a:pt x="45" y="76"/>
                </a:lnTo>
                <a:lnTo>
                  <a:pt x="45" y="77"/>
                </a:lnTo>
                <a:lnTo>
                  <a:pt x="44" y="76"/>
                </a:lnTo>
                <a:lnTo>
                  <a:pt x="43" y="76"/>
                </a:lnTo>
                <a:lnTo>
                  <a:pt x="43" y="75"/>
                </a:lnTo>
                <a:lnTo>
                  <a:pt x="41" y="76"/>
                </a:lnTo>
                <a:lnTo>
                  <a:pt x="39" y="77"/>
                </a:lnTo>
                <a:lnTo>
                  <a:pt x="38" y="77"/>
                </a:lnTo>
                <a:lnTo>
                  <a:pt x="38" y="78"/>
                </a:lnTo>
                <a:lnTo>
                  <a:pt x="37" y="78"/>
                </a:lnTo>
                <a:lnTo>
                  <a:pt x="35" y="75"/>
                </a:lnTo>
                <a:lnTo>
                  <a:pt x="35" y="73"/>
                </a:lnTo>
                <a:lnTo>
                  <a:pt x="34" y="74"/>
                </a:lnTo>
                <a:lnTo>
                  <a:pt x="34" y="73"/>
                </a:lnTo>
                <a:lnTo>
                  <a:pt x="32" y="75"/>
                </a:lnTo>
                <a:lnTo>
                  <a:pt x="29" y="73"/>
                </a:lnTo>
                <a:lnTo>
                  <a:pt x="28" y="72"/>
                </a:lnTo>
                <a:lnTo>
                  <a:pt x="28" y="71"/>
                </a:lnTo>
                <a:lnTo>
                  <a:pt x="27" y="69"/>
                </a:lnTo>
                <a:lnTo>
                  <a:pt x="28" y="68"/>
                </a:lnTo>
                <a:lnTo>
                  <a:pt x="27" y="68"/>
                </a:lnTo>
                <a:lnTo>
                  <a:pt x="27" y="66"/>
                </a:lnTo>
                <a:lnTo>
                  <a:pt x="27" y="65"/>
                </a:lnTo>
                <a:lnTo>
                  <a:pt x="27" y="64"/>
                </a:lnTo>
                <a:lnTo>
                  <a:pt x="28" y="64"/>
                </a:lnTo>
                <a:lnTo>
                  <a:pt x="29" y="63"/>
                </a:lnTo>
                <a:lnTo>
                  <a:pt x="28" y="61"/>
                </a:lnTo>
                <a:lnTo>
                  <a:pt x="25" y="61"/>
                </a:lnTo>
                <a:lnTo>
                  <a:pt x="22" y="62"/>
                </a:lnTo>
                <a:lnTo>
                  <a:pt x="20" y="62"/>
                </a:lnTo>
                <a:lnTo>
                  <a:pt x="20" y="61"/>
                </a:lnTo>
                <a:lnTo>
                  <a:pt x="18" y="61"/>
                </a:lnTo>
                <a:lnTo>
                  <a:pt x="16" y="62"/>
                </a:lnTo>
                <a:lnTo>
                  <a:pt x="15" y="61"/>
                </a:lnTo>
                <a:lnTo>
                  <a:pt x="15" y="60"/>
                </a:lnTo>
                <a:lnTo>
                  <a:pt x="15" y="59"/>
                </a:lnTo>
                <a:lnTo>
                  <a:pt x="14" y="58"/>
                </a:lnTo>
                <a:lnTo>
                  <a:pt x="14" y="57"/>
                </a:lnTo>
                <a:lnTo>
                  <a:pt x="14" y="56"/>
                </a:lnTo>
                <a:lnTo>
                  <a:pt x="13" y="56"/>
                </a:lnTo>
                <a:lnTo>
                  <a:pt x="13" y="54"/>
                </a:lnTo>
                <a:lnTo>
                  <a:pt x="12" y="53"/>
                </a:lnTo>
                <a:lnTo>
                  <a:pt x="12" y="52"/>
                </a:lnTo>
                <a:lnTo>
                  <a:pt x="11" y="52"/>
                </a:lnTo>
                <a:lnTo>
                  <a:pt x="9" y="50"/>
                </a:lnTo>
                <a:lnTo>
                  <a:pt x="8" y="50"/>
                </a:lnTo>
                <a:lnTo>
                  <a:pt x="8" y="49"/>
                </a:lnTo>
                <a:lnTo>
                  <a:pt x="7" y="49"/>
                </a:lnTo>
                <a:lnTo>
                  <a:pt x="6" y="47"/>
                </a:lnTo>
                <a:lnTo>
                  <a:pt x="4" y="47"/>
                </a:lnTo>
                <a:lnTo>
                  <a:pt x="4" y="46"/>
                </a:lnTo>
                <a:lnTo>
                  <a:pt x="3" y="46"/>
                </a:lnTo>
                <a:close/>
              </a:path>
            </a:pathLst>
          </a:custGeom>
          <a:solidFill>
            <a:srgbClr val="A8E0FF"/>
          </a:solidFill>
          <a:ln w="4763">
            <a:solidFill>
              <a:srgbClr val="000000"/>
            </a:solidFill>
            <a:prstDash val="solid"/>
            <a:round/>
            <a:headEnd/>
            <a:tailEnd/>
          </a:ln>
        </xdr:spPr>
      </xdr:sp>
      <xdr:sp macro="" textlink="">
        <xdr:nvSpPr>
          <xdr:cNvPr id="103644" name="Freeform 13942"/>
          <xdr:cNvSpPr>
            <a:spLocks/>
          </xdr:cNvSpPr>
        </xdr:nvSpPr>
        <xdr:spPr bwMode="auto">
          <a:xfrm>
            <a:off x="7325974" y="4275153"/>
            <a:ext cx="171450" cy="399588"/>
          </a:xfrm>
          <a:custGeom>
            <a:avLst/>
            <a:gdLst>
              <a:gd name="T0" fmla="*/ 2147483646 w 36"/>
              <a:gd name="T1" fmla="*/ 2147483646 h 84"/>
              <a:gd name="T2" fmla="*/ 2147483646 w 36"/>
              <a:gd name="T3" fmla="*/ 2147483646 h 84"/>
              <a:gd name="T4" fmla="*/ 2147483646 w 36"/>
              <a:gd name="T5" fmla="*/ 2147483646 h 84"/>
              <a:gd name="T6" fmla="*/ 2147483646 w 36"/>
              <a:gd name="T7" fmla="*/ 2147483646 h 84"/>
              <a:gd name="T8" fmla="*/ 2147483646 w 36"/>
              <a:gd name="T9" fmla="*/ 2147483646 h 84"/>
              <a:gd name="T10" fmla="*/ 2147483646 w 36"/>
              <a:gd name="T11" fmla="*/ 2147483646 h 84"/>
              <a:gd name="T12" fmla="*/ 2147483646 w 36"/>
              <a:gd name="T13" fmla="*/ 2147483646 h 84"/>
              <a:gd name="T14" fmla="*/ 2147483646 w 36"/>
              <a:gd name="T15" fmla="*/ 2147483646 h 84"/>
              <a:gd name="T16" fmla="*/ 2147483646 w 36"/>
              <a:gd name="T17" fmla="*/ 2147483646 h 84"/>
              <a:gd name="T18" fmla="*/ 2147483646 w 36"/>
              <a:gd name="T19" fmla="*/ 2147483646 h 84"/>
              <a:gd name="T20" fmla="*/ 2147483646 w 36"/>
              <a:gd name="T21" fmla="*/ 2147483646 h 84"/>
              <a:gd name="T22" fmla="*/ 2147483646 w 36"/>
              <a:gd name="T23" fmla="*/ 2147483646 h 84"/>
              <a:gd name="T24" fmla="*/ 2147483646 w 36"/>
              <a:gd name="T25" fmla="*/ 2147483646 h 84"/>
              <a:gd name="T26" fmla="*/ 2147483646 w 36"/>
              <a:gd name="T27" fmla="*/ 2147483646 h 84"/>
              <a:gd name="T28" fmla="*/ 2147483646 w 36"/>
              <a:gd name="T29" fmla="*/ 2147483646 h 84"/>
              <a:gd name="T30" fmla="*/ 2147483646 w 36"/>
              <a:gd name="T31" fmla="*/ 2147483646 h 84"/>
              <a:gd name="T32" fmla="*/ 2147483646 w 36"/>
              <a:gd name="T33" fmla="*/ 2147483646 h 84"/>
              <a:gd name="T34" fmla="*/ 2147483646 w 36"/>
              <a:gd name="T35" fmla="*/ 2147483646 h 84"/>
              <a:gd name="T36" fmla="*/ 2147483646 w 36"/>
              <a:gd name="T37" fmla="*/ 2147483646 h 84"/>
              <a:gd name="T38" fmla="*/ 2147483646 w 36"/>
              <a:gd name="T39" fmla="*/ 2147483646 h 84"/>
              <a:gd name="T40" fmla="*/ 2147483646 w 36"/>
              <a:gd name="T41" fmla="*/ 2147483646 h 84"/>
              <a:gd name="T42" fmla="*/ 2147483646 w 36"/>
              <a:gd name="T43" fmla="*/ 2147483646 h 84"/>
              <a:gd name="T44" fmla="*/ 2147483646 w 36"/>
              <a:gd name="T45" fmla="*/ 2147483646 h 84"/>
              <a:gd name="T46" fmla="*/ 2147483646 w 36"/>
              <a:gd name="T47" fmla="*/ 2147483646 h 84"/>
              <a:gd name="T48" fmla="*/ 2147483646 w 36"/>
              <a:gd name="T49" fmla="*/ 2147483646 h 84"/>
              <a:gd name="T50" fmla="*/ 2147483646 w 36"/>
              <a:gd name="T51" fmla="*/ 2147483646 h 84"/>
              <a:gd name="T52" fmla="*/ 2147483646 w 36"/>
              <a:gd name="T53" fmla="*/ 2147483646 h 84"/>
              <a:gd name="T54" fmla="*/ 2147483646 w 36"/>
              <a:gd name="T55" fmla="*/ 2147483646 h 84"/>
              <a:gd name="T56" fmla="*/ 2147483646 w 36"/>
              <a:gd name="T57" fmla="*/ 2147483646 h 84"/>
              <a:gd name="T58" fmla="*/ 2147483646 w 36"/>
              <a:gd name="T59" fmla="*/ 2147483646 h 84"/>
              <a:gd name="T60" fmla="*/ 2147483646 w 36"/>
              <a:gd name="T61" fmla="*/ 2147483646 h 84"/>
              <a:gd name="T62" fmla="*/ 2147483646 w 36"/>
              <a:gd name="T63" fmla="*/ 2147483646 h 84"/>
              <a:gd name="T64" fmla="*/ 2147483646 w 36"/>
              <a:gd name="T65" fmla="*/ 2147483646 h 84"/>
              <a:gd name="T66" fmla="*/ 2147483646 w 36"/>
              <a:gd name="T67" fmla="*/ 2147483646 h 84"/>
              <a:gd name="T68" fmla="*/ 2147483646 w 36"/>
              <a:gd name="T69" fmla="*/ 2147483646 h 84"/>
              <a:gd name="T70" fmla="*/ 2147483646 w 36"/>
              <a:gd name="T71" fmla="*/ 2147483646 h 84"/>
              <a:gd name="T72" fmla="*/ 2147483646 w 36"/>
              <a:gd name="T73" fmla="*/ 2147483646 h 84"/>
              <a:gd name="T74" fmla="*/ 2147483646 w 36"/>
              <a:gd name="T75" fmla="*/ 2147483646 h 84"/>
              <a:gd name="T76" fmla="*/ 2147483646 w 36"/>
              <a:gd name="T77" fmla="*/ 2147483646 h 84"/>
              <a:gd name="T78" fmla="*/ 2147483646 w 36"/>
              <a:gd name="T79" fmla="*/ 2147483646 h 84"/>
              <a:gd name="T80" fmla="*/ 2147483646 w 36"/>
              <a:gd name="T81" fmla="*/ 2147483646 h 84"/>
              <a:gd name="T82" fmla="*/ 2147483646 w 36"/>
              <a:gd name="T83" fmla="*/ 2147483646 h 84"/>
              <a:gd name="T84" fmla="*/ 2147483646 w 36"/>
              <a:gd name="T85" fmla="*/ 2147483646 h 84"/>
              <a:gd name="T86" fmla="*/ 2147483646 w 36"/>
              <a:gd name="T87" fmla="*/ 2147483646 h 84"/>
              <a:gd name="T88" fmla="*/ 2147483646 w 36"/>
              <a:gd name="T89" fmla="*/ 2147483646 h 84"/>
              <a:gd name="T90" fmla="*/ 2147483646 w 36"/>
              <a:gd name="T91" fmla="*/ 2147483646 h 84"/>
              <a:gd name="T92" fmla="*/ 2147483646 w 36"/>
              <a:gd name="T93" fmla="*/ 2147483646 h 84"/>
              <a:gd name="T94" fmla="*/ 2147483646 w 36"/>
              <a:gd name="T95" fmla="*/ 2147483646 h 84"/>
              <a:gd name="T96" fmla="*/ 2147483646 w 36"/>
              <a:gd name="T97" fmla="*/ 2147483646 h 84"/>
              <a:gd name="T98" fmla="*/ 2147483646 w 36"/>
              <a:gd name="T99" fmla="*/ 2147483646 h 84"/>
              <a:gd name="T100" fmla="*/ 2147483646 w 36"/>
              <a:gd name="T101" fmla="*/ 2147483646 h 84"/>
              <a:gd name="T102" fmla="*/ 2147483646 w 36"/>
              <a:gd name="T103" fmla="*/ 2147483646 h 84"/>
              <a:gd name="T104" fmla="*/ 2147483646 w 36"/>
              <a:gd name="T105" fmla="*/ 2147483646 h 84"/>
              <a:gd name="T106" fmla="*/ 2147483646 w 36"/>
              <a:gd name="T107" fmla="*/ 2147483646 h 84"/>
              <a:gd name="T108" fmla="*/ 2147483646 w 36"/>
              <a:gd name="T109" fmla="*/ 2147483646 h 84"/>
              <a:gd name="T110" fmla="*/ 2147483646 w 36"/>
              <a:gd name="T111" fmla="*/ 2147483646 h 84"/>
              <a:gd name="T112" fmla="*/ 2147483646 w 36"/>
              <a:gd name="T113" fmla="*/ 2147483646 h 84"/>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36" h="84">
                <a:moveTo>
                  <a:pt x="12" y="84"/>
                </a:moveTo>
                <a:lnTo>
                  <a:pt x="11" y="83"/>
                </a:lnTo>
                <a:lnTo>
                  <a:pt x="11" y="82"/>
                </a:lnTo>
                <a:lnTo>
                  <a:pt x="10" y="81"/>
                </a:lnTo>
                <a:lnTo>
                  <a:pt x="8" y="79"/>
                </a:lnTo>
                <a:lnTo>
                  <a:pt x="6" y="78"/>
                </a:lnTo>
                <a:lnTo>
                  <a:pt x="5" y="75"/>
                </a:lnTo>
                <a:lnTo>
                  <a:pt x="4" y="74"/>
                </a:lnTo>
                <a:lnTo>
                  <a:pt x="3" y="73"/>
                </a:lnTo>
                <a:lnTo>
                  <a:pt x="2" y="72"/>
                </a:lnTo>
                <a:lnTo>
                  <a:pt x="0" y="71"/>
                </a:lnTo>
                <a:lnTo>
                  <a:pt x="3" y="70"/>
                </a:lnTo>
                <a:lnTo>
                  <a:pt x="4" y="69"/>
                </a:lnTo>
                <a:lnTo>
                  <a:pt x="5" y="69"/>
                </a:lnTo>
                <a:lnTo>
                  <a:pt x="5" y="68"/>
                </a:lnTo>
                <a:lnTo>
                  <a:pt x="6" y="67"/>
                </a:lnTo>
                <a:lnTo>
                  <a:pt x="6" y="66"/>
                </a:lnTo>
                <a:lnTo>
                  <a:pt x="8" y="65"/>
                </a:lnTo>
                <a:lnTo>
                  <a:pt x="8" y="64"/>
                </a:lnTo>
                <a:lnTo>
                  <a:pt x="9" y="65"/>
                </a:lnTo>
                <a:lnTo>
                  <a:pt x="10" y="63"/>
                </a:lnTo>
                <a:lnTo>
                  <a:pt x="11" y="61"/>
                </a:lnTo>
                <a:lnTo>
                  <a:pt x="11" y="60"/>
                </a:lnTo>
                <a:lnTo>
                  <a:pt x="12" y="59"/>
                </a:lnTo>
                <a:lnTo>
                  <a:pt x="14" y="59"/>
                </a:lnTo>
                <a:lnTo>
                  <a:pt x="15" y="58"/>
                </a:lnTo>
                <a:lnTo>
                  <a:pt x="16" y="58"/>
                </a:lnTo>
                <a:lnTo>
                  <a:pt x="17" y="57"/>
                </a:lnTo>
                <a:lnTo>
                  <a:pt x="17" y="56"/>
                </a:lnTo>
                <a:lnTo>
                  <a:pt x="16" y="55"/>
                </a:lnTo>
                <a:lnTo>
                  <a:pt x="16" y="54"/>
                </a:lnTo>
                <a:lnTo>
                  <a:pt x="16" y="53"/>
                </a:lnTo>
                <a:lnTo>
                  <a:pt x="16" y="52"/>
                </a:lnTo>
                <a:lnTo>
                  <a:pt x="15" y="51"/>
                </a:lnTo>
                <a:lnTo>
                  <a:pt x="15" y="50"/>
                </a:lnTo>
                <a:lnTo>
                  <a:pt x="15" y="49"/>
                </a:lnTo>
                <a:lnTo>
                  <a:pt x="14" y="46"/>
                </a:lnTo>
                <a:lnTo>
                  <a:pt x="14" y="45"/>
                </a:lnTo>
                <a:lnTo>
                  <a:pt x="12" y="44"/>
                </a:lnTo>
                <a:lnTo>
                  <a:pt x="12" y="43"/>
                </a:lnTo>
                <a:lnTo>
                  <a:pt x="12" y="42"/>
                </a:lnTo>
                <a:lnTo>
                  <a:pt x="12" y="41"/>
                </a:lnTo>
                <a:lnTo>
                  <a:pt x="11" y="41"/>
                </a:lnTo>
                <a:lnTo>
                  <a:pt x="10" y="41"/>
                </a:lnTo>
                <a:lnTo>
                  <a:pt x="10" y="40"/>
                </a:lnTo>
                <a:lnTo>
                  <a:pt x="10" y="39"/>
                </a:lnTo>
                <a:lnTo>
                  <a:pt x="10" y="38"/>
                </a:lnTo>
                <a:lnTo>
                  <a:pt x="10" y="37"/>
                </a:lnTo>
                <a:lnTo>
                  <a:pt x="10" y="36"/>
                </a:lnTo>
                <a:lnTo>
                  <a:pt x="10" y="35"/>
                </a:lnTo>
                <a:lnTo>
                  <a:pt x="9" y="35"/>
                </a:lnTo>
                <a:lnTo>
                  <a:pt x="9" y="33"/>
                </a:lnTo>
                <a:lnTo>
                  <a:pt x="9" y="32"/>
                </a:lnTo>
                <a:lnTo>
                  <a:pt x="9" y="31"/>
                </a:lnTo>
                <a:lnTo>
                  <a:pt x="9" y="30"/>
                </a:lnTo>
                <a:lnTo>
                  <a:pt x="9" y="29"/>
                </a:lnTo>
                <a:lnTo>
                  <a:pt x="8" y="28"/>
                </a:lnTo>
                <a:lnTo>
                  <a:pt x="8" y="27"/>
                </a:lnTo>
                <a:lnTo>
                  <a:pt x="8" y="26"/>
                </a:lnTo>
                <a:lnTo>
                  <a:pt x="7" y="26"/>
                </a:lnTo>
                <a:lnTo>
                  <a:pt x="7" y="25"/>
                </a:lnTo>
                <a:lnTo>
                  <a:pt x="7" y="24"/>
                </a:lnTo>
                <a:lnTo>
                  <a:pt x="6" y="24"/>
                </a:lnTo>
                <a:lnTo>
                  <a:pt x="6" y="23"/>
                </a:lnTo>
                <a:lnTo>
                  <a:pt x="5" y="22"/>
                </a:lnTo>
                <a:lnTo>
                  <a:pt x="5" y="21"/>
                </a:lnTo>
                <a:lnTo>
                  <a:pt x="4" y="21"/>
                </a:lnTo>
                <a:lnTo>
                  <a:pt x="4" y="20"/>
                </a:lnTo>
                <a:lnTo>
                  <a:pt x="4" y="18"/>
                </a:lnTo>
                <a:lnTo>
                  <a:pt x="8" y="14"/>
                </a:lnTo>
                <a:lnTo>
                  <a:pt x="9" y="13"/>
                </a:lnTo>
                <a:lnTo>
                  <a:pt x="8" y="12"/>
                </a:lnTo>
                <a:lnTo>
                  <a:pt x="9" y="12"/>
                </a:lnTo>
                <a:lnTo>
                  <a:pt x="9" y="11"/>
                </a:lnTo>
                <a:lnTo>
                  <a:pt x="10" y="11"/>
                </a:lnTo>
                <a:lnTo>
                  <a:pt x="10" y="10"/>
                </a:lnTo>
                <a:lnTo>
                  <a:pt x="11" y="10"/>
                </a:lnTo>
                <a:lnTo>
                  <a:pt x="12" y="10"/>
                </a:lnTo>
                <a:lnTo>
                  <a:pt x="12" y="9"/>
                </a:lnTo>
                <a:lnTo>
                  <a:pt x="15" y="9"/>
                </a:lnTo>
                <a:lnTo>
                  <a:pt x="15" y="8"/>
                </a:lnTo>
                <a:lnTo>
                  <a:pt x="15" y="7"/>
                </a:lnTo>
                <a:lnTo>
                  <a:pt x="16" y="6"/>
                </a:lnTo>
                <a:lnTo>
                  <a:pt x="17" y="6"/>
                </a:lnTo>
                <a:lnTo>
                  <a:pt x="18" y="4"/>
                </a:lnTo>
                <a:lnTo>
                  <a:pt x="17" y="3"/>
                </a:lnTo>
                <a:lnTo>
                  <a:pt x="17" y="2"/>
                </a:lnTo>
                <a:lnTo>
                  <a:pt x="18" y="1"/>
                </a:lnTo>
                <a:lnTo>
                  <a:pt x="18" y="2"/>
                </a:lnTo>
                <a:lnTo>
                  <a:pt x="19" y="2"/>
                </a:lnTo>
                <a:lnTo>
                  <a:pt x="20" y="2"/>
                </a:lnTo>
                <a:lnTo>
                  <a:pt x="21" y="1"/>
                </a:lnTo>
                <a:lnTo>
                  <a:pt x="22" y="1"/>
                </a:lnTo>
                <a:lnTo>
                  <a:pt x="23" y="1"/>
                </a:lnTo>
                <a:lnTo>
                  <a:pt x="23" y="0"/>
                </a:lnTo>
                <a:lnTo>
                  <a:pt x="23" y="1"/>
                </a:lnTo>
                <a:lnTo>
                  <a:pt x="24" y="0"/>
                </a:lnTo>
                <a:lnTo>
                  <a:pt x="25" y="1"/>
                </a:lnTo>
                <a:lnTo>
                  <a:pt x="24" y="2"/>
                </a:lnTo>
                <a:lnTo>
                  <a:pt x="22" y="4"/>
                </a:lnTo>
                <a:lnTo>
                  <a:pt x="22" y="6"/>
                </a:lnTo>
                <a:lnTo>
                  <a:pt x="21" y="7"/>
                </a:lnTo>
                <a:lnTo>
                  <a:pt x="21" y="8"/>
                </a:lnTo>
                <a:lnTo>
                  <a:pt x="20" y="9"/>
                </a:lnTo>
                <a:lnTo>
                  <a:pt x="20" y="10"/>
                </a:lnTo>
                <a:lnTo>
                  <a:pt x="20" y="11"/>
                </a:lnTo>
                <a:lnTo>
                  <a:pt x="19" y="11"/>
                </a:lnTo>
                <a:lnTo>
                  <a:pt x="19" y="12"/>
                </a:lnTo>
                <a:lnTo>
                  <a:pt x="19" y="13"/>
                </a:lnTo>
                <a:lnTo>
                  <a:pt x="19" y="14"/>
                </a:lnTo>
                <a:lnTo>
                  <a:pt x="19" y="15"/>
                </a:lnTo>
                <a:lnTo>
                  <a:pt x="19" y="16"/>
                </a:lnTo>
                <a:lnTo>
                  <a:pt x="19" y="17"/>
                </a:lnTo>
                <a:lnTo>
                  <a:pt x="19" y="18"/>
                </a:lnTo>
                <a:lnTo>
                  <a:pt x="20" y="20"/>
                </a:lnTo>
                <a:lnTo>
                  <a:pt x="20" y="21"/>
                </a:lnTo>
                <a:lnTo>
                  <a:pt x="20" y="22"/>
                </a:lnTo>
                <a:lnTo>
                  <a:pt x="20" y="23"/>
                </a:lnTo>
                <a:lnTo>
                  <a:pt x="21" y="24"/>
                </a:lnTo>
                <a:lnTo>
                  <a:pt x="21" y="25"/>
                </a:lnTo>
                <a:lnTo>
                  <a:pt x="21" y="26"/>
                </a:lnTo>
                <a:lnTo>
                  <a:pt x="22" y="27"/>
                </a:lnTo>
                <a:lnTo>
                  <a:pt x="22" y="28"/>
                </a:lnTo>
                <a:lnTo>
                  <a:pt x="22" y="29"/>
                </a:lnTo>
                <a:lnTo>
                  <a:pt x="23" y="30"/>
                </a:lnTo>
                <a:lnTo>
                  <a:pt x="23" y="31"/>
                </a:lnTo>
                <a:lnTo>
                  <a:pt x="23" y="32"/>
                </a:lnTo>
                <a:lnTo>
                  <a:pt x="23" y="33"/>
                </a:lnTo>
                <a:lnTo>
                  <a:pt x="24" y="35"/>
                </a:lnTo>
                <a:lnTo>
                  <a:pt x="24" y="36"/>
                </a:lnTo>
                <a:lnTo>
                  <a:pt x="25" y="37"/>
                </a:lnTo>
                <a:lnTo>
                  <a:pt x="27" y="39"/>
                </a:lnTo>
                <a:lnTo>
                  <a:pt x="28" y="40"/>
                </a:lnTo>
                <a:lnTo>
                  <a:pt x="28" y="41"/>
                </a:lnTo>
                <a:lnTo>
                  <a:pt x="28" y="42"/>
                </a:lnTo>
                <a:lnTo>
                  <a:pt x="29" y="42"/>
                </a:lnTo>
                <a:lnTo>
                  <a:pt x="29" y="43"/>
                </a:lnTo>
                <a:lnTo>
                  <a:pt x="30" y="46"/>
                </a:lnTo>
                <a:lnTo>
                  <a:pt x="33" y="55"/>
                </a:lnTo>
                <a:lnTo>
                  <a:pt x="33" y="56"/>
                </a:lnTo>
                <a:lnTo>
                  <a:pt x="35" y="61"/>
                </a:lnTo>
                <a:lnTo>
                  <a:pt x="36" y="63"/>
                </a:lnTo>
                <a:lnTo>
                  <a:pt x="36" y="64"/>
                </a:lnTo>
                <a:lnTo>
                  <a:pt x="35" y="64"/>
                </a:lnTo>
                <a:lnTo>
                  <a:pt x="34" y="64"/>
                </a:lnTo>
                <a:lnTo>
                  <a:pt x="33" y="65"/>
                </a:lnTo>
                <a:lnTo>
                  <a:pt x="30" y="67"/>
                </a:lnTo>
                <a:lnTo>
                  <a:pt x="27" y="69"/>
                </a:lnTo>
                <a:lnTo>
                  <a:pt x="25" y="70"/>
                </a:lnTo>
                <a:lnTo>
                  <a:pt x="25" y="71"/>
                </a:lnTo>
                <a:lnTo>
                  <a:pt x="24" y="71"/>
                </a:lnTo>
                <a:lnTo>
                  <a:pt x="23" y="71"/>
                </a:lnTo>
                <a:lnTo>
                  <a:pt x="22" y="72"/>
                </a:lnTo>
                <a:lnTo>
                  <a:pt x="23" y="75"/>
                </a:lnTo>
                <a:lnTo>
                  <a:pt x="24" y="78"/>
                </a:lnTo>
                <a:lnTo>
                  <a:pt x="23" y="79"/>
                </a:lnTo>
                <a:lnTo>
                  <a:pt x="23" y="80"/>
                </a:lnTo>
                <a:lnTo>
                  <a:pt x="22" y="81"/>
                </a:lnTo>
                <a:lnTo>
                  <a:pt x="21" y="83"/>
                </a:lnTo>
                <a:lnTo>
                  <a:pt x="19" y="84"/>
                </a:lnTo>
                <a:lnTo>
                  <a:pt x="18" y="84"/>
                </a:lnTo>
                <a:lnTo>
                  <a:pt x="17" y="84"/>
                </a:lnTo>
                <a:lnTo>
                  <a:pt x="16" y="84"/>
                </a:lnTo>
                <a:lnTo>
                  <a:pt x="15" y="84"/>
                </a:lnTo>
                <a:lnTo>
                  <a:pt x="14" y="84"/>
                </a:lnTo>
                <a:lnTo>
                  <a:pt x="12" y="84"/>
                </a:lnTo>
                <a:close/>
              </a:path>
            </a:pathLst>
          </a:custGeom>
          <a:solidFill>
            <a:srgbClr val="00AEEF"/>
          </a:solidFill>
          <a:ln w="4763">
            <a:solidFill>
              <a:srgbClr val="000000"/>
            </a:solidFill>
            <a:prstDash val="solid"/>
            <a:round/>
            <a:headEnd/>
            <a:tailEnd/>
          </a:ln>
        </xdr:spPr>
      </xdr:sp>
      <xdr:sp macro="" textlink="">
        <xdr:nvSpPr>
          <xdr:cNvPr id="103645" name="Freeform 13943"/>
          <xdr:cNvSpPr>
            <a:spLocks/>
          </xdr:cNvSpPr>
        </xdr:nvSpPr>
        <xdr:spPr bwMode="auto">
          <a:xfrm>
            <a:off x="7816511" y="4341828"/>
            <a:ext cx="195263" cy="223376"/>
          </a:xfrm>
          <a:custGeom>
            <a:avLst/>
            <a:gdLst>
              <a:gd name="T0" fmla="*/ 0 w 41"/>
              <a:gd name="T1" fmla="*/ 2147483646 h 47"/>
              <a:gd name="T2" fmla="*/ 2147483646 w 41"/>
              <a:gd name="T3" fmla="*/ 2147483646 h 47"/>
              <a:gd name="T4" fmla="*/ 2147483646 w 41"/>
              <a:gd name="T5" fmla="*/ 2147483646 h 47"/>
              <a:gd name="T6" fmla="*/ 2147483646 w 41"/>
              <a:gd name="T7" fmla="*/ 2147483646 h 47"/>
              <a:gd name="T8" fmla="*/ 2147483646 w 41"/>
              <a:gd name="T9" fmla="*/ 2147483646 h 47"/>
              <a:gd name="T10" fmla="*/ 2147483646 w 41"/>
              <a:gd name="T11" fmla="*/ 2147483646 h 47"/>
              <a:gd name="T12" fmla="*/ 2147483646 w 41"/>
              <a:gd name="T13" fmla="*/ 2147483646 h 47"/>
              <a:gd name="T14" fmla="*/ 2147483646 w 41"/>
              <a:gd name="T15" fmla="*/ 2147483646 h 47"/>
              <a:gd name="T16" fmla="*/ 2147483646 w 41"/>
              <a:gd name="T17" fmla="*/ 2147483646 h 47"/>
              <a:gd name="T18" fmla="*/ 2147483646 w 41"/>
              <a:gd name="T19" fmla="*/ 2147483646 h 47"/>
              <a:gd name="T20" fmla="*/ 2147483646 w 41"/>
              <a:gd name="T21" fmla="*/ 2147483646 h 47"/>
              <a:gd name="T22" fmla="*/ 2147483646 w 41"/>
              <a:gd name="T23" fmla="*/ 2147483646 h 47"/>
              <a:gd name="T24" fmla="*/ 2147483646 w 41"/>
              <a:gd name="T25" fmla="*/ 2147483646 h 47"/>
              <a:gd name="T26" fmla="*/ 2147483646 w 41"/>
              <a:gd name="T27" fmla="*/ 2147483646 h 47"/>
              <a:gd name="T28" fmla="*/ 2147483646 w 41"/>
              <a:gd name="T29" fmla="*/ 2147483646 h 47"/>
              <a:gd name="T30" fmla="*/ 2147483646 w 41"/>
              <a:gd name="T31" fmla="*/ 2147483646 h 47"/>
              <a:gd name="T32" fmla="*/ 2147483646 w 41"/>
              <a:gd name="T33" fmla="*/ 2147483646 h 47"/>
              <a:gd name="T34" fmla="*/ 2147483646 w 41"/>
              <a:gd name="T35" fmla="*/ 2147483646 h 47"/>
              <a:gd name="T36" fmla="*/ 2147483646 w 41"/>
              <a:gd name="T37" fmla="*/ 2147483646 h 47"/>
              <a:gd name="T38" fmla="*/ 2147483646 w 41"/>
              <a:gd name="T39" fmla="*/ 2147483646 h 47"/>
              <a:gd name="T40" fmla="*/ 2147483646 w 41"/>
              <a:gd name="T41" fmla="*/ 2147483646 h 47"/>
              <a:gd name="T42" fmla="*/ 2147483646 w 41"/>
              <a:gd name="T43" fmla="*/ 0 h 47"/>
              <a:gd name="T44" fmla="*/ 2147483646 w 41"/>
              <a:gd name="T45" fmla="*/ 2147483646 h 47"/>
              <a:gd name="T46" fmla="*/ 2147483646 w 41"/>
              <a:gd name="T47" fmla="*/ 2147483646 h 47"/>
              <a:gd name="T48" fmla="*/ 2147483646 w 41"/>
              <a:gd name="T49" fmla="*/ 2147483646 h 47"/>
              <a:gd name="T50" fmla="*/ 2147483646 w 41"/>
              <a:gd name="T51" fmla="*/ 2147483646 h 47"/>
              <a:gd name="T52" fmla="*/ 2147483646 w 41"/>
              <a:gd name="T53" fmla="*/ 2147483646 h 47"/>
              <a:gd name="T54" fmla="*/ 2147483646 w 41"/>
              <a:gd name="T55" fmla="*/ 2147483646 h 47"/>
              <a:gd name="T56" fmla="*/ 2147483646 w 41"/>
              <a:gd name="T57" fmla="*/ 2147483646 h 47"/>
              <a:gd name="T58" fmla="*/ 2147483646 w 41"/>
              <a:gd name="T59" fmla="*/ 2147483646 h 47"/>
              <a:gd name="T60" fmla="*/ 2147483646 w 41"/>
              <a:gd name="T61" fmla="*/ 2147483646 h 47"/>
              <a:gd name="T62" fmla="*/ 2147483646 w 41"/>
              <a:gd name="T63" fmla="*/ 2147483646 h 47"/>
              <a:gd name="T64" fmla="*/ 2147483646 w 41"/>
              <a:gd name="T65" fmla="*/ 2147483646 h 47"/>
              <a:gd name="T66" fmla="*/ 2147483646 w 41"/>
              <a:gd name="T67" fmla="*/ 2147483646 h 47"/>
              <a:gd name="T68" fmla="*/ 2147483646 w 41"/>
              <a:gd name="T69" fmla="*/ 2147483646 h 47"/>
              <a:gd name="T70" fmla="*/ 2147483646 w 41"/>
              <a:gd name="T71" fmla="*/ 2147483646 h 47"/>
              <a:gd name="T72" fmla="*/ 2147483646 w 41"/>
              <a:gd name="T73" fmla="*/ 2147483646 h 47"/>
              <a:gd name="T74" fmla="*/ 2147483646 w 41"/>
              <a:gd name="T75" fmla="*/ 2147483646 h 47"/>
              <a:gd name="T76" fmla="*/ 2147483646 w 41"/>
              <a:gd name="T77" fmla="*/ 2147483646 h 47"/>
              <a:gd name="T78" fmla="*/ 2147483646 w 41"/>
              <a:gd name="T79" fmla="*/ 2147483646 h 47"/>
              <a:gd name="T80" fmla="*/ 2147483646 w 41"/>
              <a:gd name="T81" fmla="*/ 2147483646 h 47"/>
              <a:gd name="T82" fmla="*/ 2147483646 w 41"/>
              <a:gd name="T83" fmla="*/ 2147483646 h 47"/>
              <a:gd name="T84" fmla="*/ 2147483646 w 41"/>
              <a:gd name="T85" fmla="*/ 2147483646 h 47"/>
              <a:gd name="T86" fmla="*/ 2147483646 w 41"/>
              <a:gd name="T87" fmla="*/ 2147483646 h 47"/>
              <a:gd name="T88" fmla="*/ 2147483646 w 41"/>
              <a:gd name="T89" fmla="*/ 2147483646 h 47"/>
              <a:gd name="T90" fmla="*/ 2147483646 w 41"/>
              <a:gd name="T91" fmla="*/ 2147483646 h 47"/>
              <a:gd name="T92" fmla="*/ 2147483646 w 41"/>
              <a:gd name="T93" fmla="*/ 2147483646 h 47"/>
              <a:gd name="T94" fmla="*/ 2147483646 w 41"/>
              <a:gd name="T95" fmla="*/ 2147483646 h 47"/>
              <a:gd name="T96" fmla="*/ 2147483646 w 41"/>
              <a:gd name="T97" fmla="*/ 2147483646 h 47"/>
              <a:gd name="T98" fmla="*/ 2147483646 w 41"/>
              <a:gd name="T99" fmla="*/ 2147483646 h 47"/>
              <a:gd name="T100" fmla="*/ 2147483646 w 41"/>
              <a:gd name="T101" fmla="*/ 2147483646 h 47"/>
              <a:gd name="T102" fmla="*/ 2147483646 w 41"/>
              <a:gd name="T103" fmla="*/ 2147483646 h 47"/>
              <a:gd name="T104" fmla="*/ 2147483646 w 41"/>
              <a:gd name="T105" fmla="*/ 2147483646 h 47"/>
              <a:gd name="T106" fmla="*/ 2147483646 w 41"/>
              <a:gd name="T107" fmla="*/ 2147483646 h 47"/>
              <a:gd name="T108" fmla="*/ 2147483646 w 41"/>
              <a:gd name="T109" fmla="*/ 2147483646 h 47"/>
              <a:gd name="T110" fmla="*/ 2147483646 w 41"/>
              <a:gd name="T111" fmla="*/ 2147483646 h 47"/>
              <a:gd name="T112" fmla="*/ 2147483646 w 41"/>
              <a:gd name="T113" fmla="*/ 2147483646 h 47"/>
              <a:gd name="T114" fmla="*/ 2147483646 w 41"/>
              <a:gd name="T115" fmla="*/ 2147483646 h 47"/>
              <a:gd name="T116" fmla="*/ 2147483646 w 41"/>
              <a:gd name="T117" fmla="*/ 2147483646 h 47"/>
              <a:gd name="T118" fmla="*/ 2147483646 w 41"/>
              <a:gd name="T119" fmla="*/ 2147483646 h 47"/>
              <a:gd name="T120" fmla="*/ 2147483646 w 41"/>
              <a:gd name="T121" fmla="*/ 2147483646 h 4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0" t="0" r="r" b="b"/>
            <a:pathLst>
              <a:path w="41" h="47">
                <a:moveTo>
                  <a:pt x="1" y="36"/>
                </a:moveTo>
                <a:lnTo>
                  <a:pt x="1" y="35"/>
                </a:lnTo>
                <a:lnTo>
                  <a:pt x="0" y="35"/>
                </a:lnTo>
                <a:lnTo>
                  <a:pt x="1" y="32"/>
                </a:lnTo>
                <a:lnTo>
                  <a:pt x="2" y="32"/>
                </a:lnTo>
                <a:lnTo>
                  <a:pt x="3" y="31"/>
                </a:lnTo>
                <a:lnTo>
                  <a:pt x="2" y="30"/>
                </a:lnTo>
                <a:lnTo>
                  <a:pt x="3" y="30"/>
                </a:lnTo>
                <a:lnTo>
                  <a:pt x="3" y="29"/>
                </a:lnTo>
                <a:lnTo>
                  <a:pt x="4" y="29"/>
                </a:lnTo>
                <a:lnTo>
                  <a:pt x="4" y="28"/>
                </a:lnTo>
                <a:lnTo>
                  <a:pt x="5" y="28"/>
                </a:lnTo>
                <a:lnTo>
                  <a:pt x="5" y="27"/>
                </a:lnTo>
                <a:lnTo>
                  <a:pt x="5" y="26"/>
                </a:lnTo>
                <a:lnTo>
                  <a:pt x="6" y="26"/>
                </a:lnTo>
                <a:lnTo>
                  <a:pt x="5" y="26"/>
                </a:lnTo>
                <a:lnTo>
                  <a:pt x="5" y="25"/>
                </a:lnTo>
                <a:lnTo>
                  <a:pt x="6" y="25"/>
                </a:lnTo>
                <a:lnTo>
                  <a:pt x="6" y="24"/>
                </a:lnTo>
                <a:lnTo>
                  <a:pt x="6" y="23"/>
                </a:lnTo>
                <a:lnTo>
                  <a:pt x="7" y="23"/>
                </a:lnTo>
                <a:lnTo>
                  <a:pt x="6" y="22"/>
                </a:lnTo>
                <a:lnTo>
                  <a:pt x="7" y="22"/>
                </a:lnTo>
                <a:lnTo>
                  <a:pt x="8" y="21"/>
                </a:lnTo>
                <a:lnTo>
                  <a:pt x="8" y="19"/>
                </a:lnTo>
                <a:lnTo>
                  <a:pt x="10" y="18"/>
                </a:lnTo>
                <a:lnTo>
                  <a:pt x="10" y="17"/>
                </a:lnTo>
                <a:lnTo>
                  <a:pt x="11" y="17"/>
                </a:lnTo>
                <a:lnTo>
                  <a:pt x="10" y="15"/>
                </a:lnTo>
                <a:lnTo>
                  <a:pt x="11" y="15"/>
                </a:lnTo>
                <a:lnTo>
                  <a:pt x="13" y="14"/>
                </a:lnTo>
                <a:lnTo>
                  <a:pt x="12" y="14"/>
                </a:lnTo>
                <a:lnTo>
                  <a:pt x="12" y="10"/>
                </a:lnTo>
                <a:lnTo>
                  <a:pt x="12" y="9"/>
                </a:lnTo>
                <a:lnTo>
                  <a:pt x="12" y="8"/>
                </a:lnTo>
                <a:lnTo>
                  <a:pt x="14" y="8"/>
                </a:lnTo>
                <a:lnTo>
                  <a:pt x="15" y="7"/>
                </a:lnTo>
                <a:lnTo>
                  <a:pt x="15" y="6"/>
                </a:lnTo>
                <a:lnTo>
                  <a:pt x="16" y="4"/>
                </a:lnTo>
                <a:lnTo>
                  <a:pt x="17" y="4"/>
                </a:lnTo>
                <a:lnTo>
                  <a:pt x="18" y="3"/>
                </a:lnTo>
                <a:lnTo>
                  <a:pt x="21" y="3"/>
                </a:lnTo>
                <a:lnTo>
                  <a:pt x="23" y="3"/>
                </a:lnTo>
                <a:lnTo>
                  <a:pt x="24" y="2"/>
                </a:lnTo>
                <a:lnTo>
                  <a:pt x="26" y="2"/>
                </a:lnTo>
                <a:lnTo>
                  <a:pt x="26" y="4"/>
                </a:lnTo>
                <a:lnTo>
                  <a:pt x="27" y="4"/>
                </a:lnTo>
                <a:lnTo>
                  <a:pt x="28" y="4"/>
                </a:lnTo>
                <a:lnTo>
                  <a:pt x="29" y="4"/>
                </a:lnTo>
                <a:lnTo>
                  <a:pt x="30" y="3"/>
                </a:lnTo>
                <a:lnTo>
                  <a:pt x="31" y="3"/>
                </a:lnTo>
                <a:lnTo>
                  <a:pt x="32" y="2"/>
                </a:lnTo>
                <a:lnTo>
                  <a:pt x="33" y="2"/>
                </a:lnTo>
                <a:lnTo>
                  <a:pt x="33" y="1"/>
                </a:lnTo>
                <a:lnTo>
                  <a:pt x="35" y="1"/>
                </a:lnTo>
                <a:lnTo>
                  <a:pt x="35" y="0"/>
                </a:lnTo>
                <a:lnTo>
                  <a:pt x="36" y="0"/>
                </a:lnTo>
                <a:lnTo>
                  <a:pt x="36" y="1"/>
                </a:lnTo>
                <a:lnTo>
                  <a:pt x="35" y="1"/>
                </a:lnTo>
                <a:lnTo>
                  <a:pt x="35" y="2"/>
                </a:lnTo>
                <a:lnTo>
                  <a:pt x="36" y="3"/>
                </a:lnTo>
                <a:lnTo>
                  <a:pt x="35" y="3"/>
                </a:lnTo>
                <a:lnTo>
                  <a:pt x="35" y="4"/>
                </a:lnTo>
                <a:lnTo>
                  <a:pt x="35" y="6"/>
                </a:lnTo>
                <a:lnTo>
                  <a:pt x="35" y="7"/>
                </a:lnTo>
                <a:lnTo>
                  <a:pt x="33" y="7"/>
                </a:lnTo>
                <a:lnTo>
                  <a:pt x="33" y="8"/>
                </a:lnTo>
                <a:lnTo>
                  <a:pt x="35" y="9"/>
                </a:lnTo>
                <a:lnTo>
                  <a:pt x="32" y="9"/>
                </a:lnTo>
                <a:lnTo>
                  <a:pt x="31" y="9"/>
                </a:lnTo>
                <a:lnTo>
                  <a:pt x="31" y="10"/>
                </a:lnTo>
                <a:lnTo>
                  <a:pt x="31" y="11"/>
                </a:lnTo>
                <a:lnTo>
                  <a:pt x="31" y="12"/>
                </a:lnTo>
                <a:lnTo>
                  <a:pt x="36" y="11"/>
                </a:lnTo>
                <a:lnTo>
                  <a:pt x="36" y="14"/>
                </a:lnTo>
                <a:lnTo>
                  <a:pt x="37" y="16"/>
                </a:lnTo>
                <a:lnTo>
                  <a:pt x="37" y="18"/>
                </a:lnTo>
                <a:lnTo>
                  <a:pt x="37" y="19"/>
                </a:lnTo>
                <a:lnTo>
                  <a:pt x="37" y="21"/>
                </a:lnTo>
                <a:lnTo>
                  <a:pt x="39" y="21"/>
                </a:lnTo>
                <a:lnTo>
                  <a:pt x="39" y="23"/>
                </a:lnTo>
                <a:lnTo>
                  <a:pt x="39" y="24"/>
                </a:lnTo>
                <a:lnTo>
                  <a:pt x="40" y="25"/>
                </a:lnTo>
                <a:lnTo>
                  <a:pt x="40" y="26"/>
                </a:lnTo>
                <a:lnTo>
                  <a:pt x="40" y="27"/>
                </a:lnTo>
                <a:lnTo>
                  <a:pt x="40" y="28"/>
                </a:lnTo>
                <a:lnTo>
                  <a:pt x="40" y="29"/>
                </a:lnTo>
                <a:lnTo>
                  <a:pt x="41" y="31"/>
                </a:lnTo>
                <a:lnTo>
                  <a:pt x="41" y="33"/>
                </a:lnTo>
                <a:lnTo>
                  <a:pt x="41" y="35"/>
                </a:lnTo>
                <a:lnTo>
                  <a:pt x="41" y="36"/>
                </a:lnTo>
                <a:lnTo>
                  <a:pt x="40" y="36"/>
                </a:lnTo>
                <a:lnTo>
                  <a:pt x="39" y="35"/>
                </a:lnTo>
                <a:lnTo>
                  <a:pt x="39" y="36"/>
                </a:lnTo>
                <a:lnTo>
                  <a:pt x="37" y="36"/>
                </a:lnTo>
                <a:lnTo>
                  <a:pt x="31" y="37"/>
                </a:lnTo>
                <a:lnTo>
                  <a:pt x="30" y="37"/>
                </a:lnTo>
                <a:lnTo>
                  <a:pt x="29" y="37"/>
                </a:lnTo>
                <a:lnTo>
                  <a:pt x="28" y="37"/>
                </a:lnTo>
                <a:lnTo>
                  <a:pt x="29" y="37"/>
                </a:lnTo>
                <a:lnTo>
                  <a:pt x="29" y="36"/>
                </a:lnTo>
                <a:lnTo>
                  <a:pt x="29" y="35"/>
                </a:lnTo>
                <a:lnTo>
                  <a:pt x="28" y="33"/>
                </a:lnTo>
                <a:lnTo>
                  <a:pt x="28" y="32"/>
                </a:lnTo>
                <a:lnTo>
                  <a:pt x="27" y="32"/>
                </a:lnTo>
                <a:lnTo>
                  <a:pt x="26" y="32"/>
                </a:lnTo>
                <a:lnTo>
                  <a:pt x="27" y="32"/>
                </a:lnTo>
                <a:lnTo>
                  <a:pt x="26" y="32"/>
                </a:lnTo>
                <a:lnTo>
                  <a:pt x="26" y="33"/>
                </a:lnTo>
                <a:lnTo>
                  <a:pt x="26" y="35"/>
                </a:lnTo>
                <a:lnTo>
                  <a:pt x="25" y="35"/>
                </a:lnTo>
                <a:lnTo>
                  <a:pt x="24" y="35"/>
                </a:lnTo>
                <a:lnTo>
                  <a:pt x="23" y="35"/>
                </a:lnTo>
                <a:lnTo>
                  <a:pt x="24" y="36"/>
                </a:lnTo>
                <a:lnTo>
                  <a:pt x="21" y="36"/>
                </a:lnTo>
                <a:lnTo>
                  <a:pt x="21" y="37"/>
                </a:lnTo>
                <a:lnTo>
                  <a:pt x="21" y="38"/>
                </a:lnTo>
                <a:lnTo>
                  <a:pt x="21" y="39"/>
                </a:lnTo>
                <a:lnTo>
                  <a:pt x="21" y="38"/>
                </a:lnTo>
                <a:lnTo>
                  <a:pt x="20" y="38"/>
                </a:lnTo>
                <a:lnTo>
                  <a:pt x="19" y="38"/>
                </a:lnTo>
                <a:lnTo>
                  <a:pt x="18" y="38"/>
                </a:lnTo>
                <a:lnTo>
                  <a:pt x="17" y="38"/>
                </a:lnTo>
                <a:lnTo>
                  <a:pt x="17" y="39"/>
                </a:lnTo>
                <a:lnTo>
                  <a:pt x="17" y="38"/>
                </a:lnTo>
                <a:lnTo>
                  <a:pt x="16" y="38"/>
                </a:lnTo>
                <a:lnTo>
                  <a:pt x="15" y="39"/>
                </a:lnTo>
                <a:lnTo>
                  <a:pt x="14" y="39"/>
                </a:lnTo>
                <a:lnTo>
                  <a:pt x="11" y="40"/>
                </a:lnTo>
                <a:lnTo>
                  <a:pt x="11" y="41"/>
                </a:lnTo>
                <a:lnTo>
                  <a:pt x="10" y="41"/>
                </a:lnTo>
                <a:lnTo>
                  <a:pt x="8" y="42"/>
                </a:lnTo>
                <a:lnTo>
                  <a:pt x="7" y="43"/>
                </a:lnTo>
                <a:lnTo>
                  <a:pt x="6" y="43"/>
                </a:lnTo>
                <a:lnTo>
                  <a:pt x="7" y="44"/>
                </a:lnTo>
                <a:lnTo>
                  <a:pt x="7" y="45"/>
                </a:lnTo>
                <a:lnTo>
                  <a:pt x="7" y="46"/>
                </a:lnTo>
                <a:lnTo>
                  <a:pt x="8" y="46"/>
                </a:lnTo>
                <a:lnTo>
                  <a:pt x="7" y="46"/>
                </a:lnTo>
                <a:lnTo>
                  <a:pt x="7" y="47"/>
                </a:lnTo>
                <a:lnTo>
                  <a:pt x="7" y="46"/>
                </a:lnTo>
                <a:lnTo>
                  <a:pt x="6" y="47"/>
                </a:lnTo>
                <a:lnTo>
                  <a:pt x="6" y="46"/>
                </a:lnTo>
                <a:lnTo>
                  <a:pt x="6" y="45"/>
                </a:lnTo>
                <a:lnTo>
                  <a:pt x="5" y="43"/>
                </a:lnTo>
                <a:lnTo>
                  <a:pt x="4" y="43"/>
                </a:lnTo>
                <a:lnTo>
                  <a:pt x="4" y="42"/>
                </a:lnTo>
                <a:lnTo>
                  <a:pt x="5" y="42"/>
                </a:lnTo>
                <a:lnTo>
                  <a:pt x="4" y="41"/>
                </a:lnTo>
                <a:lnTo>
                  <a:pt x="4" y="40"/>
                </a:lnTo>
                <a:lnTo>
                  <a:pt x="3" y="40"/>
                </a:lnTo>
                <a:lnTo>
                  <a:pt x="4" y="39"/>
                </a:lnTo>
                <a:lnTo>
                  <a:pt x="3" y="39"/>
                </a:lnTo>
                <a:lnTo>
                  <a:pt x="3" y="38"/>
                </a:lnTo>
                <a:lnTo>
                  <a:pt x="4" y="38"/>
                </a:lnTo>
                <a:lnTo>
                  <a:pt x="3" y="36"/>
                </a:lnTo>
                <a:lnTo>
                  <a:pt x="1" y="36"/>
                </a:lnTo>
                <a:close/>
              </a:path>
            </a:pathLst>
          </a:custGeom>
          <a:solidFill>
            <a:srgbClr val="00426E"/>
          </a:solidFill>
          <a:ln w="4763">
            <a:solidFill>
              <a:srgbClr val="000000"/>
            </a:solidFill>
            <a:prstDash val="solid"/>
            <a:round/>
            <a:headEnd/>
            <a:tailEnd/>
          </a:ln>
        </xdr:spPr>
      </xdr:sp>
      <xdr:sp macro="" textlink="">
        <xdr:nvSpPr>
          <xdr:cNvPr id="103646" name="Freeform 13944"/>
          <xdr:cNvSpPr>
            <a:spLocks/>
          </xdr:cNvSpPr>
        </xdr:nvSpPr>
        <xdr:spPr bwMode="auto">
          <a:xfrm>
            <a:off x="7497424" y="4113460"/>
            <a:ext cx="190500" cy="123593"/>
          </a:xfrm>
          <a:custGeom>
            <a:avLst/>
            <a:gdLst>
              <a:gd name="T0" fmla="*/ 2147483646 w 40"/>
              <a:gd name="T1" fmla="*/ 2147483646 h 26"/>
              <a:gd name="T2" fmla="*/ 2147483646 w 40"/>
              <a:gd name="T3" fmla="*/ 2147483646 h 26"/>
              <a:gd name="T4" fmla="*/ 2147483646 w 40"/>
              <a:gd name="T5" fmla="*/ 2147483646 h 26"/>
              <a:gd name="T6" fmla="*/ 2147483646 w 40"/>
              <a:gd name="T7" fmla="*/ 2147483646 h 26"/>
              <a:gd name="T8" fmla="*/ 2147483646 w 40"/>
              <a:gd name="T9" fmla="*/ 2147483646 h 26"/>
              <a:gd name="T10" fmla="*/ 2147483646 w 40"/>
              <a:gd name="T11" fmla="*/ 2147483646 h 26"/>
              <a:gd name="T12" fmla="*/ 2147483646 w 40"/>
              <a:gd name="T13" fmla="*/ 2147483646 h 26"/>
              <a:gd name="T14" fmla="*/ 2147483646 w 40"/>
              <a:gd name="T15" fmla="*/ 2147483646 h 26"/>
              <a:gd name="T16" fmla="*/ 2147483646 w 40"/>
              <a:gd name="T17" fmla="*/ 2147483646 h 26"/>
              <a:gd name="T18" fmla="*/ 2147483646 w 40"/>
              <a:gd name="T19" fmla="*/ 2147483646 h 26"/>
              <a:gd name="T20" fmla="*/ 2147483646 w 40"/>
              <a:gd name="T21" fmla="*/ 2147483646 h 26"/>
              <a:gd name="T22" fmla="*/ 2147483646 w 40"/>
              <a:gd name="T23" fmla="*/ 2147483646 h 26"/>
              <a:gd name="T24" fmla="*/ 2147483646 w 40"/>
              <a:gd name="T25" fmla="*/ 2147483646 h 26"/>
              <a:gd name="T26" fmla="*/ 2147483646 w 40"/>
              <a:gd name="T27" fmla="*/ 2147483646 h 26"/>
              <a:gd name="T28" fmla="*/ 0 w 40"/>
              <a:gd name="T29" fmla="*/ 2147483646 h 26"/>
              <a:gd name="T30" fmla="*/ 2147483646 w 40"/>
              <a:gd name="T31" fmla="*/ 2147483646 h 26"/>
              <a:gd name="T32" fmla="*/ 2147483646 w 40"/>
              <a:gd name="T33" fmla="*/ 2147483646 h 26"/>
              <a:gd name="T34" fmla="*/ 2147483646 w 40"/>
              <a:gd name="T35" fmla="*/ 2147483646 h 26"/>
              <a:gd name="T36" fmla="*/ 2147483646 w 40"/>
              <a:gd name="T37" fmla="*/ 2147483646 h 26"/>
              <a:gd name="T38" fmla="*/ 2147483646 w 40"/>
              <a:gd name="T39" fmla="*/ 2147483646 h 26"/>
              <a:gd name="T40" fmla="*/ 2147483646 w 40"/>
              <a:gd name="T41" fmla="*/ 2147483646 h 26"/>
              <a:gd name="T42" fmla="*/ 2147483646 w 40"/>
              <a:gd name="T43" fmla="*/ 2147483646 h 26"/>
              <a:gd name="T44" fmla="*/ 2147483646 w 40"/>
              <a:gd name="T45" fmla="*/ 2147483646 h 26"/>
              <a:gd name="T46" fmla="*/ 2147483646 w 40"/>
              <a:gd name="T47" fmla="*/ 2147483646 h 26"/>
              <a:gd name="T48" fmla="*/ 2147483646 w 40"/>
              <a:gd name="T49" fmla="*/ 0 h 26"/>
              <a:gd name="T50" fmla="*/ 2147483646 w 40"/>
              <a:gd name="T51" fmla="*/ 0 h 26"/>
              <a:gd name="T52" fmla="*/ 2147483646 w 40"/>
              <a:gd name="T53" fmla="*/ 2147483646 h 26"/>
              <a:gd name="T54" fmla="*/ 2147483646 w 40"/>
              <a:gd name="T55" fmla="*/ 2147483646 h 26"/>
              <a:gd name="T56" fmla="*/ 2147483646 w 40"/>
              <a:gd name="T57" fmla="*/ 2147483646 h 26"/>
              <a:gd name="T58" fmla="*/ 2147483646 w 40"/>
              <a:gd name="T59" fmla="*/ 2147483646 h 26"/>
              <a:gd name="T60" fmla="*/ 2147483646 w 40"/>
              <a:gd name="T61" fmla="*/ 2147483646 h 26"/>
              <a:gd name="T62" fmla="*/ 2147483646 w 40"/>
              <a:gd name="T63" fmla="*/ 2147483646 h 26"/>
              <a:gd name="T64" fmla="*/ 2147483646 w 40"/>
              <a:gd name="T65" fmla="*/ 2147483646 h 26"/>
              <a:gd name="T66" fmla="*/ 2147483646 w 40"/>
              <a:gd name="T67" fmla="*/ 2147483646 h 26"/>
              <a:gd name="T68" fmla="*/ 2147483646 w 40"/>
              <a:gd name="T69" fmla="*/ 2147483646 h 26"/>
              <a:gd name="T70" fmla="*/ 2147483646 w 40"/>
              <a:gd name="T71" fmla="*/ 2147483646 h 26"/>
              <a:gd name="T72" fmla="*/ 2147483646 w 40"/>
              <a:gd name="T73" fmla="*/ 2147483646 h 26"/>
              <a:gd name="T74" fmla="*/ 2147483646 w 40"/>
              <a:gd name="T75" fmla="*/ 2147483646 h 26"/>
              <a:gd name="T76" fmla="*/ 2147483646 w 40"/>
              <a:gd name="T77" fmla="*/ 2147483646 h 26"/>
              <a:gd name="T78" fmla="*/ 2147483646 w 40"/>
              <a:gd name="T79" fmla="*/ 2147483646 h 26"/>
              <a:gd name="T80" fmla="*/ 2147483646 w 40"/>
              <a:gd name="T81" fmla="*/ 2147483646 h 26"/>
              <a:gd name="T82" fmla="*/ 2147483646 w 40"/>
              <a:gd name="T83" fmla="*/ 2147483646 h 26"/>
              <a:gd name="T84" fmla="*/ 2147483646 w 40"/>
              <a:gd name="T85" fmla="*/ 2147483646 h 26"/>
              <a:gd name="T86" fmla="*/ 2147483646 w 40"/>
              <a:gd name="T87" fmla="*/ 2147483646 h 26"/>
              <a:gd name="T88" fmla="*/ 2147483646 w 40"/>
              <a:gd name="T89" fmla="*/ 2147483646 h 26"/>
              <a:gd name="T90" fmla="*/ 2147483646 w 40"/>
              <a:gd name="T91" fmla="*/ 2147483646 h 26"/>
              <a:gd name="T92" fmla="*/ 2147483646 w 40"/>
              <a:gd name="T93" fmla="*/ 2147483646 h 26"/>
              <a:gd name="T94" fmla="*/ 2147483646 w 40"/>
              <a:gd name="T95" fmla="*/ 2147483646 h 26"/>
              <a:gd name="T96" fmla="*/ 2147483646 w 40"/>
              <a:gd name="T97" fmla="*/ 2147483646 h 26"/>
              <a:gd name="T98" fmla="*/ 2147483646 w 40"/>
              <a:gd name="T99" fmla="*/ 2147483646 h 26"/>
              <a:gd name="T100" fmla="*/ 2147483646 w 40"/>
              <a:gd name="T101" fmla="*/ 2147483646 h 26"/>
              <a:gd name="T102" fmla="*/ 2147483646 w 40"/>
              <a:gd name="T103" fmla="*/ 2147483646 h 26"/>
              <a:gd name="T104" fmla="*/ 2147483646 w 40"/>
              <a:gd name="T105" fmla="*/ 2147483646 h 26"/>
              <a:gd name="T106" fmla="*/ 2147483646 w 40"/>
              <a:gd name="T107" fmla="*/ 2147483646 h 26"/>
              <a:gd name="T108" fmla="*/ 2147483646 w 40"/>
              <a:gd name="T109" fmla="*/ 2147483646 h 26"/>
              <a:gd name="T110" fmla="*/ 2147483646 w 40"/>
              <a:gd name="T111" fmla="*/ 2147483646 h 26"/>
              <a:gd name="T112" fmla="*/ 2147483646 w 40"/>
              <a:gd name="T113" fmla="*/ 2147483646 h 26"/>
              <a:gd name="T114" fmla="*/ 2147483646 w 40"/>
              <a:gd name="T115" fmla="*/ 2147483646 h 26"/>
              <a:gd name="T116" fmla="*/ 2147483646 w 40"/>
              <a:gd name="T117" fmla="*/ 2147483646 h 2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Lst>
            <a:ahLst/>
            <a:cxnLst>
              <a:cxn ang="T118">
                <a:pos x="T0" y="T1"/>
              </a:cxn>
              <a:cxn ang="T119">
                <a:pos x="T2" y="T3"/>
              </a:cxn>
              <a:cxn ang="T120">
                <a:pos x="T4" y="T5"/>
              </a:cxn>
              <a:cxn ang="T121">
                <a:pos x="T6" y="T7"/>
              </a:cxn>
              <a:cxn ang="T122">
                <a:pos x="T8" y="T9"/>
              </a:cxn>
              <a:cxn ang="T123">
                <a:pos x="T10" y="T11"/>
              </a:cxn>
              <a:cxn ang="T124">
                <a:pos x="T12" y="T13"/>
              </a:cxn>
              <a:cxn ang="T125">
                <a:pos x="T14" y="T15"/>
              </a:cxn>
              <a:cxn ang="T126">
                <a:pos x="T16" y="T17"/>
              </a:cxn>
              <a:cxn ang="T127">
                <a:pos x="T18" y="T19"/>
              </a:cxn>
              <a:cxn ang="T128">
                <a:pos x="T20" y="T21"/>
              </a:cxn>
              <a:cxn ang="T129">
                <a:pos x="T22" y="T23"/>
              </a:cxn>
              <a:cxn ang="T130">
                <a:pos x="T24" y="T25"/>
              </a:cxn>
              <a:cxn ang="T131">
                <a:pos x="T26" y="T27"/>
              </a:cxn>
              <a:cxn ang="T132">
                <a:pos x="T28" y="T29"/>
              </a:cxn>
              <a:cxn ang="T133">
                <a:pos x="T30" y="T31"/>
              </a:cxn>
              <a:cxn ang="T134">
                <a:pos x="T32" y="T33"/>
              </a:cxn>
              <a:cxn ang="T135">
                <a:pos x="T34" y="T35"/>
              </a:cxn>
              <a:cxn ang="T136">
                <a:pos x="T36" y="T37"/>
              </a:cxn>
              <a:cxn ang="T137">
                <a:pos x="T38" y="T39"/>
              </a:cxn>
              <a:cxn ang="T138">
                <a:pos x="T40" y="T41"/>
              </a:cxn>
              <a:cxn ang="T139">
                <a:pos x="T42" y="T43"/>
              </a:cxn>
              <a:cxn ang="T140">
                <a:pos x="T44" y="T45"/>
              </a:cxn>
              <a:cxn ang="T141">
                <a:pos x="T46" y="T47"/>
              </a:cxn>
              <a:cxn ang="T142">
                <a:pos x="T48" y="T49"/>
              </a:cxn>
              <a:cxn ang="T143">
                <a:pos x="T50" y="T51"/>
              </a:cxn>
              <a:cxn ang="T144">
                <a:pos x="T52" y="T53"/>
              </a:cxn>
              <a:cxn ang="T145">
                <a:pos x="T54" y="T55"/>
              </a:cxn>
              <a:cxn ang="T146">
                <a:pos x="T56" y="T57"/>
              </a:cxn>
              <a:cxn ang="T147">
                <a:pos x="T58" y="T59"/>
              </a:cxn>
              <a:cxn ang="T148">
                <a:pos x="T60" y="T61"/>
              </a:cxn>
              <a:cxn ang="T149">
                <a:pos x="T62" y="T63"/>
              </a:cxn>
              <a:cxn ang="T150">
                <a:pos x="T64" y="T65"/>
              </a:cxn>
              <a:cxn ang="T151">
                <a:pos x="T66" y="T67"/>
              </a:cxn>
              <a:cxn ang="T152">
                <a:pos x="T68" y="T69"/>
              </a:cxn>
              <a:cxn ang="T153">
                <a:pos x="T70" y="T71"/>
              </a:cxn>
              <a:cxn ang="T154">
                <a:pos x="T72" y="T73"/>
              </a:cxn>
              <a:cxn ang="T155">
                <a:pos x="T74" y="T75"/>
              </a:cxn>
              <a:cxn ang="T156">
                <a:pos x="T76" y="T77"/>
              </a:cxn>
              <a:cxn ang="T157">
                <a:pos x="T78" y="T79"/>
              </a:cxn>
              <a:cxn ang="T158">
                <a:pos x="T80" y="T81"/>
              </a:cxn>
              <a:cxn ang="T159">
                <a:pos x="T82" y="T83"/>
              </a:cxn>
              <a:cxn ang="T160">
                <a:pos x="T84" y="T85"/>
              </a:cxn>
              <a:cxn ang="T161">
                <a:pos x="T86" y="T87"/>
              </a:cxn>
              <a:cxn ang="T162">
                <a:pos x="T88" y="T89"/>
              </a:cxn>
              <a:cxn ang="T163">
                <a:pos x="T90" y="T91"/>
              </a:cxn>
              <a:cxn ang="T164">
                <a:pos x="T92" y="T93"/>
              </a:cxn>
              <a:cxn ang="T165">
                <a:pos x="T94" y="T95"/>
              </a:cxn>
              <a:cxn ang="T166">
                <a:pos x="T96" y="T97"/>
              </a:cxn>
              <a:cxn ang="T167">
                <a:pos x="T98" y="T99"/>
              </a:cxn>
              <a:cxn ang="T168">
                <a:pos x="T100" y="T101"/>
              </a:cxn>
              <a:cxn ang="T169">
                <a:pos x="T102" y="T103"/>
              </a:cxn>
              <a:cxn ang="T170">
                <a:pos x="T104" y="T105"/>
              </a:cxn>
              <a:cxn ang="T171">
                <a:pos x="T106" y="T107"/>
              </a:cxn>
              <a:cxn ang="T172">
                <a:pos x="T108" y="T109"/>
              </a:cxn>
              <a:cxn ang="T173">
                <a:pos x="T110" y="T111"/>
              </a:cxn>
              <a:cxn ang="T174">
                <a:pos x="T112" y="T113"/>
              </a:cxn>
              <a:cxn ang="T175">
                <a:pos x="T114" y="T115"/>
              </a:cxn>
              <a:cxn ang="T176">
                <a:pos x="T116" y="T117"/>
              </a:cxn>
            </a:cxnLst>
            <a:rect l="0" t="0" r="r" b="b"/>
            <a:pathLst>
              <a:path w="40" h="26">
                <a:moveTo>
                  <a:pt x="23" y="22"/>
                </a:moveTo>
                <a:lnTo>
                  <a:pt x="23" y="22"/>
                </a:lnTo>
                <a:lnTo>
                  <a:pt x="22" y="22"/>
                </a:lnTo>
                <a:lnTo>
                  <a:pt x="22" y="21"/>
                </a:lnTo>
                <a:lnTo>
                  <a:pt x="22" y="20"/>
                </a:lnTo>
                <a:lnTo>
                  <a:pt x="21" y="20"/>
                </a:lnTo>
                <a:lnTo>
                  <a:pt x="21" y="19"/>
                </a:lnTo>
                <a:lnTo>
                  <a:pt x="20" y="18"/>
                </a:lnTo>
                <a:lnTo>
                  <a:pt x="20" y="17"/>
                </a:lnTo>
                <a:lnTo>
                  <a:pt x="19" y="16"/>
                </a:lnTo>
                <a:lnTo>
                  <a:pt x="18" y="14"/>
                </a:lnTo>
                <a:lnTo>
                  <a:pt x="17" y="14"/>
                </a:lnTo>
                <a:lnTo>
                  <a:pt x="18" y="13"/>
                </a:lnTo>
                <a:lnTo>
                  <a:pt x="17" y="13"/>
                </a:lnTo>
                <a:lnTo>
                  <a:pt x="16" y="13"/>
                </a:lnTo>
                <a:lnTo>
                  <a:pt x="14" y="12"/>
                </a:lnTo>
                <a:lnTo>
                  <a:pt x="13" y="12"/>
                </a:lnTo>
                <a:lnTo>
                  <a:pt x="12" y="12"/>
                </a:lnTo>
                <a:lnTo>
                  <a:pt x="12" y="11"/>
                </a:lnTo>
                <a:lnTo>
                  <a:pt x="11" y="11"/>
                </a:lnTo>
                <a:lnTo>
                  <a:pt x="10" y="11"/>
                </a:lnTo>
                <a:lnTo>
                  <a:pt x="9" y="11"/>
                </a:lnTo>
                <a:lnTo>
                  <a:pt x="9" y="12"/>
                </a:lnTo>
                <a:lnTo>
                  <a:pt x="8" y="12"/>
                </a:lnTo>
                <a:lnTo>
                  <a:pt x="8" y="13"/>
                </a:lnTo>
                <a:lnTo>
                  <a:pt x="7" y="13"/>
                </a:lnTo>
                <a:lnTo>
                  <a:pt x="6" y="14"/>
                </a:lnTo>
                <a:lnTo>
                  <a:pt x="5" y="15"/>
                </a:lnTo>
                <a:lnTo>
                  <a:pt x="5" y="14"/>
                </a:lnTo>
                <a:lnTo>
                  <a:pt x="4" y="14"/>
                </a:lnTo>
                <a:lnTo>
                  <a:pt x="3" y="11"/>
                </a:lnTo>
                <a:lnTo>
                  <a:pt x="1" y="9"/>
                </a:lnTo>
                <a:lnTo>
                  <a:pt x="0" y="8"/>
                </a:lnTo>
                <a:lnTo>
                  <a:pt x="0" y="7"/>
                </a:lnTo>
                <a:lnTo>
                  <a:pt x="0" y="6"/>
                </a:lnTo>
                <a:lnTo>
                  <a:pt x="1" y="6"/>
                </a:lnTo>
                <a:lnTo>
                  <a:pt x="4" y="4"/>
                </a:lnTo>
                <a:lnTo>
                  <a:pt x="5" y="3"/>
                </a:lnTo>
                <a:lnTo>
                  <a:pt x="6" y="2"/>
                </a:lnTo>
                <a:lnTo>
                  <a:pt x="7" y="2"/>
                </a:lnTo>
                <a:lnTo>
                  <a:pt x="8" y="1"/>
                </a:lnTo>
                <a:lnTo>
                  <a:pt x="9" y="1"/>
                </a:lnTo>
                <a:lnTo>
                  <a:pt x="11" y="3"/>
                </a:lnTo>
                <a:lnTo>
                  <a:pt x="11" y="2"/>
                </a:lnTo>
                <a:lnTo>
                  <a:pt x="12" y="3"/>
                </a:lnTo>
                <a:lnTo>
                  <a:pt x="12" y="4"/>
                </a:lnTo>
                <a:lnTo>
                  <a:pt x="13" y="4"/>
                </a:lnTo>
                <a:lnTo>
                  <a:pt x="14" y="4"/>
                </a:lnTo>
                <a:lnTo>
                  <a:pt x="14" y="5"/>
                </a:lnTo>
                <a:lnTo>
                  <a:pt x="16" y="5"/>
                </a:lnTo>
                <a:lnTo>
                  <a:pt x="17" y="4"/>
                </a:lnTo>
                <a:lnTo>
                  <a:pt x="18" y="3"/>
                </a:lnTo>
                <a:lnTo>
                  <a:pt x="19" y="2"/>
                </a:lnTo>
                <a:lnTo>
                  <a:pt x="20" y="1"/>
                </a:lnTo>
                <a:lnTo>
                  <a:pt x="21" y="1"/>
                </a:lnTo>
                <a:lnTo>
                  <a:pt x="22" y="0"/>
                </a:lnTo>
                <a:lnTo>
                  <a:pt x="23" y="0"/>
                </a:lnTo>
                <a:lnTo>
                  <a:pt x="24" y="1"/>
                </a:lnTo>
                <a:lnTo>
                  <a:pt x="25" y="1"/>
                </a:lnTo>
                <a:lnTo>
                  <a:pt x="25" y="2"/>
                </a:lnTo>
                <a:lnTo>
                  <a:pt x="28" y="4"/>
                </a:lnTo>
                <a:lnTo>
                  <a:pt x="28" y="5"/>
                </a:lnTo>
                <a:lnTo>
                  <a:pt x="29" y="6"/>
                </a:lnTo>
                <a:lnTo>
                  <a:pt x="30" y="6"/>
                </a:lnTo>
                <a:lnTo>
                  <a:pt x="31" y="7"/>
                </a:lnTo>
                <a:lnTo>
                  <a:pt x="32" y="7"/>
                </a:lnTo>
                <a:lnTo>
                  <a:pt x="33" y="7"/>
                </a:lnTo>
                <a:lnTo>
                  <a:pt x="34" y="8"/>
                </a:lnTo>
                <a:lnTo>
                  <a:pt x="35" y="8"/>
                </a:lnTo>
                <a:lnTo>
                  <a:pt x="35" y="9"/>
                </a:lnTo>
                <a:lnTo>
                  <a:pt x="36" y="11"/>
                </a:lnTo>
                <a:lnTo>
                  <a:pt x="35" y="11"/>
                </a:lnTo>
                <a:lnTo>
                  <a:pt x="35" y="12"/>
                </a:lnTo>
                <a:lnTo>
                  <a:pt x="36" y="12"/>
                </a:lnTo>
                <a:lnTo>
                  <a:pt x="37" y="12"/>
                </a:lnTo>
                <a:lnTo>
                  <a:pt x="37" y="13"/>
                </a:lnTo>
                <a:lnTo>
                  <a:pt x="37" y="14"/>
                </a:lnTo>
                <a:lnTo>
                  <a:pt x="37" y="15"/>
                </a:lnTo>
                <a:lnTo>
                  <a:pt x="38" y="15"/>
                </a:lnTo>
                <a:lnTo>
                  <a:pt x="38" y="16"/>
                </a:lnTo>
                <a:lnTo>
                  <a:pt x="38" y="17"/>
                </a:lnTo>
                <a:lnTo>
                  <a:pt x="40" y="20"/>
                </a:lnTo>
                <a:lnTo>
                  <a:pt x="38" y="20"/>
                </a:lnTo>
                <a:lnTo>
                  <a:pt x="37" y="20"/>
                </a:lnTo>
                <a:lnTo>
                  <a:pt x="37" y="21"/>
                </a:lnTo>
                <a:lnTo>
                  <a:pt x="35" y="22"/>
                </a:lnTo>
                <a:lnTo>
                  <a:pt x="32" y="24"/>
                </a:lnTo>
                <a:lnTo>
                  <a:pt x="30" y="26"/>
                </a:lnTo>
                <a:lnTo>
                  <a:pt x="30" y="23"/>
                </a:lnTo>
                <a:lnTo>
                  <a:pt x="30" y="24"/>
                </a:lnTo>
                <a:lnTo>
                  <a:pt x="29" y="24"/>
                </a:lnTo>
                <a:lnTo>
                  <a:pt x="28" y="24"/>
                </a:lnTo>
                <a:lnTo>
                  <a:pt x="26" y="23"/>
                </a:lnTo>
                <a:lnTo>
                  <a:pt x="25" y="23"/>
                </a:lnTo>
                <a:lnTo>
                  <a:pt x="25" y="22"/>
                </a:lnTo>
                <a:lnTo>
                  <a:pt x="24" y="22"/>
                </a:lnTo>
                <a:lnTo>
                  <a:pt x="23" y="22"/>
                </a:lnTo>
                <a:close/>
              </a:path>
            </a:pathLst>
          </a:custGeom>
          <a:solidFill>
            <a:srgbClr val="00AEEF"/>
          </a:solidFill>
          <a:ln w="4763">
            <a:solidFill>
              <a:srgbClr val="000000"/>
            </a:solidFill>
            <a:prstDash val="solid"/>
            <a:round/>
            <a:headEnd/>
            <a:tailEnd/>
          </a:ln>
        </xdr:spPr>
      </xdr:sp>
      <xdr:sp macro="" textlink="">
        <xdr:nvSpPr>
          <xdr:cNvPr id="103647" name="Freeform 13945"/>
          <xdr:cNvSpPr>
            <a:spLocks/>
          </xdr:cNvSpPr>
        </xdr:nvSpPr>
        <xdr:spPr bwMode="auto">
          <a:xfrm>
            <a:off x="7606961" y="4061072"/>
            <a:ext cx="176213" cy="190269"/>
          </a:xfrm>
          <a:custGeom>
            <a:avLst/>
            <a:gdLst>
              <a:gd name="T0" fmla="*/ 2147483646 w 37"/>
              <a:gd name="T1" fmla="*/ 2147483646 h 40"/>
              <a:gd name="T2" fmla="*/ 2147483646 w 37"/>
              <a:gd name="T3" fmla="*/ 2147483646 h 40"/>
              <a:gd name="T4" fmla="*/ 2147483646 w 37"/>
              <a:gd name="T5" fmla="*/ 2147483646 h 40"/>
              <a:gd name="T6" fmla="*/ 2147483646 w 37"/>
              <a:gd name="T7" fmla="*/ 2147483646 h 40"/>
              <a:gd name="T8" fmla="*/ 2147483646 w 37"/>
              <a:gd name="T9" fmla="*/ 2147483646 h 40"/>
              <a:gd name="T10" fmla="*/ 2147483646 w 37"/>
              <a:gd name="T11" fmla="*/ 2147483646 h 40"/>
              <a:gd name="T12" fmla="*/ 2147483646 w 37"/>
              <a:gd name="T13" fmla="*/ 2147483646 h 40"/>
              <a:gd name="T14" fmla="*/ 2147483646 w 37"/>
              <a:gd name="T15" fmla="*/ 2147483646 h 40"/>
              <a:gd name="T16" fmla="*/ 2147483646 w 37"/>
              <a:gd name="T17" fmla="*/ 2147483646 h 40"/>
              <a:gd name="T18" fmla="*/ 2147483646 w 37"/>
              <a:gd name="T19" fmla="*/ 2147483646 h 40"/>
              <a:gd name="T20" fmla="*/ 2147483646 w 37"/>
              <a:gd name="T21" fmla="*/ 2147483646 h 40"/>
              <a:gd name="T22" fmla="*/ 2147483646 w 37"/>
              <a:gd name="T23" fmla="*/ 2147483646 h 40"/>
              <a:gd name="T24" fmla="*/ 2147483646 w 37"/>
              <a:gd name="T25" fmla="*/ 2147483646 h 40"/>
              <a:gd name="T26" fmla="*/ 2147483646 w 37"/>
              <a:gd name="T27" fmla="*/ 2147483646 h 40"/>
              <a:gd name="T28" fmla="*/ 2147483646 w 37"/>
              <a:gd name="T29" fmla="*/ 2147483646 h 40"/>
              <a:gd name="T30" fmla="*/ 2147483646 w 37"/>
              <a:gd name="T31" fmla="*/ 2147483646 h 40"/>
              <a:gd name="T32" fmla="*/ 2147483646 w 37"/>
              <a:gd name="T33" fmla="*/ 2147483646 h 40"/>
              <a:gd name="T34" fmla="*/ 2147483646 w 37"/>
              <a:gd name="T35" fmla="*/ 2147483646 h 40"/>
              <a:gd name="T36" fmla="*/ 2147483646 w 37"/>
              <a:gd name="T37" fmla="*/ 2147483646 h 40"/>
              <a:gd name="T38" fmla="*/ 2147483646 w 37"/>
              <a:gd name="T39" fmla="*/ 2147483646 h 40"/>
              <a:gd name="T40" fmla="*/ 2147483646 w 37"/>
              <a:gd name="T41" fmla="*/ 2147483646 h 40"/>
              <a:gd name="T42" fmla="*/ 2147483646 w 37"/>
              <a:gd name="T43" fmla="*/ 2147483646 h 40"/>
              <a:gd name="T44" fmla="*/ 2147483646 w 37"/>
              <a:gd name="T45" fmla="*/ 2147483646 h 40"/>
              <a:gd name="T46" fmla="*/ 2147483646 w 37"/>
              <a:gd name="T47" fmla="*/ 2147483646 h 40"/>
              <a:gd name="T48" fmla="*/ 2147483646 w 37"/>
              <a:gd name="T49" fmla="*/ 2147483646 h 40"/>
              <a:gd name="T50" fmla="*/ 2147483646 w 37"/>
              <a:gd name="T51" fmla="*/ 2147483646 h 40"/>
              <a:gd name="T52" fmla="*/ 2147483646 w 37"/>
              <a:gd name="T53" fmla="*/ 2147483646 h 40"/>
              <a:gd name="T54" fmla="*/ 2147483646 w 37"/>
              <a:gd name="T55" fmla="*/ 2147483646 h 40"/>
              <a:gd name="T56" fmla="*/ 2147483646 w 37"/>
              <a:gd name="T57" fmla="*/ 2147483646 h 40"/>
              <a:gd name="T58" fmla="*/ 2147483646 w 37"/>
              <a:gd name="T59" fmla="*/ 2147483646 h 40"/>
              <a:gd name="T60" fmla="*/ 2147483646 w 37"/>
              <a:gd name="T61" fmla="*/ 2147483646 h 40"/>
              <a:gd name="T62" fmla="*/ 2147483646 w 37"/>
              <a:gd name="T63" fmla="*/ 2147483646 h 40"/>
              <a:gd name="T64" fmla="*/ 2147483646 w 37"/>
              <a:gd name="T65" fmla="*/ 2147483646 h 40"/>
              <a:gd name="T66" fmla="*/ 2147483646 w 37"/>
              <a:gd name="T67" fmla="*/ 2147483646 h 40"/>
              <a:gd name="T68" fmla="*/ 2147483646 w 37"/>
              <a:gd name="T69" fmla="*/ 2147483646 h 40"/>
              <a:gd name="T70" fmla="*/ 2147483646 w 37"/>
              <a:gd name="T71" fmla="*/ 0 h 40"/>
              <a:gd name="T72" fmla="*/ 2147483646 w 37"/>
              <a:gd name="T73" fmla="*/ 2147483646 h 40"/>
              <a:gd name="T74" fmla="*/ 2147483646 w 37"/>
              <a:gd name="T75" fmla="*/ 2147483646 h 40"/>
              <a:gd name="T76" fmla="*/ 2147483646 w 37"/>
              <a:gd name="T77" fmla="*/ 2147483646 h 40"/>
              <a:gd name="T78" fmla="*/ 2147483646 w 37"/>
              <a:gd name="T79" fmla="*/ 2147483646 h 40"/>
              <a:gd name="T80" fmla="*/ 2147483646 w 37"/>
              <a:gd name="T81" fmla="*/ 2147483646 h 40"/>
              <a:gd name="T82" fmla="*/ 2147483646 w 37"/>
              <a:gd name="T83" fmla="*/ 2147483646 h 40"/>
              <a:gd name="T84" fmla="*/ 2147483646 w 37"/>
              <a:gd name="T85" fmla="*/ 2147483646 h 40"/>
              <a:gd name="T86" fmla="*/ 2147483646 w 37"/>
              <a:gd name="T87" fmla="*/ 2147483646 h 40"/>
              <a:gd name="T88" fmla="*/ 2147483646 w 37"/>
              <a:gd name="T89" fmla="*/ 2147483646 h 40"/>
              <a:gd name="T90" fmla="*/ 2147483646 w 37"/>
              <a:gd name="T91" fmla="*/ 2147483646 h 40"/>
              <a:gd name="T92" fmla="*/ 2147483646 w 37"/>
              <a:gd name="T93" fmla="*/ 2147483646 h 40"/>
              <a:gd name="T94" fmla="*/ 2147483646 w 37"/>
              <a:gd name="T95" fmla="*/ 2147483646 h 40"/>
              <a:gd name="T96" fmla="*/ 2147483646 w 37"/>
              <a:gd name="T97" fmla="*/ 2147483646 h 40"/>
              <a:gd name="T98" fmla="*/ 2147483646 w 37"/>
              <a:gd name="T99" fmla="*/ 2147483646 h 40"/>
              <a:gd name="T100" fmla="*/ 2147483646 w 37"/>
              <a:gd name="T101" fmla="*/ 2147483646 h 40"/>
              <a:gd name="T102" fmla="*/ 2147483646 w 37"/>
              <a:gd name="T103" fmla="*/ 2147483646 h 40"/>
              <a:gd name="T104" fmla="*/ 2147483646 w 37"/>
              <a:gd name="T105" fmla="*/ 2147483646 h 40"/>
              <a:gd name="T106" fmla="*/ 2147483646 w 37"/>
              <a:gd name="T107" fmla="*/ 2147483646 h 40"/>
              <a:gd name="T108" fmla="*/ 2147483646 w 37"/>
              <a:gd name="T109" fmla="*/ 2147483646 h 40"/>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0" t="0" r="r" b="b"/>
            <a:pathLst>
              <a:path w="37" h="40">
                <a:moveTo>
                  <a:pt x="37" y="31"/>
                </a:moveTo>
                <a:lnTo>
                  <a:pt x="36" y="32"/>
                </a:lnTo>
                <a:lnTo>
                  <a:pt x="36" y="34"/>
                </a:lnTo>
                <a:lnTo>
                  <a:pt x="35" y="35"/>
                </a:lnTo>
                <a:lnTo>
                  <a:pt x="35" y="37"/>
                </a:lnTo>
                <a:lnTo>
                  <a:pt x="34" y="38"/>
                </a:lnTo>
                <a:lnTo>
                  <a:pt x="33" y="39"/>
                </a:lnTo>
                <a:lnTo>
                  <a:pt x="33" y="40"/>
                </a:lnTo>
                <a:lnTo>
                  <a:pt x="33" y="39"/>
                </a:lnTo>
                <a:lnTo>
                  <a:pt x="33" y="38"/>
                </a:lnTo>
                <a:lnTo>
                  <a:pt x="32" y="37"/>
                </a:lnTo>
                <a:lnTo>
                  <a:pt x="31" y="37"/>
                </a:lnTo>
                <a:lnTo>
                  <a:pt x="32" y="35"/>
                </a:lnTo>
                <a:lnTo>
                  <a:pt x="32" y="34"/>
                </a:lnTo>
                <a:lnTo>
                  <a:pt x="31" y="34"/>
                </a:lnTo>
                <a:lnTo>
                  <a:pt x="31" y="33"/>
                </a:lnTo>
                <a:lnTo>
                  <a:pt x="30" y="32"/>
                </a:lnTo>
                <a:lnTo>
                  <a:pt x="28" y="32"/>
                </a:lnTo>
                <a:lnTo>
                  <a:pt x="28" y="31"/>
                </a:lnTo>
                <a:lnTo>
                  <a:pt x="27" y="31"/>
                </a:lnTo>
                <a:lnTo>
                  <a:pt x="27" y="30"/>
                </a:lnTo>
                <a:lnTo>
                  <a:pt x="27" y="29"/>
                </a:lnTo>
                <a:lnTo>
                  <a:pt x="27" y="28"/>
                </a:lnTo>
                <a:lnTo>
                  <a:pt x="27" y="27"/>
                </a:lnTo>
                <a:lnTo>
                  <a:pt x="28" y="26"/>
                </a:lnTo>
                <a:lnTo>
                  <a:pt x="30" y="25"/>
                </a:lnTo>
                <a:lnTo>
                  <a:pt x="28" y="24"/>
                </a:lnTo>
                <a:lnTo>
                  <a:pt x="27" y="24"/>
                </a:lnTo>
                <a:lnTo>
                  <a:pt x="27" y="25"/>
                </a:lnTo>
                <a:lnTo>
                  <a:pt x="26" y="25"/>
                </a:lnTo>
                <a:lnTo>
                  <a:pt x="26" y="26"/>
                </a:lnTo>
                <a:lnTo>
                  <a:pt x="26" y="25"/>
                </a:lnTo>
                <a:lnTo>
                  <a:pt x="25" y="25"/>
                </a:lnTo>
                <a:lnTo>
                  <a:pt x="24" y="24"/>
                </a:lnTo>
                <a:lnTo>
                  <a:pt x="23" y="24"/>
                </a:lnTo>
                <a:lnTo>
                  <a:pt x="23" y="23"/>
                </a:lnTo>
                <a:lnTo>
                  <a:pt x="22" y="23"/>
                </a:lnTo>
                <a:lnTo>
                  <a:pt x="22" y="24"/>
                </a:lnTo>
                <a:lnTo>
                  <a:pt x="23" y="25"/>
                </a:lnTo>
                <a:lnTo>
                  <a:pt x="23" y="24"/>
                </a:lnTo>
                <a:lnTo>
                  <a:pt x="23" y="25"/>
                </a:lnTo>
                <a:lnTo>
                  <a:pt x="22" y="25"/>
                </a:lnTo>
                <a:lnTo>
                  <a:pt x="22" y="24"/>
                </a:lnTo>
                <a:lnTo>
                  <a:pt x="22" y="25"/>
                </a:lnTo>
                <a:lnTo>
                  <a:pt x="20" y="26"/>
                </a:lnTo>
                <a:lnTo>
                  <a:pt x="19" y="26"/>
                </a:lnTo>
                <a:lnTo>
                  <a:pt x="17" y="27"/>
                </a:lnTo>
                <a:lnTo>
                  <a:pt x="15" y="27"/>
                </a:lnTo>
                <a:lnTo>
                  <a:pt x="15" y="28"/>
                </a:lnTo>
                <a:lnTo>
                  <a:pt x="15" y="27"/>
                </a:lnTo>
                <a:lnTo>
                  <a:pt x="15" y="26"/>
                </a:lnTo>
                <a:lnTo>
                  <a:pt x="14" y="26"/>
                </a:lnTo>
                <a:lnTo>
                  <a:pt x="14" y="25"/>
                </a:lnTo>
                <a:lnTo>
                  <a:pt x="14" y="24"/>
                </a:lnTo>
                <a:lnTo>
                  <a:pt x="14" y="23"/>
                </a:lnTo>
                <a:lnTo>
                  <a:pt x="13" y="23"/>
                </a:lnTo>
                <a:lnTo>
                  <a:pt x="12" y="23"/>
                </a:lnTo>
                <a:lnTo>
                  <a:pt x="12" y="22"/>
                </a:lnTo>
                <a:lnTo>
                  <a:pt x="13" y="22"/>
                </a:lnTo>
                <a:lnTo>
                  <a:pt x="12" y="20"/>
                </a:lnTo>
                <a:lnTo>
                  <a:pt x="12" y="19"/>
                </a:lnTo>
                <a:lnTo>
                  <a:pt x="11" y="19"/>
                </a:lnTo>
                <a:lnTo>
                  <a:pt x="10" y="18"/>
                </a:lnTo>
                <a:lnTo>
                  <a:pt x="9" y="18"/>
                </a:lnTo>
                <a:lnTo>
                  <a:pt x="8" y="18"/>
                </a:lnTo>
                <a:lnTo>
                  <a:pt x="7" y="17"/>
                </a:lnTo>
                <a:lnTo>
                  <a:pt x="6" y="17"/>
                </a:lnTo>
                <a:lnTo>
                  <a:pt x="5" y="16"/>
                </a:lnTo>
                <a:lnTo>
                  <a:pt x="5" y="15"/>
                </a:lnTo>
                <a:lnTo>
                  <a:pt x="2" y="13"/>
                </a:lnTo>
                <a:lnTo>
                  <a:pt x="2" y="12"/>
                </a:lnTo>
                <a:lnTo>
                  <a:pt x="1" y="12"/>
                </a:lnTo>
                <a:lnTo>
                  <a:pt x="0" y="11"/>
                </a:lnTo>
                <a:lnTo>
                  <a:pt x="1" y="10"/>
                </a:lnTo>
                <a:lnTo>
                  <a:pt x="2" y="9"/>
                </a:lnTo>
                <a:lnTo>
                  <a:pt x="2" y="8"/>
                </a:lnTo>
                <a:lnTo>
                  <a:pt x="3" y="8"/>
                </a:lnTo>
                <a:lnTo>
                  <a:pt x="5" y="6"/>
                </a:lnTo>
                <a:lnTo>
                  <a:pt x="6" y="4"/>
                </a:lnTo>
                <a:lnTo>
                  <a:pt x="7" y="2"/>
                </a:lnTo>
                <a:lnTo>
                  <a:pt x="8" y="1"/>
                </a:lnTo>
                <a:lnTo>
                  <a:pt x="9" y="0"/>
                </a:lnTo>
                <a:lnTo>
                  <a:pt x="10" y="0"/>
                </a:lnTo>
                <a:lnTo>
                  <a:pt x="10" y="1"/>
                </a:lnTo>
                <a:lnTo>
                  <a:pt x="11" y="1"/>
                </a:lnTo>
                <a:lnTo>
                  <a:pt x="12" y="1"/>
                </a:lnTo>
                <a:lnTo>
                  <a:pt x="13" y="1"/>
                </a:lnTo>
                <a:lnTo>
                  <a:pt x="13" y="2"/>
                </a:lnTo>
                <a:lnTo>
                  <a:pt x="13" y="1"/>
                </a:lnTo>
                <a:lnTo>
                  <a:pt x="14" y="2"/>
                </a:lnTo>
                <a:lnTo>
                  <a:pt x="15" y="3"/>
                </a:lnTo>
                <a:lnTo>
                  <a:pt x="15" y="4"/>
                </a:lnTo>
                <a:lnTo>
                  <a:pt x="17" y="4"/>
                </a:lnTo>
                <a:lnTo>
                  <a:pt x="18" y="4"/>
                </a:lnTo>
                <a:lnTo>
                  <a:pt x="18" y="5"/>
                </a:lnTo>
                <a:lnTo>
                  <a:pt x="19" y="6"/>
                </a:lnTo>
                <a:lnTo>
                  <a:pt x="20" y="6"/>
                </a:lnTo>
                <a:lnTo>
                  <a:pt x="20" y="8"/>
                </a:lnTo>
                <a:lnTo>
                  <a:pt x="21" y="8"/>
                </a:lnTo>
                <a:lnTo>
                  <a:pt x="21" y="9"/>
                </a:lnTo>
                <a:lnTo>
                  <a:pt x="21" y="10"/>
                </a:lnTo>
                <a:lnTo>
                  <a:pt x="22" y="11"/>
                </a:lnTo>
                <a:lnTo>
                  <a:pt x="23" y="11"/>
                </a:lnTo>
                <a:lnTo>
                  <a:pt x="23" y="10"/>
                </a:lnTo>
                <a:lnTo>
                  <a:pt x="23" y="11"/>
                </a:lnTo>
                <a:lnTo>
                  <a:pt x="24" y="11"/>
                </a:lnTo>
                <a:lnTo>
                  <a:pt x="25" y="11"/>
                </a:lnTo>
                <a:lnTo>
                  <a:pt x="25" y="10"/>
                </a:lnTo>
                <a:lnTo>
                  <a:pt x="26" y="10"/>
                </a:lnTo>
                <a:lnTo>
                  <a:pt x="26" y="11"/>
                </a:lnTo>
                <a:lnTo>
                  <a:pt x="27" y="11"/>
                </a:lnTo>
                <a:lnTo>
                  <a:pt x="27" y="10"/>
                </a:lnTo>
                <a:lnTo>
                  <a:pt x="28" y="10"/>
                </a:lnTo>
                <a:lnTo>
                  <a:pt x="28" y="9"/>
                </a:lnTo>
                <a:lnTo>
                  <a:pt x="30" y="9"/>
                </a:lnTo>
                <a:lnTo>
                  <a:pt x="31" y="9"/>
                </a:lnTo>
                <a:lnTo>
                  <a:pt x="31" y="8"/>
                </a:lnTo>
                <a:lnTo>
                  <a:pt x="32" y="8"/>
                </a:lnTo>
                <a:lnTo>
                  <a:pt x="34" y="8"/>
                </a:lnTo>
                <a:lnTo>
                  <a:pt x="36" y="6"/>
                </a:lnTo>
                <a:lnTo>
                  <a:pt x="37" y="6"/>
                </a:lnTo>
                <a:lnTo>
                  <a:pt x="37" y="8"/>
                </a:lnTo>
                <a:lnTo>
                  <a:pt x="37" y="10"/>
                </a:lnTo>
                <a:lnTo>
                  <a:pt x="37" y="11"/>
                </a:lnTo>
                <a:lnTo>
                  <a:pt x="37" y="13"/>
                </a:lnTo>
                <a:lnTo>
                  <a:pt x="37" y="14"/>
                </a:lnTo>
                <a:lnTo>
                  <a:pt x="37" y="16"/>
                </a:lnTo>
                <a:lnTo>
                  <a:pt x="37" y="19"/>
                </a:lnTo>
                <a:lnTo>
                  <a:pt x="37" y="25"/>
                </a:lnTo>
                <a:lnTo>
                  <a:pt x="37" y="27"/>
                </a:lnTo>
                <a:lnTo>
                  <a:pt x="37" y="28"/>
                </a:lnTo>
                <a:lnTo>
                  <a:pt x="37" y="30"/>
                </a:lnTo>
                <a:lnTo>
                  <a:pt x="37" y="31"/>
                </a:lnTo>
                <a:close/>
              </a:path>
            </a:pathLst>
          </a:custGeom>
          <a:solidFill>
            <a:srgbClr val="00AEEF"/>
          </a:solidFill>
          <a:ln w="4763">
            <a:solidFill>
              <a:srgbClr val="000000"/>
            </a:solidFill>
            <a:prstDash val="solid"/>
            <a:round/>
            <a:headEnd/>
            <a:tailEnd/>
          </a:ln>
        </xdr:spPr>
      </xdr:sp>
      <xdr:sp macro="" textlink="">
        <xdr:nvSpPr>
          <xdr:cNvPr id="103648" name="Freeform 13946"/>
          <xdr:cNvSpPr>
            <a:spLocks/>
          </xdr:cNvSpPr>
        </xdr:nvSpPr>
        <xdr:spPr bwMode="auto">
          <a:xfrm>
            <a:off x="7435511" y="4417797"/>
            <a:ext cx="204788" cy="166457"/>
          </a:xfrm>
          <a:custGeom>
            <a:avLst/>
            <a:gdLst>
              <a:gd name="T0" fmla="*/ 2147483646 w 43"/>
              <a:gd name="T1" fmla="*/ 2147483646 h 35"/>
              <a:gd name="T2" fmla="*/ 2147483646 w 43"/>
              <a:gd name="T3" fmla="*/ 2147483646 h 35"/>
              <a:gd name="T4" fmla="*/ 2147483646 w 43"/>
              <a:gd name="T5" fmla="*/ 2147483646 h 35"/>
              <a:gd name="T6" fmla="*/ 2147483646 w 43"/>
              <a:gd name="T7" fmla="*/ 2147483646 h 35"/>
              <a:gd name="T8" fmla="*/ 0 w 43"/>
              <a:gd name="T9" fmla="*/ 2147483646 h 35"/>
              <a:gd name="T10" fmla="*/ 2147483646 w 43"/>
              <a:gd name="T11" fmla="*/ 2147483646 h 35"/>
              <a:gd name="T12" fmla="*/ 2147483646 w 43"/>
              <a:gd name="T13" fmla="*/ 2147483646 h 35"/>
              <a:gd name="T14" fmla="*/ 2147483646 w 43"/>
              <a:gd name="T15" fmla="*/ 2147483646 h 35"/>
              <a:gd name="T16" fmla="*/ 2147483646 w 43"/>
              <a:gd name="T17" fmla="*/ 2147483646 h 35"/>
              <a:gd name="T18" fmla="*/ 2147483646 w 43"/>
              <a:gd name="T19" fmla="*/ 2147483646 h 35"/>
              <a:gd name="T20" fmla="*/ 2147483646 w 43"/>
              <a:gd name="T21" fmla="*/ 2147483646 h 35"/>
              <a:gd name="T22" fmla="*/ 2147483646 w 43"/>
              <a:gd name="T23" fmla="*/ 2147483646 h 35"/>
              <a:gd name="T24" fmla="*/ 2147483646 w 43"/>
              <a:gd name="T25" fmla="*/ 2147483646 h 35"/>
              <a:gd name="T26" fmla="*/ 2147483646 w 43"/>
              <a:gd name="T27" fmla="*/ 2147483646 h 35"/>
              <a:gd name="T28" fmla="*/ 2147483646 w 43"/>
              <a:gd name="T29" fmla="*/ 2147483646 h 35"/>
              <a:gd name="T30" fmla="*/ 2147483646 w 43"/>
              <a:gd name="T31" fmla="*/ 2147483646 h 35"/>
              <a:gd name="T32" fmla="*/ 2147483646 w 43"/>
              <a:gd name="T33" fmla="*/ 2147483646 h 35"/>
              <a:gd name="T34" fmla="*/ 2147483646 w 43"/>
              <a:gd name="T35" fmla="*/ 2147483646 h 35"/>
              <a:gd name="T36" fmla="*/ 2147483646 w 43"/>
              <a:gd name="T37" fmla="*/ 2147483646 h 35"/>
              <a:gd name="T38" fmla="*/ 2147483646 w 43"/>
              <a:gd name="T39" fmla="*/ 2147483646 h 35"/>
              <a:gd name="T40" fmla="*/ 2147483646 w 43"/>
              <a:gd name="T41" fmla="*/ 2147483646 h 35"/>
              <a:gd name="T42" fmla="*/ 2147483646 w 43"/>
              <a:gd name="T43" fmla="*/ 2147483646 h 35"/>
              <a:gd name="T44" fmla="*/ 2147483646 w 43"/>
              <a:gd name="T45" fmla="*/ 2147483646 h 35"/>
              <a:gd name="T46" fmla="*/ 2147483646 w 43"/>
              <a:gd name="T47" fmla="*/ 2147483646 h 35"/>
              <a:gd name="T48" fmla="*/ 2147483646 w 43"/>
              <a:gd name="T49" fmla="*/ 2147483646 h 35"/>
              <a:gd name="T50" fmla="*/ 2147483646 w 43"/>
              <a:gd name="T51" fmla="*/ 2147483646 h 35"/>
              <a:gd name="T52" fmla="*/ 2147483646 w 43"/>
              <a:gd name="T53" fmla="*/ 2147483646 h 35"/>
              <a:gd name="T54" fmla="*/ 2147483646 w 43"/>
              <a:gd name="T55" fmla="*/ 2147483646 h 35"/>
              <a:gd name="T56" fmla="*/ 2147483646 w 43"/>
              <a:gd name="T57" fmla="*/ 2147483646 h 35"/>
              <a:gd name="T58" fmla="*/ 2147483646 w 43"/>
              <a:gd name="T59" fmla="*/ 2147483646 h 35"/>
              <a:gd name="T60" fmla="*/ 2147483646 w 43"/>
              <a:gd name="T61" fmla="*/ 2147483646 h 35"/>
              <a:gd name="T62" fmla="*/ 2147483646 w 43"/>
              <a:gd name="T63" fmla="*/ 2147483646 h 35"/>
              <a:gd name="T64" fmla="*/ 2147483646 w 43"/>
              <a:gd name="T65" fmla="*/ 2147483646 h 35"/>
              <a:gd name="T66" fmla="*/ 2147483646 w 43"/>
              <a:gd name="T67" fmla="*/ 2147483646 h 35"/>
              <a:gd name="T68" fmla="*/ 2147483646 w 43"/>
              <a:gd name="T69" fmla="*/ 2147483646 h 35"/>
              <a:gd name="T70" fmla="*/ 2147483646 w 43"/>
              <a:gd name="T71" fmla="*/ 2147483646 h 35"/>
              <a:gd name="T72" fmla="*/ 2147483646 w 43"/>
              <a:gd name="T73" fmla="*/ 2147483646 h 35"/>
              <a:gd name="T74" fmla="*/ 2147483646 w 43"/>
              <a:gd name="T75" fmla="*/ 2147483646 h 35"/>
              <a:gd name="T76" fmla="*/ 2147483646 w 43"/>
              <a:gd name="T77" fmla="*/ 2147483646 h 35"/>
              <a:gd name="T78" fmla="*/ 2147483646 w 43"/>
              <a:gd name="T79" fmla="*/ 2147483646 h 35"/>
              <a:gd name="T80" fmla="*/ 2147483646 w 43"/>
              <a:gd name="T81" fmla="*/ 2147483646 h 35"/>
              <a:gd name="T82" fmla="*/ 2147483646 w 43"/>
              <a:gd name="T83" fmla="*/ 2147483646 h 35"/>
              <a:gd name="T84" fmla="*/ 2147483646 w 43"/>
              <a:gd name="T85" fmla="*/ 2147483646 h 35"/>
              <a:gd name="T86" fmla="*/ 2147483646 w 43"/>
              <a:gd name="T87" fmla="*/ 2147483646 h 35"/>
              <a:gd name="T88" fmla="*/ 2147483646 w 43"/>
              <a:gd name="T89" fmla="*/ 2147483646 h 35"/>
              <a:gd name="T90" fmla="*/ 2147483646 w 43"/>
              <a:gd name="T91" fmla="*/ 2147483646 h 35"/>
              <a:gd name="T92" fmla="*/ 2147483646 w 43"/>
              <a:gd name="T93" fmla="*/ 2147483646 h 35"/>
              <a:gd name="T94" fmla="*/ 2147483646 w 43"/>
              <a:gd name="T95" fmla="*/ 2147483646 h 35"/>
              <a:gd name="T96" fmla="*/ 2147483646 w 43"/>
              <a:gd name="T97" fmla="*/ 2147483646 h 35"/>
              <a:gd name="T98" fmla="*/ 2147483646 w 43"/>
              <a:gd name="T99" fmla="*/ 2147483646 h 35"/>
              <a:gd name="T100" fmla="*/ 2147483646 w 43"/>
              <a:gd name="T101" fmla="*/ 2147483646 h 35"/>
              <a:gd name="T102" fmla="*/ 2147483646 w 43"/>
              <a:gd name="T103" fmla="*/ 2147483646 h 35"/>
              <a:gd name="T104" fmla="*/ 2147483646 w 43"/>
              <a:gd name="T105" fmla="*/ 2147483646 h 35"/>
              <a:gd name="T106" fmla="*/ 2147483646 w 43"/>
              <a:gd name="T107" fmla="*/ 2147483646 h 35"/>
              <a:gd name="T108" fmla="*/ 2147483646 w 43"/>
              <a:gd name="T109" fmla="*/ 2147483646 h 35"/>
              <a:gd name="T110" fmla="*/ 2147483646 w 43"/>
              <a:gd name="T111" fmla="*/ 2147483646 h 35"/>
              <a:gd name="T112" fmla="*/ 2147483646 w 43"/>
              <a:gd name="T113" fmla="*/ 2147483646 h 35"/>
              <a:gd name="T114" fmla="*/ 2147483646 w 43"/>
              <a:gd name="T115" fmla="*/ 2147483646 h 35"/>
              <a:gd name="T116" fmla="*/ 2147483646 w 43"/>
              <a:gd name="T117" fmla="*/ 2147483646 h 35"/>
              <a:gd name="T118" fmla="*/ 2147483646 w 43"/>
              <a:gd name="T119" fmla="*/ 2147483646 h 35"/>
              <a:gd name="T120" fmla="*/ 2147483646 w 43"/>
              <a:gd name="T121" fmla="*/ 2147483646 h 35"/>
              <a:gd name="T122" fmla="*/ 2147483646 w 43"/>
              <a:gd name="T123" fmla="*/ 2147483646 h 35"/>
              <a:gd name="T124" fmla="*/ 2147483646 w 43"/>
              <a:gd name="T125" fmla="*/ 2147483646 h 35"/>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0" t="0" r="r" b="b"/>
            <a:pathLst>
              <a:path w="43" h="35">
                <a:moveTo>
                  <a:pt x="13" y="33"/>
                </a:moveTo>
                <a:lnTo>
                  <a:pt x="13" y="33"/>
                </a:lnTo>
                <a:lnTo>
                  <a:pt x="12" y="31"/>
                </a:lnTo>
                <a:lnTo>
                  <a:pt x="10" y="26"/>
                </a:lnTo>
                <a:lnTo>
                  <a:pt x="10" y="25"/>
                </a:lnTo>
                <a:lnTo>
                  <a:pt x="7" y="16"/>
                </a:lnTo>
                <a:lnTo>
                  <a:pt x="6" y="13"/>
                </a:lnTo>
                <a:lnTo>
                  <a:pt x="6" y="12"/>
                </a:lnTo>
                <a:lnTo>
                  <a:pt x="5" y="12"/>
                </a:lnTo>
                <a:lnTo>
                  <a:pt x="5" y="11"/>
                </a:lnTo>
                <a:lnTo>
                  <a:pt x="5" y="10"/>
                </a:lnTo>
                <a:lnTo>
                  <a:pt x="4" y="9"/>
                </a:lnTo>
                <a:lnTo>
                  <a:pt x="2" y="7"/>
                </a:lnTo>
                <a:lnTo>
                  <a:pt x="1" y="6"/>
                </a:lnTo>
                <a:lnTo>
                  <a:pt x="1" y="5"/>
                </a:lnTo>
                <a:lnTo>
                  <a:pt x="0" y="3"/>
                </a:lnTo>
                <a:lnTo>
                  <a:pt x="5" y="1"/>
                </a:lnTo>
                <a:lnTo>
                  <a:pt x="5" y="2"/>
                </a:lnTo>
                <a:lnTo>
                  <a:pt x="6" y="1"/>
                </a:lnTo>
                <a:lnTo>
                  <a:pt x="6" y="0"/>
                </a:lnTo>
                <a:lnTo>
                  <a:pt x="7" y="0"/>
                </a:lnTo>
                <a:lnTo>
                  <a:pt x="7" y="1"/>
                </a:lnTo>
                <a:lnTo>
                  <a:pt x="7" y="3"/>
                </a:lnTo>
                <a:lnTo>
                  <a:pt x="8" y="3"/>
                </a:lnTo>
                <a:lnTo>
                  <a:pt x="8" y="5"/>
                </a:lnTo>
                <a:lnTo>
                  <a:pt x="8" y="3"/>
                </a:lnTo>
                <a:lnTo>
                  <a:pt x="10" y="3"/>
                </a:lnTo>
                <a:lnTo>
                  <a:pt x="11" y="3"/>
                </a:lnTo>
                <a:lnTo>
                  <a:pt x="14" y="2"/>
                </a:lnTo>
                <a:lnTo>
                  <a:pt x="14" y="3"/>
                </a:lnTo>
                <a:lnTo>
                  <a:pt x="14" y="5"/>
                </a:lnTo>
                <a:lnTo>
                  <a:pt x="16" y="9"/>
                </a:lnTo>
                <a:lnTo>
                  <a:pt x="19" y="8"/>
                </a:lnTo>
                <a:lnTo>
                  <a:pt x="19" y="9"/>
                </a:lnTo>
                <a:lnTo>
                  <a:pt x="19" y="10"/>
                </a:lnTo>
                <a:lnTo>
                  <a:pt x="20" y="10"/>
                </a:lnTo>
                <a:lnTo>
                  <a:pt x="21" y="10"/>
                </a:lnTo>
                <a:lnTo>
                  <a:pt x="21" y="9"/>
                </a:lnTo>
                <a:lnTo>
                  <a:pt x="22" y="9"/>
                </a:lnTo>
                <a:lnTo>
                  <a:pt x="23" y="10"/>
                </a:lnTo>
                <a:lnTo>
                  <a:pt x="23" y="9"/>
                </a:lnTo>
                <a:lnTo>
                  <a:pt x="23" y="10"/>
                </a:lnTo>
                <a:lnTo>
                  <a:pt x="24" y="10"/>
                </a:lnTo>
                <a:lnTo>
                  <a:pt x="24" y="9"/>
                </a:lnTo>
                <a:lnTo>
                  <a:pt x="23" y="9"/>
                </a:lnTo>
                <a:lnTo>
                  <a:pt x="23" y="8"/>
                </a:lnTo>
                <a:lnTo>
                  <a:pt x="24" y="8"/>
                </a:lnTo>
                <a:lnTo>
                  <a:pt x="25" y="8"/>
                </a:lnTo>
                <a:lnTo>
                  <a:pt x="25" y="7"/>
                </a:lnTo>
                <a:lnTo>
                  <a:pt x="25" y="8"/>
                </a:lnTo>
                <a:lnTo>
                  <a:pt x="25" y="7"/>
                </a:lnTo>
                <a:lnTo>
                  <a:pt x="26" y="7"/>
                </a:lnTo>
                <a:lnTo>
                  <a:pt x="26" y="8"/>
                </a:lnTo>
                <a:lnTo>
                  <a:pt x="26" y="7"/>
                </a:lnTo>
                <a:lnTo>
                  <a:pt x="27" y="7"/>
                </a:lnTo>
                <a:lnTo>
                  <a:pt x="31" y="6"/>
                </a:lnTo>
                <a:lnTo>
                  <a:pt x="32" y="6"/>
                </a:lnTo>
                <a:lnTo>
                  <a:pt x="32" y="5"/>
                </a:lnTo>
                <a:lnTo>
                  <a:pt x="33" y="5"/>
                </a:lnTo>
                <a:lnTo>
                  <a:pt x="35" y="5"/>
                </a:lnTo>
                <a:lnTo>
                  <a:pt x="35" y="6"/>
                </a:lnTo>
                <a:lnTo>
                  <a:pt x="35" y="7"/>
                </a:lnTo>
                <a:lnTo>
                  <a:pt x="36" y="7"/>
                </a:lnTo>
                <a:lnTo>
                  <a:pt x="37" y="7"/>
                </a:lnTo>
                <a:lnTo>
                  <a:pt x="37" y="8"/>
                </a:lnTo>
                <a:lnTo>
                  <a:pt x="39" y="8"/>
                </a:lnTo>
                <a:lnTo>
                  <a:pt x="41" y="8"/>
                </a:lnTo>
                <a:lnTo>
                  <a:pt x="42" y="8"/>
                </a:lnTo>
                <a:lnTo>
                  <a:pt x="43" y="10"/>
                </a:lnTo>
                <a:lnTo>
                  <a:pt x="42" y="10"/>
                </a:lnTo>
                <a:lnTo>
                  <a:pt x="42" y="11"/>
                </a:lnTo>
                <a:lnTo>
                  <a:pt x="43" y="11"/>
                </a:lnTo>
                <a:lnTo>
                  <a:pt x="43" y="12"/>
                </a:lnTo>
                <a:lnTo>
                  <a:pt x="43" y="13"/>
                </a:lnTo>
                <a:lnTo>
                  <a:pt x="42" y="14"/>
                </a:lnTo>
                <a:lnTo>
                  <a:pt x="42" y="15"/>
                </a:lnTo>
                <a:lnTo>
                  <a:pt x="42" y="16"/>
                </a:lnTo>
                <a:lnTo>
                  <a:pt x="41" y="17"/>
                </a:lnTo>
                <a:lnTo>
                  <a:pt x="39" y="19"/>
                </a:lnTo>
                <a:lnTo>
                  <a:pt x="38" y="21"/>
                </a:lnTo>
                <a:lnTo>
                  <a:pt x="38" y="22"/>
                </a:lnTo>
                <a:lnTo>
                  <a:pt x="37" y="24"/>
                </a:lnTo>
                <a:lnTo>
                  <a:pt x="36" y="25"/>
                </a:lnTo>
                <a:lnTo>
                  <a:pt x="35" y="26"/>
                </a:lnTo>
                <a:lnTo>
                  <a:pt x="36" y="27"/>
                </a:lnTo>
                <a:lnTo>
                  <a:pt x="35" y="28"/>
                </a:lnTo>
                <a:lnTo>
                  <a:pt x="36" y="28"/>
                </a:lnTo>
                <a:lnTo>
                  <a:pt x="37" y="28"/>
                </a:lnTo>
                <a:lnTo>
                  <a:pt x="37" y="29"/>
                </a:lnTo>
                <a:lnTo>
                  <a:pt x="38" y="29"/>
                </a:lnTo>
                <a:lnTo>
                  <a:pt x="39" y="30"/>
                </a:lnTo>
                <a:lnTo>
                  <a:pt x="38" y="30"/>
                </a:lnTo>
                <a:lnTo>
                  <a:pt x="37" y="33"/>
                </a:lnTo>
                <a:lnTo>
                  <a:pt x="35" y="35"/>
                </a:lnTo>
                <a:lnTo>
                  <a:pt x="35" y="34"/>
                </a:lnTo>
                <a:lnTo>
                  <a:pt x="34" y="33"/>
                </a:lnTo>
                <a:lnTo>
                  <a:pt x="32" y="31"/>
                </a:lnTo>
                <a:lnTo>
                  <a:pt x="31" y="31"/>
                </a:lnTo>
                <a:lnTo>
                  <a:pt x="31" y="30"/>
                </a:lnTo>
                <a:lnTo>
                  <a:pt x="30" y="30"/>
                </a:lnTo>
                <a:lnTo>
                  <a:pt x="29" y="29"/>
                </a:lnTo>
                <a:lnTo>
                  <a:pt x="27" y="29"/>
                </a:lnTo>
                <a:lnTo>
                  <a:pt x="26" y="28"/>
                </a:lnTo>
                <a:lnTo>
                  <a:pt x="24" y="28"/>
                </a:lnTo>
                <a:lnTo>
                  <a:pt x="24" y="27"/>
                </a:lnTo>
                <a:lnTo>
                  <a:pt x="23" y="27"/>
                </a:lnTo>
                <a:lnTo>
                  <a:pt x="22" y="27"/>
                </a:lnTo>
                <a:lnTo>
                  <a:pt x="21" y="26"/>
                </a:lnTo>
                <a:lnTo>
                  <a:pt x="20" y="27"/>
                </a:lnTo>
                <a:lnTo>
                  <a:pt x="20" y="26"/>
                </a:lnTo>
                <a:lnTo>
                  <a:pt x="19" y="26"/>
                </a:lnTo>
                <a:lnTo>
                  <a:pt x="18" y="27"/>
                </a:lnTo>
                <a:lnTo>
                  <a:pt x="18" y="28"/>
                </a:lnTo>
                <a:lnTo>
                  <a:pt x="18" y="29"/>
                </a:lnTo>
                <a:lnTo>
                  <a:pt x="17" y="29"/>
                </a:lnTo>
                <a:lnTo>
                  <a:pt x="16" y="30"/>
                </a:lnTo>
                <a:lnTo>
                  <a:pt x="14" y="33"/>
                </a:lnTo>
                <a:lnTo>
                  <a:pt x="14" y="34"/>
                </a:lnTo>
                <a:lnTo>
                  <a:pt x="13" y="34"/>
                </a:lnTo>
                <a:lnTo>
                  <a:pt x="13" y="33"/>
                </a:lnTo>
                <a:close/>
              </a:path>
            </a:pathLst>
          </a:custGeom>
          <a:solidFill>
            <a:srgbClr val="00426E"/>
          </a:solidFill>
          <a:ln w="4763">
            <a:solidFill>
              <a:srgbClr val="000000"/>
            </a:solidFill>
            <a:prstDash val="solid"/>
            <a:round/>
            <a:headEnd/>
            <a:tailEnd/>
          </a:ln>
        </xdr:spPr>
      </xdr:sp>
      <xdr:sp macro="" textlink="">
        <xdr:nvSpPr>
          <xdr:cNvPr id="103649" name="Freeform 13947"/>
          <xdr:cNvSpPr>
            <a:spLocks/>
          </xdr:cNvSpPr>
        </xdr:nvSpPr>
        <xdr:spPr bwMode="auto">
          <a:xfrm>
            <a:off x="7230724" y="4194191"/>
            <a:ext cx="180975" cy="166456"/>
          </a:xfrm>
          <a:custGeom>
            <a:avLst/>
            <a:gdLst>
              <a:gd name="T0" fmla="*/ 0 w 38"/>
              <a:gd name="T1" fmla="*/ 2147483646 h 35"/>
              <a:gd name="T2" fmla="*/ 2147483646 w 38"/>
              <a:gd name="T3" fmla="*/ 2147483646 h 35"/>
              <a:gd name="T4" fmla="*/ 2147483646 w 38"/>
              <a:gd name="T5" fmla="*/ 2147483646 h 35"/>
              <a:gd name="T6" fmla="*/ 0 w 38"/>
              <a:gd name="T7" fmla="*/ 2147483646 h 35"/>
              <a:gd name="T8" fmla="*/ 0 w 38"/>
              <a:gd name="T9" fmla="*/ 2147483646 h 35"/>
              <a:gd name="T10" fmla="*/ 0 w 38"/>
              <a:gd name="T11" fmla="*/ 2147483646 h 35"/>
              <a:gd name="T12" fmla="*/ 0 w 38"/>
              <a:gd name="T13" fmla="*/ 2147483646 h 35"/>
              <a:gd name="T14" fmla="*/ 0 w 38"/>
              <a:gd name="T15" fmla="*/ 2147483646 h 35"/>
              <a:gd name="T16" fmla="*/ 0 w 38"/>
              <a:gd name="T17" fmla="*/ 2147483646 h 35"/>
              <a:gd name="T18" fmla="*/ 0 w 38"/>
              <a:gd name="T19" fmla="*/ 2147483646 h 35"/>
              <a:gd name="T20" fmla="*/ 0 w 38"/>
              <a:gd name="T21" fmla="*/ 2147483646 h 35"/>
              <a:gd name="T22" fmla="*/ 2147483646 w 38"/>
              <a:gd name="T23" fmla="*/ 2147483646 h 35"/>
              <a:gd name="T24" fmla="*/ 2147483646 w 38"/>
              <a:gd name="T25" fmla="*/ 2147483646 h 35"/>
              <a:gd name="T26" fmla="*/ 2147483646 w 38"/>
              <a:gd name="T27" fmla="*/ 2147483646 h 35"/>
              <a:gd name="T28" fmla="*/ 2147483646 w 38"/>
              <a:gd name="T29" fmla="*/ 2147483646 h 35"/>
              <a:gd name="T30" fmla="*/ 2147483646 w 38"/>
              <a:gd name="T31" fmla="*/ 2147483646 h 35"/>
              <a:gd name="T32" fmla="*/ 2147483646 w 38"/>
              <a:gd name="T33" fmla="*/ 2147483646 h 35"/>
              <a:gd name="T34" fmla="*/ 2147483646 w 38"/>
              <a:gd name="T35" fmla="*/ 2147483646 h 35"/>
              <a:gd name="T36" fmla="*/ 2147483646 w 38"/>
              <a:gd name="T37" fmla="*/ 2147483646 h 35"/>
              <a:gd name="T38" fmla="*/ 2147483646 w 38"/>
              <a:gd name="T39" fmla="*/ 2147483646 h 35"/>
              <a:gd name="T40" fmla="*/ 2147483646 w 38"/>
              <a:gd name="T41" fmla="*/ 2147483646 h 35"/>
              <a:gd name="T42" fmla="*/ 2147483646 w 38"/>
              <a:gd name="T43" fmla="*/ 2147483646 h 35"/>
              <a:gd name="T44" fmla="*/ 2147483646 w 38"/>
              <a:gd name="T45" fmla="*/ 2147483646 h 35"/>
              <a:gd name="T46" fmla="*/ 2147483646 w 38"/>
              <a:gd name="T47" fmla="*/ 2147483646 h 35"/>
              <a:gd name="T48" fmla="*/ 2147483646 w 38"/>
              <a:gd name="T49" fmla="*/ 2147483646 h 35"/>
              <a:gd name="T50" fmla="*/ 2147483646 w 38"/>
              <a:gd name="T51" fmla="*/ 2147483646 h 35"/>
              <a:gd name="T52" fmla="*/ 2147483646 w 38"/>
              <a:gd name="T53" fmla="*/ 2147483646 h 35"/>
              <a:gd name="T54" fmla="*/ 2147483646 w 38"/>
              <a:gd name="T55" fmla="*/ 2147483646 h 35"/>
              <a:gd name="T56" fmla="*/ 2147483646 w 38"/>
              <a:gd name="T57" fmla="*/ 2147483646 h 35"/>
              <a:gd name="T58" fmla="*/ 2147483646 w 38"/>
              <a:gd name="T59" fmla="*/ 2147483646 h 35"/>
              <a:gd name="T60" fmla="*/ 2147483646 w 38"/>
              <a:gd name="T61" fmla="*/ 2147483646 h 35"/>
              <a:gd name="T62" fmla="*/ 2147483646 w 38"/>
              <a:gd name="T63" fmla="*/ 2147483646 h 35"/>
              <a:gd name="T64" fmla="*/ 2147483646 w 38"/>
              <a:gd name="T65" fmla="*/ 2147483646 h 35"/>
              <a:gd name="T66" fmla="*/ 2147483646 w 38"/>
              <a:gd name="T67" fmla="*/ 2147483646 h 35"/>
              <a:gd name="T68" fmla="*/ 2147483646 w 38"/>
              <a:gd name="T69" fmla="*/ 2147483646 h 35"/>
              <a:gd name="T70" fmla="*/ 2147483646 w 38"/>
              <a:gd name="T71" fmla="*/ 2147483646 h 35"/>
              <a:gd name="T72" fmla="*/ 2147483646 w 38"/>
              <a:gd name="T73" fmla="*/ 2147483646 h 35"/>
              <a:gd name="T74" fmla="*/ 2147483646 w 38"/>
              <a:gd name="T75" fmla="*/ 2147483646 h 35"/>
              <a:gd name="T76" fmla="*/ 2147483646 w 38"/>
              <a:gd name="T77" fmla="*/ 2147483646 h 35"/>
              <a:gd name="T78" fmla="*/ 2147483646 w 38"/>
              <a:gd name="T79" fmla="*/ 2147483646 h 35"/>
              <a:gd name="T80" fmla="*/ 2147483646 w 38"/>
              <a:gd name="T81" fmla="*/ 2147483646 h 35"/>
              <a:gd name="T82" fmla="*/ 2147483646 w 38"/>
              <a:gd name="T83" fmla="*/ 2147483646 h 35"/>
              <a:gd name="T84" fmla="*/ 2147483646 w 38"/>
              <a:gd name="T85" fmla="*/ 2147483646 h 35"/>
              <a:gd name="T86" fmla="*/ 2147483646 w 38"/>
              <a:gd name="T87" fmla="*/ 2147483646 h 35"/>
              <a:gd name="T88" fmla="*/ 2147483646 w 38"/>
              <a:gd name="T89" fmla="*/ 2147483646 h 35"/>
              <a:gd name="T90" fmla="*/ 2147483646 w 38"/>
              <a:gd name="T91" fmla="*/ 2147483646 h 35"/>
              <a:gd name="T92" fmla="*/ 2147483646 w 38"/>
              <a:gd name="T93" fmla="*/ 2147483646 h 35"/>
              <a:gd name="T94" fmla="*/ 2147483646 w 38"/>
              <a:gd name="T95" fmla="*/ 2147483646 h 35"/>
              <a:gd name="T96" fmla="*/ 2147483646 w 38"/>
              <a:gd name="T97" fmla="*/ 2147483646 h 35"/>
              <a:gd name="T98" fmla="*/ 2147483646 w 38"/>
              <a:gd name="T99" fmla="*/ 2147483646 h 35"/>
              <a:gd name="T100" fmla="*/ 2147483646 w 38"/>
              <a:gd name="T101" fmla="*/ 2147483646 h 35"/>
              <a:gd name="T102" fmla="*/ 2147483646 w 38"/>
              <a:gd name="T103" fmla="*/ 2147483646 h 35"/>
              <a:gd name="T104" fmla="*/ 2147483646 w 38"/>
              <a:gd name="T105" fmla="*/ 2147483646 h 35"/>
              <a:gd name="T106" fmla="*/ 2147483646 w 38"/>
              <a:gd name="T107" fmla="*/ 2147483646 h 35"/>
              <a:gd name="T108" fmla="*/ 2147483646 w 38"/>
              <a:gd name="T109" fmla="*/ 2147483646 h 35"/>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0" t="0" r="r" b="b"/>
            <a:pathLst>
              <a:path w="38" h="35">
                <a:moveTo>
                  <a:pt x="0" y="28"/>
                </a:moveTo>
                <a:lnTo>
                  <a:pt x="0" y="27"/>
                </a:lnTo>
                <a:lnTo>
                  <a:pt x="0" y="26"/>
                </a:lnTo>
                <a:lnTo>
                  <a:pt x="0" y="25"/>
                </a:lnTo>
                <a:lnTo>
                  <a:pt x="0" y="24"/>
                </a:lnTo>
                <a:lnTo>
                  <a:pt x="1" y="24"/>
                </a:lnTo>
                <a:lnTo>
                  <a:pt x="1" y="23"/>
                </a:lnTo>
                <a:lnTo>
                  <a:pt x="1" y="21"/>
                </a:lnTo>
                <a:lnTo>
                  <a:pt x="1" y="20"/>
                </a:lnTo>
                <a:lnTo>
                  <a:pt x="1" y="19"/>
                </a:lnTo>
                <a:lnTo>
                  <a:pt x="0" y="18"/>
                </a:lnTo>
                <a:lnTo>
                  <a:pt x="0" y="16"/>
                </a:lnTo>
                <a:lnTo>
                  <a:pt x="0" y="15"/>
                </a:lnTo>
                <a:lnTo>
                  <a:pt x="0" y="14"/>
                </a:lnTo>
                <a:lnTo>
                  <a:pt x="0" y="12"/>
                </a:lnTo>
                <a:lnTo>
                  <a:pt x="0" y="11"/>
                </a:lnTo>
                <a:lnTo>
                  <a:pt x="0" y="10"/>
                </a:lnTo>
                <a:lnTo>
                  <a:pt x="0" y="9"/>
                </a:lnTo>
                <a:lnTo>
                  <a:pt x="0" y="7"/>
                </a:lnTo>
                <a:lnTo>
                  <a:pt x="0" y="6"/>
                </a:lnTo>
                <a:lnTo>
                  <a:pt x="0" y="4"/>
                </a:lnTo>
                <a:lnTo>
                  <a:pt x="0" y="3"/>
                </a:lnTo>
                <a:lnTo>
                  <a:pt x="0" y="2"/>
                </a:lnTo>
                <a:lnTo>
                  <a:pt x="0" y="1"/>
                </a:lnTo>
                <a:lnTo>
                  <a:pt x="0" y="0"/>
                </a:lnTo>
                <a:lnTo>
                  <a:pt x="1" y="1"/>
                </a:lnTo>
                <a:lnTo>
                  <a:pt x="1" y="2"/>
                </a:lnTo>
                <a:lnTo>
                  <a:pt x="2" y="2"/>
                </a:lnTo>
                <a:lnTo>
                  <a:pt x="4" y="4"/>
                </a:lnTo>
                <a:lnTo>
                  <a:pt x="6" y="6"/>
                </a:lnTo>
                <a:lnTo>
                  <a:pt x="7" y="6"/>
                </a:lnTo>
                <a:lnTo>
                  <a:pt x="7" y="7"/>
                </a:lnTo>
                <a:lnTo>
                  <a:pt x="8" y="7"/>
                </a:lnTo>
                <a:lnTo>
                  <a:pt x="10" y="7"/>
                </a:lnTo>
                <a:lnTo>
                  <a:pt x="11" y="9"/>
                </a:lnTo>
                <a:lnTo>
                  <a:pt x="13" y="11"/>
                </a:lnTo>
                <a:lnTo>
                  <a:pt x="14" y="13"/>
                </a:lnTo>
                <a:lnTo>
                  <a:pt x="15" y="14"/>
                </a:lnTo>
                <a:lnTo>
                  <a:pt x="14" y="15"/>
                </a:lnTo>
                <a:lnTo>
                  <a:pt x="15" y="17"/>
                </a:lnTo>
                <a:lnTo>
                  <a:pt x="17" y="19"/>
                </a:lnTo>
                <a:lnTo>
                  <a:pt x="18" y="20"/>
                </a:lnTo>
                <a:lnTo>
                  <a:pt x="18" y="19"/>
                </a:lnTo>
                <a:lnTo>
                  <a:pt x="19" y="19"/>
                </a:lnTo>
                <a:lnTo>
                  <a:pt x="19" y="18"/>
                </a:lnTo>
                <a:lnTo>
                  <a:pt x="20" y="17"/>
                </a:lnTo>
                <a:lnTo>
                  <a:pt x="22" y="18"/>
                </a:lnTo>
                <a:lnTo>
                  <a:pt x="23" y="16"/>
                </a:lnTo>
                <a:lnTo>
                  <a:pt x="24" y="16"/>
                </a:lnTo>
                <a:lnTo>
                  <a:pt x="24" y="15"/>
                </a:lnTo>
                <a:lnTo>
                  <a:pt x="27" y="11"/>
                </a:lnTo>
                <a:lnTo>
                  <a:pt x="28" y="9"/>
                </a:lnTo>
                <a:lnTo>
                  <a:pt x="29" y="7"/>
                </a:lnTo>
                <a:lnTo>
                  <a:pt x="30" y="7"/>
                </a:lnTo>
                <a:lnTo>
                  <a:pt x="29" y="7"/>
                </a:lnTo>
                <a:lnTo>
                  <a:pt x="30" y="7"/>
                </a:lnTo>
                <a:lnTo>
                  <a:pt x="31" y="9"/>
                </a:lnTo>
                <a:lnTo>
                  <a:pt x="30" y="10"/>
                </a:lnTo>
                <a:lnTo>
                  <a:pt x="30" y="11"/>
                </a:lnTo>
                <a:lnTo>
                  <a:pt x="30" y="12"/>
                </a:lnTo>
                <a:lnTo>
                  <a:pt x="31" y="13"/>
                </a:lnTo>
                <a:lnTo>
                  <a:pt x="31" y="14"/>
                </a:lnTo>
                <a:lnTo>
                  <a:pt x="32" y="14"/>
                </a:lnTo>
                <a:lnTo>
                  <a:pt x="32" y="15"/>
                </a:lnTo>
                <a:lnTo>
                  <a:pt x="32" y="16"/>
                </a:lnTo>
                <a:lnTo>
                  <a:pt x="32" y="17"/>
                </a:lnTo>
                <a:lnTo>
                  <a:pt x="31" y="17"/>
                </a:lnTo>
                <a:lnTo>
                  <a:pt x="31" y="19"/>
                </a:lnTo>
                <a:lnTo>
                  <a:pt x="32" y="19"/>
                </a:lnTo>
                <a:lnTo>
                  <a:pt x="32" y="20"/>
                </a:lnTo>
                <a:lnTo>
                  <a:pt x="34" y="20"/>
                </a:lnTo>
                <a:lnTo>
                  <a:pt x="35" y="20"/>
                </a:lnTo>
                <a:lnTo>
                  <a:pt x="36" y="19"/>
                </a:lnTo>
                <a:lnTo>
                  <a:pt x="37" y="19"/>
                </a:lnTo>
                <a:lnTo>
                  <a:pt x="37" y="20"/>
                </a:lnTo>
                <a:lnTo>
                  <a:pt x="38" y="21"/>
                </a:lnTo>
                <a:lnTo>
                  <a:pt x="37" y="23"/>
                </a:lnTo>
                <a:lnTo>
                  <a:pt x="36" y="23"/>
                </a:lnTo>
                <a:lnTo>
                  <a:pt x="35" y="24"/>
                </a:lnTo>
                <a:lnTo>
                  <a:pt x="35" y="25"/>
                </a:lnTo>
                <a:lnTo>
                  <a:pt x="35" y="26"/>
                </a:lnTo>
                <a:lnTo>
                  <a:pt x="32" y="26"/>
                </a:lnTo>
                <a:lnTo>
                  <a:pt x="32" y="27"/>
                </a:lnTo>
                <a:lnTo>
                  <a:pt x="31" y="27"/>
                </a:lnTo>
                <a:lnTo>
                  <a:pt x="30" y="27"/>
                </a:lnTo>
                <a:lnTo>
                  <a:pt x="30" y="28"/>
                </a:lnTo>
                <a:lnTo>
                  <a:pt x="29" y="28"/>
                </a:lnTo>
                <a:lnTo>
                  <a:pt x="29" y="29"/>
                </a:lnTo>
                <a:lnTo>
                  <a:pt x="28" y="29"/>
                </a:lnTo>
                <a:lnTo>
                  <a:pt x="29" y="30"/>
                </a:lnTo>
                <a:lnTo>
                  <a:pt x="28" y="31"/>
                </a:lnTo>
                <a:lnTo>
                  <a:pt x="24" y="35"/>
                </a:lnTo>
                <a:lnTo>
                  <a:pt x="22" y="34"/>
                </a:lnTo>
                <a:lnTo>
                  <a:pt x="19" y="33"/>
                </a:lnTo>
                <a:lnTo>
                  <a:pt x="19" y="32"/>
                </a:lnTo>
                <a:lnTo>
                  <a:pt x="18" y="32"/>
                </a:lnTo>
                <a:lnTo>
                  <a:pt x="17" y="31"/>
                </a:lnTo>
                <a:lnTo>
                  <a:pt x="17" y="30"/>
                </a:lnTo>
                <a:lnTo>
                  <a:pt x="16" y="29"/>
                </a:lnTo>
                <a:lnTo>
                  <a:pt x="15" y="29"/>
                </a:lnTo>
                <a:lnTo>
                  <a:pt x="14" y="30"/>
                </a:lnTo>
                <a:lnTo>
                  <a:pt x="13" y="29"/>
                </a:lnTo>
                <a:lnTo>
                  <a:pt x="12" y="28"/>
                </a:lnTo>
                <a:lnTo>
                  <a:pt x="11" y="28"/>
                </a:lnTo>
                <a:lnTo>
                  <a:pt x="11" y="27"/>
                </a:lnTo>
                <a:lnTo>
                  <a:pt x="10" y="27"/>
                </a:lnTo>
                <a:lnTo>
                  <a:pt x="8" y="27"/>
                </a:lnTo>
                <a:lnTo>
                  <a:pt x="7" y="27"/>
                </a:lnTo>
                <a:lnTo>
                  <a:pt x="5" y="27"/>
                </a:lnTo>
                <a:lnTo>
                  <a:pt x="5" y="28"/>
                </a:lnTo>
                <a:lnTo>
                  <a:pt x="5" y="29"/>
                </a:lnTo>
                <a:lnTo>
                  <a:pt x="3" y="28"/>
                </a:lnTo>
                <a:lnTo>
                  <a:pt x="1" y="28"/>
                </a:lnTo>
                <a:lnTo>
                  <a:pt x="0" y="28"/>
                </a:lnTo>
                <a:close/>
              </a:path>
            </a:pathLst>
          </a:custGeom>
          <a:solidFill>
            <a:srgbClr val="A8E0FF"/>
          </a:solidFill>
          <a:ln w="4763">
            <a:solidFill>
              <a:srgbClr val="000000"/>
            </a:solidFill>
            <a:prstDash val="solid"/>
            <a:round/>
            <a:headEnd/>
            <a:tailEnd/>
          </a:ln>
        </xdr:spPr>
      </xdr:sp>
      <xdr:sp macro="" textlink="">
        <xdr:nvSpPr>
          <xdr:cNvPr id="103650" name="Freeform 13948"/>
          <xdr:cNvSpPr>
            <a:spLocks/>
          </xdr:cNvSpPr>
        </xdr:nvSpPr>
        <xdr:spPr bwMode="auto">
          <a:xfrm>
            <a:off x="7230724" y="4099172"/>
            <a:ext cx="161925" cy="190269"/>
          </a:xfrm>
          <a:custGeom>
            <a:avLst/>
            <a:gdLst>
              <a:gd name="T0" fmla="*/ 2147483646 w 34"/>
              <a:gd name="T1" fmla="*/ 2147483646 h 40"/>
              <a:gd name="T2" fmla="*/ 2147483646 w 34"/>
              <a:gd name="T3" fmla="*/ 2147483646 h 40"/>
              <a:gd name="T4" fmla="*/ 2147483646 w 34"/>
              <a:gd name="T5" fmla="*/ 2147483646 h 40"/>
              <a:gd name="T6" fmla="*/ 2147483646 w 34"/>
              <a:gd name="T7" fmla="*/ 2147483646 h 40"/>
              <a:gd name="T8" fmla="*/ 2147483646 w 34"/>
              <a:gd name="T9" fmla="*/ 2147483646 h 40"/>
              <a:gd name="T10" fmla="*/ 2147483646 w 34"/>
              <a:gd name="T11" fmla="*/ 2147483646 h 40"/>
              <a:gd name="T12" fmla="*/ 2147483646 w 34"/>
              <a:gd name="T13" fmla="*/ 2147483646 h 40"/>
              <a:gd name="T14" fmla="*/ 2147483646 w 34"/>
              <a:gd name="T15" fmla="*/ 2147483646 h 40"/>
              <a:gd name="T16" fmla="*/ 2147483646 w 34"/>
              <a:gd name="T17" fmla="*/ 2147483646 h 40"/>
              <a:gd name="T18" fmla="*/ 2147483646 w 34"/>
              <a:gd name="T19" fmla="*/ 2147483646 h 40"/>
              <a:gd name="T20" fmla="*/ 2147483646 w 34"/>
              <a:gd name="T21" fmla="*/ 2147483646 h 40"/>
              <a:gd name="T22" fmla="*/ 2147483646 w 34"/>
              <a:gd name="T23" fmla="*/ 2147483646 h 40"/>
              <a:gd name="T24" fmla="*/ 2147483646 w 34"/>
              <a:gd name="T25" fmla="*/ 2147483646 h 40"/>
              <a:gd name="T26" fmla="*/ 2147483646 w 34"/>
              <a:gd name="T27" fmla="*/ 2147483646 h 40"/>
              <a:gd name="T28" fmla="*/ 2147483646 w 34"/>
              <a:gd name="T29" fmla="*/ 2147483646 h 40"/>
              <a:gd name="T30" fmla="*/ 2147483646 w 34"/>
              <a:gd name="T31" fmla="*/ 2147483646 h 40"/>
              <a:gd name="T32" fmla="*/ 2147483646 w 34"/>
              <a:gd name="T33" fmla="*/ 2147483646 h 40"/>
              <a:gd name="T34" fmla="*/ 2147483646 w 34"/>
              <a:gd name="T35" fmla="*/ 2147483646 h 40"/>
              <a:gd name="T36" fmla="*/ 2147483646 w 34"/>
              <a:gd name="T37" fmla="*/ 2147483646 h 40"/>
              <a:gd name="T38" fmla="*/ 2147483646 w 34"/>
              <a:gd name="T39" fmla="*/ 2147483646 h 40"/>
              <a:gd name="T40" fmla="*/ 2147483646 w 34"/>
              <a:gd name="T41" fmla="*/ 2147483646 h 40"/>
              <a:gd name="T42" fmla="*/ 2147483646 w 34"/>
              <a:gd name="T43" fmla="*/ 2147483646 h 40"/>
              <a:gd name="T44" fmla="*/ 2147483646 w 34"/>
              <a:gd name="T45" fmla="*/ 2147483646 h 40"/>
              <a:gd name="T46" fmla="*/ 2147483646 w 34"/>
              <a:gd name="T47" fmla="*/ 2147483646 h 40"/>
              <a:gd name="T48" fmla="*/ 2147483646 w 34"/>
              <a:gd name="T49" fmla="*/ 2147483646 h 40"/>
              <a:gd name="T50" fmla="*/ 0 w 34"/>
              <a:gd name="T51" fmla="*/ 2147483646 h 40"/>
              <a:gd name="T52" fmla="*/ 0 w 34"/>
              <a:gd name="T53" fmla="*/ 2147483646 h 40"/>
              <a:gd name="T54" fmla="*/ 0 w 34"/>
              <a:gd name="T55" fmla="*/ 2147483646 h 40"/>
              <a:gd name="T56" fmla="*/ 2147483646 w 34"/>
              <a:gd name="T57" fmla="*/ 2147483646 h 40"/>
              <a:gd name="T58" fmla="*/ 2147483646 w 34"/>
              <a:gd name="T59" fmla="*/ 2147483646 h 40"/>
              <a:gd name="T60" fmla="*/ 2147483646 w 34"/>
              <a:gd name="T61" fmla="*/ 2147483646 h 40"/>
              <a:gd name="T62" fmla="*/ 2147483646 w 34"/>
              <a:gd name="T63" fmla="*/ 2147483646 h 40"/>
              <a:gd name="T64" fmla="*/ 2147483646 w 34"/>
              <a:gd name="T65" fmla="*/ 2147483646 h 40"/>
              <a:gd name="T66" fmla="*/ 2147483646 w 34"/>
              <a:gd name="T67" fmla="*/ 2147483646 h 40"/>
              <a:gd name="T68" fmla="*/ 2147483646 w 34"/>
              <a:gd name="T69" fmla="*/ 2147483646 h 40"/>
              <a:gd name="T70" fmla="*/ 2147483646 w 34"/>
              <a:gd name="T71" fmla="*/ 2147483646 h 40"/>
              <a:gd name="T72" fmla="*/ 2147483646 w 34"/>
              <a:gd name="T73" fmla="*/ 2147483646 h 40"/>
              <a:gd name="T74" fmla="*/ 2147483646 w 34"/>
              <a:gd name="T75" fmla="*/ 2147483646 h 40"/>
              <a:gd name="T76" fmla="*/ 2147483646 w 34"/>
              <a:gd name="T77" fmla="*/ 2147483646 h 40"/>
              <a:gd name="T78" fmla="*/ 2147483646 w 34"/>
              <a:gd name="T79" fmla="*/ 2147483646 h 40"/>
              <a:gd name="T80" fmla="*/ 2147483646 w 34"/>
              <a:gd name="T81" fmla="*/ 2147483646 h 40"/>
              <a:gd name="T82" fmla="*/ 2147483646 w 34"/>
              <a:gd name="T83" fmla="*/ 2147483646 h 40"/>
              <a:gd name="T84" fmla="*/ 2147483646 w 34"/>
              <a:gd name="T85" fmla="*/ 2147483646 h 40"/>
              <a:gd name="T86" fmla="*/ 2147483646 w 34"/>
              <a:gd name="T87" fmla="*/ 2147483646 h 40"/>
              <a:gd name="T88" fmla="*/ 2147483646 w 34"/>
              <a:gd name="T89" fmla="*/ 2147483646 h 40"/>
              <a:gd name="T90" fmla="*/ 2147483646 w 34"/>
              <a:gd name="T91" fmla="*/ 2147483646 h 40"/>
              <a:gd name="T92" fmla="*/ 2147483646 w 34"/>
              <a:gd name="T93" fmla="*/ 2147483646 h 40"/>
              <a:gd name="T94" fmla="*/ 2147483646 w 34"/>
              <a:gd name="T95" fmla="*/ 0 h 40"/>
              <a:gd name="T96" fmla="*/ 2147483646 w 34"/>
              <a:gd name="T97" fmla="*/ 2147483646 h 40"/>
              <a:gd name="T98" fmla="*/ 2147483646 w 34"/>
              <a:gd name="T99" fmla="*/ 2147483646 h 40"/>
              <a:gd name="T100" fmla="*/ 2147483646 w 34"/>
              <a:gd name="T101" fmla="*/ 2147483646 h 40"/>
              <a:gd name="T102" fmla="*/ 2147483646 w 34"/>
              <a:gd name="T103" fmla="*/ 2147483646 h 40"/>
              <a:gd name="T104" fmla="*/ 2147483646 w 34"/>
              <a:gd name="T105" fmla="*/ 2147483646 h 40"/>
              <a:gd name="T106" fmla="*/ 2147483646 w 34"/>
              <a:gd name="T107" fmla="*/ 2147483646 h 40"/>
              <a:gd name="T108" fmla="*/ 2147483646 w 34"/>
              <a:gd name="T109" fmla="*/ 2147483646 h 40"/>
              <a:gd name="T110" fmla="*/ 2147483646 w 34"/>
              <a:gd name="T111" fmla="*/ 2147483646 h 40"/>
              <a:gd name="T112" fmla="*/ 2147483646 w 34"/>
              <a:gd name="T113" fmla="*/ 2147483646 h 40"/>
              <a:gd name="T114" fmla="*/ 2147483646 w 34"/>
              <a:gd name="T115" fmla="*/ 2147483646 h 40"/>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34" h="40">
                <a:moveTo>
                  <a:pt x="34" y="20"/>
                </a:moveTo>
                <a:lnTo>
                  <a:pt x="32" y="21"/>
                </a:lnTo>
                <a:lnTo>
                  <a:pt x="32" y="22"/>
                </a:lnTo>
                <a:lnTo>
                  <a:pt x="31" y="23"/>
                </a:lnTo>
                <a:lnTo>
                  <a:pt x="30" y="25"/>
                </a:lnTo>
                <a:lnTo>
                  <a:pt x="29" y="27"/>
                </a:lnTo>
                <a:lnTo>
                  <a:pt x="28" y="29"/>
                </a:lnTo>
                <a:lnTo>
                  <a:pt x="27" y="31"/>
                </a:lnTo>
                <a:lnTo>
                  <a:pt x="24" y="35"/>
                </a:lnTo>
                <a:lnTo>
                  <a:pt x="24" y="36"/>
                </a:lnTo>
                <a:lnTo>
                  <a:pt x="23" y="36"/>
                </a:lnTo>
                <a:lnTo>
                  <a:pt x="22" y="38"/>
                </a:lnTo>
                <a:lnTo>
                  <a:pt x="20" y="37"/>
                </a:lnTo>
                <a:lnTo>
                  <a:pt x="19" y="38"/>
                </a:lnTo>
                <a:lnTo>
                  <a:pt x="19" y="39"/>
                </a:lnTo>
                <a:lnTo>
                  <a:pt x="18" y="39"/>
                </a:lnTo>
                <a:lnTo>
                  <a:pt x="18" y="40"/>
                </a:lnTo>
                <a:lnTo>
                  <a:pt x="17" y="39"/>
                </a:lnTo>
                <a:lnTo>
                  <a:pt x="15" y="37"/>
                </a:lnTo>
                <a:lnTo>
                  <a:pt x="14" y="35"/>
                </a:lnTo>
                <a:lnTo>
                  <a:pt x="15" y="34"/>
                </a:lnTo>
                <a:lnTo>
                  <a:pt x="14" y="33"/>
                </a:lnTo>
                <a:lnTo>
                  <a:pt x="13" y="31"/>
                </a:lnTo>
                <a:lnTo>
                  <a:pt x="11" y="29"/>
                </a:lnTo>
                <a:lnTo>
                  <a:pt x="10" y="27"/>
                </a:lnTo>
                <a:lnTo>
                  <a:pt x="8" y="27"/>
                </a:lnTo>
                <a:lnTo>
                  <a:pt x="7" y="27"/>
                </a:lnTo>
                <a:lnTo>
                  <a:pt x="7" y="26"/>
                </a:lnTo>
                <a:lnTo>
                  <a:pt x="6" y="26"/>
                </a:lnTo>
                <a:lnTo>
                  <a:pt x="4" y="24"/>
                </a:lnTo>
                <a:lnTo>
                  <a:pt x="2" y="22"/>
                </a:lnTo>
                <a:lnTo>
                  <a:pt x="1" y="22"/>
                </a:lnTo>
                <a:lnTo>
                  <a:pt x="1" y="21"/>
                </a:lnTo>
                <a:lnTo>
                  <a:pt x="0" y="20"/>
                </a:lnTo>
                <a:lnTo>
                  <a:pt x="0" y="19"/>
                </a:lnTo>
                <a:lnTo>
                  <a:pt x="0" y="18"/>
                </a:lnTo>
                <a:lnTo>
                  <a:pt x="0" y="16"/>
                </a:lnTo>
                <a:lnTo>
                  <a:pt x="1" y="14"/>
                </a:lnTo>
                <a:lnTo>
                  <a:pt x="2" y="15"/>
                </a:lnTo>
                <a:lnTo>
                  <a:pt x="3" y="12"/>
                </a:lnTo>
                <a:lnTo>
                  <a:pt x="3" y="11"/>
                </a:lnTo>
                <a:lnTo>
                  <a:pt x="4" y="11"/>
                </a:lnTo>
                <a:lnTo>
                  <a:pt x="4" y="10"/>
                </a:lnTo>
                <a:lnTo>
                  <a:pt x="5" y="10"/>
                </a:lnTo>
                <a:lnTo>
                  <a:pt x="6" y="9"/>
                </a:lnTo>
                <a:lnTo>
                  <a:pt x="7" y="9"/>
                </a:lnTo>
                <a:lnTo>
                  <a:pt x="7" y="8"/>
                </a:lnTo>
                <a:lnTo>
                  <a:pt x="6" y="7"/>
                </a:lnTo>
                <a:lnTo>
                  <a:pt x="6" y="6"/>
                </a:lnTo>
                <a:lnTo>
                  <a:pt x="6" y="5"/>
                </a:lnTo>
                <a:lnTo>
                  <a:pt x="6" y="4"/>
                </a:lnTo>
                <a:lnTo>
                  <a:pt x="6" y="3"/>
                </a:lnTo>
                <a:lnTo>
                  <a:pt x="5" y="2"/>
                </a:lnTo>
                <a:lnTo>
                  <a:pt x="6" y="2"/>
                </a:lnTo>
                <a:lnTo>
                  <a:pt x="7" y="2"/>
                </a:lnTo>
                <a:lnTo>
                  <a:pt x="8" y="1"/>
                </a:lnTo>
                <a:lnTo>
                  <a:pt x="10" y="1"/>
                </a:lnTo>
                <a:lnTo>
                  <a:pt x="12" y="0"/>
                </a:lnTo>
                <a:lnTo>
                  <a:pt x="13" y="1"/>
                </a:lnTo>
                <a:lnTo>
                  <a:pt x="13" y="2"/>
                </a:lnTo>
                <a:lnTo>
                  <a:pt x="13" y="3"/>
                </a:lnTo>
                <a:lnTo>
                  <a:pt x="13" y="4"/>
                </a:lnTo>
                <a:lnTo>
                  <a:pt x="14" y="5"/>
                </a:lnTo>
                <a:lnTo>
                  <a:pt x="13" y="5"/>
                </a:lnTo>
                <a:lnTo>
                  <a:pt x="14" y="6"/>
                </a:lnTo>
                <a:lnTo>
                  <a:pt x="16" y="7"/>
                </a:lnTo>
                <a:lnTo>
                  <a:pt x="17" y="8"/>
                </a:lnTo>
                <a:lnTo>
                  <a:pt x="17" y="9"/>
                </a:lnTo>
                <a:lnTo>
                  <a:pt x="19" y="11"/>
                </a:lnTo>
                <a:lnTo>
                  <a:pt x="22" y="12"/>
                </a:lnTo>
                <a:lnTo>
                  <a:pt x="26" y="15"/>
                </a:lnTo>
                <a:lnTo>
                  <a:pt x="29" y="18"/>
                </a:lnTo>
                <a:lnTo>
                  <a:pt x="30" y="18"/>
                </a:lnTo>
                <a:lnTo>
                  <a:pt x="30" y="19"/>
                </a:lnTo>
                <a:lnTo>
                  <a:pt x="31" y="19"/>
                </a:lnTo>
                <a:lnTo>
                  <a:pt x="32" y="19"/>
                </a:lnTo>
                <a:lnTo>
                  <a:pt x="32" y="20"/>
                </a:lnTo>
                <a:lnTo>
                  <a:pt x="34" y="20"/>
                </a:lnTo>
                <a:close/>
              </a:path>
            </a:pathLst>
          </a:custGeom>
          <a:solidFill>
            <a:srgbClr val="00AEEF"/>
          </a:solidFill>
          <a:ln w="4763">
            <a:solidFill>
              <a:srgbClr val="000000"/>
            </a:solidFill>
            <a:prstDash val="solid"/>
            <a:round/>
            <a:headEnd/>
            <a:tailEnd/>
          </a:ln>
        </xdr:spPr>
      </xdr:sp>
      <xdr:sp macro="" textlink="">
        <xdr:nvSpPr>
          <xdr:cNvPr id="103651" name="Freeform 13949"/>
          <xdr:cNvSpPr>
            <a:spLocks/>
          </xdr:cNvSpPr>
        </xdr:nvSpPr>
        <xdr:spPr bwMode="auto">
          <a:xfrm>
            <a:off x="7497424" y="4374934"/>
            <a:ext cx="166687" cy="90488"/>
          </a:xfrm>
          <a:custGeom>
            <a:avLst/>
            <a:gdLst>
              <a:gd name="T0" fmla="*/ 2147483646 w 35"/>
              <a:gd name="T1" fmla="*/ 2147483646 h 19"/>
              <a:gd name="T2" fmla="*/ 2147483646 w 35"/>
              <a:gd name="T3" fmla="*/ 0 h 19"/>
              <a:gd name="T4" fmla="*/ 2147483646 w 35"/>
              <a:gd name="T5" fmla="*/ 2147483646 h 19"/>
              <a:gd name="T6" fmla="*/ 2147483646 w 35"/>
              <a:gd name="T7" fmla="*/ 2147483646 h 19"/>
              <a:gd name="T8" fmla="*/ 2147483646 w 35"/>
              <a:gd name="T9" fmla="*/ 2147483646 h 19"/>
              <a:gd name="T10" fmla="*/ 2147483646 w 35"/>
              <a:gd name="T11" fmla="*/ 2147483646 h 19"/>
              <a:gd name="T12" fmla="*/ 2147483646 w 35"/>
              <a:gd name="T13" fmla="*/ 2147483646 h 19"/>
              <a:gd name="T14" fmla="*/ 2147483646 w 35"/>
              <a:gd name="T15" fmla="*/ 2147483646 h 19"/>
              <a:gd name="T16" fmla="*/ 2147483646 w 35"/>
              <a:gd name="T17" fmla="*/ 2147483646 h 19"/>
              <a:gd name="T18" fmla="*/ 2147483646 w 35"/>
              <a:gd name="T19" fmla="*/ 2147483646 h 19"/>
              <a:gd name="T20" fmla="*/ 2147483646 w 35"/>
              <a:gd name="T21" fmla="*/ 2147483646 h 19"/>
              <a:gd name="T22" fmla="*/ 2147483646 w 35"/>
              <a:gd name="T23" fmla="*/ 2147483646 h 19"/>
              <a:gd name="T24" fmla="*/ 2147483646 w 35"/>
              <a:gd name="T25" fmla="*/ 2147483646 h 19"/>
              <a:gd name="T26" fmla="*/ 2147483646 w 35"/>
              <a:gd name="T27" fmla="*/ 2147483646 h 19"/>
              <a:gd name="T28" fmla="*/ 2147483646 w 35"/>
              <a:gd name="T29" fmla="*/ 2147483646 h 19"/>
              <a:gd name="T30" fmla="*/ 2147483646 w 35"/>
              <a:gd name="T31" fmla="*/ 2147483646 h 19"/>
              <a:gd name="T32" fmla="*/ 2147483646 w 35"/>
              <a:gd name="T33" fmla="*/ 2147483646 h 19"/>
              <a:gd name="T34" fmla="*/ 2147483646 w 35"/>
              <a:gd name="T35" fmla="*/ 2147483646 h 19"/>
              <a:gd name="T36" fmla="*/ 2147483646 w 35"/>
              <a:gd name="T37" fmla="*/ 2147483646 h 19"/>
              <a:gd name="T38" fmla="*/ 2147483646 w 35"/>
              <a:gd name="T39" fmla="*/ 2147483646 h 19"/>
              <a:gd name="T40" fmla="*/ 2147483646 w 35"/>
              <a:gd name="T41" fmla="*/ 2147483646 h 19"/>
              <a:gd name="T42" fmla="*/ 2147483646 w 35"/>
              <a:gd name="T43" fmla="*/ 2147483646 h 19"/>
              <a:gd name="T44" fmla="*/ 2147483646 w 35"/>
              <a:gd name="T45" fmla="*/ 2147483646 h 19"/>
              <a:gd name="T46" fmla="*/ 2147483646 w 35"/>
              <a:gd name="T47" fmla="*/ 2147483646 h 19"/>
              <a:gd name="T48" fmla="*/ 2147483646 w 35"/>
              <a:gd name="T49" fmla="*/ 2147483646 h 19"/>
              <a:gd name="T50" fmla="*/ 2147483646 w 35"/>
              <a:gd name="T51" fmla="*/ 2147483646 h 19"/>
              <a:gd name="T52" fmla="*/ 2147483646 w 35"/>
              <a:gd name="T53" fmla="*/ 2147483646 h 19"/>
              <a:gd name="T54" fmla="*/ 2147483646 w 35"/>
              <a:gd name="T55" fmla="*/ 2147483646 h 19"/>
              <a:gd name="T56" fmla="*/ 2147483646 w 35"/>
              <a:gd name="T57" fmla="*/ 2147483646 h 19"/>
              <a:gd name="T58" fmla="*/ 2147483646 w 35"/>
              <a:gd name="T59" fmla="*/ 2147483646 h 19"/>
              <a:gd name="T60" fmla="*/ 2147483646 w 35"/>
              <a:gd name="T61" fmla="*/ 2147483646 h 19"/>
              <a:gd name="T62" fmla="*/ 2147483646 w 35"/>
              <a:gd name="T63" fmla="*/ 2147483646 h 19"/>
              <a:gd name="T64" fmla="*/ 2147483646 w 35"/>
              <a:gd name="T65" fmla="*/ 2147483646 h 19"/>
              <a:gd name="T66" fmla="*/ 2147483646 w 35"/>
              <a:gd name="T67" fmla="*/ 2147483646 h 19"/>
              <a:gd name="T68" fmla="*/ 2147483646 w 35"/>
              <a:gd name="T69" fmla="*/ 2147483646 h 19"/>
              <a:gd name="T70" fmla="*/ 2147483646 w 35"/>
              <a:gd name="T71" fmla="*/ 2147483646 h 19"/>
              <a:gd name="T72" fmla="*/ 2147483646 w 35"/>
              <a:gd name="T73" fmla="*/ 2147483646 h 19"/>
              <a:gd name="T74" fmla="*/ 2147483646 w 35"/>
              <a:gd name="T75" fmla="*/ 2147483646 h 19"/>
              <a:gd name="T76" fmla="*/ 2147483646 w 35"/>
              <a:gd name="T77" fmla="*/ 2147483646 h 19"/>
              <a:gd name="T78" fmla="*/ 2147483646 w 35"/>
              <a:gd name="T79" fmla="*/ 2147483646 h 19"/>
              <a:gd name="T80" fmla="*/ 2147483646 w 35"/>
              <a:gd name="T81" fmla="*/ 2147483646 h 19"/>
              <a:gd name="T82" fmla="*/ 0 w 35"/>
              <a:gd name="T83" fmla="*/ 2147483646 h 19"/>
              <a:gd name="T84" fmla="*/ 2147483646 w 35"/>
              <a:gd name="T85" fmla="*/ 2147483646 h 19"/>
              <a:gd name="T86" fmla="*/ 2147483646 w 35"/>
              <a:gd name="T87" fmla="*/ 2147483646 h 19"/>
              <a:gd name="T88" fmla="*/ 2147483646 w 35"/>
              <a:gd name="T89" fmla="*/ 2147483646 h 19"/>
              <a:gd name="T90" fmla="*/ 2147483646 w 35"/>
              <a:gd name="T91" fmla="*/ 2147483646 h 19"/>
              <a:gd name="T92" fmla="*/ 2147483646 w 35"/>
              <a:gd name="T93" fmla="*/ 2147483646 h 19"/>
              <a:gd name="T94" fmla="*/ 2147483646 w 35"/>
              <a:gd name="T95" fmla="*/ 2147483646 h 19"/>
              <a:gd name="T96" fmla="*/ 2147483646 w 35"/>
              <a:gd name="T97" fmla="*/ 2147483646 h 19"/>
              <a:gd name="T98" fmla="*/ 2147483646 w 35"/>
              <a:gd name="T99" fmla="*/ 2147483646 h 19"/>
              <a:gd name="T100" fmla="*/ 2147483646 w 35"/>
              <a:gd name="T101" fmla="*/ 2147483646 h 19"/>
              <a:gd name="T102" fmla="*/ 2147483646 w 35"/>
              <a:gd name="T103" fmla="*/ 2147483646 h 19"/>
              <a:gd name="T104" fmla="*/ 2147483646 w 35"/>
              <a:gd name="T105" fmla="*/ 2147483646 h 19"/>
              <a:gd name="T106" fmla="*/ 2147483646 w 35"/>
              <a:gd name="T107" fmla="*/ 2147483646 h 19"/>
              <a:gd name="T108" fmla="*/ 2147483646 w 35"/>
              <a:gd name="T109" fmla="*/ 2147483646 h 19"/>
              <a:gd name="T110" fmla="*/ 2147483646 w 35"/>
              <a:gd name="T111" fmla="*/ 2147483646 h 19"/>
              <a:gd name="T112" fmla="*/ 2147483646 w 35"/>
              <a:gd name="T113" fmla="*/ 2147483646 h 19"/>
              <a:gd name="T114" fmla="*/ 2147483646 w 35"/>
              <a:gd name="T115" fmla="*/ 2147483646 h 19"/>
              <a:gd name="T116" fmla="*/ 2147483646 w 35"/>
              <a:gd name="T117" fmla="*/ 2147483646 h 19"/>
              <a:gd name="T118" fmla="*/ 2147483646 w 35"/>
              <a:gd name="T119" fmla="*/ 2147483646 h 19"/>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Lst>
            <a:ahLst/>
            <a:cxnLst>
              <a:cxn ang="T120">
                <a:pos x="T0" y="T1"/>
              </a:cxn>
              <a:cxn ang="T121">
                <a:pos x="T2" y="T3"/>
              </a:cxn>
              <a:cxn ang="T122">
                <a:pos x="T4" y="T5"/>
              </a:cxn>
              <a:cxn ang="T123">
                <a:pos x="T6" y="T7"/>
              </a:cxn>
              <a:cxn ang="T124">
                <a:pos x="T8" y="T9"/>
              </a:cxn>
              <a:cxn ang="T125">
                <a:pos x="T10" y="T11"/>
              </a:cxn>
              <a:cxn ang="T126">
                <a:pos x="T12" y="T13"/>
              </a:cxn>
              <a:cxn ang="T127">
                <a:pos x="T14" y="T15"/>
              </a:cxn>
              <a:cxn ang="T128">
                <a:pos x="T16" y="T17"/>
              </a:cxn>
              <a:cxn ang="T129">
                <a:pos x="T18" y="T19"/>
              </a:cxn>
              <a:cxn ang="T130">
                <a:pos x="T20" y="T21"/>
              </a:cxn>
              <a:cxn ang="T131">
                <a:pos x="T22" y="T23"/>
              </a:cxn>
              <a:cxn ang="T132">
                <a:pos x="T24" y="T25"/>
              </a:cxn>
              <a:cxn ang="T133">
                <a:pos x="T26" y="T27"/>
              </a:cxn>
              <a:cxn ang="T134">
                <a:pos x="T28" y="T29"/>
              </a:cxn>
              <a:cxn ang="T135">
                <a:pos x="T30" y="T31"/>
              </a:cxn>
              <a:cxn ang="T136">
                <a:pos x="T32" y="T33"/>
              </a:cxn>
              <a:cxn ang="T137">
                <a:pos x="T34" y="T35"/>
              </a:cxn>
              <a:cxn ang="T138">
                <a:pos x="T36" y="T37"/>
              </a:cxn>
              <a:cxn ang="T139">
                <a:pos x="T38" y="T39"/>
              </a:cxn>
              <a:cxn ang="T140">
                <a:pos x="T40" y="T41"/>
              </a:cxn>
              <a:cxn ang="T141">
                <a:pos x="T42" y="T43"/>
              </a:cxn>
              <a:cxn ang="T142">
                <a:pos x="T44" y="T45"/>
              </a:cxn>
              <a:cxn ang="T143">
                <a:pos x="T46" y="T47"/>
              </a:cxn>
              <a:cxn ang="T144">
                <a:pos x="T48" y="T49"/>
              </a:cxn>
              <a:cxn ang="T145">
                <a:pos x="T50" y="T51"/>
              </a:cxn>
              <a:cxn ang="T146">
                <a:pos x="T52" y="T53"/>
              </a:cxn>
              <a:cxn ang="T147">
                <a:pos x="T54" y="T55"/>
              </a:cxn>
              <a:cxn ang="T148">
                <a:pos x="T56" y="T57"/>
              </a:cxn>
              <a:cxn ang="T149">
                <a:pos x="T58" y="T59"/>
              </a:cxn>
              <a:cxn ang="T150">
                <a:pos x="T60" y="T61"/>
              </a:cxn>
              <a:cxn ang="T151">
                <a:pos x="T62" y="T63"/>
              </a:cxn>
              <a:cxn ang="T152">
                <a:pos x="T64" y="T65"/>
              </a:cxn>
              <a:cxn ang="T153">
                <a:pos x="T66" y="T67"/>
              </a:cxn>
              <a:cxn ang="T154">
                <a:pos x="T68" y="T69"/>
              </a:cxn>
              <a:cxn ang="T155">
                <a:pos x="T70" y="T71"/>
              </a:cxn>
              <a:cxn ang="T156">
                <a:pos x="T72" y="T73"/>
              </a:cxn>
              <a:cxn ang="T157">
                <a:pos x="T74" y="T75"/>
              </a:cxn>
              <a:cxn ang="T158">
                <a:pos x="T76" y="T77"/>
              </a:cxn>
              <a:cxn ang="T159">
                <a:pos x="T78" y="T79"/>
              </a:cxn>
              <a:cxn ang="T160">
                <a:pos x="T80" y="T81"/>
              </a:cxn>
              <a:cxn ang="T161">
                <a:pos x="T82" y="T83"/>
              </a:cxn>
              <a:cxn ang="T162">
                <a:pos x="T84" y="T85"/>
              </a:cxn>
              <a:cxn ang="T163">
                <a:pos x="T86" y="T87"/>
              </a:cxn>
              <a:cxn ang="T164">
                <a:pos x="T88" y="T89"/>
              </a:cxn>
              <a:cxn ang="T165">
                <a:pos x="T90" y="T91"/>
              </a:cxn>
              <a:cxn ang="T166">
                <a:pos x="T92" y="T93"/>
              </a:cxn>
              <a:cxn ang="T167">
                <a:pos x="T94" y="T95"/>
              </a:cxn>
              <a:cxn ang="T168">
                <a:pos x="T96" y="T97"/>
              </a:cxn>
              <a:cxn ang="T169">
                <a:pos x="T98" y="T99"/>
              </a:cxn>
              <a:cxn ang="T170">
                <a:pos x="T100" y="T101"/>
              </a:cxn>
              <a:cxn ang="T171">
                <a:pos x="T102" y="T103"/>
              </a:cxn>
              <a:cxn ang="T172">
                <a:pos x="T104" y="T105"/>
              </a:cxn>
              <a:cxn ang="T173">
                <a:pos x="T106" y="T107"/>
              </a:cxn>
              <a:cxn ang="T174">
                <a:pos x="T108" y="T109"/>
              </a:cxn>
              <a:cxn ang="T175">
                <a:pos x="T110" y="T111"/>
              </a:cxn>
              <a:cxn ang="T176">
                <a:pos x="T112" y="T113"/>
              </a:cxn>
              <a:cxn ang="T177">
                <a:pos x="T114" y="T115"/>
              </a:cxn>
              <a:cxn ang="T178">
                <a:pos x="T116" y="T117"/>
              </a:cxn>
              <a:cxn ang="T179">
                <a:pos x="T118" y="T119"/>
              </a:cxn>
            </a:cxnLst>
            <a:rect l="0" t="0" r="r" b="b"/>
            <a:pathLst>
              <a:path w="35" h="19">
                <a:moveTo>
                  <a:pt x="18" y="1"/>
                </a:moveTo>
                <a:lnTo>
                  <a:pt x="19" y="1"/>
                </a:lnTo>
                <a:lnTo>
                  <a:pt x="20" y="1"/>
                </a:lnTo>
                <a:lnTo>
                  <a:pt x="20" y="0"/>
                </a:lnTo>
                <a:lnTo>
                  <a:pt x="21" y="0"/>
                </a:lnTo>
                <a:lnTo>
                  <a:pt x="23" y="0"/>
                </a:lnTo>
                <a:lnTo>
                  <a:pt x="24" y="0"/>
                </a:lnTo>
                <a:lnTo>
                  <a:pt x="25" y="0"/>
                </a:lnTo>
                <a:lnTo>
                  <a:pt x="26" y="1"/>
                </a:lnTo>
                <a:lnTo>
                  <a:pt x="28" y="1"/>
                </a:lnTo>
                <a:lnTo>
                  <a:pt x="29" y="1"/>
                </a:lnTo>
                <a:lnTo>
                  <a:pt x="30" y="1"/>
                </a:lnTo>
                <a:lnTo>
                  <a:pt x="30" y="2"/>
                </a:lnTo>
                <a:lnTo>
                  <a:pt x="31" y="2"/>
                </a:lnTo>
                <a:lnTo>
                  <a:pt x="32" y="3"/>
                </a:lnTo>
                <a:lnTo>
                  <a:pt x="33" y="4"/>
                </a:lnTo>
                <a:lnTo>
                  <a:pt x="34" y="4"/>
                </a:lnTo>
                <a:lnTo>
                  <a:pt x="35" y="5"/>
                </a:lnTo>
                <a:lnTo>
                  <a:pt x="34" y="7"/>
                </a:lnTo>
                <a:lnTo>
                  <a:pt x="34" y="8"/>
                </a:lnTo>
                <a:lnTo>
                  <a:pt x="34" y="9"/>
                </a:lnTo>
                <a:lnTo>
                  <a:pt x="33" y="8"/>
                </a:lnTo>
                <a:lnTo>
                  <a:pt x="33" y="10"/>
                </a:lnTo>
                <a:lnTo>
                  <a:pt x="32" y="11"/>
                </a:lnTo>
                <a:lnTo>
                  <a:pt x="32" y="12"/>
                </a:lnTo>
                <a:lnTo>
                  <a:pt x="31" y="14"/>
                </a:lnTo>
                <a:lnTo>
                  <a:pt x="31" y="15"/>
                </a:lnTo>
                <a:lnTo>
                  <a:pt x="30" y="16"/>
                </a:lnTo>
                <a:lnTo>
                  <a:pt x="30" y="17"/>
                </a:lnTo>
                <a:lnTo>
                  <a:pt x="30" y="18"/>
                </a:lnTo>
                <a:lnTo>
                  <a:pt x="30" y="19"/>
                </a:lnTo>
                <a:lnTo>
                  <a:pt x="29" y="17"/>
                </a:lnTo>
                <a:lnTo>
                  <a:pt x="28" y="17"/>
                </a:lnTo>
                <a:lnTo>
                  <a:pt x="26" y="17"/>
                </a:lnTo>
                <a:lnTo>
                  <a:pt x="24" y="17"/>
                </a:lnTo>
                <a:lnTo>
                  <a:pt x="24" y="16"/>
                </a:lnTo>
                <a:lnTo>
                  <a:pt x="23" y="16"/>
                </a:lnTo>
                <a:lnTo>
                  <a:pt x="22" y="16"/>
                </a:lnTo>
                <a:lnTo>
                  <a:pt x="22" y="15"/>
                </a:lnTo>
                <a:lnTo>
                  <a:pt x="22" y="14"/>
                </a:lnTo>
                <a:lnTo>
                  <a:pt x="20" y="14"/>
                </a:lnTo>
                <a:lnTo>
                  <a:pt x="19" y="14"/>
                </a:lnTo>
                <a:lnTo>
                  <a:pt x="19" y="15"/>
                </a:lnTo>
                <a:lnTo>
                  <a:pt x="18" y="15"/>
                </a:lnTo>
                <a:lnTo>
                  <a:pt x="14" y="16"/>
                </a:lnTo>
                <a:lnTo>
                  <a:pt x="13" y="16"/>
                </a:lnTo>
                <a:lnTo>
                  <a:pt x="13" y="17"/>
                </a:lnTo>
                <a:lnTo>
                  <a:pt x="13" y="16"/>
                </a:lnTo>
                <a:lnTo>
                  <a:pt x="12" y="16"/>
                </a:lnTo>
                <a:lnTo>
                  <a:pt x="12" y="17"/>
                </a:lnTo>
                <a:lnTo>
                  <a:pt x="12" y="16"/>
                </a:lnTo>
                <a:lnTo>
                  <a:pt x="12" y="17"/>
                </a:lnTo>
                <a:lnTo>
                  <a:pt x="11" y="17"/>
                </a:lnTo>
                <a:lnTo>
                  <a:pt x="10" y="17"/>
                </a:lnTo>
                <a:lnTo>
                  <a:pt x="10" y="18"/>
                </a:lnTo>
                <a:lnTo>
                  <a:pt x="11" y="18"/>
                </a:lnTo>
                <a:lnTo>
                  <a:pt x="11" y="19"/>
                </a:lnTo>
                <a:lnTo>
                  <a:pt x="10" y="19"/>
                </a:lnTo>
                <a:lnTo>
                  <a:pt x="10" y="18"/>
                </a:lnTo>
                <a:lnTo>
                  <a:pt x="10" y="19"/>
                </a:lnTo>
                <a:lnTo>
                  <a:pt x="9" y="18"/>
                </a:lnTo>
                <a:lnTo>
                  <a:pt x="8" y="18"/>
                </a:lnTo>
                <a:lnTo>
                  <a:pt x="8" y="19"/>
                </a:lnTo>
                <a:lnTo>
                  <a:pt x="7" y="19"/>
                </a:lnTo>
                <a:lnTo>
                  <a:pt x="6" y="19"/>
                </a:lnTo>
                <a:lnTo>
                  <a:pt x="6" y="18"/>
                </a:lnTo>
                <a:lnTo>
                  <a:pt x="6" y="17"/>
                </a:lnTo>
                <a:lnTo>
                  <a:pt x="3" y="18"/>
                </a:lnTo>
                <a:lnTo>
                  <a:pt x="1" y="14"/>
                </a:lnTo>
                <a:lnTo>
                  <a:pt x="1" y="12"/>
                </a:lnTo>
                <a:lnTo>
                  <a:pt x="1" y="11"/>
                </a:lnTo>
                <a:lnTo>
                  <a:pt x="0" y="10"/>
                </a:lnTo>
                <a:lnTo>
                  <a:pt x="0" y="9"/>
                </a:lnTo>
                <a:lnTo>
                  <a:pt x="1" y="9"/>
                </a:lnTo>
                <a:lnTo>
                  <a:pt x="1" y="8"/>
                </a:lnTo>
                <a:lnTo>
                  <a:pt x="3" y="8"/>
                </a:lnTo>
                <a:lnTo>
                  <a:pt x="4" y="8"/>
                </a:lnTo>
                <a:lnTo>
                  <a:pt x="4" y="9"/>
                </a:lnTo>
                <a:lnTo>
                  <a:pt x="5" y="9"/>
                </a:lnTo>
                <a:lnTo>
                  <a:pt x="5" y="8"/>
                </a:lnTo>
                <a:lnTo>
                  <a:pt x="6" y="8"/>
                </a:lnTo>
                <a:lnTo>
                  <a:pt x="6" y="7"/>
                </a:lnTo>
                <a:lnTo>
                  <a:pt x="8" y="7"/>
                </a:lnTo>
                <a:lnTo>
                  <a:pt x="9" y="7"/>
                </a:lnTo>
                <a:lnTo>
                  <a:pt x="9" y="6"/>
                </a:lnTo>
                <a:lnTo>
                  <a:pt x="10" y="6"/>
                </a:lnTo>
                <a:lnTo>
                  <a:pt x="10" y="5"/>
                </a:lnTo>
                <a:lnTo>
                  <a:pt x="10" y="6"/>
                </a:lnTo>
                <a:lnTo>
                  <a:pt x="11" y="5"/>
                </a:lnTo>
                <a:lnTo>
                  <a:pt x="11" y="6"/>
                </a:lnTo>
                <a:lnTo>
                  <a:pt x="12" y="6"/>
                </a:lnTo>
                <a:lnTo>
                  <a:pt x="12" y="5"/>
                </a:lnTo>
                <a:lnTo>
                  <a:pt x="12" y="4"/>
                </a:lnTo>
                <a:lnTo>
                  <a:pt x="13" y="3"/>
                </a:lnTo>
                <a:lnTo>
                  <a:pt x="14" y="2"/>
                </a:lnTo>
                <a:lnTo>
                  <a:pt x="16" y="2"/>
                </a:lnTo>
                <a:lnTo>
                  <a:pt x="17" y="1"/>
                </a:lnTo>
                <a:lnTo>
                  <a:pt x="18" y="1"/>
                </a:lnTo>
                <a:close/>
              </a:path>
            </a:pathLst>
          </a:custGeom>
          <a:solidFill>
            <a:srgbClr val="00AEEF"/>
          </a:solidFill>
          <a:ln w="4763">
            <a:solidFill>
              <a:srgbClr val="000000"/>
            </a:solidFill>
            <a:prstDash val="solid"/>
            <a:round/>
            <a:headEnd/>
            <a:tailEnd/>
          </a:ln>
        </xdr:spPr>
      </xdr:sp>
      <xdr:sp macro="" textlink="">
        <xdr:nvSpPr>
          <xdr:cNvPr id="103652" name="Freeform 13950"/>
          <xdr:cNvSpPr>
            <a:spLocks/>
          </xdr:cNvSpPr>
        </xdr:nvSpPr>
        <xdr:spPr bwMode="auto">
          <a:xfrm>
            <a:off x="7416461" y="4265628"/>
            <a:ext cx="157163" cy="175981"/>
          </a:xfrm>
          <a:custGeom>
            <a:avLst/>
            <a:gdLst>
              <a:gd name="T0" fmla="*/ 2147483646 w 33"/>
              <a:gd name="T1" fmla="*/ 0 h 37"/>
              <a:gd name="T2" fmla="*/ 2147483646 w 33"/>
              <a:gd name="T3" fmla="*/ 2147483646 h 37"/>
              <a:gd name="T4" fmla="*/ 2147483646 w 33"/>
              <a:gd name="T5" fmla="*/ 2147483646 h 37"/>
              <a:gd name="T6" fmla="*/ 2147483646 w 33"/>
              <a:gd name="T7" fmla="*/ 2147483646 h 37"/>
              <a:gd name="T8" fmla="*/ 2147483646 w 33"/>
              <a:gd name="T9" fmla="*/ 2147483646 h 37"/>
              <a:gd name="T10" fmla="*/ 2147483646 w 33"/>
              <a:gd name="T11" fmla="*/ 2147483646 h 37"/>
              <a:gd name="T12" fmla="*/ 2147483646 w 33"/>
              <a:gd name="T13" fmla="*/ 2147483646 h 37"/>
              <a:gd name="T14" fmla="*/ 2147483646 w 33"/>
              <a:gd name="T15" fmla="*/ 2147483646 h 37"/>
              <a:gd name="T16" fmla="*/ 2147483646 w 33"/>
              <a:gd name="T17" fmla="*/ 2147483646 h 37"/>
              <a:gd name="T18" fmla="*/ 2147483646 w 33"/>
              <a:gd name="T19" fmla="*/ 2147483646 h 37"/>
              <a:gd name="T20" fmla="*/ 2147483646 w 33"/>
              <a:gd name="T21" fmla="*/ 2147483646 h 37"/>
              <a:gd name="T22" fmla="*/ 2147483646 w 33"/>
              <a:gd name="T23" fmla="*/ 2147483646 h 37"/>
              <a:gd name="T24" fmla="*/ 2147483646 w 33"/>
              <a:gd name="T25" fmla="*/ 2147483646 h 37"/>
              <a:gd name="T26" fmla="*/ 2147483646 w 33"/>
              <a:gd name="T27" fmla="*/ 2147483646 h 37"/>
              <a:gd name="T28" fmla="*/ 2147483646 w 33"/>
              <a:gd name="T29" fmla="*/ 2147483646 h 37"/>
              <a:gd name="T30" fmla="*/ 2147483646 w 33"/>
              <a:gd name="T31" fmla="*/ 2147483646 h 37"/>
              <a:gd name="T32" fmla="*/ 2147483646 w 33"/>
              <a:gd name="T33" fmla="*/ 2147483646 h 37"/>
              <a:gd name="T34" fmla="*/ 2147483646 w 33"/>
              <a:gd name="T35" fmla="*/ 2147483646 h 37"/>
              <a:gd name="T36" fmla="*/ 2147483646 w 33"/>
              <a:gd name="T37" fmla="*/ 2147483646 h 37"/>
              <a:gd name="T38" fmla="*/ 2147483646 w 33"/>
              <a:gd name="T39" fmla="*/ 2147483646 h 37"/>
              <a:gd name="T40" fmla="*/ 2147483646 w 33"/>
              <a:gd name="T41" fmla="*/ 2147483646 h 37"/>
              <a:gd name="T42" fmla="*/ 2147483646 w 33"/>
              <a:gd name="T43" fmla="*/ 2147483646 h 37"/>
              <a:gd name="T44" fmla="*/ 2147483646 w 33"/>
              <a:gd name="T45" fmla="*/ 2147483646 h 37"/>
              <a:gd name="T46" fmla="*/ 2147483646 w 33"/>
              <a:gd name="T47" fmla="*/ 2147483646 h 37"/>
              <a:gd name="T48" fmla="*/ 2147483646 w 33"/>
              <a:gd name="T49" fmla="*/ 2147483646 h 37"/>
              <a:gd name="T50" fmla="*/ 2147483646 w 33"/>
              <a:gd name="T51" fmla="*/ 2147483646 h 37"/>
              <a:gd name="T52" fmla="*/ 2147483646 w 33"/>
              <a:gd name="T53" fmla="*/ 2147483646 h 37"/>
              <a:gd name="T54" fmla="*/ 2147483646 w 33"/>
              <a:gd name="T55" fmla="*/ 2147483646 h 37"/>
              <a:gd name="T56" fmla="*/ 2147483646 w 33"/>
              <a:gd name="T57" fmla="*/ 2147483646 h 37"/>
              <a:gd name="T58" fmla="*/ 2147483646 w 33"/>
              <a:gd name="T59" fmla="*/ 2147483646 h 37"/>
              <a:gd name="T60" fmla="*/ 2147483646 w 33"/>
              <a:gd name="T61" fmla="*/ 2147483646 h 37"/>
              <a:gd name="T62" fmla="*/ 2147483646 w 33"/>
              <a:gd name="T63" fmla="*/ 2147483646 h 37"/>
              <a:gd name="T64" fmla="*/ 2147483646 w 33"/>
              <a:gd name="T65" fmla="*/ 2147483646 h 37"/>
              <a:gd name="T66" fmla="*/ 2147483646 w 33"/>
              <a:gd name="T67" fmla="*/ 2147483646 h 37"/>
              <a:gd name="T68" fmla="*/ 2147483646 w 33"/>
              <a:gd name="T69" fmla="*/ 2147483646 h 37"/>
              <a:gd name="T70" fmla="*/ 2147483646 w 33"/>
              <a:gd name="T71" fmla="*/ 2147483646 h 37"/>
              <a:gd name="T72" fmla="*/ 2147483646 w 33"/>
              <a:gd name="T73" fmla="*/ 2147483646 h 37"/>
              <a:gd name="T74" fmla="*/ 2147483646 w 33"/>
              <a:gd name="T75" fmla="*/ 2147483646 h 37"/>
              <a:gd name="T76" fmla="*/ 2147483646 w 33"/>
              <a:gd name="T77" fmla="*/ 2147483646 h 37"/>
              <a:gd name="T78" fmla="*/ 2147483646 w 33"/>
              <a:gd name="T79" fmla="*/ 2147483646 h 37"/>
              <a:gd name="T80" fmla="*/ 2147483646 w 33"/>
              <a:gd name="T81" fmla="*/ 2147483646 h 37"/>
              <a:gd name="T82" fmla="*/ 2147483646 w 33"/>
              <a:gd name="T83" fmla="*/ 2147483646 h 37"/>
              <a:gd name="T84" fmla="*/ 2147483646 w 33"/>
              <a:gd name="T85" fmla="*/ 2147483646 h 37"/>
              <a:gd name="T86" fmla="*/ 2147483646 w 33"/>
              <a:gd name="T87" fmla="*/ 2147483646 h 37"/>
              <a:gd name="T88" fmla="*/ 2147483646 w 33"/>
              <a:gd name="T89" fmla="*/ 2147483646 h 37"/>
              <a:gd name="T90" fmla="*/ 2147483646 w 33"/>
              <a:gd name="T91" fmla="*/ 2147483646 h 37"/>
              <a:gd name="T92" fmla="*/ 2147483646 w 33"/>
              <a:gd name="T93" fmla="*/ 2147483646 h 37"/>
              <a:gd name="T94" fmla="*/ 2147483646 w 33"/>
              <a:gd name="T95" fmla="*/ 2147483646 h 37"/>
              <a:gd name="T96" fmla="*/ 2147483646 w 33"/>
              <a:gd name="T97" fmla="*/ 2147483646 h 37"/>
              <a:gd name="T98" fmla="*/ 2147483646 w 33"/>
              <a:gd name="T99" fmla="*/ 2147483646 h 37"/>
              <a:gd name="T100" fmla="*/ 2147483646 w 33"/>
              <a:gd name="T101" fmla="*/ 2147483646 h 37"/>
              <a:gd name="T102" fmla="*/ 0 w 33"/>
              <a:gd name="T103" fmla="*/ 2147483646 h 37"/>
              <a:gd name="T104" fmla="*/ 0 w 33"/>
              <a:gd name="T105" fmla="*/ 2147483646 h 37"/>
              <a:gd name="T106" fmla="*/ 0 w 33"/>
              <a:gd name="T107" fmla="*/ 2147483646 h 37"/>
              <a:gd name="T108" fmla="*/ 2147483646 w 33"/>
              <a:gd name="T109" fmla="*/ 2147483646 h 37"/>
              <a:gd name="T110" fmla="*/ 2147483646 w 33"/>
              <a:gd name="T111" fmla="*/ 2147483646 h 37"/>
              <a:gd name="T112" fmla="*/ 2147483646 w 33"/>
              <a:gd name="T113" fmla="*/ 2147483646 h 37"/>
              <a:gd name="T114" fmla="*/ 2147483646 w 33"/>
              <a:gd name="T115" fmla="*/ 2147483646 h 37"/>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33" h="37">
                <a:moveTo>
                  <a:pt x="6" y="3"/>
                </a:moveTo>
                <a:lnTo>
                  <a:pt x="6" y="2"/>
                </a:lnTo>
                <a:lnTo>
                  <a:pt x="9" y="0"/>
                </a:lnTo>
                <a:lnTo>
                  <a:pt x="10" y="0"/>
                </a:lnTo>
                <a:lnTo>
                  <a:pt x="11" y="0"/>
                </a:lnTo>
                <a:lnTo>
                  <a:pt x="11" y="1"/>
                </a:lnTo>
                <a:lnTo>
                  <a:pt x="12" y="1"/>
                </a:lnTo>
                <a:lnTo>
                  <a:pt x="11" y="2"/>
                </a:lnTo>
                <a:lnTo>
                  <a:pt x="12" y="2"/>
                </a:lnTo>
                <a:lnTo>
                  <a:pt x="12" y="3"/>
                </a:lnTo>
                <a:lnTo>
                  <a:pt x="13" y="3"/>
                </a:lnTo>
                <a:lnTo>
                  <a:pt x="13" y="4"/>
                </a:lnTo>
                <a:lnTo>
                  <a:pt x="16" y="8"/>
                </a:lnTo>
                <a:lnTo>
                  <a:pt x="17" y="8"/>
                </a:lnTo>
                <a:lnTo>
                  <a:pt x="17" y="9"/>
                </a:lnTo>
                <a:lnTo>
                  <a:pt x="16" y="9"/>
                </a:lnTo>
                <a:lnTo>
                  <a:pt x="16" y="10"/>
                </a:lnTo>
                <a:lnTo>
                  <a:pt x="15" y="10"/>
                </a:lnTo>
                <a:lnTo>
                  <a:pt x="15" y="11"/>
                </a:lnTo>
                <a:lnTo>
                  <a:pt x="14" y="11"/>
                </a:lnTo>
                <a:lnTo>
                  <a:pt x="14" y="12"/>
                </a:lnTo>
                <a:lnTo>
                  <a:pt x="15" y="14"/>
                </a:lnTo>
                <a:lnTo>
                  <a:pt x="16" y="15"/>
                </a:lnTo>
                <a:lnTo>
                  <a:pt x="16" y="16"/>
                </a:lnTo>
                <a:lnTo>
                  <a:pt x="17" y="16"/>
                </a:lnTo>
                <a:lnTo>
                  <a:pt x="16" y="16"/>
                </a:lnTo>
                <a:lnTo>
                  <a:pt x="16" y="17"/>
                </a:lnTo>
                <a:lnTo>
                  <a:pt x="17" y="17"/>
                </a:lnTo>
                <a:lnTo>
                  <a:pt x="17" y="18"/>
                </a:lnTo>
                <a:lnTo>
                  <a:pt x="18" y="18"/>
                </a:lnTo>
                <a:lnTo>
                  <a:pt x="17" y="17"/>
                </a:lnTo>
                <a:lnTo>
                  <a:pt x="18" y="17"/>
                </a:lnTo>
                <a:lnTo>
                  <a:pt x="18" y="16"/>
                </a:lnTo>
                <a:lnTo>
                  <a:pt x="20" y="16"/>
                </a:lnTo>
                <a:lnTo>
                  <a:pt x="21" y="16"/>
                </a:lnTo>
                <a:lnTo>
                  <a:pt x="22" y="16"/>
                </a:lnTo>
                <a:lnTo>
                  <a:pt x="23" y="16"/>
                </a:lnTo>
                <a:lnTo>
                  <a:pt x="23" y="17"/>
                </a:lnTo>
                <a:lnTo>
                  <a:pt x="24" y="17"/>
                </a:lnTo>
                <a:lnTo>
                  <a:pt x="25" y="17"/>
                </a:lnTo>
                <a:lnTo>
                  <a:pt x="25" y="16"/>
                </a:lnTo>
                <a:lnTo>
                  <a:pt x="26" y="17"/>
                </a:lnTo>
                <a:lnTo>
                  <a:pt x="26" y="18"/>
                </a:lnTo>
                <a:lnTo>
                  <a:pt x="26" y="19"/>
                </a:lnTo>
                <a:lnTo>
                  <a:pt x="25" y="19"/>
                </a:lnTo>
                <a:lnTo>
                  <a:pt x="24" y="19"/>
                </a:lnTo>
                <a:lnTo>
                  <a:pt x="23" y="19"/>
                </a:lnTo>
                <a:lnTo>
                  <a:pt x="24" y="20"/>
                </a:lnTo>
                <a:lnTo>
                  <a:pt x="24" y="22"/>
                </a:lnTo>
                <a:lnTo>
                  <a:pt x="24" y="23"/>
                </a:lnTo>
                <a:lnTo>
                  <a:pt x="25" y="23"/>
                </a:lnTo>
                <a:lnTo>
                  <a:pt x="26" y="25"/>
                </a:lnTo>
                <a:lnTo>
                  <a:pt x="27" y="26"/>
                </a:lnTo>
                <a:lnTo>
                  <a:pt x="28" y="26"/>
                </a:lnTo>
                <a:lnTo>
                  <a:pt x="29" y="26"/>
                </a:lnTo>
                <a:lnTo>
                  <a:pt x="33" y="25"/>
                </a:lnTo>
                <a:lnTo>
                  <a:pt x="31" y="25"/>
                </a:lnTo>
                <a:lnTo>
                  <a:pt x="30" y="26"/>
                </a:lnTo>
                <a:lnTo>
                  <a:pt x="29" y="27"/>
                </a:lnTo>
                <a:lnTo>
                  <a:pt x="29" y="28"/>
                </a:lnTo>
                <a:lnTo>
                  <a:pt x="29" y="29"/>
                </a:lnTo>
                <a:lnTo>
                  <a:pt x="28" y="29"/>
                </a:lnTo>
                <a:lnTo>
                  <a:pt x="28" y="28"/>
                </a:lnTo>
                <a:lnTo>
                  <a:pt x="27" y="29"/>
                </a:lnTo>
                <a:lnTo>
                  <a:pt x="27" y="28"/>
                </a:lnTo>
                <a:lnTo>
                  <a:pt x="27" y="29"/>
                </a:lnTo>
                <a:lnTo>
                  <a:pt x="26" y="29"/>
                </a:lnTo>
                <a:lnTo>
                  <a:pt x="26" y="30"/>
                </a:lnTo>
                <a:lnTo>
                  <a:pt x="25" y="30"/>
                </a:lnTo>
                <a:lnTo>
                  <a:pt x="23" y="30"/>
                </a:lnTo>
                <a:lnTo>
                  <a:pt x="23" y="31"/>
                </a:lnTo>
                <a:lnTo>
                  <a:pt x="22" y="31"/>
                </a:lnTo>
                <a:lnTo>
                  <a:pt x="22" y="32"/>
                </a:lnTo>
                <a:lnTo>
                  <a:pt x="21" y="32"/>
                </a:lnTo>
                <a:lnTo>
                  <a:pt x="21" y="31"/>
                </a:lnTo>
                <a:lnTo>
                  <a:pt x="20" y="31"/>
                </a:lnTo>
                <a:lnTo>
                  <a:pt x="18" y="31"/>
                </a:lnTo>
                <a:lnTo>
                  <a:pt x="18" y="32"/>
                </a:lnTo>
                <a:lnTo>
                  <a:pt x="17" y="32"/>
                </a:lnTo>
                <a:lnTo>
                  <a:pt x="17" y="33"/>
                </a:lnTo>
                <a:lnTo>
                  <a:pt x="18" y="34"/>
                </a:lnTo>
                <a:lnTo>
                  <a:pt x="15" y="35"/>
                </a:lnTo>
                <a:lnTo>
                  <a:pt x="14" y="35"/>
                </a:lnTo>
                <a:lnTo>
                  <a:pt x="12" y="35"/>
                </a:lnTo>
                <a:lnTo>
                  <a:pt x="12" y="37"/>
                </a:lnTo>
                <a:lnTo>
                  <a:pt x="12" y="35"/>
                </a:lnTo>
                <a:lnTo>
                  <a:pt x="11" y="35"/>
                </a:lnTo>
                <a:lnTo>
                  <a:pt x="11" y="33"/>
                </a:lnTo>
                <a:lnTo>
                  <a:pt x="11" y="32"/>
                </a:lnTo>
                <a:lnTo>
                  <a:pt x="10" y="32"/>
                </a:lnTo>
                <a:lnTo>
                  <a:pt x="10" y="33"/>
                </a:lnTo>
                <a:lnTo>
                  <a:pt x="9" y="34"/>
                </a:lnTo>
                <a:lnTo>
                  <a:pt x="9" y="33"/>
                </a:lnTo>
                <a:lnTo>
                  <a:pt x="4" y="35"/>
                </a:lnTo>
                <a:lnTo>
                  <a:pt x="4" y="34"/>
                </a:lnTo>
                <a:lnTo>
                  <a:pt x="4" y="33"/>
                </a:lnTo>
                <a:lnTo>
                  <a:pt x="4" y="32"/>
                </a:lnTo>
                <a:lnTo>
                  <a:pt x="3" y="31"/>
                </a:lnTo>
                <a:lnTo>
                  <a:pt x="3" y="30"/>
                </a:lnTo>
                <a:lnTo>
                  <a:pt x="3" y="29"/>
                </a:lnTo>
                <a:lnTo>
                  <a:pt x="2" y="28"/>
                </a:lnTo>
                <a:lnTo>
                  <a:pt x="2" y="27"/>
                </a:lnTo>
                <a:lnTo>
                  <a:pt x="2" y="26"/>
                </a:lnTo>
                <a:lnTo>
                  <a:pt x="1" y="25"/>
                </a:lnTo>
                <a:lnTo>
                  <a:pt x="1" y="24"/>
                </a:lnTo>
                <a:lnTo>
                  <a:pt x="1" y="23"/>
                </a:lnTo>
                <a:lnTo>
                  <a:pt x="1" y="22"/>
                </a:lnTo>
                <a:lnTo>
                  <a:pt x="0" y="20"/>
                </a:lnTo>
                <a:lnTo>
                  <a:pt x="0" y="19"/>
                </a:lnTo>
                <a:lnTo>
                  <a:pt x="0" y="18"/>
                </a:lnTo>
                <a:lnTo>
                  <a:pt x="0" y="17"/>
                </a:lnTo>
                <a:lnTo>
                  <a:pt x="0" y="16"/>
                </a:lnTo>
                <a:lnTo>
                  <a:pt x="0" y="15"/>
                </a:lnTo>
                <a:lnTo>
                  <a:pt x="0" y="14"/>
                </a:lnTo>
                <a:lnTo>
                  <a:pt x="0" y="13"/>
                </a:lnTo>
                <a:lnTo>
                  <a:pt x="1" y="13"/>
                </a:lnTo>
                <a:lnTo>
                  <a:pt x="1" y="12"/>
                </a:lnTo>
                <a:lnTo>
                  <a:pt x="1" y="11"/>
                </a:lnTo>
                <a:lnTo>
                  <a:pt x="2" y="10"/>
                </a:lnTo>
                <a:lnTo>
                  <a:pt x="2" y="9"/>
                </a:lnTo>
                <a:lnTo>
                  <a:pt x="3" y="8"/>
                </a:lnTo>
                <a:lnTo>
                  <a:pt x="3" y="6"/>
                </a:lnTo>
                <a:lnTo>
                  <a:pt x="5" y="4"/>
                </a:lnTo>
                <a:lnTo>
                  <a:pt x="6" y="3"/>
                </a:lnTo>
                <a:close/>
              </a:path>
            </a:pathLst>
          </a:custGeom>
          <a:solidFill>
            <a:srgbClr val="00AEEF"/>
          </a:solidFill>
          <a:ln w="4763">
            <a:solidFill>
              <a:srgbClr val="000000"/>
            </a:solidFill>
            <a:prstDash val="solid"/>
            <a:round/>
            <a:headEnd/>
            <a:tailEnd/>
          </a:ln>
        </xdr:spPr>
      </xdr:sp>
      <xdr:sp macro="" textlink="">
        <xdr:nvSpPr>
          <xdr:cNvPr id="103653" name="Freeform 13951"/>
          <xdr:cNvSpPr>
            <a:spLocks/>
          </xdr:cNvSpPr>
        </xdr:nvSpPr>
        <xdr:spPr bwMode="auto">
          <a:xfrm>
            <a:off x="7483136" y="4279916"/>
            <a:ext cx="157163" cy="109306"/>
          </a:xfrm>
          <a:custGeom>
            <a:avLst/>
            <a:gdLst>
              <a:gd name="T0" fmla="*/ 2147483646 w 33"/>
              <a:gd name="T1" fmla="*/ 2147483646 h 23"/>
              <a:gd name="T2" fmla="*/ 2147483646 w 33"/>
              <a:gd name="T3" fmla="*/ 2147483646 h 23"/>
              <a:gd name="T4" fmla="*/ 2147483646 w 33"/>
              <a:gd name="T5" fmla="*/ 2147483646 h 23"/>
              <a:gd name="T6" fmla="*/ 2147483646 w 33"/>
              <a:gd name="T7" fmla="*/ 2147483646 h 23"/>
              <a:gd name="T8" fmla="*/ 2147483646 w 33"/>
              <a:gd name="T9" fmla="*/ 2147483646 h 23"/>
              <a:gd name="T10" fmla="*/ 2147483646 w 33"/>
              <a:gd name="T11" fmla="*/ 2147483646 h 23"/>
              <a:gd name="T12" fmla="*/ 2147483646 w 33"/>
              <a:gd name="T13" fmla="*/ 2147483646 h 23"/>
              <a:gd name="T14" fmla="*/ 2147483646 w 33"/>
              <a:gd name="T15" fmla="*/ 2147483646 h 23"/>
              <a:gd name="T16" fmla="*/ 2147483646 w 33"/>
              <a:gd name="T17" fmla="*/ 2147483646 h 23"/>
              <a:gd name="T18" fmla="*/ 2147483646 w 33"/>
              <a:gd name="T19" fmla="*/ 2147483646 h 23"/>
              <a:gd name="T20" fmla="*/ 2147483646 w 33"/>
              <a:gd name="T21" fmla="*/ 2147483646 h 23"/>
              <a:gd name="T22" fmla="*/ 2147483646 w 33"/>
              <a:gd name="T23" fmla="*/ 2147483646 h 23"/>
              <a:gd name="T24" fmla="*/ 2147483646 w 33"/>
              <a:gd name="T25" fmla="*/ 2147483646 h 23"/>
              <a:gd name="T26" fmla="*/ 2147483646 w 33"/>
              <a:gd name="T27" fmla="*/ 2147483646 h 23"/>
              <a:gd name="T28" fmla="*/ 2147483646 w 33"/>
              <a:gd name="T29" fmla="*/ 2147483646 h 23"/>
              <a:gd name="T30" fmla="*/ 2147483646 w 33"/>
              <a:gd name="T31" fmla="*/ 2147483646 h 23"/>
              <a:gd name="T32" fmla="*/ 2147483646 w 33"/>
              <a:gd name="T33" fmla="*/ 2147483646 h 23"/>
              <a:gd name="T34" fmla="*/ 2147483646 w 33"/>
              <a:gd name="T35" fmla="*/ 2147483646 h 23"/>
              <a:gd name="T36" fmla="*/ 0 w 33"/>
              <a:gd name="T37" fmla="*/ 2147483646 h 23"/>
              <a:gd name="T38" fmla="*/ 2147483646 w 33"/>
              <a:gd name="T39" fmla="*/ 2147483646 h 23"/>
              <a:gd name="T40" fmla="*/ 2147483646 w 33"/>
              <a:gd name="T41" fmla="*/ 2147483646 h 23"/>
              <a:gd name="T42" fmla="*/ 2147483646 w 33"/>
              <a:gd name="T43" fmla="*/ 2147483646 h 23"/>
              <a:gd name="T44" fmla="*/ 2147483646 w 33"/>
              <a:gd name="T45" fmla="*/ 2147483646 h 23"/>
              <a:gd name="T46" fmla="*/ 2147483646 w 33"/>
              <a:gd name="T47" fmla="*/ 2147483646 h 23"/>
              <a:gd name="T48" fmla="*/ 2147483646 w 33"/>
              <a:gd name="T49" fmla="*/ 2147483646 h 23"/>
              <a:gd name="T50" fmla="*/ 2147483646 w 33"/>
              <a:gd name="T51" fmla="*/ 2147483646 h 23"/>
              <a:gd name="T52" fmla="*/ 2147483646 w 33"/>
              <a:gd name="T53" fmla="*/ 2147483646 h 23"/>
              <a:gd name="T54" fmla="*/ 2147483646 w 33"/>
              <a:gd name="T55" fmla="*/ 0 h 23"/>
              <a:gd name="T56" fmla="*/ 2147483646 w 33"/>
              <a:gd name="T57" fmla="*/ 2147483646 h 23"/>
              <a:gd name="T58" fmla="*/ 2147483646 w 33"/>
              <a:gd name="T59" fmla="*/ 2147483646 h 23"/>
              <a:gd name="T60" fmla="*/ 2147483646 w 33"/>
              <a:gd name="T61" fmla="*/ 2147483646 h 23"/>
              <a:gd name="T62" fmla="*/ 2147483646 w 33"/>
              <a:gd name="T63" fmla="*/ 2147483646 h 23"/>
              <a:gd name="T64" fmla="*/ 2147483646 w 33"/>
              <a:gd name="T65" fmla="*/ 2147483646 h 23"/>
              <a:gd name="T66" fmla="*/ 2147483646 w 33"/>
              <a:gd name="T67" fmla="*/ 2147483646 h 23"/>
              <a:gd name="T68" fmla="*/ 2147483646 w 33"/>
              <a:gd name="T69" fmla="*/ 2147483646 h 23"/>
              <a:gd name="T70" fmla="*/ 2147483646 w 33"/>
              <a:gd name="T71" fmla="*/ 2147483646 h 23"/>
              <a:gd name="T72" fmla="*/ 2147483646 w 33"/>
              <a:gd name="T73" fmla="*/ 2147483646 h 23"/>
              <a:gd name="T74" fmla="*/ 2147483646 w 33"/>
              <a:gd name="T75" fmla="*/ 2147483646 h 23"/>
              <a:gd name="T76" fmla="*/ 2147483646 w 33"/>
              <a:gd name="T77" fmla="*/ 2147483646 h 23"/>
              <a:gd name="T78" fmla="*/ 2147483646 w 33"/>
              <a:gd name="T79" fmla="*/ 2147483646 h 23"/>
              <a:gd name="T80" fmla="*/ 2147483646 w 33"/>
              <a:gd name="T81" fmla="*/ 2147483646 h 23"/>
              <a:gd name="T82" fmla="*/ 2147483646 w 33"/>
              <a:gd name="T83" fmla="*/ 2147483646 h 23"/>
              <a:gd name="T84" fmla="*/ 2147483646 w 33"/>
              <a:gd name="T85" fmla="*/ 2147483646 h 23"/>
              <a:gd name="T86" fmla="*/ 2147483646 w 33"/>
              <a:gd name="T87" fmla="*/ 2147483646 h 23"/>
              <a:gd name="T88" fmla="*/ 2147483646 w 33"/>
              <a:gd name="T89" fmla="*/ 2147483646 h 23"/>
              <a:gd name="T90" fmla="*/ 2147483646 w 33"/>
              <a:gd name="T91" fmla="*/ 2147483646 h 23"/>
              <a:gd name="T92" fmla="*/ 2147483646 w 33"/>
              <a:gd name="T93" fmla="*/ 2147483646 h 23"/>
              <a:gd name="T94" fmla="*/ 2147483646 w 33"/>
              <a:gd name="T95" fmla="*/ 2147483646 h 23"/>
              <a:gd name="T96" fmla="*/ 2147483646 w 33"/>
              <a:gd name="T97" fmla="*/ 2147483646 h 23"/>
              <a:gd name="T98" fmla="*/ 2147483646 w 33"/>
              <a:gd name="T99" fmla="*/ 2147483646 h 23"/>
              <a:gd name="T100" fmla="*/ 2147483646 w 33"/>
              <a:gd name="T101" fmla="*/ 2147483646 h 23"/>
              <a:gd name="T102" fmla="*/ 2147483646 w 33"/>
              <a:gd name="T103" fmla="*/ 2147483646 h 23"/>
              <a:gd name="T104" fmla="*/ 2147483646 w 33"/>
              <a:gd name="T105" fmla="*/ 2147483646 h 23"/>
              <a:gd name="T106" fmla="*/ 2147483646 w 33"/>
              <a:gd name="T107" fmla="*/ 2147483646 h 23"/>
              <a:gd name="T108" fmla="*/ 2147483646 w 33"/>
              <a:gd name="T109" fmla="*/ 2147483646 h 23"/>
              <a:gd name="T110" fmla="*/ 2147483646 w 33"/>
              <a:gd name="T111" fmla="*/ 2147483646 h 2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33" h="23">
                <a:moveTo>
                  <a:pt x="21" y="21"/>
                </a:moveTo>
                <a:lnTo>
                  <a:pt x="20" y="21"/>
                </a:lnTo>
                <a:lnTo>
                  <a:pt x="19" y="22"/>
                </a:lnTo>
                <a:lnTo>
                  <a:pt x="15" y="23"/>
                </a:lnTo>
                <a:lnTo>
                  <a:pt x="14" y="23"/>
                </a:lnTo>
                <a:lnTo>
                  <a:pt x="13" y="23"/>
                </a:lnTo>
                <a:lnTo>
                  <a:pt x="12" y="22"/>
                </a:lnTo>
                <a:lnTo>
                  <a:pt x="11" y="20"/>
                </a:lnTo>
                <a:lnTo>
                  <a:pt x="10" y="20"/>
                </a:lnTo>
                <a:lnTo>
                  <a:pt x="10" y="19"/>
                </a:lnTo>
                <a:lnTo>
                  <a:pt x="10" y="17"/>
                </a:lnTo>
                <a:lnTo>
                  <a:pt x="9" y="16"/>
                </a:lnTo>
                <a:lnTo>
                  <a:pt x="10" y="16"/>
                </a:lnTo>
                <a:lnTo>
                  <a:pt x="11" y="16"/>
                </a:lnTo>
                <a:lnTo>
                  <a:pt x="12" y="16"/>
                </a:lnTo>
                <a:lnTo>
                  <a:pt x="12" y="15"/>
                </a:lnTo>
                <a:lnTo>
                  <a:pt x="12" y="14"/>
                </a:lnTo>
                <a:lnTo>
                  <a:pt x="11" y="13"/>
                </a:lnTo>
                <a:lnTo>
                  <a:pt x="11" y="14"/>
                </a:lnTo>
                <a:lnTo>
                  <a:pt x="10" y="14"/>
                </a:lnTo>
                <a:lnTo>
                  <a:pt x="9" y="14"/>
                </a:lnTo>
                <a:lnTo>
                  <a:pt x="9" y="13"/>
                </a:lnTo>
                <a:lnTo>
                  <a:pt x="8" y="13"/>
                </a:lnTo>
                <a:lnTo>
                  <a:pt x="7" y="13"/>
                </a:lnTo>
                <a:lnTo>
                  <a:pt x="6" y="13"/>
                </a:lnTo>
                <a:lnTo>
                  <a:pt x="4" y="13"/>
                </a:lnTo>
                <a:lnTo>
                  <a:pt x="4" y="14"/>
                </a:lnTo>
                <a:lnTo>
                  <a:pt x="3" y="14"/>
                </a:lnTo>
                <a:lnTo>
                  <a:pt x="4" y="15"/>
                </a:lnTo>
                <a:lnTo>
                  <a:pt x="3" y="15"/>
                </a:lnTo>
                <a:lnTo>
                  <a:pt x="3" y="14"/>
                </a:lnTo>
                <a:lnTo>
                  <a:pt x="2" y="14"/>
                </a:lnTo>
                <a:lnTo>
                  <a:pt x="2" y="13"/>
                </a:lnTo>
                <a:lnTo>
                  <a:pt x="3" y="13"/>
                </a:lnTo>
                <a:lnTo>
                  <a:pt x="2" y="13"/>
                </a:lnTo>
                <a:lnTo>
                  <a:pt x="2" y="12"/>
                </a:lnTo>
                <a:lnTo>
                  <a:pt x="1" y="11"/>
                </a:lnTo>
                <a:lnTo>
                  <a:pt x="0" y="9"/>
                </a:lnTo>
                <a:lnTo>
                  <a:pt x="0" y="8"/>
                </a:lnTo>
                <a:lnTo>
                  <a:pt x="1" y="8"/>
                </a:lnTo>
                <a:lnTo>
                  <a:pt x="1" y="7"/>
                </a:lnTo>
                <a:lnTo>
                  <a:pt x="2" y="7"/>
                </a:lnTo>
                <a:lnTo>
                  <a:pt x="2" y="6"/>
                </a:lnTo>
                <a:lnTo>
                  <a:pt x="3" y="6"/>
                </a:lnTo>
                <a:lnTo>
                  <a:pt x="3" y="5"/>
                </a:lnTo>
                <a:lnTo>
                  <a:pt x="7" y="3"/>
                </a:lnTo>
                <a:lnTo>
                  <a:pt x="7" y="5"/>
                </a:lnTo>
                <a:lnTo>
                  <a:pt x="8" y="5"/>
                </a:lnTo>
                <a:lnTo>
                  <a:pt x="8" y="3"/>
                </a:lnTo>
                <a:lnTo>
                  <a:pt x="9" y="3"/>
                </a:lnTo>
                <a:lnTo>
                  <a:pt x="9" y="2"/>
                </a:lnTo>
                <a:lnTo>
                  <a:pt x="10" y="2"/>
                </a:lnTo>
                <a:lnTo>
                  <a:pt x="11" y="2"/>
                </a:lnTo>
                <a:lnTo>
                  <a:pt x="12" y="1"/>
                </a:lnTo>
                <a:lnTo>
                  <a:pt x="12" y="0"/>
                </a:lnTo>
                <a:lnTo>
                  <a:pt x="12" y="1"/>
                </a:lnTo>
                <a:lnTo>
                  <a:pt x="13" y="1"/>
                </a:lnTo>
                <a:lnTo>
                  <a:pt x="14" y="1"/>
                </a:lnTo>
                <a:lnTo>
                  <a:pt x="15" y="1"/>
                </a:lnTo>
                <a:lnTo>
                  <a:pt x="16" y="1"/>
                </a:lnTo>
                <a:lnTo>
                  <a:pt x="17" y="2"/>
                </a:lnTo>
                <a:lnTo>
                  <a:pt x="19" y="2"/>
                </a:lnTo>
                <a:lnTo>
                  <a:pt x="20" y="1"/>
                </a:lnTo>
                <a:lnTo>
                  <a:pt x="20" y="2"/>
                </a:lnTo>
                <a:lnTo>
                  <a:pt x="21" y="3"/>
                </a:lnTo>
                <a:lnTo>
                  <a:pt x="22" y="3"/>
                </a:lnTo>
                <a:lnTo>
                  <a:pt x="22" y="2"/>
                </a:lnTo>
                <a:lnTo>
                  <a:pt x="23" y="2"/>
                </a:lnTo>
                <a:lnTo>
                  <a:pt x="23" y="3"/>
                </a:lnTo>
                <a:lnTo>
                  <a:pt x="26" y="2"/>
                </a:lnTo>
                <a:lnTo>
                  <a:pt x="26" y="1"/>
                </a:lnTo>
                <a:lnTo>
                  <a:pt x="26" y="2"/>
                </a:lnTo>
                <a:lnTo>
                  <a:pt x="27" y="2"/>
                </a:lnTo>
                <a:lnTo>
                  <a:pt x="27" y="1"/>
                </a:lnTo>
                <a:lnTo>
                  <a:pt x="27" y="2"/>
                </a:lnTo>
                <a:lnTo>
                  <a:pt x="28" y="2"/>
                </a:lnTo>
                <a:lnTo>
                  <a:pt x="28" y="3"/>
                </a:lnTo>
                <a:lnTo>
                  <a:pt x="28" y="5"/>
                </a:lnTo>
                <a:lnTo>
                  <a:pt x="28" y="6"/>
                </a:lnTo>
                <a:lnTo>
                  <a:pt x="28" y="7"/>
                </a:lnTo>
                <a:lnTo>
                  <a:pt x="28" y="8"/>
                </a:lnTo>
                <a:lnTo>
                  <a:pt x="28" y="9"/>
                </a:lnTo>
                <a:lnTo>
                  <a:pt x="27" y="9"/>
                </a:lnTo>
                <a:lnTo>
                  <a:pt x="27" y="10"/>
                </a:lnTo>
                <a:lnTo>
                  <a:pt x="28" y="10"/>
                </a:lnTo>
                <a:lnTo>
                  <a:pt x="28" y="11"/>
                </a:lnTo>
                <a:lnTo>
                  <a:pt x="28" y="12"/>
                </a:lnTo>
                <a:lnTo>
                  <a:pt x="28" y="13"/>
                </a:lnTo>
                <a:lnTo>
                  <a:pt x="29" y="13"/>
                </a:lnTo>
                <a:lnTo>
                  <a:pt x="28" y="13"/>
                </a:lnTo>
                <a:lnTo>
                  <a:pt x="28" y="14"/>
                </a:lnTo>
                <a:lnTo>
                  <a:pt x="28" y="15"/>
                </a:lnTo>
                <a:lnTo>
                  <a:pt x="29" y="15"/>
                </a:lnTo>
                <a:lnTo>
                  <a:pt x="29" y="16"/>
                </a:lnTo>
                <a:lnTo>
                  <a:pt x="31" y="16"/>
                </a:lnTo>
                <a:lnTo>
                  <a:pt x="32" y="15"/>
                </a:lnTo>
                <a:lnTo>
                  <a:pt x="33" y="16"/>
                </a:lnTo>
                <a:lnTo>
                  <a:pt x="32" y="16"/>
                </a:lnTo>
                <a:lnTo>
                  <a:pt x="32" y="17"/>
                </a:lnTo>
                <a:lnTo>
                  <a:pt x="32" y="19"/>
                </a:lnTo>
                <a:lnTo>
                  <a:pt x="31" y="19"/>
                </a:lnTo>
                <a:lnTo>
                  <a:pt x="29" y="19"/>
                </a:lnTo>
                <a:lnTo>
                  <a:pt x="28" y="19"/>
                </a:lnTo>
                <a:lnTo>
                  <a:pt x="27" y="19"/>
                </a:lnTo>
                <a:lnTo>
                  <a:pt x="26" y="19"/>
                </a:lnTo>
                <a:lnTo>
                  <a:pt x="25" y="20"/>
                </a:lnTo>
                <a:lnTo>
                  <a:pt x="24" y="20"/>
                </a:lnTo>
                <a:lnTo>
                  <a:pt x="23" y="20"/>
                </a:lnTo>
                <a:lnTo>
                  <a:pt x="22" y="21"/>
                </a:lnTo>
                <a:lnTo>
                  <a:pt x="21" y="21"/>
                </a:lnTo>
                <a:close/>
              </a:path>
            </a:pathLst>
          </a:custGeom>
          <a:solidFill>
            <a:srgbClr val="00AEEF"/>
          </a:solidFill>
          <a:ln w="4763">
            <a:solidFill>
              <a:srgbClr val="000000"/>
            </a:solidFill>
            <a:prstDash val="solid"/>
            <a:round/>
            <a:headEnd/>
            <a:tailEnd/>
          </a:ln>
        </xdr:spPr>
      </xdr:sp>
      <xdr:sp macro="" textlink="">
        <xdr:nvSpPr>
          <xdr:cNvPr id="103654" name="Freeform 13952"/>
          <xdr:cNvSpPr>
            <a:spLocks/>
          </xdr:cNvSpPr>
        </xdr:nvSpPr>
        <xdr:spPr bwMode="auto">
          <a:xfrm>
            <a:off x="7583149" y="4270391"/>
            <a:ext cx="185737" cy="133118"/>
          </a:xfrm>
          <a:custGeom>
            <a:avLst/>
            <a:gdLst>
              <a:gd name="T0" fmla="*/ 2147483646 w 39"/>
              <a:gd name="T1" fmla="*/ 2147483646 h 28"/>
              <a:gd name="T2" fmla="*/ 2147483646 w 39"/>
              <a:gd name="T3" fmla="*/ 2147483646 h 28"/>
              <a:gd name="T4" fmla="*/ 2147483646 w 39"/>
              <a:gd name="T5" fmla="*/ 2147483646 h 28"/>
              <a:gd name="T6" fmla="*/ 2147483646 w 39"/>
              <a:gd name="T7" fmla="*/ 2147483646 h 28"/>
              <a:gd name="T8" fmla="*/ 2147483646 w 39"/>
              <a:gd name="T9" fmla="*/ 2147483646 h 28"/>
              <a:gd name="T10" fmla="*/ 2147483646 w 39"/>
              <a:gd name="T11" fmla="*/ 2147483646 h 28"/>
              <a:gd name="T12" fmla="*/ 2147483646 w 39"/>
              <a:gd name="T13" fmla="*/ 2147483646 h 28"/>
              <a:gd name="T14" fmla="*/ 2147483646 w 39"/>
              <a:gd name="T15" fmla="*/ 2147483646 h 28"/>
              <a:gd name="T16" fmla="*/ 2147483646 w 39"/>
              <a:gd name="T17" fmla="*/ 2147483646 h 28"/>
              <a:gd name="T18" fmla="*/ 2147483646 w 39"/>
              <a:gd name="T19" fmla="*/ 2147483646 h 28"/>
              <a:gd name="T20" fmla="*/ 2147483646 w 39"/>
              <a:gd name="T21" fmla="*/ 2147483646 h 28"/>
              <a:gd name="T22" fmla="*/ 2147483646 w 39"/>
              <a:gd name="T23" fmla="*/ 2147483646 h 28"/>
              <a:gd name="T24" fmla="*/ 2147483646 w 39"/>
              <a:gd name="T25" fmla="*/ 2147483646 h 28"/>
              <a:gd name="T26" fmla="*/ 2147483646 w 39"/>
              <a:gd name="T27" fmla="*/ 2147483646 h 28"/>
              <a:gd name="T28" fmla="*/ 2147483646 w 39"/>
              <a:gd name="T29" fmla="*/ 2147483646 h 28"/>
              <a:gd name="T30" fmla="*/ 2147483646 w 39"/>
              <a:gd name="T31" fmla="*/ 2147483646 h 28"/>
              <a:gd name="T32" fmla="*/ 2147483646 w 39"/>
              <a:gd name="T33" fmla="*/ 2147483646 h 28"/>
              <a:gd name="T34" fmla="*/ 2147483646 w 39"/>
              <a:gd name="T35" fmla="*/ 2147483646 h 28"/>
              <a:gd name="T36" fmla="*/ 2147483646 w 39"/>
              <a:gd name="T37" fmla="*/ 2147483646 h 28"/>
              <a:gd name="T38" fmla="*/ 2147483646 w 39"/>
              <a:gd name="T39" fmla="*/ 2147483646 h 28"/>
              <a:gd name="T40" fmla="*/ 2147483646 w 39"/>
              <a:gd name="T41" fmla="*/ 2147483646 h 28"/>
              <a:gd name="T42" fmla="*/ 2147483646 w 39"/>
              <a:gd name="T43" fmla="*/ 2147483646 h 28"/>
              <a:gd name="T44" fmla="*/ 2147483646 w 39"/>
              <a:gd name="T45" fmla="*/ 0 h 28"/>
              <a:gd name="T46" fmla="*/ 2147483646 w 39"/>
              <a:gd name="T47" fmla="*/ 0 h 28"/>
              <a:gd name="T48" fmla="*/ 2147483646 w 39"/>
              <a:gd name="T49" fmla="*/ 0 h 28"/>
              <a:gd name="T50" fmla="*/ 2147483646 w 39"/>
              <a:gd name="T51" fmla="*/ 2147483646 h 28"/>
              <a:gd name="T52" fmla="*/ 2147483646 w 39"/>
              <a:gd name="T53" fmla="*/ 2147483646 h 28"/>
              <a:gd name="T54" fmla="*/ 2147483646 w 39"/>
              <a:gd name="T55" fmla="*/ 2147483646 h 28"/>
              <a:gd name="T56" fmla="*/ 2147483646 w 39"/>
              <a:gd name="T57" fmla="*/ 2147483646 h 28"/>
              <a:gd name="T58" fmla="*/ 2147483646 w 39"/>
              <a:gd name="T59" fmla="*/ 2147483646 h 28"/>
              <a:gd name="T60" fmla="*/ 2147483646 w 39"/>
              <a:gd name="T61" fmla="*/ 2147483646 h 28"/>
              <a:gd name="T62" fmla="*/ 2147483646 w 39"/>
              <a:gd name="T63" fmla="*/ 2147483646 h 28"/>
              <a:gd name="T64" fmla="*/ 2147483646 w 39"/>
              <a:gd name="T65" fmla="*/ 2147483646 h 28"/>
              <a:gd name="T66" fmla="*/ 2147483646 w 39"/>
              <a:gd name="T67" fmla="*/ 2147483646 h 28"/>
              <a:gd name="T68" fmla="*/ 2147483646 w 39"/>
              <a:gd name="T69" fmla="*/ 2147483646 h 28"/>
              <a:gd name="T70" fmla="*/ 2147483646 w 39"/>
              <a:gd name="T71" fmla="*/ 2147483646 h 28"/>
              <a:gd name="T72" fmla="*/ 2147483646 w 39"/>
              <a:gd name="T73" fmla="*/ 2147483646 h 28"/>
              <a:gd name="T74" fmla="*/ 2147483646 w 39"/>
              <a:gd name="T75" fmla="*/ 2147483646 h 28"/>
              <a:gd name="T76" fmla="*/ 2147483646 w 39"/>
              <a:gd name="T77" fmla="*/ 2147483646 h 28"/>
              <a:gd name="T78" fmla="*/ 2147483646 w 39"/>
              <a:gd name="T79" fmla="*/ 2147483646 h 28"/>
              <a:gd name="T80" fmla="*/ 2147483646 w 39"/>
              <a:gd name="T81" fmla="*/ 2147483646 h 28"/>
              <a:gd name="T82" fmla="*/ 2147483646 w 39"/>
              <a:gd name="T83" fmla="*/ 2147483646 h 28"/>
              <a:gd name="T84" fmla="*/ 2147483646 w 39"/>
              <a:gd name="T85" fmla="*/ 2147483646 h 28"/>
              <a:gd name="T86" fmla="*/ 2147483646 w 39"/>
              <a:gd name="T87" fmla="*/ 2147483646 h 28"/>
              <a:gd name="T88" fmla="*/ 2147483646 w 39"/>
              <a:gd name="T89" fmla="*/ 2147483646 h 28"/>
              <a:gd name="T90" fmla="*/ 2147483646 w 39"/>
              <a:gd name="T91" fmla="*/ 2147483646 h 28"/>
              <a:gd name="T92" fmla="*/ 2147483646 w 39"/>
              <a:gd name="T93" fmla="*/ 2147483646 h 28"/>
              <a:gd name="T94" fmla="*/ 2147483646 w 39"/>
              <a:gd name="T95" fmla="*/ 2147483646 h 28"/>
              <a:gd name="T96" fmla="*/ 2147483646 w 39"/>
              <a:gd name="T97" fmla="*/ 2147483646 h 28"/>
              <a:gd name="T98" fmla="*/ 2147483646 w 39"/>
              <a:gd name="T99" fmla="*/ 2147483646 h 28"/>
              <a:gd name="T100" fmla="*/ 2147483646 w 39"/>
              <a:gd name="T101" fmla="*/ 2147483646 h 28"/>
              <a:gd name="T102" fmla="*/ 2147483646 w 39"/>
              <a:gd name="T103" fmla="*/ 2147483646 h 28"/>
              <a:gd name="T104" fmla="*/ 2147483646 w 39"/>
              <a:gd name="T105" fmla="*/ 2147483646 h 28"/>
              <a:gd name="T106" fmla="*/ 2147483646 w 39"/>
              <a:gd name="T107" fmla="*/ 2147483646 h 28"/>
              <a:gd name="T108" fmla="*/ 2147483646 w 39"/>
              <a:gd name="T109" fmla="*/ 2147483646 h 28"/>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0" t="0" r="r" b="b"/>
            <a:pathLst>
              <a:path w="39" h="28">
                <a:moveTo>
                  <a:pt x="17" y="27"/>
                </a:moveTo>
                <a:lnTo>
                  <a:pt x="17" y="27"/>
                </a:lnTo>
                <a:lnTo>
                  <a:pt x="16" y="26"/>
                </a:lnTo>
                <a:lnTo>
                  <a:pt x="15" y="26"/>
                </a:lnTo>
                <a:lnTo>
                  <a:pt x="14" y="25"/>
                </a:lnTo>
                <a:lnTo>
                  <a:pt x="13" y="24"/>
                </a:lnTo>
                <a:lnTo>
                  <a:pt x="12" y="24"/>
                </a:lnTo>
                <a:lnTo>
                  <a:pt x="12" y="23"/>
                </a:lnTo>
                <a:lnTo>
                  <a:pt x="11" y="23"/>
                </a:lnTo>
                <a:lnTo>
                  <a:pt x="10" y="23"/>
                </a:lnTo>
                <a:lnTo>
                  <a:pt x="8" y="23"/>
                </a:lnTo>
                <a:lnTo>
                  <a:pt x="7" y="22"/>
                </a:lnTo>
                <a:lnTo>
                  <a:pt x="6" y="22"/>
                </a:lnTo>
                <a:lnTo>
                  <a:pt x="5" y="22"/>
                </a:lnTo>
                <a:lnTo>
                  <a:pt x="3" y="22"/>
                </a:lnTo>
                <a:lnTo>
                  <a:pt x="2" y="22"/>
                </a:lnTo>
                <a:lnTo>
                  <a:pt x="2" y="23"/>
                </a:lnTo>
                <a:lnTo>
                  <a:pt x="1" y="23"/>
                </a:lnTo>
                <a:lnTo>
                  <a:pt x="0" y="23"/>
                </a:lnTo>
                <a:lnTo>
                  <a:pt x="1" y="23"/>
                </a:lnTo>
                <a:lnTo>
                  <a:pt x="2" y="22"/>
                </a:lnTo>
                <a:lnTo>
                  <a:pt x="3" y="22"/>
                </a:lnTo>
                <a:lnTo>
                  <a:pt x="4" y="22"/>
                </a:lnTo>
                <a:lnTo>
                  <a:pt x="5" y="21"/>
                </a:lnTo>
                <a:lnTo>
                  <a:pt x="6" y="21"/>
                </a:lnTo>
                <a:lnTo>
                  <a:pt x="7" y="21"/>
                </a:lnTo>
                <a:lnTo>
                  <a:pt x="8" y="21"/>
                </a:lnTo>
                <a:lnTo>
                  <a:pt x="10" y="21"/>
                </a:lnTo>
                <a:lnTo>
                  <a:pt x="11" y="21"/>
                </a:lnTo>
                <a:lnTo>
                  <a:pt x="11" y="19"/>
                </a:lnTo>
                <a:lnTo>
                  <a:pt x="11" y="18"/>
                </a:lnTo>
                <a:lnTo>
                  <a:pt x="12" y="18"/>
                </a:lnTo>
                <a:lnTo>
                  <a:pt x="11" y="17"/>
                </a:lnTo>
                <a:lnTo>
                  <a:pt x="10" y="18"/>
                </a:lnTo>
                <a:lnTo>
                  <a:pt x="8" y="18"/>
                </a:lnTo>
                <a:lnTo>
                  <a:pt x="8" y="17"/>
                </a:lnTo>
                <a:lnTo>
                  <a:pt x="7" y="17"/>
                </a:lnTo>
                <a:lnTo>
                  <a:pt x="7" y="16"/>
                </a:lnTo>
                <a:lnTo>
                  <a:pt x="7" y="15"/>
                </a:lnTo>
                <a:lnTo>
                  <a:pt x="8" y="15"/>
                </a:lnTo>
                <a:lnTo>
                  <a:pt x="7" y="15"/>
                </a:lnTo>
                <a:lnTo>
                  <a:pt x="7" y="14"/>
                </a:lnTo>
                <a:lnTo>
                  <a:pt x="7" y="13"/>
                </a:lnTo>
                <a:lnTo>
                  <a:pt x="7" y="12"/>
                </a:lnTo>
                <a:lnTo>
                  <a:pt x="6" y="12"/>
                </a:lnTo>
                <a:lnTo>
                  <a:pt x="6" y="11"/>
                </a:lnTo>
                <a:lnTo>
                  <a:pt x="7" y="11"/>
                </a:lnTo>
                <a:lnTo>
                  <a:pt x="7" y="10"/>
                </a:lnTo>
                <a:lnTo>
                  <a:pt x="7" y="9"/>
                </a:lnTo>
                <a:lnTo>
                  <a:pt x="7" y="8"/>
                </a:lnTo>
                <a:lnTo>
                  <a:pt x="7" y="7"/>
                </a:lnTo>
                <a:lnTo>
                  <a:pt x="7" y="5"/>
                </a:lnTo>
                <a:lnTo>
                  <a:pt x="7" y="4"/>
                </a:lnTo>
                <a:lnTo>
                  <a:pt x="8" y="3"/>
                </a:lnTo>
                <a:lnTo>
                  <a:pt x="10" y="3"/>
                </a:lnTo>
                <a:lnTo>
                  <a:pt x="11" y="3"/>
                </a:lnTo>
                <a:lnTo>
                  <a:pt x="12" y="3"/>
                </a:lnTo>
                <a:lnTo>
                  <a:pt x="12" y="2"/>
                </a:lnTo>
                <a:lnTo>
                  <a:pt x="13" y="2"/>
                </a:lnTo>
                <a:lnTo>
                  <a:pt x="14" y="2"/>
                </a:lnTo>
                <a:lnTo>
                  <a:pt x="14" y="1"/>
                </a:lnTo>
                <a:lnTo>
                  <a:pt x="15" y="0"/>
                </a:lnTo>
                <a:lnTo>
                  <a:pt x="15" y="1"/>
                </a:lnTo>
                <a:lnTo>
                  <a:pt x="16" y="1"/>
                </a:lnTo>
                <a:lnTo>
                  <a:pt x="17" y="0"/>
                </a:lnTo>
                <a:lnTo>
                  <a:pt x="18" y="0"/>
                </a:lnTo>
                <a:lnTo>
                  <a:pt x="19" y="0"/>
                </a:lnTo>
                <a:lnTo>
                  <a:pt x="20" y="0"/>
                </a:lnTo>
                <a:lnTo>
                  <a:pt x="23" y="1"/>
                </a:lnTo>
                <a:lnTo>
                  <a:pt x="22" y="1"/>
                </a:lnTo>
                <a:lnTo>
                  <a:pt x="23" y="2"/>
                </a:lnTo>
                <a:lnTo>
                  <a:pt x="24" y="3"/>
                </a:lnTo>
                <a:lnTo>
                  <a:pt x="24" y="4"/>
                </a:lnTo>
                <a:lnTo>
                  <a:pt x="25" y="4"/>
                </a:lnTo>
                <a:lnTo>
                  <a:pt x="25" y="7"/>
                </a:lnTo>
                <a:lnTo>
                  <a:pt x="26" y="5"/>
                </a:lnTo>
                <a:lnTo>
                  <a:pt x="27" y="5"/>
                </a:lnTo>
                <a:lnTo>
                  <a:pt x="29" y="4"/>
                </a:lnTo>
                <a:lnTo>
                  <a:pt x="30" y="4"/>
                </a:lnTo>
                <a:lnTo>
                  <a:pt x="30" y="3"/>
                </a:lnTo>
                <a:lnTo>
                  <a:pt x="31" y="3"/>
                </a:lnTo>
                <a:lnTo>
                  <a:pt x="31" y="2"/>
                </a:lnTo>
                <a:lnTo>
                  <a:pt x="32" y="2"/>
                </a:lnTo>
                <a:lnTo>
                  <a:pt x="33" y="1"/>
                </a:lnTo>
                <a:lnTo>
                  <a:pt x="35" y="0"/>
                </a:lnTo>
                <a:lnTo>
                  <a:pt x="35" y="1"/>
                </a:lnTo>
                <a:lnTo>
                  <a:pt x="35" y="2"/>
                </a:lnTo>
                <a:lnTo>
                  <a:pt x="33" y="3"/>
                </a:lnTo>
                <a:lnTo>
                  <a:pt x="35" y="3"/>
                </a:lnTo>
                <a:lnTo>
                  <a:pt x="35" y="4"/>
                </a:lnTo>
                <a:lnTo>
                  <a:pt x="35" y="5"/>
                </a:lnTo>
                <a:lnTo>
                  <a:pt x="33" y="5"/>
                </a:lnTo>
                <a:lnTo>
                  <a:pt x="35" y="5"/>
                </a:lnTo>
                <a:lnTo>
                  <a:pt x="36" y="5"/>
                </a:lnTo>
                <a:lnTo>
                  <a:pt x="36" y="7"/>
                </a:lnTo>
                <a:lnTo>
                  <a:pt x="37" y="8"/>
                </a:lnTo>
                <a:lnTo>
                  <a:pt x="37" y="9"/>
                </a:lnTo>
                <a:lnTo>
                  <a:pt x="37" y="10"/>
                </a:lnTo>
                <a:lnTo>
                  <a:pt x="37" y="11"/>
                </a:lnTo>
                <a:lnTo>
                  <a:pt x="37" y="10"/>
                </a:lnTo>
                <a:lnTo>
                  <a:pt x="38" y="11"/>
                </a:lnTo>
                <a:lnTo>
                  <a:pt x="37" y="11"/>
                </a:lnTo>
                <a:lnTo>
                  <a:pt x="37" y="12"/>
                </a:lnTo>
                <a:lnTo>
                  <a:pt x="38" y="12"/>
                </a:lnTo>
                <a:lnTo>
                  <a:pt x="38" y="13"/>
                </a:lnTo>
                <a:lnTo>
                  <a:pt x="38" y="14"/>
                </a:lnTo>
                <a:lnTo>
                  <a:pt x="39" y="14"/>
                </a:lnTo>
                <a:lnTo>
                  <a:pt x="39" y="16"/>
                </a:lnTo>
                <a:lnTo>
                  <a:pt x="38" y="16"/>
                </a:lnTo>
                <a:lnTo>
                  <a:pt x="39" y="17"/>
                </a:lnTo>
                <a:lnTo>
                  <a:pt x="38" y="17"/>
                </a:lnTo>
                <a:lnTo>
                  <a:pt x="39" y="18"/>
                </a:lnTo>
                <a:lnTo>
                  <a:pt x="39" y="21"/>
                </a:lnTo>
                <a:lnTo>
                  <a:pt x="39" y="22"/>
                </a:lnTo>
                <a:lnTo>
                  <a:pt x="39" y="23"/>
                </a:lnTo>
                <a:lnTo>
                  <a:pt x="38" y="22"/>
                </a:lnTo>
                <a:lnTo>
                  <a:pt x="37" y="22"/>
                </a:lnTo>
                <a:lnTo>
                  <a:pt x="37" y="23"/>
                </a:lnTo>
                <a:lnTo>
                  <a:pt x="36" y="23"/>
                </a:lnTo>
                <a:lnTo>
                  <a:pt x="35" y="23"/>
                </a:lnTo>
                <a:lnTo>
                  <a:pt x="35" y="24"/>
                </a:lnTo>
                <a:lnTo>
                  <a:pt x="33" y="24"/>
                </a:lnTo>
                <a:lnTo>
                  <a:pt x="32" y="24"/>
                </a:lnTo>
                <a:lnTo>
                  <a:pt x="31" y="25"/>
                </a:lnTo>
                <a:lnTo>
                  <a:pt x="30" y="25"/>
                </a:lnTo>
                <a:lnTo>
                  <a:pt x="29" y="25"/>
                </a:lnTo>
                <a:lnTo>
                  <a:pt x="29" y="26"/>
                </a:lnTo>
                <a:lnTo>
                  <a:pt x="27" y="27"/>
                </a:lnTo>
                <a:lnTo>
                  <a:pt x="25" y="27"/>
                </a:lnTo>
                <a:lnTo>
                  <a:pt x="24" y="27"/>
                </a:lnTo>
                <a:lnTo>
                  <a:pt x="24" y="28"/>
                </a:lnTo>
                <a:lnTo>
                  <a:pt x="23" y="28"/>
                </a:lnTo>
                <a:lnTo>
                  <a:pt x="22" y="28"/>
                </a:lnTo>
                <a:lnTo>
                  <a:pt x="20" y="28"/>
                </a:lnTo>
                <a:lnTo>
                  <a:pt x="19" y="28"/>
                </a:lnTo>
                <a:lnTo>
                  <a:pt x="18" y="28"/>
                </a:lnTo>
                <a:lnTo>
                  <a:pt x="17" y="27"/>
                </a:lnTo>
                <a:close/>
              </a:path>
            </a:pathLst>
          </a:custGeom>
          <a:solidFill>
            <a:srgbClr val="00AEEF"/>
          </a:solidFill>
          <a:ln w="4763">
            <a:solidFill>
              <a:srgbClr val="000000"/>
            </a:solidFill>
            <a:prstDash val="solid"/>
            <a:round/>
            <a:headEnd/>
            <a:tailEnd/>
          </a:ln>
        </xdr:spPr>
      </xdr:sp>
      <xdr:sp macro="" textlink="">
        <xdr:nvSpPr>
          <xdr:cNvPr id="103655" name="Freeform 13953"/>
          <xdr:cNvSpPr>
            <a:spLocks/>
          </xdr:cNvSpPr>
        </xdr:nvSpPr>
        <xdr:spPr bwMode="auto">
          <a:xfrm>
            <a:off x="7464086" y="4165847"/>
            <a:ext cx="152400" cy="137881"/>
          </a:xfrm>
          <a:custGeom>
            <a:avLst/>
            <a:gdLst>
              <a:gd name="T0" fmla="*/ 2147483646 w 32"/>
              <a:gd name="T1" fmla="*/ 2147483646 h 29"/>
              <a:gd name="T2" fmla="*/ 2147483646 w 32"/>
              <a:gd name="T3" fmla="*/ 2147483646 h 29"/>
              <a:gd name="T4" fmla="*/ 2147483646 w 32"/>
              <a:gd name="T5" fmla="*/ 2147483646 h 29"/>
              <a:gd name="T6" fmla="*/ 2147483646 w 32"/>
              <a:gd name="T7" fmla="*/ 2147483646 h 29"/>
              <a:gd name="T8" fmla="*/ 0 w 32"/>
              <a:gd name="T9" fmla="*/ 2147483646 h 29"/>
              <a:gd name="T10" fmla="*/ 2147483646 w 32"/>
              <a:gd name="T11" fmla="*/ 2147483646 h 29"/>
              <a:gd name="T12" fmla="*/ 2147483646 w 32"/>
              <a:gd name="T13" fmla="*/ 2147483646 h 29"/>
              <a:gd name="T14" fmla="*/ 2147483646 w 32"/>
              <a:gd name="T15" fmla="*/ 2147483646 h 29"/>
              <a:gd name="T16" fmla="*/ 2147483646 w 32"/>
              <a:gd name="T17" fmla="*/ 2147483646 h 29"/>
              <a:gd name="T18" fmla="*/ 2147483646 w 32"/>
              <a:gd name="T19" fmla="*/ 2147483646 h 29"/>
              <a:gd name="T20" fmla="*/ 2147483646 w 32"/>
              <a:gd name="T21" fmla="*/ 2147483646 h 29"/>
              <a:gd name="T22" fmla="*/ 2147483646 w 32"/>
              <a:gd name="T23" fmla="*/ 2147483646 h 29"/>
              <a:gd name="T24" fmla="*/ 2147483646 w 32"/>
              <a:gd name="T25" fmla="*/ 2147483646 h 29"/>
              <a:gd name="T26" fmla="*/ 2147483646 w 32"/>
              <a:gd name="T27" fmla="*/ 0 h 29"/>
              <a:gd name="T28" fmla="*/ 2147483646 w 32"/>
              <a:gd name="T29" fmla="*/ 2147483646 h 29"/>
              <a:gd name="T30" fmla="*/ 2147483646 w 32"/>
              <a:gd name="T31" fmla="*/ 2147483646 h 29"/>
              <a:gd name="T32" fmla="*/ 2147483646 w 32"/>
              <a:gd name="T33" fmla="*/ 2147483646 h 29"/>
              <a:gd name="T34" fmla="*/ 2147483646 w 32"/>
              <a:gd name="T35" fmla="*/ 2147483646 h 29"/>
              <a:gd name="T36" fmla="*/ 2147483646 w 32"/>
              <a:gd name="T37" fmla="*/ 2147483646 h 29"/>
              <a:gd name="T38" fmla="*/ 2147483646 w 32"/>
              <a:gd name="T39" fmla="*/ 2147483646 h 29"/>
              <a:gd name="T40" fmla="*/ 2147483646 w 32"/>
              <a:gd name="T41" fmla="*/ 2147483646 h 29"/>
              <a:gd name="T42" fmla="*/ 2147483646 w 32"/>
              <a:gd name="T43" fmla="*/ 2147483646 h 29"/>
              <a:gd name="T44" fmla="*/ 2147483646 w 32"/>
              <a:gd name="T45" fmla="*/ 2147483646 h 29"/>
              <a:gd name="T46" fmla="*/ 2147483646 w 32"/>
              <a:gd name="T47" fmla="*/ 2147483646 h 29"/>
              <a:gd name="T48" fmla="*/ 2147483646 w 32"/>
              <a:gd name="T49" fmla="*/ 2147483646 h 29"/>
              <a:gd name="T50" fmla="*/ 2147483646 w 32"/>
              <a:gd name="T51" fmla="*/ 2147483646 h 29"/>
              <a:gd name="T52" fmla="*/ 2147483646 w 32"/>
              <a:gd name="T53" fmla="*/ 2147483646 h 29"/>
              <a:gd name="T54" fmla="*/ 2147483646 w 32"/>
              <a:gd name="T55" fmla="*/ 2147483646 h 29"/>
              <a:gd name="T56" fmla="*/ 2147483646 w 32"/>
              <a:gd name="T57" fmla="*/ 2147483646 h 29"/>
              <a:gd name="T58" fmla="*/ 2147483646 w 32"/>
              <a:gd name="T59" fmla="*/ 2147483646 h 29"/>
              <a:gd name="T60" fmla="*/ 2147483646 w 32"/>
              <a:gd name="T61" fmla="*/ 2147483646 h 29"/>
              <a:gd name="T62" fmla="*/ 2147483646 w 32"/>
              <a:gd name="T63" fmla="*/ 2147483646 h 29"/>
              <a:gd name="T64" fmla="*/ 2147483646 w 32"/>
              <a:gd name="T65" fmla="*/ 2147483646 h 29"/>
              <a:gd name="T66" fmla="*/ 2147483646 w 32"/>
              <a:gd name="T67" fmla="*/ 2147483646 h 29"/>
              <a:gd name="T68" fmla="*/ 2147483646 w 32"/>
              <a:gd name="T69" fmla="*/ 2147483646 h 29"/>
              <a:gd name="T70" fmla="*/ 2147483646 w 32"/>
              <a:gd name="T71" fmla="*/ 2147483646 h 29"/>
              <a:gd name="T72" fmla="*/ 2147483646 w 32"/>
              <a:gd name="T73" fmla="*/ 2147483646 h 29"/>
              <a:gd name="T74" fmla="*/ 2147483646 w 32"/>
              <a:gd name="T75" fmla="*/ 2147483646 h 29"/>
              <a:gd name="T76" fmla="*/ 2147483646 w 32"/>
              <a:gd name="T77" fmla="*/ 2147483646 h 29"/>
              <a:gd name="T78" fmla="*/ 2147483646 w 32"/>
              <a:gd name="T79" fmla="*/ 2147483646 h 29"/>
              <a:gd name="T80" fmla="*/ 2147483646 w 32"/>
              <a:gd name="T81" fmla="*/ 2147483646 h 29"/>
              <a:gd name="T82" fmla="*/ 2147483646 w 32"/>
              <a:gd name="T83" fmla="*/ 2147483646 h 29"/>
              <a:gd name="T84" fmla="*/ 2147483646 w 32"/>
              <a:gd name="T85" fmla="*/ 2147483646 h 29"/>
              <a:gd name="T86" fmla="*/ 2147483646 w 32"/>
              <a:gd name="T87" fmla="*/ 2147483646 h 29"/>
              <a:gd name="T88" fmla="*/ 2147483646 w 32"/>
              <a:gd name="T89" fmla="*/ 2147483646 h 29"/>
              <a:gd name="T90" fmla="*/ 2147483646 w 32"/>
              <a:gd name="T91" fmla="*/ 2147483646 h 29"/>
              <a:gd name="T92" fmla="*/ 2147483646 w 32"/>
              <a:gd name="T93" fmla="*/ 2147483646 h 29"/>
              <a:gd name="T94" fmla="*/ 2147483646 w 32"/>
              <a:gd name="T95" fmla="*/ 2147483646 h 29"/>
              <a:gd name="T96" fmla="*/ 2147483646 w 32"/>
              <a:gd name="T97" fmla="*/ 2147483646 h 29"/>
              <a:gd name="T98" fmla="*/ 2147483646 w 32"/>
              <a:gd name="T99" fmla="*/ 2147483646 h 29"/>
              <a:gd name="T100" fmla="*/ 2147483646 w 32"/>
              <a:gd name="T101" fmla="*/ 2147483646 h 29"/>
              <a:gd name="T102" fmla="*/ 2147483646 w 32"/>
              <a:gd name="T103" fmla="*/ 2147483646 h 29"/>
              <a:gd name="T104" fmla="*/ 2147483646 w 32"/>
              <a:gd name="T105" fmla="*/ 2147483646 h 29"/>
              <a:gd name="T106" fmla="*/ 2147483646 w 32"/>
              <a:gd name="T107" fmla="*/ 2147483646 h 29"/>
              <a:gd name="T108" fmla="*/ 2147483646 w 32"/>
              <a:gd name="T109" fmla="*/ 2147483646 h 29"/>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0" t="0" r="r" b="b"/>
            <a:pathLst>
              <a:path w="32" h="29">
                <a:moveTo>
                  <a:pt x="7" y="29"/>
                </a:moveTo>
                <a:lnTo>
                  <a:pt x="7" y="29"/>
                </a:lnTo>
                <a:lnTo>
                  <a:pt x="6" y="29"/>
                </a:lnTo>
                <a:lnTo>
                  <a:pt x="3" y="25"/>
                </a:lnTo>
                <a:lnTo>
                  <a:pt x="3" y="24"/>
                </a:lnTo>
                <a:lnTo>
                  <a:pt x="2" y="24"/>
                </a:lnTo>
                <a:lnTo>
                  <a:pt x="2" y="23"/>
                </a:lnTo>
                <a:lnTo>
                  <a:pt x="1" y="23"/>
                </a:lnTo>
                <a:lnTo>
                  <a:pt x="2" y="22"/>
                </a:lnTo>
                <a:lnTo>
                  <a:pt x="1" y="22"/>
                </a:lnTo>
                <a:lnTo>
                  <a:pt x="1" y="21"/>
                </a:lnTo>
                <a:lnTo>
                  <a:pt x="0" y="21"/>
                </a:lnTo>
                <a:lnTo>
                  <a:pt x="1" y="19"/>
                </a:lnTo>
                <a:lnTo>
                  <a:pt x="1" y="18"/>
                </a:lnTo>
                <a:lnTo>
                  <a:pt x="2" y="18"/>
                </a:lnTo>
                <a:lnTo>
                  <a:pt x="2" y="17"/>
                </a:lnTo>
                <a:lnTo>
                  <a:pt x="3" y="17"/>
                </a:lnTo>
                <a:lnTo>
                  <a:pt x="3" y="16"/>
                </a:lnTo>
                <a:lnTo>
                  <a:pt x="3" y="15"/>
                </a:lnTo>
                <a:lnTo>
                  <a:pt x="4" y="13"/>
                </a:lnTo>
                <a:lnTo>
                  <a:pt x="4" y="12"/>
                </a:lnTo>
                <a:lnTo>
                  <a:pt x="4" y="11"/>
                </a:lnTo>
                <a:lnTo>
                  <a:pt x="5" y="10"/>
                </a:lnTo>
                <a:lnTo>
                  <a:pt x="5" y="9"/>
                </a:lnTo>
                <a:lnTo>
                  <a:pt x="6" y="9"/>
                </a:lnTo>
                <a:lnTo>
                  <a:pt x="6" y="8"/>
                </a:lnTo>
                <a:lnTo>
                  <a:pt x="7" y="7"/>
                </a:lnTo>
                <a:lnTo>
                  <a:pt x="10" y="5"/>
                </a:lnTo>
                <a:lnTo>
                  <a:pt x="12" y="4"/>
                </a:lnTo>
                <a:lnTo>
                  <a:pt x="13" y="3"/>
                </a:lnTo>
                <a:lnTo>
                  <a:pt x="14" y="2"/>
                </a:lnTo>
                <a:lnTo>
                  <a:pt x="15" y="2"/>
                </a:lnTo>
                <a:lnTo>
                  <a:pt x="15" y="1"/>
                </a:lnTo>
                <a:lnTo>
                  <a:pt x="16" y="1"/>
                </a:lnTo>
                <a:lnTo>
                  <a:pt x="16" y="0"/>
                </a:lnTo>
                <a:lnTo>
                  <a:pt x="17" y="0"/>
                </a:lnTo>
                <a:lnTo>
                  <a:pt x="18" y="0"/>
                </a:lnTo>
                <a:lnTo>
                  <a:pt x="19" y="0"/>
                </a:lnTo>
                <a:lnTo>
                  <a:pt x="19" y="1"/>
                </a:lnTo>
                <a:lnTo>
                  <a:pt x="20" y="1"/>
                </a:lnTo>
                <a:lnTo>
                  <a:pt x="21" y="1"/>
                </a:lnTo>
                <a:lnTo>
                  <a:pt x="23" y="2"/>
                </a:lnTo>
                <a:lnTo>
                  <a:pt x="24" y="2"/>
                </a:lnTo>
                <a:lnTo>
                  <a:pt x="25" y="2"/>
                </a:lnTo>
                <a:lnTo>
                  <a:pt x="24" y="3"/>
                </a:lnTo>
                <a:lnTo>
                  <a:pt x="25" y="3"/>
                </a:lnTo>
                <a:lnTo>
                  <a:pt x="26" y="5"/>
                </a:lnTo>
                <a:lnTo>
                  <a:pt x="27" y="6"/>
                </a:lnTo>
                <a:lnTo>
                  <a:pt x="27" y="7"/>
                </a:lnTo>
                <a:lnTo>
                  <a:pt x="28" y="8"/>
                </a:lnTo>
                <a:lnTo>
                  <a:pt x="28" y="9"/>
                </a:lnTo>
                <a:lnTo>
                  <a:pt x="29" y="9"/>
                </a:lnTo>
                <a:lnTo>
                  <a:pt x="29" y="10"/>
                </a:lnTo>
                <a:lnTo>
                  <a:pt x="29" y="11"/>
                </a:lnTo>
                <a:lnTo>
                  <a:pt x="30" y="11"/>
                </a:lnTo>
                <a:lnTo>
                  <a:pt x="30" y="12"/>
                </a:lnTo>
                <a:lnTo>
                  <a:pt x="30" y="13"/>
                </a:lnTo>
                <a:lnTo>
                  <a:pt x="30" y="15"/>
                </a:lnTo>
                <a:lnTo>
                  <a:pt x="31" y="15"/>
                </a:lnTo>
                <a:lnTo>
                  <a:pt x="30" y="16"/>
                </a:lnTo>
                <a:lnTo>
                  <a:pt x="30" y="17"/>
                </a:lnTo>
                <a:lnTo>
                  <a:pt x="30" y="18"/>
                </a:lnTo>
                <a:lnTo>
                  <a:pt x="30" y="19"/>
                </a:lnTo>
                <a:lnTo>
                  <a:pt x="30" y="20"/>
                </a:lnTo>
                <a:lnTo>
                  <a:pt x="31" y="20"/>
                </a:lnTo>
                <a:lnTo>
                  <a:pt x="31" y="21"/>
                </a:lnTo>
                <a:lnTo>
                  <a:pt x="31" y="22"/>
                </a:lnTo>
                <a:lnTo>
                  <a:pt x="31" y="23"/>
                </a:lnTo>
                <a:lnTo>
                  <a:pt x="32" y="23"/>
                </a:lnTo>
                <a:lnTo>
                  <a:pt x="32" y="24"/>
                </a:lnTo>
                <a:lnTo>
                  <a:pt x="30" y="25"/>
                </a:lnTo>
                <a:lnTo>
                  <a:pt x="30" y="26"/>
                </a:lnTo>
                <a:lnTo>
                  <a:pt x="27" y="27"/>
                </a:lnTo>
                <a:lnTo>
                  <a:pt x="27" y="26"/>
                </a:lnTo>
                <a:lnTo>
                  <a:pt x="26" y="26"/>
                </a:lnTo>
                <a:lnTo>
                  <a:pt x="26" y="27"/>
                </a:lnTo>
                <a:lnTo>
                  <a:pt x="25" y="27"/>
                </a:lnTo>
                <a:lnTo>
                  <a:pt x="24" y="26"/>
                </a:lnTo>
                <a:lnTo>
                  <a:pt x="24" y="25"/>
                </a:lnTo>
                <a:lnTo>
                  <a:pt x="23" y="26"/>
                </a:lnTo>
                <a:lnTo>
                  <a:pt x="21" y="26"/>
                </a:lnTo>
                <a:lnTo>
                  <a:pt x="20" y="25"/>
                </a:lnTo>
                <a:lnTo>
                  <a:pt x="19" y="25"/>
                </a:lnTo>
                <a:lnTo>
                  <a:pt x="18" y="25"/>
                </a:lnTo>
                <a:lnTo>
                  <a:pt x="17" y="25"/>
                </a:lnTo>
                <a:lnTo>
                  <a:pt x="16" y="25"/>
                </a:lnTo>
                <a:lnTo>
                  <a:pt x="16" y="24"/>
                </a:lnTo>
                <a:lnTo>
                  <a:pt x="16" y="25"/>
                </a:lnTo>
                <a:lnTo>
                  <a:pt x="15" y="26"/>
                </a:lnTo>
                <a:lnTo>
                  <a:pt x="14" y="26"/>
                </a:lnTo>
                <a:lnTo>
                  <a:pt x="13" y="26"/>
                </a:lnTo>
                <a:lnTo>
                  <a:pt x="13" y="27"/>
                </a:lnTo>
                <a:lnTo>
                  <a:pt x="12" y="27"/>
                </a:lnTo>
                <a:lnTo>
                  <a:pt x="12" y="29"/>
                </a:lnTo>
                <a:lnTo>
                  <a:pt x="11" y="29"/>
                </a:lnTo>
                <a:lnTo>
                  <a:pt x="11" y="27"/>
                </a:lnTo>
                <a:lnTo>
                  <a:pt x="7" y="29"/>
                </a:lnTo>
                <a:close/>
              </a:path>
            </a:pathLst>
          </a:custGeom>
          <a:solidFill>
            <a:srgbClr val="A8E0FF"/>
          </a:solidFill>
          <a:ln w="4763">
            <a:solidFill>
              <a:srgbClr val="000000"/>
            </a:solidFill>
            <a:prstDash val="solid"/>
            <a:round/>
            <a:headEnd/>
            <a:tailEnd/>
          </a:ln>
        </xdr:spPr>
      </xdr:sp>
      <xdr:sp macro="" textlink="">
        <xdr:nvSpPr>
          <xdr:cNvPr id="103656" name="Freeform 13954"/>
          <xdr:cNvSpPr>
            <a:spLocks/>
          </xdr:cNvSpPr>
        </xdr:nvSpPr>
        <xdr:spPr bwMode="auto">
          <a:xfrm>
            <a:off x="7368836" y="4118222"/>
            <a:ext cx="152400" cy="171219"/>
          </a:xfrm>
          <a:custGeom>
            <a:avLst/>
            <a:gdLst>
              <a:gd name="T0" fmla="*/ 2147483646 w 32"/>
              <a:gd name="T1" fmla="*/ 2147483646 h 36"/>
              <a:gd name="T2" fmla="*/ 2147483646 w 32"/>
              <a:gd name="T3" fmla="*/ 2147483646 h 36"/>
              <a:gd name="T4" fmla="*/ 2147483646 w 32"/>
              <a:gd name="T5" fmla="*/ 2147483646 h 36"/>
              <a:gd name="T6" fmla="*/ 2147483646 w 32"/>
              <a:gd name="T7" fmla="*/ 2147483646 h 36"/>
              <a:gd name="T8" fmla="*/ 2147483646 w 32"/>
              <a:gd name="T9" fmla="*/ 2147483646 h 36"/>
              <a:gd name="T10" fmla="*/ 2147483646 w 32"/>
              <a:gd name="T11" fmla="*/ 2147483646 h 36"/>
              <a:gd name="T12" fmla="*/ 2147483646 w 32"/>
              <a:gd name="T13" fmla="*/ 2147483646 h 36"/>
              <a:gd name="T14" fmla="*/ 2147483646 w 32"/>
              <a:gd name="T15" fmla="*/ 2147483646 h 36"/>
              <a:gd name="T16" fmla="*/ 2147483646 w 32"/>
              <a:gd name="T17" fmla="*/ 2147483646 h 36"/>
              <a:gd name="T18" fmla="*/ 2147483646 w 32"/>
              <a:gd name="T19" fmla="*/ 2147483646 h 36"/>
              <a:gd name="T20" fmla="*/ 2147483646 w 32"/>
              <a:gd name="T21" fmla="*/ 2147483646 h 36"/>
              <a:gd name="T22" fmla="*/ 2147483646 w 32"/>
              <a:gd name="T23" fmla="*/ 2147483646 h 36"/>
              <a:gd name="T24" fmla="*/ 2147483646 w 32"/>
              <a:gd name="T25" fmla="*/ 2147483646 h 36"/>
              <a:gd name="T26" fmla="*/ 2147483646 w 32"/>
              <a:gd name="T27" fmla="*/ 2147483646 h 36"/>
              <a:gd name="T28" fmla="*/ 2147483646 w 32"/>
              <a:gd name="T29" fmla="*/ 2147483646 h 36"/>
              <a:gd name="T30" fmla="*/ 2147483646 w 32"/>
              <a:gd name="T31" fmla="*/ 2147483646 h 36"/>
              <a:gd name="T32" fmla="*/ 2147483646 w 32"/>
              <a:gd name="T33" fmla="*/ 0 h 36"/>
              <a:gd name="T34" fmla="*/ 2147483646 w 32"/>
              <a:gd name="T35" fmla="*/ 0 h 36"/>
              <a:gd name="T36" fmla="*/ 2147483646 w 32"/>
              <a:gd name="T37" fmla="*/ 0 h 36"/>
              <a:gd name="T38" fmla="*/ 2147483646 w 32"/>
              <a:gd name="T39" fmla="*/ 0 h 36"/>
              <a:gd name="T40" fmla="*/ 2147483646 w 32"/>
              <a:gd name="T41" fmla="*/ 0 h 36"/>
              <a:gd name="T42" fmla="*/ 2147483646 w 32"/>
              <a:gd name="T43" fmla="*/ 0 h 36"/>
              <a:gd name="T44" fmla="*/ 2147483646 w 32"/>
              <a:gd name="T45" fmla="*/ 2147483646 h 36"/>
              <a:gd name="T46" fmla="*/ 2147483646 w 32"/>
              <a:gd name="T47" fmla="*/ 2147483646 h 36"/>
              <a:gd name="T48" fmla="*/ 2147483646 w 32"/>
              <a:gd name="T49" fmla="*/ 2147483646 h 36"/>
              <a:gd name="T50" fmla="*/ 2147483646 w 32"/>
              <a:gd name="T51" fmla="*/ 2147483646 h 36"/>
              <a:gd name="T52" fmla="*/ 2147483646 w 32"/>
              <a:gd name="T53" fmla="*/ 2147483646 h 36"/>
              <a:gd name="T54" fmla="*/ 2147483646 w 32"/>
              <a:gd name="T55" fmla="*/ 2147483646 h 36"/>
              <a:gd name="T56" fmla="*/ 2147483646 w 32"/>
              <a:gd name="T57" fmla="*/ 2147483646 h 36"/>
              <a:gd name="T58" fmla="*/ 2147483646 w 32"/>
              <a:gd name="T59" fmla="*/ 2147483646 h 36"/>
              <a:gd name="T60" fmla="*/ 2147483646 w 32"/>
              <a:gd name="T61" fmla="*/ 2147483646 h 36"/>
              <a:gd name="T62" fmla="*/ 2147483646 w 32"/>
              <a:gd name="T63" fmla="*/ 2147483646 h 36"/>
              <a:gd name="T64" fmla="*/ 2147483646 w 32"/>
              <a:gd name="T65" fmla="*/ 2147483646 h 36"/>
              <a:gd name="T66" fmla="*/ 2147483646 w 32"/>
              <a:gd name="T67" fmla="*/ 2147483646 h 36"/>
              <a:gd name="T68" fmla="*/ 2147483646 w 32"/>
              <a:gd name="T69" fmla="*/ 2147483646 h 36"/>
              <a:gd name="T70" fmla="*/ 2147483646 w 32"/>
              <a:gd name="T71" fmla="*/ 2147483646 h 36"/>
              <a:gd name="T72" fmla="*/ 2147483646 w 32"/>
              <a:gd name="T73" fmla="*/ 2147483646 h 36"/>
              <a:gd name="T74" fmla="*/ 2147483646 w 32"/>
              <a:gd name="T75" fmla="*/ 2147483646 h 36"/>
              <a:gd name="T76" fmla="*/ 2147483646 w 32"/>
              <a:gd name="T77" fmla="*/ 2147483646 h 36"/>
              <a:gd name="T78" fmla="*/ 2147483646 w 32"/>
              <a:gd name="T79" fmla="*/ 2147483646 h 36"/>
              <a:gd name="T80" fmla="*/ 2147483646 w 32"/>
              <a:gd name="T81" fmla="*/ 2147483646 h 36"/>
              <a:gd name="T82" fmla="*/ 2147483646 w 32"/>
              <a:gd name="T83" fmla="*/ 2147483646 h 36"/>
              <a:gd name="T84" fmla="*/ 2147483646 w 32"/>
              <a:gd name="T85" fmla="*/ 2147483646 h 36"/>
              <a:gd name="T86" fmla="*/ 2147483646 w 32"/>
              <a:gd name="T87" fmla="*/ 2147483646 h 36"/>
              <a:gd name="T88" fmla="*/ 2147483646 w 32"/>
              <a:gd name="T89" fmla="*/ 2147483646 h 36"/>
              <a:gd name="T90" fmla="*/ 2147483646 w 32"/>
              <a:gd name="T91" fmla="*/ 2147483646 h 36"/>
              <a:gd name="T92" fmla="*/ 2147483646 w 32"/>
              <a:gd name="T93" fmla="*/ 2147483646 h 36"/>
              <a:gd name="T94" fmla="*/ 2147483646 w 32"/>
              <a:gd name="T95" fmla="*/ 2147483646 h 36"/>
              <a:gd name="T96" fmla="*/ 2147483646 w 32"/>
              <a:gd name="T97" fmla="*/ 2147483646 h 36"/>
              <a:gd name="T98" fmla="*/ 2147483646 w 32"/>
              <a:gd name="T99" fmla="*/ 2147483646 h 36"/>
              <a:gd name="T100" fmla="*/ 2147483646 w 32"/>
              <a:gd name="T101" fmla="*/ 2147483646 h 36"/>
              <a:gd name="T102" fmla="*/ 2147483646 w 32"/>
              <a:gd name="T103" fmla="*/ 2147483646 h 36"/>
              <a:gd name="T104" fmla="*/ 2147483646 w 32"/>
              <a:gd name="T105" fmla="*/ 2147483646 h 36"/>
              <a:gd name="T106" fmla="*/ 2147483646 w 32"/>
              <a:gd name="T107" fmla="*/ 2147483646 h 36"/>
              <a:gd name="T108" fmla="*/ 2147483646 w 32"/>
              <a:gd name="T109" fmla="*/ 2147483646 h 36"/>
              <a:gd name="T110" fmla="*/ 2147483646 w 32"/>
              <a:gd name="T111" fmla="*/ 2147483646 h 36"/>
              <a:gd name="T112" fmla="*/ 2147483646 w 32"/>
              <a:gd name="T113" fmla="*/ 2147483646 h 36"/>
              <a:gd name="T114" fmla="*/ 2147483646 w 32"/>
              <a:gd name="T115" fmla="*/ 2147483646 h 36"/>
              <a:gd name="T116" fmla="*/ 0 w 32"/>
              <a:gd name="T117" fmla="*/ 2147483646 h 36"/>
              <a:gd name="T118" fmla="*/ 0 w 32"/>
              <a:gd name="T119" fmla="*/ 2147483646 h 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Lst>
            <a:ahLst/>
            <a:cxnLst>
              <a:cxn ang="T120">
                <a:pos x="T0" y="T1"/>
              </a:cxn>
              <a:cxn ang="T121">
                <a:pos x="T2" y="T3"/>
              </a:cxn>
              <a:cxn ang="T122">
                <a:pos x="T4" y="T5"/>
              </a:cxn>
              <a:cxn ang="T123">
                <a:pos x="T6" y="T7"/>
              </a:cxn>
              <a:cxn ang="T124">
                <a:pos x="T8" y="T9"/>
              </a:cxn>
              <a:cxn ang="T125">
                <a:pos x="T10" y="T11"/>
              </a:cxn>
              <a:cxn ang="T126">
                <a:pos x="T12" y="T13"/>
              </a:cxn>
              <a:cxn ang="T127">
                <a:pos x="T14" y="T15"/>
              </a:cxn>
              <a:cxn ang="T128">
                <a:pos x="T16" y="T17"/>
              </a:cxn>
              <a:cxn ang="T129">
                <a:pos x="T18" y="T19"/>
              </a:cxn>
              <a:cxn ang="T130">
                <a:pos x="T20" y="T21"/>
              </a:cxn>
              <a:cxn ang="T131">
                <a:pos x="T22" y="T23"/>
              </a:cxn>
              <a:cxn ang="T132">
                <a:pos x="T24" y="T25"/>
              </a:cxn>
              <a:cxn ang="T133">
                <a:pos x="T26" y="T27"/>
              </a:cxn>
              <a:cxn ang="T134">
                <a:pos x="T28" y="T29"/>
              </a:cxn>
              <a:cxn ang="T135">
                <a:pos x="T30" y="T31"/>
              </a:cxn>
              <a:cxn ang="T136">
                <a:pos x="T32" y="T33"/>
              </a:cxn>
              <a:cxn ang="T137">
                <a:pos x="T34" y="T35"/>
              </a:cxn>
              <a:cxn ang="T138">
                <a:pos x="T36" y="T37"/>
              </a:cxn>
              <a:cxn ang="T139">
                <a:pos x="T38" y="T39"/>
              </a:cxn>
              <a:cxn ang="T140">
                <a:pos x="T40" y="T41"/>
              </a:cxn>
              <a:cxn ang="T141">
                <a:pos x="T42" y="T43"/>
              </a:cxn>
              <a:cxn ang="T142">
                <a:pos x="T44" y="T45"/>
              </a:cxn>
              <a:cxn ang="T143">
                <a:pos x="T46" y="T47"/>
              </a:cxn>
              <a:cxn ang="T144">
                <a:pos x="T48" y="T49"/>
              </a:cxn>
              <a:cxn ang="T145">
                <a:pos x="T50" y="T51"/>
              </a:cxn>
              <a:cxn ang="T146">
                <a:pos x="T52" y="T53"/>
              </a:cxn>
              <a:cxn ang="T147">
                <a:pos x="T54" y="T55"/>
              </a:cxn>
              <a:cxn ang="T148">
                <a:pos x="T56" y="T57"/>
              </a:cxn>
              <a:cxn ang="T149">
                <a:pos x="T58" y="T59"/>
              </a:cxn>
              <a:cxn ang="T150">
                <a:pos x="T60" y="T61"/>
              </a:cxn>
              <a:cxn ang="T151">
                <a:pos x="T62" y="T63"/>
              </a:cxn>
              <a:cxn ang="T152">
                <a:pos x="T64" y="T65"/>
              </a:cxn>
              <a:cxn ang="T153">
                <a:pos x="T66" y="T67"/>
              </a:cxn>
              <a:cxn ang="T154">
                <a:pos x="T68" y="T69"/>
              </a:cxn>
              <a:cxn ang="T155">
                <a:pos x="T70" y="T71"/>
              </a:cxn>
              <a:cxn ang="T156">
                <a:pos x="T72" y="T73"/>
              </a:cxn>
              <a:cxn ang="T157">
                <a:pos x="T74" y="T75"/>
              </a:cxn>
              <a:cxn ang="T158">
                <a:pos x="T76" y="T77"/>
              </a:cxn>
              <a:cxn ang="T159">
                <a:pos x="T78" y="T79"/>
              </a:cxn>
              <a:cxn ang="T160">
                <a:pos x="T80" y="T81"/>
              </a:cxn>
              <a:cxn ang="T161">
                <a:pos x="T82" y="T83"/>
              </a:cxn>
              <a:cxn ang="T162">
                <a:pos x="T84" y="T85"/>
              </a:cxn>
              <a:cxn ang="T163">
                <a:pos x="T86" y="T87"/>
              </a:cxn>
              <a:cxn ang="T164">
                <a:pos x="T88" y="T89"/>
              </a:cxn>
              <a:cxn ang="T165">
                <a:pos x="T90" y="T91"/>
              </a:cxn>
              <a:cxn ang="T166">
                <a:pos x="T92" y="T93"/>
              </a:cxn>
              <a:cxn ang="T167">
                <a:pos x="T94" y="T95"/>
              </a:cxn>
              <a:cxn ang="T168">
                <a:pos x="T96" y="T97"/>
              </a:cxn>
              <a:cxn ang="T169">
                <a:pos x="T98" y="T99"/>
              </a:cxn>
              <a:cxn ang="T170">
                <a:pos x="T100" y="T101"/>
              </a:cxn>
              <a:cxn ang="T171">
                <a:pos x="T102" y="T103"/>
              </a:cxn>
              <a:cxn ang="T172">
                <a:pos x="T104" y="T105"/>
              </a:cxn>
              <a:cxn ang="T173">
                <a:pos x="T106" y="T107"/>
              </a:cxn>
              <a:cxn ang="T174">
                <a:pos x="T108" y="T109"/>
              </a:cxn>
              <a:cxn ang="T175">
                <a:pos x="T110" y="T111"/>
              </a:cxn>
              <a:cxn ang="T176">
                <a:pos x="T112" y="T113"/>
              </a:cxn>
              <a:cxn ang="T177">
                <a:pos x="T114" y="T115"/>
              </a:cxn>
              <a:cxn ang="T178">
                <a:pos x="T116" y="T117"/>
              </a:cxn>
              <a:cxn ang="T179">
                <a:pos x="T118" y="T119"/>
              </a:cxn>
            </a:cxnLst>
            <a:rect l="0" t="0" r="r" b="b"/>
            <a:pathLst>
              <a:path w="32" h="36">
                <a:moveTo>
                  <a:pt x="0" y="23"/>
                </a:moveTo>
                <a:lnTo>
                  <a:pt x="1" y="21"/>
                </a:lnTo>
                <a:lnTo>
                  <a:pt x="2" y="19"/>
                </a:lnTo>
                <a:lnTo>
                  <a:pt x="3" y="18"/>
                </a:lnTo>
                <a:lnTo>
                  <a:pt x="3" y="17"/>
                </a:lnTo>
                <a:lnTo>
                  <a:pt x="5" y="16"/>
                </a:lnTo>
                <a:lnTo>
                  <a:pt x="6" y="15"/>
                </a:lnTo>
                <a:lnTo>
                  <a:pt x="6" y="14"/>
                </a:lnTo>
                <a:lnTo>
                  <a:pt x="7" y="14"/>
                </a:lnTo>
                <a:lnTo>
                  <a:pt x="7" y="13"/>
                </a:lnTo>
                <a:lnTo>
                  <a:pt x="8" y="12"/>
                </a:lnTo>
                <a:lnTo>
                  <a:pt x="8" y="11"/>
                </a:lnTo>
                <a:lnTo>
                  <a:pt x="9" y="10"/>
                </a:lnTo>
                <a:lnTo>
                  <a:pt x="10" y="8"/>
                </a:lnTo>
                <a:lnTo>
                  <a:pt x="10" y="7"/>
                </a:lnTo>
                <a:lnTo>
                  <a:pt x="11" y="7"/>
                </a:lnTo>
                <a:lnTo>
                  <a:pt x="11" y="6"/>
                </a:lnTo>
                <a:lnTo>
                  <a:pt x="11" y="5"/>
                </a:lnTo>
                <a:lnTo>
                  <a:pt x="12" y="4"/>
                </a:lnTo>
                <a:lnTo>
                  <a:pt x="12" y="3"/>
                </a:lnTo>
                <a:lnTo>
                  <a:pt x="13" y="3"/>
                </a:lnTo>
                <a:lnTo>
                  <a:pt x="13" y="2"/>
                </a:lnTo>
                <a:lnTo>
                  <a:pt x="14" y="1"/>
                </a:lnTo>
                <a:lnTo>
                  <a:pt x="14" y="0"/>
                </a:lnTo>
                <a:lnTo>
                  <a:pt x="15" y="0"/>
                </a:lnTo>
                <a:lnTo>
                  <a:pt x="16" y="0"/>
                </a:lnTo>
                <a:lnTo>
                  <a:pt x="18" y="1"/>
                </a:lnTo>
                <a:lnTo>
                  <a:pt x="19" y="2"/>
                </a:lnTo>
                <a:lnTo>
                  <a:pt x="20" y="3"/>
                </a:lnTo>
                <a:lnTo>
                  <a:pt x="21" y="3"/>
                </a:lnTo>
                <a:lnTo>
                  <a:pt x="23" y="1"/>
                </a:lnTo>
                <a:lnTo>
                  <a:pt x="25" y="3"/>
                </a:lnTo>
                <a:lnTo>
                  <a:pt x="27" y="6"/>
                </a:lnTo>
                <a:lnTo>
                  <a:pt x="27" y="5"/>
                </a:lnTo>
                <a:lnTo>
                  <a:pt x="27" y="6"/>
                </a:lnTo>
                <a:lnTo>
                  <a:pt x="27" y="7"/>
                </a:lnTo>
                <a:lnTo>
                  <a:pt x="28" y="8"/>
                </a:lnTo>
                <a:lnTo>
                  <a:pt x="30" y="10"/>
                </a:lnTo>
                <a:lnTo>
                  <a:pt x="31" y="13"/>
                </a:lnTo>
                <a:lnTo>
                  <a:pt x="32" y="13"/>
                </a:lnTo>
                <a:lnTo>
                  <a:pt x="32" y="14"/>
                </a:lnTo>
                <a:lnTo>
                  <a:pt x="30" y="15"/>
                </a:lnTo>
                <a:lnTo>
                  <a:pt x="27" y="17"/>
                </a:lnTo>
                <a:lnTo>
                  <a:pt x="26" y="18"/>
                </a:lnTo>
                <a:lnTo>
                  <a:pt x="26" y="19"/>
                </a:lnTo>
                <a:lnTo>
                  <a:pt x="25" y="19"/>
                </a:lnTo>
                <a:lnTo>
                  <a:pt x="25" y="20"/>
                </a:lnTo>
                <a:lnTo>
                  <a:pt x="24" y="21"/>
                </a:lnTo>
                <a:lnTo>
                  <a:pt x="24" y="22"/>
                </a:lnTo>
                <a:lnTo>
                  <a:pt x="24" y="23"/>
                </a:lnTo>
                <a:lnTo>
                  <a:pt x="23" y="25"/>
                </a:lnTo>
                <a:lnTo>
                  <a:pt x="23" y="26"/>
                </a:lnTo>
                <a:lnTo>
                  <a:pt x="23" y="27"/>
                </a:lnTo>
                <a:lnTo>
                  <a:pt x="22" y="27"/>
                </a:lnTo>
                <a:lnTo>
                  <a:pt x="22" y="28"/>
                </a:lnTo>
                <a:lnTo>
                  <a:pt x="21" y="28"/>
                </a:lnTo>
                <a:lnTo>
                  <a:pt x="21" y="29"/>
                </a:lnTo>
                <a:lnTo>
                  <a:pt x="20" y="31"/>
                </a:lnTo>
                <a:lnTo>
                  <a:pt x="19" y="31"/>
                </a:lnTo>
                <a:lnTo>
                  <a:pt x="16" y="33"/>
                </a:lnTo>
                <a:lnTo>
                  <a:pt x="16" y="34"/>
                </a:lnTo>
                <a:lnTo>
                  <a:pt x="15" y="33"/>
                </a:lnTo>
                <a:lnTo>
                  <a:pt x="14" y="34"/>
                </a:lnTo>
                <a:lnTo>
                  <a:pt x="14" y="33"/>
                </a:lnTo>
                <a:lnTo>
                  <a:pt x="14" y="34"/>
                </a:lnTo>
                <a:lnTo>
                  <a:pt x="13" y="34"/>
                </a:lnTo>
                <a:lnTo>
                  <a:pt x="12" y="34"/>
                </a:lnTo>
                <a:lnTo>
                  <a:pt x="11" y="35"/>
                </a:lnTo>
                <a:lnTo>
                  <a:pt x="10" y="35"/>
                </a:lnTo>
                <a:lnTo>
                  <a:pt x="9" y="35"/>
                </a:lnTo>
                <a:lnTo>
                  <a:pt x="9" y="34"/>
                </a:lnTo>
                <a:lnTo>
                  <a:pt x="8" y="35"/>
                </a:lnTo>
                <a:lnTo>
                  <a:pt x="7" y="35"/>
                </a:lnTo>
                <a:lnTo>
                  <a:pt x="6" y="36"/>
                </a:lnTo>
                <a:lnTo>
                  <a:pt x="5" y="36"/>
                </a:lnTo>
                <a:lnTo>
                  <a:pt x="3" y="36"/>
                </a:lnTo>
                <a:lnTo>
                  <a:pt x="3" y="35"/>
                </a:lnTo>
                <a:lnTo>
                  <a:pt x="2" y="35"/>
                </a:lnTo>
                <a:lnTo>
                  <a:pt x="2" y="33"/>
                </a:lnTo>
                <a:lnTo>
                  <a:pt x="3" y="33"/>
                </a:lnTo>
                <a:lnTo>
                  <a:pt x="3" y="32"/>
                </a:lnTo>
                <a:lnTo>
                  <a:pt x="3" y="31"/>
                </a:lnTo>
                <a:lnTo>
                  <a:pt x="3" y="30"/>
                </a:lnTo>
                <a:lnTo>
                  <a:pt x="2" y="30"/>
                </a:lnTo>
                <a:lnTo>
                  <a:pt x="2" y="29"/>
                </a:lnTo>
                <a:lnTo>
                  <a:pt x="1" y="28"/>
                </a:lnTo>
                <a:lnTo>
                  <a:pt x="1" y="27"/>
                </a:lnTo>
                <a:lnTo>
                  <a:pt x="1" y="26"/>
                </a:lnTo>
                <a:lnTo>
                  <a:pt x="2" y="25"/>
                </a:lnTo>
                <a:lnTo>
                  <a:pt x="1" y="23"/>
                </a:lnTo>
                <a:lnTo>
                  <a:pt x="0" y="23"/>
                </a:lnTo>
                <a:lnTo>
                  <a:pt x="1" y="23"/>
                </a:lnTo>
                <a:lnTo>
                  <a:pt x="0" y="23"/>
                </a:lnTo>
                <a:close/>
              </a:path>
            </a:pathLst>
          </a:custGeom>
          <a:solidFill>
            <a:srgbClr val="A8E0FF"/>
          </a:solidFill>
          <a:ln w="4763">
            <a:solidFill>
              <a:srgbClr val="000000"/>
            </a:solidFill>
            <a:prstDash val="solid"/>
            <a:round/>
            <a:headEnd/>
            <a:tailEnd/>
          </a:ln>
        </xdr:spPr>
      </xdr:sp>
      <xdr:sp macro="" textlink="">
        <xdr:nvSpPr>
          <xdr:cNvPr id="103657" name="Freeform 13955"/>
          <xdr:cNvSpPr>
            <a:spLocks/>
          </xdr:cNvSpPr>
        </xdr:nvSpPr>
        <xdr:spPr bwMode="auto">
          <a:xfrm>
            <a:off x="7606961" y="4170610"/>
            <a:ext cx="157163" cy="133118"/>
          </a:xfrm>
          <a:custGeom>
            <a:avLst/>
            <a:gdLst>
              <a:gd name="T0" fmla="*/ 2147483646 w 33"/>
              <a:gd name="T1" fmla="*/ 2147483646 h 28"/>
              <a:gd name="T2" fmla="*/ 0 w 33"/>
              <a:gd name="T3" fmla="*/ 2147483646 h 28"/>
              <a:gd name="T4" fmla="*/ 0 w 33"/>
              <a:gd name="T5" fmla="*/ 2147483646 h 28"/>
              <a:gd name="T6" fmla="*/ 2147483646 w 33"/>
              <a:gd name="T7" fmla="*/ 2147483646 h 28"/>
              <a:gd name="T8" fmla="*/ 2147483646 w 33"/>
              <a:gd name="T9" fmla="*/ 2147483646 h 28"/>
              <a:gd name="T10" fmla="*/ 2147483646 w 33"/>
              <a:gd name="T11" fmla="*/ 2147483646 h 28"/>
              <a:gd name="T12" fmla="*/ 2147483646 w 33"/>
              <a:gd name="T13" fmla="*/ 2147483646 h 28"/>
              <a:gd name="T14" fmla="*/ 0 w 33"/>
              <a:gd name="T15" fmla="*/ 2147483646 h 28"/>
              <a:gd name="T16" fmla="*/ 0 w 33"/>
              <a:gd name="T17" fmla="*/ 2147483646 h 28"/>
              <a:gd name="T18" fmla="*/ 0 w 33"/>
              <a:gd name="T19" fmla="*/ 2147483646 h 28"/>
              <a:gd name="T20" fmla="*/ 0 w 33"/>
              <a:gd name="T21" fmla="*/ 2147483646 h 28"/>
              <a:gd name="T22" fmla="*/ 0 w 33"/>
              <a:gd name="T23" fmla="*/ 2147483646 h 28"/>
              <a:gd name="T24" fmla="*/ 0 w 33"/>
              <a:gd name="T25" fmla="*/ 2147483646 h 28"/>
              <a:gd name="T26" fmla="*/ 2147483646 w 33"/>
              <a:gd name="T27" fmla="*/ 2147483646 h 28"/>
              <a:gd name="T28" fmla="*/ 2147483646 w 33"/>
              <a:gd name="T29" fmla="*/ 2147483646 h 28"/>
              <a:gd name="T30" fmla="*/ 2147483646 w 33"/>
              <a:gd name="T31" fmla="*/ 2147483646 h 28"/>
              <a:gd name="T32" fmla="*/ 2147483646 w 33"/>
              <a:gd name="T33" fmla="*/ 2147483646 h 28"/>
              <a:gd name="T34" fmla="*/ 2147483646 w 33"/>
              <a:gd name="T35" fmla="*/ 2147483646 h 28"/>
              <a:gd name="T36" fmla="*/ 2147483646 w 33"/>
              <a:gd name="T37" fmla="*/ 2147483646 h 28"/>
              <a:gd name="T38" fmla="*/ 2147483646 w 33"/>
              <a:gd name="T39" fmla="*/ 2147483646 h 28"/>
              <a:gd name="T40" fmla="*/ 2147483646 w 33"/>
              <a:gd name="T41" fmla="*/ 2147483646 h 28"/>
              <a:gd name="T42" fmla="*/ 2147483646 w 33"/>
              <a:gd name="T43" fmla="*/ 2147483646 h 28"/>
              <a:gd name="T44" fmla="*/ 2147483646 w 33"/>
              <a:gd name="T45" fmla="*/ 2147483646 h 28"/>
              <a:gd name="T46" fmla="*/ 2147483646 w 33"/>
              <a:gd name="T47" fmla="*/ 2147483646 h 28"/>
              <a:gd name="T48" fmla="*/ 2147483646 w 33"/>
              <a:gd name="T49" fmla="*/ 2147483646 h 28"/>
              <a:gd name="T50" fmla="*/ 2147483646 w 33"/>
              <a:gd name="T51" fmla="*/ 2147483646 h 28"/>
              <a:gd name="T52" fmla="*/ 2147483646 w 33"/>
              <a:gd name="T53" fmla="*/ 0 h 28"/>
              <a:gd name="T54" fmla="*/ 2147483646 w 33"/>
              <a:gd name="T55" fmla="*/ 2147483646 h 28"/>
              <a:gd name="T56" fmla="*/ 2147483646 w 33"/>
              <a:gd name="T57" fmla="*/ 2147483646 h 28"/>
              <a:gd name="T58" fmla="*/ 2147483646 w 33"/>
              <a:gd name="T59" fmla="*/ 2147483646 h 28"/>
              <a:gd name="T60" fmla="*/ 2147483646 w 33"/>
              <a:gd name="T61" fmla="*/ 2147483646 h 28"/>
              <a:gd name="T62" fmla="*/ 2147483646 w 33"/>
              <a:gd name="T63" fmla="*/ 2147483646 h 28"/>
              <a:gd name="T64" fmla="*/ 2147483646 w 33"/>
              <a:gd name="T65" fmla="*/ 2147483646 h 28"/>
              <a:gd name="T66" fmla="*/ 2147483646 w 33"/>
              <a:gd name="T67" fmla="*/ 2147483646 h 28"/>
              <a:gd name="T68" fmla="*/ 2147483646 w 33"/>
              <a:gd name="T69" fmla="*/ 2147483646 h 28"/>
              <a:gd name="T70" fmla="*/ 2147483646 w 33"/>
              <a:gd name="T71" fmla="*/ 2147483646 h 28"/>
              <a:gd name="T72" fmla="*/ 2147483646 w 33"/>
              <a:gd name="T73" fmla="*/ 2147483646 h 28"/>
              <a:gd name="T74" fmla="*/ 2147483646 w 33"/>
              <a:gd name="T75" fmla="*/ 2147483646 h 28"/>
              <a:gd name="T76" fmla="*/ 2147483646 w 33"/>
              <a:gd name="T77" fmla="*/ 2147483646 h 28"/>
              <a:gd name="T78" fmla="*/ 2147483646 w 33"/>
              <a:gd name="T79" fmla="*/ 2147483646 h 28"/>
              <a:gd name="T80" fmla="*/ 2147483646 w 33"/>
              <a:gd name="T81" fmla="*/ 2147483646 h 28"/>
              <a:gd name="T82" fmla="*/ 2147483646 w 33"/>
              <a:gd name="T83" fmla="*/ 2147483646 h 28"/>
              <a:gd name="T84" fmla="*/ 2147483646 w 33"/>
              <a:gd name="T85" fmla="*/ 2147483646 h 28"/>
              <a:gd name="T86" fmla="*/ 2147483646 w 33"/>
              <a:gd name="T87" fmla="*/ 2147483646 h 28"/>
              <a:gd name="T88" fmla="*/ 2147483646 w 33"/>
              <a:gd name="T89" fmla="*/ 2147483646 h 28"/>
              <a:gd name="T90" fmla="*/ 2147483646 w 33"/>
              <a:gd name="T91" fmla="*/ 2147483646 h 28"/>
              <a:gd name="T92" fmla="*/ 2147483646 w 33"/>
              <a:gd name="T93" fmla="*/ 2147483646 h 28"/>
              <a:gd name="T94" fmla="*/ 2147483646 w 33"/>
              <a:gd name="T95" fmla="*/ 2147483646 h 28"/>
              <a:gd name="T96" fmla="*/ 2147483646 w 33"/>
              <a:gd name="T97" fmla="*/ 2147483646 h 28"/>
              <a:gd name="T98" fmla="*/ 2147483646 w 33"/>
              <a:gd name="T99" fmla="*/ 2147483646 h 28"/>
              <a:gd name="T100" fmla="*/ 2147483646 w 33"/>
              <a:gd name="T101" fmla="*/ 2147483646 h 28"/>
              <a:gd name="T102" fmla="*/ 2147483646 w 33"/>
              <a:gd name="T103" fmla="*/ 2147483646 h 28"/>
              <a:gd name="T104" fmla="*/ 2147483646 w 33"/>
              <a:gd name="T105" fmla="*/ 2147483646 h 28"/>
              <a:gd name="T106" fmla="*/ 2147483646 w 33"/>
              <a:gd name="T107" fmla="*/ 2147483646 h 28"/>
              <a:gd name="T108" fmla="*/ 2147483646 w 33"/>
              <a:gd name="T109" fmla="*/ 2147483646 h 28"/>
              <a:gd name="T110" fmla="*/ 2147483646 w 33"/>
              <a:gd name="T111" fmla="*/ 2147483646 h 28"/>
              <a:gd name="T112" fmla="*/ 2147483646 w 33"/>
              <a:gd name="T113" fmla="*/ 2147483646 h 28"/>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33" h="28">
                <a:moveTo>
                  <a:pt x="2" y="25"/>
                </a:moveTo>
                <a:lnTo>
                  <a:pt x="2" y="25"/>
                </a:lnTo>
                <a:lnTo>
                  <a:pt x="1" y="25"/>
                </a:lnTo>
                <a:lnTo>
                  <a:pt x="1" y="24"/>
                </a:lnTo>
                <a:lnTo>
                  <a:pt x="1" y="25"/>
                </a:lnTo>
                <a:lnTo>
                  <a:pt x="0" y="25"/>
                </a:lnTo>
                <a:lnTo>
                  <a:pt x="0" y="24"/>
                </a:lnTo>
                <a:lnTo>
                  <a:pt x="2" y="23"/>
                </a:lnTo>
                <a:lnTo>
                  <a:pt x="2" y="22"/>
                </a:lnTo>
                <a:lnTo>
                  <a:pt x="1" y="22"/>
                </a:lnTo>
                <a:lnTo>
                  <a:pt x="1" y="21"/>
                </a:lnTo>
                <a:lnTo>
                  <a:pt x="1" y="20"/>
                </a:lnTo>
                <a:lnTo>
                  <a:pt x="1" y="19"/>
                </a:lnTo>
                <a:lnTo>
                  <a:pt x="0" y="19"/>
                </a:lnTo>
                <a:lnTo>
                  <a:pt x="0" y="18"/>
                </a:lnTo>
                <a:lnTo>
                  <a:pt x="0" y="17"/>
                </a:lnTo>
                <a:lnTo>
                  <a:pt x="0" y="16"/>
                </a:lnTo>
                <a:lnTo>
                  <a:pt x="0" y="15"/>
                </a:lnTo>
                <a:lnTo>
                  <a:pt x="1" y="14"/>
                </a:lnTo>
                <a:lnTo>
                  <a:pt x="0" y="14"/>
                </a:lnTo>
                <a:lnTo>
                  <a:pt x="0" y="12"/>
                </a:lnTo>
                <a:lnTo>
                  <a:pt x="0" y="11"/>
                </a:lnTo>
                <a:lnTo>
                  <a:pt x="0" y="10"/>
                </a:lnTo>
                <a:lnTo>
                  <a:pt x="1" y="10"/>
                </a:lnTo>
                <a:lnTo>
                  <a:pt x="2" y="10"/>
                </a:lnTo>
                <a:lnTo>
                  <a:pt x="2" y="11"/>
                </a:lnTo>
                <a:lnTo>
                  <a:pt x="3" y="11"/>
                </a:lnTo>
                <a:lnTo>
                  <a:pt x="5" y="12"/>
                </a:lnTo>
                <a:lnTo>
                  <a:pt x="6" y="12"/>
                </a:lnTo>
                <a:lnTo>
                  <a:pt x="7" y="12"/>
                </a:lnTo>
                <a:lnTo>
                  <a:pt x="7" y="11"/>
                </a:lnTo>
                <a:lnTo>
                  <a:pt x="7" y="14"/>
                </a:lnTo>
                <a:lnTo>
                  <a:pt x="9" y="12"/>
                </a:lnTo>
                <a:lnTo>
                  <a:pt x="12" y="10"/>
                </a:lnTo>
                <a:lnTo>
                  <a:pt x="14" y="9"/>
                </a:lnTo>
                <a:lnTo>
                  <a:pt x="14" y="8"/>
                </a:lnTo>
                <a:lnTo>
                  <a:pt x="15" y="8"/>
                </a:lnTo>
                <a:lnTo>
                  <a:pt x="17" y="8"/>
                </a:lnTo>
                <a:lnTo>
                  <a:pt x="15" y="5"/>
                </a:lnTo>
                <a:lnTo>
                  <a:pt x="15" y="4"/>
                </a:lnTo>
                <a:lnTo>
                  <a:pt x="17" y="4"/>
                </a:lnTo>
                <a:lnTo>
                  <a:pt x="19" y="3"/>
                </a:lnTo>
                <a:lnTo>
                  <a:pt x="20" y="3"/>
                </a:lnTo>
                <a:lnTo>
                  <a:pt x="22" y="2"/>
                </a:lnTo>
                <a:lnTo>
                  <a:pt x="22" y="1"/>
                </a:lnTo>
                <a:lnTo>
                  <a:pt x="22" y="2"/>
                </a:lnTo>
                <a:lnTo>
                  <a:pt x="23" y="2"/>
                </a:lnTo>
                <a:lnTo>
                  <a:pt x="23" y="1"/>
                </a:lnTo>
                <a:lnTo>
                  <a:pt x="23" y="2"/>
                </a:lnTo>
                <a:lnTo>
                  <a:pt x="22" y="1"/>
                </a:lnTo>
                <a:lnTo>
                  <a:pt x="22" y="0"/>
                </a:lnTo>
                <a:lnTo>
                  <a:pt x="23" y="0"/>
                </a:lnTo>
                <a:lnTo>
                  <a:pt x="23" y="1"/>
                </a:lnTo>
                <a:lnTo>
                  <a:pt x="24" y="1"/>
                </a:lnTo>
                <a:lnTo>
                  <a:pt x="25" y="2"/>
                </a:lnTo>
                <a:lnTo>
                  <a:pt x="26" y="2"/>
                </a:lnTo>
                <a:lnTo>
                  <a:pt x="26" y="3"/>
                </a:lnTo>
                <a:lnTo>
                  <a:pt x="26" y="2"/>
                </a:lnTo>
                <a:lnTo>
                  <a:pt x="27" y="2"/>
                </a:lnTo>
                <a:lnTo>
                  <a:pt x="27" y="1"/>
                </a:lnTo>
                <a:lnTo>
                  <a:pt x="28" y="1"/>
                </a:lnTo>
                <a:lnTo>
                  <a:pt x="30" y="2"/>
                </a:lnTo>
                <a:lnTo>
                  <a:pt x="28" y="3"/>
                </a:lnTo>
                <a:lnTo>
                  <a:pt x="27" y="4"/>
                </a:lnTo>
                <a:lnTo>
                  <a:pt x="27" y="5"/>
                </a:lnTo>
                <a:lnTo>
                  <a:pt x="27" y="6"/>
                </a:lnTo>
                <a:lnTo>
                  <a:pt x="27" y="7"/>
                </a:lnTo>
                <a:lnTo>
                  <a:pt x="27" y="8"/>
                </a:lnTo>
                <a:lnTo>
                  <a:pt x="28" y="8"/>
                </a:lnTo>
                <a:lnTo>
                  <a:pt x="28" y="9"/>
                </a:lnTo>
                <a:lnTo>
                  <a:pt x="30" y="9"/>
                </a:lnTo>
                <a:lnTo>
                  <a:pt x="31" y="10"/>
                </a:lnTo>
                <a:lnTo>
                  <a:pt x="31" y="11"/>
                </a:lnTo>
                <a:lnTo>
                  <a:pt x="32" y="11"/>
                </a:lnTo>
                <a:lnTo>
                  <a:pt x="32" y="12"/>
                </a:lnTo>
                <a:lnTo>
                  <a:pt x="31" y="14"/>
                </a:lnTo>
                <a:lnTo>
                  <a:pt x="32" y="14"/>
                </a:lnTo>
                <a:lnTo>
                  <a:pt x="33" y="15"/>
                </a:lnTo>
                <a:lnTo>
                  <a:pt x="33" y="16"/>
                </a:lnTo>
                <a:lnTo>
                  <a:pt x="33" y="17"/>
                </a:lnTo>
                <a:lnTo>
                  <a:pt x="31" y="19"/>
                </a:lnTo>
                <a:lnTo>
                  <a:pt x="30" y="21"/>
                </a:lnTo>
                <a:lnTo>
                  <a:pt x="28" y="22"/>
                </a:lnTo>
                <a:lnTo>
                  <a:pt x="27" y="23"/>
                </a:lnTo>
                <a:lnTo>
                  <a:pt x="26" y="23"/>
                </a:lnTo>
                <a:lnTo>
                  <a:pt x="26" y="24"/>
                </a:lnTo>
                <a:lnTo>
                  <a:pt x="25" y="24"/>
                </a:lnTo>
                <a:lnTo>
                  <a:pt x="25" y="25"/>
                </a:lnTo>
                <a:lnTo>
                  <a:pt x="24" y="25"/>
                </a:lnTo>
                <a:lnTo>
                  <a:pt x="22" y="26"/>
                </a:lnTo>
                <a:lnTo>
                  <a:pt x="21" y="26"/>
                </a:lnTo>
                <a:lnTo>
                  <a:pt x="20" y="28"/>
                </a:lnTo>
                <a:lnTo>
                  <a:pt x="20" y="25"/>
                </a:lnTo>
                <a:lnTo>
                  <a:pt x="19" y="25"/>
                </a:lnTo>
                <a:lnTo>
                  <a:pt x="19" y="24"/>
                </a:lnTo>
                <a:lnTo>
                  <a:pt x="18" y="23"/>
                </a:lnTo>
                <a:lnTo>
                  <a:pt x="17" y="22"/>
                </a:lnTo>
                <a:lnTo>
                  <a:pt x="18" y="22"/>
                </a:lnTo>
                <a:lnTo>
                  <a:pt x="15" y="21"/>
                </a:lnTo>
                <a:lnTo>
                  <a:pt x="14" y="21"/>
                </a:lnTo>
                <a:lnTo>
                  <a:pt x="13" y="21"/>
                </a:lnTo>
                <a:lnTo>
                  <a:pt x="12" y="21"/>
                </a:lnTo>
                <a:lnTo>
                  <a:pt x="11" y="22"/>
                </a:lnTo>
                <a:lnTo>
                  <a:pt x="10" y="22"/>
                </a:lnTo>
                <a:lnTo>
                  <a:pt x="10" y="21"/>
                </a:lnTo>
                <a:lnTo>
                  <a:pt x="9" y="22"/>
                </a:lnTo>
                <a:lnTo>
                  <a:pt x="9" y="23"/>
                </a:lnTo>
                <a:lnTo>
                  <a:pt x="8" y="23"/>
                </a:lnTo>
                <a:lnTo>
                  <a:pt x="7" y="23"/>
                </a:lnTo>
                <a:lnTo>
                  <a:pt x="7" y="24"/>
                </a:lnTo>
                <a:lnTo>
                  <a:pt x="6" y="24"/>
                </a:lnTo>
                <a:lnTo>
                  <a:pt x="5" y="24"/>
                </a:lnTo>
                <a:lnTo>
                  <a:pt x="3" y="24"/>
                </a:lnTo>
                <a:lnTo>
                  <a:pt x="2" y="25"/>
                </a:lnTo>
                <a:close/>
              </a:path>
            </a:pathLst>
          </a:custGeom>
          <a:solidFill>
            <a:srgbClr val="00AEEF"/>
          </a:solidFill>
          <a:ln w="4763">
            <a:solidFill>
              <a:srgbClr val="000000"/>
            </a:solidFill>
            <a:prstDash val="solid"/>
            <a:round/>
            <a:headEnd/>
            <a:tailEnd/>
          </a:ln>
        </xdr:spPr>
      </xdr:sp>
      <xdr:sp macro="" textlink="">
        <xdr:nvSpPr>
          <xdr:cNvPr id="103658" name="Freeform 13956"/>
          <xdr:cNvSpPr>
            <a:spLocks/>
          </xdr:cNvSpPr>
        </xdr:nvSpPr>
        <xdr:spPr bwMode="auto">
          <a:xfrm>
            <a:off x="7754599" y="4351122"/>
            <a:ext cx="133350" cy="161694"/>
          </a:xfrm>
          <a:custGeom>
            <a:avLst/>
            <a:gdLst>
              <a:gd name="T0" fmla="*/ 2147483646 w 28"/>
              <a:gd name="T1" fmla="*/ 2147483646 h 34"/>
              <a:gd name="T2" fmla="*/ 2147483646 w 28"/>
              <a:gd name="T3" fmla="*/ 2147483646 h 34"/>
              <a:gd name="T4" fmla="*/ 2147483646 w 28"/>
              <a:gd name="T5" fmla="*/ 2147483646 h 34"/>
              <a:gd name="T6" fmla="*/ 2147483646 w 28"/>
              <a:gd name="T7" fmla="*/ 2147483646 h 34"/>
              <a:gd name="T8" fmla="*/ 2147483646 w 28"/>
              <a:gd name="T9" fmla="*/ 2147483646 h 34"/>
              <a:gd name="T10" fmla="*/ 2147483646 w 28"/>
              <a:gd name="T11" fmla="*/ 2147483646 h 34"/>
              <a:gd name="T12" fmla="*/ 2147483646 w 28"/>
              <a:gd name="T13" fmla="*/ 2147483646 h 34"/>
              <a:gd name="T14" fmla="*/ 2147483646 w 28"/>
              <a:gd name="T15" fmla="*/ 2147483646 h 34"/>
              <a:gd name="T16" fmla="*/ 2147483646 w 28"/>
              <a:gd name="T17" fmla="*/ 2147483646 h 34"/>
              <a:gd name="T18" fmla="*/ 2147483646 w 28"/>
              <a:gd name="T19" fmla="*/ 2147483646 h 34"/>
              <a:gd name="T20" fmla="*/ 2147483646 w 28"/>
              <a:gd name="T21" fmla="*/ 2147483646 h 34"/>
              <a:gd name="T22" fmla="*/ 2147483646 w 28"/>
              <a:gd name="T23" fmla="*/ 2147483646 h 34"/>
              <a:gd name="T24" fmla="*/ 2147483646 w 28"/>
              <a:gd name="T25" fmla="*/ 2147483646 h 34"/>
              <a:gd name="T26" fmla="*/ 2147483646 w 28"/>
              <a:gd name="T27" fmla="*/ 2147483646 h 34"/>
              <a:gd name="T28" fmla="*/ 2147483646 w 28"/>
              <a:gd name="T29" fmla="*/ 2147483646 h 34"/>
              <a:gd name="T30" fmla="*/ 2147483646 w 28"/>
              <a:gd name="T31" fmla="*/ 2147483646 h 34"/>
              <a:gd name="T32" fmla="*/ 2147483646 w 28"/>
              <a:gd name="T33" fmla="*/ 2147483646 h 34"/>
              <a:gd name="T34" fmla="*/ 2147483646 w 28"/>
              <a:gd name="T35" fmla="*/ 2147483646 h 34"/>
              <a:gd name="T36" fmla="*/ 2147483646 w 28"/>
              <a:gd name="T37" fmla="*/ 2147483646 h 34"/>
              <a:gd name="T38" fmla="*/ 2147483646 w 28"/>
              <a:gd name="T39" fmla="*/ 2147483646 h 34"/>
              <a:gd name="T40" fmla="*/ 2147483646 w 28"/>
              <a:gd name="T41" fmla="*/ 2147483646 h 34"/>
              <a:gd name="T42" fmla="*/ 2147483646 w 28"/>
              <a:gd name="T43" fmla="*/ 2147483646 h 34"/>
              <a:gd name="T44" fmla="*/ 2147483646 w 28"/>
              <a:gd name="T45" fmla="*/ 2147483646 h 34"/>
              <a:gd name="T46" fmla="*/ 2147483646 w 28"/>
              <a:gd name="T47" fmla="*/ 2147483646 h 34"/>
              <a:gd name="T48" fmla="*/ 2147483646 w 28"/>
              <a:gd name="T49" fmla="*/ 2147483646 h 34"/>
              <a:gd name="T50" fmla="*/ 2147483646 w 28"/>
              <a:gd name="T51" fmla="*/ 2147483646 h 34"/>
              <a:gd name="T52" fmla="*/ 2147483646 w 28"/>
              <a:gd name="T53" fmla="*/ 2147483646 h 34"/>
              <a:gd name="T54" fmla="*/ 2147483646 w 28"/>
              <a:gd name="T55" fmla="*/ 2147483646 h 34"/>
              <a:gd name="T56" fmla="*/ 2147483646 w 28"/>
              <a:gd name="T57" fmla="*/ 2147483646 h 34"/>
              <a:gd name="T58" fmla="*/ 2147483646 w 28"/>
              <a:gd name="T59" fmla="*/ 2147483646 h 34"/>
              <a:gd name="T60" fmla="*/ 2147483646 w 28"/>
              <a:gd name="T61" fmla="*/ 2147483646 h 34"/>
              <a:gd name="T62" fmla="*/ 2147483646 w 28"/>
              <a:gd name="T63" fmla="*/ 2147483646 h 34"/>
              <a:gd name="T64" fmla="*/ 2147483646 w 28"/>
              <a:gd name="T65" fmla="*/ 2147483646 h 34"/>
              <a:gd name="T66" fmla="*/ 2147483646 w 28"/>
              <a:gd name="T67" fmla="*/ 2147483646 h 34"/>
              <a:gd name="T68" fmla="*/ 2147483646 w 28"/>
              <a:gd name="T69" fmla="*/ 2147483646 h 34"/>
              <a:gd name="T70" fmla="*/ 2147483646 w 28"/>
              <a:gd name="T71" fmla="*/ 2147483646 h 34"/>
              <a:gd name="T72" fmla="*/ 2147483646 w 28"/>
              <a:gd name="T73" fmla="*/ 2147483646 h 34"/>
              <a:gd name="T74" fmla="*/ 2147483646 w 28"/>
              <a:gd name="T75" fmla="*/ 2147483646 h 34"/>
              <a:gd name="T76" fmla="*/ 2147483646 w 28"/>
              <a:gd name="T77" fmla="*/ 2147483646 h 34"/>
              <a:gd name="T78" fmla="*/ 2147483646 w 28"/>
              <a:gd name="T79" fmla="*/ 2147483646 h 34"/>
              <a:gd name="T80" fmla="*/ 2147483646 w 28"/>
              <a:gd name="T81" fmla="*/ 2147483646 h 34"/>
              <a:gd name="T82" fmla="*/ 2147483646 w 28"/>
              <a:gd name="T83" fmla="*/ 2147483646 h 34"/>
              <a:gd name="T84" fmla="*/ 2147483646 w 28"/>
              <a:gd name="T85" fmla="*/ 2147483646 h 34"/>
              <a:gd name="T86" fmla="*/ 2147483646 w 28"/>
              <a:gd name="T87" fmla="*/ 2147483646 h 34"/>
              <a:gd name="T88" fmla="*/ 2147483646 w 28"/>
              <a:gd name="T89" fmla="*/ 2147483646 h 34"/>
              <a:gd name="T90" fmla="*/ 2147483646 w 28"/>
              <a:gd name="T91" fmla="*/ 2147483646 h 34"/>
              <a:gd name="T92" fmla="*/ 2147483646 w 28"/>
              <a:gd name="T93" fmla="*/ 2147483646 h 34"/>
              <a:gd name="T94" fmla="*/ 0 w 28"/>
              <a:gd name="T95" fmla="*/ 2147483646 h 34"/>
              <a:gd name="T96" fmla="*/ 0 w 28"/>
              <a:gd name="T97" fmla="*/ 2147483646 h 34"/>
              <a:gd name="T98" fmla="*/ 0 w 28"/>
              <a:gd name="T99" fmla="*/ 2147483646 h 34"/>
              <a:gd name="T100" fmla="*/ 2147483646 w 28"/>
              <a:gd name="T101" fmla="*/ 2147483646 h 34"/>
              <a:gd name="T102" fmla="*/ 2147483646 w 28"/>
              <a:gd name="T103" fmla="*/ 2147483646 h 34"/>
              <a:gd name="T104" fmla="*/ 2147483646 w 28"/>
              <a:gd name="T105" fmla="*/ 2147483646 h 34"/>
              <a:gd name="T106" fmla="*/ 2147483646 w 28"/>
              <a:gd name="T107" fmla="*/ 2147483646 h 34"/>
              <a:gd name="T108" fmla="*/ 0 w 28"/>
              <a:gd name="T109" fmla="*/ 2147483646 h 34"/>
              <a:gd name="T110" fmla="*/ 2147483646 w 28"/>
              <a:gd name="T111" fmla="*/ 2147483646 h 34"/>
              <a:gd name="T112" fmla="*/ 2147483646 w 28"/>
              <a:gd name="T113" fmla="*/ 2147483646 h 34"/>
              <a:gd name="T114" fmla="*/ 2147483646 w 28"/>
              <a:gd name="T115" fmla="*/ 2147483646 h 34"/>
              <a:gd name="T116" fmla="*/ 2147483646 w 28"/>
              <a:gd name="T117" fmla="*/ 2147483646 h 34"/>
              <a:gd name="T118" fmla="*/ 0 w 28"/>
              <a:gd name="T119" fmla="*/ 2147483646 h 34"/>
              <a:gd name="T120" fmla="*/ 2147483646 w 28"/>
              <a:gd name="T121" fmla="*/ 2147483646 h 34"/>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0" t="0" r="r" b="b"/>
            <a:pathLst>
              <a:path w="28" h="34">
                <a:moveTo>
                  <a:pt x="4" y="8"/>
                </a:moveTo>
                <a:lnTo>
                  <a:pt x="4" y="7"/>
                </a:lnTo>
                <a:lnTo>
                  <a:pt x="9" y="6"/>
                </a:lnTo>
                <a:lnTo>
                  <a:pt x="15" y="4"/>
                </a:lnTo>
                <a:lnTo>
                  <a:pt x="24" y="0"/>
                </a:lnTo>
                <a:lnTo>
                  <a:pt x="24" y="1"/>
                </a:lnTo>
                <a:lnTo>
                  <a:pt x="25" y="0"/>
                </a:lnTo>
                <a:lnTo>
                  <a:pt x="25" y="1"/>
                </a:lnTo>
                <a:lnTo>
                  <a:pt x="25" y="2"/>
                </a:lnTo>
                <a:lnTo>
                  <a:pt x="28" y="1"/>
                </a:lnTo>
                <a:lnTo>
                  <a:pt x="27" y="5"/>
                </a:lnTo>
                <a:lnTo>
                  <a:pt x="28" y="5"/>
                </a:lnTo>
                <a:lnTo>
                  <a:pt x="27" y="6"/>
                </a:lnTo>
                <a:lnTo>
                  <a:pt x="25" y="6"/>
                </a:lnTo>
                <a:lnTo>
                  <a:pt x="25" y="7"/>
                </a:lnTo>
                <a:lnTo>
                  <a:pt x="25" y="8"/>
                </a:lnTo>
                <a:lnTo>
                  <a:pt x="25" y="12"/>
                </a:lnTo>
                <a:lnTo>
                  <a:pt x="26" y="12"/>
                </a:lnTo>
                <a:lnTo>
                  <a:pt x="24" y="13"/>
                </a:lnTo>
                <a:lnTo>
                  <a:pt x="23" y="13"/>
                </a:lnTo>
                <a:lnTo>
                  <a:pt x="24" y="15"/>
                </a:lnTo>
                <a:lnTo>
                  <a:pt x="23" y="15"/>
                </a:lnTo>
                <a:lnTo>
                  <a:pt x="23" y="16"/>
                </a:lnTo>
                <a:lnTo>
                  <a:pt x="21" y="17"/>
                </a:lnTo>
                <a:lnTo>
                  <a:pt x="21" y="19"/>
                </a:lnTo>
                <a:lnTo>
                  <a:pt x="20" y="20"/>
                </a:lnTo>
                <a:lnTo>
                  <a:pt x="19" y="20"/>
                </a:lnTo>
                <a:lnTo>
                  <a:pt x="20" y="21"/>
                </a:lnTo>
                <a:lnTo>
                  <a:pt x="19" y="21"/>
                </a:lnTo>
                <a:lnTo>
                  <a:pt x="19" y="22"/>
                </a:lnTo>
                <a:lnTo>
                  <a:pt x="19" y="23"/>
                </a:lnTo>
                <a:lnTo>
                  <a:pt x="18" y="23"/>
                </a:lnTo>
                <a:lnTo>
                  <a:pt x="18" y="24"/>
                </a:lnTo>
                <a:lnTo>
                  <a:pt x="19" y="24"/>
                </a:lnTo>
                <a:lnTo>
                  <a:pt x="18" y="24"/>
                </a:lnTo>
                <a:lnTo>
                  <a:pt x="18" y="25"/>
                </a:lnTo>
                <a:lnTo>
                  <a:pt x="18" y="26"/>
                </a:lnTo>
                <a:lnTo>
                  <a:pt x="17" y="26"/>
                </a:lnTo>
                <a:lnTo>
                  <a:pt x="17" y="27"/>
                </a:lnTo>
                <a:lnTo>
                  <a:pt x="16" y="27"/>
                </a:lnTo>
                <a:lnTo>
                  <a:pt x="16" y="28"/>
                </a:lnTo>
                <a:lnTo>
                  <a:pt x="15" y="28"/>
                </a:lnTo>
                <a:lnTo>
                  <a:pt x="16" y="29"/>
                </a:lnTo>
                <a:lnTo>
                  <a:pt x="15" y="30"/>
                </a:lnTo>
                <a:lnTo>
                  <a:pt x="14" y="30"/>
                </a:lnTo>
                <a:lnTo>
                  <a:pt x="13" y="33"/>
                </a:lnTo>
                <a:lnTo>
                  <a:pt x="14" y="33"/>
                </a:lnTo>
                <a:lnTo>
                  <a:pt x="14" y="34"/>
                </a:lnTo>
                <a:lnTo>
                  <a:pt x="13" y="34"/>
                </a:lnTo>
                <a:lnTo>
                  <a:pt x="11" y="34"/>
                </a:lnTo>
                <a:lnTo>
                  <a:pt x="8" y="34"/>
                </a:lnTo>
                <a:lnTo>
                  <a:pt x="7" y="34"/>
                </a:lnTo>
                <a:lnTo>
                  <a:pt x="7" y="31"/>
                </a:lnTo>
                <a:lnTo>
                  <a:pt x="7" y="29"/>
                </a:lnTo>
                <a:lnTo>
                  <a:pt x="5" y="30"/>
                </a:lnTo>
                <a:lnTo>
                  <a:pt x="4" y="30"/>
                </a:lnTo>
                <a:lnTo>
                  <a:pt x="0" y="31"/>
                </a:lnTo>
                <a:lnTo>
                  <a:pt x="0" y="30"/>
                </a:lnTo>
                <a:lnTo>
                  <a:pt x="0" y="29"/>
                </a:lnTo>
                <a:lnTo>
                  <a:pt x="1" y="29"/>
                </a:lnTo>
                <a:lnTo>
                  <a:pt x="1" y="26"/>
                </a:lnTo>
                <a:lnTo>
                  <a:pt x="1" y="24"/>
                </a:lnTo>
                <a:lnTo>
                  <a:pt x="1" y="23"/>
                </a:lnTo>
                <a:lnTo>
                  <a:pt x="1" y="22"/>
                </a:lnTo>
                <a:lnTo>
                  <a:pt x="1" y="21"/>
                </a:lnTo>
                <a:lnTo>
                  <a:pt x="0" y="17"/>
                </a:lnTo>
                <a:lnTo>
                  <a:pt x="0" y="16"/>
                </a:lnTo>
                <a:lnTo>
                  <a:pt x="0" y="15"/>
                </a:lnTo>
                <a:lnTo>
                  <a:pt x="1" y="15"/>
                </a:lnTo>
                <a:lnTo>
                  <a:pt x="1" y="14"/>
                </a:lnTo>
                <a:lnTo>
                  <a:pt x="1" y="13"/>
                </a:lnTo>
                <a:lnTo>
                  <a:pt x="1" y="11"/>
                </a:lnTo>
                <a:lnTo>
                  <a:pt x="0" y="9"/>
                </a:lnTo>
                <a:lnTo>
                  <a:pt x="4" y="8"/>
                </a:lnTo>
                <a:close/>
              </a:path>
            </a:pathLst>
          </a:custGeom>
          <a:solidFill>
            <a:srgbClr val="A8E0FF"/>
          </a:solidFill>
          <a:ln w="4763">
            <a:solidFill>
              <a:srgbClr val="000000"/>
            </a:solidFill>
            <a:prstDash val="solid"/>
            <a:round/>
            <a:headEnd/>
            <a:tailEnd/>
          </a:ln>
        </xdr:spPr>
      </xdr:sp>
      <xdr:sp macro="" textlink="">
        <xdr:nvSpPr>
          <xdr:cNvPr id="103659" name="Freeform 13957"/>
          <xdr:cNvSpPr>
            <a:spLocks/>
          </xdr:cNvSpPr>
        </xdr:nvSpPr>
        <xdr:spPr bwMode="auto">
          <a:xfrm>
            <a:off x="7740311" y="4208478"/>
            <a:ext cx="128588" cy="180744"/>
          </a:xfrm>
          <a:custGeom>
            <a:avLst/>
            <a:gdLst>
              <a:gd name="T0" fmla="*/ 2147483646 w 27"/>
              <a:gd name="T1" fmla="*/ 2147483646 h 38"/>
              <a:gd name="T2" fmla="*/ 2147483646 w 27"/>
              <a:gd name="T3" fmla="*/ 2147483646 h 38"/>
              <a:gd name="T4" fmla="*/ 2147483646 w 27"/>
              <a:gd name="T5" fmla="*/ 2147483646 h 38"/>
              <a:gd name="T6" fmla="*/ 2147483646 w 27"/>
              <a:gd name="T7" fmla="*/ 2147483646 h 38"/>
              <a:gd name="T8" fmla="*/ 2147483646 w 27"/>
              <a:gd name="T9" fmla="*/ 2147483646 h 38"/>
              <a:gd name="T10" fmla="*/ 2147483646 w 27"/>
              <a:gd name="T11" fmla="*/ 2147483646 h 38"/>
              <a:gd name="T12" fmla="*/ 2147483646 w 27"/>
              <a:gd name="T13" fmla="*/ 2147483646 h 38"/>
              <a:gd name="T14" fmla="*/ 2147483646 w 27"/>
              <a:gd name="T15" fmla="*/ 2147483646 h 38"/>
              <a:gd name="T16" fmla="*/ 2147483646 w 27"/>
              <a:gd name="T17" fmla="*/ 2147483646 h 38"/>
              <a:gd name="T18" fmla="*/ 2147483646 w 27"/>
              <a:gd name="T19" fmla="*/ 2147483646 h 38"/>
              <a:gd name="T20" fmla="*/ 2147483646 w 27"/>
              <a:gd name="T21" fmla="*/ 2147483646 h 38"/>
              <a:gd name="T22" fmla="*/ 2147483646 w 27"/>
              <a:gd name="T23" fmla="*/ 2147483646 h 38"/>
              <a:gd name="T24" fmla="*/ 2147483646 w 27"/>
              <a:gd name="T25" fmla="*/ 2147483646 h 38"/>
              <a:gd name="T26" fmla="*/ 0 w 27"/>
              <a:gd name="T27" fmla="*/ 2147483646 h 38"/>
              <a:gd name="T28" fmla="*/ 2147483646 w 27"/>
              <a:gd name="T29" fmla="*/ 2147483646 h 38"/>
              <a:gd name="T30" fmla="*/ 2147483646 w 27"/>
              <a:gd name="T31" fmla="*/ 2147483646 h 38"/>
              <a:gd name="T32" fmla="*/ 2147483646 w 27"/>
              <a:gd name="T33" fmla="*/ 2147483646 h 38"/>
              <a:gd name="T34" fmla="*/ 2147483646 w 27"/>
              <a:gd name="T35" fmla="*/ 2147483646 h 38"/>
              <a:gd name="T36" fmla="*/ 2147483646 w 27"/>
              <a:gd name="T37" fmla="*/ 2147483646 h 38"/>
              <a:gd name="T38" fmla="*/ 2147483646 w 27"/>
              <a:gd name="T39" fmla="*/ 2147483646 h 38"/>
              <a:gd name="T40" fmla="*/ 2147483646 w 27"/>
              <a:gd name="T41" fmla="*/ 2147483646 h 38"/>
              <a:gd name="T42" fmla="*/ 2147483646 w 27"/>
              <a:gd name="T43" fmla="*/ 2147483646 h 38"/>
              <a:gd name="T44" fmla="*/ 2147483646 w 27"/>
              <a:gd name="T45" fmla="*/ 2147483646 h 38"/>
              <a:gd name="T46" fmla="*/ 2147483646 w 27"/>
              <a:gd name="T47" fmla="*/ 2147483646 h 38"/>
              <a:gd name="T48" fmla="*/ 2147483646 w 27"/>
              <a:gd name="T49" fmla="*/ 0 h 38"/>
              <a:gd name="T50" fmla="*/ 2147483646 w 27"/>
              <a:gd name="T51" fmla="*/ 2147483646 h 38"/>
              <a:gd name="T52" fmla="*/ 2147483646 w 27"/>
              <a:gd name="T53" fmla="*/ 2147483646 h 38"/>
              <a:gd name="T54" fmla="*/ 2147483646 w 27"/>
              <a:gd name="T55" fmla="*/ 2147483646 h 38"/>
              <a:gd name="T56" fmla="*/ 2147483646 w 27"/>
              <a:gd name="T57" fmla="*/ 2147483646 h 38"/>
              <a:gd name="T58" fmla="*/ 2147483646 w 27"/>
              <a:gd name="T59" fmla="*/ 2147483646 h 38"/>
              <a:gd name="T60" fmla="*/ 2147483646 w 27"/>
              <a:gd name="T61" fmla="*/ 2147483646 h 38"/>
              <a:gd name="T62" fmla="*/ 2147483646 w 27"/>
              <a:gd name="T63" fmla="*/ 2147483646 h 38"/>
              <a:gd name="T64" fmla="*/ 2147483646 w 27"/>
              <a:gd name="T65" fmla="*/ 2147483646 h 38"/>
              <a:gd name="T66" fmla="*/ 2147483646 w 27"/>
              <a:gd name="T67" fmla="*/ 2147483646 h 38"/>
              <a:gd name="T68" fmla="*/ 2147483646 w 27"/>
              <a:gd name="T69" fmla="*/ 2147483646 h 38"/>
              <a:gd name="T70" fmla="*/ 2147483646 w 27"/>
              <a:gd name="T71" fmla="*/ 2147483646 h 38"/>
              <a:gd name="T72" fmla="*/ 2147483646 w 27"/>
              <a:gd name="T73" fmla="*/ 2147483646 h 38"/>
              <a:gd name="T74" fmla="*/ 2147483646 w 27"/>
              <a:gd name="T75" fmla="*/ 2147483646 h 38"/>
              <a:gd name="T76" fmla="*/ 2147483646 w 27"/>
              <a:gd name="T77" fmla="*/ 2147483646 h 38"/>
              <a:gd name="T78" fmla="*/ 2147483646 w 27"/>
              <a:gd name="T79" fmla="*/ 2147483646 h 38"/>
              <a:gd name="T80" fmla="*/ 2147483646 w 27"/>
              <a:gd name="T81" fmla="*/ 2147483646 h 38"/>
              <a:gd name="T82" fmla="*/ 2147483646 w 27"/>
              <a:gd name="T83" fmla="*/ 2147483646 h 38"/>
              <a:gd name="T84" fmla="*/ 2147483646 w 27"/>
              <a:gd name="T85" fmla="*/ 2147483646 h 38"/>
              <a:gd name="T86" fmla="*/ 2147483646 w 27"/>
              <a:gd name="T87" fmla="*/ 2147483646 h 38"/>
              <a:gd name="T88" fmla="*/ 2147483646 w 27"/>
              <a:gd name="T89" fmla="*/ 2147483646 h 38"/>
              <a:gd name="T90" fmla="*/ 2147483646 w 27"/>
              <a:gd name="T91" fmla="*/ 2147483646 h 38"/>
              <a:gd name="T92" fmla="*/ 2147483646 w 27"/>
              <a:gd name="T93" fmla="*/ 2147483646 h 38"/>
              <a:gd name="T94" fmla="*/ 2147483646 w 27"/>
              <a:gd name="T95" fmla="*/ 2147483646 h 38"/>
              <a:gd name="T96" fmla="*/ 2147483646 w 27"/>
              <a:gd name="T97" fmla="*/ 2147483646 h 38"/>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Lst>
            <a:ahLst/>
            <a:cxnLst>
              <a:cxn ang="T98">
                <a:pos x="T0" y="T1"/>
              </a:cxn>
              <a:cxn ang="T99">
                <a:pos x="T2" y="T3"/>
              </a:cxn>
              <a:cxn ang="T100">
                <a:pos x="T4" y="T5"/>
              </a:cxn>
              <a:cxn ang="T101">
                <a:pos x="T6" y="T7"/>
              </a:cxn>
              <a:cxn ang="T102">
                <a:pos x="T8" y="T9"/>
              </a:cxn>
              <a:cxn ang="T103">
                <a:pos x="T10" y="T11"/>
              </a:cxn>
              <a:cxn ang="T104">
                <a:pos x="T12" y="T13"/>
              </a:cxn>
              <a:cxn ang="T105">
                <a:pos x="T14" y="T15"/>
              </a:cxn>
              <a:cxn ang="T106">
                <a:pos x="T16" y="T17"/>
              </a:cxn>
              <a:cxn ang="T107">
                <a:pos x="T18" y="T19"/>
              </a:cxn>
              <a:cxn ang="T108">
                <a:pos x="T20" y="T21"/>
              </a:cxn>
              <a:cxn ang="T109">
                <a:pos x="T22" y="T23"/>
              </a:cxn>
              <a:cxn ang="T110">
                <a:pos x="T24" y="T25"/>
              </a:cxn>
              <a:cxn ang="T111">
                <a:pos x="T26" y="T27"/>
              </a:cxn>
              <a:cxn ang="T112">
                <a:pos x="T28" y="T29"/>
              </a:cxn>
              <a:cxn ang="T113">
                <a:pos x="T30" y="T31"/>
              </a:cxn>
              <a:cxn ang="T114">
                <a:pos x="T32" y="T33"/>
              </a:cxn>
              <a:cxn ang="T115">
                <a:pos x="T34" y="T35"/>
              </a:cxn>
              <a:cxn ang="T116">
                <a:pos x="T36" y="T37"/>
              </a:cxn>
              <a:cxn ang="T117">
                <a:pos x="T38" y="T39"/>
              </a:cxn>
              <a:cxn ang="T118">
                <a:pos x="T40" y="T41"/>
              </a:cxn>
              <a:cxn ang="T119">
                <a:pos x="T42" y="T43"/>
              </a:cxn>
              <a:cxn ang="T120">
                <a:pos x="T44" y="T45"/>
              </a:cxn>
              <a:cxn ang="T121">
                <a:pos x="T46" y="T47"/>
              </a:cxn>
              <a:cxn ang="T122">
                <a:pos x="T48" y="T49"/>
              </a:cxn>
              <a:cxn ang="T123">
                <a:pos x="T50" y="T51"/>
              </a:cxn>
              <a:cxn ang="T124">
                <a:pos x="T52" y="T53"/>
              </a:cxn>
              <a:cxn ang="T125">
                <a:pos x="T54" y="T55"/>
              </a:cxn>
              <a:cxn ang="T126">
                <a:pos x="T56" y="T57"/>
              </a:cxn>
              <a:cxn ang="T127">
                <a:pos x="T58" y="T59"/>
              </a:cxn>
              <a:cxn ang="T128">
                <a:pos x="T60" y="T61"/>
              </a:cxn>
              <a:cxn ang="T129">
                <a:pos x="T62" y="T63"/>
              </a:cxn>
              <a:cxn ang="T130">
                <a:pos x="T64" y="T65"/>
              </a:cxn>
              <a:cxn ang="T131">
                <a:pos x="T66" y="T67"/>
              </a:cxn>
              <a:cxn ang="T132">
                <a:pos x="T68" y="T69"/>
              </a:cxn>
              <a:cxn ang="T133">
                <a:pos x="T70" y="T71"/>
              </a:cxn>
              <a:cxn ang="T134">
                <a:pos x="T72" y="T73"/>
              </a:cxn>
              <a:cxn ang="T135">
                <a:pos x="T74" y="T75"/>
              </a:cxn>
              <a:cxn ang="T136">
                <a:pos x="T76" y="T77"/>
              </a:cxn>
              <a:cxn ang="T137">
                <a:pos x="T78" y="T79"/>
              </a:cxn>
              <a:cxn ang="T138">
                <a:pos x="T80" y="T81"/>
              </a:cxn>
              <a:cxn ang="T139">
                <a:pos x="T82" y="T83"/>
              </a:cxn>
              <a:cxn ang="T140">
                <a:pos x="T84" y="T85"/>
              </a:cxn>
              <a:cxn ang="T141">
                <a:pos x="T86" y="T87"/>
              </a:cxn>
              <a:cxn ang="T142">
                <a:pos x="T88" y="T89"/>
              </a:cxn>
              <a:cxn ang="T143">
                <a:pos x="T90" y="T91"/>
              </a:cxn>
              <a:cxn ang="T144">
                <a:pos x="T92" y="T93"/>
              </a:cxn>
              <a:cxn ang="T145">
                <a:pos x="T94" y="T95"/>
              </a:cxn>
              <a:cxn ang="T146">
                <a:pos x="T96" y="T97"/>
              </a:cxn>
            </a:cxnLst>
            <a:rect l="0" t="0" r="r" b="b"/>
            <a:pathLst>
              <a:path w="27" h="38">
                <a:moveTo>
                  <a:pt x="27" y="30"/>
                </a:moveTo>
                <a:lnTo>
                  <a:pt x="18" y="34"/>
                </a:lnTo>
                <a:lnTo>
                  <a:pt x="12" y="36"/>
                </a:lnTo>
                <a:lnTo>
                  <a:pt x="7" y="37"/>
                </a:lnTo>
                <a:lnTo>
                  <a:pt x="7" y="38"/>
                </a:lnTo>
                <a:lnTo>
                  <a:pt x="6" y="37"/>
                </a:lnTo>
                <a:lnTo>
                  <a:pt x="7" y="37"/>
                </a:lnTo>
                <a:lnTo>
                  <a:pt x="7" y="36"/>
                </a:lnTo>
                <a:lnTo>
                  <a:pt x="6" y="36"/>
                </a:lnTo>
                <a:lnTo>
                  <a:pt x="6" y="35"/>
                </a:lnTo>
                <a:lnTo>
                  <a:pt x="6" y="34"/>
                </a:lnTo>
                <a:lnTo>
                  <a:pt x="6" y="31"/>
                </a:lnTo>
                <a:lnTo>
                  <a:pt x="5" y="30"/>
                </a:lnTo>
                <a:lnTo>
                  <a:pt x="6" y="30"/>
                </a:lnTo>
                <a:lnTo>
                  <a:pt x="5" y="29"/>
                </a:lnTo>
                <a:lnTo>
                  <a:pt x="6" y="29"/>
                </a:lnTo>
                <a:lnTo>
                  <a:pt x="6" y="27"/>
                </a:lnTo>
                <a:lnTo>
                  <a:pt x="5" y="27"/>
                </a:lnTo>
                <a:lnTo>
                  <a:pt x="5" y="26"/>
                </a:lnTo>
                <a:lnTo>
                  <a:pt x="5" y="25"/>
                </a:lnTo>
                <a:lnTo>
                  <a:pt x="4" y="25"/>
                </a:lnTo>
                <a:lnTo>
                  <a:pt x="4" y="24"/>
                </a:lnTo>
                <a:lnTo>
                  <a:pt x="5" y="24"/>
                </a:lnTo>
                <a:lnTo>
                  <a:pt x="4" y="23"/>
                </a:lnTo>
                <a:lnTo>
                  <a:pt x="4" y="24"/>
                </a:lnTo>
                <a:lnTo>
                  <a:pt x="4" y="23"/>
                </a:lnTo>
                <a:lnTo>
                  <a:pt x="4" y="22"/>
                </a:lnTo>
                <a:lnTo>
                  <a:pt x="4" y="21"/>
                </a:lnTo>
                <a:lnTo>
                  <a:pt x="3" y="20"/>
                </a:lnTo>
                <a:lnTo>
                  <a:pt x="3" y="18"/>
                </a:lnTo>
                <a:lnTo>
                  <a:pt x="2" y="18"/>
                </a:lnTo>
                <a:lnTo>
                  <a:pt x="0" y="18"/>
                </a:lnTo>
                <a:lnTo>
                  <a:pt x="2" y="18"/>
                </a:lnTo>
                <a:lnTo>
                  <a:pt x="2" y="17"/>
                </a:lnTo>
                <a:lnTo>
                  <a:pt x="2" y="16"/>
                </a:lnTo>
                <a:lnTo>
                  <a:pt x="0" y="16"/>
                </a:lnTo>
                <a:lnTo>
                  <a:pt x="2" y="15"/>
                </a:lnTo>
                <a:lnTo>
                  <a:pt x="2" y="14"/>
                </a:lnTo>
                <a:lnTo>
                  <a:pt x="2" y="13"/>
                </a:lnTo>
                <a:lnTo>
                  <a:pt x="3" y="11"/>
                </a:lnTo>
                <a:lnTo>
                  <a:pt x="5" y="9"/>
                </a:lnTo>
                <a:lnTo>
                  <a:pt x="5" y="8"/>
                </a:lnTo>
                <a:lnTo>
                  <a:pt x="6" y="7"/>
                </a:lnTo>
                <a:lnTo>
                  <a:pt x="7" y="6"/>
                </a:lnTo>
                <a:lnTo>
                  <a:pt x="7" y="4"/>
                </a:lnTo>
                <a:lnTo>
                  <a:pt x="8" y="3"/>
                </a:lnTo>
                <a:lnTo>
                  <a:pt x="8" y="1"/>
                </a:lnTo>
                <a:lnTo>
                  <a:pt x="9" y="0"/>
                </a:lnTo>
                <a:lnTo>
                  <a:pt x="9" y="1"/>
                </a:lnTo>
                <a:lnTo>
                  <a:pt x="9" y="2"/>
                </a:lnTo>
                <a:lnTo>
                  <a:pt x="10" y="2"/>
                </a:lnTo>
                <a:lnTo>
                  <a:pt x="10" y="3"/>
                </a:lnTo>
                <a:lnTo>
                  <a:pt x="11" y="6"/>
                </a:lnTo>
                <a:lnTo>
                  <a:pt x="12" y="7"/>
                </a:lnTo>
                <a:lnTo>
                  <a:pt x="14" y="7"/>
                </a:lnTo>
                <a:lnTo>
                  <a:pt x="14" y="8"/>
                </a:lnTo>
                <a:lnTo>
                  <a:pt x="15" y="9"/>
                </a:lnTo>
                <a:lnTo>
                  <a:pt x="16" y="9"/>
                </a:lnTo>
                <a:lnTo>
                  <a:pt x="17" y="10"/>
                </a:lnTo>
                <a:lnTo>
                  <a:pt x="18" y="10"/>
                </a:lnTo>
                <a:lnTo>
                  <a:pt x="18" y="11"/>
                </a:lnTo>
                <a:lnTo>
                  <a:pt x="19" y="11"/>
                </a:lnTo>
                <a:lnTo>
                  <a:pt x="19" y="12"/>
                </a:lnTo>
                <a:lnTo>
                  <a:pt x="20" y="12"/>
                </a:lnTo>
                <a:lnTo>
                  <a:pt x="21" y="12"/>
                </a:lnTo>
                <a:lnTo>
                  <a:pt x="22" y="13"/>
                </a:lnTo>
                <a:lnTo>
                  <a:pt x="23" y="13"/>
                </a:lnTo>
                <a:lnTo>
                  <a:pt x="24" y="13"/>
                </a:lnTo>
                <a:lnTo>
                  <a:pt x="26" y="13"/>
                </a:lnTo>
                <a:lnTo>
                  <a:pt x="27" y="13"/>
                </a:lnTo>
                <a:lnTo>
                  <a:pt x="27" y="14"/>
                </a:lnTo>
                <a:lnTo>
                  <a:pt x="27" y="15"/>
                </a:lnTo>
                <a:lnTo>
                  <a:pt x="26" y="15"/>
                </a:lnTo>
                <a:lnTo>
                  <a:pt x="24" y="15"/>
                </a:lnTo>
                <a:lnTo>
                  <a:pt x="23" y="15"/>
                </a:lnTo>
                <a:lnTo>
                  <a:pt x="23" y="14"/>
                </a:lnTo>
                <a:lnTo>
                  <a:pt x="21" y="14"/>
                </a:lnTo>
                <a:lnTo>
                  <a:pt x="22" y="15"/>
                </a:lnTo>
                <a:lnTo>
                  <a:pt x="21" y="16"/>
                </a:lnTo>
                <a:lnTo>
                  <a:pt x="21" y="17"/>
                </a:lnTo>
                <a:lnTo>
                  <a:pt x="21" y="18"/>
                </a:lnTo>
                <a:lnTo>
                  <a:pt x="23" y="18"/>
                </a:lnTo>
                <a:lnTo>
                  <a:pt x="23" y="20"/>
                </a:lnTo>
                <a:lnTo>
                  <a:pt x="24" y="20"/>
                </a:lnTo>
                <a:lnTo>
                  <a:pt x="24" y="23"/>
                </a:lnTo>
                <a:lnTo>
                  <a:pt x="24" y="24"/>
                </a:lnTo>
                <a:lnTo>
                  <a:pt x="24" y="25"/>
                </a:lnTo>
                <a:lnTo>
                  <a:pt x="26" y="25"/>
                </a:lnTo>
                <a:lnTo>
                  <a:pt x="26" y="28"/>
                </a:lnTo>
                <a:lnTo>
                  <a:pt x="26" y="30"/>
                </a:lnTo>
                <a:lnTo>
                  <a:pt x="27" y="29"/>
                </a:lnTo>
                <a:lnTo>
                  <a:pt x="27" y="30"/>
                </a:lnTo>
                <a:close/>
              </a:path>
            </a:pathLst>
          </a:custGeom>
          <a:solidFill>
            <a:srgbClr val="00AEEF"/>
          </a:solidFill>
          <a:ln w="4763">
            <a:solidFill>
              <a:srgbClr val="000000"/>
            </a:solidFill>
            <a:prstDash val="solid"/>
            <a:round/>
            <a:headEnd/>
            <a:tailEnd/>
          </a:ln>
        </xdr:spPr>
      </xdr:sp>
      <xdr:sp macro="" textlink="">
        <xdr:nvSpPr>
          <xdr:cNvPr id="103660" name="Freeform 13958"/>
          <xdr:cNvSpPr>
            <a:spLocks/>
          </xdr:cNvSpPr>
        </xdr:nvSpPr>
        <xdr:spPr bwMode="auto">
          <a:xfrm>
            <a:off x="7783174" y="4075360"/>
            <a:ext cx="204787" cy="299574"/>
          </a:xfrm>
          <a:custGeom>
            <a:avLst/>
            <a:gdLst>
              <a:gd name="T0" fmla="*/ 2147483646 w 43"/>
              <a:gd name="T1" fmla="*/ 2147483646 h 63"/>
              <a:gd name="T2" fmla="*/ 2147483646 w 43"/>
              <a:gd name="T3" fmla="*/ 2147483646 h 63"/>
              <a:gd name="T4" fmla="*/ 2147483646 w 43"/>
              <a:gd name="T5" fmla="*/ 2147483646 h 63"/>
              <a:gd name="T6" fmla="*/ 2147483646 w 43"/>
              <a:gd name="T7" fmla="*/ 2147483646 h 63"/>
              <a:gd name="T8" fmla="*/ 2147483646 w 43"/>
              <a:gd name="T9" fmla="*/ 2147483646 h 63"/>
              <a:gd name="T10" fmla="*/ 2147483646 w 43"/>
              <a:gd name="T11" fmla="*/ 2147483646 h 63"/>
              <a:gd name="T12" fmla="*/ 2147483646 w 43"/>
              <a:gd name="T13" fmla="*/ 2147483646 h 63"/>
              <a:gd name="T14" fmla="*/ 2147483646 w 43"/>
              <a:gd name="T15" fmla="*/ 2147483646 h 63"/>
              <a:gd name="T16" fmla="*/ 2147483646 w 43"/>
              <a:gd name="T17" fmla="*/ 2147483646 h 63"/>
              <a:gd name="T18" fmla="*/ 2147483646 w 43"/>
              <a:gd name="T19" fmla="*/ 2147483646 h 63"/>
              <a:gd name="T20" fmla="*/ 2147483646 w 43"/>
              <a:gd name="T21" fmla="*/ 2147483646 h 63"/>
              <a:gd name="T22" fmla="*/ 2147483646 w 43"/>
              <a:gd name="T23" fmla="*/ 2147483646 h 63"/>
              <a:gd name="T24" fmla="*/ 2147483646 w 43"/>
              <a:gd name="T25" fmla="*/ 2147483646 h 63"/>
              <a:gd name="T26" fmla="*/ 2147483646 w 43"/>
              <a:gd name="T27" fmla="*/ 2147483646 h 63"/>
              <a:gd name="T28" fmla="*/ 2147483646 w 43"/>
              <a:gd name="T29" fmla="*/ 2147483646 h 63"/>
              <a:gd name="T30" fmla="*/ 2147483646 w 43"/>
              <a:gd name="T31" fmla="*/ 2147483646 h 63"/>
              <a:gd name="T32" fmla="*/ 2147483646 w 43"/>
              <a:gd name="T33" fmla="*/ 2147483646 h 63"/>
              <a:gd name="T34" fmla="*/ 2147483646 w 43"/>
              <a:gd name="T35" fmla="*/ 2147483646 h 63"/>
              <a:gd name="T36" fmla="*/ 2147483646 w 43"/>
              <a:gd name="T37" fmla="*/ 2147483646 h 63"/>
              <a:gd name="T38" fmla="*/ 2147483646 w 43"/>
              <a:gd name="T39" fmla="*/ 2147483646 h 63"/>
              <a:gd name="T40" fmla="*/ 2147483646 w 43"/>
              <a:gd name="T41" fmla="*/ 2147483646 h 63"/>
              <a:gd name="T42" fmla="*/ 2147483646 w 43"/>
              <a:gd name="T43" fmla="*/ 2147483646 h 63"/>
              <a:gd name="T44" fmla="*/ 2147483646 w 43"/>
              <a:gd name="T45" fmla="*/ 2147483646 h 63"/>
              <a:gd name="T46" fmla="*/ 2147483646 w 43"/>
              <a:gd name="T47" fmla="*/ 2147483646 h 63"/>
              <a:gd name="T48" fmla="*/ 2147483646 w 43"/>
              <a:gd name="T49" fmla="*/ 2147483646 h 63"/>
              <a:gd name="T50" fmla="*/ 2147483646 w 43"/>
              <a:gd name="T51" fmla="*/ 2147483646 h 63"/>
              <a:gd name="T52" fmla="*/ 2147483646 w 43"/>
              <a:gd name="T53" fmla="*/ 2147483646 h 63"/>
              <a:gd name="T54" fmla="*/ 2147483646 w 43"/>
              <a:gd name="T55" fmla="*/ 2147483646 h 63"/>
              <a:gd name="T56" fmla="*/ 2147483646 w 43"/>
              <a:gd name="T57" fmla="*/ 2147483646 h 63"/>
              <a:gd name="T58" fmla="*/ 2147483646 w 43"/>
              <a:gd name="T59" fmla="*/ 2147483646 h 63"/>
              <a:gd name="T60" fmla="*/ 2147483646 w 43"/>
              <a:gd name="T61" fmla="*/ 2147483646 h 63"/>
              <a:gd name="T62" fmla="*/ 2147483646 w 43"/>
              <a:gd name="T63" fmla="*/ 2147483646 h 63"/>
              <a:gd name="T64" fmla="*/ 2147483646 w 43"/>
              <a:gd name="T65" fmla="*/ 2147483646 h 63"/>
              <a:gd name="T66" fmla="*/ 2147483646 w 43"/>
              <a:gd name="T67" fmla="*/ 2147483646 h 63"/>
              <a:gd name="T68" fmla="*/ 2147483646 w 43"/>
              <a:gd name="T69" fmla="*/ 2147483646 h 63"/>
              <a:gd name="T70" fmla="*/ 2147483646 w 43"/>
              <a:gd name="T71" fmla="*/ 2147483646 h 63"/>
              <a:gd name="T72" fmla="*/ 2147483646 w 43"/>
              <a:gd name="T73" fmla="*/ 2147483646 h 63"/>
              <a:gd name="T74" fmla="*/ 0 w 43"/>
              <a:gd name="T75" fmla="*/ 2147483646 h 63"/>
              <a:gd name="T76" fmla="*/ 0 w 43"/>
              <a:gd name="T77" fmla="*/ 2147483646 h 63"/>
              <a:gd name="T78" fmla="*/ 0 w 43"/>
              <a:gd name="T79" fmla="*/ 2147483646 h 63"/>
              <a:gd name="T80" fmla="*/ 2147483646 w 43"/>
              <a:gd name="T81" fmla="*/ 2147483646 h 63"/>
              <a:gd name="T82" fmla="*/ 2147483646 w 43"/>
              <a:gd name="T83" fmla="*/ 2147483646 h 63"/>
              <a:gd name="T84" fmla="*/ 2147483646 w 43"/>
              <a:gd name="T85" fmla="*/ 2147483646 h 63"/>
              <a:gd name="T86" fmla="*/ 2147483646 w 43"/>
              <a:gd name="T87" fmla="*/ 2147483646 h 63"/>
              <a:gd name="T88" fmla="*/ 2147483646 w 43"/>
              <a:gd name="T89" fmla="*/ 2147483646 h 63"/>
              <a:gd name="T90" fmla="*/ 2147483646 w 43"/>
              <a:gd name="T91" fmla="*/ 2147483646 h 63"/>
              <a:gd name="T92" fmla="*/ 2147483646 w 43"/>
              <a:gd name="T93" fmla="*/ 2147483646 h 63"/>
              <a:gd name="T94" fmla="*/ 2147483646 w 43"/>
              <a:gd name="T95" fmla="*/ 0 h 63"/>
              <a:gd name="T96" fmla="*/ 2147483646 w 43"/>
              <a:gd name="T97" fmla="*/ 2147483646 h 63"/>
              <a:gd name="T98" fmla="*/ 2147483646 w 43"/>
              <a:gd name="T99" fmla="*/ 2147483646 h 63"/>
              <a:gd name="T100" fmla="*/ 2147483646 w 43"/>
              <a:gd name="T101" fmla="*/ 2147483646 h 63"/>
              <a:gd name="T102" fmla="*/ 2147483646 w 43"/>
              <a:gd name="T103" fmla="*/ 2147483646 h 63"/>
              <a:gd name="T104" fmla="*/ 2147483646 w 43"/>
              <a:gd name="T105" fmla="*/ 2147483646 h 63"/>
              <a:gd name="T106" fmla="*/ 2147483646 w 43"/>
              <a:gd name="T107" fmla="*/ 2147483646 h 63"/>
              <a:gd name="T108" fmla="*/ 2147483646 w 43"/>
              <a:gd name="T109" fmla="*/ 2147483646 h 63"/>
              <a:gd name="T110" fmla="*/ 2147483646 w 43"/>
              <a:gd name="T111" fmla="*/ 2147483646 h 63"/>
              <a:gd name="T112" fmla="*/ 2147483646 w 43"/>
              <a:gd name="T113" fmla="*/ 2147483646 h 63"/>
              <a:gd name="T114" fmla="*/ 2147483646 w 43"/>
              <a:gd name="T115" fmla="*/ 2147483646 h 63"/>
              <a:gd name="T116" fmla="*/ 2147483646 w 43"/>
              <a:gd name="T117" fmla="*/ 2147483646 h 63"/>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Lst>
            <a:ahLst/>
            <a:cxnLst>
              <a:cxn ang="T118">
                <a:pos x="T0" y="T1"/>
              </a:cxn>
              <a:cxn ang="T119">
                <a:pos x="T2" y="T3"/>
              </a:cxn>
              <a:cxn ang="T120">
                <a:pos x="T4" y="T5"/>
              </a:cxn>
              <a:cxn ang="T121">
                <a:pos x="T6" y="T7"/>
              </a:cxn>
              <a:cxn ang="T122">
                <a:pos x="T8" y="T9"/>
              </a:cxn>
              <a:cxn ang="T123">
                <a:pos x="T10" y="T11"/>
              </a:cxn>
              <a:cxn ang="T124">
                <a:pos x="T12" y="T13"/>
              </a:cxn>
              <a:cxn ang="T125">
                <a:pos x="T14" y="T15"/>
              </a:cxn>
              <a:cxn ang="T126">
                <a:pos x="T16" y="T17"/>
              </a:cxn>
              <a:cxn ang="T127">
                <a:pos x="T18" y="T19"/>
              </a:cxn>
              <a:cxn ang="T128">
                <a:pos x="T20" y="T21"/>
              </a:cxn>
              <a:cxn ang="T129">
                <a:pos x="T22" y="T23"/>
              </a:cxn>
              <a:cxn ang="T130">
                <a:pos x="T24" y="T25"/>
              </a:cxn>
              <a:cxn ang="T131">
                <a:pos x="T26" y="T27"/>
              </a:cxn>
              <a:cxn ang="T132">
                <a:pos x="T28" y="T29"/>
              </a:cxn>
              <a:cxn ang="T133">
                <a:pos x="T30" y="T31"/>
              </a:cxn>
              <a:cxn ang="T134">
                <a:pos x="T32" y="T33"/>
              </a:cxn>
              <a:cxn ang="T135">
                <a:pos x="T34" y="T35"/>
              </a:cxn>
              <a:cxn ang="T136">
                <a:pos x="T36" y="T37"/>
              </a:cxn>
              <a:cxn ang="T137">
                <a:pos x="T38" y="T39"/>
              </a:cxn>
              <a:cxn ang="T138">
                <a:pos x="T40" y="T41"/>
              </a:cxn>
              <a:cxn ang="T139">
                <a:pos x="T42" y="T43"/>
              </a:cxn>
              <a:cxn ang="T140">
                <a:pos x="T44" y="T45"/>
              </a:cxn>
              <a:cxn ang="T141">
                <a:pos x="T46" y="T47"/>
              </a:cxn>
              <a:cxn ang="T142">
                <a:pos x="T48" y="T49"/>
              </a:cxn>
              <a:cxn ang="T143">
                <a:pos x="T50" y="T51"/>
              </a:cxn>
              <a:cxn ang="T144">
                <a:pos x="T52" y="T53"/>
              </a:cxn>
              <a:cxn ang="T145">
                <a:pos x="T54" y="T55"/>
              </a:cxn>
              <a:cxn ang="T146">
                <a:pos x="T56" y="T57"/>
              </a:cxn>
              <a:cxn ang="T147">
                <a:pos x="T58" y="T59"/>
              </a:cxn>
              <a:cxn ang="T148">
                <a:pos x="T60" y="T61"/>
              </a:cxn>
              <a:cxn ang="T149">
                <a:pos x="T62" y="T63"/>
              </a:cxn>
              <a:cxn ang="T150">
                <a:pos x="T64" y="T65"/>
              </a:cxn>
              <a:cxn ang="T151">
                <a:pos x="T66" y="T67"/>
              </a:cxn>
              <a:cxn ang="T152">
                <a:pos x="T68" y="T69"/>
              </a:cxn>
              <a:cxn ang="T153">
                <a:pos x="T70" y="T71"/>
              </a:cxn>
              <a:cxn ang="T154">
                <a:pos x="T72" y="T73"/>
              </a:cxn>
              <a:cxn ang="T155">
                <a:pos x="T74" y="T75"/>
              </a:cxn>
              <a:cxn ang="T156">
                <a:pos x="T76" y="T77"/>
              </a:cxn>
              <a:cxn ang="T157">
                <a:pos x="T78" y="T79"/>
              </a:cxn>
              <a:cxn ang="T158">
                <a:pos x="T80" y="T81"/>
              </a:cxn>
              <a:cxn ang="T159">
                <a:pos x="T82" y="T83"/>
              </a:cxn>
              <a:cxn ang="T160">
                <a:pos x="T84" y="T85"/>
              </a:cxn>
              <a:cxn ang="T161">
                <a:pos x="T86" y="T87"/>
              </a:cxn>
              <a:cxn ang="T162">
                <a:pos x="T88" y="T89"/>
              </a:cxn>
              <a:cxn ang="T163">
                <a:pos x="T90" y="T91"/>
              </a:cxn>
              <a:cxn ang="T164">
                <a:pos x="T92" y="T93"/>
              </a:cxn>
              <a:cxn ang="T165">
                <a:pos x="T94" y="T95"/>
              </a:cxn>
              <a:cxn ang="T166">
                <a:pos x="T96" y="T97"/>
              </a:cxn>
              <a:cxn ang="T167">
                <a:pos x="T98" y="T99"/>
              </a:cxn>
              <a:cxn ang="T168">
                <a:pos x="T100" y="T101"/>
              </a:cxn>
              <a:cxn ang="T169">
                <a:pos x="T102" y="T103"/>
              </a:cxn>
              <a:cxn ang="T170">
                <a:pos x="T104" y="T105"/>
              </a:cxn>
              <a:cxn ang="T171">
                <a:pos x="T106" y="T107"/>
              </a:cxn>
              <a:cxn ang="T172">
                <a:pos x="T108" y="T109"/>
              </a:cxn>
              <a:cxn ang="T173">
                <a:pos x="T110" y="T111"/>
              </a:cxn>
              <a:cxn ang="T174">
                <a:pos x="T112" y="T113"/>
              </a:cxn>
              <a:cxn ang="T175">
                <a:pos x="T114" y="T115"/>
              </a:cxn>
              <a:cxn ang="T176">
                <a:pos x="T116" y="T117"/>
              </a:cxn>
            </a:cxnLst>
            <a:rect l="0" t="0" r="r" b="b"/>
            <a:pathLst>
              <a:path w="43" h="63">
                <a:moveTo>
                  <a:pt x="34" y="28"/>
                </a:moveTo>
                <a:lnTo>
                  <a:pt x="35" y="28"/>
                </a:lnTo>
                <a:lnTo>
                  <a:pt x="35" y="29"/>
                </a:lnTo>
                <a:lnTo>
                  <a:pt x="35" y="30"/>
                </a:lnTo>
                <a:lnTo>
                  <a:pt x="36" y="31"/>
                </a:lnTo>
                <a:lnTo>
                  <a:pt x="35" y="31"/>
                </a:lnTo>
                <a:lnTo>
                  <a:pt x="34" y="31"/>
                </a:lnTo>
                <a:lnTo>
                  <a:pt x="35" y="32"/>
                </a:lnTo>
                <a:lnTo>
                  <a:pt x="34" y="32"/>
                </a:lnTo>
                <a:lnTo>
                  <a:pt x="33" y="32"/>
                </a:lnTo>
                <a:lnTo>
                  <a:pt x="35" y="34"/>
                </a:lnTo>
                <a:lnTo>
                  <a:pt x="36" y="35"/>
                </a:lnTo>
                <a:lnTo>
                  <a:pt x="37" y="35"/>
                </a:lnTo>
                <a:lnTo>
                  <a:pt x="37" y="36"/>
                </a:lnTo>
                <a:lnTo>
                  <a:pt x="37" y="37"/>
                </a:lnTo>
                <a:lnTo>
                  <a:pt x="38" y="38"/>
                </a:lnTo>
                <a:lnTo>
                  <a:pt x="38" y="39"/>
                </a:lnTo>
                <a:lnTo>
                  <a:pt x="38" y="40"/>
                </a:lnTo>
                <a:lnTo>
                  <a:pt x="39" y="40"/>
                </a:lnTo>
                <a:lnTo>
                  <a:pt x="39" y="41"/>
                </a:lnTo>
                <a:lnTo>
                  <a:pt x="39" y="42"/>
                </a:lnTo>
                <a:lnTo>
                  <a:pt x="39" y="43"/>
                </a:lnTo>
                <a:lnTo>
                  <a:pt x="39" y="44"/>
                </a:lnTo>
                <a:lnTo>
                  <a:pt x="40" y="46"/>
                </a:lnTo>
                <a:lnTo>
                  <a:pt x="40" y="48"/>
                </a:lnTo>
                <a:lnTo>
                  <a:pt x="40" y="49"/>
                </a:lnTo>
                <a:lnTo>
                  <a:pt x="40" y="50"/>
                </a:lnTo>
                <a:lnTo>
                  <a:pt x="40" y="51"/>
                </a:lnTo>
                <a:lnTo>
                  <a:pt x="39" y="51"/>
                </a:lnTo>
                <a:lnTo>
                  <a:pt x="38" y="52"/>
                </a:lnTo>
                <a:lnTo>
                  <a:pt x="39" y="52"/>
                </a:lnTo>
                <a:lnTo>
                  <a:pt x="40" y="53"/>
                </a:lnTo>
                <a:lnTo>
                  <a:pt x="42" y="53"/>
                </a:lnTo>
                <a:lnTo>
                  <a:pt x="43" y="56"/>
                </a:lnTo>
                <a:lnTo>
                  <a:pt x="42" y="56"/>
                </a:lnTo>
                <a:lnTo>
                  <a:pt x="42" y="57"/>
                </a:lnTo>
                <a:lnTo>
                  <a:pt x="40" y="57"/>
                </a:lnTo>
                <a:lnTo>
                  <a:pt x="40" y="58"/>
                </a:lnTo>
                <a:lnTo>
                  <a:pt x="39" y="58"/>
                </a:lnTo>
                <a:lnTo>
                  <a:pt x="38" y="59"/>
                </a:lnTo>
                <a:lnTo>
                  <a:pt x="37" y="59"/>
                </a:lnTo>
                <a:lnTo>
                  <a:pt x="36" y="60"/>
                </a:lnTo>
                <a:lnTo>
                  <a:pt x="35" y="60"/>
                </a:lnTo>
                <a:lnTo>
                  <a:pt x="34" y="60"/>
                </a:lnTo>
                <a:lnTo>
                  <a:pt x="33" y="60"/>
                </a:lnTo>
                <a:lnTo>
                  <a:pt x="33" y="58"/>
                </a:lnTo>
                <a:lnTo>
                  <a:pt x="31" y="58"/>
                </a:lnTo>
                <a:lnTo>
                  <a:pt x="30" y="59"/>
                </a:lnTo>
                <a:lnTo>
                  <a:pt x="28" y="59"/>
                </a:lnTo>
                <a:lnTo>
                  <a:pt x="25" y="59"/>
                </a:lnTo>
                <a:lnTo>
                  <a:pt x="24" y="60"/>
                </a:lnTo>
                <a:lnTo>
                  <a:pt x="23" y="60"/>
                </a:lnTo>
                <a:lnTo>
                  <a:pt x="22" y="62"/>
                </a:lnTo>
                <a:lnTo>
                  <a:pt x="22" y="63"/>
                </a:lnTo>
                <a:lnTo>
                  <a:pt x="21" y="63"/>
                </a:lnTo>
                <a:lnTo>
                  <a:pt x="22" y="59"/>
                </a:lnTo>
                <a:lnTo>
                  <a:pt x="19" y="60"/>
                </a:lnTo>
                <a:lnTo>
                  <a:pt x="19" y="59"/>
                </a:lnTo>
                <a:lnTo>
                  <a:pt x="19" y="58"/>
                </a:lnTo>
                <a:lnTo>
                  <a:pt x="18" y="59"/>
                </a:lnTo>
                <a:lnTo>
                  <a:pt x="18" y="58"/>
                </a:lnTo>
                <a:lnTo>
                  <a:pt x="18" y="57"/>
                </a:lnTo>
                <a:lnTo>
                  <a:pt x="17" y="58"/>
                </a:lnTo>
                <a:lnTo>
                  <a:pt x="17" y="56"/>
                </a:lnTo>
                <a:lnTo>
                  <a:pt x="17" y="53"/>
                </a:lnTo>
                <a:lnTo>
                  <a:pt x="15" y="53"/>
                </a:lnTo>
                <a:lnTo>
                  <a:pt x="15" y="52"/>
                </a:lnTo>
                <a:lnTo>
                  <a:pt x="15" y="51"/>
                </a:lnTo>
                <a:lnTo>
                  <a:pt x="15" y="48"/>
                </a:lnTo>
                <a:lnTo>
                  <a:pt x="14" y="48"/>
                </a:lnTo>
                <a:lnTo>
                  <a:pt x="14" y="46"/>
                </a:lnTo>
                <a:lnTo>
                  <a:pt x="12" y="46"/>
                </a:lnTo>
                <a:lnTo>
                  <a:pt x="12" y="45"/>
                </a:lnTo>
                <a:lnTo>
                  <a:pt x="12" y="44"/>
                </a:lnTo>
                <a:lnTo>
                  <a:pt x="13" y="43"/>
                </a:lnTo>
                <a:lnTo>
                  <a:pt x="12" y="42"/>
                </a:lnTo>
                <a:lnTo>
                  <a:pt x="14" y="42"/>
                </a:lnTo>
                <a:lnTo>
                  <a:pt x="14" y="43"/>
                </a:lnTo>
                <a:lnTo>
                  <a:pt x="15" y="43"/>
                </a:lnTo>
                <a:lnTo>
                  <a:pt x="17" y="43"/>
                </a:lnTo>
                <a:lnTo>
                  <a:pt x="18" y="43"/>
                </a:lnTo>
                <a:lnTo>
                  <a:pt x="18" y="42"/>
                </a:lnTo>
                <a:lnTo>
                  <a:pt x="18" y="41"/>
                </a:lnTo>
                <a:lnTo>
                  <a:pt x="17" y="41"/>
                </a:lnTo>
                <a:lnTo>
                  <a:pt x="15" y="41"/>
                </a:lnTo>
                <a:lnTo>
                  <a:pt x="14" y="41"/>
                </a:lnTo>
                <a:lnTo>
                  <a:pt x="13" y="41"/>
                </a:lnTo>
                <a:lnTo>
                  <a:pt x="12" y="40"/>
                </a:lnTo>
                <a:lnTo>
                  <a:pt x="11" y="40"/>
                </a:lnTo>
                <a:lnTo>
                  <a:pt x="10" y="40"/>
                </a:lnTo>
                <a:lnTo>
                  <a:pt x="10" y="39"/>
                </a:lnTo>
                <a:lnTo>
                  <a:pt x="9" y="39"/>
                </a:lnTo>
                <a:lnTo>
                  <a:pt x="9" y="38"/>
                </a:lnTo>
                <a:lnTo>
                  <a:pt x="8" y="38"/>
                </a:lnTo>
                <a:lnTo>
                  <a:pt x="7" y="37"/>
                </a:lnTo>
                <a:lnTo>
                  <a:pt x="6" y="37"/>
                </a:lnTo>
                <a:lnTo>
                  <a:pt x="5" y="36"/>
                </a:lnTo>
                <a:lnTo>
                  <a:pt x="5" y="35"/>
                </a:lnTo>
                <a:lnTo>
                  <a:pt x="3" y="35"/>
                </a:lnTo>
                <a:lnTo>
                  <a:pt x="2" y="34"/>
                </a:lnTo>
                <a:lnTo>
                  <a:pt x="1" y="31"/>
                </a:lnTo>
                <a:lnTo>
                  <a:pt x="1" y="30"/>
                </a:lnTo>
                <a:lnTo>
                  <a:pt x="0" y="30"/>
                </a:lnTo>
                <a:lnTo>
                  <a:pt x="0" y="29"/>
                </a:lnTo>
                <a:lnTo>
                  <a:pt x="0" y="28"/>
                </a:lnTo>
                <a:lnTo>
                  <a:pt x="0" y="27"/>
                </a:lnTo>
                <a:lnTo>
                  <a:pt x="0" y="25"/>
                </a:lnTo>
                <a:lnTo>
                  <a:pt x="0" y="24"/>
                </a:lnTo>
                <a:lnTo>
                  <a:pt x="0" y="22"/>
                </a:lnTo>
                <a:lnTo>
                  <a:pt x="0" y="16"/>
                </a:lnTo>
                <a:lnTo>
                  <a:pt x="0" y="13"/>
                </a:lnTo>
                <a:lnTo>
                  <a:pt x="0" y="11"/>
                </a:lnTo>
                <a:lnTo>
                  <a:pt x="0" y="10"/>
                </a:lnTo>
                <a:lnTo>
                  <a:pt x="0" y="8"/>
                </a:lnTo>
                <a:lnTo>
                  <a:pt x="0" y="7"/>
                </a:lnTo>
                <a:lnTo>
                  <a:pt x="0" y="5"/>
                </a:lnTo>
                <a:lnTo>
                  <a:pt x="0" y="3"/>
                </a:lnTo>
                <a:lnTo>
                  <a:pt x="1" y="3"/>
                </a:lnTo>
                <a:lnTo>
                  <a:pt x="2" y="3"/>
                </a:lnTo>
                <a:lnTo>
                  <a:pt x="3" y="3"/>
                </a:lnTo>
                <a:lnTo>
                  <a:pt x="7" y="2"/>
                </a:lnTo>
                <a:lnTo>
                  <a:pt x="8" y="2"/>
                </a:lnTo>
                <a:lnTo>
                  <a:pt x="11" y="1"/>
                </a:lnTo>
                <a:lnTo>
                  <a:pt x="12" y="2"/>
                </a:lnTo>
                <a:lnTo>
                  <a:pt x="13" y="2"/>
                </a:lnTo>
                <a:lnTo>
                  <a:pt x="14" y="3"/>
                </a:lnTo>
                <a:lnTo>
                  <a:pt x="14" y="5"/>
                </a:lnTo>
                <a:lnTo>
                  <a:pt x="14" y="3"/>
                </a:lnTo>
                <a:lnTo>
                  <a:pt x="15" y="3"/>
                </a:lnTo>
                <a:lnTo>
                  <a:pt x="17" y="3"/>
                </a:lnTo>
                <a:lnTo>
                  <a:pt x="18" y="3"/>
                </a:lnTo>
                <a:lnTo>
                  <a:pt x="18" y="2"/>
                </a:lnTo>
                <a:lnTo>
                  <a:pt x="20" y="2"/>
                </a:lnTo>
                <a:lnTo>
                  <a:pt x="21" y="2"/>
                </a:lnTo>
                <a:lnTo>
                  <a:pt x="21" y="1"/>
                </a:lnTo>
                <a:lnTo>
                  <a:pt x="22" y="1"/>
                </a:lnTo>
                <a:lnTo>
                  <a:pt x="23" y="1"/>
                </a:lnTo>
                <a:lnTo>
                  <a:pt x="23" y="0"/>
                </a:lnTo>
                <a:lnTo>
                  <a:pt x="24" y="0"/>
                </a:lnTo>
                <a:lnTo>
                  <a:pt x="24" y="1"/>
                </a:lnTo>
                <a:lnTo>
                  <a:pt x="25" y="1"/>
                </a:lnTo>
                <a:lnTo>
                  <a:pt x="25" y="2"/>
                </a:lnTo>
                <a:lnTo>
                  <a:pt x="26" y="2"/>
                </a:lnTo>
                <a:lnTo>
                  <a:pt x="25" y="3"/>
                </a:lnTo>
                <a:lnTo>
                  <a:pt x="26" y="3"/>
                </a:lnTo>
                <a:lnTo>
                  <a:pt x="26" y="5"/>
                </a:lnTo>
                <a:lnTo>
                  <a:pt x="27" y="5"/>
                </a:lnTo>
                <a:lnTo>
                  <a:pt x="28" y="6"/>
                </a:lnTo>
                <a:lnTo>
                  <a:pt x="28" y="7"/>
                </a:lnTo>
                <a:lnTo>
                  <a:pt x="30" y="7"/>
                </a:lnTo>
                <a:lnTo>
                  <a:pt x="30" y="8"/>
                </a:lnTo>
                <a:lnTo>
                  <a:pt x="31" y="8"/>
                </a:lnTo>
                <a:lnTo>
                  <a:pt x="30" y="9"/>
                </a:lnTo>
                <a:lnTo>
                  <a:pt x="28" y="10"/>
                </a:lnTo>
                <a:lnTo>
                  <a:pt x="30" y="10"/>
                </a:lnTo>
                <a:lnTo>
                  <a:pt x="32" y="11"/>
                </a:lnTo>
                <a:lnTo>
                  <a:pt x="31" y="11"/>
                </a:lnTo>
                <a:lnTo>
                  <a:pt x="31" y="12"/>
                </a:lnTo>
                <a:lnTo>
                  <a:pt x="31" y="13"/>
                </a:lnTo>
                <a:lnTo>
                  <a:pt x="31" y="15"/>
                </a:lnTo>
                <a:lnTo>
                  <a:pt x="32" y="16"/>
                </a:lnTo>
                <a:lnTo>
                  <a:pt x="32" y="17"/>
                </a:lnTo>
                <a:lnTo>
                  <a:pt x="31" y="17"/>
                </a:lnTo>
                <a:lnTo>
                  <a:pt x="30" y="19"/>
                </a:lnTo>
                <a:lnTo>
                  <a:pt x="31" y="19"/>
                </a:lnTo>
                <a:lnTo>
                  <a:pt x="32" y="21"/>
                </a:lnTo>
                <a:lnTo>
                  <a:pt x="33" y="21"/>
                </a:lnTo>
                <a:lnTo>
                  <a:pt x="33" y="22"/>
                </a:lnTo>
                <a:lnTo>
                  <a:pt x="33" y="23"/>
                </a:lnTo>
                <a:lnTo>
                  <a:pt x="33" y="24"/>
                </a:lnTo>
                <a:lnTo>
                  <a:pt x="34" y="26"/>
                </a:lnTo>
                <a:lnTo>
                  <a:pt x="34" y="27"/>
                </a:lnTo>
                <a:lnTo>
                  <a:pt x="34" y="28"/>
                </a:lnTo>
                <a:close/>
              </a:path>
            </a:pathLst>
          </a:custGeom>
          <a:solidFill>
            <a:srgbClr val="00AEEF"/>
          </a:solidFill>
          <a:ln w="4763">
            <a:solidFill>
              <a:srgbClr val="000000"/>
            </a:solidFill>
            <a:prstDash val="solid"/>
            <a:round/>
            <a:headEnd/>
            <a:tailEnd/>
          </a:ln>
        </xdr:spPr>
      </xdr:sp>
      <xdr:sp macro="" textlink="">
        <xdr:nvSpPr>
          <xdr:cNvPr id="103661" name="Freeform 13959"/>
          <xdr:cNvSpPr>
            <a:spLocks/>
          </xdr:cNvSpPr>
        </xdr:nvSpPr>
        <xdr:spPr bwMode="auto">
          <a:xfrm>
            <a:off x="6318821" y="3804359"/>
            <a:ext cx="497565" cy="299576"/>
          </a:xfrm>
          <a:custGeom>
            <a:avLst/>
            <a:gdLst>
              <a:gd name="T0" fmla="*/ 2147483646 w 104"/>
              <a:gd name="T1" fmla="*/ 2147483646 h 63"/>
              <a:gd name="T2" fmla="*/ 2147483646 w 104"/>
              <a:gd name="T3" fmla="*/ 2147483646 h 63"/>
              <a:gd name="T4" fmla="*/ 2147483646 w 104"/>
              <a:gd name="T5" fmla="*/ 2147483646 h 63"/>
              <a:gd name="T6" fmla="*/ 2147483646 w 104"/>
              <a:gd name="T7" fmla="*/ 2147483646 h 63"/>
              <a:gd name="T8" fmla="*/ 2147483646 w 104"/>
              <a:gd name="T9" fmla="*/ 2147483646 h 63"/>
              <a:gd name="T10" fmla="*/ 2147483646 w 104"/>
              <a:gd name="T11" fmla="*/ 2147483646 h 63"/>
              <a:gd name="T12" fmla="*/ 2147483646 w 104"/>
              <a:gd name="T13" fmla="*/ 2147483646 h 63"/>
              <a:gd name="T14" fmla="*/ 2147483646 w 104"/>
              <a:gd name="T15" fmla="*/ 2147483646 h 63"/>
              <a:gd name="T16" fmla="*/ 2147483646 w 104"/>
              <a:gd name="T17" fmla="*/ 2147483646 h 63"/>
              <a:gd name="T18" fmla="*/ 2147483646 w 104"/>
              <a:gd name="T19" fmla="*/ 2147483646 h 63"/>
              <a:gd name="T20" fmla="*/ 2147483646 w 104"/>
              <a:gd name="T21" fmla="*/ 2147483646 h 63"/>
              <a:gd name="T22" fmla="*/ 2147483646 w 104"/>
              <a:gd name="T23" fmla="*/ 2147483646 h 63"/>
              <a:gd name="T24" fmla="*/ 2147483646 w 104"/>
              <a:gd name="T25" fmla="*/ 2147483646 h 63"/>
              <a:gd name="T26" fmla="*/ 2147483646 w 104"/>
              <a:gd name="T27" fmla="*/ 2147483646 h 63"/>
              <a:gd name="T28" fmla="*/ 2147483646 w 104"/>
              <a:gd name="T29" fmla="*/ 2147483646 h 63"/>
              <a:gd name="T30" fmla="*/ 2147483646 w 104"/>
              <a:gd name="T31" fmla="*/ 2147483646 h 63"/>
              <a:gd name="T32" fmla="*/ 2147483646 w 104"/>
              <a:gd name="T33" fmla="*/ 2147483646 h 63"/>
              <a:gd name="T34" fmla="*/ 2147483646 w 104"/>
              <a:gd name="T35" fmla="*/ 2147483646 h 63"/>
              <a:gd name="T36" fmla="*/ 2147483646 w 104"/>
              <a:gd name="T37" fmla="*/ 2147483646 h 63"/>
              <a:gd name="T38" fmla="*/ 2147483646 w 104"/>
              <a:gd name="T39" fmla="*/ 2147483646 h 63"/>
              <a:gd name="T40" fmla="*/ 2147483646 w 104"/>
              <a:gd name="T41" fmla="*/ 2147483646 h 63"/>
              <a:gd name="T42" fmla="*/ 2147483646 w 104"/>
              <a:gd name="T43" fmla="*/ 2147483646 h 63"/>
              <a:gd name="T44" fmla="*/ 2147483646 w 104"/>
              <a:gd name="T45" fmla="*/ 2147483646 h 63"/>
              <a:gd name="T46" fmla="*/ 2147483646 w 104"/>
              <a:gd name="T47" fmla="*/ 2147483646 h 63"/>
              <a:gd name="T48" fmla="*/ 2147483646 w 104"/>
              <a:gd name="T49" fmla="*/ 2147483646 h 63"/>
              <a:gd name="T50" fmla="*/ 2147483646 w 104"/>
              <a:gd name="T51" fmla="*/ 2147483646 h 63"/>
              <a:gd name="T52" fmla="*/ 2147483646 w 104"/>
              <a:gd name="T53" fmla="*/ 2147483646 h 63"/>
              <a:gd name="T54" fmla="*/ 2147483646 w 104"/>
              <a:gd name="T55" fmla="*/ 2147483646 h 63"/>
              <a:gd name="T56" fmla="*/ 2147483646 w 104"/>
              <a:gd name="T57" fmla="*/ 2147483646 h 63"/>
              <a:gd name="T58" fmla="*/ 2147483646 w 104"/>
              <a:gd name="T59" fmla="*/ 2147483646 h 63"/>
              <a:gd name="T60" fmla="*/ 2147483646 w 104"/>
              <a:gd name="T61" fmla="*/ 2147483646 h 63"/>
              <a:gd name="T62" fmla="*/ 2147483646 w 104"/>
              <a:gd name="T63" fmla="*/ 2147483646 h 63"/>
              <a:gd name="T64" fmla="*/ 2147483646 w 104"/>
              <a:gd name="T65" fmla="*/ 2147483646 h 63"/>
              <a:gd name="T66" fmla="*/ 2147483646 w 104"/>
              <a:gd name="T67" fmla="*/ 2147483646 h 63"/>
              <a:gd name="T68" fmla="*/ 2147483646 w 104"/>
              <a:gd name="T69" fmla="*/ 2147483646 h 63"/>
              <a:gd name="T70" fmla="*/ 2147483646 w 104"/>
              <a:gd name="T71" fmla="*/ 2147483646 h 63"/>
              <a:gd name="T72" fmla="*/ 2147483646 w 104"/>
              <a:gd name="T73" fmla="*/ 2147483646 h 63"/>
              <a:gd name="T74" fmla="*/ 2147483646 w 104"/>
              <a:gd name="T75" fmla="*/ 2147483646 h 63"/>
              <a:gd name="T76" fmla="*/ 2147483646 w 104"/>
              <a:gd name="T77" fmla="*/ 0 h 63"/>
              <a:gd name="T78" fmla="*/ 2147483646 w 104"/>
              <a:gd name="T79" fmla="*/ 0 h 63"/>
              <a:gd name="T80" fmla="*/ 2147483646 w 104"/>
              <a:gd name="T81" fmla="*/ 2147483646 h 63"/>
              <a:gd name="T82" fmla="*/ 2147483646 w 104"/>
              <a:gd name="T83" fmla="*/ 2147483646 h 63"/>
              <a:gd name="T84" fmla="*/ 2147483646 w 104"/>
              <a:gd name="T85" fmla="*/ 2147483646 h 63"/>
              <a:gd name="T86" fmla="*/ 2147483646 w 104"/>
              <a:gd name="T87" fmla="*/ 2147483646 h 63"/>
              <a:gd name="T88" fmla="*/ 2147483646 w 104"/>
              <a:gd name="T89" fmla="*/ 2147483646 h 63"/>
              <a:gd name="T90" fmla="*/ 2147483646 w 104"/>
              <a:gd name="T91" fmla="*/ 2147483646 h 63"/>
              <a:gd name="T92" fmla="*/ 2147483646 w 104"/>
              <a:gd name="T93" fmla="*/ 2147483646 h 63"/>
              <a:gd name="T94" fmla="*/ 2147483646 w 104"/>
              <a:gd name="T95" fmla="*/ 2147483646 h 63"/>
              <a:gd name="T96" fmla="*/ 2147483646 w 104"/>
              <a:gd name="T97" fmla="*/ 2147483646 h 63"/>
              <a:gd name="T98" fmla="*/ 2147483646 w 104"/>
              <a:gd name="T99" fmla="*/ 2147483646 h 63"/>
              <a:gd name="T100" fmla="*/ 2147483646 w 104"/>
              <a:gd name="T101" fmla="*/ 2147483646 h 63"/>
              <a:gd name="T102" fmla="*/ 2147483646 w 104"/>
              <a:gd name="T103" fmla="*/ 2147483646 h 63"/>
              <a:gd name="T104" fmla="*/ 2147483646 w 104"/>
              <a:gd name="T105" fmla="*/ 2147483646 h 63"/>
              <a:gd name="T106" fmla="*/ 2147483646 w 104"/>
              <a:gd name="T107" fmla="*/ 2147483646 h 63"/>
              <a:gd name="T108" fmla="*/ 2147483646 w 104"/>
              <a:gd name="T109" fmla="*/ 2147483646 h 63"/>
              <a:gd name="T110" fmla="*/ 2147483646 w 104"/>
              <a:gd name="T111" fmla="*/ 2147483646 h 63"/>
              <a:gd name="T112" fmla="*/ 2147483646 w 104"/>
              <a:gd name="T113" fmla="*/ 2147483646 h 63"/>
              <a:gd name="T114" fmla="*/ 2147483646 w 104"/>
              <a:gd name="T115" fmla="*/ 2147483646 h 63"/>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104" h="63">
                <a:moveTo>
                  <a:pt x="95" y="23"/>
                </a:moveTo>
                <a:lnTo>
                  <a:pt x="96" y="26"/>
                </a:lnTo>
                <a:lnTo>
                  <a:pt x="97" y="25"/>
                </a:lnTo>
                <a:lnTo>
                  <a:pt x="98" y="25"/>
                </a:lnTo>
                <a:lnTo>
                  <a:pt x="100" y="24"/>
                </a:lnTo>
                <a:lnTo>
                  <a:pt x="102" y="24"/>
                </a:lnTo>
                <a:lnTo>
                  <a:pt x="103" y="23"/>
                </a:lnTo>
                <a:lnTo>
                  <a:pt x="104" y="24"/>
                </a:lnTo>
                <a:lnTo>
                  <a:pt x="103" y="24"/>
                </a:lnTo>
                <a:lnTo>
                  <a:pt x="103" y="25"/>
                </a:lnTo>
                <a:lnTo>
                  <a:pt x="103" y="26"/>
                </a:lnTo>
                <a:lnTo>
                  <a:pt x="102" y="26"/>
                </a:lnTo>
                <a:lnTo>
                  <a:pt x="102" y="27"/>
                </a:lnTo>
                <a:lnTo>
                  <a:pt x="100" y="28"/>
                </a:lnTo>
                <a:lnTo>
                  <a:pt x="100" y="29"/>
                </a:lnTo>
                <a:lnTo>
                  <a:pt x="99" y="29"/>
                </a:lnTo>
                <a:lnTo>
                  <a:pt x="99" y="30"/>
                </a:lnTo>
                <a:lnTo>
                  <a:pt x="98" y="31"/>
                </a:lnTo>
                <a:lnTo>
                  <a:pt x="98" y="33"/>
                </a:lnTo>
                <a:lnTo>
                  <a:pt x="97" y="33"/>
                </a:lnTo>
                <a:lnTo>
                  <a:pt x="97" y="34"/>
                </a:lnTo>
                <a:lnTo>
                  <a:pt x="97" y="35"/>
                </a:lnTo>
                <a:lnTo>
                  <a:pt x="97" y="36"/>
                </a:lnTo>
                <a:lnTo>
                  <a:pt x="97" y="37"/>
                </a:lnTo>
                <a:lnTo>
                  <a:pt x="96" y="38"/>
                </a:lnTo>
                <a:lnTo>
                  <a:pt x="96" y="39"/>
                </a:lnTo>
                <a:lnTo>
                  <a:pt x="96" y="40"/>
                </a:lnTo>
                <a:lnTo>
                  <a:pt x="96" y="41"/>
                </a:lnTo>
                <a:lnTo>
                  <a:pt x="96" y="42"/>
                </a:lnTo>
                <a:lnTo>
                  <a:pt x="96" y="43"/>
                </a:lnTo>
                <a:lnTo>
                  <a:pt x="97" y="44"/>
                </a:lnTo>
                <a:lnTo>
                  <a:pt x="99" y="45"/>
                </a:lnTo>
                <a:lnTo>
                  <a:pt x="100" y="45"/>
                </a:lnTo>
                <a:lnTo>
                  <a:pt x="99" y="45"/>
                </a:lnTo>
                <a:lnTo>
                  <a:pt x="99" y="46"/>
                </a:lnTo>
                <a:lnTo>
                  <a:pt x="99" y="48"/>
                </a:lnTo>
                <a:lnTo>
                  <a:pt x="104" y="49"/>
                </a:lnTo>
                <a:lnTo>
                  <a:pt x="104" y="50"/>
                </a:lnTo>
                <a:lnTo>
                  <a:pt x="103" y="51"/>
                </a:lnTo>
                <a:lnTo>
                  <a:pt x="102" y="53"/>
                </a:lnTo>
                <a:lnTo>
                  <a:pt x="98" y="56"/>
                </a:lnTo>
                <a:lnTo>
                  <a:pt x="97" y="57"/>
                </a:lnTo>
                <a:lnTo>
                  <a:pt x="96" y="58"/>
                </a:lnTo>
                <a:lnTo>
                  <a:pt x="96" y="59"/>
                </a:lnTo>
                <a:lnTo>
                  <a:pt x="95" y="59"/>
                </a:lnTo>
                <a:lnTo>
                  <a:pt x="94" y="59"/>
                </a:lnTo>
                <a:lnTo>
                  <a:pt x="94" y="60"/>
                </a:lnTo>
                <a:lnTo>
                  <a:pt x="93" y="60"/>
                </a:lnTo>
                <a:lnTo>
                  <a:pt x="92" y="60"/>
                </a:lnTo>
                <a:lnTo>
                  <a:pt x="92" y="62"/>
                </a:lnTo>
                <a:lnTo>
                  <a:pt x="90" y="62"/>
                </a:lnTo>
                <a:lnTo>
                  <a:pt x="88" y="63"/>
                </a:lnTo>
                <a:lnTo>
                  <a:pt x="87" y="63"/>
                </a:lnTo>
                <a:lnTo>
                  <a:pt x="86" y="63"/>
                </a:lnTo>
                <a:lnTo>
                  <a:pt x="85" y="63"/>
                </a:lnTo>
                <a:lnTo>
                  <a:pt x="85" y="62"/>
                </a:lnTo>
                <a:lnTo>
                  <a:pt x="84" y="62"/>
                </a:lnTo>
                <a:lnTo>
                  <a:pt x="83" y="62"/>
                </a:lnTo>
                <a:lnTo>
                  <a:pt x="83" y="60"/>
                </a:lnTo>
                <a:lnTo>
                  <a:pt x="82" y="59"/>
                </a:lnTo>
                <a:lnTo>
                  <a:pt x="82" y="58"/>
                </a:lnTo>
                <a:lnTo>
                  <a:pt x="81" y="58"/>
                </a:lnTo>
                <a:lnTo>
                  <a:pt x="81" y="57"/>
                </a:lnTo>
                <a:lnTo>
                  <a:pt x="80" y="57"/>
                </a:lnTo>
                <a:lnTo>
                  <a:pt x="80" y="56"/>
                </a:lnTo>
                <a:lnTo>
                  <a:pt x="79" y="55"/>
                </a:lnTo>
                <a:lnTo>
                  <a:pt x="79" y="54"/>
                </a:lnTo>
                <a:lnTo>
                  <a:pt x="78" y="53"/>
                </a:lnTo>
                <a:lnTo>
                  <a:pt x="77" y="51"/>
                </a:lnTo>
                <a:lnTo>
                  <a:pt x="74" y="50"/>
                </a:lnTo>
                <a:lnTo>
                  <a:pt x="74" y="49"/>
                </a:lnTo>
                <a:lnTo>
                  <a:pt x="73" y="49"/>
                </a:lnTo>
                <a:lnTo>
                  <a:pt x="73" y="48"/>
                </a:lnTo>
                <a:lnTo>
                  <a:pt x="72" y="46"/>
                </a:lnTo>
                <a:lnTo>
                  <a:pt x="71" y="45"/>
                </a:lnTo>
                <a:lnTo>
                  <a:pt x="71" y="44"/>
                </a:lnTo>
                <a:lnTo>
                  <a:pt x="70" y="44"/>
                </a:lnTo>
                <a:lnTo>
                  <a:pt x="70" y="43"/>
                </a:lnTo>
                <a:lnTo>
                  <a:pt x="70" y="42"/>
                </a:lnTo>
                <a:lnTo>
                  <a:pt x="69" y="41"/>
                </a:lnTo>
                <a:lnTo>
                  <a:pt x="69" y="40"/>
                </a:lnTo>
                <a:lnTo>
                  <a:pt x="68" y="40"/>
                </a:lnTo>
                <a:lnTo>
                  <a:pt x="68" y="39"/>
                </a:lnTo>
                <a:lnTo>
                  <a:pt x="67" y="39"/>
                </a:lnTo>
                <a:lnTo>
                  <a:pt x="66" y="39"/>
                </a:lnTo>
                <a:lnTo>
                  <a:pt x="65" y="38"/>
                </a:lnTo>
                <a:lnTo>
                  <a:pt x="63" y="38"/>
                </a:lnTo>
                <a:lnTo>
                  <a:pt x="62" y="37"/>
                </a:lnTo>
                <a:lnTo>
                  <a:pt x="60" y="35"/>
                </a:lnTo>
                <a:lnTo>
                  <a:pt x="59" y="35"/>
                </a:lnTo>
                <a:lnTo>
                  <a:pt x="59" y="34"/>
                </a:lnTo>
                <a:lnTo>
                  <a:pt x="58" y="34"/>
                </a:lnTo>
                <a:lnTo>
                  <a:pt x="57" y="33"/>
                </a:lnTo>
                <a:lnTo>
                  <a:pt x="56" y="33"/>
                </a:lnTo>
                <a:lnTo>
                  <a:pt x="56" y="31"/>
                </a:lnTo>
                <a:lnTo>
                  <a:pt x="55" y="31"/>
                </a:lnTo>
                <a:lnTo>
                  <a:pt x="55" y="30"/>
                </a:lnTo>
                <a:lnTo>
                  <a:pt x="54" y="30"/>
                </a:lnTo>
                <a:lnTo>
                  <a:pt x="54" y="29"/>
                </a:lnTo>
                <a:lnTo>
                  <a:pt x="53" y="29"/>
                </a:lnTo>
                <a:lnTo>
                  <a:pt x="51" y="28"/>
                </a:lnTo>
                <a:lnTo>
                  <a:pt x="50" y="27"/>
                </a:lnTo>
                <a:lnTo>
                  <a:pt x="49" y="27"/>
                </a:lnTo>
                <a:lnTo>
                  <a:pt x="48" y="26"/>
                </a:lnTo>
                <a:lnTo>
                  <a:pt x="48" y="25"/>
                </a:lnTo>
                <a:lnTo>
                  <a:pt x="48" y="24"/>
                </a:lnTo>
                <a:lnTo>
                  <a:pt x="47" y="24"/>
                </a:lnTo>
                <a:lnTo>
                  <a:pt x="46" y="23"/>
                </a:lnTo>
                <a:lnTo>
                  <a:pt x="45" y="23"/>
                </a:lnTo>
                <a:lnTo>
                  <a:pt x="44" y="23"/>
                </a:lnTo>
                <a:lnTo>
                  <a:pt x="44" y="22"/>
                </a:lnTo>
                <a:lnTo>
                  <a:pt x="43" y="22"/>
                </a:lnTo>
                <a:lnTo>
                  <a:pt x="42" y="22"/>
                </a:lnTo>
                <a:lnTo>
                  <a:pt x="41" y="22"/>
                </a:lnTo>
                <a:lnTo>
                  <a:pt x="40" y="22"/>
                </a:lnTo>
                <a:lnTo>
                  <a:pt x="38" y="22"/>
                </a:lnTo>
                <a:lnTo>
                  <a:pt x="36" y="23"/>
                </a:lnTo>
                <a:lnTo>
                  <a:pt x="35" y="24"/>
                </a:lnTo>
                <a:lnTo>
                  <a:pt x="34" y="24"/>
                </a:lnTo>
                <a:lnTo>
                  <a:pt x="33" y="25"/>
                </a:lnTo>
                <a:lnTo>
                  <a:pt x="32" y="25"/>
                </a:lnTo>
                <a:lnTo>
                  <a:pt x="31" y="26"/>
                </a:lnTo>
                <a:lnTo>
                  <a:pt x="30" y="27"/>
                </a:lnTo>
                <a:lnTo>
                  <a:pt x="26" y="29"/>
                </a:lnTo>
                <a:lnTo>
                  <a:pt x="25" y="29"/>
                </a:lnTo>
                <a:lnTo>
                  <a:pt x="24" y="29"/>
                </a:lnTo>
                <a:lnTo>
                  <a:pt x="23" y="29"/>
                </a:lnTo>
                <a:lnTo>
                  <a:pt x="22" y="30"/>
                </a:lnTo>
                <a:lnTo>
                  <a:pt x="21" y="30"/>
                </a:lnTo>
                <a:lnTo>
                  <a:pt x="20" y="30"/>
                </a:lnTo>
                <a:lnTo>
                  <a:pt x="18" y="31"/>
                </a:lnTo>
                <a:lnTo>
                  <a:pt x="18" y="30"/>
                </a:lnTo>
                <a:lnTo>
                  <a:pt x="17" y="30"/>
                </a:lnTo>
                <a:lnTo>
                  <a:pt x="16" y="30"/>
                </a:lnTo>
                <a:lnTo>
                  <a:pt x="14" y="30"/>
                </a:lnTo>
                <a:lnTo>
                  <a:pt x="13" y="30"/>
                </a:lnTo>
                <a:lnTo>
                  <a:pt x="13" y="29"/>
                </a:lnTo>
                <a:lnTo>
                  <a:pt x="12" y="29"/>
                </a:lnTo>
                <a:lnTo>
                  <a:pt x="12" y="28"/>
                </a:lnTo>
                <a:lnTo>
                  <a:pt x="12" y="27"/>
                </a:lnTo>
                <a:lnTo>
                  <a:pt x="12" y="26"/>
                </a:lnTo>
                <a:lnTo>
                  <a:pt x="11" y="26"/>
                </a:lnTo>
                <a:lnTo>
                  <a:pt x="10" y="26"/>
                </a:lnTo>
                <a:lnTo>
                  <a:pt x="9" y="26"/>
                </a:lnTo>
                <a:lnTo>
                  <a:pt x="8" y="26"/>
                </a:lnTo>
                <a:lnTo>
                  <a:pt x="7" y="26"/>
                </a:lnTo>
                <a:lnTo>
                  <a:pt x="5" y="26"/>
                </a:lnTo>
                <a:lnTo>
                  <a:pt x="5" y="25"/>
                </a:lnTo>
                <a:lnTo>
                  <a:pt x="5" y="24"/>
                </a:lnTo>
                <a:lnTo>
                  <a:pt x="5" y="23"/>
                </a:lnTo>
                <a:lnTo>
                  <a:pt x="4" y="21"/>
                </a:lnTo>
                <a:lnTo>
                  <a:pt x="4" y="20"/>
                </a:lnTo>
                <a:lnTo>
                  <a:pt x="4" y="19"/>
                </a:lnTo>
                <a:lnTo>
                  <a:pt x="5" y="19"/>
                </a:lnTo>
                <a:lnTo>
                  <a:pt x="6" y="17"/>
                </a:lnTo>
                <a:lnTo>
                  <a:pt x="7" y="19"/>
                </a:lnTo>
                <a:lnTo>
                  <a:pt x="9" y="19"/>
                </a:lnTo>
                <a:lnTo>
                  <a:pt x="9" y="17"/>
                </a:lnTo>
                <a:lnTo>
                  <a:pt x="8" y="16"/>
                </a:lnTo>
                <a:lnTo>
                  <a:pt x="8" y="15"/>
                </a:lnTo>
                <a:lnTo>
                  <a:pt x="8" y="13"/>
                </a:lnTo>
                <a:lnTo>
                  <a:pt x="8" y="12"/>
                </a:lnTo>
                <a:lnTo>
                  <a:pt x="8" y="11"/>
                </a:lnTo>
                <a:lnTo>
                  <a:pt x="8" y="10"/>
                </a:lnTo>
                <a:lnTo>
                  <a:pt x="7" y="9"/>
                </a:lnTo>
                <a:lnTo>
                  <a:pt x="7" y="8"/>
                </a:lnTo>
                <a:lnTo>
                  <a:pt x="8" y="7"/>
                </a:lnTo>
                <a:lnTo>
                  <a:pt x="4" y="3"/>
                </a:lnTo>
                <a:lnTo>
                  <a:pt x="3" y="2"/>
                </a:lnTo>
                <a:lnTo>
                  <a:pt x="1" y="2"/>
                </a:lnTo>
                <a:lnTo>
                  <a:pt x="1" y="1"/>
                </a:lnTo>
                <a:lnTo>
                  <a:pt x="0" y="0"/>
                </a:lnTo>
                <a:lnTo>
                  <a:pt x="1" y="0"/>
                </a:lnTo>
                <a:lnTo>
                  <a:pt x="3" y="0"/>
                </a:lnTo>
                <a:lnTo>
                  <a:pt x="3" y="1"/>
                </a:lnTo>
                <a:lnTo>
                  <a:pt x="4" y="1"/>
                </a:lnTo>
                <a:lnTo>
                  <a:pt x="5" y="2"/>
                </a:lnTo>
                <a:lnTo>
                  <a:pt x="6" y="2"/>
                </a:lnTo>
                <a:lnTo>
                  <a:pt x="8" y="3"/>
                </a:lnTo>
                <a:lnTo>
                  <a:pt x="8" y="5"/>
                </a:lnTo>
                <a:lnTo>
                  <a:pt x="9" y="5"/>
                </a:lnTo>
                <a:lnTo>
                  <a:pt x="10" y="5"/>
                </a:lnTo>
                <a:lnTo>
                  <a:pt x="10" y="3"/>
                </a:lnTo>
                <a:lnTo>
                  <a:pt x="11" y="3"/>
                </a:lnTo>
                <a:lnTo>
                  <a:pt x="12" y="3"/>
                </a:lnTo>
                <a:lnTo>
                  <a:pt x="13" y="2"/>
                </a:lnTo>
                <a:lnTo>
                  <a:pt x="14" y="2"/>
                </a:lnTo>
                <a:lnTo>
                  <a:pt x="17" y="2"/>
                </a:lnTo>
                <a:lnTo>
                  <a:pt x="18" y="2"/>
                </a:lnTo>
                <a:lnTo>
                  <a:pt x="20" y="1"/>
                </a:lnTo>
                <a:lnTo>
                  <a:pt x="21" y="1"/>
                </a:lnTo>
                <a:lnTo>
                  <a:pt x="22" y="1"/>
                </a:lnTo>
                <a:lnTo>
                  <a:pt x="23" y="1"/>
                </a:lnTo>
                <a:lnTo>
                  <a:pt x="24" y="1"/>
                </a:lnTo>
                <a:lnTo>
                  <a:pt x="26" y="0"/>
                </a:lnTo>
                <a:lnTo>
                  <a:pt x="29" y="0"/>
                </a:lnTo>
                <a:lnTo>
                  <a:pt x="30" y="0"/>
                </a:lnTo>
                <a:lnTo>
                  <a:pt x="31" y="0"/>
                </a:lnTo>
                <a:lnTo>
                  <a:pt x="32" y="0"/>
                </a:lnTo>
                <a:lnTo>
                  <a:pt x="34" y="0"/>
                </a:lnTo>
                <a:lnTo>
                  <a:pt x="38" y="0"/>
                </a:lnTo>
                <a:lnTo>
                  <a:pt x="40" y="0"/>
                </a:lnTo>
                <a:lnTo>
                  <a:pt x="41" y="1"/>
                </a:lnTo>
                <a:lnTo>
                  <a:pt x="42" y="1"/>
                </a:lnTo>
                <a:lnTo>
                  <a:pt x="42" y="2"/>
                </a:lnTo>
                <a:lnTo>
                  <a:pt x="43" y="2"/>
                </a:lnTo>
                <a:lnTo>
                  <a:pt x="44" y="2"/>
                </a:lnTo>
                <a:lnTo>
                  <a:pt x="45" y="2"/>
                </a:lnTo>
                <a:lnTo>
                  <a:pt x="46" y="1"/>
                </a:lnTo>
                <a:lnTo>
                  <a:pt x="47" y="1"/>
                </a:lnTo>
                <a:lnTo>
                  <a:pt x="48" y="1"/>
                </a:lnTo>
                <a:lnTo>
                  <a:pt x="48" y="2"/>
                </a:lnTo>
                <a:lnTo>
                  <a:pt x="48" y="3"/>
                </a:lnTo>
                <a:lnTo>
                  <a:pt x="49" y="3"/>
                </a:lnTo>
                <a:lnTo>
                  <a:pt x="49" y="2"/>
                </a:lnTo>
                <a:lnTo>
                  <a:pt x="50" y="2"/>
                </a:lnTo>
                <a:lnTo>
                  <a:pt x="51" y="2"/>
                </a:lnTo>
                <a:lnTo>
                  <a:pt x="51" y="3"/>
                </a:lnTo>
                <a:lnTo>
                  <a:pt x="51" y="5"/>
                </a:lnTo>
                <a:lnTo>
                  <a:pt x="51" y="6"/>
                </a:lnTo>
                <a:lnTo>
                  <a:pt x="51" y="7"/>
                </a:lnTo>
                <a:lnTo>
                  <a:pt x="51" y="8"/>
                </a:lnTo>
                <a:lnTo>
                  <a:pt x="51" y="9"/>
                </a:lnTo>
                <a:lnTo>
                  <a:pt x="53" y="9"/>
                </a:lnTo>
                <a:lnTo>
                  <a:pt x="53" y="10"/>
                </a:lnTo>
                <a:lnTo>
                  <a:pt x="53" y="11"/>
                </a:lnTo>
                <a:lnTo>
                  <a:pt x="51" y="11"/>
                </a:lnTo>
                <a:lnTo>
                  <a:pt x="50" y="12"/>
                </a:lnTo>
                <a:lnTo>
                  <a:pt x="50" y="13"/>
                </a:lnTo>
                <a:lnTo>
                  <a:pt x="50" y="14"/>
                </a:lnTo>
                <a:lnTo>
                  <a:pt x="53" y="15"/>
                </a:lnTo>
                <a:lnTo>
                  <a:pt x="51" y="16"/>
                </a:lnTo>
                <a:lnTo>
                  <a:pt x="51" y="17"/>
                </a:lnTo>
                <a:lnTo>
                  <a:pt x="51" y="19"/>
                </a:lnTo>
                <a:lnTo>
                  <a:pt x="51" y="20"/>
                </a:lnTo>
                <a:lnTo>
                  <a:pt x="53" y="20"/>
                </a:lnTo>
                <a:lnTo>
                  <a:pt x="54" y="21"/>
                </a:lnTo>
                <a:lnTo>
                  <a:pt x="53" y="23"/>
                </a:lnTo>
                <a:lnTo>
                  <a:pt x="55" y="23"/>
                </a:lnTo>
                <a:lnTo>
                  <a:pt x="56" y="23"/>
                </a:lnTo>
                <a:lnTo>
                  <a:pt x="57" y="23"/>
                </a:lnTo>
                <a:lnTo>
                  <a:pt x="58" y="23"/>
                </a:lnTo>
                <a:lnTo>
                  <a:pt x="59" y="23"/>
                </a:lnTo>
                <a:lnTo>
                  <a:pt x="60" y="23"/>
                </a:lnTo>
                <a:lnTo>
                  <a:pt x="60" y="22"/>
                </a:lnTo>
                <a:lnTo>
                  <a:pt x="61" y="22"/>
                </a:lnTo>
                <a:lnTo>
                  <a:pt x="62" y="22"/>
                </a:lnTo>
                <a:lnTo>
                  <a:pt x="63" y="22"/>
                </a:lnTo>
                <a:lnTo>
                  <a:pt x="63" y="23"/>
                </a:lnTo>
                <a:lnTo>
                  <a:pt x="65" y="23"/>
                </a:lnTo>
                <a:lnTo>
                  <a:pt x="66" y="23"/>
                </a:lnTo>
                <a:lnTo>
                  <a:pt x="66" y="22"/>
                </a:lnTo>
                <a:lnTo>
                  <a:pt x="67" y="22"/>
                </a:lnTo>
                <a:lnTo>
                  <a:pt x="68" y="22"/>
                </a:lnTo>
                <a:lnTo>
                  <a:pt x="69" y="23"/>
                </a:lnTo>
                <a:lnTo>
                  <a:pt x="71" y="24"/>
                </a:lnTo>
                <a:lnTo>
                  <a:pt x="72" y="24"/>
                </a:lnTo>
                <a:lnTo>
                  <a:pt x="73" y="24"/>
                </a:lnTo>
                <a:lnTo>
                  <a:pt x="73" y="23"/>
                </a:lnTo>
                <a:lnTo>
                  <a:pt x="73" y="24"/>
                </a:lnTo>
                <a:lnTo>
                  <a:pt x="74" y="24"/>
                </a:lnTo>
                <a:lnTo>
                  <a:pt x="74" y="25"/>
                </a:lnTo>
                <a:lnTo>
                  <a:pt x="74" y="26"/>
                </a:lnTo>
                <a:lnTo>
                  <a:pt x="74" y="27"/>
                </a:lnTo>
                <a:lnTo>
                  <a:pt x="73" y="27"/>
                </a:lnTo>
                <a:lnTo>
                  <a:pt x="72" y="27"/>
                </a:lnTo>
                <a:lnTo>
                  <a:pt x="72" y="28"/>
                </a:lnTo>
                <a:lnTo>
                  <a:pt x="73" y="28"/>
                </a:lnTo>
                <a:lnTo>
                  <a:pt x="74" y="28"/>
                </a:lnTo>
                <a:lnTo>
                  <a:pt x="77" y="28"/>
                </a:lnTo>
                <a:lnTo>
                  <a:pt x="78" y="27"/>
                </a:lnTo>
                <a:lnTo>
                  <a:pt x="79" y="27"/>
                </a:lnTo>
                <a:lnTo>
                  <a:pt x="80" y="27"/>
                </a:lnTo>
                <a:lnTo>
                  <a:pt x="81" y="27"/>
                </a:lnTo>
                <a:lnTo>
                  <a:pt x="82" y="27"/>
                </a:lnTo>
                <a:lnTo>
                  <a:pt x="82" y="26"/>
                </a:lnTo>
                <a:lnTo>
                  <a:pt x="83" y="26"/>
                </a:lnTo>
                <a:lnTo>
                  <a:pt x="84" y="26"/>
                </a:lnTo>
                <a:lnTo>
                  <a:pt x="85" y="26"/>
                </a:lnTo>
                <a:lnTo>
                  <a:pt x="85" y="25"/>
                </a:lnTo>
                <a:lnTo>
                  <a:pt x="86" y="25"/>
                </a:lnTo>
                <a:lnTo>
                  <a:pt x="87" y="25"/>
                </a:lnTo>
                <a:lnTo>
                  <a:pt x="88" y="25"/>
                </a:lnTo>
                <a:lnTo>
                  <a:pt x="90" y="25"/>
                </a:lnTo>
                <a:lnTo>
                  <a:pt x="90" y="24"/>
                </a:lnTo>
                <a:lnTo>
                  <a:pt x="91" y="24"/>
                </a:lnTo>
                <a:lnTo>
                  <a:pt x="92" y="24"/>
                </a:lnTo>
                <a:lnTo>
                  <a:pt x="93" y="24"/>
                </a:lnTo>
                <a:lnTo>
                  <a:pt x="94" y="24"/>
                </a:lnTo>
                <a:lnTo>
                  <a:pt x="95" y="24"/>
                </a:lnTo>
                <a:lnTo>
                  <a:pt x="95" y="23"/>
                </a:lnTo>
                <a:close/>
              </a:path>
            </a:pathLst>
          </a:custGeom>
          <a:solidFill>
            <a:srgbClr val="00AEEF"/>
          </a:solidFill>
          <a:ln w="4763">
            <a:solidFill>
              <a:srgbClr val="000000"/>
            </a:solidFill>
            <a:prstDash val="solid"/>
            <a:round/>
            <a:headEnd/>
            <a:tailEnd/>
          </a:ln>
        </xdr:spPr>
      </xdr:sp>
      <xdr:sp macro="" textlink="">
        <xdr:nvSpPr>
          <xdr:cNvPr id="103662" name="Freeform 13960"/>
          <xdr:cNvSpPr>
            <a:spLocks/>
          </xdr:cNvSpPr>
        </xdr:nvSpPr>
        <xdr:spPr bwMode="auto">
          <a:xfrm>
            <a:off x="6556946" y="3694822"/>
            <a:ext cx="226103" cy="242656"/>
          </a:xfrm>
          <a:custGeom>
            <a:avLst/>
            <a:gdLst>
              <a:gd name="T0" fmla="*/ 2147483646 w 47"/>
              <a:gd name="T1" fmla="*/ 2147483646 h 51"/>
              <a:gd name="T2" fmla="*/ 2147483646 w 47"/>
              <a:gd name="T3" fmla="*/ 2147483646 h 51"/>
              <a:gd name="T4" fmla="*/ 2147483646 w 47"/>
              <a:gd name="T5" fmla="*/ 2147483646 h 51"/>
              <a:gd name="T6" fmla="*/ 2147483646 w 47"/>
              <a:gd name="T7" fmla="*/ 2147483646 h 51"/>
              <a:gd name="T8" fmla="*/ 2147483646 w 47"/>
              <a:gd name="T9" fmla="*/ 2147483646 h 51"/>
              <a:gd name="T10" fmla="*/ 2147483646 w 47"/>
              <a:gd name="T11" fmla="*/ 2147483646 h 51"/>
              <a:gd name="T12" fmla="*/ 2147483646 w 47"/>
              <a:gd name="T13" fmla="*/ 2147483646 h 51"/>
              <a:gd name="T14" fmla="*/ 2147483646 w 47"/>
              <a:gd name="T15" fmla="*/ 2147483646 h 51"/>
              <a:gd name="T16" fmla="*/ 2147483646 w 47"/>
              <a:gd name="T17" fmla="*/ 2147483646 h 51"/>
              <a:gd name="T18" fmla="*/ 2147483646 w 47"/>
              <a:gd name="T19" fmla="*/ 2147483646 h 51"/>
              <a:gd name="T20" fmla="*/ 2147483646 w 47"/>
              <a:gd name="T21" fmla="*/ 2147483646 h 51"/>
              <a:gd name="T22" fmla="*/ 2147483646 w 47"/>
              <a:gd name="T23" fmla="*/ 2147483646 h 51"/>
              <a:gd name="T24" fmla="*/ 2147483646 w 47"/>
              <a:gd name="T25" fmla="*/ 2147483646 h 51"/>
              <a:gd name="T26" fmla="*/ 2147483646 w 47"/>
              <a:gd name="T27" fmla="*/ 2147483646 h 51"/>
              <a:gd name="T28" fmla="*/ 2147483646 w 47"/>
              <a:gd name="T29" fmla="*/ 2147483646 h 51"/>
              <a:gd name="T30" fmla="*/ 2147483646 w 47"/>
              <a:gd name="T31" fmla="*/ 2147483646 h 51"/>
              <a:gd name="T32" fmla="*/ 2147483646 w 47"/>
              <a:gd name="T33" fmla="*/ 2147483646 h 51"/>
              <a:gd name="T34" fmla="*/ 2147483646 w 47"/>
              <a:gd name="T35" fmla="*/ 2147483646 h 51"/>
              <a:gd name="T36" fmla="*/ 2147483646 w 47"/>
              <a:gd name="T37" fmla="*/ 2147483646 h 51"/>
              <a:gd name="T38" fmla="*/ 0 w 47"/>
              <a:gd name="T39" fmla="*/ 2147483646 h 51"/>
              <a:gd name="T40" fmla="*/ 2147483646 w 47"/>
              <a:gd name="T41" fmla="*/ 2147483646 h 51"/>
              <a:gd name="T42" fmla="*/ 2147483646 w 47"/>
              <a:gd name="T43" fmla="*/ 2147483646 h 51"/>
              <a:gd name="T44" fmla="*/ 2147483646 w 47"/>
              <a:gd name="T45" fmla="*/ 2147483646 h 51"/>
              <a:gd name="T46" fmla="*/ 2147483646 w 47"/>
              <a:gd name="T47" fmla="*/ 2147483646 h 51"/>
              <a:gd name="T48" fmla="*/ 2147483646 w 47"/>
              <a:gd name="T49" fmla="*/ 2147483646 h 51"/>
              <a:gd name="T50" fmla="*/ 2147483646 w 47"/>
              <a:gd name="T51" fmla="*/ 2147483646 h 51"/>
              <a:gd name="T52" fmla="*/ 2147483646 w 47"/>
              <a:gd name="T53" fmla="*/ 2147483646 h 51"/>
              <a:gd name="T54" fmla="*/ 2147483646 w 47"/>
              <a:gd name="T55" fmla="*/ 2147483646 h 51"/>
              <a:gd name="T56" fmla="*/ 2147483646 w 47"/>
              <a:gd name="T57" fmla="*/ 2147483646 h 51"/>
              <a:gd name="T58" fmla="*/ 2147483646 w 47"/>
              <a:gd name="T59" fmla="*/ 2147483646 h 51"/>
              <a:gd name="T60" fmla="*/ 2147483646 w 47"/>
              <a:gd name="T61" fmla="*/ 2147483646 h 51"/>
              <a:gd name="T62" fmla="*/ 2147483646 w 47"/>
              <a:gd name="T63" fmla="*/ 2147483646 h 51"/>
              <a:gd name="T64" fmla="*/ 2147483646 w 47"/>
              <a:gd name="T65" fmla="*/ 2147483646 h 51"/>
              <a:gd name="T66" fmla="*/ 2147483646 w 47"/>
              <a:gd name="T67" fmla="*/ 2147483646 h 51"/>
              <a:gd name="T68" fmla="*/ 2147483646 w 47"/>
              <a:gd name="T69" fmla="*/ 2147483646 h 51"/>
              <a:gd name="T70" fmla="*/ 2147483646 w 47"/>
              <a:gd name="T71" fmla="*/ 2147483646 h 51"/>
              <a:gd name="T72" fmla="*/ 2147483646 w 47"/>
              <a:gd name="T73" fmla="*/ 2147483646 h 51"/>
              <a:gd name="T74" fmla="*/ 2147483646 w 47"/>
              <a:gd name="T75" fmla="*/ 0 h 51"/>
              <a:gd name="T76" fmla="*/ 2147483646 w 47"/>
              <a:gd name="T77" fmla="*/ 2147483646 h 51"/>
              <a:gd name="T78" fmla="*/ 2147483646 w 47"/>
              <a:gd name="T79" fmla="*/ 2147483646 h 51"/>
              <a:gd name="T80" fmla="*/ 2147483646 w 47"/>
              <a:gd name="T81" fmla="*/ 2147483646 h 51"/>
              <a:gd name="T82" fmla="*/ 2147483646 w 47"/>
              <a:gd name="T83" fmla="*/ 2147483646 h 51"/>
              <a:gd name="T84" fmla="*/ 2147483646 w 47"/>
              <a:gd name="T85" fmla="*/ 2147483646 h 51"/>
              <a:gd name="T86" fmla="*/ 2147483646 w 47"/>
              <a:gd name="T87" fmla="*/ 2147483646 h 51"/>
              <a:gd name="T88" fmla="*/ 2147483646 w 47"/>
              <a:gd name="T89" fmla="*/ 2147483646 h 51"/>
              <a:gd name="T90" fmla="*/ 2147483646 w 47"/>
              <a:gd name="T91" fmla="*/ 2147483646 h 51"/>
              <a:gd name="T92" fmla="*/ 2147483646 w 47"/>
              <a:gd name="T93" fmla="*/ 2147483646 h 51"/>
              <a:gd name="T94" fmla="*/ 2147483646 w 47"/>
              <a:gd name="T95" fmla="*/ 2147483646 h 51"/>
              <a:gd name="T96" fmla="*/ 2147483646 w 47"/>
              <a:gd name="T97" fmla="*/ 2147483646 h 51"/>
              <a:gd name="T98" fmla="*/ 2147483646 w 47"/>
              <a:gd name="T99" fmla="*/ 2147483646 h 51"/>
              <a:gd name="T100" fmla="*/ 2147483646 w 47"/>
              <a:gd name="T101" fmla="*/ 2147483646 h 51"/>
              <a:gd name="T102" fmla="*/ 2147483646 w 47"/>
              <a:gd name="T103" fmla="*/ 2147483646 h 51"/>
              <a:gd name="T104" fmla="*/ 2147483646 w 47"/>
              <a:gd name="T105" fmla="*/ 2147483646 h 51"/>
              <a:gd name="T106" fmla="*/ 2147483646 w 47"/>
              <a:gd name="T107" fmla="*/ 2147483646 h 51"/>
              <a:gd name="T108" fmla="*/ 2147483646 w 47"/>
              <a:gd name="T109" fmla="*/ 2147483646 h 51"/>
              <a:gd name="T110" fmla="*/ 2147483646 w 47"/>
              <a:gd name="T111" fmla="*/ 2147483646 h 51"/>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47" h="51">
                <a:moveTo>
                  <a:pt x="45" y="46"/>
                </a:moveTo>
                <a:lnTo>
                  <a:pt x="45" y="46"/>
                </a:lnTo>
                <a:lnTo>
                  <a:pt x="45" y="47"/>
                </a:lnTo>
                <a:lnTo>
                  <a:pt x="44" y="47"/>
                </a:lnTo>
                <a:lnTo>
                  <a:pt x="43" y="47"/>
                </a:lnTo>
                <a:lnTo>
                  <a:pt x="42" y="47"/>
                </a:lnTo>
                <a:lnTo>
                  <a:pt x="41" y="47"/>
                </a:lnTo>
                <a:lnTo>
                  <a:pt x="40" y="47"/>
                </a:lnTo>
                <a:lnTo>
                  <a:pt x="40" y="48"/>
                </a:lnTo>
                <a:lnTo>
                  <a:pt x="38" y="48"/>
                </a:lnTo>
                <a:lnTo>
                  <a:pt x="37" y="48"/>
                </a:lnTo>
                <a:lnTo>
                  <a:pt x="36" y="48"/>
                </a:lnTo>
                <a:lnTo>
                  <a:pt x="35" y="48"/>
                </a:lnTo>
                <a:lnTo>
                  <a:pt x="35" y="49"/>
                </a:lnTo>
                <a:lnTo>
                  <a:pt x="34" y="49"/>
                </a:lnTo>
                <a:lnTo>
                  <a:pt x="33" y="49"/>
                </a:lnTo>
                <a:lnTo>
                  <a:pt x="32" y="49"/>
                </a:lnTo>
                <a:lnTo>
                  <a:pt x="32" y="50"/>
                </a:lnTo>
                <a:lnTo>
                  <a:pt x="31" y="50"/>
                </a:lnTo>
                <a:lnTo>
                  <a:pt x="30" y="50"/>
                </a:lnTo>
                <a:lnTo>
                  <a:pt x="29" y="50"/>
                </a:lnTo>
                <a:lnTo>
                  <a:pt x="28" y="50"/>
                </a:lnTo>
                <a:lnTo>
                  <a:pt x="27" y="51"/>
                </a:lnTo>
                <a:lnTo>
                  <a:pt x="24" y="51"/>
                </a:lnTo>
                <a:lnTo>
                  <a:pt x="23" y="51"/>
                </a:lnTo>
                <a:lnTo>
                  <a:pt x="22" y="51"/>
                </a:lnTo>
                <a:lnTo>
                  <a:pt x="22" y="50"/>
                </a:lnTo>
                <a:lnTo>
                  <a:pt x="23" y="50"/>
                </a:lnTo>
                <a:lnTo>
                  <a:pt x="24" y="50"/>
                </a:lnTo>
                <a:lnTo>
                  <a:pt x="24" y="49"/>
                </a:lnTo>
                <a:lnTo>
                  <a:pt x="24" y="48"/>
                </a:lnTo>
                <a:lnTo>
                  <a:pt x="24" y="47"/>
                </a:lnTo>
                <a:lnTo>
                  <a:pt x="23" y="47"/>
                </a:lnTo>
                <a:lnTo>
                  <a:pt x="23" y="46"/>
                </a:lnTo>
                <a:lnTo>
                  <a:pt x="23" y="47"/>
                </a:lnTo>
                <a:lnTo>
                  <a:pt x="22" y="47"/>
                </a:lnTo>
                <a:lnTo>
                  <a:pt x="21" y="47"/>
                </a:lnTo>
                <a:lnTo>
                  <a:pt x="19" y="46"/>
                </a:lnTo>
                <a:lnTo>
                  <a:pt x="18" y="45"/>
                </a:lnTo>
                <a:lnTo>
                  <a:pt x="17" y="45"/>
                </a:lnTo>
                <a:lnTo>
                  <a:pt x="16" y="45"/>
                </a:lnTo>
                <a:lnTo>
                  <a:pt x="16" y="46"/>
                </a:lnTo>
                <a:lnTo>
                  <a:pt x="15" y="46"/>
                </a:lnTo>
                <a:lnTo>
                  <a:pt x="13" y="46"/>
                </a:lnTo>
                <a:lnTo>
                  <a:pt x="13" y="45"/>
                </a:lnTo>
                <a:lnTo>
                  <a:pt x="12" y="45"/>
                </a:lnTo>
                <a:lnTo>
                  <a:pt x="11" y="45"/>
                </a:lnTo>
                <a:lnTo>
                  <a:pt x="10" y="45"/>
                </a:lnTo>
                <a:lnTo>
                  <a:pt x="10" y="46"/>
                </a:lnTo>
                <a:lnTo>
                  <a:pt x="9" y="46"/>
                </a:lnTo>
                <a:lnTo>
                  <a:pt x="8" y="46"/>
                </a:lnTo>
                <a:lnTo>
                  <a:pt x="7" y="46"/>
                </a:lnTo>
                <a:lnTo>
                  <a:pt x="6" y="46"/>
                </a:lnTo>
                <a:lnTo>
                  <a:pt x="5" y="46"/>
                </a:lnTo>
                <a:lnTo>
                  <a:pt x="3" y="46"/>
                </a:lnTo>
                <a:lnTo>
                  <a:pt x="4" y="44"/>
                </a:lnTo>
                <a:lnTo>
                  <a:pt x="3" y="43"/>
                </a:lnTo>
                <a:lnTo>
                  <a:pt x="1" y="43"/>
                </a:lnTo>
                <a:lnTo>
                  <a:pt x="1" y="42"/>
                </a:lnTo>
                <a:lnTo>
                  <a:pt x="1" y="40"/>
                </a:lnTo>
                <a:lnTo>
                  <a:pt x="1" y="39"/>
                </a:lnTo>
                <a:lnTo>
                  <a:pt x="3" y="38"/>
                </a:lnTo>
                <a:lnTo>
                  <a:pt x="0" y="37"/>
                </a:lnTo>
                <a:lnTo>
                  <a:pt x="0" y="36"/>
                </a:lnTo>
                <a:lnTo>
                  <a:pt x="0" y="35"/>
                </a:lnTo>
                <a:lnTo>
                  <a:pt x="1" y="34"/>
                </a:lnTo>
                <a:lnTo>
                  <a:pt x="3" y="34"/>
                </a:lnTo>
                <a:lnTo>
                  <a:pt x="3" y="33"/>
                </a:lnTo>
                <a:lnTo>
                  <a:pt x="3" y="32"/>
                </a:lnTo>
                <a:lnTo>
                  <a:pt x="1" y="32"/>
                </a:lnTo>
                <a:lnTo>
                  <a:pt x="1" y="31"/>
                </a:lnTo>
                <a:lnTo>
                  <a:pt x="1" y="30"/>
                </a:lnTo>
                <a:lnTo>
                  <a:pt x="1" y="29"/>
                </a:lnTo>
                <a:lnTo>
                  <a:pt x="1" y="28"/>
                </a:lnTo>
                <a:lnTo>
                  <a:pt x="3" y="26"/>
                </a:lnTo>
                <a:lnTo>
                  <a:pt x="4" y="25"/>
                </a:lnTo>
                <a:lnTo>
                  <a:pt x="5" y="25"/>
                </a:lnTo>
                <a:lnTo>
                  <a:pt x="6" y="25"/>
                </a:lnTo>
                <a:lnTo>
                  <a:pt x="7" y="25"/>
                </a:lnTo>
                <a:lnTo>
                  <a:pt x="8" y="25"/>
                </a:lnTo>
                <a:lnTo>
                  <a:pt x="9" y="25"/>
                </a:lnTo>
                <a:lnTo>
                  <a:pt x="9" y="24"/>
                </a:lnTo>
                <a:lnTo>
                  <a:pt x="10" y="23"/>
                </a:lnTo>
                <a:lnTo>
                  <a:pt x="10" y="22"/>
                </a:lnTo>
                <a:lnTo>
                  <a:pt x="10" y="21"/>
                </a:lnTo>
                <a:lnTo>
                  <a:pt x="10" y="20"/>
                </a:lnTo>
                <a:lnTo>
                  <a:pt x="10" y="19"/>
                </a:lnTo>
                <a:lnTo>
                  <a:pt x="9" y="18"/>
                </a:lnTo>
                <a:lnTo>
                  <a:pt x="10" y="18"/>
                </a:lnTo>
                <a:lnTo>
                  <a:pt x="9" y="18"/>
                </a:lnTo>
                <a:lnTo>
                  <a:pt x="9" y="17"/>
                </a:lnTo>
                <a:lnTo>
                  <a:pt x="10" y="17"/>
                </a:lnTo>
                <a:lnTo>
                  <a:pt x="10" y="16"/>
                </a:lnTo>
                <a:lnTo>
                  <a:pt x="10" y="14"/>
                </a:lnTo>
                <a:lnTo>
                  <a:pt x="11" y="14"/>
                </a:lnTo>
                <a:lnTo>
                  <a:pt x="12" y="15"/>
                </a:lnTo>
                <a:lnTo>
                  <a:pt x="13" y="15"/>
                </a:lnTo>
                <a:lnTo>
                  <a:pt x="15" y="15"/>
                </a:lnTo>
                <a:lnTo>
                  <a:pt x="16" y="15"/>
                </a:lnTo>
                <a:lnTo>
                  <a:pt x="16" y="16"/>
                </a:lnTo>
                <a:lnTo>
                  <a:pt x="17" y="16"/>
                </a:lnTo>
                <a:lnTo>
                  <a:pt x="18" y="16"/>
                </a:lnTo>
                <a:lnTo>
                  <a:pt x="17" y="15"/>
                </a:lnTo>
                <a:lnTo>
                  <a:pt x="16" y="14"/>
                </a:lnTo>
                <a:lnTo>
                  <a:pt x="16" y="13"/>
                </a:lnTo>
                <a:lnTo>
                  <a:pt x="15" y="11"/>
                </a:lnTo>
                <a:lnTo>
                  <a:pt x="15" y="10"/>
                </a:lnTo>
                <a:lnTo>
                  <a:pt x="16" y="10"/>
                </a:lnTo>
                <a:lnTo>
                  <a:pt x="17" y="9"/>
                </a:lnTo>
                <a:lnTo>
                  <a:pt x="18" y="8"/>
                </a:lnTo>
                <a:lnTo>
                  <a:pt x="19" y="10"/>
                </a:lnTo>
                <a:lnTo>
                  <a:pt x="20" y="10"/>
                </a:lnTo>
                <a:lnTo>
                  <a:pt x="21" y="9"/>
                </a:lnTo>
                <a:lnTo>
                  <a:pt x="19" y="7"/>
                </a:lnTo>
                <a:lnTo>
                  <a:pt x="19" y="6"/>
                </a:lnTo>
                <a:lnTo>
                  <a:pt x="18" y="6"/>
                </a:lnTo>
                <a:lnTo>
                  <a:pt x="18" y="5"/>
                </a:lnTo>
                <a:lnTo>
                  <a:pt x="18" y="4"/>
                </a:lnTo>
                <a:lnTo>
                  <a:pt x="18" y="3"/>
                </a:lnTo>
                <a:lnTo>
                  <a:pt x="17" y="1"/>
                </a:lnTo>
                <a:lnTo>
                  <a:pt x="18" y="1"/>
                </a:lnTo>
                <a:lnTo>
                  <a:pt x="18" y="2"/>
                </a:lnTo>
                <a:lnTo>
                  <a:pt x="19" y="2"/>
                </a:lnTo>
                <a:lnTo>
                  <a:pt x="19" y="1"/>
                </a:lnTo>
                <a:lnTo>
                  <a:pt x="20" y="1"/>
                </a:lnTo>
                <a:lnTo>
                  <a:pt x="22" y="1"/>
                </a:lnTo>
                <a:lnTo>
                  <a:pt x="23" y="1"/>
                </a:lnTo>
                <a:lnTo>
                  <a:pt x="25" y="1"/>
                </a:lnTo>
                <a:lnTo>
                  <a:pt x="27" y="0"/>
                </a:lnTo>
                <a:lnTo>
                  <a:pt x="28" y="0"/>
                </a:lnTo>
                <a:lnTo>
                  <a:pt x="29" y="0"/>
                </a:lnTo>
                <a:lnTo>
                  <a:pt x="30" y="0"/>
                </a:lnTo>
                <a:lnTo>
                  <a:pt x="30" y="1"/>
                </a:lnTo>
                <a:lnTo>
                  <a:pt x="31" y="1"/>
                </a:lnTo>
                <a:lnTo>
                  <a:pt x="32" y="0"/>
                </a:lnTo>
                <a:lnTo>
                  <a:pt x="33" y="1"/>
                </a:lnTo>
                <a:lnTo>
                  <a:pt x="33" y="2"/>
                </a:lnTo>
                <a:lnTo>
                  <a:pt x="34" y="3"/>
                </a:lnTo>
                <a:lnTo>
                  <a:pt x="34" y="4"/>
                </a:lnTo>
                <a:lnTo>
                  <a:pt x="35" y="4"/>
                </a:lnTo>
                <a:lnTo>
                  <a:pt x="36" y="5"/>
                </a:lnTo>
                <a:lnTo>
                  <a:pt x="37" y="6"/>
                </a:lnTo>
                <a:lnTo>
                  <a:pt x="38" y="7"/>
                </a:lnTo>
                <a:lnTo>
                  <a:pt x="40" y="7"/>
                </a:lnTo>
                <a:lnTo>
                  <a:pt x="41" y="7"/>
                </a:lnTo>
                <a:lnTo>
                  <a:pt x="42" y="8"/>
                </a:lnTo>
                <a:lnTo>
                  <a:pt x="43" y="8"/>
                </a:lnTo>
                <a:lnTo>
                  <a:pt x="43" y="9"/>
                </a:lnTo>
                <a:lnTo>
                  <a:pt x="42" y="10"/>
                </a:lnTo>
                <a:lnTo>
                  <a:pt x="41" y="11"/>
                </a:lnTo>
                <a:lnTo>
                  <a:pt x="40" y="10"/>
                </a:lnTo>
                <a:lnTo>
                  <a:pt x="40" y="9"/>
                </a:lnTo>
                <a:lnTo>
                  <a:pt x="38" y="10"/>
                </a:lnTo>
                <a:lnTo>
                  <a:pt x="37" y="10"/>
                </a:lnTo>
                <a:lnTo>
                  <a:pt x="38" y="11"/>
                </a:lnTo>
                <a:lnTo>
                  <a:pt x="38" y="13"/>
                </a:lnTo>
                <a:lnTo>
                  <a:pt x="38" y="14"/>
                </a:lnTo>
                <a:lnTo>
                  <a:pt x="37" y="14"/>
                </a:lnTo>
                <a:lnTo>
                  <a:pt x="36" y="15"/>
                </a:lnTo>
                <a:lnTo>
                  <a:pt x="36" y="14"/>
                </a:lnTo>
                <a:lnTo>
                  <a:pt x="36" y="13"/>
                </a:lnTo>
                <a:lnTo>
                  <a:pt x="35" y="14"/>
                </a:lnTo>
                <a:lnTo>
                  <a:pt x="34" y="15"/>
                </a:lnTo>
                <a:lnTo>
                  <a:pt x="34" y="14"/>
                </a:lnTo>
                <a:lnTo>
                  <a:pt x="33" y="14"/>
                </a:lnTo>
                <a:lnTo>
                  <a:pt x="32" y="14"/>
                </a:lnTo>
                <a:lnTo>
                  <a:pt x="32" y="15"/>
                </a:lnTo>
                <a:lnTo>
                  <a:pt x="32" y="16"/>
                </a:lnTo>
                <a:lnTo>
                  <a:pt x="32" y="17"/>
                </a:lnTo>
                <a:lnTo>
                  <a:pt x="32" y="19"/>
                </a:lnTo>
                <a:lnTo>
                  <a:pt x="32" y="20"/>
                </a:lnTo>
                <a:lnTo>
                  <a:pt x="32" y="21"/>
                </a:lnTo>
                <a:lnTo>
                  <a:pt x="32" y="22"/>
                </a:lnTo>
                <a:lnTo>
                  <a:pt x="31" y="22"/>
                </a:lnTo>
                <a:lnTo>
                  <a:pt x="31" y="23"/>
                </a:lnTo>
                <a:lnTo>
                  <a:pt x="32" y="24"/>
                </a:lnTo>
                <a:lnTo>
                  <a:pt x="34" y="25"/>
                </a:lnTo>
                <a:lnTo>
                  <a:pt x="36" y="26"/>
                </a:lnTo>
                <a:lnTo>
                  <a:pt x="38" y="29"/>
                </a:lnTo>
                <a:lnTo>
                  <a:pt x="41" y="30"/>
                </a:lnTo>
                <a:lnTo>
                  <a:pt x="41" y="31"/>
                </a:lnTo>
                <a:lnTo>
                  <a:pt x="42" y="31"/>
                </a:lnTo>
                <a:lnTo>
                  <a:pt x="43" y="32"/>
                </a:lnTo>
                <a:lnTo>
                  <a:pt x="42" y="32"/>
                </a:lnTo>
                <a:lnTo>
                  <a:pt x="42" y="33"/>
                </a:lnTo>
                <a:lnTo>
                  <a:pt x="43" y="34"/>
                </a:lnTo>
                <a:lnTo>
                  <a:pt x="44" y="34"/>
                </a:lnTo>
                <a:lnTo>
                  <a:pt x="44" y="35"/>
                </a:lnTo>
                <a:lnTo>
                  <a:pt x="44" y="36"/>
                </a:lnTo>
                <a:lnTo>
                  <a:pt x="45" y="36"/>
                </a:lnTo>
                <a:lnTo>
                  <a:pt x="45" y="37"/>
                </a:lnTo>
                <a:lnTo>
                  <a:pt x="45" y="38"/>
                </a:lnTo>
                <a:lnTo>
                  <a:pt x="45" y="39"/>
                </a:lnTo>
                <a:lnTo>
                  <a:pt x="46" y="39"/>
                </a:lnTo>
                <a:lnTo>
                  <a:pt x="46" y="40"/>
                </a:lnTo>
                <a:lnTo>
                  <a:pt x="47" y="42"/>
                </a:lnTo>
                <a:lnTo>
                  <a:pt x="47" y="43"/>
                </a:lnTo>
                <a:lnTo>
                  <a:pt x="47" y="44"/>
                </a:lnTo>
                <a:lnTo>
                  <a:pt x="47" y="46"/>
                </a:lnTo>
                <a:lnTo>
                  <a:pt x="46" y="46"/>
                </a:lnTo>
                <a:lnTo>
                  <a:pt x="45" y="46"/>
                </a:lnTo>
                <a:close/>
              </a:path>
            </a:pathLst>
          </a:custGeom>
          <a:solidFill>
            <a:srgbClr val="00AEEF"/>
          </a:solidFill>
          <a:ln w="4763">
            <a:solidFill>
              <a:srgbClr val="000000"/>
            </a:solidFill>
            <a:prstDash val="solid"/>
            <a:round/>
            <a:headEnd/>
            <a:tailEnd/>
          </a:ln>
        </xdr:spPr>
      </xdr:sp>
      <xdr:sp macro="" textlink="">
        <xdr:nvSpPr>
          <xdr:cNvPr id="103663" name="Freeform 13961"/>
          <xdr:cNvSpPr>
            <a:spLocks/>
          </xdr:cNvSpPr>
        </xdr:nvSpPr>
        <xdr:spPr bwMode="auto">
          <a:xfrm>
            <a:off x="6706849" y="3732922"/>
            <a:ext cx="138112" cy="304338"/>
          </a:xfrm>
          <a:custGeom>
            <a:avLst/>
            <a:gdLst>
              <a:gd name="T0" fmla="*/ 2147483646 w 29"/>
              <a:gd name="T1" fmla="*/ 2147483646 h 64"/>
              <a:gd name="T2" fmla="*/ 2147483646 w 29"/>
              <a:gd name="T3" fmla="*/ 2147483646 h 64"/>
              <a:gd name="T4" fmla="*/ 2147483646 w 29"/>
              <a:gd name="T5" fmla="*/ 2147483646 h 64"/>
              <a:gd name="T6" fmla="*/ 2147483646 w 29"/>
              <a:gd name="T7" fmla="*/ 2147483646 h 64"/>
              <a:gd name="T8" fmla="*/ 2147483646 w 29"/>
              <a:gd name="T9" fmla="*/ 2147483646 h 64"/>
              <a:gd name="T10" fmla="*/ 2147483646 w 29"/>
              <a:gd name="T11" fmla="*/ 2147483646 h 64"/>
              <a:gd name="T12" fmla="*/ 2147483646 w 29"/>
              <a:gd name="T13" fmla="*/ 2147483646 h 64"/>
              <a:gd name="T14" fmla="*/ 2147483646 w 29"/>
              <a:gd name="T15" fmla="*/ 2147483646 h 64"/>
              <a:gd name="T16" fmla="*/ 2147483646 w 29"/>
              <a:gd name="T17" fmla="*/ 2147483646 h 64"/>
              <a:gd name="T18" fmla="*/ 2147483646 w 29"/>
              <a:gd name="T19" fmla="*/ 2147483646 h 64"/>
              <a:gd name="T20" fmla="*/ 2147483646 w 29"/>
              <a:gd name="T21" fmla="*/ 2147483646 h 64"/>
              <a:gd name="T22" fmla="*/ 2147483646 w 29"/>
              <a:gd name="T23" fmla="*/ 2147483646 h 64"/>
              <a:gd name="T24" fmla="*/ 2147483646 w 29"/>
              <a:gd name="T25" fmla="*/ 2147483646 h 64"/>
              <a:gd name="T26" fmla="*/ 2147483646 w 29"/>
              <a:gd name="T27" fmla="*/ 2147483646 h 64"/>
              <a:gd name="T28" fmla="*/ 2147483646 w 29"/>
              <a:gd name="T29" fmla="*/ 2147483646 h 64"/>
              <a:gd name="T30" fmla="*/ 2147483646 w 29"/>
              <a:gd name="T31" fmla="*/ 2147483646 h 64"/>
              <a:gd name="T32" fmla="*/ 2147483646 w 29"/>
              <a:gd name="T33" fmla="*/ 2147483646 h 64"/>
              <a:gd name="T34" fmla="*/ 2147483646 w 29"/>
              <a:gd name="T35" fmla="*/ 2147483646 h 64"/>
              <a:gd name="T36" fmla="*/ 2147483646 w 29"/>
              <a:gd name="T37" fmla="*/ 2147483646 h 64"/>
              <a:gd name="T38" fmla="*/ 2147483646 w 29"/>
              <a:gd name="T39" fmla="*/ 2147483646 h 64"/>
              <a:gd name="T40" fmla="*/ 2147483646 w 29"/>
              <a:gd name="T41" fmla="*/ 2147483646 h 64"/>
              <a:gd name="T42" fmla="*/ 2147483646 w 29"/>
              <a:gd name="T43" fmla="*/ 2147483646 h 64"/>
              <a:gd name="T44" fmla="*/ 2147483646 w 29"/>
              <a:gd name="T45" fmla="*/ 2147483646 h 64"/>
              <a:gd name="T46" fmla="*/ 2147483646 w 29"/>
              <a:gd name="T47" fmla="*/ 2147483646 h 64"/>
              <a:gd name="T48" fmla="*/ 2147483646 w 29"/>
              <a:gd name="T49" fmla="*/ 2147483646 h 64"/>
              <a:gd name="T50" fmla="*/ 2147483646 w 29"/>
              <a:gd name="T51" fmla="*/ 2147483646 h 64"/>
              <a:gd name="T52" fmla="*/ 2147483646 w 29"/>
              <a:gd name="T53" fmla="*/ 2147483646 h 64"/>
              <a:gd name="T54" fmla="*/ 2147483646 w 29"/>
              <a:gd name="T55" fmla="*/ 2147483646 h 64"/>
              <a:gd name="T56" fmla="*/ 2147483646 w 29"/>
              <a:gd name="T57" fmla="*/ 2147483646 h 64"/>
              <a:gd name="T58" fmla="*/ 2147483646 w 29"/>
              <a:gd name="T59" fmla="*/ 2147483646 h 64"/>
              <a:gd name="T60" fmla="*/ 2147483646 w 29"/>
              <a:gd name="T61" fmla="*/ 2147483646 h 64"/>
              <a:gd name="T62" fmla="*/ 2147483646 w 29"/>
              <a:gd name="T63" fmla="*/ 2147483646 h 64"/>
              <a:gd name="T64" fmla="*/ 2147483646 w 29"/>
              <a:gd name="T65" fmla="*/ 2147483646 h 64"/>
              <a:gd name="T66" fmla="*/ 2147483646 w 29"/>
              <a:gd name="T67" fmla="*/ 2147483646 h 64"/>
              <a:gd name="T68" fmla="*/ 2147483646 w 29"/>
              <a:gd name="T69" fmla="*/ 2147483646 h 64"/>
              <a:gd name="T70" fmla="*/ 2147483646 w 29"/>
              <a:gd name="T71" fmla="*/ 2147483646 h 64"/>
              <a:gd name="T72" fmla="*/ 2147483646 w 29"/>
              <a:gd name="T73" fmla="*/ 2147483646 h 64"/>
              <a:gd name="T74" fmla="*/ 2147483646 w 29"/>
              <a:gd name="T75" fmla="*/ 2147483646 h 64"/>
              <a:gd name="T76" fmla="*/ 2147483646 w 29"/>
              <a:gd name="T77" fmla="*/ 2147483646 h 64"/>
              <a:gd name="T78" fmla="*/ 2147483646 w 29"/>
              <a:gd name="T79" fmla="*/ 2147483646 h 64"/>
              <a:gd name="T80" fmla="*/ 2147483646 w 29"/>
              <a:gd name="T81" fmla="*/ 2147483646 h 64"/>
              <a:gd name="T82" fmla="*/ 2147483646 w 29"/>
              <a:gd name="T83" fmla="*/ 2147483646 h 64"/>
              <a:gd name="T84" fmla="*/ 2147483646 w 29"/>
              <a:gd name="T85" fmla="*/ 2147483646 h 64"/>
              <a:gd name="T86" fmla="*/ 0 w 29"/>
              <a:gd name="T87" fmla="*/ 2147483646 h 64"/>
              <a:gd name="T88" fmla="*/ 2147483646 w 29"/>
              <a:gd name="T89" fmla="*/ 2147483646 h 64"/>
              <a:gd name="T90" fmla="*/ 2147483646 w 29"/>
              <a:gd name="T91" fmla="*/ 2147483646 h 64"/>
              <a:gd name="T92" fmla="*/ 2147483646 w 29"/>
              <a:gd name="T93" fmla="*/ 2147483646 h 64"/>
              <a:gd name="T94" fmla="*/ 2147483646 w 29"/>
              <a:gd name="T95" fmla="*/ 2147483646 h 64"/>
              <a:gd name="T96" fmla="*/ 2147483646 w 29"/>
              <a:gd name="T97" fmla="*/ 2147483646 h 64"/>
              <a:gd name="T98" fmla="*/ 2147483646 w 29"/>
              <a:gd name="T99" fmla="*/ 2147483646 h 64"/>
              <a:gd name="T100" fmla="*/ 2147483646 w 29"/>
              <a:gd name="T101" fmla="*/ 2147483646 h 64"/>
              <a:gd name="T102" fmla="*/ 2147483646 w 29"/>
              <a:gd name="T103" fmla="*/ 2147483646 h 64"/>
              <a:gd name="T104" fmla="*/ 2147483646 w 29"/>
              <a:gd name="T105" fmla="*/ 2147483646 h 64"/>
              <a:gd name="T106" fmla="*/ 2147483646 w 29"/>
              <a:gd name="T107" fmla="*/ 0 h 64"/>
              <a:gd name="T108" fmla="*/ 2147483646 w 29"/>
              <a:gd name="T109" fmla="*/ 0 h 64"/>
              <a:gd name="T110" fmla="*/ 2147483646 w 29"/>
              <a:gd name="T111" fmla="*/ 2147483646 h 64"/>
              <a:gd name="T112" fmla="*/ 2147483646 w 29"/>
              <a:gd name="T113" fmla="*/ 2147483646 h 64"/>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29" h="64">
                <a:moveTo>
                  <a:pt x="18" y="3"/>
                </a:moveTo>
                <a:lnTo>
                  <a:pt x="19" y="3"/>
                </a:lnTo>
                <a:lnTo>
                  <a:pt x="21" y="5"/>
                </a:lnTo>
                <a:lnTo>
                  <a:pt x="22" y="5"/>
                </a:lnTo>
                <a:lnTo>
                  <a:pt x="22" y="6"/>
                </a:lnTo>
                <a:lnTo>
                  <a:pt x="23" y="6"/>
                </a:lnTo>
                <a:lnTo>
                  <a:pt x="24" y="7"/>
                </a:lnTo>
                <a:lnTo>
                  <a:pt x="25" y="7"/>
                </a:lnTo>
                <a:lnTo>
                  <a:pt x="25" y="8"/>
                </a:lnTo>
                <a:lnTo>
                  <a:pt x="26" y="9"/>
                </a:lnTo>
                <a:lnTo>
                  <a:pt x="27" y="10"/>
                </a:lnTo>
                <a:lnTo>
                  <a:pt x="27" y="11"/>
                </a:lnTo>
                <a:lnTo>
                  <a:pt x="28" y="11"/>
                </a:lnTo>
                <a:lnTo>
                  <a:pt x="28" y="12"/>
                </a:lnTo>
                <a:lnTo>
                  <a:pt x="28" y="13"/>
                </a:lnTo>
                <a:lnTo>
                  <a:pt x="29" y="14"/>
                </a:lnTo>
                <a:lnTo>
                  <a:pt x="29" y="15"/>
                </a:lnTo>
                <a:lnTo>
                  <a:pt x="29" y="16"/>
                </a:lnTo>
                <a:lnTo>
                  <a:pt x="29" y="17"/>
                </a:lnTo>
                <a:lnTo>
                  <a:pt x="29" y="18"/>
                </a:lnTo>
                <a:lnTo>
                  <a:pt x="29" y="20"/>
                </a:lnTo>
                <a:lnTo>
                  <a:pt x="29" y="21"/>
                </a:lnTo>
                <a:lnTo>
                  <a:pt x="29" y="22"/>
                </a:lnTo>
                <a:lnTo>
                  <a:pt x="29" y="23"/>
                </a:lnTo>
                <a:lnTo>
                  <a:pt x="28" y="24"/>
                </a:lnTo>
                <a:lnTo>
                  <a:pt x="28" y="25"/>
                </a:lnTo>
                <a:lnTo>
                  <a:pt x="28" y="26"/>
                </a:lnTo>
                <a:lnTo>
                  <a:pt x="27" y="29"/>
                </a:lnTo>
                <a:lnTo>
                  <a:pt x="27" y="30"/>
                </a:lnTo>
                <a:lnTo>
                  <a:pt x="27" y="31"/>
                </a:lnTo>
                <a:lnTo>
                  <a:pt x="27" y="32"/>
                </a:lnTo>
                <a:lnTo>
                  <a:pt x="27" y="34"/>
                </a:lnTo>
                <a:lnTo>
                  <a:pt x="27" y="35"/>
                </a:lnTo>
                <a:lnTo>
                  <a:pt x="27" y="37"/>
                </a:lnTo>
                <a:lnTo>
                  <a:pt x="27" y="38"/>
                </a:lnTo>
                <a:lnTo>
                  <a:pt x="26" y="41"/>
                </a:lnTo>
                <a:lnTo>
                  <a:pt x="26" y="43"/>
                </a:lnTo>
                <a:lnTo>
                  <a:pt x="27" y="46"/>
                </a:lnTo>
                <a:lnTo>
                  <a:pt x="27" y="48"/>
                </a:lnTo>
                <a:lnTo>
                  <a:pt x="27" y="49"/>
                </a:lnTo>
                <a:lnTo>
                  <a:pt x="27" y="50"/>
                </a:lnTo>
                <a:lnTo>
                  <a:pt x="27" y="52"/>
                </a:lnTo>
                <a:lnTo>
                  <a:pt x="27" y="53"/>
                </a:lnTo>
                <a:lnTo>
                  <a:pt x="27" y="54"/>
                </a:lnTo>
                <a:lnTo>
                  <a:pt x="27" y="55"/>
                </a:lnTo>
                <a:lnTo>
                  <a:pt x="27" y="56"/>
                </a:lnTo>
                <a:lnTo>
                  <a:pt x="27" y="57"/>
                </a:lnTo>
                <a:lnTo>
                  <a:pt x="27" y="58"/>
                </a:lnTo>
                <a:lnTo>
                  <a:pt x="26" y="58"/>
                </a:lnTo>
                <a:lnTo>
                  <a:pt x="26" y="59"/>
                </a:lnTo>
                <a:lnTo>
                  <a:pt x="26" y="60"/>
                </a:lnTo>
                <a:lnTo>
                  <a:pt x="25" y="60"/>
                </a:lnTo>
                <a:lnTo>
                  <a:pt x="25" y="61"/>
                </a:lnTo>
                <a:lnTo>
                  <a:pt x="24" y="63"/>
                </a:lnTo>
                <a:lnTo>
                  <a:pt x="23" y="63"/>
                </a:lnTo>
                <a:lnTo>
                  <a:pt x="23" y="64"/>
                </a:lnTo>
                <a:lnTo>
                  <a:pt x="18" y="63"/>
                </a:lnTo>
                <a:lnTo>
                  <a:pt x="18" y="61"/>
                </a:lnTo>
                <a:lnTo>
                  <a:pt x="18" y="60"/>
                </a:lnTo>
                <a:lnTo>
                  <a:pt x="19" y="60"/>
                </a:lnTo>
                <a:lnTo>
                  <a:pt x="18" y="60"/>
                </a:lnTo>
                <a:lnTo>
                  <a:pt x="16" y="59"/>
                </a:lnTo>
                <a:lnTo>
                  <a:pt x="15" y="58"/>
                </a:lnTo>
                <a:lnTo>
                  <a:pt x="15" y="57"/>
                </a:lnTo>
                <a:lnTo>
                  <a:pt x="15" y="56"/>
                </a:lnTo>
                <a:lnTo>
                  <a:pt x="15" y="55"/>
                </a:lnTo>
                <a:lnTo>
                  <a:pt x="15" y="54"/>
                </a:lnTo>
                <a:lnTo>
                  <a:pt x="15" y="53"/>
                </a:lnTo>
                <a:lnTo>
                  <a:pt x="16" y="52"/>
                </a:lnTo>
                <a:lnTo>
                  <a:pt x="16" y="51"/>
                </a:lnTo>
                <a:lnTo>
                  <a:pt x="16" y="50"/>
                </a:lnTo>
                <a:lnTo>
                  <a:pt x="16" y="49"/>
                </a:lnTo>
                <a:lnTo>
                  <a:pt x="16" y="48"/>
                </a:lnTo>
                <a:lnTo>
                  <a:pt x="17" y="48"/>
                </a:lnTo>
                <a:lnTo>
                  <a:pt x="17" y="46"/>
                </a:lnTo>
                <a:lnTo>
                  <a:pt x="18" y="45"/>
                </a:lnTo>
                <a:lnTo>
                  <a:pt x="18" y="44"/>
                </a:lnTo>
                <a:lnTo>
                  <a:pt x="19" y="44"/>
                </a:lnTo>
                <a:lnTo>
                  <a:pt x="19" y="43"/>
                </a:lnTo>
                <a:lnTo>
                  <a:pt x="21" y="42"/>
                </a:lnTo>
                <a:lnTo>
                  <a:pt x="21" y="41"/>
                </a:lnTo>
                <a:lnTo>
                  <a:pt x="22" y="41"/>
                </a:lnTo>
                <a:lnTo>
                  <a:pt x="22" y="40"/>
                </a:lnTo>
                <a:lnTo>
                  <a:pt x="22" y="39"/>
                </a:lnTo>
                <a:lnTo>
                  <a:pt x="23" y="39"/>
                </a:lnTo>
                <a:lnTo>
                  <a:pt x="22" y="38"/>
                </a:lnTo>
                <a:lnTo>
                  <a:pt x="21" y="39"/>
                </a:lnTo>
                <a:lnTo>
                  <a:pt x="19" y="39"/>
                </a:lnTo>
                <a:lnTo>
                  <a:pt x="17" y="40"/>
                </a:lnTo>
                <a:lnTo>
                  <a:pt x="16" y="40"/>
                </a:lnTo>
                <a:lnTo>
                  <a:pt x="15" y="41"/>
                </a:lnTo>
                <a:lnTo>
                  <a:pt x="14" y="38"/>
                </a:lnTo>
                <a:lnTo>
                  <a:pt x="15" y="38"/>
                </a:lnTo>
                <a:lnTo>
                  <a:pt x="16" y="38"/>
                </a:lnTo>
                <a:lnTo>
                  <a:pt x="16" y="36"/>
                </a:lnTo>
                <a:lnTo>
                  <a:pt x="16" y="35"/>
                </a:lnTo>
                <a:lnTo>
                  <a:pt x="16" y="34"/>
                </a:lnTo>
                <a:lnTo>
                  <a:pt x="15" y="32"/>
                </a:lnTo>
                <a:lnTo>
                  <a:pt x="15" y="31"/>
                </a:lnTo>
                <a:lnTo>
                  <a:pt x="14" y="31"/>
                </a:lnTo>
                <a:lnTo>
                  <a:pt x="14" y="30"/>
                </a:lnTo>
                <a:lnTo>
                  <a:pt x="14" y="29"/>
                </a:lnTo>
                <a:lnTo>
                  <a:pt x="14" y="28"/>
                </a:lnTo>
                <a:lnTo>
                  <a:pt x="13" y="28"/>
                </a:lnTo>
                <a:lnTo>
                  <a:pt x="13" y="27"/>
                </a:lnTo>
                <a:lnTo>
                  <a:pt x="13" y="26"/>
                </a:lnTo>
                <a:lnTo>
                  <a:pt x="12" y="26"/>
                </a:lnTo>
                <a:lnTo>
                  <a:pt x="11" y="25"/>
                </a:lnTo>
                <a:lnTo>
                  <a:pt x="11" y="24"/>
                </a:lnTo>
                <a:lnTo>
                  <a:pt x="12" y="24"/>
                </a:lnTo>
                <a:lnTo>
                  <a:pt x="11" y="23"/>
                </a:lnTo>
                <a:lnTo>
                  <a:pt x="10" y="23"/>
                </a:lnTo>
                <a:lnTo>
                  <a:pt x="10" y="22"/>
                </a:lnTo>
                <a:lnTo>
                  <a:pt x="7" y="21"/>
                </a:lnTo>
                <a:lnTo>
                  <a:pt x="5" y="18"/>
                </a:lnTo>
                <a:lnTo>
                  <a:pt x="3" y="17"/>
                </a:lnTo>
                <a:lnTo>
                  <a:pt x="1" y="16"/>
                </a:lnTo>
                <a:lnTo>
                  <a:pt x="0" y="15"/>
                </a:lnTo>
                <a:lnTo>
                  <a:pt x="0" y="14"/>
                </a:lnTo>
                <a:lnTo>
                  <a:pt x="1" y="14"/>
                </a:lnTo>
                <a:lnTo>
                  <a:pt x="1" y="13"/>
                </a:lnTo>
                <a:lnTo>
                  <a:pt x="1" y="12"/>
                </a:lnTo>
                <a:lnTo>
                  <a:pt x="1" y="11"/>
                </a:lnTo>
                <a:lnTo>
                  <a:pt x="1" y="9"/>
                </a:lnTo>
                <a:lnTo>
                  <a:pt x="1" y="8"/>
                </a:lnTo>
                <a:lnTo>
                  <a:pt x="1" y="7"/>
                </a:lnTo>
                <a:lnTo>
                  <a:pt x="1" y="6"/>
                </a:lnTo>
                <a:lnTo>
                  <a:pt x="2" y="6"/>
                </a:lnTo>
                <a:lnTo>
                  <a:pt x="3" y="6"/>
                </a:lnTo>
                <a:lnTo>
                  <a:pt x="3" y="7"/>
                </a:lnTo>
                <a:lnTo>
                  <a:pt x="4" y="6"/>
                </a:lnTo>
                <a:lnTo>
                  <a:pt x="5" y="5"/>
                </a:lnTo>
                <a:lnTo>
                  <a:pt x="5" y="6"/>
                </a:lnTo>
                <a:lnTo>
                  <a:pt x="5" y="7"/>
                </a:lnTo>
                <a:lnTo>
                  <a:pt x="6" y="6"/>
                </a:lnTo>
                <a:lnTo>
                  <a:pt x="7" y="6"/>
                </a:lnTo>
                <a:lnTo>
                  <a:pt x="7" y="5"/>
                </a:lnTo>
                <a:lnTo>
                  <a:pt x="7" y="3"/>
                </a:lnTo>
                <a:lnTo>
                  <a:pt x="6" y="2"/>
                </a:lnTo>
                <a:lnTo>
                  <a:pt x="7" y="2"/>
                </a:lnTo>
                <a:lnTo>
                  <a:pt x="9" y="1"/>
                </a:lnTo>
                <a:lnTo>
                  <a:pt x="9" y="2"/>
                </a:lnTo>
                <a:lnTo>
                  <a:pt x="10" y="3"/>
                </a:lnTo>
                <a:lnTo>
                  <a:pt x="11" y="2"/>
                </a:lnTo>
                <a:lnTo>
                  <a:pt x="12" y="1"/>
                </a:lnTo>
                <a:lnTo>
                  <a:pt x="12" y="0"/>
                </a:lnTo>
                <a:lnTo>
                  <a:pt x="13" y="0"/>
                </a:lnTo>
                <a:lnTo>
                  <a:pt x="14" y="0"/>
                </a:lnTo>
                <a:lnTo>
                  <a:pt x="15" y="0"/>
                </a:lnTo>
                <a:lnTo>
                  <a:pt x="15" y="1"/>
                </a:lnTo>
                <a:lnTo>
                  <a:pt x="16" y="1"/>
                </a:lnTo>
                <a:lnTo>
                  <a:pt x="17" y="1"/>
                </a:lnTo>
                <a:lnTo>
                  <a:pt x="17" y="2"/>
                </a:lnTo>
                <a:lnTo>
                  <a:pt x="18" y="2"/>
                </a:lnTo>
                <a:lnTo>
                  <a:pt x="18" y="3"/>
                </a:lnTo>
                <a:close/>
              </a:path>
            </a:pathLst>
          </a:custGeom>
          <a:solidFill>
            <a:srgbClr val="00AEEF"/>
          </a:solidFill>
          <a:ln w="4763">
            <a:solidFill>
              <a:srgbClr val="000000"/>
            </a:solidFill>
            <a:prstDash val="solid"/>
            <a:round/>
            <a:headEnd/>
            <a:tailEnd/>
          </a:ln>
        </xdr:spPr>
      </xdr:sp>
      <xdr:sp macro="" textlink="">
        <xdr:nvSpPr>
          <xdr:cNvPr id="103664" name="Freeform 13962"/>
          <xdr:cNvSpPr>
            <a:spLocks/>
          </xdr:cNvSpPr>
        </xdr:nvSpPr>
        <xdr:spPr bwMode="auto">
          <a:xfrm>
            <a:off x="6342633" y="3471446"/>
            <a:ext cx="209550" cy="156932"/>
          </a:xfrm>
          <a:custGeom>
            <a:avLst/>
            <a:gdLst>
              <a:gd name="T0" fmla="*/ 2147483646 w 44"/>
              <a:gd name="T1" fmla="*/ 2147483646 h 33"/>
              <a:gd name="T2" fmla="*/ 2147483646 w 44"/>
              <a:gd name="T3" fmla="*/ 2147483646 h 33"/>
              <a:gd name="T4" fmla="*/ 2147483646 w 44"/>
              <a:gd name="T5" fmla="*/ 2147483646 h 33"/>
              <a:gd name="T6" fmla="*/ 2147483646 w 44"/>
              <a:gd name="T7" fmla="*/ 2147483646 h 33"/>
              <a:gd name="T8" fmla="*/ 2147483646 w 44"/>
              <a:gd name="T9" fmla="*/ 2147483646 h 33"/>
              <a:gd name="T10" fmla="*/ 2147483646 w 44"/>
              <a:gd name="T11" fmla="*/ 2147483646 h 33"/>
              <a:gd name="T12" fmla="*/ 2147483646 w 44"/>
              <a:gd name="T13" fmla="*/ 2147483646 h 33"/>
              <a:gd name="T14" fmla="*/ 2147483646 w 44"/>
              <a:gd name="T15" fmla="*/ 2147483646 h 33"/>
              <a:gd name="T16" fmla="*/ 2147483646 w 44"/>
              <a:gd name="T17" fmla="*/ 2147483646 h 33"/>
              <a:gd name="T18" fmla="*/ 2147483646 w 44"/>
              <a:gd name="T19" fmla="*/ 2147483646 h 33"/>
              <a:gd name="T20" fmla="*/ 2147483646 w 44"/>
              <a:gd name="T21" fmla="*/ 2147483646 h 33"/>
              <a:gd name="T22" fmla="*/ 2147483646 w 44"/>
              <a:gd name="T23" fmla="*/ 2147483646 h 33"/>
              <a:gd name="T24" fmla="*/ 2147483646 w 44"/>
              <a:gd name="T25" fmla="*/ 2147483646 h 33"/>
              <a:gd name="T26" fmla="*/ 2147483646 w 44"/>
              <a:gd name="T27" fmla="*/ 2147483646 h 33"/>
              <a:gd name="T28" fmla="*/ 2147483646 w 44"/>
              <a:gd name="T29" fmla="*/ 2147483646 h 33"/>
              <a:gd name="T30" fmla="*/ 2147483646 w 44"/>
              <a:gd name="T31" fmla="*/ 2147483646 h 33"/>
              <a:gd name="T32" fmla="*/ 2147483646 w 44"/>
              <a:gd name="T33" fmla="*/ 2147483646 h 33"/>
              <a:gd name="T34" fmla="*/ 2147483646 w 44"/>
              <a:gd name="T35" fmla="*/ 2147483646 h 33"/>
              <a:gd name="T36" fmla="*/ 2147483646 w 44"/>
              <a:gd name="T37" fmla="*/ 2147483646 h 33"/>
              <a:gd name="T38" fmla="*/ 2147483646 w 44"/>
              <a:gd name="T39" fmla="*/ 2147483646 h 33"/>
              <a:gd name="T40" fmla="*/ 2147483646 w 44"/>
              <a:gd name="T41" fmla="*/ 2147483646 h 33"/>
              <a:gd name="T42" fmla="*/ 2147483646 w 44"/>
              <a:gd name="T43" fmla="*/ 2147483646 h 33"/>
              <a:gd name="T44" fmla="*/ 2147483646 w 44"/>
              <a:gd name="T45" fmla="*/ 2147483646 h 33"/>
              <a:gd name="T46" fmla="*/ 2147483646 w 44"/>
              <a:gd name="T47" fmla="*/ 2147483646 h 33"/>
              <a:gd name="T48" fmla="*/ 2147483646 w 44"/>
              <a:gd name="T49" fmla="*/ 2147483646 h 33"/>
              <a:gd name="T50" fmla="*/ 2147483646 w 44"/>
              <a:gd name="T51" fmla="*/ 2147483646 h 33"/>
              <a:gd name="T52" fmla="*/ 2147483646 w 44"/>
              <a:gd name="T53" fmla="*/ 2147483646 h 33"/>
              <a:gd name="T54" fmla="*/ 2147483646 w 44"/>
              <a:gd name="T55" fmla="*/ 2147483646 h 33"/>
              <a:gd name="T56" fmla="*/ 2147483646 w 44"/>
              <a:gd name="T57" fmla="*/ 2147483646 h 33"/>
              <a:gd name="T58" fmla="*/ 0 w 44"/>
              <a:gd name="T59" fmla="*/ 2147483646 h 33"/>
              <a:gd name="T60" fmla="*/ 2147483646 w 44"/>
              <a:gd name="T61" fmla="*/ 2147483646 h 33"/>
              <a:gd name="T62" fmla="*/ 2147483646 w 44"/>
              <a:gd name="T63" fmla="*/ 2147483646 h 33"/>
              <a:gd name="T64" fmla="*/ 2147483646 w 44"/>
              <a:gd name="T65" fmla="*/ 2147483646 h 33"/>
              <a:gd name="T66" fmla="*/ 2147483646 w 44"/>
              <a:gd name="T67" fmla="*/ 2147483646 h 33"/>
              <a:gd name="T68" fmla="*/ 2147483646 w 44"/>
              <a:gd name="T69" fmla="*/ 2147483646 h 33"/>
              <a:gd name="T70" fmla="*/ 2147483646 w 44"/>
              <a:gd name="T71" fmla="*/ 2147483646 h 33"/>
              <a:gd name="T72" fmla="*/ 2147483646 w 44"/>
              <a:gd name="T73" fmla="*/ 2147483646 h 33"/>
              <a:gd name="T74" fmla="*/ 2147483646 w 44"/>
              <a:gd name="T75" fmla="*/ 2147483646 h 33"/>
              <a:gd name="T76" fmla="*/ 2147483646 w 44"/>
              <a:gd name="T77" fmla="*/ 2147483646 h 33"/>
              <a:gd name="T78" fmla="*/ 2147483646 w 44"/>
              <a:gd name="T79" fmla="*/ 2147483646 h 33"/>
              <a:gd name="T80" fmla="*/ 2147483646 w 44"/>
              <a:gd name="T81" fmla="*/ 2147483646 h 33"/>
              <a:gd name="T82" fmla="*/ 2147483646 w 44"/>
              <a:gd name="T83" fmla="*/ 2147483646 h 33"/>
              <a:gd name="T84" fmla="*/ 2147483646 w 44"/>
              <a:gd name="T85" fmla="*/ 2147483646 h 33"/>
              <a:gd name="T86" fmla="*/ 2147483646 w 44"/>
              <a:gd name="T87" fmla="*/ 2147483646 h 33"/>
              <a:gd name="T88" fmla="*/ 2147483646 w 44"/>
              <a:gd name="T89" fmla="*/ 2147483646 h 33"/>
              <a:gd name="T90" fmla="*/ 2147483646 w 44"/>
              <a:gd name="T91" fmla="*/ 2147483646 h 33"/>
              <a:gd name="T92" fmla="*/ 2147483646 w 44"/>
              <a:gd name="T93" fmla="*/ 2147483646 h 33"/>
              <a:gd name="T94" fmla="*/ 2147483646 w 44"/>
              <a:gd name="T95" fmla="*/ 2147483646 h 33"/>
              <a:gd name="T96" fmla="*/ 2147483646 w 44"/>
              <a:gd name="T97" fmla="*/ 2147483646 h 33"/>
              <a:gd name="T98" fmla="*/ 2147483646 w 44"/>
              <a:gd name="T99" fmla="*/ 2147483646 h 33"/>
              <a:gd name="T100" fmla="*/ 2147483646 w 44"/>
              <a:gd name="T101" fmla="*/ 2147483646 h 33"/>
              <a:gd name="T102" fmla="*/ 2147483646 w 44"/>
              <a:gd name="T103" fmla="*/ 2147483646 h 33"/>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Lst>
            <a:ahLst/>
            <a:cxnLst>
              <a:cxn ang="T104">
                <a:pos x="T0" y="T1"/>
              </a:cxn>
              <a:cxn ang="T105">
                <a:pos x="T2" y="T3"/>
              </a:cxn>
              <a:cxn ang="T106">
                <a:pos x="T4" y="T5"/>
              </a:cxn>
              <a:cxn ang="T107">
                <a:pos x="T6" y="T7"/>
              </a:cxn>
              <a:cxn ang="T108">
                <a:pos x="T8" y="T9"/>
              </a:cxn>
              <a:cxn ang="T109">
                <a:pos x="T10" y="T11"/>
              </a:cxn>
              <a:cxn ang="T110">
                <a:pos x="T12" y="T13"/>
              </a:cxn>
              <a:cxn ang="T111">
                <a:pos x="T14" y="T15"/>
              </a:cxn>
              <a:cxn ang="T112">
                <a:pos x="T16" y="T17"/>
              </a:cxn>
              <a:cxn ang="T113">
                <a:pos x="T18" y="T19"/>
              </a:cxn>
              <a:cxn ang="T114">
                <a:pos x="T20" y="T21"/>
              </a:cxn>
              <a:cxn ang="T115">
                <a:pos x="T22" y="T23"/>
              </a:cxn>
              <a:cxn ang="T116">
                <a:pos x="T24" y="T25"/>
              </a:cxn>
              <a:cxn ang="T117">
                <a:pos x="T26" y="T27"/>
              </a:cxn>
              <a:cxn ang="T118">
                <a:pos x="T28" y="T29"/>
              </a:cxn>
              <a:cxn ang="T119">
                <a:pos x="T30" y="T31"/>
              </a:cxn>
              <a:cxn ang="T120">
                <a:pos x="T32" y="T33"/>
              </a:cxn>
              <a:cxn ang="T121">
                <a:pos x="T34" y="T35"/>
              </a:cxn>
              <a:cxn ang="T122">
                <a:pos x="T36" y="T37"/>
              </a:cxn>
              <a:cxn ang="T123">
                <a:pos x="T38" y="T39"/>
              </a:cxn>
              <a:cxn ang="T124">
                <a:pos x="T40" y="T41"/>
              </a:cxn>
              <a:cxn ang="T125">
                <a:pos x="T42" y="T43"/>
              </a:cxn>
              <a:cxn ang="T126">
                <a:pos x="T44" y="T45"/>
              </a:cxn>
              <a:cxn ang="T127">
                <a:pos x="T46" y="T47"/>
              </a:cxn>
              <a:cxn ang="T128">
                <a:pos x="T48" y="T49"/>
              </a:cxn>
              <a:cxn ang="T129">
                <a:pos x="T50" y="T51"/>
              </a:cxn>
              <a:cxn ang="T130">
                <a:pos x="T52" y="T53"/>
              </a:cxn>
              <a:cxn ang="T131">
                <a:pos x="T54" y="T55"/>
              </a:cxn>
              <a:cxn ang="T132">
                <a:pos x="T56" y="T57"/>
              </a:cxn>
              <a:cxn ang="T133">
                <a:pos x="T58" y="T59"/>
              </a:cxn>
              <a:cxn ang="T134">
                <a:pos x="T60" y="T61"/>
              </a:cxn>
              <a:cxn ang="T135">
                <a:pos x="T62" y="T63"/>
              </a:cxn>
              <a:cxn ang="T136">
                <a:pos x="T64" y="T65"/>
              </a:cxn>
              <a:cxn ang="T137">
                <a:pos x="T66" y="T67"/>
              </a:cxn>
              <a:cxn ang="T138">
                <a:pos x="T68" y="T69"/>
              </a:cxn>
              <a:cxn ang="T139">
                <a:pos x="T70" y="T71"/>
              </a:cxn>
              <a:cxn ang="T140">
                <a:pos x="T72" y="T73"/>
              </a:cxn>
              <a:cxn ang="T141">
                <a:pos x="T74" y="T75"/>
              </a:cxn>
              <a:cxn ang="T142">
                <a:pos x="T76" y="T77"/>
              </a:cxn>
              <a:cxn ang="T143">
                <a:pos x="T78" y="T79"/>
              </a:cxn>
              <a:cxn ang="T144">
                <a:pos x="T80" y="T81"/>
              </a:cxn>
              <a:cxn ang="T145">
                <a:pos x="T82" y="T83"/>
              </a:cxn>
              <a:cxn ang="T146">
                <a:pos x="T84" y="T85"/>
              </a:cxn>
              <a:cxn ang="T147">
                <a:pos x="T86" y="T87"/>
              </a:cxn>
              <a:cxn ang="T148">
                <a:pos x="T88" y="T89"/>
              </a:cxn>
              <a:cxn ang="T149">
                <a:pos x="T90" y="T91"/>
              </a:cxn>
              <a:cxn ang="T150">
                <a:pos x="T92" y="T93"/>
              </a:cxn>
              <a:cxn ang="T151">
                <a:pos x="T94" y="T95"/>
              </a:cxn>
              <a:cxn ang="T152">
                <a:pos x="T96" y="T97"/>
              </a:cxn>
              <a:cxn ang="T153">
                <a:pos x="T98" y="T99"/>
              </a:cxn>
              <a:cxn ang="T154">
                <a:pos x="T100" y="T101"/>
              </a:cxn>
              <a:cxn ang="T155">
                <a:pos x="T102" y="T103"/>
              </a:cxn>
            </a:cxnLst>
            <a:rect l="0" t="0" r="r" b="b"/>
            <a:pathLst>
              <a:path w="44" h="33">
                <a:moveTo>
                  <a:pt x="44" y="18"/>
                </a:moveTo>
                <a:lnTo>
                  <a:pt x="43" y="19"/>
                </a:lnTo>
                <a:lnTo>
                  <a:pt x="42" y="20"/>
                </a:lnTo>
                <a:lnTo>
                  <a:pt x="41" y="20"/>
                </a:lnTo>
                <a:lnTo>
                  <a:pt x="40" y="21"/>
                </a:lnTo>
                <a:lnTo>
                  <a:pt x="39" y="22"/>
                </a:lnTo>
                <a:lnTo>
                  <a:pt x="39" y="23"/>
                </a:lnTo>
                <a:lnTo>
                  <a:pt x="37" y="24"/>
                </a:lnTo>
                <a:lnTo>
                  <a:pt x="37" y="25"/>
                </a:lnTo>
                <a:lnTo>
                  <a:pt x="36" y="25"/>
                </a:lnTo>
                <a:lnTo>
                  <a:pt x="36" y="26"/>
                </a:lnTo>
                <a:lnTo>
                  <a:pt x="35" y="27"/>
                </a:lnTo>
                <a:lnTo>
                  <a:pt x="33" y="27"/>
                </a:lnTo>
                <a:lnTo>
                  <a:pt x="32" y="28"/>
                </a:lnTo>
                <a:lnTo>
                  <a:pt x="30" y="30"/>
                </a:lnTo>
                <a:lnTo>
                  <a:pt x="29" y="30"/>
                </a:lnTo>
                <a:lnTo>
                  <a:pt x="28" y="32"/>
                </a:lnTo>
                <a:lnTo>
                  <a:pt x="27" y="33"/>
                </a:lnTo>
                <a:lnTo>
                  <a:pt x="26" y="32"/>
                </a:lnTo>
                <a:lnTo>
                  <a:pt x="25" y="32"/>
                </a:lnTo>
                <a:lnTo>
                  <a:pt x="24" y="32"/>
                </a:lnTo>
                <a:lnTo>
                  <a:pt x="24" y="30"/>
                </a:lnTo>
                <a:lnTo>
                  <a:pt x="23" y="30"/>
                </a:lnTo>
                <a:lnTo>
                  <a:pt x="23" y="29"/>
                </a:lnTo>
                <a:lnTo>
                  <a:pt x="21" y="29"/>
                </a:lnTo>
                <a:lnTo>
                  <a:pt x="20" y="29"/>
                </a:lnTo>
                <a:lnTo>
                  <a:pt x="19" y="28"/>
                </a:lnTo>
                <a:lnTo>
                  <a:pt x="18" y="28"/>
                </a:lnTo>
                <a:lnTo>
                  <a:pt x="18" y="29"/>
                </a:lnTo>
                <a:lnTo>
                  <a:pt x="17" y="30"/>
                </a:lnTo>
                <a:lnTo>
                  <a:pt x="16" y="29"/>
                </a:lnTo>
                <a:lnTo>
                  <a:pt x="15" y="29"/>
                </a:lnTo>
                <a:lnTo>
                  <a:pt x="15" y="30"/>
                </a:lnTo>
                <a:lnTo>
                  <a:pt x="14" y="32"/>
                </a:lnTo>
                <a:lnTo>
                  <a:pt x="13" y="32"/>
                </a:lnTo>
                <a:lnTo>
                  <a:pt x="13" y="30"/>
                </a:lnTo>
                <a:lnTo>
                  <a:pt x="12" y="30"/>
                </a:lnTo>
                <a:lnTo>
                  <a:pt x="11" y="29"/>
                </a:lnTo>
                <a:lnTo>
                  <a:pt x="12" y="29"/>
                </a:lnTo>
                <a:lnTo>
                  <a:pt x="12" y="28"/>
                </a:lnTo>
                <a:lnTo>
                  <a:pt x="11" y="28"/>
                </a:lnTo>
                <a:lnTo>
                  <a:pt x="11" y="27"/>
                </a:lnTo>
                <a:lnTo>
                  <a:pt x="9" y="27"/>
                </a:lnTo>
                <a:lnTo>
                  <a:pt x="8" y="26"/>
                </a:lnTo>
                <a:lnTo>
                  <a:pt x="6" y="26"/>
                </a:lnTo>
                <a:lnTo>
                  <a:pt x="5" y="25"/>
                </a:lnTo>
                <a:lnTo>
                  <a:pt x="4" y="24"/>
                </a:lnTo>
                <a:lnTo>
                  <a:pt x="3" y="23"/>
                </a:lnTo>
                <a:lnTo>
                  <a:pt x="2" y="23"/>
                </a:lnTo>
                <a:lnTo>
                  <a:pt x="2" y="22"/>
                </a:lnTo>
                <a:lnTo>
                  <a:pt x="2" y="21"/>
                </a:lnTo>
                <a:lnTo>
                  <a:pt x="2" y="20"/>
                </a:lnTo>
                <a:lnTo>
                  <a:pt x="2" y="19"/>
                </a:lnTo>
                <a:lnTo>
                  <a:pt x="1" y="19"/>
                </a:lnTo>
                <a:lnTo>
                  <a:pt x="1" y="18"/>
                </a:lnTo>
                <a:lnTo>
                  <a:pt x="0" y="18"/>
                </a:lnTo>
                <a:lnTo>
                  <a:pt x="4" y="17"/>
                </a:lnTo>
                <a:lnTo>
                  <a:pt x="5" y="18"/>
                </a:lnTo>
                <a:lnTo>
                  <a:pt x="6" y="17"/>
                </a:lnTo>
                <a:lnTo>
                  <a:pt x="6" y="15"/>
                </a:lnTo>
                <a:lnTo>
                  <a:pt x="7" y="14"/>
                </a:lnTo>
                <a:lnTo>
                  <a:pt x="9" y="12"/>
                </a:lnTo>
                <a:lnTo>
                  <a:pt x="11" y="10"/>
                </a:lnTo>
                <a:lnTo>
                  <a:pt x="12" y="9"/>
                </a:lnTo>
                <a:lnTo>
                  <a:pt x="13" y="8"/>
                </a:lnTo>
                <a:lnTo>
                  <a:pt x="13" y="7"/>
                </a:lnTo>
                <a:lnTo>
                  <a:pt x="14" y="7"/>
                </a:lnTo>
                <a:lnTo>
                  <a:pt x="14" y="6"/>
                </a:lnTo>
                <a:lnTo>
                  <a:pt x="15" y="5"/>
                </a:lnTo>
                <a:lnTo>
                  <a:pt x="16" y="4"/>
                </a:lnTo>
                <a:lnTo>
                  <a:pt x="16" y="3"/>
                </a:lnTo>
                <a:lnTo>
                  <a:pt x="17" y="3"/>
                </a:lnTo>
                <a:lnTo>
                  <a:pt x="18" y="1"/>
                </a:lnTo>
                <a:lnTo>
                  <a:pt x="18" y="0"/>
                </a:lnTo>
                <a:lnTo>
                  <a:pt x="19" y="1"/>
                </a:lnTo>
                <a:lnTo>
                  <a:pt x="20" y="1"/>
                </a:lnTo>
                <a:lnTo>
                  <a:pt x="21" y="1"/>
                </a:lnTo>
                <a:lnTo>
                  <a:pt x="23" y="1"/>
                </a:lnTo>
                <a:lnTo>
                  <a:pt x="25" y="1"/>
                </a:lnTo>
                <a:lnTo>
                  <a:pt x="25" y="3"/>
                </a:lnTo>
                <a:lnTo>
                  <a:pt x="25" y="4"/>
                </a:lnTo>
                <a:lnTo>
                  <a:pt x="25" y="5"/>
                </a:lnTo>
                <a:lnTo>
                  <a:pt x="25" y="6"/>
                </a:lnTo>
                <a:lnTo>
                  <a:pt x="25" y="7"/>
                </a:lnTo>
                <a:lnTo>
                  <a:pt x="26" y="8"/>
                </a:lnTo>
                <a:lnTo>
                  <a:pt x="26" y="9"/>
                </a:lnTo>
                <a:lnTo>
                  <a:pt x="26" y="10"/>
                </a:lnTo>
                <a:lnTo>
                  <a:pt x="25" y="10"/>
                </a:lnTo>
                <a:lnTo>
                  <a:pt x="25" y="9"/>
                </a:lnTo>
                <a:lnTo>
                  <a:pt x="24" y="9"/>
                </a:lnTo>
                <a:lnTo>
                  <a:pt x="23" y="8"/>
                </a:lnTo>
                <a:lnTo>
                  <a:pt x="21" y="7"/>
                </a:lnTo>
                <a:lnTo>
                  <a:pt x="21" y="6"/>
                </a:lnTo>
                <a:lnTo>
                  <a:pt x="20" y="5"/>
                </a:lnTo>
                <a:lnTo>
                  <a:pt x="20" y="6"/>
                </a:lnTo>
                <a:lnTo>
                  <a:pt x="19" y="8"/>
                </a:lnTo>
                <a:lnTo>
                  <a:pt x="18" y="10"/>
                </a:lnTo>
                <a:lnTo>
                  <a:pt x="17" y="10"/>
                </a:lnTo>
                <a:lnTo>
                  <a:pt x="16" y="11"/>
                </a:lnTo>
                <a:lnTo>
                  <a:pt x="15" y="11"/>
                </a:lnTo>
                <a:lnTo>
                  <a:pt x="14" y="12"/>
                </a:lnTo>
                <a:lnTo>
                  <a:pt x="15" y="12"/>
                </a:lnTo>
                <a:lnTo>
                  <a:pt x="17" y="12"/>
                </a:lnTo>
                <a:lnTo>
                  <a:pt x="18" y="12"/>
                </a:lnTo>
                <a:lnTo>
                  <a:pt x="19" y="12"/>
                </a:lnTo>
                <a:lnTo>
                  <a:pt x="20" y="12"/>
                </a:lnTo>
                <a:lnTo>
                  <a:pt x="23" y="13"/>
                </a:lnTo>
                <a:lnTo>
                  <a:pt x="26" y="14"/>
                </a:lnTo>
                <a:lnTo>
                  <a:pt x="28" y="14"/>
                </a:lnTo>
                <a:lnTo>
                  <a:pt x="32" y="15"/>
                </a:lnTo>
                <a:lnTo>
                  <a:pt x="36" y="15"/>
                </a:lnTo>
                <a:lnTo>
                  <a:pt x="39" y="17"/>
                </a:lnTo>
                <a:lnTo>
                  <a:pt x="42" y="18"/>
                </a:lnTo>
                <a:lnTo>
                  <a:pt x="44" y="18"/>
                </a:lnTo>
                <a:close/>
              </a:path>
            </a:pathLst>
          </a:custGeom>
          <a:solidFill>
            <a:srgbClr val="00426E"/>
          </a:solidFill>
          <a:ln w="4763">
            <a:solidFill>
              <a:srgbClr val="000000"/>
            </a:solidFill>
            <a:prstDash val="solid"/>
            <a:round/>
            <a:headEnd/>
            <a:tailEnd/>
          </a:ln>
        </xdr:spPr>
      </xdr:sp>
      <xdr:sp macro="" textlink="">
        <xdr:nvSpPr>
          <xdr:cNvPr id="103665" name="Freeform 13963"/>
          <xdr:cNvSpPr>
            <a:spLocks/>
          </xdr:cNvSpPr>
        </xdr:nvSpPr>
        <xdr:spPr bwMode="auto">
          <a:xfrm>
            <a:off x="6668749" y="3442871"/>
            <a:ext cx="185737" cy="180745"/>
          </a:xfrm>
          <a:custGeom>
            <a:avLst/>
            <a:gdLst>
              <a:gd name="T0" fmla="*/ 2147483646 w 39"/>
              <a:gd name="T1" fmla="*/ 2147483646 h 38"/>
              <a:gd name="T2" fmla="*/ 2147483646 w 39"/>
              <a:gd name="T3" fmla="*/ 2147483646 h 38"/>
              <a:gd name="T4" fmla="*/ 2147483646 w 39"/>
              <a:gd name="T5" fmla="*/ 2147483646 h 38"/>
              <a:gd name="T6" fmla="*/ 2147483646 w 39"/>
              <a:gd name="T7" fmla="*/ 2147483646 h 38"/>
              <a:gd name="T8" fmla="*/ 2147483646 w 39"/>
              <a:gd name="T9" fmla="*/ 2147483646 h 38"/>
              <a:gd name="T10" fmla="*/ 2147483646 w 39"/>
              <a:gd name="T11" fmla="*/ 2147483646 h 38"/>
              <a:gd name="T12" fmla="*/ 2147483646 w 39"/>
              <a:gd name="T13" fmla="*/ 2147483646 h 38"/>
              <a:gd name="T14" fmla="*/ 2147483646 w 39"/>
              <a:gd name="T15" fmla="*/ 2147483646 h 38"/>
              <a:gd name="T16" fmla="*/ 2147483646 w 39"/>
              <a:gd name="T17" fmla="*/ 2147483646 h 38"/>
              <a:gd name="T18" fmla="*/ 2147483646 w 39"/>
              <a:gd name="T19" fmla="*/ 2147483646 h 38"/>
              <a:gd name="T20" fmla="*/ 2147483646 w 39"/>
              <a:gd name="T21" fmla="*/ 2147483646 h 38"/>
              <a:gd name="T22" fmla="*/ 2147483646 w 39"/>
              <a:gd name="T23" fmla="*/ 2147483646 h 38"/>
              <a:gd name="T24" fmla="*/ 2147483646 w 39"/>
              <a:gd name="T25" fmla="*/ 2147483646 h 38"/>
              <a:gd name="T26" fmla="*/ 2147483646 w 39"/>
              <a:gd name="T27" fmla="*/ 2147483646 h 38"/>
              <a:gd name="T28" fmla="*/ 2147483646 w 39"/>
              <a:gd name="T29" fmla="*/ 2147483646 h 38"/>
              <a:gd name="T30" fmla="*/ 2147483646 w 39"/>
              <a:gd name="T31" fmla="*/ 2147483646 h 38"/>
              <a:gd name="T32" fmla="*/ 2147483646 w 39"/>
              <a:gd name="T33" fmla="*/ 2147483646 h 38"/>
              <a:gd name="T34" fmla="*/ 2147483646 w 39"/>
              <a:gd name="T35" fmla="*/ 2147483646 h 38"/>
              <a:gd name="T36" fmla="*/ 2147483646 w 39"/>
              <a:gd name="T37" fmla="*/ 2147483646 h 38"/>
              <a:gd name="T38" fmla="*/ 2147483646 w 39"/>
              <a:gd name="T39" fmla="*/ 2147483646 h 38"/>
              <a:gd name="T40" fmla="*/ 2147483646 w 39"/>
              <a:gd name="T41" fmla="*/ 2147483646 h 38"/>
              <a:gd name="T42" fmla="*/ 2147483646 w 39"/>
              <a:gd name="T43" fmla="*/ 2147483646 h 38"/>
              <a:gd name="T44" fmla="*/ 2147483646 w 39"/>
              <a:gd name="T45" fmla="*/ 2147483646 h 38"/>
              <a:gd name="T46" fmla="*/ 2147483646 w 39"/>
              <a:gd name="T47" fmla="*/ 2147483646 h 38"/>
              <a:gd name="T48" fmla="*/ 2147483646 w 39"/>
              <a:gd name="T49" fmla="*/ 2147483646 h 38"/>
              <a:gd name="T50" fmla="*/ 2147483646 w 39"/>
              <a:gd name="T51" fmla="*/ 2147483646 h 38"/>
              <a:gd name="T52" fmla="*/ 2147483646 w 39"/>
              <a:gd name="T53" fmla="*/ 2147483646 h 38"/>
              <a:gd name="T54" fmla="*/ 0 w 39"/>
              <a:gd name="T55" fmla="*/ 2147483646 h 38"/>
              <a:gd name="T56" fmla="*/ 2147483646 w 39"/>
              <a:gd name="T57" fmla="*/ 2147483646 h 38"/>
              <a:gd name="T58" fmla="*/ 0 w 39"/>
              <a:gd name="T59" fmla="*/ 2147483646 h 38"/>
              <a:gd name="T60" fmla="*/ 2147483646 w 39"/>
              <a:gd name="T61" fmla="*/ 2147483646 h 38"/>
              <a:gd name="T62" fmla="*/ 2147483646 w 39"/>
              <a:gd name="T63" fmla="*/ 2147483646 h 38"/>
              <a:gd name="T64" fmla="*/ 2147483646 w 39"/>
              <a:gd name="T65" fmla="*/ 2147483646 h 38"/>
              <a:gd name="T66" fmla="*/ 2147483646 w 39"/>
              <a:gd name="T67" fmla="*/ 2147483646 h 38"/>
              <a:gd name="T68" fmla="*/ 2147483646 w 39"/>
              <a:gd name="T69" fmla="*/ 2147483646 h 38"/>
              <a:gd name="T70" fmla="*/ 2147483646 w 39"/>
              <a:gd name="T71" fmla="*/ 2147483646 h 38"/>
              <a:gd name="T72" fmla="*/ 2147483646 w 39"/>
              <a:gd name="T73" fmla="*/ 2147483646 h 38"/>
              <a:gd name="T74" fmla="*/ 2147483646 w 39"/>
              <a:gd name="T75" fmla="*/ 2147483646 h 38"/>
              <a:gd name="T76" fmla="*/ 2147483646 w 39"/>
              <a:gd name="T77" fmla="*/ 2147483646 h 38"/>
              <a:gd name="T78" fmla="*/ 2147483646 w 39"/>
              <a:gd name="T79" fmla="*/ 2147483646 h 38"/>
              <a:gd name="T80" fmla="*/ 2147483646 w 39"/>
              <a:gd name="T81" fmla="*/ 2147483646 h 38"/>
              <a:gd name="T82" fmla="*/ 2147483646 w 39"/>
              <a:gd name="T83" fmla="*/ 2147483646 h 38"/>
              <a:gd name="T84" fmla="*/ 2147483646 w 39"/>
              <a:gd name="T85" fmla="*/ 2147483646 h 38"/>
              <a:gd name="T86" fmla="*/ 2147483646 w 39"/>
              <a:gd name="T87" fmla="*/ 2147483646 h 38"/>
              <a:gd name="T88" fmla="*/ 2147483646 w 39"/>
              <a:gd name="T89" fmla="*/ 2147483646 h 38"/>
              <a:gd name="T90" fmla="*/ 2147483646 w 39"/>
              <a:gd name="T91" fmla="*/ 2147483646 h 38"/>
              <a:gd name="T92" fmla="*/ 2147483646 w 39"/>
              <a:gd name="T93" fmla="*/ 2147483646 h 38"/>
              <a:gd name="T94" fmla="*/ 2147483646 w 39"/>
              <a:gd name="T95" fmla="*/ 2147483646 h 38"/>
              <a:gd name="T96" fmla="*/ 2147483646 w 39"/>
              <a:gd name="T97" fmla="*/ 2147483646 h 38"/>
              <a:gd name="T98" fmla="*/ 2147483646 w 39"/>
              <a:gd name="T99" fmla="*/ 2147483646 h 38"/>
              <a:gd name="T100" fmla="*/ 2147483646 w 39"/>
              <a:gd name="T101" fmla="*/ 2147483646 h 38"/>
              <a:gd name="T102" fmla="*/ 2147483646 w 39"/>
              <a:gd name="T103" fmla="*/ 0 h 38"/>
              <a:gd name="T104" fmla="*/ 2147483646 w 39"/>
              <a:gd name="T105" fmla="*/ 2147483646 h 38"/>
              <a:gd name="T106" fmla="*/ 2147483646 w 39"/>
              <a:gd name="T107" fmla="*/ 2147483646 h 38"/>
              <a:gd name="T108" fmla="*/ 2147483646 w 39"/>
              <a:gd name="T109" fmla="*/ 2147483646 h 38"/>
              <a:gd name="T110" fmla="*/ 2147483646 w 39"/>
              <a:gd name="T111" fmla="*/ 2147483646 h 38"/>
              <a:gd name="T112" fmla="*/ 2147483646 w 39"/>
              <a:gd name="T113" fmla="*/ 2147483646 h 38"/>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39" h="38">
                <a:moveTo>
                  <a:pt x="37" y="7"/>
                </a:moveTo>
                <a:lnTo>
                  <a:pt x="37" y="7"/>
                </a:lnTo>
                <a:lnTo>
                  <a:pt x="37" y="9"/>
                </a:lnTo>
                <a:lnTo>
                  <a:pt x="38" y="10"/>
                </a:lnTo>
                <a:lnTo>
                  <a:pt x="38" y="11"/>
                </a:lnTo>
                <a:lnTo>
                  <a:pt x="39" y="13"/>
                </a:lnTo>
                <a:lnTo>
                  <a:pt x="39" y="14"/>
                </a:lnTo>
                <a:lnTo>
                  <a:pt x="39" y="15"/>
                </a:lnTo>
                <a:lnTo>
                  <a:pt x="39" y="16"/>
                </a:lnTo>
                <a:lnTo>
                  <a:pt x="38" y="18"/>
                </a:lnTo>
                <a:lnTo>
                  <a:pt x="38" y="19"/>
                </a:lnTo>
                <a:lnTo>
                  <a:pt x="38" y="20"/>
                </a:lnTo>
                <a:lnTo>
                  <a:pt x="37" y="20"/>
                </a:lnTo>
                <a:lnTo>
                  <a:pt x="37" y="21"/>
                </a:lnTo>
                <a:lnTo>
                  <a:pt x="36" y="21"/>
                </a:lnTo>
                <a:lnTo>
                  <a:pt x="36" y="23"/>
                </a:lnTo>
                <a:lnTo>
                  <a:pt x="35" y="23"/>
                </a:lnTo>
                <a:lnTo>
                  <a:pt x="34" y="24"/>
                </a:lnTo>
                <a:lnTo>
                  <a:pt x="33" y="24"/>
                </a:lnTo>
                <a:lnTo>
                  <a:pt x="32" y="25"/>
                </a:lnTo>
                <a:lnTo>
                  <a:pt x="31" y="25"/>
                </a:lnTo>
                <a:lnTo>
                  <a:pt x="30" y="26"/>
                </a:lnTo>
                <a:lnTo>
                  <a:pt x="29" y="26"/>
                </a:lnTo>
                <a:lnTo>
                  <a:pt x="27" y="26"/>
                </a:lnTo>
                <a:lnTo>
                  <a:pt x="27" y="27"/>
                </a:lnTo>
                <a:lnTo>
                  <a:pt x="26" y="27"/>
                </a:lnTo>
                <a:lnTo>
                  <a:pt x="25" y="27"/>
                </a:lnTo>
                <a:lnTo>
                  <a:pt x="24" y="28"/>
                </a:lnTo>
                <a:lnTo>
                  <a:pt x="23" y="28"/>
                </a:lnTo>
                <a:lnTo>
                  <a:pt x="22" y="28"/>
                </a:lnTo>
                <a:lnTo>
                  <a:pt x="21" y="28"/>
                </a:lnTo>
                <a:lnTo>
                  <a:pt x="20" y="28"/>
                </a:lnTo>
                <a:lnTo>
                  <a:pt x="19" y="28"/>
                </a:lnTo>
                <a:lnTo>
                  <a:pt x="18" y="29"/>
                </a:lnTo>
                <a:lnTo>
                  <a:pt x="17" y="29"/>
                </a:lnTo>
                <a:lnTo>
                  <a:pt x="15" y="30"/>
                </a:lnTo>
                <a:lnTo>
                  <a:pt x="14" y="31"/>
                </a:lnTo>
                <a:lnTo>
                  <a:pt x="13" y="31"/>
                </a:lnTo>
                <a:lnTo>
                  <a:pt x="11" y="32"/>
                </a:lnTo>
                <a:lnTo>
                  <a:pt x="10" y="32"/>
                </a:lnTo>
                <a:lnTo>
                  <a:pt x="9" y="33"/>
                </a:lnTo>
                <a:lnTo>
                  <a:pt x="8" y="33"/>
                </a:lnTo>
                <a:lnTo>
                  <a:pt x="8" y="34"/>
                </a:lnTo>
                <a:lnTo>
                  <a:pt x="7" y="34"/>
                </a:lnTo>
                <a:lnTo>
                  <a:pt x="7" y="35"/>
                </a:lnTo>
                <a:lnTo>
                  <a:pt x="6" y="36"/>
                </a:lnTo>
                <a:lnTo>
                  <a:pt x="6" y="38"/>
                </a:lnTo>
                <a:lnTo>
                  <a:pt x="5" y="38"/>
                </a:lnTo>
                <a:lnTo>
                  <a:pt x="4" y="38"/>
                </a:lnTo>
                <a:lnTo>
                  <a:pt x="4" y="36"/>
                </a:lnTo>
                <a:lnTo>
                  <a:pt x="5" y="35"/>
                </a:lnTo>
                <a:lnTo>
                  <a:pt x="5" y="34"/>
                </a:lnTo>
                <a:lnTo>
                  <a:pt x="5" y="33"/>
                </a:lnTo>
                <a:lnTo>
                  <a:pt x="6" y="33"/>
                </a:lnTo>
                <a:lnTo>
                  <a:pt x="6" y="32"/>
                </a:lnTo>
                <a:lnTo>
                  <a:pt x="6" y="31"/>
                </a:lnTo>
                <a:lnTo>
                  <a:pt x="7" y="31"/>
                </a:lnTo>
                <a:lnTo>
                  <a:pt x="7" y="30"/>
                </a:lnTo>
                <a:lnTo>
                  <a:pt x="6" y="30"/>
                </a:lnTo>
                <a:lnTo>
                  <a:pt x="5" y="30"/>
                </a:lnTo>
                <a:lnTo>
                  <a:pt x="4" y="30"/>
                </a:lnTo>
                <a:lnTo>
                  <a:pt x="2" y="30"/>
                </a:lnTo>
                <a:lnTo>
                  <a:pt x="1" y="30"/>
                </a:lnTo>
                <a:lnTo>
                  <a:pt x="0" y="29"/>
                </a:lnTo>
                <a:lnTo>
                  <a:pt x="0" y="28"/>
                </a:lnTo>
                <a:lnTo>
                  <a:pt x="0" y="27"/>
                </a:lnTo>
                <a:lnTo>
                  <a:pt x="0" y="26"/>
                </a:lnTo>
                <a:lnTo>
                  <a:pt x="1" y="26"/>
                </a:lnTo>
                <a:lnTo>
                  <a:pt x="1" y="25"/>
                </a:lnTo>
                <a:lnTo>
                  <a:pt x="0" y="24"/>
                </a:lnTo>
                <a:lnTo>
                  <a:pt x="1" y="23"/>
                </a:lnTo>
                <a:lnTo>
                  <a:pt x="2" y="23"/>
                </a:lnTo>
                <a:lnTo>
                  <a:pt x="4" y="21"/>
                </a:lnTo>
                <a:lnTo>
                  <a:pt x="5" y="20"/>
                </a:lnTo>
                <a:lnTo>
                  <a:pt x="6" y="20"/>
                </a:lnTo>
                <a:lnTo>
                  <a:pt x="8" y="19"/>
                </a:lnTo>
                <a:lnTo>
                  <a:pt x="9" y="18"/>
                </a:lnTo>
                <a:lnTo>
                  <a:pt x="10" y="17"/>
                </a:lnTo>
                <a:lnTo>
                  <a:pt x="11" y="17"/>
                </a:lnTo>
                <a:lnTo>
                  <a:pt x="12" y="16"/>
                </a:lnTo>
                <a:lnTo>
                  <a:pt x="12" y="15"/>
                </a:lnTo>
                <a:lnTo>
                  <a:pt x="13" y="15"/>
                </a:lnTo>
                <a:lnTo>
                  <a:pt x="13" y="14"/>
                </a:lnTo>
                <a:lnTo>
                  <a:pt x="14" y="14"/>
                </a:lnTo>
                <a:lnTo>
                  <a:pt x="14" y="13"/>
                </a:lnTo>
                <a:lnTo>
                  <a:pt x="15" y="13"/>
                </a:lnTo>
                <a:lnTo>
                  <a:pt x="15" y="14"/>
                </a:lnTo>
                <a:lnTo>
                  <a:pt x="15" y="15"/>
                </a:lnTo>
                <a:lnTo>
                  <a:pt x="15" y="16"/>
                </a:lnTo>
                <a:lnTo>
                  <a:pt x="17" y="16"/>
                </a:lnTo>
                <a:lnTo>
                  <a:pt x="17" y="17"/>
                </a:lnTo>
                <a:lnTo>
                  <a:pt x="17" y="16"/>
                </a:lnTo>
                <a:lnTo>
                  <a:pt x="18" y="16"/>
                </a:lnTo>
                <a:lnTo>
                  <a:pt x="19" y="15"/>
                </a:lnTo>
                <a:lnTo>
                  <a:pt x="20" y="15"/>
                </a:lnTo>
                <a:lnTo>
                  <a:pt x="20" y="14"/>
                </a:lnTo>
                <a:lnTo>
                  <a:pt x="21" y="14"/>
                </a:lnTo>
                <a:lnTo>
                  <a:pt x="22" y="13"/>
                </a:lnTo>
                <a:lnTo>
                  <a:pt x="22" y="12"/>
                </a:lnTo>
                <a:lnTo>
                  <a:pt x="22" y="11"/>
                </a:lnTo>
                <a:lnTo>
                  <a:pt x="22" y="10"/>
                </a:lnTo>
                <a:lnTo>
                  <a:pt x="22" y="9"/>
                </a:lnTo>
                <a:lnTo>
                  <a:pt x="21" y="7"/>
                </a:lnTo>
                <a:lnTo>
                  <a:pt x="20" y="9"/>
                </a:lnTo>
                <a:lnTo>
                  <a:pt x="20" y="7"/>
                </a:lnTo>
                <a:lnTo>
                  <a:pt x="21" y="6"/>
                </a:lnTo>
                <a:lnTo>
                  <a:pt x="22" y="5"/>
                </a:lnTo>
                <a:lnTo>
                  <a:pt x="23" y="3"/>
                </a:lnTo>
                <a:lnTo>
                  <a:pt x="24" y="2"/>
                </a:lnTo>
                <a:lnTo>
                  <a:pt x="25" y="1"/>
                </a:lnTo>
                <a:lnTo>
                  <a:pt x="26" y="0"/>
                </a:lnTo>
                <a:lnTo>
                  <a:pt x="27" y="1"/>
                </a:lnTo>
                <a:lnTo>
                  <a:pt x="29" y="1"/>
                </a:lnTo>
                <a:lnTo>
                  <a:pt x="30" y="1"/>
                </a:lnTo>
                <a:lnTo>
                  <a:pt x="31" y="2"/>
                </a:lnTo>
                <a:lnTo>
                  <a:pt x="32" y="2"/>
                </a:lnTo>
                <a:lnTo>
                  <a:pt x="32" y="3"/>
                </a:lnTo>
                <a:lnTo>
                  <a:pt x="33" y="3"/>
                </a:lnTo>
                <a:lnTo>
                  <a:pt x="34" y="3"/>
                </a:lnTo>
                <a:lnTo>
                  <a:pt x="34" y="4"/>
                </a:lnTo>
                <a:lnTo>
                  <a:pt x="35" y="5"/>
                </a:lnTo>
                <a:lnTo>
                  <a:pt x="36" y="6"/>
                </a:lnTo>
                <a:lnTo>
                  <a:pt x="37" y="7"/>
                </a:lnTo>
                <a:close/>
              </a:path>
            </a:pathLst>
          </a:custGeom>
          <a:solidFill>
            <a:srgbClr val="007099"/>
          </a:solidFill>
          <a:ln w="4763">
            <a:solidFill>
              <a:srgbClr val="000000"/>
            </a:solidFill>
            <a:prstDash val="solid"/>
            <a:round/>
            <a:headEnd/>
            <a:tailEnd/>
          </a:ln>
        </xdr:spPr>
      </xdr:sp>
      <xdr:sp macro="" textlink="">
        <xdr:nvSpPr>
          <xdr:cNvPr id="103666" name="Freeform 13964"/>
          <xdr:cNvSpPr>
            <a:spLocks/>
          </xdr:cNvSpPr>
        </xdr:nvSpPr>
        <xdr:spPr bwMode="auto">
          <a:xfrm>
            <a:off x="6692561" y="3461921"/>
            <a:ext cx="452438" cy="356726"/>
          </a:xfrm>
          <a:custGeom>
            <a:avLst/>
            <a:gdLst>
              <a:gd name="T0" fmla="*/ 2147483646 w 95"/>
              <a:gd name="T1" fmla="*/ 2147483646 h 75"/>
              <a:gd name="T2" fmla="*/ 2147483646 w 95"/>
              <a:gd name="T3" fmla="*/ 2147483646 h 75"/>
              <a:gd name="T4" fmla="*/ 2147483646 w 95"/>
              <a:gd name="T5" fmla="*/ 2147483646 h 75"/>
              <a:gd name="T6" fmla="*/ 2147483646 w 95"/>
              <a:gd name="T7" fmla="*/ 2147483646 h 75"/>
              <a:gd name="T8" fmla="*/ 2147483646 w 95"/>
              <a:gd name="T9" fmla="*/ 2147483646 h 75"/>
              <a:gd name="T10" fmla="*/ 2147483646 w 95"/>
              <a:gd name="T11" fmla="*/ 2147483646 h 75"/>
              <a:gd name="T12" fmla="*/ 2147483646 w 95"/>
              <a:gd name="T13" fmla="*/ 2147483646 h 75"/>
              <a:gd name="T14" fmla="*/ 2147483646 w 95"/>
              <a:gd name="T15" fmla="*/ 2147483646 h 75"/>
              <a:gd name="T16" fmla="*/ 2147483646 w 95"/>
              <a:gd name="T17" fmla="*/ 2147483646 h 75"/>
              <a:gd name="T18" fmla="*/ 2147483646 w 95"/>
              <a:gd name="T19" fmla="*/ 2147483646 h 75"/>
              <a:gd name="T20" fmla="*/ 2147483646 w 95"/>
              <a:gd name="T21" fmla="*/ 2147483646 h 75"/>
              <a:gd name="T22" fmla="*/ 2147483646 w 95"/>
              <a:gd name="T23" fmla="*/ 2147483646 h 75"/>
              <a:gd name="T24" fmla="*/ 2147483646 w 95"/>
              <a:gd name="T25" fmla="*/ 2147483646 h 75"/>
              <a:gd name="T26" fmla="*/ 2147483646 w 95"/>
              <a:gd name="T27" fmla="*/ 2147483646 h 75"/>
              <a:gd name="T28" fmla="*/ 2147483646 w 95"/>
              <a:gd name="T29" fmla="*/ 2147483646 h 75"/>
              <a:gd name="T30" fmla="*/ 2147483646 w 95"/>
              <a:gd name="T31" fmla="*/ 2147483646 h 75"/>
              <a:gd name="T32" fmla="*/ 2147483646 w 95"/>
              <a:gd name="T33" fmla="*/ 2147483646 h 75"/>
              <a:gd name="T34" fmla="*/ 2147483646 w 95"/>
              <a:gd name="T35" fmla="*/ 2147483646 h 75"/>
              <a:gd name="T36" fmla="*/ 2147483646 w 95"/>
              <a:gd name="T37" fmla="*/ 2147483646 h 75"/>
              <a:gd name="T38" fmla="*/ 2147483646 w 95"/>
              <a:gd name="T39" fmla="*/ 0 h 75"/>
              <a:gd name="T40" fmla="*/ 2147483646 w 95"/>
              <a:gd name="T41" fmla="*/ 2147483646 h 75"/>
              <a:gd name="T42" fmla="*/ 2147483646 w 95"/>
              <a:gd name="T43" fmla="*/ 2147483646 h 75"/>
              <a:gd name="T44" fmla="*/ 2147483646 w 95"/>
              <a:gd name="T45" fmla="*/ 2147483646 h 75"/>
              <a:gd name="T46" fmla="*/ 2147483646 w 95"/>
              <a:gd name="T47" fmla="*/ 2147483646 h 75"/>
              <a:gd name="T48" fmla="*/ 2147483646 w 95"/>
              <a:gd name="T49" fmla="*/ 2147483646 h 75"/>
              <a:gd name="T50" fmla="*/ 2147483646 w 95"/>
              <a:gd name="T51" fmla="*/ 2147483646 h 75"/>
              <a:gd name="T52" fmla="*/ 2147483646 w 95"/>
              <a:gd name="T53" fmla="*/ 2147483646 h 75"/>
              <a:gd name="T54" fmla="*/ 2147483646 w 95"/>
              <a:gd name="T55" fmla="*/ 2147483646 h 75"/>
              <a:gd name="T56" fmla="*/ 2147483646 w 95"/>
              <a:gd name="T57" fmla="*/ 2147483646 h 75"/>
              <a:gd name="T58" fmla="*/ 2147483646 w 95"/>
              <a:gd name="T59" fmla="*/ 2147483646 h 75"/>
              <a:gd name="T60" fmla="*/ 2147483646 w 95"/>
              <a:gd name="T61" fmla="*/ 2147483646 h 75"/>
              <a:gd name="T62" fmla="*/ 2147483646 w 95"/>
              <a:gd name="T63" fmla="*/ 2147483646 h 75"/>
              <a:gd name="T64" fmla="*/ 2147483646 w 95"/>
              <a:gd name="T65" fmla="*/ 2147483646 h 75"/>
              <a:gd name="T66" fmla="*/ 2147483646 w 95"/>
              <a:gd name="T67" fmla="*/ 2147483646 h 75"/>
              <a:gd name="T68" fmla="*/ 2147483646 w 95"/>
              <a:gd name="T69" fmla="*/ 2147483646 h 75"/>
              <a:gd name="T70" fmla="*/ 2147483646 w 95"/>
              <a:gd name="T71" fmla="*/ 2147483646 h 75"/>
              <a:gd name="T72" fmla="*/ 2147483646 w 95"/>
              <a:gd name="T73" fmla="*/ 2147483646 h 75"/>
              <a:gd name="T74" fmla="*/ 2147483646 w 95"/>
              <a:gd name="T75" fmla="*/ 2147483646 h 75"/>
              <a:gd name="T76" fmla="*/ 2147483646 w 95"/>
              <a:gd name="T77" fmla="*/ 2147483646 h 75"/>
              <a:gd name="T78" fmla="*/ 2147483646 w 95"/>
              <a:gd name="T79" fmla="*/ 2147483646 h 75"/>
              <a:gd name="T80" fmla="*/ 2147483646 w 95"/>
              <a:gd name="T81" fmla="*/ 2147483646 h 75"/>
              <a:gd name="T82" fmla="*/ 2147483646 w 95"/>
              <a:gd name="T83" fmla="*/ 2147483646 h 75"/>
              <a:gd name="T84" fmla="*/ 2147483646 w 95"/>
              <a:gd name="T85" fmla="*/ 2147483646 h 75"/>
              <a:gd name="T86" fmla="*/ 2147483646 w 95"/>
              <a:gd name="T87" fmla="*/ 2147483646 h 75"/>
              <a:gd name="T88" fmla="*/ 2147483646 w 95"/>
              <a:gd name="T89" fmla="*/ 2147483646 h 75"/>
              <a:gd name="T90" fmla="*/ 2147483646 w 95"/>
              <a:gd name="T91" fmla="*/ 2147483646 h 75"/>
              <a:gd name="T92" fmla="*/ 2147483646 w 95"/>
              <a:gd name="T93" fmla="*/ 2147483646 h 75"/>
              <a:gd name="T94" fmla="*/ 2147483646 w 95"/>
              <a:gd name="T95" fmla="*/ 2147483646 h 75"/>
              <a:gd name="T96" fmla="*/ 2147483646 w 95"/>
              <a:gd name="T97" fmla="*/ 2147483646 h 75"/>
              <a:gd name="T98" fmla="*/ 2147483646 w 95"/>
              <a:gd name="T99" fmla="*/ 2147483646 h 75"/>
              <a:gd name="T100" fmla="*/ 2147483646 w 95"/>
              <a:gd name="T101" fmla="*/ 2147483646 h 75"/>
              <a:gd name="T102" fmla="*/ 2147483646 w 95"/>
              <a:gd name="T103" fmla="*/ 2147483646 h 75"/>
              <a:gd name="T104" fmla="*/ 2147483646 w 95"/>
              <a:gd name="T105" fmla="*/ 2147483646 h 75"/>
              <a:gd name="T106" fmla="*/ 2147483646 w 95"/>
              <a:gd name="T107" fmla="*/ 2147483646 h 75"/>
              <a:gd name="T108" fmla="*/ 2147483646 w 95"/>
              <a:gd name="T109" fmla="*/ 2147483646 h 75"/>
              <a:gd name="T110" fmla="*/ 2147483646 w 95"/>
              <a:gd name="T111" fmla="*/ 2147483646 h 75"/>
              <a:gd name="T112" fmla="*/ 2147483646 w 95"/>
              <a:gd name="T113" fmla="*/ 2147483646 h 75"/>
              <a:gd name="T114" fmla="*/ 2147483646 w 95"/>
              <a:gd name="T115" fmla="*/ 2147483646 h 75"/>
              <a:gd name="T116" fmla="*/ 2147483646 w 95"/>
              <a:gd name="T117" fmla="*/ 2147483646 h 75"/>
              <a:gd name="T118" fmla="*/ 2147483646 w 95"/>
              <a:gd name="T119" fmla="*/ 2147483646 h 75"/>
              <a:gd name="T120" fmla="*/ 2147483646 w 95"/>
              <a:gd name="T121" fmla="*/ 2147483646 h 75"/>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0" t="0" r="r" b="b"/>
            <a:pathLst>
              <a:path w="95" h="75">
                <a:moveTo>
                  <a:pt x="21" y="60"/>
                </a:moveTo>
                <a:lnTo>
                  <a:pt x="21" y="59"/>
                </a:lnTo>
                <a:lnTo>
                  <a:pt x="20" y="59"/>
                </a:lnTo>
                <a:lnTo>
                  <a:pt x="20" y="58"/>
                </a:lnTo>
                <a:lnTo>
                  <a:pt x="19" y="58"/>
                </a:lnTo>
                <a:lnTo>
                  <a:pt x="18" y="58"/>
                </a:lnTo>
                <a:lnTo>
                  <a:pt x="18" y="57"/>
                </a:lnTo>
                <a:lnTo>
                  <a:pt x="17" y="57"/>
                </a:lnTo>
                <a:lnTo>
                  <a:pt x="16" y="57"/>
                </a:lnTo>
                <a:lnTo>
                  <a:pt x="15" y="57"/>
                </a:lnTo>
                <a:lnTo>
                  <a:pt x="14" y="57"/>
                </a:lnTo>
                <a:lnTo>
                  <a:pt x="13" y="56"/>
                </a:lnTo>
                <a:lnTo>
                  <a:pt x="12" y="56"/>
                </a:lnTo>
                <a:lnTo>
                  <a:pt x="10" y="56"/>
                </a:lnTo>
                <a:lnTo>
                  <a:pt x="9" y="55"/>
                </a:lnTo>
                <a:lnTo>
                  <a:pt x="8" y="54"/>
                </a:lnTo>
                <a:lnTo>
                  <a:pt x="7" y="53"/>
                </a:lnTo>
                <a:lnTo>
                  <a:pt x="6" y="53"/>
                </a:lnTo>
                <a:lnTo>
                  <a:pt x="6" y="52"/>
                </a:lnTo>
                <a:lnTo>
                  <a:pt x="5" y="51"/>
                </a:lnTo>
                <a:lnTo>
                  <a:pt x="5" y="50"/>
                </a:lnTo>
                <a:lnTo>
                  <a:pt x="4" y="49"/>
                </a:lnTo>
                <a:lnTo>
                  <a:pt x="4" y="48"/>
                </a:lnTo>
                <a:lnTo>
                  <a:pt x="4" y="45"/>
                </a:lnTo>
                <a:lnTo>
                  <a:pt x="4" y="44"/>
                </a:lnTo>
                <a:lnTo>
                  <a:pt x="3" y="44"/>
                </a:lnTo>
                <a:lnTo>
                  <a:pt x="3" y="43"/>
                </a:lnTo>
                <a:lnTo>
                  <a:pt x="3" y="42"/>
                </a:lnTo>
                <a:lnTo>
                  <a:pt x="2" y="41"/>
                </a:lnTo>
                <a:lnTo>
                  <a:pt x="2" y="40"/>
                </a:lnTo>
                <a:lnTo>
                  <a:pt x="1" y="39"/>
                </a:lnTo>
                <a:lnTo>
                  <a:pt x="1" y="38"/>
                </a:lnTo>
                <a:lnTo>
                  <a:pt x="1" y="37"/>
                </a:lnTo>
                <a:lnTo>
                  <a:pt x="0" y="36"/>
                </a:lnTo>
                <a:lnTo>
                  <a:pt x="0" y="35"/>
                </a:lnTo>
                <a:lnTo>
                  <a:pt x="1" y="34"/>
                </a:lnTo>
                <a:lnTo>
                  <a:pt x="1" y="32"/>
                </a:lnTo>
                <a:lnTo>
                  <a:pt x="2" y="31"/>
                </a:lnTo>
                <a:lnTo>
                  <a:pt x="2" y="30"/>
                </a:lnTo>
                <a:lnTo>
                  <a:pt x="3" y="30"/>
                </a:lnTo>
                <a:lnTo>
                  <a:pt x="3" y="29"/>
                </a:lnTo>
                <a:lnTo>
                  <a:pt x="4" y="29"/>
                </a:lnTo>
                <a:lnTo>
                  <a:pt x="5" y="28"/>
                </a:lnTo>
                <a:lnTo>
                  <a:pt x="6" y="28"/>
                </a:lnTo>
                <a:lnTo>
                  <a:pt x="8" y="27"/>
                </a:lnTo>
                <a:lnTo>
                  <a:pt x="9" y="27"/>
                </a:lnTo>
                <a:lnTo>
                  <a:pt x="10" y="26"/>
                </a:lnTo>
                <a:lnTo>
                  <a:pt x="12" y="25"/>
                </a:lnTo>
                <a:lnTo>
                  <a:pt x="13" y="25"/>
                </a:lnTo>
                <a:lnTo>
                  <a:pt x="14" y="24"/>
                </a:lnTo>
                <a:lnTo>
                  <a:pt x="15" y="24"/>
                </a:lnTo>
                <a:lnTo>
                  <a:pt x="16" y="24"/>
                </a:lnTo>
                <a:lnTo>
                  <a:pt x="17" y="24"/>
                </a:lnTo>
                <a:lnTo>
                  <a:pt x="18" y="24"/>
                </a:lnTo>
                <a:lnTo>
                  <a:pt x="19" y="24"/>
                </a:lnTo>
                <a:lnTo>
                  <a:pt x="20" y="23"/>
                </a:lnTo>
                <a:lnTo>
                  <a:pt x="21" y="23"/>
                </a:lnTo>
                <a:lnTo>
                  <a:pt x="22" y="23"/>
                </a:lnTo>
                <a:lnTo>
                  <a:pt x="22" y="22"/>
                </a:lnTo>
                <a:lnTo>
                  <a:pt x="24" y="22"/>
                </a:lnTo>
                <a:lnTo>
                  <a:pt x="25" y="22"/>
                </a:lnTo>
                <a:lnTo>
                  <a:pt x="26" y="21"/>
                </a:lnTo>
                <a:lnTo>
                  <a:pt x="27" y="21"/>
                </a:lnTo>
                <a:lnTo>
                  <a:pt x="28" y="20"/>
                </a:lnTo>
                <a:lnTo>
                  <a:pt x="29" y="20"/>
                </a:lnTo>
                <a:lnTo>
                  <a:pt x="30" y="19"/>
                </a:lnTo>
                <a:lnTo>
                  <a:pt x="31" y="19"/>
                </a:lnTo>
                <a:lnTo>
                  <a:pt x="31" y="17"/>
                </a:lnTo>
                <a:lnTo>
                  <a:pt x="32" y="17"/>
                </a:lnTo>
                <a:lnTo>
                  <a:pt x="32" y="16"/>
                </a:lnTo>
                <a:lnTo>
                  <a:pt x="33" y="16"/>
                </a:lnTo>
                <a:lnTo>
                  <a:pt x="33" y="15"/>
                </a:lnTo>
                <a:lnTo>
                  <a:pt x="33" y="14"/>
                </a:lnTo>
                <a:lnTo>
                  <a:pt x="34" y="12"/>
                </a:lnTo>
                <a:lnTo>
                  <a:pt x="34" y="11"/>
                </a:lnTo>
                <a:lnTo>
                  <a:pt x="34" y="10"/>
                </a:lnTo>
                <a:lnTo>
                  <a:pt x="34" y="9"/>
                </a:lnTo>
                <a:lnTo>
                  <a:pt x="33" y="7"/>
                </a:lnTo>
                <a:lnTo>
                  <a:pt x="33" y="6"/>
                </a:lnTo>
                <a:lnTo>
                  <a:pt x="32" y="5"/>
                </a:lnTo>
                <a:lnTo>
                  <a:pt x="32" y="3"/>
                </a:lnTo>
                <a:lnTo>
                  <a:pt x="32" y="2"/>
                </a:lnTo>
                <a:lnTo>
                  <a:pt x="33" y="2"/>
                </a:lnTo>
                <a:lnTo>
                  <a:pt x="32" y="2"/>
                </a:lnTo>
                <a:lnTo>
                  <a:pt x="32" y="1"/>
                </a:lnTo>
                <a:lnTo>
                  <a:pt x="33" y="1"/>
                </a:lnTo>
                <a:lnTo>
                  <a:pt x="33" y="2"/>
                </a:lnTo>
                <a:lnTo>
                  <a:pt x="34" y="2"/>
                </a:lnTo>
                <a:lnTo>
                  <a:pt x="34" y="1"/>
                </a:lnTo>
                <a:lnTo>
                  <a:pt x="34" y="0"/>
                </a:lnTo>
                <a:lnTo>
                  <a:pt x="36" y="1"/>
                </a:lnTo>
                <a:lnTo>
                  <a:pt x="36" y="2"/>
                </a:lnTo>
                <a:lnTo>
                  <a:pt x="37" y="2"/>
                </a:lnTo>
                <a:lnTo>
                  <a:pt x="36" y="2"/>
                </a:lnTo>
                <a:lnTo>
                  <a:pt x="37" y="2"/>
                </a:lnTo>
                <a:lnTo>
                  <a:pt x="37" y="3"/>
                </a:lnTo>
                <a:lnTo>
                  <a:pt x="38" y="2"/>
                </a:lnTo>
                <a:lnTo>
                  <a:pt x="39" y="3"/>
                </a:lnTo>
                <a:lnTo>
                  <a:pt x="40" y="5"/>
                </a:lnTo>
                <a:lnTo>
                  <a:pt x="41" y="6"/>
                </a:lnTo>
                <a:lnTo>
                  <a:pt x="41" y="7"/>
                </a:lnTo>
                <a:lnTo>
                  <a:pt x="40" y="7"/>
                </a:lnTo>
                <a:lnTo>
                  <a:pt x="40" y="8"/>
                </a:lnTo>
                <a:lnTo>
                  <a:pt x="41" y="8"/>
                </a:lnTo>
                <a:lnTo>
                  <a:pt x="41" y="9"/>
                </a:lnTo>
                <a:lnTo>
                  <a:pt x="42" y="10"/>
                </a:lnTo>
                <a:lnTo>
                  <a:pt x="42" y="11"/>
                </a:lnTo>
                <a:lnTo>
                  <a:pt x="43" y="11"/>
                </a:lnTo>
                <a:lnTo>
                  <a:pt x="43" y="12"/>
                </a:lnTo>
                <a:lnTo>
                  <a:pt x="44" y="12"/>
                </a:lnTo>
                <a:lnTo>
                  <a:pt x="44" y="13"/>
                </a:lnTo>
                <a:lnTo>
                  <a:pt x="44" y="12"/>
                </a:lnTo>
                <a:lnTo>
                  <a:pt x="45" y="12"/>
                </a:lnTo>
                <a:lnTo>
                  <a:pt x="45" y="13"/>
                </a:lnTo>
                <a:lnTo>
                  <a:pt x="44" y="13"/>
                </a:lnTo>
                <a:lnTo>
                  <a:pt x="44" y="14"/>
                </a:lnTo>
                <a:lnTo>
                  <a:pt x="44" y="15"/>
                </a:lnTo>
                <a:lnTo>
                  <a:pt x="44" y="16"/>
                </a:lnTo>
                <a:lnTo>
                  <a:pt x="45" y="16"/>
                </a:lnTo>
                <a:lnTo>
                  <a:pt x="46" y="16"/>
                </a:lnTo>
                <a:lnTo>
                  <a:pt x="47" y="16"/>
                </a:lnTo>
                <a:lnTo>
                  <a:pt x="49" y="17"/>
                </a:lnTo>
                <a:lnTo>
                  <a:pt x="50" y="17"/>
                </a:lnTo>
                <a:lnTo>
                  <a:pt x="51" y="17"/>
                </a:lnTo>
                <a:lnTo>
                  <a:pt x="52" y="17"/>
                </a:lnTo>
                <a:lnTo>
                  <a:pt x="53" y="17"/>
                </a:lnTo>
                <a:lnTo>
                  <a:pt x="54" y="17"/>
                </a:lnTo>
                <a:lnTo>
                  <a:pt x="55" y="17"/>
                </a:lnTo>
                <a:lnTo>
                  <a:pt x="56" y="17"/>
                </a:lnTo>
                <a:lnTo>
                  <a:pt x="57" y="17"/>
                </a:lnTo>
                <a:lnTo>
                  <a:pt x="58" y="17"/>
                </a:lnTo>
                <a:lnTo>
                  <a:pt x="59" y="17"/>
                </a:lnTo>
                <a:lnTo>
                  <a:pt x="61" y="17"/>
                </a:lnTo>
                <a:lnTo>
                  <a:pt x="61" y="16"/>
                </a:lnTo>
                <a:lnTo>
                  <a:pt x="62" y="16"/>
                </a:lnTo>
                <a:lnTo>
                  <a:pt x="62" y="17"/>
                </a:lnTo>
                <a:lnTo>
                  <a:pt x="62" y="19"/>
                </a:lnTo>
                <a:lnTo>
                  <a:pt x="62" y="20"/>
                </a:lnTo>
                <a:lnTo>
                  <a:pt x="61" y="20"/>
                </a:lnTo>
                <a:lnTo>
                  <a:pt x="61" y="22"/>
                </a:lnTo>
                <a:lnTo>
                  <a:pt x="62" y="23"/>
                </a:lnTo>
                <a:lnTo>
                  <a:pt x="63" y="23"/>
                </a:lnTo>
                <a:lnTo>
                  <a:pt x="63" y="24"/>
                </a:lnTo>
                <a:lnTo>
                  <a:pt x="64" y="24"/>
                </a:lnTo>
                <a:lnTo>
                  <a:pt x="64" y="25"/>
                </a:lnTo>
                <a:lnTo>
                  <a:pt x="65" y="25"/>
                </a:lnTo>
                <a:lnTo>
                  <a:pt x="66" y="26"/>
                </a:lnTo>
                <a:lnTo>
                  <a:pt x="67" y="26"/>
                </a:lnTo>
                <a:lnTo>
                  <a:pt x="69" y="27"/>
                </a:lnTo>
                <a:lnTo>
                  <a:pt x="70" y="28"/>
                </a:lnTo>
                <a:lnTo>
                  <a:pt x="71" y="28"/>
                </a:lnTo>
                <a:lnTo>
                  <a:pt x="71" y="29"/>
                </a:lnTo>
                <a:lnTo>
                  <a:pt x="73" y="29"/>
                </a:lnTo>
                <a:lnTo>
                  <a:pt x="74" y="30"/>
                </a:lnTo>
                <a:lnTo>
                  <a:pt x="75" y="30"/>
                </a:lnTo>
                <a:lnTo>
                  <a:pt x="75" y="31"/>
                </a:lnTo>
                <a:lnTo>
                  <a:pt x="76" y="31"/>
                </a:lnTo>
                <a:lnTo>
                  <a:pt x="77" y="32"/>
                </a:lnTo>
                <a:lnTo>
                  <a:pt x="78" y="34"/>
                </a:lnTo>
                <a:lnTo>
                  <a:pt x="79" y="34"/>
                </a:lnTo>
                <a:lnTo>
                  <a:pt x="80" y="34"/>
                </a:lnTo>
                <a:lnTo>
                  <a:pt x="80" y="35"/>
                </a:lnTo>
                <a:lnTo>
                  <a:pt x="80" y="36"/>
                </a:lnTo>
                <a:lnTo>
                  <a:pt x="80" y="37"/>
                </a:lnTo>
                <a:lnTo>
                  <a:pt x="81" y="37"/>
                </a:lnTo>
                <a:lnTo>
                  <a:pt x="81" y="38"/>
                </a:lnTo>
                <a:lnTo>
                  <a:pt x="81" y="39"/>
                </a:lnTo>
                <a:lnTo>
                  <a:pt x="82" y="39"/>
                </a:lnTo>
                <a:lnTo>
                  <a:pt x="82" y="40"/>
                </a:lnTo>
                <a:lnTo>
                  <a:pt x="83" y="40"/>
                </a:lnTo>
                <a:lnTo>
                  <a:pt x="84" y="40"/>
                </a:lnTo>
                <a:lnTo>
                  <a:pt x="86" y="40"/>
                </a:lnTo>
                <a:lnTo>
                  <a:pt x="88" y="40"/>
                </a:lnTo>
                <a:lnTo>
                  <a:pt x="89" y="40"/>
                </a:lnTo>
                <a:lnTo>
                  <a:pt x="90" y="41"/>
                </a:lnTo>
                <a:lnTo>
                  <a:pt x="91" y="41"/>
                </a:lnTo>
                <a:lnTo>
                  <a:pt x="92" y="41"/>
                </a:lnTo>
                <a:lnTo>
                  <a:pt x="93" y="41"/>
                </a:lnTo>
                <a:lnTo>
                  <a:pt x="94" y="41"/>
                </a:lnTo>
                <a:lnTo>
                  <a:pt x="95" y="42"/>
                </a:lnTo>
                <a:lnTo>
                  <a:pt x="94" y="42"/>
                </a:lnTo>
                <a:lnTo>
                  <a:pt x="93" y="43"/>
                </a:lnTo>
                <a:lnTo>
                  <a:pt x="92" y="44"/>
                </a:lnTo>
                <a:lnTo>
                  <a:pt x="91" y="45"/>
                </a:lnTo>
                <a:lnTo>
                  <a:pt x="90" y="45"/>
                </a:lnTo>
                <a:lnTo>
                  <a:pt x="90" y="46"/>
                </a:lnTo>
                <a:lnTo>
                  <a:pt x="89" y="46"/>
                </a:lnTo>
                <a:lnTo>
                  <a:pt x="88" y="48"/>
                </a:lnTo>
                <a:lnTo>
                  <a:pt x="87" y="48"/>
                </a:lnTo>
                <a:lnTo>
                  <a:pt x="86" y="49"/>
                </a:lnTo>
                <a:lnTo>
                  <a:pt x="84" y="49"/>
                </a:lnTo>
                <a:lnTo>
                  <a:pt x="84" y="50"/>
                </a:lnTo>
                <a:lnTo>
                  <a:pt x="83" y="51"/>
                </a:lnTo>
                <a:lnTo>
                  <a:pt x="82" y="51"/>
                </a:lnTo>
                <a:lnTo>
                  <a:pt x="82" y="52"/>
                </a:lnTo>
                <a:lnTo>
                  <a:pt x="81" y="52"/>
                </a:lnTo>
                <a:lnTo>
                  <a:pt x="81" y="53"/>
                </a:lnTo>
                <a:lnTo>
                  <a:pt x="80" y="53"/>
                </a:lnTo>
                <a:lnTo>
                  <a:pt x="80" y="54"/>
                </a:lnTo>
                <a:lnTo>
                  <a:pt x="79" y="54"/>
                </a:lnTo>
                <a:lnTo>
                  <a:pt x="78" y="55"/>
                </a:lnTo>
                <a:lnTo>
                  <a:pt x="77" y="56"/>
                </a:lnTo>
                <a:lnTo>
                  <a:pt x="77" y="57"/>
                </a:lnTo>
                <a:lnTo>
                  <a:pt x="76" y="58"/>
                </a:lnTo>
                <a:lnTo>
                  <a:pt x="75" y="59"/>
                </a:lnTo>
                <a:lnTo>
                  <a:pt x="74" y="60"/>
                </a:lnTo>
                <a:lnTo>
                  <a:pt x="73" y="62"/>
                </a:lnTo>
                <a:lnTo>
                  <a:pt x="71" y="64"/>
                </a:lnTo>
                <a:lnTo>
                  <a:pt x="71" y="65"/>
                </a:lnTo>
                <a:lnTo>
                  <a:pt x="70" y="65"/>
                </a:lnTo>
                <a:lnTo>
                  <a:pt x="69" y="66"/>
                </a:lnTo>
                <a:lnTo>
                  <a:pt x="65" y="72"/>
                </a:lnTo>
                <a:lnTo>
                  <a:pt x="63" y="73"/>
                </a:lnTo>
                <a:lnTo>
                  <a:pt x="59" y="74"/>
                </a:lnTo>
                <a:lnTo>
                  <a:pt x="58" y="74"/>
                </a:lnTo>
                <a:lnTo>
                  <a:pt x="58" y="75"/>
                </a:lnTo>
                <a:lnTo>
                  <a:pt x="57" y="75"/>
                </a:lnTo>
                <a:lnTo>
                  <a:pt x="56" y="71"/>
                </a:lnTo>
                <a:lnTo>
                  <a:pt x="54" y="64"/>
                </a:lnTo>
                <a:lnTo>
                  <a:pt x="54" y="63"/>
                </a:lnTo>
                <a:lnTo>
                  <a:pt x="53" y="63"/>
                </a:lnTo>
                <a:lnTo>
                  <a:pt x="53" y="62"/>
                </a:lnTo>
                <a:lnTo>
                  <a:pt x="53" y="60"/>
                </a:lnTo>
                <a:lnTo>
                  <a:pt x="52" y="58"/>
                </a:lnTo>
                <a:lnTo>
                  <a:pt x="49" y="58"/>
                </a:lnTo>
                <a:lnTo>
                  <a:pt x="49" y="62"/>
                </a:lnTo>
                <a:lnTo>
                  <a:pt x="49" y="63"/>
                </a:lnTo>
                <a:lnTo>
                  <a:pt x="46" y="63"/>
                </a:lnTo>
                <a:lnTo>
                  <a:pt x="46" y="62"/>
                </a:lnTo>
                <a:lnTo>
                  <a:pt x="45" y="60"/>
                </a:lnTo>
                <a:lnTo>
                  <a:pt x="44" y="59"/>
                </a:lnTo>
                <a:lnTo>
                  <a:pt x="43" y="59"/>
                </a:lnTo>
                <a:lnTo>
                  <a:pt x="43" y="58"/>
                </a:lnTo>
                <a:lnTo>
                  <a:pt x="42" y="58"/>
                </a:lnTo>
                <a:lnTo>
                  <a:pt x="42" y="57"/>
                </a:lnTo>
                <a:lnTo>
                  <a:pt x="41" y="57"/>
                </a:lnTo>
                <a:lnTo>
                  <a:pt x="40" y="55"/>
                </a:lnTo>
                <a:lnTo>
                  <a:pt x="39" y="54"/>
                </a:lnTo>
                <a:lnTo>
                  <a:pt x="38" y="53"/>
                </a:lnTo>
                <a:lnTo>
                  <a:pt x="38" y="54"/>
                </a:lnTo>
                <a:lnTo>
                  <a:pt x="38" y="55"/>
                </a:lnTo>
                <a:lnTo>
                  <a:pt x="37" y="55"/>
                </a:lnTo>
                <a:lnTo>
                  <a:pt x="34" y="54"/>
                </a:lnTo>
                <a:lnTo>
                  <a:pt x="32" y="54"/>
                </a:lnTo>
                <a:lnTo>
                  <a:pt x="32" y="53"/>
                </a:lnTo>
                <a:lnTo>
                  <a:pt x="32" y="54"/>
                </a:lnTo>
                <a:lnTo>
                  <a:pt x="32" y="55"/>
                </a:lnTo>
                <a:lnTo>
                  <a:pt x="32" y="56"/>
                </a:lnTo>
                <a:lnTo>
                  <a:pt x="31" y="56"/>
                </a:lnTo>
                <a:lnTo>
                  <a:pt x="30" y="56"/>
                </a:lnTo>
                <a:lnTo>
                  <a:pt x="30" y="55"/>
                </a:lnTo>
                <a:lnTo>
                  <a:pt x="29" y="55"/>
                </a:lnTo>
                <a:lnTo>
                  <a:pt x="30" y="54"/>
                </a:lnTo>
                <a:lnTo>
                  <a:pt x="28" y="53"/>
                </a:lnTo>
                <a:lnTo>
                  <a:pt x="28" y="52"/>
                </a:lnTo>
                <a:lnTo>
                  <a:pt x="27" y="52"/>
                </a:lnTo>
                <a:lnTo>
                  <a:pt x="26" y="52"/>
                </a:lnTo>
                <a:lnTo>
                  <a:pt x="25" y="54"/>
                </a:lnTo>
                <a:lnTo>
                  <a:pt x="25" y="55"/>
                </a:lnTo>
                <a:lnTo>
                  <a:pt x="24" y="56"/>
                </a:lnTo>
                <a:lnTo>
                  <a:pt x="22" y="58"/>
                </a:lnTo>
                <a:lnTo>
                  <a:pt x="21" y="59"/>
                </a:lnTo>
                <a:lnTo>
                  <a:pt x="21" y="60"/>
                </a:lnTo>
                <a:close/>
              </a:path>
            </a:pathLst>
          </a:custGeom>
          <a:solidFill>
            <a:srgbClr val="00426E"/>
          </a:solidFill>
          <a:ln w="4763">
            <a:solidFill>
              <a:srgbClr val="000000"/>
            </a:solidFill>
            <a:prstDash val="solid"/>
            <a:round/>
            <a:headEnd/>
            <a:tailEnd/>
          </a:ln>
        </xdr:spPr>
      </xdr:sp>
      <xdr:sp macro="" textlink="">
        <xdr:nvSpPr>
          <xdr:cNvPr id="103667" name="Freeform 13965"/>
          <xdr:cNvSpPr>
            <a:spLocks/>
          </xdr:cNvSpPr>
        </xdr:nvSpPr>
        <xdr:spPr bwMode="auto">
          <a:xfrm>
            <a:off x="6749711" y="3304990"/>
            <a:ext cx="300038" cy="133119"/>
          </a:xfrm>
          <a:custGeom>
            <a:avLst/>
            <a:gdLst>
              <a:gd name="T0" fmla="*/ 2147483646 w 63"/>
              <a:gd name="T1" fmla="*/ 2147483646 h 28"/>
              <a:gd name="T2" fmla="*/ 2147483646 w 63"/>
              <a:gd name="T3" fmla="*/ 2147483646 h 28"/>
              <a:gd name="T4" fmla="*/ 2147483646 w 63"/>
              <a:gd name="T5" fmla="*/ 2147483646 h 28"/>
              <a:gd name="T6" fmla="*/ 2147483646 w 63"/>
              <a:gd name="T7" fmla="*/ 2147483646 h 28"/>
              <a:gd name="T8" fmla="*/ 2147483646 w 63"/>
              <a:gd name="T9" fmla="*/ 2147483646 h 28"/>
              <a:gd name="T10" fmla="*/ 2147483646 w 63"/>
              <a:gd name="T11" fmla="*/ 2147483646 h 28"/>
              <a:gd name="T12" fmla="*/ 2147483646 w 63"/>
              <a:gd name="T13" fmla="*/ 2147483646 h 28"/>
              <a:gd name="T14" fmla="*/ 2147483646 w 63"/>
              <a:gd name="T15" fmla="*/ 2147483646 h 28"/>
              <a:gd name="T16" fmla="*/ 2147483646 w 63"/>
              <a:gd name="T17" fmla="*/ 2147483646 h 28"/>
              <a:gd name="T18" fmla="*/ 2147483646 w 63"/>
              <a:gd name="T19" fmla="*/ 2147483646 h 28"/>
              <a:gd name="T20" fmla="*/ 2147483646 w 63"/>
              <a:gd name="T21" fmla="*/ 2147483646 h 28"/>
              <a:gd name="T22" fmla="*/ 2147483646 w 63"/>
              <a:gd name="T23" fmla="*/ 2147483646 h 28"/>
              <a:gd name="T24" fmla="*/ 2147483646 w 63"/>
              <a:gd name="T25" fmla="*/ 2147483646 h 28"/>
              <a:gd name="T26" fmla="*/ 2147483646 w 63"/>
              <a:gd name="T27" fmla="*/ 2147483646 h 28"/>
              <a:gd name="T28" fmla="*/ 2147483646 w 63"/>
              <a:gd name="T29" fmla="*/ 2147483646 h 28"/>
              <a:gd name="T30" fmla="*/ 2147483646 w 63"/>
              <a:gd name="T31" fmla="*/ 2147483646 h 28"/>
              <a:gd name="T32" fmla="*/ 2147483646 w 63"/>
              <a:gd name="T33" fmla="*/ 2147483646 h 28"/>
              <a:gd name="T34" fmla="*/ 2147483646 w 63"/>
              <a:gd name="T35" fmla="*/ 2147483646 h 28"/>
              <a:gd name="T36" fmla="*/ 2147483646 w 63"/>
              <a:gd name="T37" fmla="*/ 2147483646 h 28"/>
              <a:gd name="T38" fmla="*/ 2147483646 w 63"/>
              <a:gd name="T39" fmla="*/ 2147483646 h 28"/>
              <a:gd name="T40" fmla="*/ 2147483646 w 63"/>
              <a:gd name="T41" fmla="*/ 2147483646 h 28"/>
              <a:gd name="T42" fmla="*/ 2147483646 w 63"/>
              <a:gd name="T43" fmla="*/ 2147483646 h 28"/>
              <a:gd name="T44" fmla="*/ 2147483646 w 63"/>
              <a:gd name="T45" fmla="*/ 2147483646 h 28"/>
              <a:gd name="T46" fmla="*/ 2147483646 w 63"/>
              <a:gd name="T47" fmla="*/ 2147483646 h 28"/>
              <a:gd name="T48" fmla="*/ 2147483646 w 63"/>
              <a:gd name="T49" fmla="*/ 2147483646 h 28"/>
              <a:gd name="T50" fmla="*/ 2147483646 w 63"/>
              <a:gd name="T51" fmla="*/ 2147483646 h 28"/>
              <a:gd name="T52" fmla="*/ 2147483646 w 63"/>
              <a:gd name="T53" fmla="*/ 2147483646 h 28"/>
              <a:gd name="T54" fmla="*/ 2147483646 w 63"/>
              <a:gd name="T55" fmla="*/ 2147483646 h 28"/>
              <a:gd name="T56" fmla="*/ 2147483646 w 63"/>
              <a:gd name="T57" fmla="*/ 2147483646 h 28"/>
              <a:gd name="T58" fmla="*/ 2147483646 w 63"/>
              <a:gd name="T59" fmla="*/ 2147483646 h 28"/>
              <a:gd name="T60" fmla="*/ 2147483646 w 63"/>
              <a:gd name="T61" fmla="*/ 2147483646 h 28"/>
              <a:gd name="T62" fmla="*/ 2147483646 w 63"/>
              <a:gd name="T63" fmla="*/ 2147483646 h 28"/>
              <a:gd name="T64" fmla="*/ 2147483646 w 63"/>
              <a:gd name="T65" fmla="*/ 2147483646 h 28"/>
              <a:gd name="T66" fmla="*/ 2147483646 w 63"/>
              <a:gd name="T67" fmla="*/ 2147483646 h 28"/>
              <a:gd name="T68" fmla="*/ 2147483646 w 63"/>
              <a:gd name="T69" fmla="*/ 2147483646 h 28"/>
              <a:gd name="T70" fmla="*/ 2147483646 w 63"/>
              <a:gd name="T71" fmla="*/ 2147483646 h 28"/>
              <a:gd name="T72" fmla="*/ 2147483646 w 63"/>
              <a:gd name="T73" fmla="*/ 2147483646 h 28"/>
              <a:gd name="T74" fmla="*/ 2147483646 w 63"/>
              <a:gd name="T75" fmla="*/ 2147483646 h 28"/>
              <a:gd name="T76" fmla="*/ 2147483646 w 63"/>
              <a:gd name="T77" fmla="*/ 2147483646 h 28"/>
              <a:gd name="T78" fmla="*/ 2147483646 w 63"/>
              <a:gd name="T79" fmla="*/ 2147483646 h 28"/>
              <a:gd name="T80" fmla="*/ 2147483646 w 63"/>
              <a:gd name="T81" fmla="*/ 2147483646 h 28"/>
              <a:gd name="T82" fmla="*/ 2147483646 w 63"/>
              <a:gd name="T83" fmla="*/ 2147483646 h 28"/>
              <a:gd name="T84" fmla="*/ 2147483646 w 63"/>
              <a:gd name="T85" fmla="*/ 2147483646 h 28"/>
              <a:gd name="T86" fmla="*/ 2147483646 w 63"/>
              <a:gd name="T87" fmla="*/ 2147483646 h 28"/>
              <a:gd name="T88" fmla="*/ 2147483646 w 63"/>
              <a:gd name="T89" fmla="*/ 2147483646 h 28"/>
              <a:gd name="T90" fmla="*/ 2147483646 w 63"/>
              <a:gd name="T91" fmla="*/ 2147483646 h 28"/>
              <a:gd name="T92" fmla="*/ 2147483646 w 63"/>
              <a:gd name="T93" fmla="*/ 2147483646 h 28"/>
              <a:gd name="T94" fmla="*/ 2147483646 w 63"/>
              <a:gd name="T95" fmla="*/ 2147483646 h 28"/>
              <a:gd name="T96" fmla="*/ 2147483646 w 63"/>
              <a:gd name="T97" fmla="*/ 2147483646 h 28"/>
              <a:gd name="T98" fmla="*/ 2147483646 w 63"/>
              <a:gd name="T99" fmla="*/ 2147483646 h 28"/>
              <a:gd name="T100" fmla="*/ 2147483646 w 63"/>
              <a:gd name="T101" fmla="*/ 2147483646 h 28"/>
              <a:gd name="T102" fmla="*/ 2147483646 w 63"/>
              <a:gd name="T103" fmla="*/ 2147483646 h 28"/>
              <a:gd name="T104" fmla="*/ 0 w 63"/>
              <a:gd name="T105" fmla="*/ 2147483646 h 28"/>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Lst>
            <a:ahLst/>
            <a:cxnLst>
              <a:cxn ang="T106">
                <a:pos x="T0" y="T1"/>
              </a:cxn>
              <a:cxn ang="T107">
                <a:pos x="T2" y="T3"/>
              </a:cxn>
              <a:cxn ang="T108">
                <a:pos x="T4" y="T5"/>
              </a:cxn>
              <a:cxn ang="T109">
                <a:pos x="T6" y="T7"/>
              </a:cxn>
              <a:cxn ang="T110">
                <a:pos x="T8" y="T9"/>
              </a:cxn>
              <a:cxn ang="T111">
                <a:pos x="T10" y="T11"/>
              </a:cxn>
              <a:cxn ang="T112">
                <a:pos x="T12" y="T13"/>
              </a:cxn>
              <a:cxn ang="T113">
                <a:pos x="T14" y="T15"/>
              </a:cxn>
              <a:cxn ang="T114">
                <a:pos x="T16" y="T17"/>
              </a:cxn>
              <a:cxn ang="T115">
                <a:pos x="T18" y="T19"/>
              </a:cxn>
              <a:cxn ang="T116">
                <a:pos x="T20" y="T21"/>
              </a:cxn>
              <a:cxn ang="T117">
                <a:pos x="T22" y="T23"/>
              </a:cxn>
              <a:cxn ang="T118">
                <a:pos x="T24" y="T25"/>
              </a:cxn>
              <a:cxn ang="T119">
                <a:pos x="T26" y="T27"/>
              </a:cxn>
              <a:cxn ang="T120">
                <a:pos x="T28" y="T29"/>
              </a:cxn>
              <a:cxn ang="T121">
                <a:pos x="T30" y="T31"/>
              </a:cxn>
              <a:cxn ang="T122">
                <a:pos x="T32" y="T33"/>
              </a:cxn>
              <a:cxn ang="T123">
                <a:pos x="T34" y="T35"/>
              </a:cxn>
              <a:cxn ang="T124">
                <a:pos x="T36" y="T37"/>
              </a:cxn>
              <a:cxn ang="T125">
                <a:pos x="T38" y="T39"/>
              </a:cxn>
              <a:cxn ang="T126">
                <a:pos x="T40" y="T41"/>
              </a:cxn>
              <a:cxn ang="T127">
                <a:pos x="T42" y="T43"/>
              </a:cxn>
              <a:cxn ang="T128">
                <a:pos x="T44" y="T45"/>
              </a:cxn>
              <a:cxn ang="T129">
                <a:pos x="T46" y="T47"/>
              </a:cxn>
              <a:cxn ang="T130">
                <a:pos x="T48" y="T49"/>
              </a:cxn>
              <a:cxn ang="T131">
                <a:pos x="T50" y="T51"/>
              </a:cxn>
              <a:cxn ang="T132">
                <a:pos x="T52" y="T53"/>
              </a:cxn>
              <a:cxn ang="T133">
                <a:pos x="T54" y="T55"/>
              </a:cxn>
              <a:cxn ang="T134">
                <a:pos x="T56" y="T57"/>
              </a:cxn>
              <a:cxn ang="T135">
                <a:pos x="T58" y="T59"/>
              </a:cxn>
              <a:cxn ang="T136">
                <a:pos x="T60" y="T61"/>
              </a:cxn>
              <a:cxn ang="T137">
                <a:pos x="T62" y="T63"/>
              </a:cxn>
              <a:cxn ang="T138">
                <a:pos x="T64" y="T65"/>
              </a:cxn>
              <a:cxn ang="T139">
                <a:pos x="T66" y="T67"/>
              </a:cxn>
              <a:cxn ang="T140">
                <a:pos x="T68" y="T69"/>
              </a:cxn>
              <a:cxn ang="T141">
                <a:pos x="T70" y="T71"/>
              </a:cxn>
              <a:cxn ang="T142">
                <a:pos x="T72" y="T73"/>
              </a:cxn>
              <a:cxn ang="T143">
                <a:pos x="T74" y="T75"/>
              </a:cxn>
              <a:cxn ang="T144">
                <a:pos x="T76" y="T77"/>
              </a:cxn>
              <a:cxn ang="T145">
                <a:pos x="T78" y="T79"/>
              </a:cxn>
              <a:cxn ang="T146">
                <a:pos x="T80" y="T81"/>
              </a:cxn>
              <a:cxn ang="T147">
                <a:pos x="T82" y="T83"/>
              </a:cxn>
              <a:cxn ang="T148">
                <a:pos x="T84" y="T85"/>
              </a:cxn>
              <a:cxn ang="T149">
                <a:pos x="T86" y="T87"/>
              </a:cxn>
              <a:cxn ang="T150">
                <a:pos x="T88" y="T89"/>
              </a:cxn>
              <a:cxn ang="T151">
                <a:pos x="T90" y="T91"/>
              </a:cxn>
              <a:cxn ang="T152">
                <a:pos x="T92" y="T93"/>
              </a:cxn>
              <a:cxn ang="T153">
                <a:pos x="T94" y="T95"/>
              </a:cxn>
              <a:cxn ang="T154">
                <a:pos x="T96" y="T97"/>
              </a:cxn>
              <a:cxn ang="T155">
                <a:pos x="T98" y="T99"/>
              </a:cxn>
              <a:cxn ang="T156">
                <a:pos x="T100" y="T101"/>
              </a:cxn>
              <a:cxn ang="T157">
                <a:pos x="T102" y="T103"/>
              </a:cxn>
              <a:cxn ang="T158">
                <a:pos x="T104" y="T105"/>
              </a:cxn>
            </a:cxnLst>
            <a:rect l="0" t="0" r="r" b="b"/>
            <a:pathLst>
              <a:path w="63" h="28">
                <a:moveTo>
                  <a:pt x="0" y="18"/>
                </a:moveTo>
                <a:lnTo>
                  <a:pt x="0" y="18"/>
                </a:lnTo>
                <a:lnTo>
                  <a:pt x="1" y="17"/>
                </a:lnTo>
                <a:lnTo>
                  <a:pt x="1" y="16"/>
                </a:lnTo>
                <a:lnTo>
                  <a:pt x="1" y="15"/>
                </a:lnTo>
                <a:lnTo>
                  <a:pt x="1" y="14"/>
                </a:lnTo>
                <a:lnTo>
                  <a:pt x="1" y="12"/>
                </a:lnTo>
                <a:lnTo>
                  <a:pt x="2" y="11"/>
                </a:lnTo>
                <a:lnTo>
                  <a:pt x="2" y="10"/>
                </a:lnTo>
                <a:lnTo>
                  <a:pt x="2" y="7"/>
                </a:lnTo>
                <a:lnTo>
                  <a:pt x="3" y="7"/>
                </a:lnTo>
                <a:lnTo>
                  <a:pt x="3" y="6"/>
                </a:lnTo>
                <a:lnTo>
                  <a:pt x="4" y="6"/>
                </a:lnTo>
                <a:lnTo>
                  <a:pt x="4" y="5"/>
                </a:lnTo>
                <a:lnTo>
                  <a:pt x="5" y="5"/>
                </a:lnTo>
                <a:lnTo>
                  <a:pt x="6" y="5"/>
                </a:lnTo>
                <a:lnTo>
                  <a:pt x="6" y="4"/>
                </a:lnTo>
                <a:lnTo>
                  <a:pt x="7" y="4"/>
                </a:lnTo>
                <a:lnTo>
                  <a:pt x="8" y="4"/>
                </a:lnTo>
                <a:lnTo>
                  <a:pt x="9" y="3"/>
                </a:lnTo>
                <a:lnTo>
                  <a:pt x="12" y="2"/>
                </a:lnTo>
                <a:lnTo>
                  <a:pt x="13" y="1"/>
                </a:lnTo>
                <a:lnTo>
                  <a:pt x="13" y="2"/>
                </a:lnTo>
                <a:lnTo>
                  <a:pt x="14" y="2"/>
                </a:lnTo>
                <a:lnTo>
                  <a:pt x="15" y="3"/>
                </a:lnTo>
                <a:lnTo>
                  <a:pt x="16" y="3"/>
                </a:lnTo>
                <a:lnTo>
                  <a:pt x="17" y="3"/>
                </a:lnTo>
                <a:lnTo>
                  <a:pt x="18" y="3"/>
                </a:lnTo>
                <a:lnTo>
                  <a:pt x="19" y="4"/>
                </a:lnTo>
                <a:lnTo>
                  <a:pt x="21" y="4"/>
                </a:lnTo>
                <a:lnTo>
                  <a:pt x="22" y="4"/>
                </a:lnTo>
                <a:lnTo>
                  <a:pt x="24" y="4"/>
                </a:lnTo>
                <a:lnTo>
                  <a:pt x="25" y="5"/>
                </a:lnTo>
                <a:lnTo>
                  <a:pt x="26" y="5"/>
                </a:lnTo>
                <a:lnTo>
                  <a:pt x="27" y="6"/>
                </a:lnTo>
                <a:lnTo>
                  <a:pt x="28" y="6"/>
                </a:lnTo>
                <a:lnTo>
                  <a:pt x="29" y="6"/>
                </a:lnTo>
                <a:lnTo>
                  <a:pt x="29" y="7"/>
                </a:lnTo>
                <a:lnTo>
                  <a:pt x="30" y="7"/>
                </a:lnTo>
                <a:lnTo>
                  <a:pt x="31" y="7"/>
                </a:lnTo>
                <a:lnTo>
                  <a:pt x="32" y="7"/>
                </a:lnTo>
                <a:lnTo>
                  <a:pt x="33" y="7"/>
                </a:lnTo>
                <a:lnTo>
                  <a:pt x="34" y="7"/>
                </a:lnTo>
                <a:lnTo>
                  <a:pt x="34" y="6"/>
                </a:lnTo>
                <a:lnTo>
                  <a:pt x="34" y="5"/>
                </a:lnTo>
                <a:lnTo>
                  <a:pt x="34" y="4"/>
                </a:lnTo>
                <a:lnTo>
                  <a:pt x="35" y="3"/>
                </a:lnTo>
                <a:lnTo>
                  <a:pt x="35" y="2"/>
                </a:lnTo>
                <a:lnTo>
                  <a:pt x="35" y="1"/>
                </a:lnTo>
                <a:lnTo>
                  <a:pt x="35" y="0"/>
                </a:lnTo>
                <a:lnTo>
                  <a:pt x="37" y="0"/>
                </a:lnTo>
                <a:lnTo>
                  <a:pt x="39" y="0"/>
                </a:lnTo>
                <a:lnTo>
                  <a:pt x="39" y="2"/>
                </a:lnTo>
                <a:lnTo>
                  <a:pt x="39" y="4"/>
                </a:lnTo>
                <a:lnTo>
                  <a:pt x="38" y="6"/>
                </a:lnTo>
                <a:lnTo>
                  <a:pt x="38" y="7"/>
                </a:lnTo>
                <a:lnTo>
                  <a:pt x="38" y="9"/>
                </a:lnTo>
                <a:lnTo>
                  <a:pt x="39" y="9"/>
                </a:lnTo>
                <a:lnTo>
                  <a:pt x="41" y="11"/>
                </a:lnTo>
                <a:lnTo>
                  <a:pt x="41" y="12"/>
                </a:lnTo>
                <a:lnTo>
                  <a:pt x="41" y="13"/>
                </a:lnTo>
                <a:lnTo>
                  <a:pt x="42" y="13"/>
                </a:lnTo>
                <a:lnTo>
                  <a:pt x="43" y="13"/>
                </a:lnTo>
                <a:lnTo>
                  <a:pt x="44" y="13"/>
                </a:lnTo>
                <a:lnTo>
                  <a:pt x="45" y="13"/>
                </a:lnTo>
                <a:lnTo>
                  <a:pt x="46" y="13"/>
                </a:lnTo>
                <a:lnTo>
                  <a:pt x="49" y="12"/>
                </a:lnTo>
                <a:lnTo>
                  <a:pt x="50" y="12"/>
                </a:lnTo>
                <a:lnTo>
                  <a:pt x="52" y="11"/>
                </a:lnTo>
                <a:lnTo>
                  <a:pt x="53" y="11"/>
                </a:lnTo>
                <a:lnTo>
                  <a:pt x="54" y="10"/>
                </a:lnTo>
                <a:lnTo>
                  <a:pt x="55" y="10"/>
                </a:lnTo>
                <a:lnTo>
                  <a:pt x="56" y="10"/>
                </a:lnTo>
                <a:lnTo>
                  <a:pt x="57" y="10"/>
                </a:lnTo>
                <a:lnTo>
                  <a:pt x="58" y="10"/>
                </a:lnTo>
                <a:lnTo>
                  <a:pt x="59" y="11"/>
                </a:lnTo>
                <a:lnTo>
                  <a:pt x="61" y="11"/>
                </a:lnTo>
                <a:lnTo>
                  <a:pt x="62" y="11"/>
                </a:lnTo>
                <a:lnTo>
                  <a:pt x="63" y="11"/>
                </a:lnTo>
                <a:lnTo>
                  <a:pt x="63" y="12"/>
                </a:lnTo>
                <a:lnTo>
                  <a:pt x="63" y="13"/>
                </a:lnTo>
                <a:lnTo>
                  <a:pt x="63" y="14"/>
                </a:lnTo>
                <a:lnTo>
                  <a:pt x="62" y="14"/>
                </a:lnTo>
                <a:lnTo>
                  <a:pt x="62" y="15"/>
                </a:lnTo>
                <a:lnTo>
                  <a:pt x="63" y="15"/>
                </a:lnTo>
                <a:lnTo>
                  <a:pt x="63" y="16"/>
                </a:lnTo>
                <a:lnTo>
                  <a:pt x="62" y="16"/>
                </a:lnTo>
                <a:lnTo>
                  <a:pt x="62" y="17"/>
                </a:lnTo>
                <a:lnTo>
                  <a:pt x="63" y="17"/>
                </a:lnTo>
                <a:lnTo>
                  <a:pt x="63" y="18"/>
                </a:lnTo>
                <a:lnTo>
                  <a:pt x="63" y="19"/>
                </a:lnTo>
                <a:lnTo>
                  <a:pt x="61" y="19"/>
                </a:lnTo>
                <a:lnTo>
                  <a:pt x="59" y="19"/>
                </a:lnTo>
                <a:lnTo>
                  <a:pt x="58" y="19"/>
                </a:lnTo>
                <a:lnTo>
                  <a:pt x="57" y="19"/>
                </a:lnTo>
                <a:lnTo>
                  <a:pt x="56" y="19"/>
                </a:lnTo>
                <a:lnTo>
                  <a:pt x="55" y="19"/>
                </a:lnTo>
                <a:lnTo>
                  <a:pt x="54" y="19"/>
                </a:lnTo>
                <a:lnTo>
                  <a:pt x="53" y="19"/>
                </a:lnTo>
                <a:lnTo>
                  <a:pt x="52" y="20"/>
                </a:lnTo>
                <a:lnTo>
                  <a:pt x="51" y="20"/>
                </a:lnTo>
                <a:lnTo>
                  <a:pt x="50" y="21"/>
                </a:lnTo>
                <a:lnTo>
                  <a:pt x="47" y="21"/>
                </a:lnTo>
                <a:lnTo>
                  <a:pt x="47" y="22"/>
                </a:lnTo>
                <a:lnTo>
                  <a:pt x="46" y="22"/>
                </a:lnTo>
                <a:lnTo>
                  <a:pt x="45" y="24"/>
                </a:lnTo>
                <a:lnTo>
                  <a:pt x="44" y="25"/>
                </a:lnTo>
                <a:lnTo>
                  <a:pt x="43" y="25"/>
                </a:lnTo>
                <a:lnTo>
                  <a:pt x="42" y="25"/>
                </a:lnTo>
                <a:lnTo>
                  <a:pt x="41" y="25"/>
                </a:lnTo>
                <a:lnTo>
                  <a:pt x="40" y="25"/>
                </a:lnTo>
                <a:lnTo>
                  <a:pt x="39" y="25"/>
                </a:lnTo>
                <a:lnTo>
                  <a:pt x="37" y="25"/>
                </a:lnTo>
                <a:lnTo>
                  <a:pt x="35" y="24"/>
                </a:lnTo>
                <a:lnTo>
                  <a:pt x="34" y="24"/>
                </a:lnTo>
                <a:lnTo>
                  <a:pt x="34" y="22"/>
                </a:lnTo>
                <a:lnTo>
                  <a:pt x="34" y="21"/>
                </a:lnTo>
                <a:lnTo>
                  <a:pt x="33" y="20"/>
                </a:lnTo>
                <a:lnTo>
                  <a:pt x="32" y="20"/>
                </a:lnTo>
                <a:lnTo>
                  <a:pt x="31" y="20"/>
                </a:lnTo>
                <a:lnTo>
                  <a:pt x="30" y="21"/>
                </a:lnTo>
                <a:lnTo>
                  <a:pt x="29" y="21"/>
                </a:lnTo>
                <a:lnTo>
                  <a:pt x="28" y="21"/>
                </a:lnTo>
                <a:lnTo>
                  <a:pt x="27" y="22"/>
                </a:lnTo>
                <a:lnTo>
                  <a:pt x="27" y="21"/>
                </a:lnTo>
                <a:lnTo>
                  <a:pt x="27" y="20"/>
                </a:lnTo>
                <a:lnTo>
                  <a:pt x="26" y="20"/>
                </a:lnTo>
                <a:lnTo>
                  <a:pt x="25" y="20"/>
                </a:lnTo>
                <a:lnTo>
                  <a:pt x="26" y="20"/>
                </a:lnTo>
                <a:lnTo>
                  <a:pt x="26" y="19"/>
                </a:lnTo>
                <a:lnTo>
                  <a:pt x="24" y="19"/>
                </a:lnTo>
                <a:lnTo>
                  <a:pt x="22" y="19"/>
                </a:lnTo>
                <a:lnTo>
                  <a:pt x="21" y="19"/>
                </a:lnTo>
                <a:lnTo>
                  <a:pt x="20" y="19"/>
                </a:lnTo>
                <a:lnTo>
                  <a:pt x="19" y="20"/>
                </a:lnTo>
                <a:lnTo>
                  <a:pt x="17" y="20"/>
                </a:lnTo>
                <a:lnTo>
                  <a:pt x="16" y="21"/>
                </a:lnTo>
                <a:lnTo>
                  <a:pt x="15" y="21"/>
                </a:lnTo>
                <a:lnTo>
                  <a:pt x="14" y="22"/>
                </a:lnTo>
                <a:lnTo>
                  <a:pt x="13" y="24"/>
                </a:lnTo>
                <a:lnTo>
                  <a:pt x="12" y="24"/>
                </a:lnTo>
                <a:lnTo>
                  <a:pt x="12" y="25"/>
                </a:lnTo>
                <a:lnTo>
                  <a:pt x="10" y="26"/>
                </a:lnTo>
                <a:lnTo>
                  <a:pt x="9" y="27"/>
                </a:lnTo>
                <a:lnTo>
                  <a:pt x="9" y="28"/>
                </a:lnTo>
                <a:lnTo>
                  <a:pt x="8" y="28"/>
                </a:lnTo>
                <a:lnTo>
                  <a:pt x="7" y="27"/>
                </a:lnTo>
                <a:lnTo>
                  <a:pt x="6" y="27"/>
                </a:lnTo>
                <a:lnTo>
                  <a:pt x="5" y="26"/>
                </a:lnTo>
                <a:lnTo>
                  <a:pt x="4" y="24"/>
                </a:lnTo>
                <a:lnTo>
                  <a:pt x="3" y="22"/>
                </a:lnTo>
                <a:lnTo>
                  <a:pt x="2" y="21"/>
                </a:lnTo>
                <a:lnTo>
                  <a:pt x="1" y="21"/>
                </a:lnTo>
                <a:lnTo>
                  <a:pt x="1" y="20"/>
                </a:lnTo>
                <a:lnTo>
                  <a:pt x="1" y="19"/>
                </a:lnTo>
                <a:lnTo>
                  <a:pt x="0" y="19"/>
                </a:lnTo>
                <a:lnTo>
                  <a:pt x="0" y="18"/>
                </a:lnTo>
                <a:close/>
              </a:path>
            </a:pathLst>
          </a:custGeom>
          <a:solidFill>
            <a:srgbClr val="00AEEF"/>
          </a:solidFill>
          <a:ln w="4763">
            <a:solidFill>
              <a:srgbClr val="000000"/>
            </a:solidFill>
            <a:prstDash val="solid"/>
            <a:round/>
            <a:headEnd/>
            <a:tailEnd/>
          </a:ln>
        </xdr:spPr>
      </xdr:sp>
      <xdr:sp macro="" textlink="">
        <xdr:nvSpPr>
          <xdr:cNvPr id="103668" name="Freeform 13966"/>
          <xdr:cNvSpPr>
            <a:spLocks/>
          </xdr:cNvSpPr>
        </xdr:nvSpPr>
        <xdr:spPr bwMode="auto">
          <a:xfrm>
            <a:off x="6811624" y="3176634"/>
            <a:ext cx="242887" cy="190037"/>
          </a:xfrm>
          <a:custGeom>
            <a:avLst/>
            <a:gdLst>
              <a:gd name="T0" fmla="*/ 0 w 51"/>
              <a:gd name="T1" fmla="*/ 2147483646 h 40"/>
              <a:gd name="T2" fmla="*/ 2147483646 w 51"/>
              <a:gd name="T3" fmla="*/ 2147483646 h 40"/>
              <a:gd name="T4" fmla="*/ 2147483646 w 51"/>
              <a:gd name="T5" fmla="*/ 2147483646 h 40"/>
              <a:gd name="T6" fmla="*/ 2147483646 w 51"/>
              <a:gd name="T7" fmla="*/ 2147483646 h 40"/>
              <a:gd name="T8" fmla="*/ 2147483646 w 51"/>
              <a:gd name="T9" fmla="*/ 2147483646 h 40"/>
              <a:gd name="T10" fmla="*/ 2147483646 w 51"/>
              <a:gd name="T11" fmla="*/ 2147483646 h 40"/>
              <a:gd name="T12" fmla="*/ 2147483646 w 51"/>
              <a:gd name="T13" fmla="*/ 2147483646 h 40"/>
              <a:gd name="T14" fmla="*/ 2147483646 w 51"/>
              <a:gd name="T15" fmla="*/ 2147483646 h 40"/>
              <a:gd name="T16" fmla="*/ 2147483646 w 51"/>
              <a:gd name="T17" fmla="*/ 2147483646 h 40"/>
              <a:gd name="T18" fmla="*/ 2147483646 w 51"/>
              <a:gd name="T19" fmla="*/ 0 h 40"/>
              <a:gd name="T20" fmla="*/ 2147483646 w 51"/>
              <a:gd name="T21" fmla="*/ 0 h 40"/>
              <a:gd name="T22" fmla="*/ 2147483646 w 51"/>
              <a:gd name="T23" fmla="*/ 2147483646 h 40"/>
              <a:gd name="T24" fmla="*/ 2147483646 w 51"/>
              <a:gd name="T25" fmla="*/ 2147483646 h 40"/>
              <a:gd name="T26" fmla="*/ 2147483646 w 51"/>
              <a:gd name="T27" fmla="*/ 2147483646 h 40"/>
              <a:gd name="T28" fmla="*/ 2147483646 w 51"/>
              <a:gd name="T29" fmla="*/ 2147483646 h 40"/>
              <a:gd name="T30" fmla="*/ 2147483646 w 51"/>
              <a:gd name="T31" fmla="*/ 2147483646 h 40"/>
              <a:gd name="T32" fmla="*/ 2147483646 w 51"/>
              <a:gd name="T33" fmla="*/ 2147483646 h 40"/>
              <a:gd name="T34" fmla="*/ 2147483646 w 51"/>
              <a:gd name="T35" fmla="*/ 2147483646 h 40"/>
              <a:gd name="T36" fmla="*/ 2147483646 w 51"/>
              <a:gd name="T37" fmla="*/ 2147483646 h 40"/>
              <a:gd name="T38" fmla="*/ 2147483646 w 51"/>
              <a:gd name="T39" fmla="*/ 2147483646 h 40"/>
              <a:gd name="T40" fmla="*/ 2147483646 w 51"/>
              <a:gd name="T41" fmla="*/ 2147483646 h 40"/>
              <a:gd name="T42" fmla="*/ 2147483646 w 51"/>
              <a:gd name="T43" fmla="*/ 2147483646 h 40"/>
              <a:gd name="T44" fmla="*/ 2147483646 w 51"/>
              <a:gd name="T45" fmla="*/ 2147483646 h 40"/>
              <a:gd name="T46" fmla="*/ 2147483646 w 51"/>
              <a:gd name="T47" fmla="*/ 2147483646 h 40"/>
              <a:gd name="T48" fmla="*/ 2147483646 w 51"/>
              <a:gd name="T49" fmla="*/ 2147483646 h 40"/>
              <a:gd name="T50" fmla="*/ 2147483646 w 51"/>
              <a:gd name="T51" fmla="*/ 2147483646 h 40"/>
              <a:gd name="T52" fmla="*/ 2147483646 w 51"/>
              <a:gd name="T53" fmla="*/ 2147483646 h 40"/>
              <a:gd name="T54" fmla="*/ 2147483646 w 51"/>
              <a:gd name="T55" fmla="*/ 2147483646 h 40"/>
              <a:gd name="T56" fmla="*/ 2147483646 w 51"/>
              <a:gd name="T57" fmla="*/ 2147483646 h 40"/>
              <a:gd name="T58" fmla="*/ 2147483646 w 51"/>
              <a:gd name="T59" fmla="*/ 2147483646 h 40"/>
              <a:gd name="T60" fmla="*/ 2147483646 w 51"/>
              <a:gd name="T61" fmla="*/ 2147483646 h 40"/>
              <a:gd name="T62" fmla="*/ 2147483646 w 51"/>
              <a:gd name="T63" fmla="*/ 2147483646 h 40"/>
              <a:gd name="T64" fmla="*/ 2147483646 w 51"/>
              <a:gd name="T65" fmla="*/ 2147483646 h 40"/>
              <a:gd name="T66" fmla="*/ 2147483646 w 51"/>
              <a:gd name="T67" fmla="*/ 2147483646 h 40"/>
              <a:gd name="T68" fmla="*/ 2147483646 w 51"/>
              <a:gd name="T69" fmla="*/ 2147483646 h 40"/>
              <a:gd name="T70" fmla="*/ 2147483646 w 51"/>
              <a:gd name="T71" fmla="*/ 2147483646 h 40"/>
              <a:gd name="T72" fmla="*/ 2147483646 w 51"/>
              <a:gd name="T73" fmla="*/ 2147483646 h 40"/>
              <a:gd name="T74" fmla="*/ 2147483646 w 51"/>
              <a:gd name="T75" fmla="*/ 2147483646 h 40"/>
              <a:gd name="T76" fmla="*/ 2147483646 w 51"/>
              <a:gd name="T77" fmla="*/ 2147483646 h 40"/>
              <a:gd name="T78" fmla="*/ 2147483646 w 51"/>
              <a:gd name="T79" fmla="*/ 2147483646 h 40"/>
              <a:gd name="T80" fmla="*/ 2147483646 w 51"/>
              <a:gd name="T81" fmla="*/ 2147483646 h 40"/>
              <a:gd name="T82" fmla="*/ 2147483646 w 51"/>
              <a:gd name="T83" fmla="*/ 2147483646 h 40"/>
              <a:gd name="T84" fmla="*/ 2147483646 w 51"/>
              <a:gd name="T85" fmla="*/ 2147483646 h 40"/>
              <a:gd name="T86" fmla="*/ 2147483646 w 51"/>
              <a:gd name="T87" fmla="*/ 2147483646 h 40"/>
              <a:gd name="T88" fmla="*/ 2147483646 w 51"/>
              <a:gd name="T89" fmla="*/ 2147483646 h 40"/>
              <a:gd name="T90" fmla="*/ 2147483646 w 51"/>
              <a:gd name="T91" fmla="*/ 2147483646 h 40"/>
              <a:gd name="T92" fmla="*/ 2147483646 w 51"/>
              <a:gd name="T93" fmla="*/ 2147483646 h 40"/>
              <a:gd name="T94" fmla="*/ 0 w 51"/>
              <a:gd name="T95" fmla="*/ 2147483646 h 40"/>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0" t="0" r="r" b="b"/>
            <a:pathLst>
              <a:path w="51" h="40">
                <a:moveTo>
                  <a:pt x="0" y="29"/>
                </a:moveTo>
                <a:lnTo>
                  <a:pt x="0" y="28"/>
                </a:lnTo>
                <a:lnTo>
                  <a:pt x="1" y="27"/>
                </a:lnTo>
                <a:lnTo>
                  <a:pt x="2" y="26"/>
                </a:lnTo>
                <a:lnTo>
                  <a:pt x="4" y="25"/>
                </a:lnTo>
                <a:lnTo>
                  <a:pt x="4" y="24"/>
                </a:lnTo>
                <a:lnTo>
                  <a:pt x="5" y="24"/>
                </a:lnTo>
                <a:lnTo>
                  <a:pt x="5" y="23"/>
                </a:lnTo>
                <a:lnTo>
                  <a:pt x="6" y="22"/>
                </a:lnTo>
                <a:lnTo>
                  <a:pt x="6" y="20"/>
                </a:lnTo>
                <a:lnTo>
                  <a:pt x="6" y="19"/>
                </a:lnTo>
                <a:lnTo>
                  <a:pt x="7" y="18"/>
                </a:lnTo>
                <a:lnTo>
                  <a:pt x="8" y="16"/>
                </a:lnTo>
                <a:lnTo>
                  <a:pt x="9" y="15"/>
                </a:lnTo>
                <a:lnTo>
                  <a:pt x="12" y="13"/>
                </a:lnTo>
                <a:lnTo>
                  <a:pt x="13" y="11"/>
                </a:lnTo>
                <a:lnTo>
                  <a:pt x="14" y="10"/>
                </a:lnTo>
                <a:lnTo>
                  <a:pt x="15" y="8"/>
                </a:lnTo>
                <a:lnTo>
                  <a:pt x="15" y="6"/>
                </a:lnTo>
                <a:lnTo>
                  <a:pt x="16" y="4"/>
                </a:lnTo>
                <a:lnTo>
                  <a:pt x="16" y="3"/>
                </a:lnTo>
                <a:lnTo>
                  <a:pt x="17" y="3"/>
                </a:lnTo>
                <a:lnTo>
                  <a:pt x="20" y="1"/>
                </a:lnTo>
                <a:lnTo>
                  <a:pt x="22" y="0"/>
                </a:lnTo>
                <a:lnTo>
                  <a:pt x="25" y="0"/>
                </a:lnTo>
                <a:lnTo>
                  <a:pt x="26" y="0"/>
                </a:lnTo>
                <a:lnTo>
                  <a:pt x="27" y="1"/>
                </a:lnTo>
                <a:lnTo>
                  <a:pt x="28" y="1"/>
                </a:lnTo>
                <a:lnTo>
                  <a:pt x="29" y="1"/>
                </a:lnTo>
                <a:lnTo>
                  <a:pt x="30" y="1"/>
                </a:lnTo>
                <a:lnTo>
                  <a:pt x="32" y="2"/>
                </a:lnTo>
                <a:lnTo>
                  <a:pt x="34" y="3"/>
                </a:lnTo>
                <a:lnTo>
                  <a:pt x="34" y="4"/>
                </a:lnTo>
                <a:lnTo>
                  <a:pt x="36" y="4"/>
                </a:lnTo>
                <a:lnTo>
                  <a:pt x="37" y="5"/>
                </a:lnTo>
                <a:lnTo>
                  <a:pt x="37" y="6"/>
                </a:lnTo>
                <a:lnTo>
                  <a:pt x="38" y="6"/>
                </a:lnTo>
                <a:lnTo>
                  <a:pt x="39" y="6"/>
                </a:lnTo>
                <a:lnTo>
                  <a:pt x="40" y="8"/>
                </a:lnTo>
                <a:lnTo>
                  <a:pt x="41" y="9"/>
                </a:lnTo>
                <a:lnTo>
                  <a:pt x="42" y="11"/>
                </a:lnTo>
                <a:lnTo>
                  <a:pt x="42" y="12"/>
                </a:lnTo>
                <a:lnTo>
                  <a:pt x="43" y="12"/>
                </a:lnTo>
                <a:lnTo>
                  <a:pt x="43" y="13"/>
                </a:lnTo>
                <a:lnTo>
                  <a:pt x="45" y="18"/>
                </a:lnTo>
                <a:lnTo>
                  <a:pt x="46" y="20"/>
                </a:lnTo>
                <a:lnTo>
                  <a:pt x="46" y="22"/>
                </a:lnTo>
                <a:lnTo>
                  <a:pt x="48" y="24"/>
                </a:lnTo>
                <a:lnTo>
                  <a:pt x="49" y="25"/>
                </a:lnTo>
                <a:lnTo>
                  <a:pt x="49" y="26"/>
                </a:lnTo>
                <a:lnTo>
                  <a:pt x="50" y="27"/>
                </a:lnTo>
                <a:lnTo>
                  <a:pt x="51" y="28"/>
                </a:lnTo>
                <a:lnTo>
                  <a:pt x="51" y="29"/>
                </a:lnTo>
                <a:lnTo>
                  <a:pt x="48" y="32"/>
                </a:lnTo>
                <a:lnTo>
                  <a:pt x="46" y="33"/>
                </a:lnTo>
                <a:lnTo>
                  <a:pt x="45" y="34"/>
                </a:lnTo>
                <a:lnTo>
                  <a:pt x="44" y="36"/>
                </a:lnTo>
                <a:lnTo>
                  <a:pt x="44" y="37"/>
                </a:lnTo>
                <a:lnTo>
                  <a:pt x="43" y="37"/>
                </a:lnTo>
                <a:lnTo>
                  <a:pt x="42" y="37"/>
                </a:lnTo>
                <a:lnTo>
                  <a:pt x="41" y="37"/>
                </a:lnTo>
                <a:lnTo>
                  <a:pt x="40" y="38"/>
                </a:lnTo>
                <a:lnTo>
                  <a:pt x="39" y="38"/>
                </a:lnTo>
                <a:lnTo>
                  <a:pt x="37" y="39"/>
                </a:lnTo>
                <a:lnTo>
                  <a:pt x="36" y="39"/>
                </a:lnTo>
                <a:lnTo>
                  <a:pt x="33" y="40"/>
                </a:lnTo>
                <a:lnTo>
                  <a:pt x="32" y="40"/>
                </a:lnTo>
                <a:lnTo>
                  <a:pt x="31" y="40"/>
                </a:lnTo>
                <a:lnTo>
                  <a:pt x="30" y="40"/>
                </a:lnTo>
                <a:lnTo>
                  <a:pt x="29" y="40"/>
                </a:lnTo>
                <a:lnTo>
                  <a:pt x="28" y="40"/>
                </a:lnTo>
                <a:lnTo>
                  <a:pt x="28" y="39"/>
                </a:lnTo>
                <a:lnTo>
                  <a:pt x="28" y="38"/>
                </a:lnTo>
                <a:lnTo>
                  <a:pt x="26" y="36"/>
                </a:lnTo>
                <a:lnTo>
                  <a:pt x="25" y="36"/>
                </a:lnTo>
                <a:lnTo>
                  <a:pt x="25" y="34"/>
                </a:lnTo>
                <a:lnTo>
                  <a:pt x="25" y="33"/>
                </a:lnTo>
                <a:lnTo>
                  <a:pt x="26" y="31"/>
                </a:lnTo>
                <a:lnTo>
                  <a:pt x="26" y="29"/>
                </a:lnTo>
                <a:lnTo>
                  <a:pt x="26" y="27"/>
                </a:lnTo>
                <a:lnTo>
                  <a:pt x="24" y="27"/>
                </a:lnTo>
                <a:lnTo>
                  <a:pt x="22" y="27"/>
                </a:lnTo>
                <a:lnTo>
                  <a:pt x="22" y="28"/>
                </a:lnTo>
                <a:lnTo>
                  <a:pt x="22" y="29"/>
                </a:lnTo>
                <a:lnTo>
                  <a:pt x="22" y="30"/>
                </a:lnTo>
                <a:lnTo>
                  <a:pt x="21" y="31"/>
                </a:lnTo>
                <a:lnTo>
                  <a:pt x="21" y="32"/>
                </a:lnTo>
                <a:lnTo>
                  <a:pt x="21" y="33"/>
                </a:lnTo>
                <a:lnTo>
                  <a:pt x="21" y="34"/>
                </a:lnTo>
                <a:lnTo>
                  <a:pt x="20" y="34"/>
                </a:lnTo>
                <a:lnTo>
                  <a:pt x="19" y="34"/>
                </a:lnTo>
                <a:lnTo>
                  <a:pt x="18" y="34"/>
                </a:lnTo>
                <a:lnTo>
                  <a:pt x="17" y="34"/>
                </a:lnTo>
                <a:lnTo>
                  <a:pt x="16" y="34"/>
                </a:lnTo>
                <a:lnTo>
                  <a:pt x="16" y="33"/>
                </a:lnTo>
                <a:lnTo>
                  <a:pt x="15" y="33"/>
                </a:lnTo>
                <a:lnTo>
                  <a:pt x="14" y="33"/>
                </a:lnTo>
                <a:lnTo>
                  <a:pt x="13" y="32"/>
                </a:lnTo>
                <a:lnTo>
                  <a:pt x="12" y="32"/>
                </a:lnTo>
                <a:lnTo>
                  <a:pt x="11" y="31"/>
                </a:lnTo>
                <a:lnTo>
                  <a:pt x="9" y="31"/>
                </a:lnTo>
                <a:lnTo>
                  <a:pt x="8" y="31"/>
                </a:lnTo>
                <a:lnTo>
                  <a:pt x="6" y="31"/>
                </a:lnTo>
                <a:lnTo>
                  <a:pt x="5" y="30"/>
                </a:lnTo>
                <a:lnTo>
                  <a:pt x="4" y="30"/>
                </a:lnTo>
                <a:lnTo>
                  <a:pt x="3" y="30"/>
                </a:lnTo>
                <a:lnTo>
                  <a:pt x="2" y="30"/>
                </a:lnTo>
                <a:lnTo>
                  <a:pt x="1" y="29"/>
                </a:lnTo>
                <a:lnTo>
                  <a:pt x="0" y="29"/>
                </a:lnTo>
                <a:close/>
              </a:path>
            </a:pathLst>
          </a:custGeom>
          <a:solidFill>
            <a:srgbClr val="00AEEF"/>
          </a:solidFill>
          <a:ln w="4763">
            <a:solidFill>
              <a:srgbClr val="000000"/>
            </a:solidFill>
            <a:prstDash val="solid"/>
            <a:round/>
            <a:headEnd/>
            <a:tailEnd/>
          </a:ln>
        </xdr:spPr>
      </xdr:sp>
      <xdr:sp macro="" textlink="">
        <xdr:nvSpPr>
          <xdr:cNvPr id="103669" name="Freeform 13967"/>
          <xdr:cNvSpPr>
            <a:spLocks/>
          </xdr:cNvSpPr>
        </xdr:nvSpPr>
        <xdr:spPr bwMode="auto">
          <a:xfrm>
            <a:off x="6983074" y="3361909"/>
            <a:ext cx="252412" cy="299807"/>
          </a:xfrm>
          <a:custGeom>
            <a:avLst/>
            <a:gdLst>
              <a:gd name="T0" fmla="*/ 2147483646 w 53"/>
              <a:gd name="T1" fmla="*/ 2147483646 h 63"/>
              <a:gd name="T2" fmla="*/ 2147483646 w 53"/>
              <a:gd name="T3" fmla="*/ 2147483646 h 63"/>
              <a:gd name="T4" fmla="*/ 2147483646 w 53"/>
              <a:gd name="T5" fmla="*/ 2147483646 h 63"/>
              <a:gd name="T6" fmla="*/ 2147483646 w 53"/>
              <a:gd name="T7" fmla="*/ 2147483646 h 63"/>
              <a:gd name="T8" fmla="*/ 2147483646 w 53"/>
              <a:gd name="T9" fmla="*/ 2147483646 h 63"/>
              <a:gd name="T10" fmla="*/ 2147483646 w 53"/>
              <a:gd name="T11" fmla="*/ 2147483646 h 63"/>
              <a:gd name="T12" fmla="*/ 2147483646 w 53"/>
              <a:gd name="T13" fmla="*/ 2147483646 h 63"/>
              <a:gd name="T14" fmla="*/ 2147483646 w 53"/>
              <a:gd name="T15" fmla="*/ 2147483646 h 63"/>
              <a:gd name="T16" fmla="*/ 2147483646 w 53"/>
              <a:gd name="T17" fmla="*/ 2147483646 h 63"/>
              <a:gd name="T18" fmla="*/ 2147483646 w 53"/>
              <a:gd name="T19" fmla="*/ 2147483646 h 63"/>
              <a:gd name="T20" fmla="*/ 2147483646 w 53"/>
              <a:gd name="T21" fmla="*/ 2147483646 h 63"/>
              <a:gd name="T22" fmla="*/ 2147483646 w 53"/>
              <a:gd name="T23" fmla="*/ 2147483646 h 63"/>
              <a:gd name="T24" fmla="*/ 2147483646 w 53"/>
              <a:gd name="T25" fmla="*/ 2147483646 h 63"/>
              <a:gd name="T26" fmla="*/ 2147483646 w 53"/>
              <a:gd name="T27" fmla="*/ 2147483646 h 63"/>
              <a:gd name="T28" fmla="*/ 2147483646 w 53"/>
              <a:gd name="T29" fmla="*/ 2147483646 h 63"/>
              <a:gd name="T30" fmla="*/ 2147483646 w 53"/>
              <a:gd name="T31" fmla="*/ 2147483646 h 63"/>
              <a:gd name="T32" fmla="*/ 2147483646 w 53"/>
              <a:gd name="T33" fmla="*/ 2147483646 h 63"/>
              <a:gd name="T34" fmla="*/ 2147483646 w 53"/>
              <a:gd name="T35" fmla="*/ 2147483646 h 63"/>
              <a:gd name="T36" fmla="*/ 2147483646 w 53"/>
              <a:gd name="T37" fmla="*/ 2147483646 h 63"/>
              <a:gd name="T38" fmla="*/ 2147483646 w 53"/>
              <a:gd name="T39" fmla="*/ 0 h 63"/>
              <a:gd name="T40" fmla="*/ 2147483646 w 53"/>
              <a:gd name="T41" fmla="*/ 0 h 63"/>
              <a:gd name="T42" fmla="*/ 2147483646 w 53"/>
              <a:gd name="T43" fmla="*/ 0 h 63"/>
              <a:gd name="T44" fmla="*/ 2147483646 w 53"/>
              <a:gd name="T45" fmla="*/ 0 h 63"/>
              <a:gd name="T46" fmla="*/ 2147483646 w 53"/>
              <a:gd name="T47" fmla="*/ 2147483646 h 63"/>
              <a:gd name="T48" fmla="*/ 2147483646 w 53"/>
              <a:gd name="T49" fmla="*/ 2147483646 h 63"/>
              <a:gd name="T50" fmla="*/ 2147483646 w 53"/>
              <a:gd name="T51" fmla="*/ 2147483646 h 63"/>
              <a:gd name="T52" fmla="*/ 2147483646 w 53"/>
              <a:gd name="T53" fmla="*/ 2147483646 h 63"/>
              <a:gd name="T54" fmla="*/ 2147483646 w 53"/>
              <a:gd name="T55" fmla="*/ 2147483646 h 63"/>
              <a:gd name="T56" fmla="*/ 2147483646 w 53"/>
              <a:gd name="T57" fmla="*/ 2147483646 h 63"/>
              <a:gd name="T58" fmla="*/ 2147483646 w 53"/>
              <a:gd name="T59" fmla="*/ 2147483646 h 63"/>
              <a:gd name="T60" fmla="*/ 2147483646 w 53"/>
              <a:gd name="T61" fmla="*/ 2147483646 h 63"/>
              <a:gd name="T62" fmla="*/ 2147483646 w 53"/>
              <a:gd name="T63" fmla="*/ 2147483646 h 63"/>
              <a:gd name="T64" fmla="*/ 2147483646 w 53"/>
              <a:gd name="T65" fmla="*/ 2147483646 h 63"/>
              <a:gd name="T66" fmla="*/ 2147483646 w 53"/>
              <a:gd name="T67" fmla="*/ 2147483646 h 63"/>
              <a:gd name="T68" fmla="*/ 2147483646 w 53"/>
              <a:gd name="T69" fmla="*/ 2147483646 h 63"/>
              <a:gd name="T70" fmla="*/ 2147483646 w 53"/>
              <a:gd name="T71" fmla="*/ 2147483646 h 63"/>
              <a:gd name="T72" fmla="*/ 2147483646 w 53"/>
              <a:gd name="T73" fmla="*/ 2147483646 h 63"/>
              <a:gd name="T74" fmla="*/ 2147483646 w 53"/>
              <a:gd name="T75" fmla="*/ 2147483646 h 63"/>
              <a:gd name="T76" fmla="*/ 2147483646 w 53"/>
              <a:gd name="T77" fmla="*/ 2147483646 h 63"/>
              <a:gd name="T78" fmla="*/ 2147483646 w 53"/>
              <a:gd name="T79" fmla="*/ 2147483646 h 63"/>
              <a:gd name="T80" fmla="*/ 2147483646 w 53"/>
              <a:gd name="T81" fmla="*/ 2147483646 h 63"/>
              <a:gd name="T82" fmla="*/ 2147483646 w 53"/>
              <a:gd name="T83" fmla="*/ 2147483646 h 63"/>
              <a:gd name="T84" fmla="*/ 2147483646 w 53"/>
              <a:gd name="T85" fmla="*/ 2147483646 h 63"/>
              <a:gd name="T86" fmla="*/ 2147483646 w 53"/>
              <a:gd name="T87" fmla="*/ 2147483646 h 63"/>
              <a:gd name="T88" fmla="*/ 2147483646 w 53"/>
              <a:gd name="T89" fmla="*/ 2147483646 h 63"/>
              <a:gd name="T90" fmla="*/ 2147483646 w 53"/>
              <a:gd name="T91" fmla="*/ 2147483646 h 63"/>
              <a:gd name="T92" fmla="*/ 2147483646 w 53"/>
              <a:gd name="T93" fmla="*/ 2147483646 h 63"/>
              <a:gd name="T94" fmla="*/ 2147483646 w 53"/>
              <a:gd name="T95" fmla="*/ 2147483646 h 63"/>
              <a:gd name="T96" fmla="*/ 2147483646 w 53"/>
              <a:gd name="T97" fmla="*/ 2147483646 h 63"/>
              <a:gd name="T98" fmla="*/ 2147483646 w 53"/>
              <a:gd name="T99" fmla="*/ 2147483646 h 63"/>
              <a:gd name="T100" fmla="*/ 2147483646 w 53"/>
              <a:gd name="T101" fmla="*/ 2147483646 h 63"/>
              <a:gd name="T102" fmla="*/ 2147483646 w 53"/>
              <a:gd name="T103" fmla="*/ 2147483646 h 63"/>
              <a:gd name="T104" fmla="*/ 2147483646 w 53"/>
              <a:gd name="T105" fmla="*/ 2147483646 h 63"/>
              <a:gd name="T106" fmla="*/ 0 w 53"/>
              <a:gd name="T107" fmla="*/ 2147483646 h 63"/>
              <a:gd name="T108" fmla="*/ 2147483646 w 53"/>
              <a:gd name="T109" fmla="*/ 2147483646 h 63"/>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0" t="0" r="r" b="b"/>
            <a:pathLst>
              <a:path w="53" h="63">
                <a:moveTo>
                  <a:pt x="0" y="37"/>
                </a:moveTo>
                <a:lnTo>
                  <a:pt x="0" y="37"/>
                </a:lnTo>
                <a:lnTo>
                  <a:pt x="1" y="34"/>
                </a:lnTo>
                <a:lnTo>
                  <a:pt x="1" y="33"/>
                </a:lnTo>
                <a:lnTo>
                  <a:pt x="2" y="33"/>
                </a:lnTo>
                <a:lnTo>
                  <a:pt x="2" y="32"/>
                </a:lnTo>
                <a:lnTo>
                  <a:pt x="3" y="32"/>
                </a:lnTo>
                <a:lnTo>
                  <a:pt x="4" y="32"/>
                </a:lnTo>
                <a:lnTo>
                  <a:pt x="5" y="32"/>
                </a:lnTo>
                <a:lnTo>
                  <a:pt x="6" y="32"/>
                </a:lnTo>
                <a:lnTo>
                  <a:pt x="6" y="31"/>
                </a:lnTo>
                <a:lnTo>
                  <a:pt x="6" y="22"/>
                </a:lnTo>
                <a:lnTo>
                  <a:pt x="5" y="22"/>
                </a:lnTo>
                <a:lnTo>
                  <a:pt x="5" y="21"/>
                </a:lnTo>
                <a:lnTo>
                  <a:pt x="3" y="18"/>
                </a:lnTo>
                <a:lnTo>
                  <a:pt x="2" y="18"/>
                </a:lnTo>
                <a:lnTo>
                  <a:pt x="2" y="17"/>
                </a:lnTo>
                <a:lnTo>
                  <a:pt x="3" y="17"/>
                </a:lnTo>
                <a:lnTo>
                  <a:pt x="4" y="17"/>
                </a:lnTo>
                <a:lnTo>
                  <a:pt x="4" y="18"/>
                </a:lnTo>
                <a:lnTo>
                  <a:pt x="4" y="17"/>
                </a:lnTo>
                <a:lnTo>
                  <a:pt x="5" y="15"/>
                </a:lnTo>
                <a:lnTo>
                  <a:pt x="5" y="16"/>
                </a:lnTo>
                <a:lnTo>
                  <a:pt x="5" y="14"/>
                </a:lnTo>
                <a:lnTo>
                  <a:pt x="6" y="14"/>
                </a:lnTo>
                <a:lnTo>
                  <a:pt x="6" y="13"/>
                </a:lnTo>
                <a:lnTo>
                  <a:pt x="5" y="13"/>
                </a:lnTo>
                <a:lnTo>
                  <a:pt x="5" y="12"/>
                </a:lnTo>
                <a:lnTo>
                  <a:pt x="5" y="10"/>
                </a:lnTo>
                <a:lnTo>
                  <a:pt x="5" y="9"/>
                </a:lnTo>
                <a:lnTo>
                  <a:pt x="5" y="8"/>
                </a:lnTo>
                <a:lnTo>
                  <a:pt x="5" y="7"/>
                </a:lnTo>
                <a:lnTo>
                  <a:pt x="6" y="7"/>
                </a:lnTo>
                <a:lnTo>
                  <a:pt x="7" y="7"/>
                </a:lnTo>
                <a:lnTo>
                  <a:pt x="8" y="7"/>
                </a:lnTo>
                <a:lnTo>
                  <a:pt x="9" y="7"/>
                </a:lnTo>
                <a:lnTo>
                  <a:pt x="10" y="7"/>
                </a:lnTo>
                <a:lnTo>
                  <a:pt x="12" y="7"/>
                </a:lnTo>
                <a:lnTo>
                  <a:pt x="14" y="7"/>
                </a:lnTo>
                <a:lnTo>
                  <a:pt x="14" y="6"/>
                </a:lnTo>
                <a:lnTo>
                  <a:pt x="14" y="5"/>
                </a:lnTo>
                <a:lnTo>
                  <a:pt x="13" y="5"/>
                </a:lnTo>
                <a:lnTo>
                  <a:pt x="13" y="4"/>
                </a:lnTo>
                <a:lnTo>
                  <a:pt x="14" y="4"/>
                </a:lnTo>
                <a:lnTo>
                  <a:pt x="14" y="3"/>
                </a:lnTo>
                <a:lnTo>
                  <a:pt x="13" y="3"/>
                </a:lnTo>
                <a:lnTo>
                  <a:pt x="13" y="2"/>
                </a:lnTo>
                <a:lnTo>
                  <a:pt x="14" y="2"/>
                </a:lnTo>
                <a:lnTo>
                  <a:pt x="14" y="1"/>
                </a:lnTo>
                <a:lnTo>
                  <a:pt x="14" y="0"/>
                </a:lnTo>
                <a:lnTo>
                  <a:pt x="16" y="0"/>
                </a:lnTo>
                <a:lnTo>
                  <a:pt x="17" y="0"/>
                </a:lnTo>
                <a:lnTo>
                  <a:pt x="18" y="0"/>
                </a:lnTo>
                <a:lnTo>
                  <a:pt x="19" y="0"/>
                </a:lnTo>
                <a:lnTo>
                  <a:pt x="20" y="0"/>
                </a:lnTo>
                <a:lnTo>
                  <a:pt x="21" y="0"/>
                </a:lnTo>
                <a:lnTo>
                  <a:pt x="22" y="0"/>
                </a:lnTo>
                <a:lnTo>
                  <a:pt x="25" y="0"/>
                </a:lnTo>
                <a:lnTo>
                  <a:pt x="26" y="0"/>
                </a:lnTo>
                <a:lnTo>
                  <a:pt x="27" y="0"/>
                </a:lnTo>
                <a:lnTo>
                  <a:pt x="28" y="0"/>
                </a:lnTo>
                <a:lnTo>
                  <a:pt x="29" y="0"/>
                </a:lnTo>
                <a:lnTo>
                  <a:pt x="29" y="1"/>
                </a:lnTo>
                <a:lnTo>
                  <a:pt x="29" y="2"/>
                </a:lnTo>
                <a:lnTo>
                  <a:pt x="30" y="2"/>
                </a:lnTo>
                <a:lnTo>
                  <a:pt x="30" y="3"/>
                </a:lnTo>
                <a:lnTo>
                  <a:pt x="30" y="4"/>
                </a:lnTo>
                <a:lnTo>
                  <a:pt x="30" y="5"/>
                </a:lnTo>
                <a:lnTo>
                  <a:pt x="31" y="5"/>
                </a:lnTo>
                <a:lnTo>
                  <a:pt x="32" y="5"/>
                </a:lnTo>
                <a:lnTo>
                  <a:pt x="33" y="5"/>
                </a:lnTo>
                <a:lnTo>
                  <a:pt x="34" y="5"/>
                </a:lnTo>
                <a:lnTo>
                  <a:pt x="35" y="5"/>
                </a:lnTo>
                <a:lnTo>
                  <a:pt x="38" y="5"/>
                </a:lnTo>
                <a:lnTo>
                  <a:pt x="37" y="5"/>
                </a:lnTo>
                <a:lnTo>
                  <a:pt x="35" y="6"/>
                </a:lnTo>
                <a:lnTo>
                  <a:pt x="34" y="8"/>
                </a:lnTo>
                <a:lnTo>
                  <a:pt x="33" y="9"/>
                </a:lnTo>
                <a:lnTo>
                  <a:pt x="32" y="10"/>
                </a:lnTo>
                <a:lnTo>
                  <a:pt x="32" y="12"/>
                </a:lnTo>
                <a:lnTo>
                  <a:pt x="31" y="14"/>
                </a:lnTo>
                <a:lnTo>
                  <a:pt x="31" y="15"/>
                </a:lnTo>
                <a:lnTo>
                  <a:pt x="32" y="16"/>
                </a:lnTo>
                <a:lnTo>
                  <a:pt x="32" y="17"/>
                </a:lnTo>
                <a:lnTo>
                  <a:pt x="32" y="18"/>
                </a:lnTo>
                <a:lnTo>
                  <a:pt x="31" y="19"/>
                </a:lnTo>
                <a:lnTo>
                  <a:pt x="31" y="20"/>
                </a:lnTo>
                <a:lnTo>
                  <a:pt x="31" y="21"/>
                </a:lnTo>
                <a:lnTo>
                  <a:pt x="30" y="21"/>
                </a:lnTo>
                <a:lnTo>
                  <a:pt x="30" y="22"/>
                </a:lnTo>
                <a:lnTo>
                  <a:pt x="30" y="23"/>
                </a:lnTo>
                <a:lnTo>
                  <a:pt x="30" y="24"/>
                </a:lnTo>
                <a:lnTo>
                  <a:pt x="30" y="26"/>
                </a:lnTo>
                <a:lnTo>
                  <a:pt x="35" y="30"/>
                </a:lnTo>
                <a:lnTo>
                  <a:pt x="39" y="32"/>
                </a:lnTo>
                <a:lnTo>
                  <a:pt x="43" y="35"/>
                </a:lnTo>
                <a:lnTo>
                  <a:pt x="45" y="37"/>
                </a:lnTo>
                <a:lnTo>
                  <a:pt x="46" y="38"/>
                </a:lnTo>
                <a:lnTo>
                  <a:pt x="46" y="40"/>
                </a:lnTo>
                <a:lnTo>
                  <a:pt x="47" y="41"/>
                </a:lnTo>
                <a:lnTo>
                  <a:pt x="49" y="42"/>
                </a:lnTo>
                <a:lnTo>
                  <a:pt x="49" y="43"/>
                </a:lnTo>
                <a:lnTo>
                  <a:pt x="50" y="43"/>
                </a:lnTo>
                <a:lnTo>
                  <a:pt x="51" y="46"/>
                </a:lnTo>
                <a:lnTo>
                  <a:pt x="52" y="47"/>
                </a:lnTo>
                <a:lnTo>
                  <a:pt x="52" y="48"/>
                </a:lnTo>
                <a:lnTo>
                  <a:pt x="53" y="49"/>
                </a:lnTo>
                <a:lnTo>
                  <a:pt x="52" y="49"/>
                </a:lnTo>
                <a:lnTo>
                  <a:pt x="52" y="50"/>
                </a:lnTo>
                <a:lnTo>
                  <a:pt x="52" y="51"/>
                </a:lnTo>
                <a:lnTo>
                  <a:pt x="51" y="51"/>
                </a:lnTo>
                <a:lnTo>
                  <a:pt x="50" y="52"/>
                </a:lnTo>
                <a:lnTo>
                  <a:pt x="49" y="53"/>
                </a:lnTo>
                <a:lnTo>
                  <a:pt x="47" y="55"/>
                </a:lnTo>
                <a:lnTo>
                  <a:pt x="45" y="56"/>
                </a:lnTo>
                <a:lnTo>
                  <a:pt x="43" y="57"/>
                </a:lnTo>
                <a:lnTo>
                  <a:pt x="41" y="59"/>
                </a:lnTo>
                <a:lnTo>
                  <a:pt x="40" y="59"/>
                </a:lnTo>
                <a:lnTo>
                  <a:pt x="38" y="60"/>
                </a:lnTo>
                <a:lnTo>
                  <a:pt x="37" y="61"/>
                </a:lnTo>
                <a:lnTo>
                  <a:pt x="35" y="62"/>
                </a:lnTo>
                <a:lnTo>
                  <a:pt x="34" y="62"/>
                </a:lnTo>
                <a:lnTo>
                  <a:pt x="34" y="63"/>
                </a:lnTo>
                <a:lnTo>
                  <a:pt x="33" y="62"/>
                </a:lnTo>
                <a:lnTo>
                  <a:pt x="32" y="62"/>
                </a:lnTo>
                <a:lnTo>
                  <a:pt x="31" y="62"/>
                </a:lnTo>
                <a:lnTo>
                  <a:pt x="30" y="62"/>
                </a:lnTo>
                <a:lnTo>
                  <a:pt x="29" y="62"/>
                </a:lnTo>
                <a:lnTo>
                  <a:pt x="28" y="61"/>
                </a:lnTo>
                <a:lnTo>
                  <a:pt x="27" y="61"/>
                </a:lnTo>
                <a:lnTo>
                  <a:pt x="25" y="61"/>
                </a:lnTo>
                <a:lnTo>
                  <a:pt x="23" y="61"/>
                </a:lnTo>
                <a:lnTo>
                  <a:pt x="22" y="61"/>
                </a:lnTo>
                <a:lnTo>
                  <a:pt x="21" y="61"/>
                </a:lnTo>
                <a:lnTo>
                  <a:pt x="21" y="60"/>
                </a:lnTo>
                <a:lnTo>
                  <a:pt x="20" y="60"/>
                </a:lnTo>
                <a:lnTo>
                  <a:pt x="20" y="59"/>
                </a:lnTo>
                <a:lnTo>
                  <a:pt x="20" y="58"/>
                </a:lnTo>
                <a:lnTo>
                  <a:pt x="19" y="58"/>
                </a:lnTo>
                <a:lnTo>
                  <a:pt x="19" y="57"/>
                </a:lnTo>
                <a:lnTo>
                  <a:pt x="19" y="56"/>
                </a:lnTo>
                <a:lnTo>
                  <a:pt x="19" y="55"/>
                </a:lnTo>
                <a:lnTo>
                  <a:pt x="18" y="55"/>
                </a:lnTo>
                <a:lnTo>
                  <a:pt x="17" y="55"/>
                </a:lnTo>
                <a:lnTo>
                  <a:pt x="16" y="53"/>
                </a:lnTo>
                <a:lnTo>
                  <a:pt x="15" y="52"/>
                </a:lnTo>
                <a:lnTo>
                  <a:pt x="14" y="52"/>
                </a:lnTo>
                <a:lnTo>
                  <a:pt x="14" y="51"/>
                </a:lnTo>
                <a:lnTo>
                  <a:pt x="13" y="51"/>
                </a:lnTo>
                <a:lnTo>
                  <a:pt x="12" y="50"/>
                </a:lnTo>
                <a:lnTo>
                  <a:pt x="10" y="50"/>
                </a:lnTo>
                <a:lnTo>
                  <a:pt x="10" y="49"/>
                </a:lnTo>
                <a:lnTo>
                  <a:pt x="9" y="49"/>
                </a:lnTo>
                <a:lnTo>
                  <a:pt x="8" y="48"/>
                </a:lnTo>
                <a:lnTo>
                  <a:pt x="6" y="47"/>
                </a:lnTo>
                <a:lnTo>
                  <a:pt x="5" y="47"/>
                </a:lnTo>
                <a:lnTo>
                  <a:pt x="4" y="46"/>
                </a:lnTo>
                <a:lnTo>
                  <a:pt x="3" y="46"/>
                </a:lnTo>
                <a:lnTo>
                  <a:pt x="3" y="45"/>
                </a:lnTo>
                <a:lnTo>
                  <a:pt x="2" y="45"/>
                </a:lnTo>
                <a:lnTo>
                  <a:pt x="2" y="44"/>
                </a:lnTo>
                <a:lnTo>
                  <a:pt x="1" y="44"/>
                </a:lnTo>
                <a:lnTo>
                  <a:pt x="0" y="43"/>
                </a:lnTo>
                <a:lnTo>
                  <a:pt x="0" y="41"/>
                </a:lnTo>
                <a:lnTo>
                  <a:pt x="1" y="41"/>
                </a:lnTo>
                <a:lnTo>
                  <a:pt x="1" y="40"/>
                </a:lnTo>
                <a:lnTo>
                  <a:pt x="1" y="38"/>
                </a:lnTo>
                <a:lnTo>
                  <a:pt x="1" y="37"/>
                </a:lnTo>
                <a:lnTo>
                  <a:pt x="0" y="37"/>
                </a:lnTo>
                <a:close/>
              </a:path>
            </a:pathLst>
          </a:custGeom>
          <a:solidFill>
            <a:srgbClr val="00AEEF"/>
          </a:solidFill>
          <a:ln w="4763">
            <a:solidFill>
              <a:srgbClr val="000000"/>
            </a:solidFill>
            <a:prstDash val="solid"/>
            <a:round/>
            <a:headEnd/>
            <a:tailEnd/>
          </a:ln>
        </xdr:spPr>
      </xdr:sp>
      <xdr:sp macro="" textlink="">
        <xdr:nvSpPr>
          <xdr:cNvPr id="103670" name="Freeform 13968"/>
          <xdr:cNvSpPr>
            <a:spLocks/>
          </xdr:cNvSpPr>
        </xdr:nvSpPr>
        <xdr:spPr bwMode="auto">
          <a:xfrm>
            <a:off x="7016411" y="3295465"/>
            <a:ext cx="266700" cy="95019"/>
          </a:xfrm>
          <a:custGeom>
            <a:avLst/>
            <a:gdLst>
              <a:gd name="T0" fmla="*/ 2147483646 w 56"/>
              <a:gd name="T1" fmla="*/ 2147483646 h 20"/>
              <a:gd name="T2" fmla="*/ 2147483646 w 56"/>
              <a:gd name="T3" fmla="*/ 2147483646 h 20"/>
              <a:gd name="T4" fmla="*/ 2147483646 w 56"/>
              <a:gd name="T5" fmla="*/ 2147483646 h 20"/>
              <a:gd name="T6" fmla="*/ 2147483646 w 56"/>
              <a:gd name="T7" fmla="*/ 2147483646 h 20"/>
              <a:gd name="T8" fmla="*/ 0 w 56"/>
              <a:gd name="T9" fmla="*/ 2147483646 h 20"/>
              <a:gd name="T10" fmla="*/ 2147483646 w 56"/>
              <a:gd name="T11" fmla="*/ 2147483646 h 20"/>
              <a:gd name="T12" fmla="*/ 2147483646 w 56"/>
              <a:gd name="T13" fmla="*/ 2147483646 h 20"/>
              <a:gd name="T14" fmla="*/ 2147483646 w 56"/>
              <a:gd name="T15" fmla="*/ 2147483646 h 20"/>
              <a:gd name="T16" fmla="*/ 2147483646 w 56"/>
              <a:gd name="T17" fmla="*/ 2147483646 h 20"/>
              <a:gd name="T18" fmla="*/ 2147483646 w 56"/>
              <a:gd name="T19" fmla="*/ 2147483646 h 20"/>
              <a:gd name="T20" fmla="*/ 2147483646 w 56"/>
              <a:gd name="T21" fmla="*/ 2147483646 h 20"/>
              <a:gd name="T22" fmla="*/ 2147483646 w 56"/>
              <a:gd name="T23" fmla="*/ 2147483646 h 20"/>
              <a:gd name="T24" fmla="*/ 2147483646 w 56"/>
              <a:gd name="T25" fmla="*/ 2147483646 h 20"/>
              <a:gd name="T26" fmla="*/ 2147483646 w 56"/>
              <a:gd name="T27" fmla="*/ 2147483646 h 20"/>
              <a:gd name="T28" fmla="*/ 2147483646 w 56"/>
              <a:gd name="T29" fmla="*/ 2147483646 h 20"/>
              <a:gd name="T30" fmla="*/ 2147483646 w 56"/>
              <a:gd name="T31" fmla="*/ 2147483646 h 20"/>
              <a:gd name="T32" fmla="*/ 2147483646 w 56"/>
              <a:gd name="T33" fmla="*/ 2147483646 h 20"/>
              <a:gd name="T34" fmla="*/ 2147483646 w 56"/>
              <a:gd name="T35" fmla="*/ 2147483646 h 20"/>
              <a:gd name="T36" fmla="*/ 2147483646 w 56"/>
              <a:gd name="T37" fmla="*/ 2147483646 h 20"/>
              <a:gd name="T38" fmla="*/ 2147483646 w 56"/>
              <a:gd name="T39" fmla="*/ 2147483646 h 20"/>
              <a:gd name="T40" fmla="*/ 2147483646 w 56"/>
              <a:gd name="T41" fmla="*/ 2147483646 h 20"/>
              <a:gd name="T42" fmla="*/ 2147483646 w 56"/>
              <a:gd name="T43" fmla="*/ 2147483646 h 20"/>
              <a:gd name="T44" fmla="*/ 2147483646 w 56"/>
              <a:gd name="T45" fmla="*/ 2147483646 h 20"/>
              <a:gd name="T46" fmla="*/ 2147483646 w 56"/>
              <a:gd name="T47" fmla="*/ 2147483646 h 20"/>
              <a:gd name="T48" fmla="*/ 2147483646 w 56"/>
              <a:gd name="T49" fmla="*/ 2147483646 h 20"/>
              <a:gd name="T50" fmla="*/ 2147483646 w 56"/>
              <a:gd name="T51" fmla="*/ 0 h 20"/>
              <a:gd name="T52" fmla="*/ 2147483646 w 56"/>
              <a:gd name="T53" fmla="*/ 2147483646 h 20"/>
              <a:gd name="T54" fmla="*/ 2147483646 w 56"/>
              <a:gd name="T55" fmla="*/ 2147483646 h 20"/>
              <a:gd name="T56" fmla="*/ 2147483646 w 56"/>
              <a:gd name="T57" fmla="*/ 2147483646 h 20"/>
              <a:gd name="T58" fmla="*/ 2147483646 w 56"/>
              <a:gd name="T59" fmla="*/ 2147483646 h 20"/>
              <a:gd name="T60" fmla="*/ 2147483646 w 56"/>
              <a:gd name="T61" fmla="*/ 2147483646 h 20"/>
              <a:gd name="T62" fmla="*/ 2147483646 w 56"/>
              <a:gd name="T63" fmla="*/ 2147483646 h 20"/>
              <a:gd name="T64" fmla="*/ 2147483646 w 56"/>
              <a:gd name="T65" fmla="*/ 2147483646 h 20"/>
              <a:gd name="T66" fmla="*/ 2147483646 w 56"/>
              <a:gd name="T67" fmla="*/ 2147483646 h 20"/>
              <a:gd name="T68" fmla="*/ 2147483646 w 56"/>
              <a:gd name="T69" fmla="*/ 2147483646 h 20"/>
              <a:gd name="T70" fmla="*/ 2147483646 w 56"/>
              <a:gd name="T71" fmla="*/ 2147483646 h 20"/>
              <a:gd name="T72" fmla="*/ 2147483646 w 56"/>
              <a:gd name="T73" fmla="*/ 2147483646 h 20"/>
              <a:gd name="T74" fmla="*/ 2147483646 w 56"/>
              <a:gd name="T75" fmla="*/ 2147483646 h 20"/>
              <a:gd name="T76" fmla="*/ 2147483646 w 56"/>
              <a:gd name="T77" fmla="*/ 2147483646 h 20"/>
              <a:gd name="T78" fmla="*/ 2147483646 w 56"/>
              <a:gd name="T79" fmla="*/ 2147483646 h 20"/>
              <a:gd name="T80" fmla="*/ 2147483646 w 56"/>
              <a:gd name="T81" fmla="*/ 2147483646 h 20"/>
              <a:gd name="T82" fmla="*/ 2147483646 w 56"/>
              <a:gd name="T83" fmla="*/ 2147483646 h 20"/>
              <a:gd name="T84" fmla="*/ 2147483646 w 56"/>
              <a:gd name="T85" fmla="*/ 2147483646 h 20"/>
              <a:gd name="T86" fmla="*/ 2147483646 w 56"/>
              <a:gd name="T87" fmla="*/ 2147483646 h 20"/>
              <a:gd name="T88" fmla="*/ 2147483646 w 56"/>
              <a:gd name="T89" fmla="*/ 2147483646 h 20"/>
              <a:gd name="T90" fmla="*/ 2147483646 w 56"/>
              <a:gd name="T91" fmla="*/ 2147483646 h 20"/>
              <a:gd name="T92" fmla="*/ 2147483646 w 56"/>
              <a:gd name="T93" fmla="*/ 2147483646 h 20"/>
              <a:gd name="T94" fmla="*/ 2147483646 w 56"/>
              <a:gd name="T95" fmla="*/ 2147483646 h 20"/>
              <a:gd name="T96" fmla="*/ 2147483646 w 56"/>
              <a:gd name="T97" fmla="*/ 2147483646 h 20"/>
              <a:gd name="T98" fmla="*/ 2147483646 w 56"/>
              <a:gd name="T99" fmla="*/ 2147483646 h 20"/>
              <a:gd name="T100" fmla="*/ 2147483646 w 56"/>
              <a:gd name="T101" fmla="*/ 2147483646 h 20"/>
              <a:gd name="T102" fmla="*/ 2147483646 w 56"/>
              <a:gd name="T103" fmla="*/ 2147483646 h 20"/>
              <a:gd name="T104" fmla="*/ 2147483646 w 56"/>
              <a:gd name="T105" fmla="*/ 2147483646 h 20"/>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Lst>
            <a:ahLst/>
            <a:cxnLst>
              <a:cxn ang="T106">
                <a:pos x="T0" y="T1"/>
              </a:cxn>
              <a:cxn ang="T107">
                <a:pos x="T2" y="T3"/>
              </a:cxn>
              <a:cxn ang="T108">
                <a:pos x="T4" y="T5"/>
              </a:cxn>
              <a:cxn ang="T109">
                <a:pos x="T6" y="T7"/>
              </a:cxn>
              <a:cxn ang="T110">
                <a:pos x="T8" y="T9"/>
              </a:cxn>
              <a:cxn ang="T111">
                <a:pos x="T10" y="T11"/>
              </a:cxn>
              <a:cxn ang="T112">
                <a:pos x="T12" y="T13"/>
              </a:cxn>
              <a:cxn ang="T113">
                <a:pos x="T14" y="T15"/>
              </a:cxn>
              <a:cxn ang="T114">
                <a:pos x="T16" y="T17"/>
              </a:cxn>
              <a:cxn ang="T115">
                <a:pos x="T18" y="T19"/>
              </a:cxn>
              <a:cxn ang="T116">
                <a:pos x="T20" y="T21"/>
              </a:cxn>
              <a:cxn ang="T117">
                <a:pos x="T22" y="T23"/>
              </a:cxn>
              <a:cxn ang="T118">
                <a:pos x="T24" y="T25"/>
              </a:cxn>
              <a:cxn ang="T119">
                <a:pos x="T26" y="T27"/>
              </a:cxn>
              <a:cxn ang="T120">
                <a:pos x="T28" y="T29"/>
              </a:cxn>
              <a:cxn ang="T121">
                <a:pos x="T30" y="T31"/>
              </a:cxn>
              <a:cxn ang="T122">
                <a:pos x="T32" y="T33"/>
              </a:cxn>
              <a:cxn ang="T123">
                <a:pos x="T34" y="T35"/>
              </a:cxn>
              <a:cxn ang="T124">
                <a:pos x="T36" y="T37"/>
              </a:cxn>
              <a:cxn ang="T125">
                <a:pos x="T38" y="T39"/>
              </a:cxn>
              <a:cxn ang="T126">
                <a:pos x="T40" y="T41"/>
              </a:cxn>
              <a:cxn ang="T127">
                <a:pos x="T42" y="T43"/>
              </a:cxn>
              <a:cxn ang="T128">
                <a:pos x="T44" y="T45"/>
              </a:cxn>
              <a:cxn ang="T129">
                <a:pos x="T46" y="T47"/>
              </a:cxn>
              <a:cxn ang="T130">
                <a:pos x="T48" y="T49"/>
              </a:cxn>
              <a:cxn ang="T131">
                <a:pos x="T50" y="T51"/>
              </a:cxn>
              <a:cxn ang="T132">
                <a:pos x="T52" y="T53"/>
              </a:cxn>
              <a:cxn ang="T133">
                <a:pos x="T54" y="T55"/>
              </a:cxn>
              <a:cxn ang="T134">
                <a:pos x="T56" y="T57"/>
              </a:cxn>
              <a:cxn ang="T135">
                <a:pos x="T58" y="T59"/>
              </a:cxn>
              <a:cxn ang="T136">
                <a:pos x="T60" y="T61"/>
              </a:cxn>
              <a:cxn ang="T137">
                <a:pos x="T62" y="T63"/>
              </a:cxn>
              <a:cxn ang="T138">
                <a:pos x="T64" y="T65"/>
              </a:cxn>
              <a:cxn ang="T139">
                <a:pos x="T66" y="T67"/>
              </a:cxn>
              <a:cxn ang="T140">
                <a:pos x="T68" y="T69"/>
              </a:cxn>
              <a:cxn ang="T141">
                <a:pos x="T70" y="T71"/>
              </a:cxn>
              <a:cxn ang="T142">
                <a:pos x="T72" y="T73"/>
              </a:cxn>
              <a:cxn ang="T143">
                <a:pos x="T74" y="T75"/>
              </a:cxn>
              <a:cxn ang="T144">
                <a:pos x="T76" y="T77"/>
              </a:cxn>
              <a:cxn ang="T145">
                <a:pos x="T78" y="T79"/>
              </a:cxn>
              <a:cxn ang="T146">
                <a:pos x="T80" y="T81"/>
              </a:cxn>
              <a:cxn ang="T147">
                <a:pos x="T82" y="T83"/>
              </a:cxn>
              <a:cxn ang="T148">
                <a:pos x="T84" y="T85"/>
              </a:cxn>
              <a:cxn ang="T149">
                <a:pos x="T86" y="T87"/>
              </a:cxn>
              <a:cxn ang="T150">
                <a:pos x="T88" y="T89"/>
              </a:cxn>
              <a:cxn ang="T151">
                <a:pos x="T90" y="T91"/>
              </a:cxn>
              <a:cxn ang="T152">
                <a:pos x="T92" y="T93"/>
              </a:cxn>
              <a:cxn ang="T153">
                <a:pos x="T94" y="T95"/>
              </a:cxn>
              <a:cxn ang="T154">
                <a:pos x="T96" y="T97"/>
              </a:cxn>
              <a:cxn ang="T155">
                <a:pos x="T98" y="T99"/>
              </a:cxn>
              <a:cxn ang="T156">
                <a:pos x="T100" y="T101"/>
              </a:cxn>
              <a:cxn ang="T157">
                <a:pos x="T102" y="T103"/>
              </a:cxn>
              <a:cxn ang="T158">
                <a:pos x="T104" y="T105"/>
              </a:cxn>
            </a:cxnLst>
            <a:rect l="0" t="0" r="r" b="b"/>
            <a:pathLst>
              <a:path w="56" h="20">
                <a:moveTo>
                  <a:pt x="7" y="14"/>
                </a:moveTo>
                <a:lnTo>
                  <a:pt x="7" y="14"/>
                </a:lnTo>
                <a:lnTo>
                  <a:pt x="7" y="13"/>
                </a:lnTo>
                <a:lnTo>
                  <a:pt x="6" y="13"/>
                </a:lnTo>
                <a:lnTo>
                  <a:pt x="5" y="13"/>
                </a:lnTo>
                <a:lnTo>
                  <a:pt x="3" y="13"/>
                </a:lnTo>
                <a:lnTo>
                  <a:pt x="2" y="12"/>
                </a:lnTo>
                <a:lnTo>
                  <a:pt x="1" y="12"/>
                </a:lnTo>
                <a:lnTo>
                  <a:pt x="0" y="12"/>
                </a:lnTo>
                <a:lnTo>
                  <a:pt x="1" y="12"/>
                </a:lnTo>
                <a:lnTo>
                  <a:pt x="1" y="11"/>
                </a:lnTo>
                <a:lnTo>
                  <a:pt x="2" y="9"/>
                </a:lnTo>
                <a:lnTo>
                  <a:pt x="3" y="8"/>
                </a:lnTo>
                <a:lnTo>
                  <a:pt x="5" y="7"/>
                </a:lnTo>
                <a:lnTo>
                  <a:pt x="8" y="4"/>
                </a:lnTo>
                <a:lnTo>
                  <a:pt x="8" y="3"/>
                </a:lnTo>
                <a:lnTo>
                  <a:pt x="9" y="4"/>
                </a:lnTo>
                <a:lnTo>
                  <a:pt x="11" y="5"/>
                </a:lnTo>
                <a:lnTo>
                  <a:pt x="12" y="6"/>
                </a:lnTo>
                <a:lnTo>
                  <a:pt x="13" y="6"/>
                </a:lnTo>
                <a:lnTo>
                  <a:pt x="14" y="7"/>
                </a:lnTo>
                <a:lnTo>
                  <a:pt x="15" y="7"/>
                </a:lnTo>
                <a:lnTo>
                  <a:pt x="16" y="7"/>
                </a:lnTo>
                <a:lnTo>
                  <a:pt x="18" y="7"/>
                </a:lnTo>
                <a:lnTo>
                  <a:pt x="19" y="7"/>
                </a:lnTo>
                <a:lnTo>
                  <a:pt x="20" y="7"/>
                </a:lnTo>
                <a:lnTo>
                  <a:pt x="21" y="7"/>
                </a:lnTo>
                <a:lnTo>
                  <a:pt x="22" y="7"/>
                </a:lnTo>
                <a:lnTo>
                  <a:pt x="23" y="7"/>
                </a:lnTo>
                <a:lnTo>
                  <a:pt x="24" y="7"/>
                </a:lnTo>
                <a:lnTo>
                  <a:pt x="24" y="6"/>
                </a:lnTo>
                <a:lnTo>
                  <a:pt x="25" y="6"/>
                </a:lnTo>
                <a:lnTo>
                  <a:pt x="26" y="6"/>
                </a:lnTo>
                <a:lnTo>
                  <a:pt x="26" y="5"/>
                </a:lnTo>
                <a:lnTo>
                  <a:pt x="27" y="5"/>
                </a:lnTo>
                <a:lnTo>
                  <a:pt x="27" y="4"/>
                </a:lnTo>
                <a:lnTo>
                  <a:pt x="28" y="4"/>
                </a:lnTo>
                <a:lnTo>
                  <a:pt x="28" y="3"/>
                </a:lnTo>
                <a:lnTo>
                  <a:pt x="30" y="3"/>
                </a:lnTo>
                <a:lnTo>
                  <a:pt x="30" y="2"/>
                </a:lnTo>
                <a:lnTo>
                  <a:pt x="31" y="1"/>
                </a:lnTo>
                <a:lnTo>
                  <a:pt x="32" y="2"/>
                </a:lnTo>
                <a:lnTo>
                  <a:pt x="33" y="2"/>
                </a:lnTo>
                <a:lnTo>
                  <a:pt x="34" y="2"/>
                </a:lnTo>
                <a:lnTo>
                  <a:pt x="35" y="2"/>
                </a:lnTo>
                <a:lnTo>
                  <a:pt x="36" y="2"/>
                </a:lnTo>
                <a:lnTo>
                  <a:pt x="37" y="2"/>
                </a:lnTo>
                <a:lnTo>
                  <a:pt x="38" y="2"/>
                </a:lnTo>
                <a:lnTo>
                  <a:pt x="38" y="1"/>
                </a:lnTo>
                <a:lnTo>
                  <a:pt x="39" y="1"/>
                </a:lnTo>
                <a:lnTo>
                  <a:pt x="40" y="1"/>
                </a:lnTo>
                <a:lnTo>
                  <a:pt x="42" y="1"/>
                </a:lnTo>
                <a:lnTo>
                  <a:pt x="42" y="0"/>
                </a:lnTo>
                <a:lnTo>
                  <a:pt x="43" y="0"/>
                </a:lnTo>
                <a:lnTo>
                  <a:pt x="43" y="1"/>
                </a:lnTo>
                <a:lnTo>
                  <a:pt x="43" y="2"/>
                </a:lnTo>
                <a:lnTo>
                  <a:pt x="44" y="3"/>
                </a:lnTo>
                <a:lnTo>
                  <a:pt x="44" y="4"/>
                </a:lnTo>
                <a:lnTo>
                  <a:pt x="45" y="5"/>
                </a:lnTo>
                <a:lnTo>
                  <a:pt x="46" y="5"/>
                </a:lnTo>
                <a:lnTo>
                  <a:pt x="47" y="5"/>
                </a:lnTo>
                <a:lnTo>
                  <a:pt x="48" y="5"/>
                </a:lnTo>
                <a:lnTo>
                  <a:pt x="49" y="5"/>
                </a:lnTo>
                <a:lnTo>
                  <a:pt x="50" y="5"/>
                </a:lnTo>
                <a:lnTo>
                  <a:pt x="51" y="5"/>
                </a:lnTo>
                <a:lnTo>
                  <a:pt x="52" y="5"/>
                </a:lnTo>
                <a:lnTo>
                  <a:pt x="53" y="5"/>
                </a:lnTo>
                <a:lnTo>
                  <a:pt x="55" y="5"/>
                </a:lnTo>
                <a:lnTo>
                  <a:pt x="56" y="5"/>
                </a:lnTo>
                <a:lnTo>
                  <a:pt x="56" y="6"/>
                </a:lnTo>
                <a:lnTo>
                  <a:pt x="56" y="7"/>
                </a:lnTo>
                <a:lnTo>
                  <a:pt x="56" y="8"/>
                </a:lnTo>
                <a:lnTo>
                  <a:pt x="56" y="9"/>
                </a:lnTo>
                <a:lnTo>
                  <a:pt x="56" y="11"/>
                </a:lnTo>
                <a:lnTo>
                  <a:pt x="55" y="11"/>
                </a:lnTo>
                <a:lnTo>
                  <a:pt x="55" y="12"/>
                </a:lnTo>
                <a:lnTo>
                  <a:pt x="55" y="13"/>
                </a:lnTo>
                <a:lnTo>
                  <a:pt x="55" y="14"/>
                </a:lnTo>
                <a:lnTo>
                  <a:pt x="56" y="15"/>
                </a:lnTo>
                <a:lnTo>
                  <a:pt x="56" y="16"/>
                </a:lnTo>
                <a:lnTo>
                  <a:pt x="55" y="16"/>
                </a:lnTo>
                <a:lnTo>
                  <a:pt x="55" y="17"/>
                </a:lnTo>
                <a:lnTo>
                  <a:pt x="55" y="18"/>
                </a:lnTo>
                <a:lnTo>
                  <a:pt x="55" y="19"/>
                </a:lnTo>
                <a:lnTo>
                  <a:pt x="55" y="20"/>
                </a:lnTo>
                <a:lnTo>
                  <a:pt x="56" y="20"/>
                </a:lnTo>
                <a:lnTo>
                  <a:pt x="53" y="20"/>
                </a:lnTo>
                <a:lnTo>
                  <a:pt x="52" y="20"/>
                </a:lnTo>
                <a:lnTo>
                  <a:pt x="51" y="20"/>
                </a:lnTo>
                <a:lnTo>
                  <a:pt x="45" y="19"/>
                </a:lnTo>
                <a:lnTo>
                  <a:pt x="43" y="18"/>
                </a:lnTo>
                <a:lnTo>
                  <a:pt x="42" y="18"/>
                </a:lnTo>
                <a:lnTo>
                  <a:pt x="40" y="18"/>
                </a:lnTo>
                <a:lnTo>
                  <a:pt x="36" y="19"/>
                </a:lnTo>
                <a:lnTo>
                  <a:pt x="35" y="19"/>
                </a:lnTo>
                <a:lnTo>
                  <a:pt x="33" y="19"/>
                </a:lnTo>
                <a:lnTo>
                  <a:pt x="32" y="19"/>
                </a:lnTo>
                <a:lnTo>
                  <a:pt x="31" y="19"/>
                </a:lnTo>
                <a:lnTo>
                  <a:pt x="28" y="19"/>
                </a:lnTo>
                <a:lnTo>
                  <a:pt x="27" y="19"/>
                </a:lnTo>
                <a:lnTo>
                  <a:pt x="26" y="19"/>
                </a:lnTo>
                <a:lnTo>
                  <a:pt x="25" y="19"/>
                </a:lnTo>
                <a:lnTo>
                  <a:pt x="24" y="19"/>
                </a:lnTo>
                <a:lnTo>
                  <a:pt x="23" y="19"/>
                </a:lnTo>
                <a:lnTo>
                  <a:pt x="23" y="18"/>
                </a:lnTo>
                <a:lnTo>
                  <a:pt x="23" y="17"/>
                </a:lnTo>
                <a:lnTo>
                  <a:pt x="23" y="16"/>
                </a:lnTo>
                <a:lnTo>
                  <a:pt x="22" y="16"/>
                </a:lnTo>
                <a:lnTo>
                  <a:pt x="22" y="15"/>
                </a:lnTo>
                <a:lnTo>
                  <a:pt x="22" y="14"/>
                </a:lnTo>
                <a:lnTo>
                  <a:pt x="21" y="14"/>
                </a:lnTo>
                <a:lnTo>
                  <a:pt x="20" y="14"/>
                </a:lnTo>
                <a:lnTo>
                  <a:pt x="19" y="14"/>
                </a:lnTo>
                <a:lnTo>
                  <a:pt x="18" y="14"/>
                </a:lnTo>
                <a:lnTo>
                  <a:pt x="15" y="14"/>
                </a:lnTo>
                <a:lnTo>
                  <a:pt x="14" y="14"/>
                </a:lnTo>
                <a:lnTo>
                  <a:pt x="13" y="14"/>
                </a:lnTo>
                <a:lnTo>
                  <a:pt x="12" y="14"/>
                </a:lnTo>
                <a:lnTo>
                  <a:pt x="11" y="14"/>
                </a:lnTo>
                <a:lnTo>
                  <a:pt x="10" y="14"/>
                </a:lnTo>
                <a:lnTo>
                  <a:pt x="9" y="14"/>
                </a:lnTo>
                <a:lnTo>
                  <a:pt x="7" y="14"/>
                </a:lnTo>
                <a:close/>
              </a:path>
            </a:pathLst>
          </a:custGeom>
          <a:solidFill>
            <a:srgbClr val="007099"/>
          </a:solidFill>
          <a:ln w="4763">
            <a:solidFill>
              <a:srgbClr val="000000"/>
            </a:solidFill>
            <a:prstDash val="solid"/>
            <a:round/>
            <a:headEnd/>
            <a:tailEnd/>
          </a:ln>
        </xdr:spPr>
      </xdr:sp>
      <xdr:sp macro="" textlink="">
        <xdr:nvSpPr>
          <xdr:cNvPr id="103671" name="Freeform 13969"/>
          <xdr:cNvSpPr>
            <a:spLocks/>
          </xdr:cNvSpPr>
        </xdr:nvSpPr>
        <xdr:spPr bwMode="auto">
          <a:xfrm>
            <a:off x="6347396" y="3690059"/>
            <a:ext cx="171450" cy="128588"/>
          </a:xfrm>
          <a:custGeom>
            <a:avLst/>
            <a:gdLst>
              <a:gd name="T0" fmla="*/ 2147483646 w 36"/>
              <a:gd name="T1" fmla="*/ 2147483646 h 27"/>
              <a:gd name="T2" fmla="*/ 2147483646 w 36"/>
              <a:gd name="T3" fmla="*/ 2147483646 h 27"/>
              <a:gd name="T4" fmla="*/ 2147483646 w 36"/>
              <a:gd name="T5" fmla="*/ 2147483646 h 27"/>
              <a:gd name="T6" fmla="*/ 2147483646 w 36"/>
              <a:gd name="T7" fmla="*/ 2147483646 h 27"/>
              <a:gd name="T8" fmla="*/ 2147483646 w 36"/>
              <a:gd name="T9" fmla="*/ 2147483646 h 27"/>
              <a:gd name="T10" fmla="*/ 2147483646 w 36"/>
              <a:gd name="T11" fmla="*/ 2147483646 h 27"/>
              <a:gd name="T12" fmla="*/ 0 w 36"/>
              <a:gd name="T13" fmla="*/ 2147483646 h 27"/>
              <a:gd name="T14" fmla="*/ 0 w 36"/>
              <a:gd name="T15" fmla="*/ 2147483646 h 27"/>
              <a:gd name="T16" fmla="*/ 2147483646 w 36"/>
              <a:gd name="T17" fmla="*/ 2147483646 h 27"/>
              <a:gd name="T18" fmla="*/ 2147483646 w 36"/>
              <a:gd name="T19" fmla="*/ 2147483646 h 27"/>
              <a:gd name="T20" fmla="*/ 2147483646 w 36"/>
              <a:gd name="T21" fmla="*/ 2147483646 h 27"/>
              <a:gd name="T22" fmla="*/ 2147483646 w 36"/>
              <a:gd name="T23" fmla="*/ 2147483646 h 27"/>
              <a:gd name="T24" fmla="*/ 2147483646 w 36"/>
              <a:gd name="T25" fmla="*/ 2147483646 h 27"/>
              <a:gd name="T26" fmla="*/ 2147483646 w 36"/>
              <a:gd name="T27" fmla="*/ 2147483646 h 27"/>
              <a:gd name="T28" fmla="*/ 2147483646 w 36"/>
              <a:gd name="T29" fmla="*/ 2147483646 h 27"/>
              <a:gd name="T30" fmla="*/ 2147483646 w 36"/>
              <a:gd name="T31" fmla="*/ 2147483646 h 27"/>
              <a:gd name="T32" fmla="*/ 2147483646 w 36"/>
              <a:gd name="T33" fmla="*/ 0 h 27"/>
              <a:gd name="T34" fmla="*/ 2147483646 w 36"/>
              <a:gd name="T35" fmla="*/ 0 h 27"/>
              <a:gd name="T36" fmla="*/ 2147483646 w 36"/>
              <a:gd name="T37" fmla="*/ 2147483646 h 27"/>
              <a:gd name="T38" fmla="*/ 2147483646 w 36"/>
              <a:gd name="T39" fmla="*/ 2147483646 h 27"/>
              <a:gd name="T40" fmla="*/ 2147483646 w 36"/>
              <a:gd name="T41" fmla="*/ 2147483646 h 27"/>
              <a:gd name="T42" fmla="*/ 2147483646 w 36"/>
              <a:gd name="T43" fmla="*/ 2147483646 h 27"/>
              <a:gd name="T44" fmla="*/ 2147483646 w 36"/>
              <a:gd name="T45" fmla="*/ 2147483646 h 27"/>
              <a:gd name="T46" fmla="*/ 2147483646 w 36"/>
              <a:gd name="T47" fmla="*/ 2147483646 h 27"/>
              <a:gd name="T48" fmla="*/ 2147483646 w 36"/>
              <a:gd name="T49" fmla="*/ 2147483646 h 27"/>
              <a:gd name="T50" fmla="*/ 2147483646 w 36"/>
              <a:gd name="T51" fmla="*/ 2147483646 h 27"/>
              <a:gd name="T52" fmla="*/ 2147483646 w 36"/>
              <a:gd name="T53" fmla="*/ 2147483646 h 27"/>
              <a:gd name="T54" fmla="*/ 2147483646 w 36"/>
              <a:gd name="T55" fmla="*/ 2147483646 h 27"/>
              <a:gd name="T56" fmla="*/ 2147483646 w 36"/>
              <a:gd name="T57" fmla="*/ 2147483646 h 27"/>
              <a:gd name="T58" fmla="*/ 2147483646 w 36"/>
              <a:gd name="T59" fmla="*/ 2147483646 h 27"/>
              <a:gd name="T60" fmla="*/ 2147483646 w 36"/>
              <a:gd name="T61" fmla="*/ 2147483646 h 27"/>
              <a:gd name="T62" fmla="*/ 2147483646 w 36"/>
              <a:gd name="T63" fmla="*/ 2147483646 h 27"/>
              <a:gd name="T64" fmla="*/ 2147483646 w 36"/>
              <a:gd name="T65" fmla="*/ 2147483646 h 27"/>
              <a:gd name="T66" fmla="*/ 2147483646 w 36"/>
              <a:gd name="T67" fmla="*/ 2147483646 h 27"/>
              <a:gd name="T68" fmla="*/ 2147483646 w 36"/>
              <a:gd name="T69" fmla="*/ 2147483646 h 27"/>
              <a:gd name="T70" fmla="*/ 2147483646 w 36"/>
              <a:gd name="T71" fmla="*/ 2147483646 h 27"/>
              <a:gd name="T72" fmla="*/ 2147483646 w 36"/>
              <a:gd name="T73" fmla="*/ 2147483646 h 27"/>
              <a:gd name="T74" fmla="*/ 2147483646 w 36"/>
              <a:gd name="T75" fmla="*/ 2147483646 h 27"/>
              <a:gd name="T76" fmla="*/ 2147483646 w 36"/>
              <a:gd name="T77" fmla="*/ 2147483646 h 27"/>
              <a:gd name="T78" fmla="*/ 2147483646 w 36"/>
              <a:gd name="T79" fmla="*/ 2147483646 h 27"/>
              <a:gd name="T80" fmla="*/ 2147483646 w 36"/>
              <a:gd name="T81" fmla="*/ 2147483646 h 27"/>
              <a:gd name="T82" fmla="*/ 2147483646 w 36"/>
              <a:gd name="T83" fmla="*/ 2147483646 h 27"/>
              <a:gd name="T84" fmla="*/ 2147483646 w 36"/>
              <a:gd name="T85" fmla="*/ 2147483646 h 27"/>
              <a:gd name="T86" fmla="*/ 2147483646 w 36"/>
              <a:gd name="T87" fmla="*/ 2147483646 h 27"/>
              <a:gd name="T88" fmla="*/ 2147483646 w 36"/>
              <a:gd name="T89" fmla="*/ 2147483646 h 27"/>
              <a:gd name="T90" fmla="*/ 2147483646 w 36"/>
              <a:gd name="T91" fmla="*/ 2147483646 h 27"/>
              <a:gd name="T92" fmla="*/ 2147483646 w 36"/>
              <a:gd name="T93" fmla="*/ 2147483646 h 27"/>
              <a:gd name="T94" fmla="*/ 2147483646 w 36"/>
              <a:gd name="T95" fmla="*/ 2147483646 h 27"/>
              <a:gd name="T96" fmla="*/ 2147483646 w 36"/>
              <a:gd name="T97" fmla="*/ 2147483646 h 27"/>
              <a:gd name="T98" fmla="*/ 2147483646 w 36"/>
              <a:gd name="T99" fmla="*/ 2147483646 h 27"/>
              <a:gd name="T100" fmla="*/ 2147483646 w 36"/>
              <a:gd name="T101" fmla="*/ 2147483646 h 27"/>
              <a:gd name="T102" fmla="*/ 2147483646 w 36"/>
              <a:gd name="T103" fmla="*/ 2147483646 h 27"/>
              <a:gd name="T104" fmla="*/ 2147483646 w 36"/>
              <a:gd name="T105" fmla="*/ 2147483646 h 27"/>
              <a:gd name="T106" fmla="*/ 2147483646 w 36"/>
              <a:gd name="T107" fmla="*/ 2147483646 h 27"/>
              <a:gd name="T108" fmla="*/ 2147483646 w 36"/>
              <a:gd name="T109" fmla="*/ 2147483646 h 27"/>
              <a:gd name="T110" fmla="*/ 2147483646 w 36"/>
              <a:gd name="T111" fmla="*/ 2147483646 h 27"/>
              <a:gd name="T112" fmla="*/ 2147483646 w 36"/>
              <a:gd name="T113" fmla="*/ 2147483646 h 27"/>
              <a:gd name="T114" fmla="*/ 2147483646 w 36"/>
              <a:gd name="T115" fmla="*/ 2147483646 h 27"/>
              <a:gd name="T116" fmla="*/ 2147483646 w 36"/>
              <a:gd name="T117" fmla="*/ 2147483646 h 27"/>
              <a:gd name="T118" fmla="*/ 2147483646 w 36"/>
              <a:gd name="T119" fmla="*/ 2147483646 h 27"/>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Lst>
            <a:ahLst/>
            <a:cxnLst>
              <a:cxn ang="T120">
                <a:pos x="T0" y="T1"/>
              </a:cxn>
              <a:cxn ang="T121">
                <a:pos x="T2" y="T3"/>
              </a:cxn>
              <a:cxn ang="T122">
                <a:pos x="T4" y="T5"/>
              </a:cxn>
              <a:cxn ang="T123">
                <a:pos x="T6" y="T7"/>
              </a:cxn>
              <a:cxn ang="T124">
                <a:pos x="T8" y="T9"/>
              </a:cxn>
              <a:cxn ang="T125">
                <a:pos x="T10" y="T11"/>
              </a:cxn>
              <a:cxn ang="T126">
                <a:pos x="T12" y="T13"/>
              </a:cxn>
              <a:cxn ang="T127">
                <a:pos x="T14" y="T15"/>
              </a:cxn>
              <a:cxn ang="T128">
                <a:pos x="T16" y="T17"/>
              </a:cxn>
              <a:cxn ang="T129">
                <a:pos x="T18" y="T19"/>
              </a:cxn>
              <a:cxn ang="T130">
                <a:pos x="T20" y="T21"/>
              </a:cxn>
              <a:cxn ang="T131">
                <a:pos x="T22" y="T23"/>
              </a:cxn>
              <a:cxn ang="T132">
                <a:pos x="T24" y="T25"/>
              </a:cxn>
              <a:cxn ang="T133">
                <a:pos x="T26" y="T27"/>
              </a:cxn>
              <a:cxn ang="T134">
                <a:pos x="T28" y="T29"/>
              </a:cxn>
              <a:cxn ang="T135">
                <a:pos x="T30" y="T31"/>
              </a:cxn>
              <a:cxn ang="T136">
                <a:pos x="T32" y="T33"/>
              </a:cxn>
              <a:cxn ang="T137">
                <a:pos x="T34" y="T35"/>
              </a:cxn>
              <a:cxn ang="T138">
                <a:pos x="T36" y="T37"/>
              </a:cxn>
              <a:cxn ang="T139">
                <a:pos x="T38" y="T39"/>
              </a:cxn>
              <a:cxn ang="T140">
                <a:pos x="T40" y="T41"/>
              </a:cxn>
              <a:cxn ang="T141">
                <a:pos x="T42" y="T43"/>
              </a:cxn>
              <a:cxn ang="T142">
                <a:pos x="T44" y="T45"/>
              </a:cxn>
              <a:cxn ang="T143">
                <a:pos x="T46" y="T47"/>
              </a:cxn>
              <a:cxn ang="T144">
                <a:pos x="T48" y="T49"/>
              </a:cxn>
              <a:cxn ang="T145">
                <a:pos x="T50" y="T51"/>
              </a:cxn>
              <a:cxn ang="T146">
                <a:pos x="T52" y="T53"/>
              </a:cxn>
              <a:cxn ang="T147">
                <a:pos x="T54" y="T55"/>
              </a:cxn>
              <a:cxn ang="T148">
                <a:pos x="T56" y="T57"/>
              </a:cxn>
              <a:cxn ang="T149">
                <a:pos x="T58" y="T59"/>
              </a:cxn>
              <a:cxn ang="T150">
                <a:pos x="T60" y="T61"/>
              </a:cxn>
              <a:cxn ang="T151">
                <a:pos x="T62" y="T63"/>
              </a:cxn>
              <a:cxn ang="T152">
                <a:pos x="T64" y="T65"/>
              </a:cxn>
              <a:cxn ang="T153">
                <a:pos x="T66" y="T67"/>
              </a:cxn>
              <a:cxn ang="T154">
                <a:pos x="T68" y="T69"/>
              </a:cxn>
              <a:cxn ang="T155">
                <a:pos x="T70" y="T71"/>
              </a:cxn>
              <a:cxn ang="T156">
                <a:pos x="T72" y="T73"/>
              </a:cxn>
              <a:cxn ang="T157">
                <a:pos x="T74" y="T75"/>
              </a:cxn>
              <a:cxn ang="T158">
                <a:pos x="T76" y="T77"/>
              </a:cxn>
              <a:cxn ang="T159">
                <a:pos x="T78" y="T79"/>
              </a:cxn>
              <a:cxn ang="T160">
                <a:pos x="T80" y="T81"/>
              </a:cxn>
              <a:cxn ang="T161">
                <a:pos x="T82" y="T83"/>
              </a:cxn>
              <a:cxn ang="T162">
                <a:pos x="T84" y="T85"/>
              </a:cxn>
              <a:cxn ang="T163">
                <a:pos x="T86" y="T87"/>
              </a:cxn>
              <a:cxn ang="T164">
                <a:pos x="T88" y="T89"/>
              </a:cxn>
              <a:cxn ang="T165">
                <a:pos x="T90" y="T91"/>
              </a:cxn>
              <a:cxn ang="T166">
                <a:pos x="T92" y="T93"/>
              </a:cxn>
              <a:cxn ang="T167">
                <a:pos x="T94" y="T95"/>
              </a:cxn>
              <a:cxn ang="T168">
                <a:pos x="T96" y="T97"/>
              </a:cxn>
              <a:cxn ang="T169">
                <a:pos x="T98" y="T99"/>
              </a:cxn>
              <a:cxn ang="T170">
                <a:pos x="T100" y="T101"/>
              </a:cxn>
              <a:cxn ang="T171">
                <a:pos x="T102" y="T103"/>
              </a:cxn>
              <a:cxn ang="T172">
                <a:pos x="T104" y="T105"/>
              </a:cxn>
              <a:cxn ang="T173">
                <a:pos x="T106" y="T107"/>
              </a:cxn>
              <a:cxn ang="T174">
                <a:pos x="T108" y="T109"/>
              </a:cxn>
              <a:cxn ang="T175">
                <a:pos x="T110" y="T111"/>
              </a:cxn>
              <a:cxn ang="T176">
                <a:pos x="T112" y="T113"/>
              </a:cxn>
              <a:cxn ang="T177">
                <a:pos x="T114" y="T115"/>
              </a:cxn>
              <a:cxn ang="T178">
                <a:pos x="T116" y="T117"/>
              </a:cxn>
              <a:cxn ang="T179">
                <a:pos x="T118" y="T119"/>
              </a:cxn>
            </a:cxnLst>
            <a:rect l="0" t="0" r="r" b="b"/>
            <a:pathLst>
              <a:path w="36" h="27">
                <a:moveTo>
                  <a:pt x="4" y="27"/>
                </a:moveTo>
                <a:lnTo>
                  <a:pt x="4" y="27"/>
                </a:lnTo>
                <a:lnTo>
                  <a:pt x="5" y="26"/>
                </a:lnTo>
                <a:lnTo>
                  <a:pt x="5" y="25"/>
                </a:lnTo>
                <a:lnTo>
                  <a:pt x="4" y="24"/>
                </a:lnTo>
                <a:lnTo>
                  <a:pt x="4" y="23"/>
                </a:lnTo>
                <a:lnTo>
                  <a:pt x="4" y="22"/>
                </a:lnTo>
                <a:lnTo>
                  <a:pt x="3" y="22"/>
                </a:lnTo>
                <a:lnTo>
                  <a:pt x="3" y="21"/>
                </a:lnTo>
                <a:lnTo>
                  <a:pt x="2" y="20"/>
                </a:lnTo>
                <a:lnTo>
                  <a:pt x="2" y="19"/>
                </a:lnTo>
                <a:lnTo>
                  <a:pt x="1" y="17"/>
                </a:lnTo>
                <a:lnTo>
                  <a:pt x="1" y="16"/>
                </a:lnTo>
                <a:lnTo>
                  <a:pt x="0" y="16"/>
                </a:lnTo>
                <a:lnTo>
                  <a:pt x="0" y="15"/>
                </a:lnTo>
                <a:lnTo>
                  <a:pt x="1" y="15"/>
                </a:lnTo>
                <a:lnTo>
                  <a:pt x="1" y="14"/>
                </a:lnTo>
                <a:lnTo>
                  <a:pt x="0" y="14"/>
                </a:lnTo>
                <a:lnTo>
                  <a:pt x="1" y="11"/>
                </a:lnTo>
                <a:lnTo>
                  <a:pt x="2" y="10"/>
                </a:lnTo>
                <a:lnTo>
                  <a:pt x="3" y="9"/>
                </a:lnTo>
                <a:lnTo>
                  <a:pt x="4" y="8"/>
                </a:lnTo>
                <a:lnTo>
                  <a:pt x="5" y="7"/>
                </a:lnTo>
                <a:lnTo>
                  <a:pt x="5" y="6"/>
                </a:lnTo>
                <a:lnTo>
                  <a:pt x="6" y="6"/>
                </a:lnTo>
                <a:lnTo>
                  <a:pt x="6" y="5"/>
                </a:lnTo>
                <a:lnTo>
                  <a:pt x="8" y="4"/>
                </a:lnTo>
                <a:lnTo>
                  <a:pt x="11" y="2"/>
                </a:lnTo>
                <a:lnTo>
                  <a:pt x="12" y="2"/>
                </a:lnTo>
                <a:lnTo>
                  <a:pt x="12" y="1"/>
                </a:lnTo>
                <a:lnTo>
                  <a:pt x="13" y="1"/>
                </a:lnTo>
                <a:lnTo>
                  <a:pt x="14" y="0"/>
                </a:lnTo>
                <a:lnTo>
                  <a:pt x="15" y="0"/>
                </a:lnTo>
                <a:lnTo>
                  <a:pt x="16" y="0"/>
                </a:lnTo>
                <a:lnTo>
                  <a:pt x="17" y="1"/>
                </a:lnTo>
                <a:lnTo>
                  <a:pt x="18" y="1"/>
                </a:lnTo>
                <a:lnTo>
                  <a:pt x="19" y="2"/>
                </a:lnTo>
                <a:lnTo>
                  <a:pt x="20" y="2"/>
                </a:lnTo>
                <a:lnTo>
                  <a:pt x="22" y="2"/>
                </a:lnTo>
                <a:lnTo>
                  <a:pt x="23" y="3"/>
                </a:lnTo>
                <a:lnTo>
                  <a:pt x="24" y="3"/>
                </a:lnTo>
                <a:lnTo>
                  <a:pt x="25" y="3"/>
                </a:lnTo>
                <a:lnTo>
                  <a:pt x="25" y="4"/>
                </a:lnTo>
                <a:lnTo>
                  <a:pt x="26" y="4"/>
                </a:lnTo>
                <a:lnTo>
                  <a:pt x="26" y="5"/>
                </a:lnTo>
                <a:lnTo>
                  <a:pt x="27" y="4"/>
                </a:lnTo>
                <a:lnTo>
                  <a:pt x="27" y="5"/>
                </a:lnTo>
                <a:lnTo>
                  <a:pt x="26" y="5"/>
                </a:lnTo>
                <a:lnTo>
                  <a:pt x="27" y="5"/>
                </a:lnTo>
                <a:lnTo>
                  <a:pt x="27" y="6"/>
                </a:lnTo>
                <a:lnTo>
                  <a:pt x="27" y="7"/>
                </a:lnTo>
                <a:lnTo>
                  <a:pt x="28" y="7"/>
                </a:lnTo>
                <a:lnTo>
                  <a:pt x="28" y="8"/>
                </a:lnTo>
                <a:lnTo>
                  <a:pt x="29" y="8"/>
                </a:lnTo>
                <a:lnTo>
                  <a:pt x="29" y="9"/>
                </a:lnTo>
                <a:lnTo>
                  <a:pt x="29" y="10"/>
                </a:lnTo>
                <a:lnTo>
                  <a:pt x="30" y="10"/>
                </a:lnTo>
                <a:lnTo>
                  <a:pt x="29" y="11"/>
                </a:lnTo>
                <a:lnTo>
                  <a:pt x="30" y="11"/>
                </a:lnTo>
                <a:lnTo>
                  <a:pt x="30" y="12"/>
                </a:lnTo>
                <a:lnTo>
                  <a:pt x="30" y="11"/>
                </a:lnTo>
                <a:lnTo>
                  <a:pt x="30" y="12"/>
                </a:lnTo>
                <a:lnTo>
                  <a:pt x="31" y="12"/>
                </a:lnTo>
                <a:lnTo>
                  <a:pt x="30" y="14"/>
                </a:lnTo>
                <a:lnTo>
                  <a:pt x="31" y="14"/>
                </a:lnTo>
                <a:lnTo>
                  <a:pt x="31" y="15"/>
                </a:lnTo>
                <a:lnTo>
                  <a:pt x="32" y="15"/>
                </a:lnTo>
                <a:lnTo>
                  <a:pt x="34" y="16"/>
                </a:lnTo>
                <a:lnTo>
                  <a:pt x="34" y="17"/>
                </a:lnTo>
                <a:lnTo>
                  <a:pt x="32" y="18"/>
                </a:lnTo>
                <a:lnTo>
                  <a:pt x="32" y="19"/>
                </a:lnTo>
                <a:lnTo>
                  <a:pt x="34" y="20"/>
                </a:lnTo>
                <a:lnTo>
                  <a:pt x="34" y="21"/>
                </a:lnTo>
                <a:lnTo>
                  <a:pt x="34" y="22"/>
                </a:lnTo>
                <a:lnTo>
                  <a:pt x="34" y="23"/>
                </a:lnTo>
                <a:lnTo>
                  <a:pt x="35" y="23"/>
                </a:lnTo>
                <a:lnTo>
                  <a:pt x="35" y="24"/>
                </a:lnTo>
                <a:lnTo>
                  <a:pt x="36" y="25"/>
                </a:lnTo>
                <a:lnTo>
                  <a:pt x="35" y="25"/>
                </a:lnTo>
                <a:lnTo>
                  <a:pt x="34" y="24"/>
                </a:lnTo>
                <a:lnTo>
                  <a:pt x="32" y="24"/>
                </a:lnTo>
                <a:lnTo>
                  <a:pt x="28" y="24"/>
                </a:lnTo>
                <a:lnTo>
                  <a:pt x="26" y="24"/>
                </a:lnTo>
                <a:lnTo>
                  <a:pt x="25" y="24"/>
                </a:lnTo>
                <a:lnTo>
                  <a:pt x="24" y="24"/>
                </a:lnTo>
                <a:lnTo>
                  <a:pt x="23" y="24"/>
                </a:lnTo>
                <a:lnTo>
                  <a:pt x="20" y="24"/>
                </a:lnTo>
                <a:lnTo>
                  <a:pt x="18" y="25"/>
                </a:lnTo>
                <a:lnTo>
                  <a:pt x="17" y="25"/>
                </a:lnTo>
                <a:lnTo>
                  <a:pt x="16" y="25"/>
                </a:lnTo>
                <a:lnTo>
                  <a:pt x="15" y="25"/>
                </a:lnTo>
                <a:lnTo>
                  <a:pt x="14" y="25"/>
                </a:lnTo>
                <a:lnTo>
                  <a:pt x="12" y="26"/>
                </a:lnTo>
                <a:lnTo>
                  <a:pt x="11" y="26"/>
                </a:lnTo>
                <a:lnTo>
                  <a:pt x="8" y="26"/>
                </a:lnTo>
                <a:lnTo>
                  <a:pt x="7" y="26"/>
                </a:lnTo>
                <a:lnTo>
                  <a:pt x="6" y="27"/>
                </a:lnTo>
                <a:lnTo>
                  <a:pt x="5" y="27"/>
                </a:lnTo>
                <a:lnTo>
                  <a:pt x="4" y="27"/>
                </a:lnTo>
                <a:close/>
              </a:path>
            </a:pathLst>
          </a:custGeom>
          <a:solidFill>
            <a:srgbClr val="007099"/>
          </a:solidFill>
          <a:ln w="4763">
            <a:solidFill>
              <a:srgbClr val="000000"/>
            </a:solidFill>
            <a:prstDash val="solid"/>
            <a:round/>
            <a:headEnd/>
            <a:tailEnd/>
          </a:ln>
        </xdr:spPr>
      </xdr:sp>
      <xdr:sp macro="" textlink="">
        <xdr:nvSpPr>
          <xdr:cNvPr id="103672" name="Freeform 13971"/>
          <xdr:cNvSpPr>
            <a:spLocks/>
          </xdr:cNvSpPr>
        </xdr:nvSpPr>
        <xdr:spPr bwMode="auto">
          <a:xfrm>
            <a:off x="6466458" y="3676003"/>
            <a:ext cx="192766" cy="152169"/>
          </a:xfrm>
          <a:custGeom>
            <a:avLst/>
            <a:gdLst>
              <a:gd name="T0" fmla="*/ 2147483646 w 40"/>
              <a:gd name="T1" fmla="*/ 2147483646 h 32"/>
              <a:gd name="T2" fmla="*/ 2147483646 w 40"/>
              <a:gd name="T3" fmla="*/ 2147483646 h 32"/>
              <a:gd name="T4" fmla="*/ 2147483646 w 40"/>
              <a:gd name="T5" fmla="*/ 2147483646 h 32"/>
              <a:gd name="T6" fmla="*/ 2147483646 w 40"/>
              <a:gd name="T7" fmla="*/ 2147483646 h 32"/>
              <a:gd name="T8" fmla="*/ 2147483646 w 40"/>
              <a:gd name="T9" fmla="*/ 2147483646 h 32"/>
              <a:gd name="T10" fmla="*/ 2147483646 w 40"/>
              <a:gd name="T11" fmla="*/ 2147483646 h 32"/>
              <a:gd name="T12" fmla="*/ 2147483646 w 40"/>
              <a:gd name="T13" fmla="*/ 2147483646 h 32"/>
              <a:gd name="T14" fmla="*/ 2147483646 w 40"/>
              <a:gd name="T15" fmla="*/ 2147483646 h 32"/>
              <a:gd name="T16" fmla="*/ 2147483646 w 40"/>
              <a:gd name="T17" fmla="*/ 2147483646 h 32"/>
              <a:gd name="T18" fmla="*/ 2147483646 w 40"/>
              <a:gd name="T19" fmla="*/ 2147483646 h 32"/>
              <a:gd name="T20" fmla="*/ 2147483646 w 40"/>
              <a:gd name="T21" fmla="*/ 2147483646 h 32"/>
              <a:gd name="T22" fmla="*/ 2147483646 w 40"/>
              <a:gd name="T23" fmla="*/ 2147483646 h 32"/>
              <a:gd name="T24" fmla="*/ 2147483646 w 40"/>
              <a:gd name="T25" fmla="*/ 2147483646 h 32"/>
              <a:gd name="T26" fmla="*/ 2147483646 w 40"/>
              <a:gd name="T27" fmla="*/ 2147483646 h 32"/>
              <a:gd name="T28" fmla="*/ 2147483646 w 40"/>
              <a:gd name="T29" fmla="*/ 2147483646 h 32"/>
              <a:gd name="T30" fmla="*/ 2147483646 w 40"/>
              <a:gd name="T31" fmla="*/ 2147483646 h 32"/>
              <a:gd name="T32" fmla="*/ 2147483646 w 40"/>
              <a:gd name="T33" fmla="*/ 2147483646 h 32"/>
              <a:gd name="T34" fmla="*/ 2147483646 w 40"/>
              <a:gd name="T35" fmla="*/ 2147483646 h 32"/>
              <a:gd name="T36" fmla="*/ 2147483646 w 40"/>
              <a:gd name="T37" fmla="*/ 2147483646 h 32"/>
              <a:gd name="T38" fmla="*/ 2147483646 w 40"/>
              <a:gd name="T39" fmla="*/ 2147483646 h 32"/>
              <a:gd name="T40" fmla="*/ 2147483646 w 40"/>
              <a:gd name="T41" fmla="*/ 2147483646 h 32"/>
              <a:gd name="T42" fmla="*/ 2147483646 w 40"/>
              <a:gd name="T43" fmla="*/ 2147483646 h 32"/>
              <a:gd name="T44" fmla="*/ 2147483646 w 40"/>
              <a:gd name="T45" fmla="*/ 2147483646 h 32"/>
              <a:gd name="T46" fmla="*/ 2147483646 w 40"/>
              <a:gd name="T47" fmla="*/ 2147483646 h 32"/>
              <a:gd name="T48" fmla="*/ 2147483646 w 40"/>
              <a:gd name="T49" fmla="*/ 2147483646 h 32"/>
              <a:gd name="T50" fmla="*/ 2147483646 w 40"/>
              <a:gd name="T51" fmla="*/ 2147483646 h 32"/>
              <a:gd name="T52" fmla="*/ 0 w 40"/>
              <a:gd name="T53" fmla="*/ 2147483646 h 32"/>
              <a:gd name="T54" fmla="*/ 2147483646 w 40"/>
              <a:gd name="T55" fmla="*/ 2147483646 h 32"/>
              <a:gd name="T56" fmla="*/ 2147483646 w 40"/>
              <a:gd name="T57" fmla="*/ 2147483646 h 32"/>
              <a:gd name="T58" fmla="*/ 2147483646 w 40"/>
              <a:gd name="T59" fmla="*/ 2147483646 h 32"/>
              <a:gd name="T60" fmla="*/ 2147483646 w 40"/>
              <a:gd name="T61" fmla="*/ 2147483646 h 32"/>
              <a:gd name="T62" fmla="*/ 2147483646 w 40"/>
              <a:gd name="T63" fmla="*/ 2147483646 h 32"/>
              <a:gd name="T64" fmla="*/ 2147483646 w 40"/>
              <a:gd name="T65" fmla="*/ 0 h 32"/>
              <a:gd name="T66" fmla="*/ 2147483646 w 40"/>
              <a:gd name="T67" fmla="*/ 2147483646 h 32"/>
              <a:gd name="T68" fmla="*/ 2147483646 w 40"/>
              <a:gd name="T69" fmla="*/ 2147483646 h 32"/>
              <a:gd name="T70" fmla="*/ 2147483646 w 40"/>
              <a:gd name="T71" fmla="*/ 2147483646 h 32"/>
              <a:gd name="T72" fmla="*/ 2147483646 w 40"/>
              <a:gd name="T73" fmla="*/ 2147483646 h 32"/>
              <a:gd name="T74" fmla="*/ 2147483646 w 40"/>
              <a:gd name="T75" fmla="*/ 2147483646 h 32"/>
              <a:gd name="T76" fmla="*/ 2147483646 w 40"/>
              <a:gd name="T77" fmla="*/ 2147483646 h 32"/>
              <a:gd name="T78" fmla="*/ 2147483646 w 40"/>
              <a:gd name="T79" fmla="*/ 2147483646 h 32"/>
              <a:gd name="T80" fmla="*/ 2147483646 w 40"/>
              <a:gd name="T81" fmla="*/ 2147483646 h 32"/>
              <a:gd name="T82" fmla="*/ 2147483646 w 40"/>
              <a:gd name="T83" fmla="*/ 2147483646 h 32"/>
              <a:gd name="T84" fmla="*/ 2147483646 w 40"/>
              <a:gd name="T85" fmla="*/ 2147483646 h 32"/>
              <a:gd name="T86" fmla="*/ 2147483646 w 40"/>
              <a:gd name="T87" fmla="*/ 2147483646 h 32"/>
              <a:gd name="T88" fmla="*/ 2147483646 w 40"/>
              <a:gd name="T89" fmla="*/ 2147483646 h 32"/>
              <a:gd name="T90" fmla="*/ 2147483646 w 40"/>
              <a:gd name="T91" fmla="*/ 2147483646 h 32"/>
              <a:gd name="T92" fmla="*/ 2147483646 w 40"/>
              <a:gd name="T93" fmla="*/ 2147483646 h 32"/>
              <a:gd name="T94" fmla="*/ 2147483646 w 40"/>
              <a:gd name="T95" fmla="*/ 2147483646 h 32"/>
              <a:gd name="T96" fmla="*/ 2147483646 w 40"/>
              <a:gd name="T97" fmla="*/ 2147483646 h 32"/>
              <a:gd name="T98" fmla="*/ 2147483646 w 40"/>
              <a:gd name="T99" fmla="*/ 2147483646 h 32"/>
              <a:gd name="T100" fmla="*/ 2147483646 w 40"/>
              <a:gd name="T101" fmla="*/ 2147483646 h 32"/>
              <a:gd name="T102" fmla="*/ 2147483646 w 40"/>
              <a:gd name="T103" fmla="*/ 2147483646 h 32"/>
              <a:gd name="T104" fmla="*/ 2147483646 w 40"/>
              <a:gd name="T105" fmla="*/ 2147483646 h 32"/>
              <a:gd name="T106" fmla="*/ 2147483646 w 40"/>
              <a:gd name="T107" fmla="*/ 2147483646 h 32"/>
              <a:gd name="T108" fmla="*/ 2147483646 w 40"/>
              <a:gd name="T109" fmla="*/ 2147483646 h 32"/>
              <a:gd name="T110" fmla="*/ 2147483646 w 40"/>
              <a:gd name="T111" fmla="*/ 2147483646 h 32"/>
              <a:gd name="T112" fmla="*/ 2147483646 w 40"/>
              <a:gd name="T113" fmla="*/ 2147483646 h 32"/>
              <a:gd name="T114" fmla="*/ 2147483646 w 40"/>
              <a:gd name="T115" fmla="*/ 2147483646 h 32"/>
              <a:gd name="T116" fmla="*/ 2147483646 w 40"/>
              <a:gd name="T117" fmla="*/ 2147483646 h 32"/>
              <a:gd name="T118" fmla="*/ 2147483646 w 40"/>
              <a:gd name="T119" fmla="*/ 2147483646 h 32"/>
              <a:gd name="T120" fmla="*/ 2147483646 w 40"/>
              <a:gd name="T121" fmla="*/ 2147483646 h 32"/>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0" t="0" r="r" b="b"/>
            <a:pathLst>
              <a:path w="40" h="32">
                <a:moveTo>
                  <a:pt x="20" y="32"/>
                </a:moveTo>
                <a:lnTo>
                  <a:pt x="20" y="30"/>
                </a:lnTo>
                <a:lnTo>
                  <a:pt x="20" y="29"/>
                </a:lnTo>
                <a:lnTo>
                  <a:pt x="19" y="29"/>
                </a:lnTo>
                <a:lnTo>
                  <a:pt x="18" y="29"/>
                </a:lnTo>
                <a:lnTo>
                  <a:pt x="18" y="30"/>
                </a:lnTo>
                <a:lnTo>
                  <a:pt x="17" y="30"/>
                </a:lnTo>
                <a:lnTo>
                  <a:pt x="17" y="29"/>
                </a:lnTo>
                <a:lnTo>
                  <a:pt x="17" y="28"/>
                </a:lnTo>
                <a:lnTo>
                  <a:pt x="16" y="28"/>
                </a:lnTo>
                <a:lnTo>
                  <a:pt x="15" y="28"/>
                </a:lnTo>
                <a:lnTo>
                  <a:pt x="14" y="29"/>
                </a:lnTo>
                <a:lnTo>
                  <a:pt x="13" y="29"/>
                </a:lnTo>
                <a:lnTo>
                  <a:pt x="12" y="29"/>
                </a:lnTo>
                <a:lnTo>
                  <a:pt x="11" y="29"/>
                </a:lnTo>
                <a:lnTo>
                  <a:pt x="11" y="28"/>
                </a:lnTo>
                <a:lnTo>
                  <a:pt x="10" y="27"/>
                </a:lnTo>
                <a:lnTo>
                  <a:pt x="10" y="26"/>
                </a:lnTo>
                <a:lnTo>
                  <a:pt x="9" y="26"/>
                </a:lnTo>
                <a:lnTo>
                  <a:pt x="9" y="25"/>
                </a:lnTo>
                <a:lnTo>
                  <a:pt x="9" y="24"/>
                </a:lnTo>
                <a:lnTo>
                  <a:pt x="9" y="23"/>
                </a:lnTo>
                <a:lnTo>
                  <a:pt x="7" y="22"/>
                </a:lnTo>
                <a:lnTo>
                  <a:pt x="7" y="21"/>
                </a:lnTo>
                <a:lnTo>
                  <a:pt x="9" y="20"/>
                </a:lnTo>
                <a:lnTo>
                  <a:pt x="9" y="19"/>
                </a:lnTo>
                <a:lnTo>
                  <a:pt x="7" y="18"/>
                </a:lnTo>
                <a:lnTo>
                  <a:pt x="6" y="18"/>
                </a:lnTo>
                <a:lnTo>
                  <a:pt x="6" y="17"/>
                </a:lnTo>
                <a:lnTo>
                  <a:pt x="5" y="17"/>
                </a:lnTo>
                <a:lnTo>
                  <a:pt x="6" y="15"/>
                </a:lnTo>
                <a:lnTo>
                  <a:pt x="5" y="15"/>
                </a:lnTo>
                <a:lnTo>
                  <a:pt x="5" y="14"/>
                </a:lnTo>
                <a:lnTo>
                  <a:pt x="5" y="15"/>
                </a:lnTo>
                <a:lnTo>
                  <a:pt x="5" y="14"/>
                </a:lnTo>
                <a:lnTo>
                  <a:pt x="4" y="14"/>
                </a:lnTo>
                <a:lnTo>
                  <a:pt x="5" y="13"/>
                </a:lnTo>
                <a:lnTo>
                  <a:pt x="4" y="13"/>
                </a:lnTo>
                <a:lnTo>
                  <a:pt x="4" y="12"/>
                </a:lnTo>
                <a:lnTo>
                  <a:pt x="4" y="11"/>
                </a:lnTo>
                <a:lnTo>
                  <a:pt x="3" y="11"/>
                </a:lnTo>
                <a:lnTo>
                  <a:pt x="3" y="10"/>
                </a:lnTo>
                <a:lnTo>
                  <a:pt x="2" y="10"/>
                </a:lnTo>
                <a:lnTo>
                  <a:pt x="2" y="9"/>
                </a:lnTo>
                <a:lnTo>
                  <a:pt x="2" y="8"/>
                </a:lnTo>
                <a:lnTo>
                  <a:pt x="1" y="8"/>
                </a:lnTo>
                <a:lnTo>
                  <a:pt x="2" y="8"/>
                </a:lnTo>
                <a:lnTo>
                  <a:pt x="2" y="7"/>
                </a:lnTo>
                <a:lnTo>
                  <a:pt x="1" y="8"/>
                </a:lnTo>
                <a:lnTo>
                  <a:pt x="1" y="7"/>
                </a:lnTo>
                <a:lnTo>
                  <a:pt x="0" y="7"/>
                </a:lnTo>
                <a:lnTo>
                  <a:pt x="0" y="6"/>
                </a:lnTo>
                <a:lnTo>
                  <a:pt x="1" y="6"/>
                </a:lnTo>
                <a:lnTo>
                  <a:pt x="1" y="7"/>
                </a:lnTo>
                <a:lnTo>
                  <a:pt x="2" y="7"/>
                </a:lnTo>
                <a:lnTo>
                  <a:pt x="4" y="7"/>
                </a:lnTo>
                <a:lnTo>
                  <a:pt x="5" y="8"/>
                </a:lnTo>
                <a:lnTo>
                  <a:pt x="7" y="8"/>
                </a:lnTo>
                <a:lnTo>
                  <a:pt x="9" y="9"/>
                </a:lnTo>
                <a:lnTo>
                  <a:pt x="11" y="9"/>
                </a:lnTo>
                <a:lnTo>
                  <a:pt x="14" y="10"/>
                </a:lnTo>
                <a:lnTo>
                  <a:pt x="15" y="11"/>
                </a:lnTo>
                <a:lnTo>
                  <a:pt x="16" y="10"/>
                </a:lnTo>
                <a:lnTo>
                  <a:pt x="17" y="9"/>
                </a:lnTo>
                <a:lnTo>
                  <a:pt x="18" y="8"/>
                </a:lnTo>
                <a:lnTo>
                  <a:pt x="19" y="7"/>
                </a:lnTo>
                <a:lnTo>
                  <a:pt x="20" y="6"/>
                </a:lnTo>
                <a:lnTo>
                  <a:pt x="20" y="5"/>
                </a:lnTo>
                <a:lnTo>
                  <a:pt x="22" y="3"/>
                </a:lnTo>
                <a:lnTo>
                  <a:pt x="22" y="1"/>
                </a:lnTo>
                <a:lnTo>
                  <a:pt x="22" y="0"/>
                </a:lnTo>
                <a:lnTo>
                  <a:pt x="23" y="0"/>
                </a:lnTo>
                <a:lnTo>
                  <a:pt x="24" y="0"/>
                </a:lnTo>
                <a:lnTo>
                  <a:pt x="25" y="1"/>
                </a:lnTo>
                <a:lnTo>
                  <a:pt x="26" y="1"/>
                </a:lnTo>
                <a:lnTo>
                  <a:pt x="27" y="1"/>
                </a:lnTo>
                <a:lnTo>
                  <a:pt x="27" y="3"/>
                </a:lnTo>
                <a:lnTo>
                  <a:pt x="27" y="4"/>
                </a:lnTo>
                <a:lnTo>
                  <a:pt x="28" y="3"/>
                </a:lnTo>
                <a:lnTo>
                  <a:pt x="29" y="3"/>
                </a:lnTo>
                <a:lnTo>
                  <a:pt x="30" y="3"/>
                </a:lnTo>
                <a:lnTo>
                  <a:pt x="30" y="1"/>
                </a:lnTo>
                <a:lnTo>
                  <a:pt x="31" y="1"/>
                </a:lnTo>
                <a:lnTo>
                  <a:pt x="32" y="1"/>
                </a:lnTo>
                <a:lnTo>
                  <a:pt x="34" y="3"/>
                </a:lnTo>
                <a:lnTo>
                  <a:pt x="35" y="3"/>
                </a:lnTo>
                <a:lnTo>
                  <a:pt x="35" y="4"/>
                </a:lnTo>
                <a:lnTo>
                  <a:pt x="36" y="4"/>
                </a:lnTo>
                <a:lnTo>
                  <a:pt x="36" y="5"/>
                </a:lnTo>
                <a:lnTo>
                  <a:pt x="37" y="7"/>
                </a:lnTo>
                <a:lnTo>
                  <a:pt x="37" y="8"/>
                </a:lnTo>
                <a:lnTo>
                  <a:pt x="37" y="9"/>
                </a:lnTo>
                <a:lnTo>
                  <a:pt x="37" y="10"/>
                </a:lnTo>
                <a:lnTo>
                  <a:pt x="38" y="10"/>
                </a:lnTo>
                <a:lnTo>
                  <a:pt x="38" y="11"/>
                </a:lnTo>
                <a:lnTo>
                  <a:pt x="40" y="13"/>
                </a:lnTo>
                <a:lnTo>
                  <a:pt x="39" y="14"/>
                </a:lnTo>
                <a:lnTo>
                  <a:pt x="38" y="14"/>
                </a:lnTo>
                <a:lnTo>
                  <a:pt x="37" y="12"/>
                </a:lnTo>
                <a:lnTo>
                  <a:pt x="36" y="13"/>
                </a:lnTo>
                <a:lnTo>
                  <a:pt x="35" y="14"/>
                </a:lnTo>
                <a:lnTo>
                  <a:pt x="34" y="14"/>
                </a:lnTo>
                <a:lnTo>
                  <a:pt x="34" y="15"/>
                </a:lnTo>
                <a:lnTo>
                  <a:pt x="35" y="17"/>
                </a:lnTo>
                <a:lnTo>
                  <a:pt x="35" y="18"/>
                </a:lnTo>
                <a:lnTo>
                  <a:pt x="36" y="19"/>
                </a:lnTo>
                <a:lnTo>
                  <a:pt x="37" y="20"/>
                </a:lnTo>
                <a:lnTo>
                  <a:pt x="36" y="20"/>
                </a:lnTo>
                <a:lnTo>
                  <a:pt x="35" y="20"/>
                </a:lnTo>
                <a:lnTo>
                  <a:pt x="35" y="19"/>
                </a:lnTo>
                <a:lnTo>
                  <a:pt x="34" y="19"/>
                </a:lnTo>
                <a:lnTo>
                  <a:pt x="32" y="19"/>
                </a:lnTo>
                <a:lnTo>
                  <a:pt x="31" y="19"/>
                </a:lnTo>
                <a:lnTo>
                  <a:pt x="30" y="18"/>
                </a:lnTo>
                <a:lnTo>
                  <a:pt x="29" y="18"/>
                </a:lnTo>
                <a:lnTo>
                  <a:pt x="29" y="20"/>
                </a:lnTo>
                <a:lnTo>
                  <a:pt x="29" y="21"/>
                </a:lnTo>
                <a:lnTo>
                  <a:pt x="28" y="21"/>
                </a:lnTo>
                <a:lnTo>
                  <a:pt x="28" y="22"/>
                </a:lnTo>
                <a:lnTo>
                  <a:pt x="29" y="22"/>
                </a:lnTo>
                <a:lnTo>
                  <a:pt x="28" y="22"/>
                </a:lnTo>
                <a:lnTo>
                  <a:pt x="29" y="23"/>
                </a:lnTo>
                <a:lnTo>
                  <a:pt x="29" y="24"/>
                </a:lnTo>
                <a:lnTo>
                  <a:pt x="29" y="25"/>
                </a:lnTo>
                <a:lnTo>
                  <a:pt x="29" y="26"/>
                </a:lnTo>
                <a:lnTo>
                  <a:pt x="29" y="27"/>
                </a:lnTo>
                <a:lnTo>
                  <a:pt x="28" y="28"/>
                </a:lnTo>
                <a:lnTo>
                  <a:pt x="28" y="29"/>
                </a:lnTo>
                <a:lnTo>
                  <a:pt x="27" y="29"/>
                </a:lnTo>
                <a:lnTo>
                  <a:pt x="26" y="29"/>
                </a:lnTo>
                <a:lnTo>
                  <a:pt x="25" y="29"/>
                </a:lnTo>
                <a:lnTo>
                  <a:pt x="24" y="29"/>
                </a:lnTo>
                <a:lnTo>
                  <a:pt x="23" y="29"/>
                </a:lnTo>
                <a:lnTo>
                  <a:pt x="22" y="30"/>
                </a:lnTo>
                <a:lnTo>
                  <a:pt x="20" y="32"/>
                </a:lnTo>
                <a:close/>
              </a:path>
            </a:pathLst>
          </a:custGeom>
          <a:solidFill>
            <a:srgbClr val="00426E"/>
          </a:solidFill>
          <a:ln w="4763">
            <a:solidFill>
              <a:srgbClr val="000000"/>
            </a:solidFill>
            <a:prstDash val="solid"/>
            <a:round/>
            <a:headEnd/>
            <a:tailEnd/>
          </a:ln>
        </xdr:spPr>
      </xdr:sp>
      <xdr:sp macro="" textlink="">
        <xdr:nvSpPr>
          <xdr:cNvPr id="103673" name="Freeform 13972"/>
          <xdr:cNvSpPr>
            <a:spLocks/>
          </xdr:cNvSpPr>
        </xdr:nvSpPr>
        <xdr:spPr bwMode="auto">
          <a:xfrm>
            <a:off x="6409308" y="3556941"/>
            <a:ext cx="204788" cy="171218"/>
          </a:xfrm>
          <a:custGeom>
            <a:avLst/>
            <a:gdLst>
              <a:gd name="T0" fmla="*/ 2147483646 w 43"/>
              <a:gd name="T1" fmla="*/ 2147483646 h 36"/>
              <a:gd name="T2" fmla="*/ 2147483646 w 43"/>
              <a:gd name="T3" fmla="*/ 2147483646 h 36"/>
              <a:gd name="T4" fmla="*/ 2147483646 w 43"/>
              <a:gd name="T5" fmla="*/ 2147483646 h 36"/>
              <a:gd name="T6" fmla="*/ 2147483646 w 43"/>
              <a:gd name="T7" fmla="*/ 2147483646 h 36"/>
              <a:gd name="T8" fmla="*/ 2147483646 w 43"/>
              <a:gd name="T9" fmla="*/ 2147483646 h 36"/>
              <a:gd name="T10" fmla="*/ 2147483646 w 43"/>
              <a:gd name="T11" fmla="*/ 2147483646 h 36"/>
              <a:gd name="T12" fmla="*/ 2147483646 w 43"/>
              <a:gd name="T13" fmla="*/ 2147483646 h 36"/>
              <a:gd name="T14" fmla="*/ 2147483646 w 43"/>
              <a:gd name="T15" fmla="*/ 2147483646 h 36"/>
              <a:gd name="T16" fmla="*/ 2147483646 w 43"/>
              <a:gd name="T17" fmla="*/ 2147483646 h 36"/>
              <a:gd name="T18" fmla="*/ 2147483646 w 43"/>
              <a:gd name="T19" fmla="*/ 2147483646 h 36"/>
              <a:gd name="T20" fmla="*/ 0 w 43"/>
              <a:gd name="T21" fmla="*/ 2147483646 h 36"/>
              <a:gd name="T22" fmla="*/ 2147483646 w 43"/>
              <a:gd name="T23" fmla="*/ 2147483646 h 36"/>
              <a:gd name="T24" fmla="*/ 2147483646 w 43"/>
              <a:gd name="T25" fmla="*/ 2147483646 h 36"/>
              <a:gd name="T26" fmla="*/ 2147483646 w 43"/>
              <a:gd name="T27" fmla="*/ 2147483646 h 36"/>
              <a:gd name="T28" fmla="*/ 2147483646 w 43"/>
              <a:gd name="T29" fmla="*/ 2147483646 h 36"/>
              <a:gd name="T30" fmla="*/ 2147483646 w 43"/>
              <a:gd name="T31" fmla="*/ 2147483646 h 36"/>
              <a:gd name="T32" fmla="*/ 2147483646 w 43"/>
              <a:gd name="T33" fmla="*/ 2147483646 h 36"/>
              <a:gd name="T34" fmla="*/ 2147483646 w 43"/>
              <a:gd name="T35" fmla="*/ 2147483646 h 36"/>
              <a:gd name="T36" fmla="*/ 2147483646 w 43"/>
              <a:gd name="T37" fmla="*/ 2147483646 h 36"/>
              <a:gd name="T38" fmla="*/ 2147483646 w 43"/>
              <a:gd name="T39" fmla="*/ 2147483646 h 36"/>
              <a:gd name="T40" fmla="*/ 2147483646 w 43"/>
              <a:gd name="T41" fmla="*/ 2147483646 h 36"/>
              <a:gd name="T42" fmla="*/ 2147483646 w 43"/>
              <a:gd name="T43" fmla="*/ 2147483646 h 36"/>
              <a:gd name="T44" fmla="*/ 2147483646 w 43"/>
              <a:gd name="T45" fmla="*/ 2147483646 h 36"/>
              <a:gd name="T46" fmla="*/ 2147483646 w 43"/>
              <a:gd name="T47" fmla="*/ 2147483646 h 36"/>
              <a:gd name="T48" fmla="*/ 2147483646 w 43"/>
              <a:gd name="T49" fmla="*/ 2147483646 h 36"/>
              <a:gd name="T50" fmla="*/ 2147483646 w 43"/>
              <a:gd name="T51" fmla="*/ 0 h 36"/>
              <a:gd name="T52" fmla="*/ 2147483646 w 43"/>
              <a:gd name="T53" fmla="*/ 2147483646 h 36"/>
              <a:gd name="T54" fmla="*/ 2147483646 w 43"/>
              <a:gd name="T55" fmla="*/ 2147483646 h 36"/>
              <a:gd name="T56" fmla="*/ 2147483646 w 43"/>
              <a:gd name="T57" fmla="*/ 2147483646 h 36"/>
              <a:gd name="T58" fmla="*/ 2147483646 w 43"/>
              <a:gd name="T59" fmla="*/ 2147483646 h 36"/>
              <a:gd name="T60" fmla="*/ 2147483646 w 43"/>
              <a:gd name="T61" fmla="*/ 2147483646 h 36"/>
              <a:gd name="T62" fmla="*/ 2147483646 w 43"/>
              <a:gd name="T63" fmla="*/ 2147483646 h 36"/>
              <a:gd name="T64" fmla="*/ 2147483646 w 43"/>
              <a:gd name="T65" fmla="*/ 2147483646 h 36"/>
              <a:gd name="T66" fmla="*/ 2147483646 w 43"/>
              <a:gd name="T67" fmla="*/ 2147483646 h 36"/>
              <a:gd name="T68" fmla="*/ 2147483646 w 43"/>
              <a:gd name="T69" fmla="*/ 2147483646 h 36"/>
              <a:gd name="T70" fmla="*/ 2147483646 w 43"/>
              <a:gd name="T71" fmla="*/ 2147483646 h 36"/>
              <a:gd name="T72" fmla="*/ 2147483646 w 43"/>
              <a:gd name="T73" fmla="*/ 2147483646 h 36"/>
              <a:gd name="T74" fmla="*/ 2147483646 w 43"/>
              <a:gd name="T75" fmla="*/ 2147483646 h 36"/>
              <a:gd name="T76" fmla="*/ 2147483646 w 43"/>
              <a:gd name="T77" fmla="*/ 2147483646 h 36"/>
              <a:gd name="T78" fmla="*/ 2147483646 w 43"/>
              <a:gd name="T79" fmla="*/ 2147483646 h 36"/>
              <a:gd name="T80" fmla="*/ 2147483646 w 43"/>
              <a:gd name="T81" fmla="*/ 2147483646 h 36"/>
              <a:gd name="T82" fmla="*/ 2147483646 w 43"/>
              <a:gd name="T83" fmla="*/ 2147483646 h 36"/>
              <a:gd name="T84" fmla="*/ 2147483646 w 43"/>
              <a:gd name="T85" fmla="*/ 2147483646 h 36"/>
              <a:gd name="T86" fmla="*/ 2147483646 w 43"/>
              <a:gd name="T87" fmla="*/ 2147483646 h 36"/>
              <a:gd name="T88" fmla="*/ 2147483646 w 43"/>
              <a:gd name="T89" fmla="*/ 2147483646 h 36"/>
              <a:gd name="T90" fmla="*/ 2147483646 w 43"/>
              <a:gd name="T91" fmla="*/ 2147483646 h 36"/>
              <a:gd name="T92" fmla="*/ 2147483646 w 43"/>
              <a:gd name="T93" fmla="*/ 2147483646 h 36"/>
              <a:gd name="T94" fmla="*/ 2147483646 w 43"/>
              <a:gd name="T95" fmla="*/ 2147483646 h 36"/>
              <a:gd name="T96" fmla="*/ 2147483646 w 43"/>
              <a:gd name="T97" fmla="*/ 2147483646 h 36"/>
              <a:gd name="T98" fmla="*/ 2147483646 w 43"/>
              <a:gd name="T99" fmla="*/ 2147483646 h 36"/>
              <a:gd name="T100" fmla="*/ 2147483646 w 43"/>
              <a:gd name="T101" fmla="*/ 2147483646 h 36"/>
              <a:gd name="T102" fmla="*/ 2147483646 w 43"/>
              <a:gd name="T103" fmla="*/ 2147483646 h 36"/>
              <a:gd name="T104" fmla="*/ 2147483646 w 43"/>
              <a:gd name="T105" fmla="*/ 2147483646 h 36"/>
              <a:gd name="T106" fmla="*/ 2147483646 w 43"/>
              <a:gd name="T107" fmla="*/ 2147483646 h 36"/>
              <a:gd name="T108" fmla="*/ 2147483646 w 43"/>
              <a:gd name="T109" fmla="*/ 2147483646 h 36"/>
              <a:gd name="T110" fmla="*/ 2147483646 w 43"/>
              <a:gd name="T111" fmla="*/ 2147483646 h 36"/>
              <a:gd name="T112" fmla="*/ 2147483646 w 43"/>
              <a:gd name="T113" fmla="*/ 2147483646 h 36"/>
              <a:gd name="T114" fmla="*/ 2147483646 w 43"/>
              <a:gd name="T115" fmla="*/ 2147483646 h 36"/>
              <a:gd name="T116" fmla="*/ 2147483646 w 43"/>
              <a:gd name="T117" fmla="*/ 2147483646 h 36"/>
              <a:gd name="T118" fmla="*/ 2147483646 w 43"/>
              <a:gd name="T119" fmla="*/ 2147483646 h 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Lst>
            <a:ahLst/>
            <a:cxnLst>
              <a:cxn ang="T120">
                <a:pos x="T0" y="T1"/>
              </a:cxn>
              <a:cxn ang="T121">
                <a:pos x="T2" y="T3"/>
              </a:cxn>
              <a:cxn ang="T122">
                <a:pos x="T4" y="T5"/>
              </a:cxn>
              <a:cxn ang="T123">
                <a:pos x="T6" y="T7"/>
              </a:cxn>
              <a:cxn ang="T124">
                <a:pos x="T8" y="T9"/>
              </a:cxn>
              <a:cxn ang="T125">
                <a:pos x="T10" y="T11"/>
              </a:cxn>
              <a:cxn ang="T126">
                <a:pos x="T12" y="T13"/>
              </a:cxn>
              <a:cxn ang="T127">
                <a:pos x="T14" y="T15"/>
              </a:cxn>
              <a:cxn ang="T128">
                <a:pos x="T16" y="T17"/>
              </a:cxn>
              <a:cxn ang="T129">
                <a:pos x="T18" y="T19"/>
              </a:cxn>
              <a:cxn ang="T130">
                <a:pos x="T20" y="T21"/>
              </a:cxn>
              <a:cxn ang="T131">
                <a:pos x="T22" y="T23"/>
              </a:cxn>
              <a:cxn ang="T132">
                <a:pos x="T24" y="T25"/>
              </a:cxn>
              <a:cxn ang="T133">
                <a:pos x="T26" y="T27"/>
              </a:cxn>
              <a:cxn ang="T134">
                <a:pos x="T28" y="T29"/>
              </a:cxn>
              <a:cxn ang="T135">
                <a:pos x="T30" y="T31"/>
              </a:cxn>
              <a:cxn ang="T136">
                <a:pos x="T32" y="T33"/>
              </a:cxn>
              <a:cxn ang="T137">
                <a:pos x="T34" y="T35"/>
              </a:cxn>
              <a:cxn ang="T138">
                <a:pos x="T36" y="T37"/>
              </a:cxn>
              <a:cxn ang="T139">
                <a:pos x="T38" y="T39"/>
              </a:cxn>
              <a:cxn ang="T140">
                <a:pos x="T40" y="T41"/>
              </a:cxn>
              <a:cxn ang="T141">
                <a:pos x="T42" y="T43"/>
              </a:cxn>
              <a:cxn ang="T142">
                <a:pos x="T44" y="T45"/>
              </a:cxn>
              <a:cxn ang="T143">
                <a:pos x="T46" y="T47"/>
              </a:cxn>
              <a:cxn ang="T144">
                <a:pos x="T48" y="T49"/>
              </a:cxn>
              <a:cxn ang="T145">
                <a:pos x="T50" y="T51"/>
              </a:cxn>
              <a:cxn ang="T146">
                <a:pos x="T52" y="T53"/>
              </a:cxn>
              <a:cxn ang="T147">
                <a:pos x="T54" y="T55"/>
              </a:cxn>
              <a:cxn ang="T148">
                <a:pos x="T56" y="T57"/>
              </a:cxn>
              <a:cxn ang="T149">
                <a:pos x="T58" y="T59"/>
              </a:cxn>
              <a:cxn ang="T150">
                <a:pos x="T60" y="T61"/>
              </a:cxn>
              <a:cxn ang="T151">
                <a:pos x="T62" y="T63"/>
              </a:cxn>
              <a:cxn ang="T152">
                <a:pos x="T64" y="T65"/>
              </a:cxn>
              <a:cxn ang="T153">
                <a:pos x="T66" y="T67"/>
              </a:cxn>
              <a:cxn ang="T154">
                <a:pos x="T68" y="T69"/>
              </a:cxn>
              <a:cxn ang="T155">
                <a:pos x="T70" y="T71"/>
              </a:cxn>
              <a:cxn ang="T156">
                <a:pos x="T72" y="T73"/>
              </a:cxn>
              <a:cxn ang="T157">
                <a:pos x="T74" y="T75"/>
              </a:cxn>
              <a:cxn ang="T158">
                <a:pos x="T76" y="T77"/>
              </a:cxn>
              <a:cxn ang="T159">
                <a:pos x="T78" y="T79"/>
              </a:cxn>
              <a:cxn ang="T160">
                <a:pos x="T80" y="T81"/>
              </a:cxn>
              <a:cxn ang="T161">
                <a:pos x="T82" y="T83"/>
              </a:cxn>
              <a:cxn ang="T162">
                <a:pos x="T84" y="T85"/>
              </a:cxn>
              <a:cxn ang="T163">
                <a:pos x="T86" y="T87"/>
              </a:cxn>
              <a:cxn ang="T164">
                <a:pos x="T88" y="T89"/>
              </a:cxn>
              <a:cxn ang="T165">
                <a:pos x="T90" y="T91"/>
              </a:cxn>
              <a:cxn ang="T166">
                <a:pos x="T92" y="T93"/>
              </a:cxn>
              <a:cxn ang="T167">
                <a:pos x="T94" y="T95"/>
              </a:cxn>
              <a:cxn ang="T168">
                <a:pos x="T96" y="T97"/>
              </a:cxn>
              <a:cxn ang="T169">
                <a:pos x="T98" y="T99"/>
              </a:cxn>
              <a:cxn ang="T170">
                <a:pos x="T100" y="T101"/>
              </a:cxn>
              <a:cxn ang="T171">
                <a:pos x="T102" y="T103"/>
              </a:cxn>
              <a:cxn ang="T172">
                <a:pos x="T104" y="T105"/>
              </a:cxn>
              <a:cxn ang="T173">
                <a:pos x="T106" y="T107"/>
              </a:cxn>
              <a:cxn ang="T174">
                <a:pos x="T108" y="T109"/>
              </a:cxn>
              <a:cxn ang="T175">
                <a:pos x="T110" y="T111"/>
              </a:cxn>
              <a:cxn ang="T176">
                <a:pos x="T112" y="T113"/>
              </a:cxn>
              <a:cxn ang="T177">
                <a:pos x="T114" y="T115"/>
              </a:cxn>
              <a:cxn ang="T178">
                <a:pos x="T116" y="T117"/>
              </a:cxn>
              <a:cxn ang="T179">
                <a:pos x="T118" y="T119"/>
              </a:cxn>
            </a:cxnLst>
            <a:rect l="0" t="0" r="r" b="b"/>
            <a:pathLst>
              <a:path w="43" h="36">
                <a:moveTo>
                  <a:pt x="12" y="31"/>
                </a:moveTo>
                <a:lnTo>
                  <a:pt x="12" y="31"/>
                </a:lnTo>
                <a:lnTo>
                  <a:pt x="11" y="31"/>
                </a:lnTo>
                <a:lnTo>
                  <a:pt x="10" y="31"/>
                </a:lnTo>
                <a:lnTo>
                  <a:pt x="9" y="30"/>
                </a:lnTo>
                <a:lnTo>
                  <a:pt x="7" y="30"/>
                </a:lnTo>
                <a:lnTo>
                  <a:pt x="6" y="30"/>
                </a:lnTo>
                <a:lnTo>
                  <a:pt x="5" y="29"/>
                </a:lnTo>
                <a:lnTo>
                  <a:pt x="4" y="29"/>
                </a:lnTo>
                <a:lnTo>
                  <a:pt x="3" y="28"/>
                </a:lnTo>
                <a:lnTo>
                  <a:pt x="2" y="28"/>
                </a:lnTo>
                <a:lnTo>
                  <a:pt x="0" y="25"/>
                </a:lnTo>
                <a:lnTo>
                  <a:pt x="0" y="24"/>
                </a:lnTo>
                <a:lnTo>
                  <a:pt x="3" y="22"/>
                </a:lnTo>
                <a:lnTo>
                  <a:pt x="9" y="18"/>
                </a:lnTo>
                <a:lnTo>
                  <a:pt x="11" y="17"/>
                </a:lnTo>
                <a:lnTo>
                  <a:pt x="13" y="15"/>
                </a:lnTo>
                <a:lnTo>
                  <a:pt x="14" y="14"/>
                </a:lnTo>
                <a:lnTo>
                  <a:pt x="15" y="12"/>
                </a:lnTo>
                <a:lnTo>
                  <a:pt x="16" y="12"/>
                </a:lnTo>
                <a:lnTo>
                  <a:pt x="18" y="10"/>
                </a:lnTo>
                <a:lnTo>
                  <a:pt x="19" y="9"/>
                </a:lnTo>
                <a:lnTo>
                  <a:pt x="21" y="9"/>
                </a:lnTo>
                <a:lnTo>
                  <a:pt x="22" y="8"/>
                </a:lnTo>
                <a:lnTo>
                  <a:pt x="22" y="7"/>
                </a:lnTo>
                <a:lnTo>
                  <a:pt x="23" y="7"/>
                </a:lnTo>
                <a:lnTo>
                  <a:pt x="23" y="6"/>
                </a:lnTo>
                <a:lnTo>
                  <a:pt x="25" y="5"/>
                </a:lnTo>
                <a:lnTo>
                  <a:pt x="25" y="4"/>
                </a:lnTo>
                <a:lnTo>
                  <a:pt x="26" y="3"/>
                </a:lnTo>
                <a:lnTo>
                  <a:pt x="27" y="2"/>
                </a:lnTo>
                <a:lnTo>
                  <a:pt x="28" y="2"/>
                </a:lnTo>
                <a:lnTo>
                  <a:pt x="29" y="1"/>
                </a:lnTo>
                <a:lnTo>
                  <a:pt x="30" y="0"/>
                </a:lnTo>
                <a:lnTo>
                  <a:pt x="36" y="1"/>
                </a:lnTo>
                <a:lnTo>
                  <a:pt x="37" y="1"/>
                </a:lnTo>
                <a:lnTo>
                  <a:pt x="38" y="1"/>
                </a:lnTo>
                <a:lnTo>
                  <a:pt x="39" y="1"/>
                </a:lnTo>
                <a:lnTo>
                  <a:pt x="39" y="2"/>
                </a:lnTo>
                <a:lnTo>
                  <a:pt x="38" y="3"/>
                </a:lnTo>
                <a:lnTo>
                  <a:pt x="39" y="4"/>
                </a:lnTo>
                <a:lnTo>
                  <a:pt x="39" y="5"/>
                </a:lnTo>
                <a:lnTo>
                  <a:pt x="40" y="5"/>
                </a:lnTo>
                <a:lnTo>
                  <a:pt x="40" y="6"/>
                </a:lnTo>
                <a:lnTo>
                  <a:pt x="41" y="7"/>
                </a:lnTo>
                <a:lnTo>
                  <a:pt x="40" y="7"/>
                </a:lnTo>
                <a:lnTo>
                  <a:pt x="41" y="8"/>
                </a:lnTo>
                <a:lnTo>
                  <a:pt x="42" y="9"/>
                </a:lnTo>
                <a:lnTo>
                  <a:pt x="42" y="10"/>
                </a:lnTo>
                <a:lnTo>
                  <a:pt x="43" y="11"/>
                </a:lnTo>
                <a:lnTo>
                  <a:pt x="43" y="12"/>
                </a:lnTo>
                <a:lnTo>
                  <a:pt x="42" y="14"/>
                </a:lnTo>
                <a:lnTo>
                  <a:pt x="41" y="14"/>
                </a:lnTo>
                <a:lnTo>
                  <a:pt x="41" y="15"/>
                </a:lnTo>
                <a:lnTo>
                  <a:pt x="40" y="15"/>
                </a:lnTo>
                <a:lnTo>
                  <a:pt x="40" y="16"/>
                </a:lnTo>
                <a:lnTo>
                  <a:pt x="39" y="17"/>
                </a:lnTo>
                <a:lnTo>
                  <a:pt x="38" y="18"/>
                </a:lnTo>
                <a:lnTo>
                  <a:pt x="37" y="19"/>
                </a:lnTo>
                <a:lnTo>
                  <a:pt x="37" y="20"/>
                </a:lnTo>
                <a:lnTo>
                  <a:pt x="36" y="20"/>
                </a:lnTo>
                <a:lnTo>
                  <a:pt x="36" y="22"/>
                </a:lnTo>
                <a:lnTo>
                  <a:pt x="35" y="23"/>
                </a:lnTo>
                <a:lnTo>
                  <a:pt x="35" y="24"/>
                </a:lnTo>
                <a:lnTo>
                  <a:pt x="34" y="25"/>
                </a:lnTo>
                <a:lnTo>
                  <a:pt x="34" y="26"/>
                </a:lnTo>
                <a:lnTo>
                  <a:pt x="34" y="28"/>
                </a:lnTo>
                <a:lnTo>
                  <a:pt x="32" y="30"/>
                </a:lnTo>
                <a:lnTo>
                  <a:pt x="32" y="31"/>
                </a:lnTo>
                <a:lnTo>
                  <a:pt x="31" y="32"/>
                </a:lnTo>
                <a:lnTo>
                  <a:pt x="30" y="33"/>
                </a:lnTo>
                <a:lnTo>
                  <a:pt x="29" y="34"/>
                </a:lnTo>
                <a:lnTo>
                  <a:pt x="28" y="35"/>
                </a:lnTo>
                <a:lnTo>
                  <a:pt x="27" y="36"/>
                </a:lnTo>
                <a:lnTo>
                  <a:pt x="26" y="35"/>
                </a:lnTo>
                <a:lnTo>
                  <a:pt x="23" y="34"/>
                </a:lnTo>
                <a:lnTo>
                  <a:pt x="21" y="34"/>
                </a:lnTo>
                <a:lnTo>
                  <a:pt x="19" y="33"/>
                </a:lnTo>
                <a:lnTo>
                  <a:pt x="17" y="33"/>
                </a:lnTo>
                <a:lnTo>
                  <a:pt x="16" y="32"/>
                </a:lnTo>
                <a:lnTo>
                  <a:pt x="14" y="32"/>
                </a:lnTo>
                <a:lnTo>
                  <a:pt x="13" y="32"/>
                </a:lnTo>
                <a:lnTo>
                  <a:pt x="13" y="31"/>
                </a:lnTo>
                <a:lnTo>
                  <a:pt x="12" y="31"/>
                </a:lnTo>
                <a:close/>
              </a:path>
            </a:pathLst>
          </a:custGeom>
          <a:solidFill>
            <a:srgbClr val="00AEEF"/>
          </a:solidFill>
          <a:ln w="4763">
            <a:solidFill>
              <a:srgbClr val="000000"/>
            </a:solidFill>
            <a:prstDash val="solid"/>
            <a:round/>
            <a:headEnd/>
            <a:tailEnd/>
          </a:ln>
        </xdr:spPr>
      </xdr:sp>
      <xdr:sp macro="" textlink="">
        <xdr:nvSpPr>
          <xdr:cNvPr id="103674" name="Freeform 13973"/>
          <xdr:cNvSpPr>
            <a:spLocks/>
          </xdr:cNvSpPr>
        </xdr:nvSpPr>
        <xdr:spPr bwMode="auto">
          <a:xfrm>
            <a:off x="6409308" y="3461921"/>
            <a:ext cx="204788" cy="99782"/>
          </a:xfrm>
          <a:custGeom>
            <a:avLst/>
            <a:gdLst>
              <a:gd name="T0" fmla="*/ 2147483646 w 43"/>
              <a:gd name="T1" fmla="*/ 2147483646 h 21"/>
              <a:gd name="T2" fmla="*/ 2147483646 w 43"/>
              <a:gd name="T3" fmla="*/ 2147483646 h 21"/>
              <a:gd name="T4" fmla="*/ 2147483646 w 43"/>
              <a:gd name="T5" fmla="*/ 2147483646 h 21"/>
              <a:gd name="T6" fmla="*/ 2147483646 w 43"/>
              <a:gd name="T7" fmla="*/ 2147483646 h 21"/>
              <a:gd name="T8" fmla="*/ 2147483646 w 43"/>
              <a:gd name="T9" fmla="*/ 2147483646 h 21"/>
              <a:gd name="T10" fmla="*/ 2147483646 w 43"/>
              <a:gd name="T11" fmla="*/ 2147483646 h 21"/>
              <a:gd name="T12" fmla="*/ 2147483646 w 43"/>
              <a:gd name="T13" fmla="*/ 2147483646 h 21"/>
              <a:gd name="T14" fmla="*/ 2147483646 w 43"/>
              <a:gd name="T15" fmla="*/ 2147483646 h 21"/>
              <a:gd name="T16" fmla="*/ 2147483646 w 43"/>
              <a:gd name="T17" fmla="*/ 2147483646 h 21"/>
              <a:gd name="T18" fmla="*/ 2147483646 w 43"/>
              <a:gd name="T19" fmla="*/ 2147483646 h 21"/>
              <a:gd name="T20" fmla="*/ 2147483646 w 43"/>
              <a:gd name="T21" fmla="*/ 2147483646 h 21"/>
              <a:gd name="T22" fmla="*/ 2147483646 w 43"/>
              <a:gd name="T23" fmla="*/ 2147483646 h 21"/>
              <a:gd name="T24" fmla="*/ 2147483646 w 43"/>
              <a:gd name="T25" fmla="*/ 2147483646 h 21"/>
              <a:gd name="T26" fmla="*/ 2147483646 w 43"/>
              <a:gd name="T27" fmla="*/ 2147483646 h 21"/>
              <a:gd name="T28" fmla="*/ 2147483646 w 43"/>
              <a:gd name="T29" fmla="*/ 2147483646 h 21"/>
              <a:gd name="T30" fmla="*/ 2147483646 w 43"/>
              <a:gd name="T31" fmla="*/ 2147483646 h 21"/>
              <a:gd name="T32" fmla="*/ 2147483646 w 43"/>
              <a:gd name="T33" fmla="*/ 2147483646 h 21"/>
              <a:gd name="T34" fmla="*/ 2147483646 w 43"/>
              <a:gd name="T35" fmla="*/ 2147483646 h 21"/>
              <a:gd name="T36" fmla="*/ 2147483646 w 43"/>
              <a:gd name="T37" fmla="*/ 2147483646 h 21"/>
              <a:gd name="T38" fmla="*/ 2147483646 w 43"/>
              <a:gd name="T39" fmla="*/ 2147483646 h 21"/>
              <a:gd name="T40" fmla="*/ 2147483646 w 43"/>
              <a:gd name="T41" fmla="*/ 2147483646 h 21"/>
              <a:gd name="T42" fmla="*/ 2147483646 w 43"/>
              <a:gd name="T43" fmla="*/ 2147483646 h 21"/>
              <a:gd name="T44" fmla="*/ 2147483646 w 43"/>
              <a:gd name="T45" fmla="*/ 2147483646 h 21"/>
              <a:gd name="T46" fmla="*/ 2147483646 w 43"/>
              <a:gd name="T47" fmla="*/ 2147483646 h 21"/>
              <a:gd name="T48" fmla="*/ 2147483646 w 43"/>
              <a:gd name="T49" fmla="*/ 2147483646 h 21"/>
              <a:gd name="T50" fmla="*/ 2147483646 w 43"/>
              <a:gd name="T51" fmla="*/ 0 h 21"/>
              <a:gd name="T52" fmla="*/ 2147483646 w 43"/>
              <a:gd name="T53" fmla="*/ 0 h 21"/>
              <a:gd name="T54" fmla="*/ 2147483646 w 43"/>
              <a:gd name="T55" fmla="*/ 2147483646 h 21"/>
              <a:gd name="T56" fmla="*/ 2147483646 w 43"/>
              <a:gd name="T57" fmla="*/ 2147483646 h 21"/>
              <a:gd name="T58" fmla="*/ 2147483646 w 43"/>
              <a:gd name="T59" fmla="*/ 2147483646 h 21"/>
              <a:gd name="T60" fmla="*/ 2147483646 w 43"/>
              <a:gd name="T61" fmla="*/ 2147483646 h 21"/>
              <a:gd name="T62" fmla="*/ 2147483646 w 43"/>
              <a:gd name="T63" fmla="*/ 2147483646 h 21"/>
              <a:gd name="T64" fmla="*/ 2147483646 w 43"/>
              <a:gd name="T65" fmla="*/ 2147483646 h 21"/>
              <a:gd name="T66" fmla="*/ 2147483646 w 43"/>
              <a:gd name="T67" fmla="*/ 2147483646 h 21"/>
              <a:gd name="T68" fmla="*/ 2147483646 w 43"/>
              <a:gd name="T69" fmla="*/ 2147483646 h 21"/>
              <a:gd name="T70" fmla="*/ 2147483646 w 43"/>
              <a:gd name="T71" fmla="*/ 2147483646 h 21"/>
              <a:gd name="T72" fmla="*/ 2147483646 w 43"/>
              <a:gd name="T73" fmla="*/ 2147483646 h 21"/>
              <a:gd name="T74" fmla="*/ 2147483646 w 43"/>
              <a:gd name="T75" fmla="*/ 2147483646 h 21"/>
              <a:gd name="T76" fmla="*/ 2147483646 w 43"/>
              <a:gd name="T77" fmla="*/ 2147483646 h 21"/>
              <a:gd name="T78" fmla="*/ 2147483646 w 43"/>
              <a:gd name="T79" fmla="*/ 2147483646 h 21"/>
              <a:gd name="T80" fmla="*/ 2147483646 w 43"/>
              <a:gd name="T81" fmla="*/ 2147483646 h 21"/>
              <a:gd name="T82" fmla="*/ 2147483646 w 43"/>
              <a:gd name="T83" fmla="*/ 2147483646 h 21"/>
              <a:gd name="T84" fmla="*/ 2147483646 w 43"/>
              <a:gd name="T85" fmla="*/ 2147483646 h 21"/>
              <a:gd name="T86" fmla="*/ 2147483646 w 43"/>
              <a:gd name="T87" fmla="*/ 2147483646 h 21"/>
              <a:gd name="T88" fmla="*/ 2147483646 w 43"/>
              <a:gd name="T89" fmla="*/ 2147483646 h 21"/>
              <a:gd name="T90" fmla="*/ 2147483646 w 43"/>
              <a:gd name="T91" fmla="*/ 2147483646 h 21"/>
              <a:gd name="T92" fmla="*/ 2147483646 w 43"/>
              <a:gd name="T93" fmla="*/ 2147483646 h 21"/>
              <a:gd name="T94" fmla="*/ 2147483646 w 43"/>
              <a:gd name="T95" fmla="*/ 2147483646 h 21"/>
              <a:gd name="T96" fmla="*/ 2147483646 w 43"/>
              <a:gd name="T97" fmla="*/ 2147483646 h 21"/>
              <a:gd name="T98" fmla="*/ 2147483646 w 43"/>
              <a:gd name="T99" fmla="*/ 2147483646 h 21"/>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0" t="0" r="r" b="b"/>
            <a:pathLst>
              <a:path w="43" h="21">
                <a:moveTo>
                  <a:pt x="39" y="21"/>
                </a:moveTo>
                <a:lnTo>
                  <a:pt x="39" y="21"/>
                </a:lnTo>
                <a:lnTo>
                  <a:pt x="38" y="21"/>
                </a:lnTo>
                <a:lnTo>
                  <a:pt x="37" y="21"/>
                </a:lnTo>
                <a:lnTo>
                  <a:pt x="36" y="21"/>
                </a:lnTo>
                <a:lnTo>
                  <a:pt x="30" y="20"/>
                </a:lnTo>
                <a:lnTo>
                  <a:pt x="28" y="20"/>
                </a:lnTo>
                <a:lnTo>
                  <a:pt x="25" y="19"/>
                </a:lnTo>
                <a:lnTo>
                  <a:pt x="22" y="17"/>
                </a:lnTo>
                <a:lnTo>
                  <a:pt x="18" y="17"/>
                </a:lnTo>
                <a:lnTo>
                  <a:pt x="14" y="16"/>
                </a:lnTo>
                <a:lnTo>
                  <a:pt x="12" y="16"/>
                </a:lnTo>
                <a:lnTo>
                  <a:pt x="9" y="15"/>
                </a:lnTo>
                <a:lnTo>
                  <a:pt x="6" y="14"/>
                </a:lnTo>
                <a:lnTo>
                  <a:pt x="5" y="14"/>
                </a:lnTo>
                <a:lnTo>
                  <a:pt x="4" y="14"/>
                </a:lnTo>
                <a:lnTo>
                  <a:pt x="3" y="14"/>
                </a:lnTo>
                <a:lnTo>
                  <a:pt x="1" y="14"/>
                </a:lnTo>
                <a:lnTo>
                  <a:pt x="0" y="14"/>
                </a:lnTo>
                <a:lnTo>
                  <a:pt x="1" y="13"/>
                </a:lnTo>
                <a:lnTo>
                  <a:pt x="2" y="13"/>
                </a:lnTo>
                <a:lnTo>
                  <a:pt x="3" y="12"/>
                </a:lnTo>
                <a:lnTo>
                  <a:pt x="4" y="12"/>
                </a:lnTo>
                <a:lnTo>
                  <a:pt x="5" y="10"/>
                </a:lnTo>
                <a:lnTo>
                  <a:pt x="6" y="8"/>
                </a:lnTo>
                <a:lnTo>
                  <a:pt x="6" y="7"/>
                </a:lnTo>
                <a:lnTo>
                  <a:pt x="7" y="8"/>
                </a:lnTo>
                <a:lnTo>
                  <a:pt x="7" y="9"/>
                </a:lnTo>
                <a:lnTo>
                  <a:pt x="9" y="10"/>
                </a:lnTo>
                <a:lnTo>
                  <a:pt x="10" y="11"/>
                </a:lnTo>
                <a:lnTo>
                  <a:pt x="11" y="11"/>
                </a:lnTo>
                <a:lnTo>
                  <a:pt x="11" y="12"/>
                </a:lnTo>
                <a:lnTo>
                  <a:pt x="12" y="12"/>
                </a:lnTo>
                <a:lnTo>
                  <a:pt x="12" y="11"/>
                </a:lnTo>
                <a:lnTo>
                  <a:pt x="12" y="10"/>
                </a:lnTo>
                <a:lnTo>
                  <a:pt x="11" y="9"/>
                </a:lnTo>
                <a:lnTo>
                  <a:pt x="11" y="8"/>
                </a:lnTo>
                <a:lnTo>
                  <a:pt x="11" y="7"/>
                </a:lnTo>
                <a:lnTo>
                  <a:pt x="11" y="6"/>
                </a:lnTo>
                <a:lnTo>
                  <a:pt x="11" y="5"/>
                </a:lnTo>
                <a:lnTo>
                  <a:pt x="11" y="3"/>
                </a:lnTo>
                <a:lnTo>
                  <a:pt x="12" y="2"/>
                </a:lnTo>
                <a:lnTo>
                  <a:pt x="13" y="2"/>
                </a:lnTo>
                <a:lnTo>
                  <a:pt x="15" y="2"/>
                </a:lnTo>
                <a:lnTo>
                  <a:pt x="16" y="2"/>
                </a:lnTo>
                <a:lnTo>
                  <a:pt x="17" y="2"/>
                </a:lnTo>
                <a:lnTo>
                  <a:pt x="18" y="2"/>
                </a:lnTo>
                <a:lnTo>
                  <a:pt x="18" y="1"/>
                </a:lnTo>
                <a:lnTo>
                  <a:pt x="19" y="1"/>
                </a:lnTo>
                <a:lnTo>
                  <a:pt x="22" y="1"/>
                </a:lnTo>
                <a:lnTo>
                  <a:pt x="23" y="0"/>
                </a:lnTo>
                <a:lnTo>
                  <a:pt x="24" y="0"/>
                </a:lnTo>
                <a:lnTo>
                  <a:pt x="25" y="0"/>
                </a:lnTo>
                <a:lnTo>
                  <a:pt x="26" y="0"/>
                </a:lnTo>
                <a:lnTo>
                  <a:pt x="27" y="0"/>
                </a:lnTo>
                <a:lnTo>
                  <a:pt x="28" y="0"/>
                </a:lnTo>
                <a:lnTo>
                  <a:pt x="29" y="1"/>
                </a:lnTo>
                <a:lnTo>
                  <a:pt x="30" y="1"/>
                </a:lnTo>
                <a:lnTo>
                  <a:pt x="30" y="2"/>
                </a:lnTo>
                <a:lnTo>
                  <a:pt x="30" y="3"/>
                </a:lnTo>
                <a:lnTo>
                  <a:pt x="31" y="3"/>
                </a:lnTo>
                <a:lnTo>
                  <a:pt x="32" y="3"/>
                </a:lnTo>
                <a:lnTo>
                  <a:pt x="34" y="3"/>
                </a:lnTo>
                <a:lnTo>
                  <a:pt x="35" y="3"/>
                </a:lnTo>
                <a:lnTo>
                  <a:pt x="36" y="3"/>
                </a:lnTo>
                <a:lnTo>
                  <a:pt x="37" y="3"/>
                </a:lnTo>
                <a:lnTo>
                  <a:pt x="38" y="2"/>
                </a:lnTo>
                <a:lnTo>
                  <a:pt x="39" y="2"/>
                </a:lnTo>
                <a:lnTo>
                  <a:pt x="40" y="2"/>
                </a:lnTo>
                <a:lnTo>
                  <a:pt x="40" y="1"/>
                </a:lnTo>
                <a:lnTo>
                  <a:pt x="41" y="1"/>
                </a:lnTo>
                <a:lnTo>
                  <a:pt x="42" y="1"/>
                </a:lnTo>
                <a:lnTo>
                  <a:pt x="42" y="0"/>
                </a:lnTo>
                <a:lnTo>
                  <a:pt x="43" y="1"/>
                </a:lnTo>
                <a:lnTo>
                  <a:pt x="43" y="0"/>
                </a:lnTo>
                <a:lnTo>
                  <a:pt x="42" y="1"/>
                </a:lnTo>
                <a:lnTo>
                  <a:pt x="42" y="2"/>
                </a:lnTo>
                <a:lnTo>
                  <a:pt x="42" y="3"/>
                </a:lnTo>
                <a:lnTo>
                  <a:pt x="41" y="3"/>
                </a:lnTo>
                <a:lnTo>
                  <a:pt x="41" y="5"/>
                </a:lnTo>
                <a:lnTo>
                  <a:pt x="41" y="7"/>
                </a:lnTo>
                <a:lnTo>
                  <a:pt x="41" y="8"/>
                </a:lnTo>
                <a:lnTo>
                  <a:pt x="41" y="9"/>
                </a:lnTo>
                <a:lnTo>
                  <a:pt x="41" y="10"/>
                </a:lnTo>
                <a:lnTo>
                  <a:pt x="41" y="11"/>
                </a:lnTo>
                <a:lnTo>
                  <a:pt x="41" y="12"/>
                </a:lnTo>
                <a:lnTo>
                  <a:pt x="41" y="14"/>
                </a:lnTo>
                <a:lnTo>
                  <a:pt x="40" y="14"/>
                </a:lnTo>
                <a:lnTo>
                  <a:pt x="40" y="15"/>
                </a:lnTo>
                <a:lnTo>
                  <a:pt x="40" y="16"/>
                </a:lnTo>
                <a:lnTo>
                  <a:pt x="40" y="19"/>
                </a:lnTo>
                <a:lnTo>
                  <a:pt x="40" y="20"/>
                </a:lnTo>
                <a:lnTo>
                  <a:pt x="39" y="21"/>
                </a:lnTo>
                <a:close/>
              </a:path>
            </a:pathLst>
          </a:custGeom>
          <a:solidFill>
            <a:srgbClr val="DFF4FF"/>
          </a:solidFill>
          <a:ln w="4763">
            <a:solidFill>
              <a:srgbClr val="000000"/>
            </a:solidFill>
            <a:prstDash val="solid"/>
            <a:round/>
            <a:headEnd/>
            <a:tailEnd/>
          </a:ln>
        </xdr:spPr>
      </xdr:sp>
      <xdr:sp macro="" textlink="">
        <xdr:nvSpPr>
          <xdr:cNvPr id="103675" name="Freeform 13974"/>
          <xdr:cNvSpPr>
            <a:spLocks/>
          </xdr:cNvSpPr>
        </xdr:nvSpPr>
        <xdr:spPr bwMode="auto">
          <a:xfrm>
            <a:off x="6571233" y="3556941"/>
            <a:ext cx="140378" cy="147406"/>
          </a:xfrm>
          <a:custGeom>
            <a:avLst/>
            <a:gdLst>
              <a:gd name="T0" fmla="*/ 2147483646 w 29"/>
              <a:gd name="T1" fmla="*/ 2147483646 h 31"/>
              <a:gd name="T2" fmla="*/ 2147483646 w 29"/>
              <a:gd name="T3" fmla="*/ 2147483646 h 31"/>
              <a:gd name="T4" fmla="*/ 2147483646 w 29"/>
              <a:gd name="T5" fmla="*/ 2147483646 h 31"/>
              <a:gd name="T6" fmla="*/ 2147483646 w 29"/>
              <a:gd name="T7" fmla="*/ 2147483646 h 31"/>
              <a:gd name="T8" fmla="*/ 2147483646 w 29"/>
              <a:gd name="T9" fmla="*/ 0 h 31"/>
              <a:gd name="T10" fmla="*/ 2147483646 w 29"/>
              <a:gd name="T11" fmla="*/ 0 h 31"/>
              <a:gd name="T12" fmla="*/ 2147483646 w 29"/>
              <a:gd name="T13" fmla="*/ 2147483646 h 31"/>
              <a:gd name="T14" fmla="*/ 2147483646 w 29"/>
              <a:gd name="T15" fmla="*/ 2147483646 h 31"/>
              <a:gd name="T16" fmla="*/ 2147483646 w 29"/>
              <a:gd name="T17" fmla="*/ 2147483646 h 31"/>
              <a:gd name="T18" fmla="*/ 2147483646 w 29"/>
              <a:gd name="T19" fmla="*/ 2147483646 h 31"/>
              <a:gd name="T20" fmla="*/ 2147483646 w 29"/>
              <a:gd name="T21" fmla="*/ 2147483646 h 31"/>
              <a:gd name="T22" fmla="*/ 2147483646 w 29"/>
              <a:gd name="T23" fmla="*/ 2147483646 h 31"/>
              <a:gd name="T24" fmla="*/ 2147483646 w 29"/>
              <a:gd name="T25" fmla="*/ 2147483646 h 31"/>
              <a:gd name="T26" fmla="*/ 2147483646 w 29"/>
              <a:gd name="T27" fmla="*/ 2147483646 h 31"/>
              <a:gd name="T28" fmla="*/ 2147483646 w 29"/>
              <a:gd name="T29" fmla="*/ 2147483646 h 31"/>
              <a:gd name="T30" fmla="*/ 2147483646 w 29"/>
              <a:gd name="T31" fmla="*/ 2147483646 h 31"/>
              <a:gd name="T32" fmla="*/ 2147483646 w 29"/>
              <a:gd name="T33" fmla="*/ 2147483646 h 31"/>
              <a:gd name="T34" fmla="*/ 2147483646 w 29"/>
              <a:gd name="T35" fmla="*/ 2147483646 h 31"/>
              <a:gd name="T36" fmla="*/ 2147483646 w 29"/>
              <a:gd name="T37" fmla="*/ 2147483646 h 31"/>
              <a:gd name="T38" fmla="*/ 2147483646 w 29"/>
              <a:gd name="T39" fmla="*/ 2147483646 h 31"/>
              <a:gd name="T40" fmla="*/ 2147483646 w 29"/>
              <a:gd name="T41" fmla="*/ 2147483646 h 31"/>
              <a:gd name="T42" fmla="*/ 2147483646 w 29"/>
              <a:gd name="T43" fmla="*/ 2147483646 h 31"/>
              <a:gd name="T44" fmla="*/ 2147483646 w 29"/>
              <a:gd name="T45" fmla="*/ 2147483646 h 31"/>
              <a:gd name="T46" fmla="*/ 2147483646 w 29"/>
              <a:gd name="T47" fmla="*/ 2147483646 h 31"/>
              <a:gd name="T48" fmla="*/ 2147483646 w 29"/>
              <a:gd name="T49" fmla="*/ 2147483646 h 31"/>
              <a:gd name="T50" fmla="*/ 2147483646 w 29"/>
              <a:gd name="T51" fmla="*/ 2147483646 h 31"/>
              <a:gd name="T52" fmla="*/ 2147483646 w 29"/>
              <a:gd name="T53" fmla="*/ 2147483646 h 31"/>
              <a:gd name="T54" fmla="*/ 2147483646 w 29"/>
              <a:gd name="T55" fmla="*/ 2147483646 h 31"/>
              <a:gd name="T56" fmla="*/ 2147483646 w 29"/>
              <a:gd name="T57" fmla="*/ 2147483646 h 31"/>
              <a:gd name="T58" fmla="*/ 2147483646 w 29"/>
              <a:gd name="T59" fmla="*/ 2147483646 h 31"/>
              <a:gd name="T60" fmla="*/ 2147483646 w 29"/>
              <a:gd name="T61" fmla="*/ 2147483646 h 31"/>
              <a:gd name="T62" fmla="*/ 2147483646 w 29"/>
              <a:gd name="T63" fmla="*/ 2147483646 h 31"/>
              <a:gd name="T64" fmla="*/ 2147483646 w 29"/>
              <a:gd name="T65" fmla="*/ 2147483646 h 31"/>
              <a:gd name="T66" fmla="*/ 2147483646 w 29"/>
              <a:gd name="T67" fmla="*/ 2147483646 h 31"/>
              <a:gd name="T68" fmla="*/ 2147483646 w 29"/>
              <a:gd name="T69" fmla="*/ 2147483646 h 31"/>
              <a:gd name="T70" fmla="*/ 2147483646 w 29"/>
              <a:gd name="T71" fmla="*/ 2147483646 h 31"/>
              <a:gd name="T72" fmla="*/ 2147483646 w 29"/>
              <a:gd name="T73" fmla="*/ 2147483646 h 31"/>
              <a:gd name="T74" fmla="*/ 2147483646 w 29"/>
              <a:gd name="T75" fmla="*/ 2147483646 h 31"/>
              <a:gd name="T76" fmla="*/ 2147483646 w 29"/>
              <a:gd name="T77" fmla="*/ 2147483646 h 31"/>
              <a:gd name="T78" fmla="*/ 2147483646 w 29"/>
              <a:gd name="T79" fmla="*/ 2147483646 h 31"/>
              <a:gd name="T80" fmla="*/ 2147483646 w 29"/>
              <a:gd name="T81" fmla="*/ 2147483646 h 31"/>
              <a:gd name="T82" fmla="*/ 2147483646 w 29"/>
              <a:gd name="T83" fmla="*/ 2147483646 h 31"/>
              <a:gd name="T84" fmla="*/ 2147483646 w 29"/>
              <a:gd name="T85" fmla="*/ 2147483646 h 31"/>
              <a:gd name="T86" fmla="*/ 2147483646 w 29"/>
              <a:gd name="T87" fmla="*/ 2147483646 h 31"/>
              <a:gd name="T88" fmla="*/ 2147483646 w 29"/>
              <a:gd name="T89" fmla="*/ 2147483646 h 31"/>
              <a:gd name="T90" fmla="*/ 2147483646 w 29"/>
              <a:gd name="T91" fmla="*/ 2147483646 h 31"/>
              <a:gd name="T92" fmla="*/ 2147483646 w 29"/>
              <a:gd name="T93" fmla="*/ 2147483646 h 31"/>
              <a:gd name="T94" fmla="*/ 2147483646 w 29"/>
              <a:gd name="T95" fmla="*/ 2147483646 h 31"/>
              <a:gd name="T96" fmla="*/ 2147483646 w 29"/>
              <a:gd name="T97" fmla="*/ 2147483646 h 31"/>
              <a:gd name="T98" fmla="*/ 2147483646 w 29"/>
              <a:gd name="T99" fmla="*/ 2147483646 h 31"/>
              <a:gd name="T100" fmla="*/ 2147483646 w 29"/>
              <a:gd name="T101" fmla="*/ 2147483646 h 31"/>
              <a:gd name="T102" fmla="*/ 2147483646 w 29"/>
              <a:gd name="T103" fmla="*/ 2147483646 h 31"/>
              <a:gd name="T104" fmla="*/ 2147483646 w 29"/>
              <a:gd name="T105" fmla="*/ 2147483646 h 31"/>
              <a:gd name="T106" fmla="*/ 2147483646 w 29"/>
              <a:gd name="T107" fmla="*/ 2147483646 h 31"/>
              <a:gd name="T108" fmla="*/ 2147483646 w 29"/>
              <a:gd name="T109" fmla="*/ 2147483646 h 31"/>
              <a:gd name="T110" fmla="*/ 2147483646 w 29"/>
              <a:gd name="T111" fmla="*/ 2147483646 h 31"/>
              <a:gd name="T112" fmla="*/ 2147483646 w 29"/>
              <a:gd name="T113" fmla="*/ 2147483646 h 31"/>
              <a:gd name="T114" fmla="*/ 2147483646 w 29"/>
              <a:gd name="T115" fmla="*/ 2147483646 h 31"/>
              <a:gd name="T116" fmla="*/ 2147483646 w 29"/>
              <a:gd name="T117" fmla="*/ 2147483646 h 31"/>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Lst>
            <a:ahLst/>
            <a:cxnLst>
              <a:cxn ang="T118">
                <a:pos x="T0" y="T1"/>
              </a:cxn>
              <a:cxn ang="T119">
                <a:pos x="T2" y="T3"/>
              </a:cxn>
              <a:cxn ang="T120">
                <a:pos x="T4" y="T5"/>
              </a:cxn>
              <a:cxn ang="T121">
                <a:pos x="T6" y="T7"/>
              </a:cxn>
              <a:cxn ang="T122">
                <a:pos x="T8" y="T9"/>
              </a:cxn>
              <a:cxn ang="T123">
                <a:pos x="T10" y="T11"/>
              </a:cxn>
              <a:cxn ang="T124">
                <a:pos x="T12" y="T13"/>
              </a:cxn>
              <a:cxn ang="T125">
                <a:pos x="T14" y="T15"/>
              </a:cxn>
              <a:cxn ang="T126">
                <a:pos x="T16" y="T17"/>
              </a:cxn>
              <a:cxn ang="T127">
                <a:pos x="T18" y="T19"/>
              </a:cxn>
              <a:cxn ang="T128">
                <a:pos x="T20" y="T21"/>
              </a:cxn>
              <a:cxn ang="T129">
                <a:pos x="T22" y="T23"/>
              </a:cxn>
              <a:cxn ang="T130">
                <a:pos x="T24" y="T25"/>
              </a:cxn>
              <a:cxn ang="T131">
                <a:pos x="T26" y="T27"/>
              </a:cxn>
              <a:cxn ang="T132">
                <a:pos x="T28" y="T29"/>
              </a:cxn>
              <a:cxn ang="T133">
                <a:pos x="T30" y="T31"/>
              </a:cxn>
              <a:cxn ang="T134">
                <a:pos x="T32" y="T33"/>
              </a:cxn>
              <a:cxn ang="T135">
                <a:pos x="T34" y="T35"/>
              </a:cxn>
              <a:cxn ang="T136">
                <a:pos x="T36" y="T37"/>
              </a:cxn>
              <a:cxn ang="T137">
                <a:pos x="T38" y="T39"/>
              </a:cxn>
              <a:cxn ang="T138">
                <a:pos x="T40" y="T41"/>
              </a:cxn>
              <a:cxn ang="T139">
                <a:pos x="T42" y="T43"/>
              </a:cxn>
              <a:cxn ang="T140">
                <a:pos x="T44" y="T45"/>
              </a:cxn>
              <a:cxn ang="T141">
                <a:pos x="T46" y="T47"/>
              </a:cxn>
              <a:cxn ang="T142">
                <a:pos x="T48" y="T49"/>
              </a:cxn>
              <a:cxn ang="T143">
                <a:pos x="T50" y="T51"/>
              </a:cxn>
              <a:cxn ang="T144">
                <a:pos x="T52" y="T53"/>
              </a:cxn>
              <a:cxn ang="T145">
                <a:pos x="T54" y="T55"/>
              </a:cxn>
              <a:cxn ang="T146">
                <a:pos x="T56" y="T57"/>
              </a:cxn>
              <a:cxn ang="T147">
                <a:pos x="T58" y="T59"/>
              </a:cxn>
              <a:cxn ang="T148">
                <a:pos x="T60" y="T61"/>
              </a:cxn>
              <a:cxn ang="T149">
                <a:pos x="T62" y="T63"/>
              </a:cxn>
              <a:cxn ang="T150">
                <a:pos x="T64" y="T65"/>
              </a:cxn>
              <a:cxn ang="T151">
                <a:pos x="T66" y="T67"/>
              </a:cxn>
              <a:cxn ang="T152">
                <a:pos x="T68" y="T69"/>
              </a:cxn>
              <a:cxn ang="T153">
                <a:pos x="T70" y="T71"/>
              </a:cxn>
              <a:cxn ang="T154">
                <a:pos x="T72" y="T73"/>
              </a:cxn>
              <a:cxn ang="T155">
                <a:pos x="T74" y="T75"/>
              </a:cxn>
              <a:cxn ang="T156">
                <a:pos x="T76" y="T77"/>
              </a:cxn>
              <a:cxn ang="T157">
                <a:pos x="T78" y="T79"/>
              </a:cxn>
              <a:cxn ang="T158">
                <a:pos x="T80" y="T81"/>
              </a:cxn>
              <a:cxn ang="T159">
                <a:pos x="T82" y="T83"/>
              </a:cxn>
              <a:cxn ang="T160">
                <a:pos x="T84" y="T85"/>
              </a:cxn>
              <a:cxn ang="T161">
                <a:pos x="T86" y="T87"/>
              </a:cxn>
              <a:cxn ang="T162">
                <a:pos x="T88" y="T89"/>
              </a:cxn>
              <a:cxn ang="T163">
                <a:pos x="T90" y="T91"/>
              </a:cxn>
              <a:cxn ang="T164">
                <a:pos x="T92" y="T93"/>
              </a:cxn>
              <a:cxn ang="T165">
                <a:pos x="T94" y="T95"/>
              </a:cxn>
              <a:cxn ang="T166">
                <a:pos x="T96" y="T97"/>
              </a:cxn>
              <a:cxn ang="T167">
                <a:pos x="T98" y="T99"/>
              </a:cxn>
              <a:cxn ang="T168">
                <a:pos x="T100" y="T101"/>
              </a:cxn>
              <a:cxn ang="T169">
                <a:pos x="T102" y="T103"/>
              </a:cxn>
              <a:cxn ang="T170">
                <a:pos x="T104" y="T105"/>
              </a:cxn>
              <a:cxn ang="T171">
                <a:pos x="T106" y="T107"/>
              </a:cxn>
              <a:cxn ang="T172">
                <a:pos x="T108" y="T109"/>
              </a:cxn>
              <a:cxn ang="T173">
                <a:pos x="T110" y="T111"/>
              </a:cxn>
              <a:cxn ang="T174">
                <a:pos x="T112" y="T113"/>
              </a:cxn>
              <a:cxn ang="T175">
                <a:pos x="T114" y="T115"/>
              </a:cxn>
              <a:cxn ang="T176">
                <a:pos x="T116" y="T117"/>
              </a:cxn>
            </a:cxnLst>
            <a:rect l="0" t="0" r="r" b="b"/>
            <a:pathLst>
              <a:path w="29" h="31">
                <a:moveTo>
                  <a:pt x="5" y="1"/>
                </a:moveTo>
                <a:lnTo>
                  <a:pt x="5" y="2"/>
                </a:lnTo>
                <a:lnTo>
                  <a:pt x="6" y="2"/>
                </a:lnTo>
                <a:lnTo>
                  <a:pt x="8" y="2"/>
                </a:lnTo>
                <a:lnTo>
                  <a:pt x="9" y="2"/>
                </a:lnTo>
                <a:lnTo>
                  <a:pt x="12" y="1"/>
                </a:lnTo>
                <a:lnTo>
                  <a:pt x="13" y="1"/>
                </a:lnTo>
                <a:lnTo>
                  <a:pt x="14" y="1"/>
                </a:lnTo>
                <a:lnTo>
                  <a:pt x="15" y="1"/>
                </a:lnTo>
                <a:lnTo>
                  <a:pt x="16" y="1"/>
                </a:lnTo>
                <a:lnTo>
                  <a:pt x="17" y="1"/>
                </a:lnTo>
                <a:lnTo>
                  <a:pt x="17" y="0"/>
                </a:lnTo>
                <a:lnTo>
                  <a:pt x="18" y="0"/>
                </a:lnTo>
                <a:lnTo>
                  <a:pt x="19" y="0"/>
                </a:lnTo>
                <a:lnTo>
                  <a:pt x="20" y="0"/>
                </a:lnTo>
                <a:lnTo>
                  <a:pt x="21" y="1"/>
                </a:lnTo>
                <a:lnTo>
                  <a:pt x="21" y="2"/>
                </a:lnTo>
                <a:lnTo>
                  <a:pt x="20" y="2"/>
                </a:lnTo>
                <a:lnTo>
                  <a:pt x="20" y="3"/>
                </a:lnTo>
                <a:lnTo>
                  <a:pt x="20" y="4"/>
                </a:lnTo>
                <a:lnTo>
                  <a:pt x="20" y="5"/>
                </a:lnTo>
                <a:lnTo>
                  <a:pt x="21" y="6"/>
                </a:lnTo>
                <a:lnTo>
                  <a:pt x="22" y="6"/>
                </a:lnTo>
                <a:lnTo>
                  <a:pt x="24" y="6"/>
                </a:lnTo>
                <a:lnTo>
                  <a:pt x="25" y="6"/>
                </a:lnTo>
                <a:lnTo>
                  <a:pt x="26" y="6"/>
                </a:lnTo>
                <a:lnTo>
                  <a:pt x="27" y="6"/>
                </a:lnTo>
                <a:lnTo>
                  <a:pt x="27" y="7"/>
                </a:lnTo>
                <a:lnTo>
                  <a:pt x="26" y="7"/>
                </a:lnTo>
                <a:lnTo>
                  <a:pt x="26" y="8"/>
                </a:lnTo>
                <a:lnTo>
                  <a:pt x="26" y="9"/>
                </a:lnTo>
                <a:lnTo>
                  <a:pt x="25" y="9"/>
                </a:lnTo>
                <a:lnTo>
                  <a:pt x="25" y="10"/>
                </a:lnTo>
                <a:lnTo>
                  <a:pt x="25" y="11"/>
                </a:lnTo>
                <a:lnTo>
                  <a:pt x="24" y="12"/>
                </a:lnTo>
                <a:lnTo>
                  <a:pt x="24" y="14"/>
                </a:lnTo>
                <a:lnTo>
                  <a:pt x="25" y="14"/>
                </a:lnTo>
                <a:lnTo>
                  <a:pt x="26" y="14"/>
                </a:lnTo>
                <a:lnTo>
                  <a:pt x="25" y="15"/>
                </a:lnTo>
                <a:lnTo>
                  <a:pt x="25" y="16"/>
                </a:lnTo>
                <a:lnTo>
                  <a:pt x="26" y="17"/>
                </a:lnTo>
                <a:lnTo>
                  <a:pt x="26" y="18"/>
                </a:lnTo>
                <a:lnTo>
                  <a:pt x="26" y="19"/>
                </a:lnTo>
                <a:lnTo>
                  <a:pt x="27" y="20"/>
                </a:lnTo>
                <a:lnTo>
                  <a:pt x="27" y="21"/>
                </a:lnTo>
                <a:lnTo>
                  <a:pt x="28" y="22"/>
                </a:lnTo>
                <a:lnTo>
                  <a:pt x="28" y="23"/>
                </a:lnTo>
                <a:lnTo>
                  <a:pt x="28" y="24"/>
                </a:lnTo>
                <a:lnTo>
                  <a:pt x="29" y="24"/>
                </a:lnTo>
                <a:lnTo>
                  <a:pt x="29" y="25"/>
                </a:lnTo>
                <a:lnTo>
                  <a:pt x="29" y="28"/>
                </a:lnTo>
                <a:lnTo>
                  <a:pt x="29" y="29"/>
                </a:lnTo>
                <a:lnTo>
                  <a:pt x="28" y="30"/>
                </a:lnTo>
                <a:lnTo>
                  <a:pt x="27" y="30"/>
                </a:lnTo>
                <a:lnTo>
                  <a:pt x="27" y="29"/>
                </a:lnTo>
                <a:lnTo>
                  <a:pt x="26" y="29"/>
                </a:lnTo>
                <a:lnTo>
                  <a:pt x="25" y="29"/>
                </a:lnTo>
                <a:lnTo>
                  <a:pt x="24" y="29"/>
                </a:lnTo>
                <a:lnTo>
                  <a:pt x="22" y="30"/>
                </a:lnTo>
                <a:lnTo>
                  <a:pt x="20" y="30"/>
                </a:lnTo>
                <a:lnTo>
                  <a:pt x="19" y="30"/>
                </a:lnTo>
                <a:lnTo>
                  <a:pt x="17" y="30"/>
                </a:lnTo>
                <a:lnTo>
                  <a:pt x="16" y="30"/>
                </a:lnTo>
                <a:lnTo>
                  <a:pt x="16" y="31"/>
                </a:lnTo>
                <a:lnTo>
                  <a:pt x="15" y="31"/>
                </a:lnTo>
                <a:lnTo>
                  <a:pt x="15" y="30"/>
                </a:lnTo>
                <a:lnTo>
                  <a:pt x="14" y="30"/>
                </a:lnTo>
                <a:lnTo>
                  <a:pt x="14" y="29"/>
                </a:lnTo>
                <a:lnTo>
                  <a:pt x="13" y="29"/>
                </a:lnTo>
                <a:lnTo>
                  <a:pt x="13" y="28"/>
                </a:lnTo>
                <a:lnTo>
                  <a:pt x="12" y="28"/>
                </a:lnTo>
                <a:lnTo>
                  <a:pt x="10" y="26"/>
                </a:lnTo>
                <a:lnTo>
                  <a:pt x="9" y="26"/>
                </a:lnTo>
                <a:lnTo>
                  <a:pt x="8" y="26"/>
                </a:lnTo>
                <a:lnTo>
                  <a:pt x="8" y="28"/>
                </a:lnTo>
                <a:lnTo>
                  <a:pt x="7" y="28"/>
                </a:lnTo>
                <a:lnTo>
                  <a:pt x="6" y="28"/>
                </a:lnTo>
                <a:lnTo>
                  <a:pt x="5" y="29"/>
                </a:lnTo>
                <a:lnTo>
                  <a:pt x="5" y="28"/>
                </a:lnTo>
                <a:lnTo>
                  <a:pt x="5" y="26"/>
                </a:lnTo>
                <a:lnTo>
                  <a:pt x="4" y="26"/>
                </a:lnTo>
                <a:lnTo>
                  <a:pt x="3" y="26"/>
                </a:lnTo>
                <a:lnTo>
                  <a:pt x="2" y="25"/>
                </a:lnTo>
                <a:lnTo>
                  <a:pt x="1" y="25"/>
                </a:lnTo>
                <a:lnTo>
                  <a:pt x="0" y="25"/>
                </a:lnTo>
                <a:lnTo>
                  <a:pt x="1" y="24"/>
                </a:lnTo>
                <a:lnTo>
                  <a:pt x="1" y="23"/>
                </a:lnTo>
                <a:lnTo>
                  <a:pt x="2" y="22"/>
                </a:lnTo>
                <a:lnTo>
                  <a:pt x="2" y="20"/>
                </a:lnTo>
                <a:lnTo>
                  <a:pt x="3" y="20"/>
                </a:lnTo>
                <a:lnTo>
                  <a:pt x="3" y="19"/>
                </a:lnTo>
                <a:lnTo>
                  <a:pt x="4" y="18"/>
                </a:lnTo>
                <a:lnTo>
                  <a:pt x="5" y="17"/>
                </a:lnTo>
                <a:lnTo>
                  <a:pt x="6" y="16"/>
                </a:lnTo>
                <a:lnTo>
                  <a:pt x="6" y="15"/>
                </a:lnTo>
                <a:lnTo>
                  <a:pt x="7" y="15"/>
                </a:lnTo>
                <a:lnTo>
                  <a:pt x="7" y="14"/>
                </a:lnTo>
                <a:lnTo>
                  <a:pt x="8" y="14"/>
                </a:lnTo>
                <a:lnTo>
                  <a:pt x="9" y="12"/>
                </a:lnTo>
                <a:lnTo>
                  <a:pt x="9" y="11"/>
                </a:lnTo>
                <a:lnTo>
                  <a:pt x="8" y="10"/>
                </a:lnTo>
                <a:lnTo>
                  <a:pt x="8" y="9"/>
                </a:lnTo>
                <a:lnTo>
                  <a:pt x="7" y="8"/>
                </a:lnTo>
                <a:lnTo>
                  <a:pt x="6" y="7"/>
                </a:lnTo>
                <a:lnTo>
                  <a:pt x="7" y="7"/>
                </a:lnTo>
                <a:lnTo>
                  <a:pt x="6" y="6"/>
                </a:lnTo>
                <a:lnTo>
                  <a:pt x="6" y="5"/>
                </a:lnTo>
                <a:lnTo>
                  <a:pt x="5" y="5"/>
                </a:lnTo>
                <a:lnTo>
                  <a:pt x="5" y="4"/>
                </a:lnTo>
                <a:lnTo>
                  <a:pt x="4" y="3"/>
                </a:lnTo>
                <a:lnTo>
                  <a:pt x="5" y="2"/>
                </a:lnTo>
                <a:lnTo>
                  <a:pt x="5" y="1"/>
                </a:lnTo>
                <a:close/>
              </a:path>
            </a:pathLst>
          </a:custGeom>
          <a:solidFill>
            <a:srgbClr val="00426E"/>
          </a:solidFill>
          <a:ln w="4763">
            <a:solidFill>
              <a:srgbClr val="000000"/>
            </a:solidFill>
            <a:prstDash val="solid"/>
            <a:round/>
            <a:headEnd/>
            <a:tailEnd/>
          </a:ln>
        </xdr:spPr>
      </xdr:sp>
      <xdr:sp macro="" textlink="">
        <xdr:nvSpPr>
          <xdr:cNvPr id="103676" name="Freeform 13975"/>
          <xdr:cNvSpPr>
            <a:spLocks/>
          </xdr:cNvSpPr>
        </xdr:nvSpPr>
        <xdr:spPr bwMode="auto">
          <a:xfrm>
            <a:off x="6595046" y="3390484"/>
            <a:ext cx="197528" cy="175982"/>
          </a:xfrm>
          <a:custGeom>
            <a:avLst/>
            <a:gdLst>
              <a:gd name="T0" fmla="*/ 2147483646 w 41"/>
              <a:gd name="T1" fmla="*/ 2147483646 h 37"/>
              <a:gd name="T2" fmla="*/ 2147483646 w 41"/>
              <a:gd name="T3" fmla="*/ 2147483646 h 37"/>
              <a:gd name="T4" fmla="*/ 2147483646 w 41"/>
              <a:gd name="T5" fmla="*/ 2147483646 h 37"/>
              <a:gd name="T6" fmla="*/ 2147483646 w 41"/>
              <a:gd name="T7" fmla="*/ 2147483646 h 37"/>
              <a:gd name="T8" fmla="*/ 2147483646 w 41"/>
              <a:gd name="T9" fmla="*/ 2147483646 h 37"/>
              <a:gd name="T10" fmla="*/ 2147483646 w 41"/>
              <a:gd name="T11" fmla="*/ 2147483646 h 37"/>
              <a:gd name="T12" fmla="*/ 2147483646 w 41"/>
              <a:gd name="T13" fmla="*/ 2147483646 h 37"/>
              <a:gd name="T14" fmla="*/ 2147483646 w 41"/>
              <a:gd name="T15" fmla="*/ 2147483646 h 37"/>
              <a:gd name="T16" fmla="*/ 2147483646 w 41"/>
              <a:gd name="T17" fmla="*/ 2147483646 h 37"/>
              <a:gd name="T18" fmla="*/ 2147483646 w 41"/>
              <a:gd name="T19" fmla="*/ 2147483646 h 37"/>
              <a:gd name="T20" fmla="*/ 2147483646 w 41"/>
              <a:gd name="T21" fmla="*/ 2147483646 h 37"/>
              <a:gd name="T22" fmla="*/ 2147483646 w 41"/>
              <a:gd name="T23" fmla="*/ 2147483646 h 37"/>
              <a:gd name="T24" fmla="*/ 2147483646 w 41"/>
              <a:gd name="T25" fmla="*/ 2147483646 h 37"/>
              <a:gd name="T26" fmla="*/ 2147483646 w 41"/>
              <a:gd name="T27" fmla="*/ 2147483646 h 37"/>
              <a:gd name="T28" fmla="*/ 2147483646 w 41"/>
              <a:gd name="T29" fmla="*/ 2147483646 h 37"/>
              <a:gd name="T30" fmla="*/ 2147483646 w 41"/>
              <a:gd name="T31" fmla="*/ 2147483646 h 37"/>
              <a:gd name="T32" fmla="*/ 2147483646 w 41"/>
              <a:gd name="T33" fmla="*/ 2147483646 h 37"/>
              <a:gd name="T34" fmla="*/ 2147483646 w 41"/>
              <a:gd name="T35" fmla="*/ 2147483646 h 37"/>
              <a:gd name="T36" fmla="*/ 2147483646 w 41"/>
              <a:gd name="T37" fmla="*/ 2147483646 h 37"/>
              <a:gd name="T38" fmla="*/ 2147483646 w 41"/>
              <a:gd name="T39" fmla="*/ 0 h 37"/>
              <a:gd name="T40" fmla="*/ 2147483646 w 41"/>
              <a:gd name="T41" fmla="*/ 2147483646 h 37"/>
              <a:gd name="T42" fmla="*/ 2147483646 w 41"/>
              <a:gd name="T43" fmla="*/ 2147483646 h 37"/>
              <a:gd name="T44" fmla="*/ 2147483646 w 41"/>
              <a:gd name="T45" fmla="*/ 2147483646 h 37"/>
              <a:gd name="T46" fmla="*/ 2147483646 w 41"/>
              <a:gd name="T47" fmla="*/ 2147483646 h 37"/>
              <a:gd name="T48" fmla="*/ 2147483646 w 41"/>
              <a:gd name="T49" fmla="*/ 2147483646 h 37"/>
              <a:gd name="T50" fmla="*/ 2147483646 w 41"/>
              <a:gd name="T51" fmla="*/ 2147483646 h 37"/>
              <a:gd name="T52" fmla="*/ 2147483646 w 41"/>
              <a:gd name="T53" fmla="*/ 2147483646 h 37"/>
              <a:gd name="T54" fmla="*/ 2147483646 w 41"/>
              <a:gd name="T55" fmla="*/ 2147483646 h 37"/>
              <a:gd name="T56" fmla="*/ 2147483646 w 41"/>
              <a:gd name="T57" fmla="*/ 2147483646 h 37"/>
              <a:gd name="T58" fmla="*/ 2147483646 w 41"/>
              <a:gd name="T59" fmla="*/ 2147483646 h 37"/>
              <a:gd name="T60" fmla="*/ 2147483646 w 41"/>
              <a:gd name="T61" fmla="*/ 2147483646 h 37"/>
              <a:gd name="T62" fmla="*/ 2147483646 w 41"/>
              <a:gd name="T63" fmla="*/ 2147483646 h 37"/>
              <a:gd name="T64" fmla="*/ 2147483646 w 41"/>
              <a:gd name="T65" fmla="*/ 2147483646 h 37"/>
              <a:gd name="T66" fmla="*/ 2147483646 w 41"/>
              <a:gd name="T67" fmla="*/ 2147483646 h 37"/>
              <a:gd name="T68" fmla="*/ 2147483646 w 41"/>
              <a:gd name="T69" fmla="*/ 2147483646 h 37"/>
              <a:gd name="T70" fmla="*/ 2147483646 w 41"/>
              <a:gd name="T71" fmla="*/ 2147483646 h 37"/>
              <a:gd name="T72" fmla="*/ 2147483646 w 41"/>
              <a:gd name="T73" fmla="*/ 2147483646 h 37"/>
              <a:gd name="T74" fmla="*/ 2147483646 w 41"/>
              <a:gd name="T75" fmla="*/ 2147483646 h 37"/>
              <a:gd name="T76" fmla="*/ 2147483646 w 41"/>
              <a:gd name="T77" fmla="*/ 2147483646 h 37"/>
              <a:gd name="T78" fmla="*/ 2147483646 w 41"/>
              <a:gd name="T79" fmla="*/ 2147483646 h 37"/>
              <a:gd name="T80" fmla="*/ 2147483646 w 41"/>
              <a:gd name="T81" fmla="*/ 2147483646 h 37"/>
              <a:gd name="T82" fmla="*/ 2147483646 w 41"/>
              <a:gd name="T83" fmla="*/ 2147483646 h 37"/>
              <a:gd name="T84" fmla="*/ 2147483646 w 41"/>
              <a:gd name="T85" fmla="*/ 2147483646 h 37"/>
              <a:gd name="T86" fmla="*/ 2147483646 w 41"/>
              <a:gd name="T87" fmla="*/ 2147483646 h 37"/>
              <a:gd name="T88" fmla="*/ 2147483646 w 41"/>
              <a:gd name="T89" fmla="*/ 2147483646 h 37"/>
              <a:gd name="T90" fmla="*/ 2147483646 w 41"/>
              <a:gd name="T91" fmla="*/ 2147483646 h 37"/>
              <a:gd name="T92" fmla="*/ 2147483646 w 41"/>
              <a:gd name="T93" fmla="*/ 2147483646 h 37"/>
              <a:gd name="T94" fmla="*/ 2147483646 w 41"/>
              <a:gd name="T95" fmla="*/ 2147483646 h 37"/>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0" t="0" r="r" b="b"/>
            <a:pathLst>
              <a:path w="41" h="37">
                <a:moveTo>
                  <a:pt x="4" y="15"/>
                </a:moveTo>
                <a:lnTo>
                  <a:pt x="5" y="14"/>
                </a:lnTo>
                <a:lnTo>
                  <a:pt x="7" y="13"/>
                </a:lnTo>
                <a:lnTo>
                  <a:pt x="8" y="13"/>
                </a:lnTo>
                <a:lnTo>
                  <a:pt x="8" y="14"/>
                </a:lnTo>
                <a:lnTo>
                  <a:pt x="7" y="15"/>
                </a:lnTo>
                <a:lnTo>
                  <a:pt x="7" y="16"/>
                </a:lnTo>
                <a:lnTo>
                  <a:pt x="7" y="17"/>
                </a:lnTo>
                <a:lnTo>
                  <a:pt x="8" y="17"/>
                </a:lnTo>
                <a:lnTo>
                  <a:pt x="8" y="18"/>
                </a:lnTo>
                <a:lnTo>
                  <a:pt x="9" y="20"/>
                </a:lnTo>
                <a:lnTo>
                  <a:pt x="10" y="20"/>
                </a:lnTo>
                <a:lnTo>
                  <a:pt x="11" y="21"/>
                </a:lnTo>
                <a:lnTo>
                  <a:pt x="11" y="22"/>
                </a:lnTo>
                <a:lnTo>
                  <a:pt x="11" y="23"/>
                </a:lnTo>
                <a:lnTo>
                  <a:pt x="12" y="23"/>
                </a:lnTo>
                <a:lnTo>
                  <a:pt x="12" y="21"/>
                </a:lnTo>
                <a:lnTo>
                  <a:pt x="13" y="21"/>
                </a:lnTo>
                <a:lnTo>
                  <a:pt x="14" y="21"/>
                </a:lnTo>
                <a:lnTo>
                  <a:pt x="15" y="21"/>
                </a:lnTo>
                <a:lnTo>
                  <a:pt x="16" y="21"/>
                </a:lnTo>
                <a:lnTo>
                  <a:pt x="16" y="22"/>
                </a:lnTo>
                <a:lnTo>
                  <a:pt x="16" y="21"/>
                </a:lnTo>
                <a:lnTo>
                  <a:pt x="17" y="21"/>
                </a:lnTo>
                <a:lnTo>
                  <a:pt x="17" y="20"/>
                </a:lnTo>
                <a:lnTo>
                  <a:pt x="17" y="18"/>
                </a:lnTo>
                <a:lnTo>
                  <a:pt x="19" y="18"/>
                </a:lnTo>
                <a:lnTo>
                  <a:pt x="19" y="17"/>
                </a:lnTo>
                <a:lnTo>
                  <a:pt x="20" y="16"/>
                </a:lnTo>
                <a:lnTo>
                  <a:pt x="20" y="15"/>
                </a:lnTo>
                <a:lnTo>
                  <a:pt x="21" y="15"/>
                </a:lnTo>
                <a:lnTo>
                  <a:pt x="22" y="15"/>
                </a:lnTo>
                <a:lnTo>
                  <a:pt x="23" y="15"/>
                </a:lnTo>
                <a:lnTo>
                  <a:pt x="24" y="16"/>
                </a:lnTo>
                <a:lnTo>
                  <a:pt x="24" y="17"/>
                </a:lnTo>
                <a:lnTo>
                  <a:pt x="25" y="16"/>
                </a:lnTo>
                <a:lnTo>
                  <a:pt x="25" y="15"/>
                </a:lnTo>
                <a:lnTo>
                  <a:pt x="26" y="15"/>
                </a:lnTo>
                <a:lnTo>
                  <a:pt x="26" y="14"/>
                </a:lnTo>
                <a:lnTo>
                  <a:pt x="25" y="14"/>
                </a:lnTo>
                <a:lnTo>
                  <a:pt x="25" y="13"/>
                </a:lnTo>
                <a:lnTo>
                  <a:pt x="25" y="12"/>
                </a:lnTo>
                <a:lnTo>
                  <a:pt x="25" y="11"/>
                </a:lnTo>
                <a:lnTo>
                  <a:pt x="25" y="10"/>
                </a:lnTo>
                <a:lnTo>
                  <a:pt x="25" y="9"/>
                </a:lnTo>
                <a:lnTo>
                  <a:pt x="24" y="9"/>
                </a:lnTo>
                <a:lnTo>
                  <a:pt x="24" y="8"/>
                </a:lnTo>
                <a:lnTo>
                  <a:pt x="25" y="8"/>
                </a:lnTo>
                <a:lnTo>
                  <a:pt x="25" y="7"/>
                </a:lnTo>
                <a:lnTo>
                  <a:pt x="25" y="6"/>
                </a:lnTo>
                <a:lnTo>
                  <a:pt x="26" y="6"/>
                </a:lnTo>
                <a:lnTo>
                  <a:pt x="26" y="4"/>
                </a:lnTo>
                <a:lnTo>
                  <a:pt x="26" y="3"/>
                </a:lnTo>
                <a:lnTo>
                  <a:pt x="26" y="2"/>
                </a:lnTo>
                <a:lnTo>
                  <a:pt x="27" y="2"/>
                </a:lnTo>
                <a:lnTo>
                  <a:pt x="27" y="1"/>
                </a:lnTo>
                <a:lnTo>
                  <a:pt x="28" y="1"/>
                </a:lnTo>
                <a:lnTo>
                  <a:pt x="28" y="0"/>
                </a:lnTo>
                <a:lnTo>
                  <a:pt x="29" y="0"/>
                </a:lnTo>
                <a:lnTo>
                  <a:pt x="30" y="0"/>
                </a:lnTo>
                <a:lnTo>
                  <a:pt x="32" y="0"/>
                </a:lnTo>
                <a:lnTo>
                  <a:pt x="32" y="1"/>
                </a:lnTo>
                <a:lnTo>
                  <a:pt x="33" y="1"/>
                </a:lnTo>
                <a:lnTo>
                  <a:pt x="33" y="2"/>
                </a:lnTo>
                <a:lnTo>
                  <a:pt x="33" y="3"/>
                </a:lnTo>
                <a:lnTo>
                  <a:pt x="34" y="3"/>
                </a:lnTo>
                <a:lnTo>
                  <a:pt x="35" y="4"/>
                </a:lnTo>
                <a:lnTo>
                  <a:pt x="36" y="6"/>
                </a:lnTo>
                <a:lnTo>
                  <a:pt x="37" y="8"/>
                </a:lnTo>
                <a:lnTo>
                  <a:pt x="38" y="9"/>
                </a:lnTo>
                <a:lnTo>
                  <a:pt x="39" y="9"/>
                </a:lnTo>
                <a:lnTo>
                  <a:pt x="40" y="10"/>
                </a:lnTo>
                <a:lnTo>
                  <a:pt x="41" y="11"/>
                </a:lnTo>
                <a:lnTo>
                  <a:pt x="40" y="12"/>
                </a:lnTo>
                <a:lnTo>
                  <a:pt x="39" y="13"/>
                </a:lnTo>
                <a:lnTo>
                  <a:pt x="38" y="14"/>
                </a:lnTo>
                <a:lnTo>
                  <a:pt x="37" y="16"/>
                </a:lnTo>
                <a:lnTo>
                  <a:pt x="36" y="17"/>
                </a:lnTo>
                <a:lnTo>
                  <a:pt x="35" y="18"/>
                </a:lnTo>
                <a:lnTo>
                  <a:pt x="35" y="20"/>
                </a:lnTo>
                <a:lnTo>
                  <a:pt x="36" y="18"/>
                </a:lnTo>
                <a:lnTo>
                  <a:pt x="37" y="20"/>
                </a:lnTo>
                <a:lnTo>
                  <a:pt x="37" y="21"/>
                </a:lnTo>
                <a:lnTo>
                  <a:pt x="37" y="22"/>
                </a:lnTo>
                <a:lnTo>
                  <a:pt x="37" y="23"/>
                </a:lnTo>
                <a:lnTo>
                  <a:pt x="37" y="24"/>
                </a:lnTo>
                <a:lnTo>
                  <a:pt x="36" y="25"/>
                </a:lnTo>
                <a:lnTo>
                  <a:pt x="35" y="25"/>
                </a:lnTo>
                <a:lnTo>
                  <a:pt x="35" y="26"/>
                </a:lnTo>
                <a:lnTo>
                  <a:pt x="34" y="26"/>
                </a:lnTo>
                <a:lnTo>
                  <a:pt x="33" y="27"/>
                </a:lnTo>
                <a:lnTo>
                  <a:pt x="32" y="27"/>
                </a:lnTo>
                <a:lnTo>
                  <a:pt x="32" y="28"/>
                </a:lnTo>
                <a:lnTo>
                  <a:pt x="32" y="27"/>
                </a:lnTo>
                <a:lnTo>
                  <a:pt x="30" y="27"/>
                </a:lnTo>
                <a:lnTo>
                  <a:pt x="30" y="26"/>
                </a:lnTo>
                <a:lnTo>
                  <a:pt x="30" y="25"/>
                </a:lnTo>
                <a:lnTo>
                  <a:pt x="30" y="24"/>
                </a:lnTo>
                <a:lnTo>
                  <a:pt x="29" y="24"/>
                </a:lnTo>
                <a:lnTo>
                  <a:pt x="29" y="25"/>
                </a:lnTo>
                <a:lnTo>
                  <a:pt x="28" y="25"/>
                </a:lnTo>
                <a:lnTo>
                  <a:pt x="28" y="26"/>
                </a:lnTo>
                <a:lnTo>
                  <a:pt x="27" y="26"/>
                </a:lnTo>
                <a:lnTo>
                  <a:pt x="27" y="27"/>
                </a:lnTo>
                <a:lnTo>
                  <a:pt x="26" y="28"/>
                </a:lnTo>
                <a:lnTo>
                  <a:pt x="25" y="28"/>
                </a:lnTo>
                <a:lnTo>
                  <a:pt x="24" y="29"/>
                </a:lnTo>
                <a:lnTo>
                  <a:pt x="23" y="30"/>
                </a:lnTo>
                <a:lnTo>
                  <a:pt x="21" y="31"/>
                </a:lnTo>
                <a:lnTo>
                  <a:pt x="20" y="31"/>
                </a:lnTo>
                <a:lnTo>
                  <a:pt x="19" y="32"/>
                </a:lnTo>
                <a:lnTo>
                  <a:pt x="17" y="34"/>
                </a:lnTo>
                <a:lnTo>
                  <a:pt x="16" y="34"/>
                </a:lnTo>
                <a:lnTo>
                  <a:pt x="15" y="35"/>
                </a:lnTo>
                <a:lnTo>
                  <a:pt x="14" y="35"/>
                </a:lnTo>
                <a:lnTo>
                  <a:pt x="13" y="35"/>
                </a:lnTo>
                <a:lnTo>
                  <a:pt x="12" y="35"/>
                </a:lnTo>
                <a:lnTo>
                  <a:pt x="12" y="36"/>
                </a:lnTo>
                <a:lnTo>
                  <a:pt x="11" y="36"/>
                </a:lnTo>
                <a:lnTo>
                  <a:pt x="10" y="36"/>
                </a:lnTo>
                <a:lnTo>
                  <a:pt x="9" y="36"/>
                </a:lnTo>
                <a:lnTo>
                  <a:pt x="8" y="36"/>
                </a:lnTo>
                <a:lnTo>
                  <a:pt x="7" y="36"/>
                </a:lnTo>
                <a:lnTo>
                  <a:pt x="4" y="37"/>
                </a:lnTo>
                <a:lnTo>
                  <a:pt x="3" y="37"/>
                </a:lnTo>
                <a:lnTo>
                  <a:pt x="1" y="37"/>
                </a:lnTo>
                <a:lnTo>
                  <a:pt x="0" y="37"/>
                </a:lnTo>
                <a:lnTo>
                  <a:pt x="0" y="36"/>
                </a:lnTo>
                <a:lnTo>
                  <a:pt x="1" y="35"/>
                </a:lnTo>
                <a:lnTo>
                  <a:pt x="1" y="34"/>
                </a:lnTo>
                <a:lnTo>
                  <a:pt x="1" y="31"/>
                </a:lnTo>
                <a:lnTo>
                  <a:pt x="1" y="30"/>
                </a:lnTo>
                <a:lnTo>
                  <a:pt x="1" y="29"/>
                </a:lnTo>
                <a:lnTo>
                  <a:pt x="2" y="29"/>
                </a:lnTo>
                <a:lnTo>
                  <a:pt x="2" y="27"/>
                </a:lnTo>
                <a:lnTo>
                  <a:pt x="2" y="26"/>
                </a:lnTo>
                <a:lnTo>
                  <a:pt x="2" y="25"/>
                </a:lnTo>
                <a:lnTo>
                  <a:pt x="2" y="24"/>
                </a:lnTo>
                <a:lnTo>
                  <a:pt x="2" y="23"/>
                </a:lnTo>
                <a:lnTo>
                  <a:pt x="2" y="22"/>
                </a:lnTo>
                <a:lnTo>
                  <a:pt x="2" y="20"/>
                </a:lnTo>
                <a:lnTo>
                  <a:pt x="2" y="18"/>
                </a:lnTo>
                <a:lnTo>
                  <a:pt x="3" y="18"/>
                </a:lnTo>
                <a:lnTo>
                  <a:pt x="3" y="17"/>
                </a:lnTo>
                <a:lnTo>
                  <a:pt x="3" y="16"/>
                </a:lnTo>
                <a:lnTo>
                  <a:pt x="4" y="15"/>
                </a:lnTo>
                <a:close/>
              </a:path>
            </a:pathLst>
          </a:custGeom>
          <a:solidFill>
            <a:srgbClr val="007099"/>
          </a:solidFill>
          <a:ln w="4763">
            <a:solidFill>
              <a:srgbClr val="000000"/>
            </a:solidFill>
            <a:prstDash val="solid"/>
            <a:round/>
            <a:headEnd/>
            <a:tailEnd/>
          </a:ln>
        </xdr:spPr>
      </xdr:sp>
      <xdr:sp macro="" textlink="">
        <xdr:nvSpPr>
          <xdr:cNvPr id="103677" name="Freeform 13976"/>
          <xdr:cNvSpPr>
            <a:spLocks/>
          </xdr:cNvSpPr>
        </xdr:nvSpPr>
        <xdr:spPr bwMode="auto">
          <a:xfrm>
            <a:off x="6787811" y="3395246"/>
            <a:ext cx="223838" cy="147407"/>
          </a:xfrm>
          <a:custGeom>
            <a:avLst/>
            <a:gdLst>
              <a:gd name="T0" fmla="*/ 2147483646 w 47"/>
              <a:gd name="T1" fmla="*/ 2147483646 h 31"/>
              <a:gd name="T2" fmla="*/ 2147483646 w 47"/>
              <a:gd name="T3" fmla="*/ 2147483646 h 31"/>
              <a:gd name="T4" fmla="*/ 2147483646 w 47"/>
              <a:gd name="T5" fmla="*/ 2147483646 h 31"/>
              <a:gd name="T6" fmla="*/ 2147483646 w 47"/>
              <a:gd name="T7" fmla="*/ 2147483646 h 31"/>
              <a:gd name="T8" fmla="*/ 2147483646 w 47"/>
              <a:gd name="T9" fmla="*/ 2147483646 h 31"/>
              <a:gd name="T10" fmla="*/ 2147483646 w 47"/>
              <a:gd name="T11" fmla="*/ 2147483646 h 31"/>
              <a:gd name="T12" fmla="*/ 2147483646 w 47"/>
              <a:gd name="T13" fmla="*/ 2147483646 h 31"/>
              <a:gd name="T14" fmla="*/ 2147483646 w 47"/>
              <a:gd name="T15" fmla="*/ 2147483646 h 31"/>
              <a:gd name="T16" fmla="*/ 2147483646 w 47"/>
              <a:gd name="T17" fmla="*/ 2147483646 h 31"/>
              <a:gd name="T18" fmla="*/ 2147483646 w 47"/>
              <a:gd name="T19" fmla="*/ 2147483646 h 31"/>
              <a:gd name="T20" fmla="*/ 2147483646 w 47"/>
              <a:gd name="T21" fmla="*/ 2147483646 h 31"/>
              <a:gd name="T22" fmla="*/ 2147483646 w 47"/>
              <a:gd name="T23" fmla="*/ 2147483646 h 31"/>
              <a:gd name="T24" fmla="*/ 2147483646 w 47"/>
              <a:gd name="T25" fmla="*/ 2147483646 h 31"/>
              <a:gd name="T26" fmla="*/ 2147483646 w 47"/>
              <a:gd name="T27" fmla="*/ 2147483646 h 31"/>
              <a:gd name="T28" fmla="*/ 2147483646 w 47"/>
              <a:gd name="T29" fmla="*/ 2147483646 h 31"/>
              <a:gd name="T30" fmla="*/ 2147483646 w 47"/>
              <a:gd name="T31" fmla="*/ 2147483646 h 31"/>
              <a:gd name="T32" fmla="*/ 2147483646 w 47"/>
              <a:gd name="T33" fmla="*/ 2147483646 h 31"/>
              <a:gd name="T34" fmla="*/ 2147483646 w 47"/>
              <a:gd name="T35" fmla="*/ 2147483646 h 31"/>
              <a:gd name="T36" fmla="*/ 2147483646 w 47"/>
              <a:gd name="T37" fmla="*/ 2147483646 h 31"/>
              <a:gd name="T38" fmla="*/ 2147483646 w 47"/>
              <a:gd name="T39" fmla="*/ 2147483646 h 31"/>
              <a:gd name="T40" fmla="*/ 2147483646 w 47"/>
              <a:gd name="T41" fmla="*/ 2147483646 h 31"/>
              <a:gd name="T42" fmla="*/ 2147483646 w 47"/>
              <a:gd name="T43" fmla="*/ 2147483646 h 31"/>
              <a:gd name="T44" fmla="*/ 2147483646 w 47"/>
              <a:gd name="T45" fmla="*/ 2147483646 h 31"/>
              <a:gd name="T46" fmla="*/ 2147483646 w 47"/>
              <a:gd name="T47" fmla="*/ 2147483646 h 31"/>
              <a:gd name="T48" fmla="*/ 2147483646 w 47"/>
              <a:gd name="T49" fmla="*/ 2147483646 h 31"/>
              <a:gd name="T50" fmla="*/ 2147483646 w 47"/>
              <a:gd name="T51" fmla="*/ 2147483646 h 31"/>
              <a:gd name="T52" fmla="*/ 2147483646 w 47"/>
              <a:gd name="T53" fmla="*/ 2147483646 h 31"/>
              <a:gd name="T54" fmla="*/ 2147483646 w 47"/>
              <a:gd name="T55" fmla="*/ 2147483646 h 31"/>
              <a:gd name="T56" fmla="*/ 2147483646 w 47"/>
              <a:gd name="T57" fmla="*/ 2147483646 h 31"/>
              <a:gd name="T58" fmla="*/ 2147483646 w 47"/>
              <a:gd name="T59" fmla="*/ 2147483646 h 31"/>
              <a:gd name="T60" fmla="*/ 2147483646 w 47"/>
              <a:gd name="T61" fmla="*/ 2147483646 h 31"/>
              <a:gd name="T62" fmla="*/ 2147483646 w 47"/>
              <a:gd name="T63" fmla="*/ 2147483646 h 31"/>
              <a:gd name="T64" fmla="*/ 2147483646 w 47"/>
              <a:gd name="T65" fmla="*/ 2147483646 h 31"/>
              <a:gd name="T66" fmla="*/ 2147483646 w 47"/>
              <a:gd name="T67" fmla="*/ 2147483646 h 31"/>
              <a:gd name="T68" fmla="*/ 2147483646 w 47"/>
              <a:gd name="T69" fmla="*/ 2147483646 h 31"/>
              <a:gd name="T70" fmla="*/ 2147483646 w 47"/>
              <a:gd name="T71" fmla="*/ 2147483646 h 31"/>
              <a:gd name="T72" fmla="*/ 2147483646 w 47"/>
              <a:gd name="T73" fmla="*/ 2147483646 h 31"/>
              <a:gd name="T74" fmla="*/ 2147483646 w 47"/>
              <a:gd name="T75" fmla="*/ 2147483646 h 31"/>
              <a:gd name="T76" fmla="*/ 2147483646 w 47"/>
              <a:gd name="T77" fmla="*/ 2147483646 h 31"/>
              <a:gd name="T78" fmla="*/ 2147483646 w 47"/>
              <a:gd name="T79" fmla="*/ 2147483646 h 31"/>
              <a:gd name="T80" fmla="*/ 2147483646 w 47"/>
              <a:gd name="T81" fmla="*/ 2147483646 h 31"/>
              <a:gd name="T82" fmla="*/ 2147483646 w 47"/>
              <a:gd name="T83" fmla="*/ 2147483646 h 31"/>
              <a:gd name="T84" fmla="*/ 2147483646 w 47"/>
              <a:gd name="T85" fmla="*/ 2147483646 h 31"/>
              <a:gd name="T86" fmla="*/ 2147483646 w 47"/>
              <a:gd name="T87" fmla="*/ 2147483646 h 31"/>
              <a:gd name="T88" fmla="*/ 2147483646 w 47"/>
              <a:gd name="T89" fmla="*/ 2147483646 h 31"/>
              <a:gd name="T90" fmla="*/ 2147483646 w 47"/>
              <a:gd name="T91" fmla="*/ 2147483646 h 31"/>
              <a:gd name="T92" fmla="*/ 2147483646 w 47"/>
              <a:gd name="T93" fmla="*/ 2147483646 h 31"/>
              <a:gd name="T94" fmla="*/ 2147483646 w 47"/>
              <a:gd name="T95" fmla="*/ 0 h 31"/>
              <a:gd name="T96" fmla="*/ 2147483646 w 47"/>
              <a:gd name="T97" fmla="*/ 0 h 31"/>
              <a:gd name="T98" fmla="*/ 2147483646 w 47"/>
              <a:gd name="T99" fmla="*/ 2147483646 h 31"/>
              <a:gd name="T100" fmla="*/ 2147483646 w 47"/>
              <a:gd name="T101" fmla="*/ 2147483646 h 31"/>
              <a:gd name="T102" fmla="*/ 2147483646 w 47"/>
              <a:gd name="T103" fmla="*/ 2147483646 h 31"/>
              <a:gd name="T104" fmla="*/ 2147483646 w 47"/>
              <a:gd name="T105" fmla="*/ 2147483646 h 31"/>
              <a:gd name="T106" fmla="*/ 2147483646 w 47"/>
              <a:gd name="T107" fmla="*/ 2147483646 h 31"/>
              <a:gd name="T108" fmla="*/ 2147483646 w 47"/>
              <a:gd name="T109" fmla="*/ 2147483646 h 31"/>
              <a:gd name="T110" fmla="*/ 2147483646 w 47"/>
              <a:gd name="T111" fmla="*/ 2147483646 h 31"/>
              <a:gd name="T112" fmla="*/ 2147483646 w 47"/>
              <a:gd name="T113" fmla="*/ 2147483646 h 31"/>
              <a:gd name="T114" fmla="*/ 2147483646 w 47"/>
              <a:gd name="T115" fmla="*/ 2147483646 h 31"/>
              <a:gd name="T116" fmla="*/ 2147483646 w 47"/>
              <a:gd name="T117" fmla="*/ 2147483646 h 31"/>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Lst>
            <a:ahLst/>
            <a:cxnLst>
              <a:cxn ang="T118">
                <a:pos x="T0" y="T1"/>
              </a:cxn>
              <a:cxn ang="T119">
                <a:pos x="T2" y="T3"/>
              </a:cxn>
              <a:cxn ang="T120">
                <a:pos x="T4" y="T5"/>
              </a:cxn>
              <a:cxn ang="T121">
                <a:pos x="T6" y="T7"/>
              </a:cxn>
              <a:cxn ang="T122">
                <a:pos x="T8" y="T9"/>
              </a:cxn>
              <a:cxn ang="T123">
                <a:pos x="T10" y="T11"/>
              </a:cxn>
              <a:cxn ang="T124">
                <a:pos x="T12" y="T13"/>
              </a:cxn>
              <a:cxn ang="T125">
                <a:pos x="T14" y="T15"/>
              </a:cxn>
              <a:cxn ang="T126">
                <a:pos x="T16" y="T17"/>
              </a:cxn>
              <a:cxn ang="T127">
                <a:pos x="T18" y="T19"/>
              </a:cxn>
              <a:cxn ang="T128">
                <a:pos x="T20" y="T21"/>
              </a:cxn>
              <a:cxn ang="T129">
                <a:pos x="T22" y="T23"/>
              </a:cxn>
              <a:cxn ang="T130">
                <a:pos x="T24" y="T25"/>
              </a:cxn>
              <a:cxn ang="T131">
                <a:pos x="T26" y="T27"/>
              </a:cxn>
              <a:cxn ang="T132">
                <a:pos x="T28" y="T29"/>
              </a:cxn>
              <a:cxn ang="T133">
                <a:pos x="T30" y="T31"/>
              </a:cxn>
              <a:cxn ang="T134">
                <a:pos x="T32" y="T33"/>
              </a:cxn>
              <a:cxn ang="T135">
                <a:pos x="T34" y="T35"/>
              </a:cxn>
              <a:cxn ang="T136">
                <a:pos x="T36" y="T37"/>
              </a:cxn>
              <a:cxn ang="T137">
                <a:pos x="T38" y="T39"/>
              </a:cxn>
              <a:cxn ang="T138">
                <a:pos x="T40" y="T41"/>
              </a:cxn>
              <a:cxn ang="T139">
                <a:pos x="T42" y="T43"/>
              </a:cxn>
              <a:cxn ang="T140">
                <a:pos x="T44" y="T45"/>
              </a:cxn>
              <a:cxn ang="T141">
                <a:pos x="T46" y="T47"/>
              </a:cxn>
              <a:cxn ang="T142">
                <a:pos x="T48" y="T49"/>
              </a:cxn>
              <a:cxn ang="T143">
                <a:pos x="T50" y="T51"/>
              </a:cxn>
              <a:cxn ang="T144">
                <a:pos x="T52" y="T53"/>
              </a:cxn>
              <a:cxn ang="T145">
                <a:pos x="T54" y="T55"/>
              </a:cxn>
              <a:cxn ang="T146">
                <a:pos x="T56" y="T57"/>
              </a:cxn>
              <a:cxn ang="T147">
                <a:pos x="T58" y="T59"/>
              </a:cxn>
              <a:cxn ang="T148">
                <a:pos x="T60" y="T61"/>
              </a:cxn>
              <a:cxn ang="T149">
                <a:pos x="T62" y="T63"/>
              </a:cxn>
              <a:cxn ang="T150">
                <a:pos x="T64" y="T65"/>
              </a:cxn>
              <a:cxn ang="T151">
                <a:pos x="T66" y="T67"/>
              </a:cxn>
              <a:cxn ang="T152">
                <a:pos x="T68" y="T69"/>
              </a:cxn>
              <a:cxn ang="T153">
                <a:pos x="T70" y="T71"/>
              </a:cxn>
              <a:cxn ang="T154">
                <a:pos x="T72" y="T73"/>
              </a:cxn>
              <a:cxn ang="T155">
                <a:pos x="T74" y="T75"/>
              </a:cxn>
              <a:cxn ang="T156">
                <a:pos x="T76" y="T77"/>
              </a:cxn>
              <a:cxn ang="T157">
                <a:pos x="T78" y="T79"/>
              </a:cxn>
              <a:cxn ang="T158">
                <a:pos x="T80" y="T81"/>
              </a:cxn>
              <a:cxn ang="T159">
                <a:pos x="T82" y="T83"/>
              </a:cxn>
              <a:cxn ang="T160">
                <a:pos x="T84" y="T85"/>
              </a:cxn>
              <a:cxn ang="T161">
                <a:pos x="T86" y="T87"/>
              </a:cxn>
              <a:cxn ang="T162">
                <a:pos x="T88" y="T89"/>
              </a:cxn>
              <a:cxn ang="T163">
                <a:pos x="T90" y="T91"/>
              </a:cxn>
              <a:cxn ang="T164">
                <a:pos x="T92" y="T93"/>
              </a:cxn>
              <a:cxn ang="T165">
                <a:pos x="T94" y="T95"/>
              </a:cxn>
              <a:cxn ang="T166">
                <a:pos x="T96" y="T97"/>
              </a:cxn>
              <a:cxn ang="T167">
                <a:pos x="T98" y="T99"/>
              </a:cxn>
              <a:cxn ang="T168">
                <a:pos x="T100" y="T101"/>
              </a:cxn>
              <a:cxn ang="T169">
                <a:pos x="T102" y="T103"/>
              </a:cxn>
              <a:cxn ang="T170">
                <a:pos x="T104" y="T105"/>
              </a:cxn>
              <a:cxn ang="T171">
                <a:pos x="T106" y="T107"/>
              </a:cxn>
              <a:cxn ang="T172">
                <a:pos x="T108" y="T109"/>
              </a:cxn>
              <a:cxn ang="T173">
                <a:pos x="T110" y="T111"/>
              </a:cxn>
              <a:cxn ang="T174">
                <a:pos x="T112" y="T113"/>
              </a:cxn>
              <a:cxn ang="T175">
                <a:pos x="T114" y="T115"/>
              </a:cxn>
              <a:cxn ang="T176">
                <a:pos x="T116" y="T117"/>
              </a:cxn>
            </a:cxnLst>
            <a:rect l="0" t="0" r="r" b="b"/>
            <a:pathLst>
              <a:path w="47" h="31">
                <a:moveTo>
                  <a:pt x="46" y="0"/>
                </a:moveTo>
                <a:lnTo>
                  <a:pt x="46" y="0"/>
                </a:lnTo>
                <a:lnTo>
                  <a:pt x="46" y="1"/>
                </a:lnTo>
                <a:lnTo>
                  <a:pt x="46" y="2"/>
                </a:lnTo>
                <a:lnTo>
                  <a:pt x="46" y="3"/>
                </a:lnTo>
                <a:lnTo>
                  <a:pt x="46" y="5"/>
                </a:lnTo>
                <a:lnTo>
                  <a:pt x="46" y="6"/>
                </a:lnTo>
                <a:lnTo>
                  <a:pt x="47" y="6"/>
                </a:lnTo>
                <a:lnTo>
                  <a:pt x="47" y="7"/>
                </a:lnTo>
                <a:lnTo>
                  <a:pt x="46" y="7"/>
                </a:lnTo>
                <a:lnTo>
                  <a:pt x="46" y="9"/>
                </a:lnTo>
                <a:lnTo>
                  <a:pt x="46" y="8"/>
                </a:lnTo>
                <a:lnTo>
                  <a:pt x="45" y="10"/>
                </a:lnTo>
                <a:lnTo>
                  <a:pt x="45" y="11"/>
                </a:lnTo>
                <a:lnTo>
                  <a:pt x="45" y="10"/>
                </a:lnTo>
                <a:lnTo>
                  <a:pt x="44" y="10"/>
                </a:lnTo>
                <a:lnTo>
                  <a:pt x="43" y="10"/>
                </a:lnTo>
                <a:lnTo>
                  <a:pt x="43" y="11"/>
                </a:lnTo>
                <a:lnTo>
                  <a:pt x="44" y="11"/>
                </a:lnTo>
                <a:lnTo>
                  <a:pt x="46" y="14"/>
                </a:lnTo>
                <a:lnTo>
                  <a:pt x="46" y="15"/>
                </a:lnTo>
                <a:lnTo>
                  <a:pt x="47" y="15"/>
                </a:lnTo>
                <a:lnTo>
                  <a:pt x="47" y="24"/>
                </a:lnTo>
                <a:lnTo>
                  <a:pt x="47" y="25"/>
                </a:lnTo>
                <a:lnTo>
                  <a:pt x="46" y="25"/>
                </a:lnTo>
                <a:lnTo>
                  <a:pt x="45" y="25"/>
                </a:lnTo>
                <a:lnTo>
                  <a:pt x="44" y="25"/>
                </a:lnTo>
                <a:lnTo>
                  <a:pt x="43" y="25"/>
                </a:lnTo>
                <a:lnTo>
                  <a:pt x="43" y="26"/>
                </a:lnTo>
                <a:lnTo>
                  <a:pt x="42" y="26"/>
                </a:lnTo>
                <a:lnTo>
                  <a:pt x="42" y="27"/>
                </a:lnTo>
                <a:lnTo>
                  <a:pt x="41" y="30"/>
                </a:lnTo>
                <a:lnTo>
                  <a:pt x="41" y="31"/>
                </a:lnTo>
                <a:lnTo>
                  <a:pt x="39" y="31"/>
                </a:lnTo>
                <a:lnTo>
                  <a:pt x="38" y="31"/>
                </a:lnTo>
                <a:lnTo>
                  <a:pt x="37" y="31"/>
                </a:lnTo>
                <a:lnTo>
                  <a:pt x="36" y="31"/>
                </a:lnTo>
                <a:lnTo>
                  <a:pt x="35" y="31"/>
                </a:lnTo>
                <a:lnTo>
                  <a:pt x="34" y="31"/>
                </a:lnTo>
                <a:lnTo>
                  <a:pt x="33" y="31"/>
                </a:lnTo>
                <a:lnTo>
                  <a:pt x="32" y="31"/>
                </a:lnTo>
                <a:lnTo>
                  <a:pt x="31" y="31"/>
                </a:lnTo>
                <a:lnTo>
                  <a:pt x="30" y="31"/>
                </a:lnTo>
                <a:lnTo>
                  <a:pt x="29" y="31"/>
                </a:lnTo>
                <a:lnTo>
                  <a:pt x="27" y="30"/>
                </a:lnTo>
                <a:lnTo>
                  <a:pt x="26" y="30"/>
                </a:lnTo>
                <a:lnTo>
                  <a:pt x="25" y="30"/>
                </a:lnTo>
                <a:lnTo>
                  <a:pt x="24" y="30"/>
                </a:lnTo>
                <a:lnTo>
                  <a:pt x="24" y="29"/>
                </a:lnTo>
                <a:lnTo>
                  <a:pt x="24" y="28"/>
                </a:lnTo>
                <a:lnTo>
                  <a:pt x="24" y="27"/>
                </a:lnTo>
                <a:lnTo>
                  <a:pt x="25" y="27"/>
                </a:lnTo>
                <a:lnTo>
                  <a:pt x="25" y="26"/>
                </a:lnTo>
                <a:lnTo>
                  <a:pt x="24" y="26"/>
                </a:lnTo>
                <a:lnTo>
                  <a:pt x="24" y="27"/>
                </a:lnTo>
                <a:lnTo>
                  <a:pt x="24" y="26"/>
                </a:lnTo>
                <a:lnTo>
                  <a:pt x="23" y="26"/>
                </a:lnTo>
                <a:lnTo>
                  <a:pt x="23" y="25"/>
                </a:lnTo>
                <a:lnTo>
                  <a:pt x="22" y="25"/>
                </a:lnTo>
                <a:lnTo>
                  <a:pt x="22" y="24"/>
                </a:lnTo>
                <a:lnTo>
                  <a:pt x="21" y="23"/>
                </a:lnTo>
                <a:lnTo>
                  <a:pt x="21" y="22"/>
                </a:lnTo>
                <a:lnTo>
                  <a:pt x="20" y="22"/>
                </a:lnTo>
                <a:lnTo>
                  <a:pt x="20" y="21"/>
                </a:lnTo>
                <a:lnTo>
                  <a:pt x="21" y="21"/>
                </a:lnTo>
                <a:lnTo>
                  <a:pt x="21" y="20"/>
                </a:lnTo>
                <a:lnTo>
                  <a:pt x="20" y="19"/>
                </a:lnTo>
                <a:lnTo>
                  <a:pt x="19" y="17"/>
                </a:lnTo>
                <a:lnTo>
                  <a:pt x="18" y="16"/>
                </a:lnTo>
                <a:lnTo>
                  <a:pt x="17" y="17"/>
                </a:lnTo>
                <a:lnTo>
                  <a:pt x="17" y="16"/>
                </a:lnTo>
                <a:lnTo>
                  <a:pt x="16" y="16"/>
                </a:lnTo>
                <a:lnTo>
                  <a:pt x="17" y="16"/>
                </a:lnTo>
                <a:lnTo>
                  <a:pt x="16" y="16"/>
                </a:lnTo>
                <a:lnTo>
                  <a:pt x="16" y="15"/>
                </a:lnTo>
                <a:lnTo>
                  <a:pt x="14" y="14"/>
                </a:lnTo>
                <a:lnTo>
                  <a:pt x="14" y="15"/>
                </a:lnTo>
                <a:lnTo>
                  <a:pt x="14" y="16"/>
                </a:lnTo>
                <a:lnTo>
                  <a:pt x="13" y="16"/>
                </a:lnTo>
                <a:lnTo>
                  <a:pt x="13" y="15"/>
                </a:lnTo>
                <a:lnTo>
                  <a:pt x="12" y="15"/>
                </a:lnTo>
                <a:lnTo>
                  <a:pt x="12" y="16"/>
                </a:lnTo>
                <a:lnTo>
                  <a:pt x="13" y="16"/>
                </a:lnTo>
                <a:lnTo>
                  <a:pt x="12" y="16"/>
                </a:lnTo>
                <a:lnTo>
                  <a:pt x="12" y="17"/>
                </a:lnTo>
                <a:lnTo>
                  <a:pt x="11" y="16"/>
                </a:lnTo>
                <a:lnTo>
                  <a:pt x="10" y="15"/>
                </a:lnTo>
                <a:lnTo>
                  <a:pt x="9" y="14"/>
                </a:lnTo>
                <a:lnTo>
                  <a:pt x="9" y="13"/>
                </a:lnTo>
                <a:lnTo>
                  <a:pt x="8" y="13"/>
                </a:lnTo>
                <a:lnTo>
                  <a:pt x="7" y="13"/>
                </a:lnTo>
                <a:lnTo>
                  <a:pt x="7" y="12"/>
                </a:lnTo>
                <a:lnTo>
                  <a:pt x="6" y="12"/>
                </a:lnTo>
                <a:lnTo>
                  <a:pt x="5" y="11"/>
                </a:lnTo>
                <a:lnTo>
                  <a:pt x="4" y="11"/>
                </a:lnTo>
                <a:lnTo>
                  <a:pt x="2" y="11"/>
                </a:lnTo>
                <a:lnTo>
                  <a:pt x="1" y="10"/>
                </a:lnTo>
                <a:lnTo>
                  <a:pt x="0" y="9"/>
                </a:lnTo>
                <a:lnTo>
                  <a:pt x="1" y="9"/>
                </a:lnTo>
                <a:lnTo>
                  <a:pt x="1" y="8"/>
                </a:lnTo>
                <a:lnTo>
                  <a:pt x="2" y="7"/>
                </a:lnTo>
                <a:lnTo>
                  <a:pt x="4" y="6"/>
                </a:lnTo>
                <a:lnTo>
                  <a:pt x="4" y="5"/>
                </a:lnTo>
                <a:lnTo>
                  <a:pt x="5" y="5"/>
                </a:lnTo>
                <a:lnTo>
                  <a:pt x="6" y="3"/>
                </a:lnTo>
                <a:lnTo>
                  <a:pt x="7" y="2"/>
                </a:lnTo>
                <a:lnTo>
                  <a:pt x="8" y="2"/>
                </a:lnTo>
                <a:lnTo>
                  <a:pt x="9" y="1"/>
                </a:lnTo>
                <a:lnTo>
                  <a:pt x="11" y="1"/>
                </a:lnTo>
                <a:lnTo>
                  <a:pt x="12" y="0"/>
                </a:lnTo>
                <a:lnTo>
                  <a:pt x="13" y="0"/>
                </a:lnTo>
                <a:lnTo>
                  <a:pt x="14" y="0"/>
                </a:lnTo>
                <a:lnTo>
                  <a:pt x="16" y="0"/>
                </a:lnTo>
                <a:lnTo>
                  <a:pt x="18" y="0"/>
                </a:lnTo>
                <a:lnTo>
                  <a:pt x="18" y="1"/>
                </a:lnTo>
                <a:lnTo>
                  <a:pt x="17" y="1"/>
                </a:lnTo>
                <a:lnTo>
                  <a:pt x="18" y="1"/>
                </a:lnTo>
                <a:lnTo>
                  <a:pt x="19" y="1"/>
                </a:lnTo>
                <a:lnTo>
                  <a:pt x="19" y="2"/>
                </a:lnTo>
                <a:lnTo>
                  <a:pt x="19" y="3"/>
                </a:lnTo>
                <a:lnTo>
                  <a:pt x="20" y="2"/>
                </a:lnTo>
                <a:lnTo>
                  <a:pt x="21" y="2"/>
                </a:lnTo>
                <a:lnTo>
                  <a:pt x="22" y="2"/>
                </a:lnTo>
                <a:lnTo>
                  <a:pt x="23" y="1"/>
                </a:lnTo>
                <a:lnTo>
                  <a:pt x="24" y="1"/>
                </a:lnTo>
                <a:lnTo>
                  <a:pt x="25" y="1"/>
                </a:lnTo>
                <a:lnTo>
                  <a:pt x="26" y="2"/>
                </a:lnTo>
                <a:lnTo>
                  <a:pt x="26" y="3"/>
                </a:lnTo>
                <a:lnTo>
                  <a:pt x="26" y="5"/>
                </a:lnTo>
                <a:lnTo>
                  <a:pt x="27" y="5"/>
                </a:lnTo>
                <a:lnTo>
                  <a:pt x="29" y="6"/>
                </a:lnTo>
                <a:lnTo>
                  <a:pt x="31" y="6"/>
                </a:lnTo>
                <a:lnTo>
                  <a:pt x="32" y="6"/>
                </a:lnTo>
                <a:lnTo>
                  <a:pt x="33" y="6"/>
                </a:lnTo>
                <a:lnTo>
                  <a:pt x="34" y="6"/>
                </a:lnTo>
                <a:lnTo>
                  <a:pt x="35" y="6"/>
                </a:lnTo>
                <a:lnTo>
                  <a:pt x="36" y="6"/>
                </a:lnTo>
                <a:lnTo>
                  <a:pt x="37" y="5"/>
                </a:lnTo>
                <a:lnTo>
                  <a:pt x="38" y="3"/>
                </a:lnTo>
                <a:lnTo>
                  <a:pt x="39" y="3"/>
                </a:lnTo>
                <a:lnTo>
                  <a:pt x="39" y="2"/>
                </a:lnTo>
                <a:lnTo>
                  <a:pt x="42" y="2"/>
                </a:lnTo>
                <a:lnTo>
                  <a:pt x="43" y="1"/>
                </a:lnTo>
                <a:lnTo>
                  <a:pt x="44" y="1"/>
                </a:lnTo>
                <a:lnTo>
                  <a:pt x="45" y="0"/>
                </a:lnTo>
                <a:lnTo>
                  <a:pt x="46" y="0"/>
                </a:lnTo>
                <a:close/>
              </a:path>
            </a:pathLst>
          </a:custGeom>
          <a:solidFill>
            <a:srgbClr val="00AEEF"/>
          </a:solidFill>
          <a:ln w="4763">
            <a:solidFill>
              <a:srgbClr val="000000"/>
            </a:solidFill>
            <a:prstDash val="solid"/>
            <a:round/>
            <a:headEnd/>
            <a:tailEnd/>
          </a:ln>
        </xdr:spPr>
      </xdr:sp>
      <xdr:sp macro="" textlink="">
        <xdr:nvSpPr>
          <xdr:cNvPr id="103678" name="Freeform 13977"/>
          <xdr:cNvSpPr>
            <a:spLocks/>
          </xdr:cNvSpPr>
        </xdr:nvSpPr>
        <xdr:spPr bwMode="auto">
          <a:xfrm>
            <a:off x="7164049" y="3148059"/>
            <a:ext cx="185737" cy="175981"/>
          </a:xfrm>
          <a:custGeom>
            <a:avLst/>
            <a:gdLst>
              <a:gd name="T0" fmla="*/ 0 w 39"/>
              <a:gd name="T1" fmla="*/ 2147483646 h 37"/>
              <a:gd name="T2" fmla="*/ 2147483646 w 39"/>
              <a:gd name="T3" fmla="*/ 2147483646 h 37"/>
              <a:gd name="T4" fmla="*/ 2147483646 w 39"/>
              <a:gd name="T5" fmla="*/ 2147483646 h 37"/>
              <a:gd name="T6" fmla="*/ 2147483646 w 39"/>
              <a:gd name="T7" fmla="*/ 2147483646 h 37"/>
              <a:gd name="T8" fmla="*/ 2147483646 w 39"/>
              <a:gd name="T9" fmla="*/ 2147483646 h 37"/>
              <a:gd name="T10" fmla="*/ 2147483646 w 39"/>
              <a:gd name="T11" fmla="*/ 2147483646 h 37"/>
              <a:gd name="T12" fmla="*/ 2147483646 w 39"/>
              <a:gd name="T13" fmla="*/ 2147483646 h 37"/>
              <a:gd name="T14" fmla="*/ 2147483646 w 39"/>
              <a:gd name="T15" fmla="*/ 2147483646 h 37"/>
              <a:gd name="T16" fmla="*/ 2147483646 w 39"/>
              <a:gd name="T17" fmla="*/ 2147483646 h 37"/>
              <a:gd name="T18" fmla="*/ 2147483646 w 39"/>
              <a:gd name="T19" fmla="*/ 2147483646 h 37"/>
              <a:gd name="T20" fmla="*/ 2147483646 w 39"/>
              <a:gd name="T21" fmla="*/ 2147483646 h 37"/>
              <a:gd name="T22" fmla="*/ 2147483646 w 39"/>
              <a:gd name="T23" fmla="*/ 2147483646 h 37"/>
              <a:gd name="T24" fmla="*/ 2147483646 w 39"/>
              <a:gd name="T25" fmla="*/ 2147483646 h 37"/>
              <a:gd name="T26" fmla="*/ 2147483646 w 39"/>
              <a:gd name="T27" fmla="*/ 2147483646 h 37"/>
              <a:gd name="T28" fmla="*/ 2147483646 w 39"/>
              <a:gd name="T29" fmla="*/ 2147483646 h 37"/>
              <a:gd name="T30" fmla="*/ 2147483646 w 39"/>
              <a:gd name="T31" fmla="*/ 0 h 37"/>
              <a:gd name="T32" fmla="*/ 2147483646 w 39"/>
              <a:gd name="T33" fmla="*/ 0 h 37"/>
              <a:gd name="T34" fmla="*/ 2147483646 w 39"/>
              <a:gd name="T35" fmla="*/ 0 h 37"/>
              <a:gd name="T36" fmla="*/ 2147483646 w 39"/>
              <a:gd name="T37" fmla="*/ 2147483646 h 37"/>
              <a:gd name="T38" fmla="*/ 2147483646 w 39"/>
              <a:gd name="T39" fmla="*/ 2147483646 h 37"/>
              <a:gd name="T40" fmla="*/ 2147483646 w 39"/>
              <a:gd name="T41" fmla="*/ 2147483646 h 37"/>
              <a:gd name="T42" fmla="*/ 2147483646 w 39"/>
              <a:gd name="T43" fmla="*/ 2147483646 h 37"/>
              <a:gd name="T44" fmla="*/ 2147483646 w 39"/>
              <a:gd name="T45" fmla="*/ 2147483646 h 37"/>
              <a:gd name="T46" fmla="*/ 2147483646 w 39"/>
              <a:gd name="T47" fmla="*/ 2147483646 h 37"/>
              <a:gd name="T48" fmla="*/ 2147483646 w 39"/>
              <a:gd name="T49" fmla="*/ 2147483646 h 37"/>
              <a:gd name="T50" fmla="*/ 2147483646 w 39"/>
              <a:gd name="T51" fmla="*/ 2147483646 h 37"/>
              <a:gd name="T52" fmla="*/ 2147483646 w 39"/>
              <a:gd name="T53" fmla="*/ 2147483646 h 37"/>
              <a:gd name="T54" fmla="*/ 2147483646 w 39"/>
              <a:gd name="T55" fmla="*/ 2147483646 h 37"/>
              <a:gd name="T56" fmla="*/ 2147483646 w 39"/>
              <a:gd name="T57" fmla="*/ 2147483646 h 37"/>
              <a:gd name="T58" fmla="*/ 2147483646 w 39"/>
              <a:gd name="T59" fmla="*/ 2147483646 h 37"/>
              <a:gd name="T60" fmla="*/ 2147483646 w 39"/>
              <a:gd name="T61" fmla="*/ 2147483646 h 37"/>
              <a:gd name="T62" fmla="*/ 2147483646 w 39"/>
              <a:gd name="T63" fmla="*/ 2147483646 h 37"/>
              <a:gd name="T64" fmla="*/ 2147483646 w 39"/>
              <a:gd name="T65" fmla="*/ 2147483646 h 37"/>
              <a:gd name="T66" fmla="*/ 2147483646 w 39"/>
              <a:gd name="T67" fmla="*/ 2147483646 h 37"/>
              <a:gd name="T68" fmla="*/ 2147483646 w 39"/>
              <a:gd name="T69" fmla="*/ 2147483646 h 37"/>
              <a:gd name="T70" fmla="*/ 2147483646 w 39"/>
              <a:gd name="T71" fmla="*/ 2147483646 h 37"/>
              <a:gd name="T72" fmla="*/ 2147483646 w 39"/>
              <a:gd name="T73" fmla="*/ 2147483646 h 37"/>
              <a:gd name="T74" fmla="*/ 2147483646 w 39"/>
              <a:gd name="T75" fmla="*/ 2147483646 h 37"/>
              <a:gd name="T76" fmla="*/ 2147483646 w 39"/>
              <a:gd name="T77" fmla="*/ 2147483646 h 37"/>
              <a:gd name="T78" fmla="*/ 2147483646 w 39"/>
              <a:gd name="T79" fmla="*/ 2147483646 h 37"/>
              <a:gd name="T80" fmla="*/ 2147483646 w 39"/>
              <a:gd name="T81" fmla="*/ 2147483646 h 37"/>
              <a:gd name="T82" fmla="*/ 2147483646 w 39"/>
              <a:gd name="T83" fmla="*/ 2147483646 h 37"/>
              <a:gd name="T84" fmla="*/ 2147483646 w 39"/>
              <a:gd name="T85" fmla="*/ 2147483646 h 37"/>
              <a:gd name="T86" fmla="*/ 2147483646 w 39"/>
              <a:gd name="T87" fmla="*/ 2147483646 h 37"/>
              <a:gd name="T88" fmla="*/ 2147483646 w 39"/>
              <a:gd name="T89" fmla="*/ 2147483646 h 37"/>
              <a:gd name="T90" fmla="*/ 2147483646 w 39"/>
              <a:gd name="T91" fmla="*/ 2147483646 h 37"/>
              <a:gd name="T92" fmla="*/ 2147483646 w 39"/>
              <a:gd name="T93" fmla="*/ 2147483646 h 37"/>
              <a:gd name="T94" fmla="*/ 2147483646 w 39"/>
              <a:gd name="T95" fmla="*/ 2147483646 h 37"/>
              <a:gd name="T96" fmla="*/ 2147483646 w 39"/>
              <a:gd name="T97" fmla="*/ 2147483646 h 37"/>
              <a:gd name="T98" fmla="*/ 2147483646 w 39"/>
              <a:gd name="T99" fmla="*/ 2147483646 h 37"/>
              <a:gd name="T100" fmla="*/ 2147483646 w 39"/>
              <a:gd name="T101" fmla="*/ 2147483646 h 37"/>
              <a:gd name="T102" fmla="*/ 2147483646 w 39"/>
              <a:gd name="T103" fmla="*/ 2147483646 h 37"/>
              <a:gd name="T104" fmla="*/ 2147483646 w 39"/>
              <a:gd name="T105" fmla="*/ 2147483646 h 37"/>
              <a:gd name="T106" fmla="*/ 2147483646 w 39"/>
              <a:gd name="T107" fmla="*/ 2147483646 h 37"/>
              <a:gd name="T108" fmla="*/ 2147483646 w 39"/>
              <a:gd name="T109" fmla="*/ 2147483646 h 37"/>
              <a:gd name="T110" fmla="*/ 2147483646 w 39"/>
              <a:gd name="T111" fmla="*/ 2147483646 h 37"/>
              <a:gd name="T112" fmla="*/ 2147483646 w 39"/>
              <a:gd name="T113" fmla="*/ 2147483646 h 37"/>
              <a:gd name="T114" fmla="*/ 2147483646 w 39"/>
              <a:gd name="T115" fmla="*/ 2147483646 h 37"/>
              <a:gd name="T116" fmla="*/ 2147483646 w 39"/>
              <a:gd name="T117" fmla="*/ 2147483646 h 37"/>
              <a:gd name="T118" fmla="*/ 2147483646 w 39"/>
              <a:gd name="T119" fmla="*/ 2147483646 h 37"/>
              <a:gd name="T120" fmla="*/ 2147483646 w 39"/>
              <a:gd name="T121" fmla="*/ 2147483646 h 3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0" t="0" r="r" b="b"/>
            <a:pathLst>
              <a:path w="39" h="37">
                <a:moveTo>
                  <a:pt x="1" y="33"/>
                </a:moveTo>
                <a:lnTo>
                  <a:pt x="0" y="32"/>
                </a:lnTo>
                <a:lnTo>
                  <a:pt x="0" y="31"/>
                </a:lnTo>
                <a:lnTo>
                  <a:pt x="1" y="30"/>
                </a:lnTo>
                <a:lnTo>
                  <a:pt x="1" y="29"/>
                </a:lnTo>
                <a:lnTo>
                  <a:pt x="2" y="25"/>
                </a:lnTo>
                <a:lnTo>
                  <a:pt x="2" y="24"/>
                </a:lnTo>
                <a:lnTo>
                  <a:pt x="2" y="23"/>
                </a:lnTo>
                <a:lnTo>
                  <a:pt x="2" y="22"/>
                </a:lnTo>
                <a:lnTo>
                  <a:pt x="2" y="21"/>
                </a:lnTo>
                <a:lnTo>
                  <a:pt x="2" y="20"/>
                </a:lnTo>
                <a:lnTo>
                  <a:pt x="2" y="19"/>
                </a:lnTo>
                <a:lnTo>
                  <a:pt x="2" y="18"/>
                </a:lnTo>
                <a:lnTo>
                  <a:pt x="2" y="17"/>
                </a:lnTo>
                <a:lnTo>
                  <a:pt x="2" y="16"/>
                </a:lnTo>
                <a:lnTo>
                  <a:pt x="2" y="15"/>
                </a:lnTo>
                <a:lnTo>
                  <a:pt x="2" y="14"/>
                </a:lnTo>
                <a:lnTo>
                  <a:pt x="2" y="12"/>
                </a:lnTo>
                <a:lnTo>
                  <a:pt x="3" y="11"/>
                </a:lnTo>
                <a:lnTo>
                  <a:pt x="3" y="10"/>
                </a:lnTo>
                <a:lnTo>
                  <a:pt x="4" y="10"/>
                </a:lnTo>
                <a:lnTo>
                  <a:pt x="4" y="9"/>
                </a:lnTo>
                <a:lnTo>
                  <a:pt x="5" y="9"/>
                </a:lnTo>
                <a:lnTo>
                  <a:pt x="5" y="8"/>
                </a:lnTo>
                <a:lnTo>
                  <a:pt x="6" y="8"/>
                </a:lnTo>
                <a:lnTo>
                  <a:pt x="7" y="7"/>
                </a:lnTo>
                <a:lnTo>
                  <a:pt x="8" y="6"/>
                </a:lnTo>
                <a:lnTo>
                  <a:pt x="11" y="4"/>
                </a:lnTo>
                <a:lnTo>
                  <a:pt x="11" y="3"/>
                </a:lnTo>
                <a:lnTo>
                  <a:pt x="12" y="3"/>
                </a:lnTo>
                <a:lnTo>
                  <a:pt x="12" y="2"/>
                </a:lnTo>
                <a:lnTo>
                  <a:pt x="13" y="2"/>
                </a:lnTo>
                <a:lnTo>
                  <a:pt x="14" y="1"/>
                </a:lnTo>
                <a:lnTo>
                  <a:pt x="15" y="1"/>
                </a:lnTo>
                <a:lnTo>
                  <a:pt x="16" y="1"/>
                </a:lnTo>
                <a:lnTo>
                  <a:pt x="17" y="1"/>
                </a:lnTo>
                <a:lnTo>
                  <a:pt x="17" y="0"/>
                </a:lnTo>
                <a:lnTo>
                  <a:pt x="18" y="0"/>
                </a:lnTo>
                <a:lnTo>
                  <a:pt x="19" y="0"/>
                </a:lnTo>
                <a:lnTo>
                  <a:pt x="20" y="0"/>
                </a:lnTo>
                <a:lnTo>
                  <a:pt x="21" y="0"/>
                </a:lnTo>
                <a:lnTo>
                  <a:pt x="22" y="1"/>
                </a:lnTo>
                <a:lnTo>
                  <a:pt x="24" y="1"/>
                </a:lnTo>
                <a:lnTo>
                  <a:pt x="25" y="2"/>
                </a:lnTo>
                <a:lnTo>
                  <a:pt x="26" y="2"/>
                </a:lnTo>
                <a:lnTo>
                  <a:pt x="27" y="3"/>
                </a:lnTo>
                <a:lnTo>
                  <a:pt x="28" y="4"/>
                </a:lnTo>
                <a:lnTo>
                  <a:pt x="29" y="5"/>
                </a:lnTo>
                <a:lnTo>
                  <a:pt x="29" y="6"/>
                </a:lnTo>
                <a:lnTo>
                  <a:pt x="30" y="6"/>
                </a:lnTo>
                <a:lnTo>
                  <a:pt x="30" y="7"/>
                </a:lnTo>
                <a:lnTo>
                  <a:pt x="31" y="8"/>
                </a:lnTo>
                <a:lnTo>
                  <a:pt x="31" y="9"/>
                </a:lnTo>
                <a:lnTo>
                  <a:pt x="32" y="11"/>
                </a:lnTo>
                <a:lnTo>
                  <a:pt x="32" y="12"/>
                </a:lnTo>
                <a:lnTo>
                  <a:pt x="32" y="14"/>
                </a:lnTo>
                <a:lnTo>
                  <a:pt x="32" y="15"/>
                </a:lnTo>
                <a:lnTo>
                  <a:pt x="33" y="15"/>
                </a:lnTo>
                <a:lnTo>
                  <a:pt x="33" y="16"/>
                </a:lnTo>
                <a:lnTo>
                  <a:pt x="33" y="17"/>
                </a:lnTo>
                <a:lnTo>
                  <a:pt x="33" y="18"/>
                </a:lnTo>
                <a:lnTo>
                  <a:pt x="33" y="19"/>
                </a:lnTo>
                <a:lnTo>
                  <a:pt x="33" y="20"/>
                </a:lnTo>
                <a:lnTo>
                  <a:pt x="33" y="21"/>
                </a:lnTo>
                <a:lnTo>
                  <a:pt x="33" y="22"/>
                </a:lnTo>
                <a:lnTo>
                  <a:pt x="33" y="24"/>
                </a:lnTo>
                <a:lnTo>
                  <a:pt x="33" y="25"/>
                </a:lnTo>
                <a:lnTo>
                  <a:pt x="33" y="26"/>
                </a:lnTo>
                <a:lnTo>
                  <a:pt x="34" y="28"/>
                </a:lnTo>
                <a:lnTo>
                  <a:pt x="34" y="29"/>
                </a:lnTo>
                <a:lnTo>
                  <a:pt x="36" y="30"/>
                </a:lnTo>
                <a:lnTo>
                  <a:pt x="36" y="31"/>
                </a:lnTo>
                <a:lnTo>
                  <a:pt x="37" y="32"/>
                </a:lnTo>
                <a:lnTo>
                  <a:pt x="38" y="33"/>
                </a:lnTo>
                <a:lnTo>
                  <a:pt x="39" y="34"/>
                </a:lnTo>
                <a:lnTo>
                  <a:pt x="38" y="35"/>
                </a:lnTo>
                <a:lnTo>
                  <a:pt x="37" y="36"/>
                </a:lnTo>
                <a:lnTo>
                  <a:pt x="37" y="37"/>
                </a:lnTo>
                <a:lnTo>
                  <a:pt x="36" y="37"/>
                </a:lnTo>
                <a:lnTo>
                  <a:pt x="33" y="37"/>
                </a:lnTo>
                <a:lnTo>
                  <a:pt x="32" y="36"/>
                </a:lnTo>
                <a:lnTo>
                  <a:pt x="31" y="36"/>
                </a:lnTo>
                <a:lnTo>
                  <a:pt x="30" y="35"/>
                </a:lnTo>
                <a:lnTo>
                  <a:pt x="29" y="35"/>
                </a:lnTo>
                <a:lnTo>
                  <a:pt x="28" y="35"/>
                </a:lnTo>
                <a:lnTo>
                  <a:pt x="28" y="34"/>
                </a:lnTo>
                <a:lnTo>
                  <a:pt x="27" y="34"/>
                </a:lnTo>
                <a:lnTo>
                  <a:pt x="26" y="34"/>
                </a:lnTo>
                <a:lnTo>
                  <a:pt x="25" y="34"/>
                </a:lnTo>
                <a:lnTo>
                  <a:pt x="25" y="35"/>
                </a:lnTo>
                <a:lnTo>
                  <a:pt x="25" y="36"/>
                </a:lnTo>
                <a:lnTo>
                  <a:pt x="24" y="36"/>
                </a:lnTo>
                <a:lnTo>
                  <a:pt x="22" y="36"/>
                </a:lnTo>
                <a:lnTo>
                  <a:pt x="21" y="36"/>
                </a:lnTo>
                <a:lnTo>
                  <a:pt x="20" y="36"/>
                </a:lnTo>
                <a:lnTo>
                  <a:pt x="19" y="36"/>
                </a:lnTo>
                <a:lnTo>
                  <a:pt x="18" y="36"/>
                </a:lnTo>
                <a:lnTo>
                  <a:pt x="17" y="36"/>
                </a:lnTo>
                <a:lnTo>
                  <a:pt x="16" y="36"/>
                </a:lnTo>
                <a:lnTo>
                  <a:pt x="15" y="36"/>
                </a:lnTo>
                <a:lnTo>
                  <a:pt x="14" y="36"/>
                </a:lnTo>
                <a:lnTo>
                  <a:pt x="13" y="35"/>
                </a:lnTo>
                <a:lnTo>
                  <a:pt x="13" y="34"/>
                </a:lnTo>
                <a:lnTo>
                  <a:pt x="12" y="33"/>
                </a:lnTo>
                <a:lnTo>
                  <a:pt x="12" y="32"/>
                </a:lnTo>
                <a:lnTo>
                  <a:pt x="12" y="31"/>
                </a:lnTo>
                <a:lnTo>
                  <a:pt x="11" y="31"/>
                </a:lnTo>
                <a:lnTo>
                  <a:pt x="11" y="32"/>
                </a:lnTo>
                <a:lnTo>
                  <a:pt x="9" y="32"/>
                </a:lnTo>
                <a:lnTo>
                  <a:pt x="8" y="32"/>
                </a:lnTo>
                <a:lnTo>
                  <a:pt x="7" y="32"/>
                </a:lnTo>
                <a:lnTo>
                  <a:pt x="7" y="33"/>
                </a:lnTo>
                <a:lnTo>
                  <a:pt x="6" y="33"/>
                </a:lnTo>
                <a:lnTo>
                  <a:pt x="5" y="33"/>
                </a:lnTo>
                <a:lnTo>
                  <a:pt x="4" y="33"/>
                </a:lnTo>
                <a:lnTo>
                  <a:pt x="3" y="33"/>
                </a:lnTo>
                <a:lnTo>
                  <a:pt x="2" y="33"/>
                </a:lnTo>
                <a:lnTo>
                  <a:pt x="1" y="33"/>
                </a:lnTo>
                <a:close/>
              </a:path>
            </a:pathLst>
          </a:custGeom>
          <a:solidFill>
            <a:srgbClr val="00426E"/>
          </a:solidFill>
          <a:ln w="4763">
            <a:solidFill>
              <a:srgbClr val="000000"/>
            </a:solidFill>
            <a:prstDash val="solid"/>
            <a:round/>
            <a:headEnd/>
            <a:tailEnd/>
          </a:ln>
        </xdr:spPr>
      </xdr:sp>
      <xdr:sp macro="" textlink="">
        <xdr:nvSpPr>
          <xdr:cNvPr id="103679" name="Freeform 13978"/>
          <xdr:cNvSpPr>
            <a:spLocks/>
          </xdr:cNvSpPr>
        </xdr:nvSpPr>
        <xdr:spPr bwMode="auto">
          <a:xfrm>
            <a:off x="7316449" y="3913665"/>
            <a:ext cx="176212" cy="166457"/>
          </a:xfrm>
          <a:custGeom>
            <a:avLst/>
            <a:gdLst>
              <a:gd name="T0" fmla="*/ 2147483646 w 37"/>
              <a:gd name="T1" fmla="*/ 2147483646 h 35"/>
              <a:gd name="T2" fmla="*/ 2147483646 w 37"/>
              <a:gd name="T3" fmla="*/ 2147483646 h 35"/>
              <a:gd name="T4" fmla="*/ 2147483646 w 37"/>
              <a:gd name="T5" fmla="*/ 2147483646 h 35"/>
              <a:gd name="T6" fmla="*/ 2147483646 w 37"/>
              <a:gd name="T7" fmla="*/ 2147483646 h 35"/>
              <a:gd name="T8" fmla="*/ 2147483646 w 37"/>
              <a:gd name="T9" fmla="*/ 2147483646 h 35"/>
              <a:gd name="T10" fmla="*/ 2147483646 w 37"/>
              <a:gd name="T11" fmla="*/ 2147483646 h 35"/>
              <a:gd name="T12" fmla="*/ 2147483646 w 37"/>
              <a:gd name="T13" fmla="*/ 2147483646 h 35"/>
              <a:gd name="T14" fmla="*/ 2147483646 w 37"/>
              <a:gd name="T15" fmla="*/ 2147483646 h 35"/>
              <a:gd name="T16" fmla="*/ 2147483646 w 37"/>
              <a:gd name="T17" fmla="*/ 2147483646 h 35"/>
              <a:gd name="T18" fmla="*/ 0 w 37"/>
              <a:gd name="T19" fmla="*/ 2147483646 h 35"/>
              <a:gd name="T20" fmla="*/ 2147483646 w 37"/>
              <a:gd name="T21" fmla="*/ 2147483646 h 35"/>
              <a:gd name="T22" fmla="*/ 2147483646 w 37"/>
              <a:gd name="T23" fmla="*/ 2147483646 h 35"/>
              <a:gd name="T24" fmla="*/ 2147483646 w 37"/>
              <a:gd name="T25" fmla="*/ 2147483646 h 35"/>
              <a:gd name="T26" fmla="*/ 2147483646 w 37"/>
              <a:gd name="T27" fmla="*/ 2147483646 h 35"/>
              <a:gd name="T28" fmla="*/ 2147483646 w 37"/>
              <a:gd name="T29" fmla="*/ 2147483646 h 35"/>
              <a:gd name="T30" fmla="*/ 2147483646 w 37"/>
              <a:gd name="T31" fmla="*/ 2147483646 h 35"/>
              <a:gd name="T32" fmla="*/ 2147483646 w 37"/>
              <a:gd name="T33" fmla="*/ 2147483646 h 35"/>
              <a:gd name="T34" fmla="*/ 2147483646 w 37"/>
              <a:gd name="T35" fmla="*/ 2147483646 h 35"/>
              <a:gd name="T36" fmla="*/ 2147483646 w 37"/>
              <a:gd name="T37" fmla="*/ 2147483646 h 35"/>
              <a:gd name="T38" fmla="*/ 2147483646 w 37"/>
              <a:gd name="T39" fmla="*/ 2147483646 h 35"/>
              <a:gd name="T40" fmla="*/ 2147483646 w 37"/>
              <a:gd name="T41" fmla="*/ 2147483646 h 35"/>
              <a:gd name="T42" fmla="*/ 2147483646 w 37"/>
              <a:gd name="T43" fmla="*/ 2147483646 h 35"/>
              <a:gd name="T44" fmla="*/ 2147483646 w 37"/>
              <a:gd name="T45" fmla="*/ 2147483646 h 35"/>
              <a:gd name="T46" fmla="*/ 2147483646 w 37"/>
              <a:gd name="T47" fmla="*/ 2147483646 h 35"/>
              <a:gd name="T48" fmla="*/ 2147483646 w 37"/>
              <a:gd name="T49" fmla="*/ 2147483646 h 35"/>
              <a:gd name="T50" fmla="*/ 2147483646 w 37"/>
              <a:gd name="T51" fmla="*/ 2147483646 h 35"/>
              <a:gd name="T52" fmla="*/ 2147483646 w 37"/>
              <a:gd name="T53" fmla="*/ 2147483646 h 35"/>
              <a:gd name="T54" fmla="*/ 2147483646 w 37"/>
              <a:gd name="T55" fmla="*/ 2147483646 h 35"/>
              <a:gd name="T56" fmla="*/ 2147483646 w 37"/>
              <a:gd name="T57" fmla="*/ 2147483646 h 35"/>
              <a:gd name="T58" fmla="*/ 2147483646 w 37"/>
              <a:gd name="T59" fmla="*/ 2147483646 h 35"/>
              <a:gd name="T60" fmla="*/ 2147483646 w 37"/>
              <a:gd name="T61" fmla="*/ 2147483646 h 35"/>
              <a:gd name="T62" fmla="*/ 2147483646 w 37"/>
              <a:gd name="T63" fmla="*/ 2147483646 h 35"/>
              <a:gd name="T64" fmla="*/ 2147483646 w 37"/>
              <a:gd name="T65" fmla="*/ 2147483646 h 35"/>
              <a:gd name="T66" fmla="*/ 2147483646 w 37"/>
              <a:gd name="T67" fmla="*/ 2147483646 h 35"/>
              <a:gd name="T68" fmla="*/ 2147483646 w 37"/>
              <a:gd name="T69" fmla="*/ 2147483646 h 35"/>
              <a:gd name="T70" fmla="*/ 2147483646 w 37"/>
              <a:gd name="T71" fmla="*/ 2147483646 h 35"/>
              <a:gd name="T72" fmla="*/ 2147483646 w 37"/>
              <a:gd name="T73" fmla="*/ 2147483646 h 35"/>
              <a:gd name="T74" fmla="*/ 2147483646 w 37"/>
              <a:gd name="T75" fmla="*/ 2147483646 h 35"/>
              <a:gd name="T76" fmla="*/ 2147483646 w 37"/>
              <a:gd name="T77" fmla="*/ 2147483646 h 35"/>
              <a:gd name="T78" fmla="*/ 2147483646 w 37"/>
              <a:gd name="T79" fmla="*/ 2147483646 h 35"/>
              <a:gd name="T80" fmla="*/ 2147483646 w 37"/>
              <a:gd name="T81" fmla="*/ 2147483646 h 35"/>
              <a:gd name="T82" fmla="*/ 2147483646 w 37"/>
              <a:gd name="T83" fmla="*/ 2147483646 h 35"/>
              <a:gd name="T84" fmla="*/ 2147483646 w 37"/>
              <a:gd name="T85" fmla="*/ 2147483646 h 35"/>
              <a:gd name="T86" fmla="*/ 2147483646 w 37"/>
              <a:gd name="T87" fmla="*/ 2147483646 h 35"/>
              <a:gd name="T88" fmla="*/ 2147483646 w 37"/>
              <a:gd name="T89" fmla="*/ 2147483646 h 35"/>
              <a:gd name="T90" fmla="*/ 2147483646 w 37"/>
              <a:gd name="T91" fmla="*/ 2147483646 h 35"/>
              <a:gd name="T92" fmla="*/ 2147483646 w 37"/>
              <a:gd name="T93" fmla="*/ 2147483646 h 35"/>
              <a:gd name="T94" fmla="*/ 2147483646 w 37"/>
              <a:gd name="T95" fmla="*/ 2147483646 h 35"/>
              <a:gd name="T96" fmla="*/ 2147483646 w 37"/>
              <a:gd name="T97" fmla="*/ 2147483646 h 35"/>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Lst>
            <a:ahLst/>
            <a:cxnLst>
              <a:cxn ang="T98">
                <a:pos x="T0" y="T1"/>
              </a:cxn>
              <a:cxn ang="T99">
                <a:pos x="T2" y="T3"/>
              </a:cxn>
              <a:cxn ang="T100">
                <a:pos x="T4" y="T5"/>
              </a:cxn>
              <a:cxn ang="T101">
                <a:pos x="T6" y="T7"/>
              </a:cxn>
              <a:cxn ang="T102">
                <a:pos x="T8" y="T9"/>
              </a:cxn>
              <a:cxn ang="T103">
                <a:pos x="T10" y="T11"/>
              </a:cxn>
              <a:cxn ang="T104">
                <a:pos x="T12" y="T13"/>
              </a:cxn>
              <a:cxn ang="T105">
                <a:pos x="T14" y="T15"/>
              </a:cxn>
              <a:cxn ang="T106">
                <a:pos x="T16" y="T17"/>
              </a:cxn>
              <a:cxn ang="T107">
                <a:pos x="T18" y="T19"/>
              </a:cxn>
              <a:cxn ang="T108">
                <a:pos x="T20" y="T21"/>
              </a:cxn>
              <a:cxn ang="T109">
                <a:pos x="T22" y="T23"/>
              </a:cxn>
              <a:cxn ang="T110">
                <a:pos x="T24" y="T25"/>
              </a:cxn>
              <a:cxn ang="T111">
                <a:pos x="T26" y="T27"/>
              </a:cxn>
              <a:cxn ang="T112">
                <a:pos x="T28" y="T29"/>
              </a:cxn>
              <a:cxn ang="T113">
                <a:pos x="T30" y="T31"/>
              </a:cxn>
              <a:cxn ang="T114">
                <a:pos x="T32" y="T33"/>
              </a:cxn>
              <a:cxn ang="T115">
                <a:pos x="T34" y="T35"/>
              </a:cxn>
              <a:cxn ang="T116">
                <a:pos x="T36" y="T37"/>
              </a:cxn>
              <a:cxn ang="T117">
                <a:pos x="T38" y="T39"/>
              </a:cxn>
              <a:cxn ang="T118">
                <a:pos x="T40" y="T41"/>
              </a:cxn>
              <a:cxn ang="T119">
                <a:pos x="T42" y="T43"/>
              </a:cxn>
              <a:cxn ang="T120">
                <a:pos x="T44" y="T45"/>
              </a:cxn>
              <a:cxn ang="T121">
                <a:pos x="T46" y="T47"/>
              </a:cxn>
              <a:cxn ang="T122">
                <a:pos x="T48" y="T49"/>
              </a:cxn>
              <a:cxn ang="T123">
                <a:pos x="T50" y="T51"/>
              </a:cxn>
              <a:cxn ang="T124">
                <a:pos x="T52" y="T53"/>
              </a:cxn>
              <a:cxn ang="T125">
                <a:pos x="T54" y="T55"/>
              </a:cxn>
              <a:cxn ang="T126">
                <a:pos x="T56" y="T57"/>
              </a:cxn>
              <a:cxn ang="T127">
                <a:pos x="T58" y="T59"/>
              </a:cxn>
              <a:cxn ang="T128">
                <a:pos x="T60" y="T61"/>
              </a:cxn>
              <a:cxn ang="T129">
                <a:pos x="T62" y="T63"/>
              </a:cxn>
              <a:cxn ang="T130">
                <a:pos x="T64" y="T65"/>
              </a:cxn>
              <a:cxn ang="T131">
                <a:pos x="T66" y="T67"/>
              </a:cxn>
              <a:cxn ang="T132">
                <a:pos x="T68" y="T69"/>
              </a:cxn>
              <a:cxn ang="T133">
                <a:pos x="T70" y="T71"/>
              </a:cxn>
              <a:cxn ang="T134">
                <a:pos x="T72" y="T73"/>
              </a:cxn>
              <a:cxn ang="T135">
                <a:pos x="T74" y="T75"/>
              </a:cxn>
              <a:cxn ang="T136">
                <a:pos x="T76" y="T77"/>
              </a:cxn>
              <a:cxn ang="T137">
                <a:pos x="T78" y="T79"/>
              </a:cxn>
              <a:cxn ang="T138">
                <a:pos x="T80" y="T81"/>
              </a:cxn>
              <a:cxn ang="T139">
                <a:pos x="T82" y="T83"/>
              </a:cxn>
              <a:cxn ang="T140">
                <a:pos x="T84" y="T85"/>
              </a:cxn>
              <a:cxn ang="T141">
                <a:pos x="T86" y="T87"/>
              </a:cxn>
              <a:cxn ang="T142">
                <a:pos x="T88" y="T89"/>
              </a:cxn>
              <a:cxn ang="T143">
                <a:pos x="T90" y="T91"/>
              </a:cxn>
              <a:cxn ang="T144">
                <a:pos x="T92" y="T93"/>
              </a:cxn>
              <a:cxn ang="T145">
                <a:pos x="T94" y="T95"/>
              </a:cxn>
              <a:cxn ang="T146">
                <a:pos x="T96" y="T97"/>
              </a:cxn>
            </a:cxnLst>
            <a:rect l="0" t="0" r="r" b="b"/>
            <a:pathLst>
              <a:path w="37" h="35">
                <a:moveTo>
                  <a:pt x="11" y="26"/>
                </a:moveTo>
                <a:lnTo>
                  <a:pt x="11" y="26"/>
                </a:lnTo>
                <a:lnTo>
                  <a:pt x="10" y="25"/>
                </a:lnTo>
                <a:lnTo>
                  <a:pt x="9" y="23"/>
                </a:lnTo>
                <a:lnTo>
                  <a:pt x="8" y="22"/>
                </a:lnTo>
                <a:lnTo>
                  <a:pt x="7" y="22"/>
                </a:lnTo>
                <a:lnTo>
                  <a:pt x="7" y="21"/>
                </a:lnTo>
                <a:lnTo>
                  <a:pt x="8" y="20"/>
                </a:lnTo>
                <a:lnTo>
                  <a:pt x="7" y="19"/>
                </a:lnTo>
                <a:lnTo>
                  <a:pt x="6" y="18"/>
                </a:lnTo>
                <a:lnTo>
                  <a:pt x="6" y="17"/>
                </a:lnTo>
                <a:lnTo>
                  <a:pt x="6" y="16"/>
                </a:lnTo>
                <a:lnTo>
                  <a:pt x="6" y="15"/>
                </a:lnTo>
                <a:lnTo>
                  <a:pt x="6" y="16"/>
                </a:lnTo>
                <a:lnTo>
                  <a:pt x="5" y="14"/>
                </a:lnTo>
                <a:lnTo>
                  <a:pt x="4" y="14"/>
                </a:lnTo>
                <a:lnTo>
                  <a:pt x="1" y="14"/>
                </a:lnTo>
                <a:lnTo>
                  <a:pt x="1" y="12"/>
                </a:lnTo>
                <a:lnTo>
                  <a:pt x="1" y="10"/>
                </a:lnTo>
                <a:lnTo>
                  <a:pt x="1" y="6"/>
                </a:lnTo>
                <a:lnTo>
                  <a:pt x="0" y="5"/>
                </a:lnTo>
                <a:lnTo>
                  <a:pt x="4" y="5"/>
                </a:lnTo>
                <a:lnTo>
                  <a:pt x="5" y="5"/>
                </a:lnTo>
                <a:lnTo>
                  <a:pt x="6" y="5"/>
                </a:lnTo>
                <a:lnTo>
                  <a:pt x="8" y="4"/>
                </a:lnTo>
                <a:lnTo>
                  <a:pt x="9" y="4"/>
                </a:lnTo>
                <a:lnTo>
                  <a:pt x="10" y="4"/>
                </a:lnTo>
                <a:lnTo>
                  <a:pt x="11" y="4"/>
                </a:lnTo>
                <a:lnTo>
                  <a:pt x="12" y="4"/>
                </a:lnTo>
                <a:lnTo>
                  <a:pt x="13" y="3"/>
                </a:lnTo>
                <a:lnTo>
                  <a:pt x="14" y="3"/>
                </a:lnTo>
                <a:lnTo>
                  <a:pt x="18" y="1"/>
                </a:lnTo>
                <a:lnTo>
                  <a:pt x="20" y="0"/>
                </a:lnTo>
                <a:lnTo>
                  <a:pt x="20" y="1"/>
                </a:lnTo>
                <a:lnTo>
                  <a:pt x="20" y="2"/>
                </a:lnTo>
                <a:lnTo>
                  <a:pt x="21" y="3"/>
                </a:lnTo>
                <a:lnTo>
                  <a:pt x="23" y="4"/>
                </a:lnTo>
                <a:lnTo>
                  <a:pt x="29" y="10"/>
                </a:lnTo>
                <a:lnTo>
                  <a:pt x="31" y="12"/>
                </a:lnTo>
                <a:lnTo>
                  <a:pt x="32" y="13"/>
                </a:lnTo>
                <a:lnTo>
                  <a:pt x="32" y="14"/>
                </a:lnTo>
                <a:lnTo>
                  <a:pt x="33" y="14"/>
                </a:lnTo>
                <a:lnTo>
                  <a:pt x="33" y="15"/>
                </a:lnTo>
                <a:lnTo>
                  <a:pt x="34" y="15"/>
                </a:lnTo>
                <a:lnTo>
                  <a:pt x="34" y="16"/>
                </a:lnTo>
                <a:lnTo>
                  <a:pt x="35" y="17"/>
                </a:lnTo>
                <a:lnTo>
                  <a:pt x="35" y="18"/>
                </a:lnTo>
                <a:lnTo>
                  <a:pt x="35" y="19"/>
                </a:lnTo>
                <a:lnTo>
                  <a:pt x="36" y="20"/>
                </a:lnTo>
                <a:lnTo>
                  <a:pt x="37" y="21"/>
                </a:lnTo>
                <a:lnTo>
                  <a:pt x="37" y="23"/>
                </a:lnTo>
                <a:lnTo>
                  <a:pt x="37" y="25"/>
                </a:lnTo>
                <a:lnTo>
                  <a:pt x="37" y="26"/>
                </a:lnTo>
                <a:lnTo>
                  <a:pt x="37" y="27"/>
                </a:lnTo>
                <a:lnTo>
                  <a:pt x="37" y="28"/>
                </a:lnTo>
                <a:lnTo>
                  <a:pt x="36" y="28"/>
                </a:lnTo>
                <a:lnTo>
                  <a:pt x="35" y="28"/>
                </a:lnTo>
                <a:lnTo>
                  <a:pt x="35" y="29"/>
                </a:lnTo>
                <a:lnTo>
                  <a:pt x="34" y="29"/>
                </a:lnTo>
                <a:lnTo>
                  <a:pt x="34" y="30"/>
                </a:lnTo>
                <a:lnTo>
                  <a:pt x="32" y="30"/>
                </a:lnTo>
                <a:lnTo>
                  <a:pt x="31" y="30"/>
                </a:lnTo>
                <a:lnTo>
                  <a:pt x="30" y="30"/>
                </a:lnTo>
                <a:lnTo>
                  <a:pt x="29" y="30"/>
                </a:lnTo>
                <a:lnTo>
                  <a:pt x="27" y="30"/>
                </a:lnTo>
                <a:lnTo>
                  <a:pt x="26" y="31"/>
                </a:lnTo>
                <a:lnTo>
                  <a:pt x="25" y="31"/>
                </a:lnTo>
                <a:lnTo>
                  <a:pt x="24" y="31"/>
                </a:lnTo>
                <a:lnTo>
                  <a:pt x="23" y="31"/>
                </a:lnTo>
                <a:lnTo>
                  <a:pt x="22" y="31"/>
                </a:lnTo>
                <a:lnTo>
                  <a:pt x="21" y="31"/>
                </a:lnTo>
                <a:lnTo>
                  <a:pt x="21" y="30"/>
                </a:lnTo>
                <a:lnTo>
                  <a:pt x="20" y="30"/>
                </a:lnTo>
                <a:lnTo>
                  <a:pt x="19" y="32"/>
                </a:lnTo>
                <a:lnTo>
                  <a:pt x="18" y="33"/>
                </a:lnTo>
                <a:lnTo>
                  <a:pt x="18" y="34"/>
                </a:lnTo>
                <a:lnTo>
                  <a:pt x="16" y="35"/>
                </a:lnTo>
                <a:lnTo>
                  <a:pt x="16" y="34"/>
                </a:lnTo>
                <a:lnTo>
                  <a:pt x="17" y="33"/>
                </a:lnTo>
                <a:lnTo>
                  <a:pt x="16" y="33"/>
                </a:lnTo>
                <a:lnTo>
                  <a:pt x="16" y="32"/>
                </a:lnTo>
                <a:lnTo>
                  <a:pt x="14" y="31"/>
                </a:lnTo>
                <a:lnTo>
                  <a:pt x="14" y="30"/>
                </a:lnTo>
                <a:lnTo>
                  <a:pt x="13" y="29"/>
                </a:lnTo>
                <a:lnTo>
                  <a:pt x="12" y="28"/>
                </a:lnTo>
                <a:lnTo>
                  <a:pt x="12" y="27"/>
                </a:lnTo>
                <a:lnTo>
                  <a:pt x="11" y="27"/>
                </a:lnTo>
                <a:lnTo>
                  <a:pt x="11" y="28"/>
                </a:lnTo>
                <a:lnTo>
                  <a:pt x="11" y="27"/>
                </a:lnTo>
                <a:lnTo>
                  <a:pt x="11" y="26"/>
                </a:lnTo>
                <a:close/>
              </a:path>
            </a:pathLst>
          </a:custGeom>
          <a:solidFill>
            <a:srgbClr val="007099"/>
          </a:solidFill>
          <a:ln w="4763">
            <a:solidFill>
              <a:srgbClr val="000000"/>
            </a:solidFill>
            <a:prstDash val="solid"/>
            <a:round/>
            <a:headEnd/>
            <a:tailEnd/>
          </a:ln>
        </xdr:spPr>
      </xdr:sp>
      <xdr:sp macro="" textlink="">
        <xdr:nvSpPr>
          <xdr:cNvPr id="103680" name="Freeform 13979"/>
          <xdr:cNvSpPr>
            <a:spLocks/>
          </xdr:cNvSpPr>
        </xdr:nvSpPr>
        <xdr:spPr bwMode="auto">
          <a:xfrm>
            <a:off x="7578386" y="3908903"/>
            <a:ext cx="319088" cy="204557"/>
          </a:xfrm>
          <a:custGeom>
            <a:avLst/>
            <a:gdLst>
              <a:gd name="T0" fmla="*/ 2147483646 w 67"/>
              <a:gd name="T1" fmla="*/ 2147483646 h 43"/>
              <a:gd name="T2" fmla="*/ 2147483646 w 67"/>
              <a:gd name="T3" fmla="*/ 2147483646 h 43"/>
              <a:gd name="T4" fmla="*/ 2147483646 w 67"/>
              <a:gd name="T5" fmla="*/ 2147483646 h 43"/>
              <a:gd name="T6" fmla="*/ 2147483646 w 67"/>
              <a:gd name="T7" fmla="*/ 2147483646 h 43"/>
              <a:gd name="T8" fmla="*/ 2147483646 w 67"/>
              <a:gd name="T9" fmla="*/ 2147483646 h 43"/>
              <a:gd name="T10" fmla="*/ 2147483646 w 67"/>
              <a:gd name="T11" fmla="*/ 2147483646 h 43"/>
              <a:gd name="T12" fmla="*/ 2147483646 w 67"/>
              <a:gd name="T13" fmla="*/ 2147483646 h 43"/>
              <a:gd name="T14" fmla="*/ 2147483646 w 67"/>
              <a:gd name="T15" fmla="*/ 2147483646 h 43"/>
              <a:gd name="T16" fmla="*/ 2147483646 w 67"/>
              <a:gd name="T17" fmla="*/ 2147483646 h 43"/>
              <a:gd name="T18" fmla="*/ 2147483646 w 67"/>
              <a:gd name="T19" fmla="*/ 2147483646 h 43"/>
              <a:gd name="T20" fmla="*/ 2147483646 w 67"/>
              <a:gd name="T21" fmla="*/ 2147483646 h 43"/>
              <a:gd name="T22" fmla="*/ 2147483646 w 67"/>
              <a:gd name="T23" fmla="*/ 2147483646 h 43"/>
              <a:gd name="T24" fmla="*/ 2147483646 w 67"/>
              <a:gd name="T25" fmla="*/ 2147483646 h 43"/>
              <a:gd name="T26" fmla="*/ 2147483646 w 67"/>
              <a:gd name="T27" fmla="*/ 2147483646 h 43"/>
              <a:gd name="T28" fmla="*/ 2147483646 w 67"/>
              <a:gd name="T29" fmla="*/ 2147483646 h 43"/>
              <a:gd name="T30" fmla="*/ 2147483646 w 67"/>
              <a:gd name="T31" fmla="*/ 2147483646 h 43"/>
              <a:gd name="T32" fmla="*/ 2147483646 w 67"/>
              <a:gd name="T33" fmla="*/ 2147483646 h 43"/>
              <a:gd name="T34" fmla="*/ 2147483646 w 67"/>
              <a:gd name="T35" fmla="*/ 2147483646 h 43"/>
              <a:gd name="T36" fmla="*/ 2147483646 w 67"/>
              <a:gd name="T37" fmla="*/ 2147483646 h 43"/>
              <a:gd name="T38" fmla="*/ 2147483646 w 67"/>
              <a:gd name="T39" fmla="*/ 2147483646 h 43"/>
              <a:gd name="T40" fmla="*/ 2147483646 w 67"/>
              <a:gd name="T41" fmla="*/ 2147483646 h 43"/>
              <a:gd name="T42" fmla="*/ 2147483646 w 67"/>
              <a:gd name="T43" fmla="*/ 2147483646 h 43"/>
              <a:gd name="T44" fmla="*/ 2147483646 w 67"/>
              <a:gd name="T45" fmla="*/ 2147483646 h 43"/>
              <a:gd name="T46" fmla="*/ 2147483646 w 67"/>
              <a:gd name="T47" fmla="*/ 2147483646 h 43"/>
              <a:gd name="T48" fmla="*/ 2147483646 w 67"/>
              <a:gd name="T49" fmla="*/ 2147483646 h 43"/>
              <a:gd name="T50" fmla="*/ 2147483646 w 67"/>
              <a:gd name="T51" fmla="*/ 2147483646 h 43"/>
              <a:gd name="T52" fmla="*/ 2147483646 w 67"/>
              <a:gd name="T53" fmla="*/ 2147483646 h 43"/>
              <a:gd name="T54" fmla="*/ 2147483646 w 67"/>
              <a:gd name="T55" fmla="*/ 2147483646 h 43"/>
              <a:gd name="T56" fmla="*/ 2147483646 w 67"/>
              <a:gd name="T57" fmla="*/ 2147483646 h 43"/>
              <a:gd name="T58" fmla="*/ 2147483646 w 67"/>
              <a:gd name="T59" fmla="*/ 2147483646 h 43"/>
              <a:gd name="T60" fmla="*/ 2147483646 w 67"/>
              <a:gd name="T61" fmla="*/ 2147483646 h 43"/>
              <a:gd name="T62" fmla="*/ 2147483646 w 67"/>
              <a:gd name="T63" fmla="*/ 2147483646 h 43"/>
              <a:gd name="T64" fmla="*/ 0 w 67"/>
              <a:gd name="T65" fmla="*/ 2147483646 h 43"/>
              <a:gd name="T66" fmla="*/ 2147483646 w 67"/>
              <a:gd name="T67" fmla="*/ 2147483646 h 43"/>
              <a:gd name="T68" fmla="*/ 2147483646 w 67"/>
              <a:gd name="T69" fmla="*/ 0 h 43"/>
              <a:gd name="T70" fmla="*/ 2147483646 w 67"/>
              <a:gd name="T71" fmla="*/ 0 h 43"/>
              <a:gd name="T72" fmla="*/ 2147483646 w 67"/>
              <a:gd name="T73" fmla="*/ 0 h 43"/>
              <a:gd name="T74" fmla="*/ 2147483646 w 67"/>
              <a:gd name="T75" fmla="*/ 2147483646 h 43"/>
              <a:gd name="T76" fmla="*/ 2147483646 w 67"/>
              <a:gd name="T77" fmla="*/ 2147483646 h 43"/>
              <a:gd name="T78" fmla="*/ 2147483646 w 67"/>
              <a:gd name="T79" fmla="*/ 2147483646 h 43"/>
              <a:gd name="T80" fmla="*/ 2147483646 w 67"/>
              <a:gd name="T81" fmla="*/ 2147483646 h 43"/>
              <a:gd name="T82" fmla="*/ 2147483646 w 67"/>
              <a:gd name="T83" fmla="*/ 2147483646 h 43"/>
              <a:gd name="T84" fmla="*/ 2147483646 w 67"/>
              <a:gd name="T85" fmla="*/ 2147483646 h 43"/>
              <a:gd name="T86" fmla="*/ 2147483646 w 67"/>
              <a:gd name="T87" fmla="*/ 2147483646 h 43"/>
              <a:gd name="T88" fmla="*/ 2147483646 w 67"/>
              <a:gd name="T89" fmla="*/ 2147483646 h 43"/>
              <a:gd name="T90" fmla="*/ 2147483646 w 67"/>
              <a:gd name="T91" fmla="*/ 2147483646 h 43"/>
              <a:gd name="T92" fmla="*/ 2147483646 w 67"/>
              <a:gd name="T93" fmla="*/ 2147483646 h 43"/>
              <a:gd name="T94" fmla="*/ 2147483646 w 67"/>
              <a:gd name="T95" fmla="*/ 2147483646 h 43"/>
              <a:gd name="T96" fmla="*/ 2147483646 w 67"/>
              <a:gd name="T97" fmla="*/ 2147483646 h 43"/>
              <a:gd name="T98" fmla="*/ 2147483646 w 67"/>
              <a:gd name="T99" fmla="*/ 2147483646 h 43"/>
              <a:gd name="T100" fmla="*/ 2147483646 w 67"/>
              <a:gd name="T101" fmla="*/ 2147483646 h 43"/>
              <a:gd name="T102" fmla="*/ 2147483646 w 67"/>
              <a:gd name="T103" fmla="*/ 2147483646 h 43"/>
              <a:gd name="T104" fmla="*/ 2147483646 w 67"/>
              <a:gd name="T105" fmla="*/ 2147483646 h 43"/>
              <a:gd name="T106" fmla="*/ 2147483646 w 67"/>
              <a:gd name="T107" fmla="*/ 2147483646 h 43"/>
              <a:gd name="T108" fmla="*/ 2147483646 w 67"/>
              <a:gd name="T109" fmla="*/ 2147483646 h 43"/>
              <a:gd name="T110" fmla="*/ 2147483646 w 67"/>
              <a:gd name="T111" fmla="*/ 2147483646 h 43"/>
              <a:gd name="T112" fmla="*/ 2147483646 w 67"/>
              <a:gd name="T113" fmla="*/ 2147483646 h 43"/>
              <a:gd name="T114" fmla="*/ 2147483646 w 67"/>
              <a:gd name="T115" fmla="*/ 2147483646 h 43"/>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67" h="43">
                <a:moveTo>
                  <a:pt x="67" y="35"/>
                </a:moveTo>
                <a:lnTo>
                  <a:pt x="67" y="35"/>
                </a:lnTo>
                <a:lnTo>
                  <a:pt x="66" y="35"/>
                </a:lnTo>
                <a:lnTo>
                  <a:pt x="66" y="36"/>
                </a:lnTo>
                <a:lnTo>
                  <a:pt x="65" y="36"/>
                </a:lnTo>
                <a:lnTo>
                  <a:pt x="64" y="36"/>
                </a:lnTo>
                <a:lnTo>
                  <a:pt x="64" y="37"/>
                </a:lnTo>
                <a:lnTo>
                  <a:pt x="63" y="37"/>
                </a:lnTo>
                <a:lnTo>
                  <a:pt x="61" y="37"/>
                </a:lnTo>
                <a:lnTo>
                  <a:pt x="61" y="38"/>
                </a:lnTo>
                <a:lnTo>
                  <a:pt x="60" y="38"/>
                </a:lnTo>
                <a:lnTo>
                  <a:pt x="58" y="38"/>
                </a:lnTo>
                <a:lnTo>
                  <a:pt x="57" y="38"/>
                </a:lnTo>
                <a:lnTo>
                  <a:pt x="57" y="40"/>
                </a:lnTo>
                <a:lnTo>
                  <a:pt x="57" y="38"/>
                </a:lnTo>
                <a:lnTo>
                  <a:pt x="56" y="37"/>
                </a:lnTo>
                <a:lnTo>
                  <a:pt x="55" y="37"/>
                </a:lnTo>
                <a:lnTo>
                  <a:pt x="54" y="36"/>
                </a:lnTo>
                <a:lnTo>
                  <a:pt x="51" y="37"/>
                </a:lnTo>
                <a:lnTo>
                  <a:pt x="50" y="37"/>
                </a:lnTo>
                <a:lnTo>
                  <a:pt x="46" y="38"/>
                </a:lnTo>
                <a:lnTo>
                  <a:pt x="45" y="38"/>
                </a:lnTo>
                <a:lnTo>
                  <a:pt x="44" y="38"/>
                </a:lnTo>
                <a:lnTo>
                  <a:pt x="43" y="38"/>
                </a:lnTo>
                <a:lnTo>
                  <a:pt x="42" y="38"/>
                </a:lnTo>
                <a:lnTo>
                  <a:pt x="40" y="40"/>
                </a:lnTo>
                <a:lnTo>
                  <a:pt x="38" y="40"/>
                </a:lnTo>
                <a:lnTo>
                  <a:pt x="37" y="40"/>
                </a:lnTo>
                <a:lnTo>
                  <a:pt x="37" y="41"/>
                </a:lnTo>
                <a:lnTo>
                  <a:pt x="36" y="41"/>
                </a:lnTo>
                <a:lnTo>
                  <a:pt x="34" y="41"/>
                </a:lnTo>
                <a:lnTo>
                  <a:pt x="34" y="42"/>
                </a:lnTo>
                <a:lnTo>
                  <a:pt x="33" y="42"/>
                </a:lnTo>
                <a:lnTo>
                  <a:pt x="33" y="43"/>
                </a:lnTo>
                <a:lnTo>
                  <a:pt x="32" y="43"/>
                </a:lnTo>
                <a:lnTo>
                  <a:pt x="32" y="42"/>
                </a:lnTo>
                <a:lnTo>
                  <a:pt x="31" y="42"/>
                </a:lnTo>
                <a:lnTo>
                  <a:pt x="31" y="43"/>
                </a:lnTo>
                <a:lnTo>
                  <a:pt x="30" y="43"/>
                </a:lnTo>
                <a:lnTo>
                  <a:pt x="29" y="43"/>
                </a:lnTo>
                <a:lnTo>
                  <a:pt x="29" y="42"/>
                </a:lnTo>
                <a:lnTo>
                  <a:pt x="29" y="43"/>
                </a:lnTo>
                <a:lnTo>
                  <a:pt x="28" y="43"/>
                </a:lnTo>
                <a:lnTo>
                  <a:pt x="27" y="42"/>
                </a:lnTo>
                <a:lnTo>
                  <a:pt x="27" y="41"/>
                </a:lnTo>
                <a:lnTo>
                  <a:pt x="27" y="40"/>
                </a:lnTo>
                <a:lnTo>
                  <a:pt x="26" y="40"/>
                </a:lnTo>
                <a:lnTo>
                  <a:pt x="26" y="38"/>
                </a:lnTo>
                <a:lnTo>
                  <a:pt x="25" y="38"/>
                </a:lnTo>
                <a:lnTo>
                  <a:pt x="24" y="37"/>
                </a:lnTo>
                <a:lnTo>
                  <a:pt x="24" y="36"/>
                </a:lnTo>
                <a:lnTo>
                  <a:pt x="23" y="36"/>
                </a:lnTo>
                <a:lnTo>
                  <a:pt x="21" y="36"/>
                </a:lnTo>
                <a:lnTo>
                  <a:pt x="21" y="35"/>
                </a:lnTo>
                <a:lnTo>
                  <a:pt x="21" y="34"/>
                </a:lnTo>
                <a:lnTo>
                  <a:pt x="23" y="34"/>
                </a:lnTo>
                <a:lnTo>
                  <a:pt x="24" y="34"/>
                </a:lnTo>
                <a:lnTo>
                  <a:pt x="24" y="33"/>
                </a:lnTo>
                <a:lnTo>
                  <a:pt x="24" y="32"/>
                </a:lnTo>
                <a:lnTo>
                  <a:pt x="24" y="31"/>
                </a:lnTo>
                <a:lnTo>
                  <a:pt x="23" y="31"/>
                </a:lnTo>
                <a:lnTo>
                  <a:pt x="23" y="30"/>
                </a:lnTo>
                <a:lnTo>
                  <a:pt x="21" y="30"/>
                </a:lnTo>
                <a:lnTo>
                  <a:pt x="21" y="29"/>
                </a:lnTo>
                <a:lnTo>
                  <a:pt x="23" y="28"/>
                </a:lnTo>
                <a:lnTo>
                  <a:pt x="24" y="26"/>
                </a:lnTo>
                <a:lnTo>
                  <a:pt x="25" y="24"/>
                </a:lnTo>
                <a:lnTo>
                  <a:pt x="24" y="24"/>
                </a:lnTo>
                <a:lnTo>
                  <a:pt x="23" y="24"/>
                </a:lnTo>
                <a:lnTo>
                  <a:pt x="23" y="23"/>
                </a:lnTo>
                <a:lnTo>
                  <a:pt x="21" y="23"/>
                </a:lnTo>
                <a:lnTo>
                  <a:pt x="20" y="23"/>
                </a:lnTo>
                <a:lnTo>
                  <a:pt x="19" y="23"/>
                </a:lnTo>
                <a:lnTo>
                  <a:pt x="18" y="23"/>
                </a:lnTo>
                <a:lnTo>
                  <a:pt x="17" y="22"/>
                </a:lnTo>
                <a:lnTo>
                  <a:pt x="16" y="22"/>
                </a:lnTo>
                <a:lnTo>
                  <a:pt x="15" y="21"/>
                </a:lnTo>
                <a:lnTo>
                  <a:pt x="14" y="21"/>
                </a:lnTo>
                <a:lnTo>
                  <a:pt x="8" y="15"/>
                </a:lnTo>
                <a:lnTo>
                  <a:pt x="5" y="12"/>
                </a:lnTo>
                <a:lnTo>
                  <a:pt x="3" y="11"/>
                </a:lnTo>
                <a:lnTo>
                  <a:pt x="3" y="9"/>
                </a:lnTo>
                <a:lnTo>
                  <a:pt x="2" y="9"/>
                </a:lnTo>
                <a:lnTo>
                  <a:pt x="0" y="7"/>
                </a:lnTo>
                <a:lnTo>
                  <a:pt x="1" y="4"/>
                </a:lnTo>
                <a:lnTo>
                  <a:pt x="2" y="2"/>
                </a:lnTo>
                <a:lnTo>
                  <a:pt x="3" y="2"/>
                </a:lnTo>
                <a:lnTo>
                  <a:pt x="3" y="1"/>
                </a:lnTo>
                <a:lnTo>
                  <a:pt x="2" y="1"/>
                </a:lnTo>
                <a:lnTo>
                  <a:pt x="2" y="0"/>
                </a:lnTo>
                <a:lnTo>
                  <a:pt x="3" y="0"/>
                </a:lnTo>
                <a:lnTo>
                  <a:pt x="4" y="0"/>
                </a:lnTo>
                <a:lnTo>
                  <a:pt x="6" y="0"/>
                </a:lnTo>
                <a:lnTo>
                  <a:pt x="6" y="1"/>
                </a:lnTo>
                <a:lnTo>
                  <a:pt x="7" y="1"/>
                </a:lnTo>
                <a:lnTo>
                  <a:pt x="8" y="0"/>
                </a:lnTo>
                <a:lnTo>
                  <a:pt x="9" y="1"/>
                </a:lnTo>
                <a:lnTo>
                  <a:pt x="11" y="1"/>
                </a:lnTo>
                <a:lnTo>
                  <a:pt x="9" y="1"/>
                </a:lnTo>
                <a:lnTo>
                  <a:pt x="9" y="2"/>
                </a:lnTo>
                <a:lnTo>
                  <a:pt x="9" y="3"/>
                </a:lnTo>
                <a:lnTo>
                  <a:pt x="11" y="3"/>
                </a:lnTo>
                <a:lnTo>
                  <a:pt x="11" y="4"/>
                </a:lnTo>
                <a:lnTo>
                  <a:pt x="12" y="4"/>
                </a:lnTo>
                <a:lnTo>
                  <a:pt x="13" y="4"/>
                </a:lnTo>
                <a:lnTo>
                  <a:pt x="14" y="4"/>
                </a:lnTo>
                <a:lnTo>
                  <a:pt x="16" y="4"/>
                </a:lnTo>
                <a:lnTo>
                  <a:pt x="17" y="5"/>
                </a:lnTo>
                <a:lnTo>
                  <a:pt x="17" y="6"/>
                </a:lnTo>
                <a:lnTo>
                  <a:pt x="18" y="7"/>
                </a:lnTo>
                <a:lnTo>
                  <a:pt x="18" y="8"/>
                </a:lnTo>
                <a:lnTo>
                  <a:pt x="19" y="8"/>
                </a:lnTo>
                <a:lnTo>
                  <a:pt x="19" y="7"/>
                </a:lnTo>
                <a:lnTo>
                  <a:pt x="20" y="7"/>
                </a:lnTo>
                <a:lnTo>
                  <a:pt x="21" y="6"/>
                </a:lnTo>
                <a:lnTo>
                  <a:pt x="23" y="6"/>
                </a:lnTo>
                <a:lnTo>
                  <a:pt x="23" y="5"/>
                </a:lnTo>
                <a:lnTo>
                  <a:pt x="24" y="5"/>
                </a:lnTo>
                <a:lnTo>
                  <a:pt x="24" y="4"/>
                </a:lnTo>
                <a:lnTo>
                  <a:pt x="24" y="5"/>
                </a:lnTo>
                <a:lnTo>
                  <a:pt x="25" y="5"/>
                </a:lnTo>
                <a:lnTo>
                  <a:pt x="25" y="6"/>
                </a:lnTo>
                <a:lnTo>
                  <a:pt x="26" y="6"/>
                </a:lnTo>
                <a:lnTo>
                  <a:pt x="27" y="6"/>
                </a:lnTo>
                <a:lnTo>
                  <a:pt x="28" y="7"/>
                </a:lnTo>
                <a:lnTo>
                  <a:pt x="28" y="8"/>
                </a:lnTo>
                <a:lnTo>
                  <a:pt x="28" y="9"/>
                </a:lnTo>
                <a:lnTo>
                  <a:pt x="27" y="11"/>
                </a:lnTo>
                <a:lnTo>
                  <a:pt x="28" y="11"/>
                </a:lnTo>
                <a:lnTo>
                  <a:pt x="27" y="12"/>
                </a:lnTo>
                <a:lnTo>
                  <a:pt x="27" y="13"/>
                </a:lnTo>
                <a:lnTo>
                  <a:pt x="28" y="14"/>
                </a:lnTo>
                <a:lnTo>
                  <a:pt x="29" y="14"/>
                </a:lnTo>
                <a:lnTo>
                  <a:pt x="30" y="14"/>
                </a:lnTo>
                <a:lnTo>
                  <a:pt x="31" y="14"/>
                </a:lnTo>
                <a:lnTo>
                  <a:pt x="32" y="14"/>
                </a:lnTo>
                <a:lnTo>
                  <a:pt x="32" y="13"/>
                </a:lnTo>
                <a:lnTo>
                  <a:pt x="32" y="12"/>
                </a:lnTo>
                <a:lnTo>
                  <a:pt x="33" y="11"/>
                </a:lnTo>
                <a:lnTo>
                  <a:pt x="37" y="12"/>
                </a:lnTo>
                <a:lnTo>
                  <a:pt x="34" y="20"/>
                </a:lnTo>
                <a:lnTo>
                  <a:pt x="36" y="21"/>
                </a:lnTo>
                <a:lnTo>
                  <a:pt x="38" y="23"/>
                </a:lnTo>
                <a:lnTo>
                  <a:pt x="39" y="23"/>
                </a:lnTo>
                <a:lnTo>
                  <a:pt x="40" y="23"/>
                </a:lnTo>
                <a:lnTo>
                  <a:pt x="41" y="24"/>
                </a:lnTo>
                <a:lnTo>
                  <a:pt x="44" y="26"/>
                </a:lnTo>
                <a:lnTo>
                  <a:pt x="45" y="27"/>
                </a:lnTo>
                <a:lnTo>
                  <a:pt x="46" y="27"/>
                </a:lnTo>
                <a:lnTo>
                  <a:pt x="51" y="29"/>
                </a:lnTo>
                <a:lnTo>
                  <a:pt x="52" y="30"/>
                </a:lnTo>
                <a:lnTo>
                  <a:pt x="53" y="30"/>
                </a:lnTo>
                <a:lnTo>
                  <a:pt x="54" y="31"/>
                </a:lnTo>
                <a:lnTo>
                  <a:pt x="57" y="32"/>
                </a:lnTo>
                <a:lnTo>
                  <a:pt x="60" y="32"/>
                </a:lnTo>
                <a:lnTo>
                  <a:pt x="62" y="33"/>
                </a:lnTo>
                <a:lnTo>
                  <a:pt x="63" y="34"/>
                </a:lnTo>
                <a:lnTo>
                  <a:pt x="65" y="35"/>
                </a:lnTo>
                <a:lnTo>
                  <a:pt x="66" y="35"/>
                </a:lnTo>
                <a:lnTo>
                  <a:pt x="67" y="35"/>
                </a:lnTo>
                <a:close/>
              </a:path>
            </a:pathLst>
          </a:custGeom>
          <a:solidFill>
            <a:srgbClr val="007099"/>
          </a:solidFill>
          <a:ln w="4763">
            <a:solidFill>
              <a:srgbClr val="000000"/>
            </a:solidFill>
            <a:prstDash val="solid"/>
            <a:round/>
            <a:headEnd/>
            <a:tailEnd/>
          </a:ln>
        </xdr:spPr>
      </xdr:sp>
      <xdr:sp macro="" textlink="">
        <xdr:nvSpPr>
          <xdr:cNvPr id="103681" name="Freeform 13980"/>
          <xdr:cNvSpPr>
            <a:spLocks/>
          </xdr:cNvSpPr>
        </xdr:nvSpPr>
        <xdr:spPr bwMode="auto">
          <a:xfrm>
            <a:off x="7164049" y="3633141"/>
            <a:ext cx="304800" cy="251949"/>
          </a:xfrm>
          <a:custGeom>
            <a:avLst/>
            <a:gdLst>
              <a:gd name="T0" fmla="*/ 2147483646 w 64"/>
              <a:gd name="T1" fmla="*/ 2147483646 h 53"/>
              <a:gd name="T2" fmla="*/ 2147483646 w 64"/>
              <a:gd name="T3" fmla="*/ 2147483646 h 53"/>
              <a:gd name="T4" fmla="*/ 2147483646 w 64"/>
              <a:gd name="T5" fmla="*/ 2147483646 h 53"/>
              <a:gd name="T6" fmla="*/ 2147483646 w 64"/>
              <a:gd name="T7" fmla="*/ 2147483646 h 53"/>
              <a:gd name="T8" fmla="*/ 2147483646 w 64"/>
              <a:gd name="T9" fmla="*/ 2147483646 h 53"/>
              <a:gd name="T10" fmla="*/ 2147483646 w 64"/>
              <a:gd name="T11" fmla="*/ 2147483646 h 53"/>
              <a:gd name="T12" fmla="*/ 2147483646 w 64"/>
              <a:gd name="T13" fmla="*/ 2147483646 h 53"/>
              <a:gd name="T14" fmla="*/ 2147483646 w 64"/>
              <a:gd name="T15" fmla="*/ 2147483646 h 53"/>
              <a:gd name="T16" fmla="*/ 2147483646 w 64"/>
              <a:gd name="T17" fmla="*/ 2147483646 h 53"/>
              <a:gd name="T18" fmla="*/ 2147483646 w 64"/>
              <a:gd name="T19" fmla="*/ 2147483646 h 53"/>
              <a:gd name="T20" fmla="*/ 2147483646 w 64"/>
              <a:gd name="T21" fmla="*/ 2147483646 h 53"/>
              <a:gd name="T22" fmla="*/ 2147483646 w 64"/>
              <a:gd name="T23" fmla="*/ 2147483646 h 53"/>
              <a:gd name="T24" fmla="*/ 2147483646 w 64"/>
              <a:gd name="T25" fmla="*/ 2147483646 h 53"/>
              <a:gd name="T26" fmla="*/ 2147483646 w 64"/>
              <a:gd name="T27" fmla="*/ 2147483646 h 53"/>
              <a:gd name="T28" fmla="*/ 2147483646 w 64"/>
              <a:gd name="T29" fmla="*/ 2147483646 h 53"/>
              <a:gd name="T30" fmla="*/ 2147483646 w 64"/>
              <a:gd name="T31" fmla="*/ 2147483646 h 53"/>
              <a:gd name="T32" fmla="*/ 2147483646 w 64"/>
              <a:gd name="T33" fmla="*/ 2147483646 h 53"/>
              <a:gd name="T34" fmla="*/ 2147483646 w 64"/>
              <a:gd name="T35" fmla="*/ 2147483646 h 53"/>
              <a:gd name="T36" fmla="*/ 2147483646 w 64"/>
              <a:gd name="T37" fmla="*/ 2147483646 h 53"/>
              <a:gd name="T38" fmla="*/ 2147483646 w 64"/>
              <a:gd name="T39" fmla="*/ 2147483646 h 53"/>
              <a:gd name="T40" fmla="*/ 2147483646 w 64"/>
              <a:gd name="T41" fmla="*/ 2147483646 h 53"/>
              <a:gd name="T42" fmla="*/ 2147483646 w 64"/>
              <a:gd name="T43" fmla="*/ 2147483646 h 53"/>
              <a:gd name="T44" fmla="*/ 2147483646 w 64"/>
              <a:gd name="T45" fmla="*/ 2147483646 h 53"/>
              <a:gd name="T46" fmla="*/ 2147483646 w 64"/>
              <a:gd name="T47" fmla="*/ 2147483646 h 53"/>
              <a:gd name="T48" fmla="*/ 2147483646 w 64"/>
              <a:gd name="T49" fmla="*/ 2147483646 h 53"/>
              <a:gd name="T50" fmla="*/ 2147483646 w 64"/>
              <a:gd name="T51" fmla="*/ 2147483646 h 53"/>
              <a:gd name="T52" fmla="*/ 2147483646 w 64"/>
              <a:gd name="T53" fmla="*/ 2147483646 h 53"/>
              <a:gd name="T54" fmla="*/ 2147483646 w 64"/>
              <a:gd name="T55" fmla="*/ 2147483646 h 53"/>
              <a:gd name="T56" fmla="*/ 2147483646 w 64"/>
              <a:gd name="T57" fmla="*/ 2147483646 h 53"/>
              <a:gd name="T58" fmla="*/ 0 w 64"/>
              <a:gd name="T59" fmla="*/ 2147483646 h 53"/>
              <a:gd name="T60" fmla="*/ 0 w 64"/>
              <a:gd name="T61" fmla="*/ 2147483646 h 53"/>
              <a:gd name="T62" fmla="*/ 0 w 64"/>
              <a:gd name="T63" fmla="*/ 2147483646 h 53"/>
              <a:gd name="T64" fmla="*/ 2147483646 w 64"/>
              <a:gd name="T65" fmla="*/ 2147483646 h 53"/>
              <a:gd name="T66" fmla="*/ 2147483646 w 64"/>
              <a:gd name="T67" fmla="*/ 2147483646 h 53"/>
              <a:gd name="T68" fmla="*/ 2147483646 w 64"/>
              <a:gd name="T69" fmla="*/ 2147483646 h 53"/>
              <a:gd name="T70" fmla="*/ 2147483646 w 64"/>
              <a:gd name="T71" fmla="*/ 2147483646 h 53"/>
              <a:gd name="T72" fmla="*/ 2147483646 w 64"/>
              <a:gd name="T73" fmla="*/ 2147483646 h 53"/>
              <a:gd name="T74" fmla="*/ 2147483646 w 64"/>
              <a:gd name="T75" fmla="*/ 2147483646 h 53"/>
              <a:gd name="T76" fmla="*/ 2147483646 w 64"/>
              <a:gd name="T77" fmla="*/ 2147483646 h 53"/>
              <a:gd name="T78" fmla="*/ 2147483646 w 64"/>
              <a:gd name="T79" fmla="*/ 0 h 53"/>
              <a:gd name="T80" fmla="*/ 2147483646 w 64"/>
              <a:gd name="T81" fmla="*/ 2147483646 h 53"/>
              <a:gd name="T82" fmla="*/ 2147483646 w 64"/>
              <a:gd name="T83" fmla="*/ 0 h 53"/>
              <a:gd name="T84" fmla="*/ 2147483646 w 64"/>
              <a:gd name="T85" fmla="*/ 0 h 53"/>
              <a:gd name="T86" fmla="*/ 2147483646 w 64"/>
              <a:gd name="T87" fmla="*/ 0 h 53"/>
              <a:gd name="T88" fmla="*/ 2147483646 w 64"/>
              <a:gd name="T89" fmla="*/ 2147483646 h 53"/>
              <a:gd name="T90" fmla="*/ 2147483646 w 64"/>
              <a:gd name="T91" fmla="*/ 2147483646 h 53"/>
              <a:gd name="T92" fmla="*/ 2147483646 w 64"/>
              <a:gd name="T93" fmla="*/ 2147483646 h 53"/>
              <a:gd name="T94" fmla="*/ 2147483646 w 64"/>
              <a:gd name="T95" fmla="*/ 2147483646 h 53"/>
              <a:gd name="T96" fmla="*/ 2147483646 w 64"/>
              <a:gd name="T97" fmla="*/ 2147483646 h 53"/>
              <a:gd name="T98" fmla="*/ 2147483646 w 64"/>
              <a:gd name="T99" fmla="*/ 2147483646 h 53"/>
              <a:gd name="T100" fmla="*/ 2147483646 w 64"/>
              <a:gd name="T101" fmla="*/ 2147483646 h 53"/>
              <a:gd name="T102" fmla="*/ 2147483646 w 64"/>
              <a:gd name="T103" fmla="*/ 2147483646 h 53"/>
              <a:gd name="T104" fmla="*/ 2147483646 w 64"/>
              <a:gd name="T105" fmla="*/ 2147483646 h 53"/>
              <a:gd name="T106" fmla="*/ 2147483646 w 64"/>
              <a:gd name="T107" fmla="*/ 2147483646 h 53"/>
              <a:gd name="T108" fmla="*/ 2147483646 w 64"/>
              <a:gd name="T109" fmla="*/ 2147483646 h 53"/>
              <a:gd name="T110" fmla="*/ 2147483646 w 64"/>
              <a:gd name="T111" fmla="*/ 2147483646 h 53"/>
              <a:gd name="T112" fmla="*/ 2147483646 w 64"/>
              <a:gd name="T113" fmla="*/ 2147483646 h 53"/>
              <a:gd name="T114" fmla="*/ 2147483646 w 64"/>
              <a:gd name="T115" fmla="*/ 2147483646 h 53"/>
              <a:gd name="T116" fmla="*/ 2147483646 w 64"/>
              <a:gd name="T117" fmla="*/ 2147483646 h 53"/>
              <a:gd name="T118" fmla="*/ 2147483646 w 64"/>
              <a:gd name="T119" fmla="*/ 2147483646 h 53"/>
              <a:gd name="T120" fmla="*/ 2147483646 w 64"/>
              <a:gd name="T121" fmla="*/ 2147483646 h 53"/>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0" t="0" r="r" b="b"/>
            <a:pathLst>
              <a:path w="64" h="53">
                <a:moveTo>
                  <a:pt x="64" y="20"/>
                </a:moveTo>
                <a:lnTo>
                  <a:pt x="63" y="20"/>
                </a:lnTo>
                <a:lnTo>
                  <a:pt x="62" y="22"/>
                </a:lnTo>
                <a:lnTo>
                  <a:pt x="61" y="23"/>
                </a:lnTo>
                <a:lnTo>
                  <a:pt x="59" y="24"/>
                </a:lnTo>
                <a:lnTo>
                  <a:pt x="59" y="26"/>
                </a:lnTo>
                <a:lnTo>
                  <a:pt x="57" y="26"/>
                </a:lnTo>
                <a:lnTo>
                  <a:pt x="57" y="24"/>
                </a:lnTo>
                <a:lnTo>
                  <a:pt x="56" y="24"/>
                </a:lnTo>
                <a:lnTo>
                  <a:pt x="56" y="26"/>
                </a:lnTo>
                <a:lnTo>
                  <a:pt x="55" y="26"/>
                </a:lnTo>
                <a:lnTo>
                  <a:pt x="54" y="27"/>
                </a:lnTo>
                <a:lnTo>
                  <a:pt x="53" y="28"/>
                </a:lnTo>
                <a:lnTo>
                  <a:pt x="52" y="28"/>
                </a:lnTo>
                <a:lnTo>
                  <a:pt x="52" y="29"/>
                </a:lnTo>
                <a:lnTo>
                  <a:pt x="52" y="30"/>
                </a:lnTo>
                <a:lnTo>
                  <a:pt x="52" y="31"/>
                </a:lnTo>
                <a:lnTo>
                  <a:pt x="51" y="31"/>
                </a:lnTo>
                <a:lnTo>
                  <a:pt x="51" y="32"/>
                </a:lnTo>
                <a:lnTo>
                  <a:pt x="50" y="33"/>
                </a:lnTo>
                <a:lnTo>
                  <a:pt x="51" y="33"/>
                </a:lnTo>
                <a:lnTo>
                  <a:pt x="51" y="34"/>
                </a:lnTo>
                <a:lnTo>
                  <a:pt x="51" y="35"/>
                </a:lnTo>
                <a:lnTo>
                  <a:pt x="50" y="35"/>
                </a:lnTo>
                <a:lnTo>
                  <a:pt x="50" y="34"/>
                </a:lnTo>
                <a:lnTo>
                  <a:pt x="49" y="34"/>
                </a:lnTo>
                <a:lnTo>
                  <a:pt x="48" y="33"/>
                </a:lnTo>
                <a:lnTo>
                  <a:pt x="46" y="33"/>
                </a:lnTo>
                <a:lnTo>
                  <a:pt x="46" y="32"/>
                </a:lnTo>
                <a:lnTo>
                  <a:pt x="45" y="33"/>
                </a:lnTo>
                <a:lnTo>
                  <a:pt x="45" y="34"/>
                </a:lnTo>
                <a:lnTo>
                  <a:pt x="44" y="34"/>
                </a:lnTo>
                <a:lnTo>
                  <a:pt x="44" y="35"/>
                </a:lnTo>
                <a:lnTo>
                  <a:pt x="43" y="35"/>
                </a:lnTo>
                <a:lnTo>
                  <a:pt x="42" y="36"/>
                </a:lnTo>
                <a:lnTo>
                  <a:pt x="41" y="36"/>
                </a:lnTo>
                <a:lnTo>
                  <a:pt x="41" y="37"/>
                </a:lnTo>
                <a:lnTo>
                  <a:pt x="40" y="37"/>
                </a:lnTo>
                <a:lnTo>
                  <a:pt x="39" y="38"/>
                </a:lnTo>
                <a:lnTo>
                  <a:pt x="37" y="39"/>
                </a:lnTo>
                <a:lnTo>
                  <a:pt x="36" y="41"/>
                </a:lnTo>
                <a:lnTo>
                  <a:pt x="34" y="41"/>
                </a:lnTo>
                <a:lnTo>
                  <a:pt x="33" y="41"/>
                </a:lnTo>
                <a:lnTo>
                  <a:pt x="33" y="42"/>
                </a:lnTo>
                <a:lnTo>
                  <a:pt x="32" y="42"/>
                </a:lnTo>
                <a:lnTo>
                  <a:pt x="31" y="42"/>
                </a:lnTo>
                <a:lnTo>
                  <a:pt x="31" y="43"/>
                </a:lnTo>
                <a:lnTo>
                  <a:pt x="31" y="44"/>
                </a:lnTo>
                <a:lnTo>
                  <a:pt x="31" y="45"/>
                </a:lnTo>
                <a:lnTo>
                  <a:pt x="30" y="45"/>
                </a:lnTo>
                <a:lnTo>
                  <a:pt x="30" y="46"/>
                </a:lnTo>
                <a:lnTo>
                  <a:pt x="29" y="46"/>
                </a:lnTo>
                <a:lnTo>
                  <a:pt x="28" y="46"/>
                </a:lnTo>
                <a:lnTo>
                  <a:pt x="27" y="47"/>
                </a:lnTo>
                <a:lnTo>
                  <a:pt x="26" y="47"/>
                </a:lnTo>
                <a:lnTo>
                  <a:pt x="25" y="47"/>
                </a:lnTo>
                <a:lnTo>
                  <a:pt x="25" y="48"/>
                </a:lnTo>
                <a:lnTo>
                  <a:pt x="24" y="48"/>
                </a:lnTo>
                <a:lnTo>
                  <a:pt x="22" y="48"/>
                </a:lnTo>
                <a:lnTo>
                  <a:pt x="21" y="48"/>
                </a:lnTo>
                <a:lnTo>
                  <a:pt x="20" y="48"/>
                </a:lnTo>
                <a:lnTo>
                  <a:pt x="19" y="48"/>
                </a:lnTo>
                <a:lnTo>
                  <a:pt x="18" y="48"/>
                </a:lnTo>
                <a:lnTo>
                  <a:pt x="17" y="48"/>
                </a:lnTo>
                <a:lnTo>
                  <a:pt x="16" y="48"/>
                </a:lnTo>
                <a:lnTo>
                  <a:pt x="15" y="49"/>
                </a:lnTo>
                <a:lnTo>
                  <a:pt x="15" y="51"/>
                </a:lnTo>
                <a:lnTo>
                  <a:pt x="15" y="53"/>
                </a:lnTo>
                <a:lnTo>
                  <a:pt x="14" y="53"/>
                </a:lnTo>
                <a:lnTo>
                  <a:pt x="13" y="52"/>
                </a:lnTo>
                <a:lnTo>
                  <a:pt x="12" y="52"/>
                </a:lnTo>
                <a:lnTo>
                  <a:pt x="11" y="52"/>
                </a:lnTo>
                <a:lnTo>
                  <a:pt x="11" y="51"/>
                </a:lnTo>
                <a:lnTo>
                  <a:pt x="9" y="51"/>
                </a:lnTo>
                <a:lnTo>
                  <a:pt x="8" y="50"/>
                </a:lnTo>
                <a:lnTo>
                  <a:pt x="7" y="50"/>
                </a:lnTo>
                <a:lnTo>
                  <a:pt x="6" y="49"/>
                </a:lnTo>
                <a:lnTo>
                  <a:pt x="6" y="48"/>
                </a:lnTo>
                <a:lnTo>
                  <a:pt x="6" y="47"/>
                </a:lnTo>
                <a:lnTo>
                  <a:pt x="5" y="46"/>
                </a:lnTo>
                <a:lnTo>
                  <a:pt x="5" y="45"/>
                </a:lnTo>
                <a:lnTo>
                  <a:pt x="5" y="44"/>
                </a:lnTo>
                <a:lnTo>
                  <a:pt x="6" y="44"/>
                </a:lnTo>
                <a:lnTo>
                  <a:pt x="6" y="43"/>
                </a:lnTo>
                <a:lnTo>
                  <a:pt x="6" y="42"/>
                </a:lnTo>
                <a:lnTo>
                  <a:pt x="5" y="41"/>
                </a:lnTo>
                <a:lnTo>
                  <a:pt x="5" y="39"/>
                </a:lnTo>
                <a:lnTo>
                  <a:pt x="4" y="38"/>
                </a:lnTo>
                <a:lnTo>
                  <a:pt x="4" y="37"/>
                </a:lnTo>
                <a:lnTo>
                  <a:pt x="4" y="36"/>
                </a:lnTo>
                <a:lnTo>
                  <a:pt x="4" y="35"/>
                </a:lnTo>
                <a:lnTo>
                  <a:pt x="4" y="34"/>
                </a:lnTo>
                <a:lnTo>
                  <a:pt x="3" y="34"/>
                </a:lnTo>
                <a:lnTo>
                  <a:pt x="3" y="33"/>
                </a:lnTo>
                <a:lnTo>
                  <a:pt x="2" y="33"/>
                </a:lnTo>
                <a:lnTo>
                  <a:pt x="1" y="32"/>
                </a:lnTo>
                <a:lnTo>
                  <a:pt x="1" y="31"/>
                </a:lnTo>
                <a:lnTo>
                  <a:pt x="2" y="30"/>
                </a:lnTo>
                <a:lnTo>
                  <a:pt x="2" y="29"/>
                </a:lnTo>
                <a:lnTo>
                  <a:pt x="2" y="28"/>
                </a:lnTo>
                <a:lnTo>
                  <a:pt x="2" y="27"/>
                </a:lnTo>
                <a:lnTo>
                  <a:pt x="2" y="26"/>
                </a:lnTo>
                <a:lnTo>
                  <a:pt x="1" y="26"/>
                </a:lnTo>
                <a:lnTo>
                  <a:pt x="1" y="24"/>
                </a:lnTo>
                <a:lnTo>
                  <a:pt x="1" y="23"/>
                </a:lnTo>
                <a:lnTo>
                  <a:pt x="1" y="22"/>
                </a:lnTo>
                <a:lnTo>
                  <a:pt x="0" y="22"/>
                </a:lnTo>
                <a:lnTo>
                  <a:pt x="0" y="21"/>
                </a:lnTo>
                <a:lnTo>
                  <a:pt x="0" y="20"/>
                </a:lnTo>
                <a:lnTo>
                  <a:pt x="0" y="19"/>
                </a:lnTo>
                <a:lnTo>
                  <a:pt x="0" y="18"/>
                </a:lnTo>
                <a:lnTo>
                  <a:pt x="1" y="17"/>
                </a:lnTo>
                <a:lnTo>
                  <a:pt x="2" y="16"/>
                </a:lnTo>
                <a:lnTo>
                  <a:pt x="2" y="15"/>
                </a:lnTo>
                <a:lnTo>
                  <a:pt x="3" y="15"/>
                </a:lnTo>
                <a:lnTo>
                  <a:pt x="3" y="14"/>
                </a:lnTo>
                <a:lnTo>
                  <a:pt x="4" y="14"/>
                </a:lnTo>
                <a:lnTo>
                  <a:pt x="4" y="13"/>
                </a:lnTo>
                <a:lnTo>
                  <a:pt x="5" y="13"/>
                </a:lnTo>
                <a:lnTo>
                  <a:pt x="6" y="13"/>
                </a:lnTo>
                <a:lnTo>
                  <a:pt x="7" y="12"/>
                </a:lnTo>
                <a:lnTo>
                  <a:pt x="9" y="10"/>
                </a:lnTo>
                <a:lnTo>
                  <a:pt x="11" y="10"/>
                </a:lnTo>
                <a:lnTo>
                  <a:pt x="12" y="9"/>
                </a:lnTo>
                <a:lnTo>
                  <a:pt x="13" y="9"/>
                </a:lnTo>
                <a:lnTo>
                  <a:pt x="14" y="9"/>
                </a:lnTo>
                <a:lnTo>
                  <a:pt x="14" y="8"/>
                </a:lnTo>
                <a:lnTo>
                  <a:pt x="15" y="8"/>
                </a:lnTo>
                <a:lnTo>
                  <a:pt x="16" y="8"/>
                </a:lnTo>
                <a:lnTo>
                  <a:pt x="16" y="7"/>
                </a:lnTo>
                <a:lnTo>
                  <a:pt x="17" y="7"/>
                </a:lnTo>
                <a:lnTo>
                  <a:pt x="18" y="7"/>
                </a:lnTo>
                <a:lnTo>
                  <a:pt x="19" y="6"/>
                </a:lnTo>
                <a:lnTo>
                  <a:pt x="20" y="6"/>
                </a:lnTo>
                <a:lnTo>
                  <a:pt x="21" y="5"/>
                </a:lnTo>
                <a:lnTo>
                  <a:pt x="22" y="5"/>
                </a:lnTo>
                <a:lnTo>
                  <a:pt x="24" y="4"/>
                </a:lnTo>
                <a:lnTo>
                  <a:pt x="26" y="3"/>
                </a:lnTo>
                <a:lnTo>
                  <a:pt x="27" y="2"/>
                </a:lnTo>
                <a:lnTo>
                  <a:pt x="28" y="2"/>
                </a:lnTo>
                <a:lnTo>
                  <a:pt x="29" y="2"/>
                </a:lnTo>
                <a:lnTo>
                  <a:pt x="30" y="1"/>
                </a:lnTo>
                <a:lnTo>
                  <a:pt x="31" y="1"/>
                </a:lnTo>
                <a:lnTo>
                  <a:pt x="32" y="1"/>
                </a:lnTo>
                <a:lnTo>
                  <a:pt x="33" y="1"/>
                </a:lnTo>
                <a:lnTo>
                  <a:pt x="34" y="1"/>
                </a:lnTo>
                <a:lnTo>
                  <a:pt x="36" y="0"/>
                </a:lnTo>
                <a:lnTo>
                  <a:pt x="37" y="1"/>
                </a:lnTo>
                <a:lnTo>
                  <a:pt x="37" y="0"/>
                </a:lnTo>
                <a:lnTo>
                  <a:pt x="39" y="0"/>
                </a:lnTo>
                <a:lnTo>
                  <a:pt x="41" y="1"/>
                </a:lnTo>
                <a:lnTo>
                  <a:pt x="42" y="1"/>
                </a:lnTo>
                <a:lnTo>
                  <a:pt x="43" y="1"/>
                </a:lnTo>
                <a:lnTo>
                  <a:pt x="44" y="0"/>
                </a:lnTo>
                <a:lnTo>
                  <a:pt x="45" y="0"/>
                </a:lnTo>
                <a:lnTo>
                  <a:pt x="46" y="1"/>
                </a:lnTo>
                <a:lnTo>
                  <a:pt x="48" y="1"/>
                </a:lnTo>
                <a:lnTo>
                  <a:pt x="48" y="2"/>
                </a:lnTo>
                <a:lnTo>
                  <a:pt x="49" y="2"/>
                </a:lnTo>
                <a:lnTo>
                  <a:pt x="50" y="2"/>
                </a:lnTo>
                <a:lnTo>
                  <a:pt x="51" y="2"/>
                </a:lnTo>
                <a:lnTo>
                  <a:pt x="52" y="2"/>
                </a:lnTo>
                <a:lnTo>
                  <a:pt x="53" y="2"/>
                </a:lnTo>
                <a:lnTo>
                  <a:pt x="54" y="1"/>
                </a:lnTo>
                <a:lnTo>
                  <a:pt x="55" y="1"/>
                </a:lnTo>
                <a:lnTo>
                  <a:pt x="56" y="1"/>
                </a:lnTo>
                <a:lnTo>
                  <a:pt x="57" y="2"/>
                </a:lnTo>
                <a:lnTo>
                  <a:pt x="58" y="3"/>
                </a:lnTo>
                <a:lnTo>
                  <a:pt x="57" y="3"/>
                </a:lnTo>
                <a:lnTo>
                  <a:pt x="56" y="2"/>
                </a:lnTo>
                <a:lnTo>
                  <a:pt x="55" y="2"/>
                </a:lnTo>
                <a:lnTo>
                  <a:pt x="55" y="3"/>
                </a:lnTo>
                <a:lnTo>
                  <a:pt x="55" y="4"/>
                </a:lnTo>
                <a:lnTo>
                  <a:pt x="56" y="4"/>
                </a:lnTo>
                <a:lnTo>
                  <a:pt x="56" y="5"/>
                </a:lnTo>
                <a:lnTo>
                  <a:pt x="57" y="5"/>
                </a:lnTo>
                <a:lnTo>
                  <a:pt x="57" y="6"/>
                </a:lnTo>
                <a:lnTo>
                  <a:pt x="57" y="7"/>
                </a:lnTo>
                <a:lnTo>
                  <a:pt x="57" y="8"/>
                </a:lnTo>
                <a:lnTo>
                  <a:pt x="56" y="8"/>
                </a:lnTo>
                <a:lnTo>
                  <a:pt x="56" y="9"/>
                </a:lnTo>
                <a:lnTo>
                  <a:pt x="54" y="10"/>
                </a:lnTo>
                <a:lnTo>
                  <a:pt x="54" y="9"/>
                </a:lnTo>
                <a:lnTo>
                  <a:pt x="53" y="10"/>
                </a:lnTo>
                <a:lnTo>
                  <a:pt x="53" y="12"/>
                </a:lnTo>
                <a:lnTo>
                  <a:pt x="53" y="14"/>
                </a:lnTo>
                <a:lnTo>
                  <a:pt x="53" y="15"/>
                </a:lnTo>
                <a:lnTo>
                  <a:pt x="53" y="16"/>
                </a:lnTo>
                <a:lnTo>
                  <a:pt x="53" y="17"/>
                </a:lnTo>
                <a:lnTo>
                  <a:pt x="55" y="18"/>
                </a:lnTo>
                <a:lnTo>
                  <a:pt x="55" y="16"/>
                </a:lnTo>
                <a:lnTo>
                  <a:pt x="55" y="15"/>
                </a:lnTo>
                <a:lnTo>
                  <a:pt x="56" y="15"/>
                </a:lnTo>
                <a:lnTo>
                  <a:pt x="57" y="15"/>
                </a:lnTo>
                <a:lnTo>
                  <a:pt x="57" y="16"/>
                </a:lnTo>
                <a:lnTo>
                  <a:pt x="57" y="17"/>
                </a:lnTo>
                <a:lnTo>
                  <a:pt x="57" y="18"/>
                </a:lnTo>
                <a:lnTo>
                  <a:pt x="57" y="19"/>
                </a:lnTo>
                <a:lnTo>
                  <a:pt x="57" y="18"/>
                </a:lnTo>
                <a:lnTo>
                  <a:pt x="58" y="18"/>
                </a:lnTo>
                <a:lnTo>
                  <a:pt x="58" y="17"/>
                </a:lnTo>
                <a:lnTo>
                  <a:pt x="59" y="17"/>
                </a:lnTo>
                <a:lnTo>
                  <a:pt x="61" y="16"/>
                </a:lnTo>
                <a:lnTo>
                  <a:pt x="62" y="16"/>
                </a:lnTo>
                <a:lnTo>
                  <a:pt x="63" y="19"/>
                </a:lnTo>
                <a:lnTo>
                  <a:pt x="63" y="20"/>
                </a:lnTo>
                <a:lnTo>
                  <a:pt x="64" y="20"/>
                </a:lnTo>
                <a:close/>
              </a:path>
            </a:pathLst>
          </a:custGeom>
          <a:solidFill>
            <a:srgbClr val="00426E"/>
          </a:solidFill>
          <a:ln w="4763">
            <a:solidFill>
              <a:srgbClr val="000000"/>
            </a:solidFill>
            <a:prstDash val="solid"/>
            <a:round/>
            <a:headEnd/>
            <a:tailEnd/>
          </a:ln>
        </xdr:spPr>
      </xdr:sp>
      <xdr:sp macro="" textlink="">
        <xdr:nvSpPr>
          <xdr:cNvPr id="103682" name="Freeform 13981"/>
          <xdr:cNvSpPr>
            <a:spLocks/>
          </xdr:cNvSpPr>
        </xdr:nvSpPr>
        <xdr:spPr bwMode="auto">
          <a:xfrm>
            <a:off x="7416461" y="3599803"/>
            <a:ext cx="185738" cy="185506"/>
          </a:xfrm>
          <a:custGeom>
            <a:avLst/>
            <a:gdLst>
              <a:gd name="T0" fmla="*/ 2147483646 w 39"/>
              <a:gd name="T1" fmla="*/ 2147483646 h 39"/>
              <a:gd name="T2" fmla="*/ 2147483646 w 39"/>
              <a:gd name="T3" fmla="*/ 2147483646 h 39"/>
              <a:gd name="T4" fmla="*/ 2147483646 w 39"/>
              <a:gd name="T5" fmla="*/ 2147483646 h 39"/>
              <a:gd name="T6" fmla="*/ 2147483646 w 39"/>
              <a:gd name="T7" fmla="*/ 2147483646 h 39"/>
              <a:gd name="T8" fmla="*/ 2147483646 w 39"/>
              <a:gd name="T9" fmla="*/ 2147483646 h 39"/>
              <a:gd name="T10" fmla="*/ 2147483646 w 39"/>
              <a:gd name="T11" fmla="*/ 2147483646 h 39"/>
              <a:gd name="T12" fmla="*/ 2147483646 w 39"/>
              <a:gd name="T13" fmla="*/ 2147483646 h 39"/>
              <a:gd name="T14" fmla="*/ 2147483646 w 39"/>
              <a:gd name="T15" fmla="*/ 2147483646 h 39"/>
              <a:gd name="T16" fmla="*/ 2147483646 w 39"/>
              <a:gd name="T17" fmla="*/ 2147483646 h 39"/>
              <a:gd name="T18" fmla="*/ 2147483646 w 39"/>
              <a:gd name="T19" fmla="*/ 2147483646 h 39"/>
              <a:gd name="T20" fmla="*/ 2147483646 w 39"/>
              <a:gd name="T21" fmla="*/ 2147483646 h 39"/>
              <a:gd name="T22" fmla="*/ 2147483646 w 39"/>
              <a:gd name="T23" fmla="*/ 2147483646 h 39"/>
              <a:gd name="T24" fmla="*/ 2147483646 w 39"/>
              <a:gd name="T25" fmla="*/ 2147483646 h 39"/>
              <a:gd name="T26" fmla="*/ 2147483646 w 39"/>
              <a:gd name="T27" fmla="*/ 2147483646 h 39"/>
              <a:gd name="T28" fmla="*/ 2147483646 w 39"/>
              <a:gd name="T29" fmla="*/ 2147483646 h 39"/>
              <a:gd name="T30" fmla="*/ 2147483646 w 39"/>
              <a:gd name="T31" fmla="*/ 2147483646 h 39"/>
              <a:gd name="T32" fmla="*/ 2147483646 w 39"/>
              <a:gd name="T33" fmla="*/ 2147483646 h 39"/>
              <a:gd name="T34" fmla="*/ 2147483646 w 39"/>
              <a:gd name="T35" fmla="*/ 2147483646 h 39"/>
              <a:gd name="T36" fmla="*/ 0 w 39"/>
              <a:gd name="T37" fmla="*/ 2147483646 h 39"/>
              <a:gd name="T38" fmla="*/ 0 w 39"/>
              <a:gd name="T39" fmla="*/ 2147483646 h 39"/>
              <a:gd name="T40" fmla="*/ 2147483646 w 39"/>
              <a:gd name="T41" fmla="*/ 2147483646 h 39"/>
              <a:gd name="T42" fmla="*/ 2147483646 w 39"/>
              <a:gd name="T43" fmla="*/ 2147483646 h 39"/>
              <a:gd name="T44" fmla="*/ 2147483646 w 39"/>
              <a:gd name="T45" fmla="*/ 2147483646 h 39"/>
              <a:gd name="T46" fmla="*/ 2147483646 w 39"/>
              <a:gd name="T47" fmla="*/ 2147483646 h 39"/>
              <a:gd name="T48" fmla="*/ 2147483646 w 39"/>
              <a:gd name="T49" fmla="*/ 2147483646 h 39"/>
              <a:gd name="T50" fmla="*/ 2147483646 w 39"/>
              <a:gd name="T51" fmla="*/ 2147483646 h 39"/>
              <a:gd name="T52" fmla="*/ 2147483646 w 39"/>
              <a:gd name="T53" fmla="*/ 2147483646 h 39"/>
              <a:gd name="T54" fmla="*/ 2147483646 w 39"/>
              <a:gd name="T55" fmla="*/ 2147483646 h 39"/>
              <a:gd name="T56" fmla="*/ 2147483646 w 39"/>
              <a:gd name="T57" fmla="*/ 2147483646 h 39"/>
              <a:gd name="T58" fmla="*/ 2147483646 w 39"/>
              <a:gd name="T59" fmla="*/ 2147483646 h 39"/>
              <a:gd name="T60" fmla="*/ 2147483646 w 39"/>
              <a:gd name="T61" fmla="*/ 2147483646 h 39"/>
              <a:gd name="T62" fmla="*/ 2147483646 w 39"/>
              <a:gd name="T63" fmla="*/ 2147483646 h 39"/>
              <a:gd name="T64" fmla="*/ 2147483646 w 39"/>
              <a:gd name="T65" fmla="*/ 2147483646 h 39"/>
              <a:gd name="T66" fmla="*/ 2147483646 w 39"/>
              <a:gd name="T67" fmla="*/ 2147483646 h 39"/>
              <a:gd name="T68" fmla="*/ 2147483646 w 39"/>
              <a:gd name="T69" fmla="*/ 2147483646 h 39"/>
              <a:gd name="T70" fmla="*/ 2147483646 w 39"/>
              <a:gd name="T71" fmla="*/ 0 h 39"/>
              <a:gd name="T72" fmla="*/ 2147483646 w 39"/>
              <a:gd name="T73" fmla="*/ 2147483646 h 39"/>
              <a:gd name="T74" fmla="*/ 2147483646 w 39"/>
              <a:gd name="T75" fmla="*/ 2147483646 h 39"/>
              <a:gd name="T76" fmla="*/ 2147483646 w 39"/>
              <a:gd name="T77" fmla="*/ 2147483646 h 39"/>
              <a:gd name="T78" fmla="*/ 2147483646 w 39"/>
              <a:gd name="T79" fmla="*/ 2147483646 h 39"/>
              <a:gd name="T80" fmla="*/ 2147483646 w 39"/>
              <a:gd name="T81" fmla="*/ 2147483646 h 39"/>
              <a:gd name="T82" fmla="*/ 2147483646 w 39"/>
              <a:gd name="T83" fmla="*/ 2147483646 h 39"/>
              <a:gd name="T84" fmla="*/ 2147483646 w 39"/>
              <a:gd name="T85" fmla="*/ 2147483646 h 39"/>
              <a:gd name="T86" fmla="*/ 2147483646 w 39"/>
              <a:gd name="T87" fmla="*/ 2147483646 h 39"/>
              <a:gd name="T88" fmla="*/ 2147483646 w 39"/>
              <a:gd name="T89" fmla="*/ 2147483646 h 39"/>
              <a:gd name="T90" fmla="*/ 2147483646 w 39"/>
              <a:gd name="T91" fmla="*/ 2147483646 h 39"/>
              <a:gd name="T92" fmla="*/ 2147483646 w 39"/>
              <a:gd name="T93" fmla="*/ 2147483646 h 39"/>
              <a:gd name="T94" fmla="*/ 2147483646 w 39"/>
              <a:gd name="T95" fmla="*/ 2147483646 h 39"/>
              <a:gd name="T96" fmla="*/ 2147483646 w 39"/>
              <a:gd name="T97" fmla="*/ 2147483646 h 39"/>
              <a:gd name="T98" fmla="*/ 2147483646 w 39"/>
              <a:gd name="T99" fmla="*/ 2147483646 h 39"/>
              <a:gd name="T100" fmla="*/ 2147483646 w 39"/>
              <a:gd name="T101" fmla="*/ 2147483646 h 39"/>
              <a:gd name="T102" fmla="*/ 2147483646 w 39"/>
              <a:gd name="T103" fmla="*/ 2147483646 h 39"/>
              <a:gd name="T104" fmla="*/ 2147483646 w 39"/>
              <a:gd name="T105" fmla="*/ 2147483646 h 39"/>
              <a:gd name="T106" fmla="*/ 2147483646 w 39"/>
              <a:gd name="T107" fmla="*/ 2147483646 h 39"/>
              <a:gd name="T108" fmla="*/ 2147483646 w 39"/>
              <a:gd name="T109" fmla="*/ 2147483646 h 39"/>
              <a:gd name="T110" fmla="*/ 2147483646 w 39"/>
              <a:gd name="T111" fmla="*/ 2147483646 h 39"/>
              <a:gd name="T112" fmla="*/ 2147483646 w 39"/>
              <a:gd name="T113" fmla="*/ 2147483646 h 39"/>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39" h="39">
                <a:moveTo>
                  <a:pt x="39" y="34"/>
                </a:moveTo>
                <a:lnTo>
                  <a:pt x="39" y="35"/>
                </a:lnTo>
                <a:lnTo>
                  <a:pt x="35" y="34"/>
                </a:lnTo>
                <a:lnTo>
                  <a:pt x="33" y="34"/>
                </a:lnTo>
                <a:lnTo>
                  <a:pt x="30" y="33"/>
                </a:lnTo>
                <a:lnTo>
                  <a:pt x="29" y="33"/>
                </a:lnTo>
                <a:lnTo>
                  <a:pt x="28" y="33"/>
                </a:lnTo>
                <a:lnTo>
                  <a:pt x="27" y="33"/>
                </a:lnTo>
                <a:lnTo>
                  <a:pt x="26" y="33"/>
                </a:lnTo>
                <a:lnTo>
                  <a:pt x="25" y="33"/>
                </a:lnTo>
                <a:lnTo>
                  <a:pt x="24" y="33"/>
                </a:lnTo>
                <a:lnTo>
                  <a:pt x="23" y="33"/>
                </a:lnTo>
                <a:lnTo>
                  <a:pt x="22" y="33"/>
                </a:lnTo>
                <a:lnTo>
                  <a:pt x="21" y="34"/>
                </a:lnTo>
                <a:lnTo>
                  <a:pt x="20" y="34"/>
                </a:lnTo>
                <a:lnTo>
                  <a:pt x="18" y="34"/>
                </a:lnTo>
                <a:lnTo>
                  <a:pt x="17" y="35"/>
                </a:lnTo>
                <a:lnTo>
                  <a:pt x="16" y="35"/>
                </a:lnTo>
                <a:lnTo>
                  <a:pt x="16" y="36"/>
                </a:lnTo>
                <a:lnTo>
                  <a:pt x="14" y="36"/>
                </a:lnTo>
                <a:lnTo>
                  <a:pt x="14" y="37"/>
                </a:lnTo>
                <a:lnTo>
                  <a:pt x="13" y="37"/>
                </a:lnTo>
                <a:lnTo>
                  <a:pt x="13" y="38"/>
                </a:lnTo>
                <a:lnTo>
                  <a:pt x="12" y="38"/>
                </a:lnTo>
                <a:lnTo>
                  <a:pt x="11" y="39"/>
                </a:lnTo>
                <a:lnTo>
                  <a:pt x="11" y="38"/>
                </a:lnTo>
                <a:lnTo>
                  <a:pt x="12" y="38"/>
                </a:lnTo>
                <a:lnTo>
                  <a:pt x="12" y="37"/>
                </a:lnTo>
                <a:lnTo>
                  <a:pt x="13" y="37"/>
                </a:lnTo>
                <a:lnTo>
                  <a:pt x="13" y="36"/>
                </a:lnTo>
                <a:lnTo>
                  <a:pt x="14" y="35"/>
                </a:lnTo>
                <a:lnTo>
                  <a:pt x="15" y="34"/>
                </a:lnTo>
                <a:lnTo>
                  <a:pt x="15" y="33"/>
                </a:lnTo>
                <a:lnTo>
                  <a:pt x="16" y="31"/>
                </a:lnTo>
                <a:lnTo>
                  <a:pt x="16" y="29"/>
                </a:lnTo>
                <a:lnTo>
                  <a:pt x="15" y="29"/>
                </a:lnTo>
                <a:lnTo>
                  <a:pt x="14" y="29"/>
                </a:lnTo>
                <a:lnTo>
                  <a:pt x="13" y="29"/>
                </a:lnTo>
                <a:lnTo>
                  <a:pt x="12" y="29"/>
                </a:lnTo>
                <a:lnTo>
                  <a:pt x="11" y="29"/>
                </a:lnTo>
                <a:lnTo>
                  <a:pt x="11" y="27"/>
                </a:lnTo>
                <a:lnTo>
                  <a:pt x="10" y="27"/>
                </a:lnTo>
                <a:lnTo>
                  <a:pt x="10" y="26"/>
                </a:lnTo>
                <a:lnTo>
                  <a:pt x="9" y="23"/>
                </a:lnTo>
                <a:lnTo>
                  <a:pt x="8" y="23"/>
                </a:lnTo>
                <a:lnTo>
                  <a:pt x="6" y="24"/>
                </a:lnTo>
                <a:lnTo>
                  <a:pt x="5" y="24"/>
                </a:lnTo>
                <a:lnTo>
                  <a:pt x="5" y="25"/>
                </a:lnTo>
                <a:lnTo>
                  <a:pt x="4" y="25"/>
                </a:lnTo>
                <a:lnTo>
                  <a:pt x="4" y="26"/>
                </a:lnTo>
                <a:lnTo>
                  <a:pt x="4" y="25"/>
                </a:lnTo>
                <a:lnTo>
                  <a:pt x="4" y="24"/>
                </a:lnTo>
                <a:lnTo>
                  <a:pt x="4" y="23"/>
                </a:lnTo>
                <a:lnTo>
                  <a:pt x="4" y="22"/>
                </a:lnTo>
                <a:lnTo>
                  <a:pt x="3" y="22"/>
                </a:lnTo>
                <a:lnTo>
                  <a:pt x="2" y="22"/>
                </a:lnTo>
                <a:lnTo>
                  <a:pt x="2" y="23"/>
                </a:lnTo>
                <a:lnTo>
                  <a:pt x="2" y="25"/>
                </a:lnTo>
                <a:lnTo>
                  <a:pt x="0" y="24"/>
                </a:lnTo>
                <a:lnTo>
                  <a:pt x="0" y="23"/>
                </a:lnTo>
                <a:lnTo>
                  <a:pt x="0" y="22"/>
                </a:lnTo>
                <a:lnTo>
                  <a:pt x="0" y="21"/>
                </a:lnTo>
                <a:lnTo>
                  <a:pt x="0" y="19"/>
                </a:lnTo>
                <a:lnTo>
                  <a:pt x="0" y="17"/>
                </a:lnTo>
                <a:lnTo>
                  <a:pt x="1" y="16"/>
                </a:lnTo>
                <a:lnTo>
                  <a:pt x="1" y="17"/>
                </a:lnTo>
                <a:lnTo>
                  <a:pt x="3" y="16"/>
                </a:lnTo>
                <a:lnTo>
                  <a:pt x="3" y="15"/>
                </a:lnTo>
                <a:lnTo>
                  <a:pt x="4" y="15"/>
                </a:lnTo>
                <a:lnTo>
                  <a:pt x="4" y="14"/>
                </a:lnTo>
                <a:lnTo>
                  <a:pt x="4" y="13"/>
                </a:lnTo>
                <a:lnTo>
                  <a:pt x="4" y="12"/>
                </a:lnTo>
                <a:lnTo>
                  <a:pt x="3" y="12"/>
                </a:lnTo>
                <a:lnTo>
                  <a:pt x="3" y="11"/>
                </a:lnTo>
                <a:lnTo>
                  <a:pt x="2" y="11"/>
                </a:lnTo>
                <a:lnTo>
                  <a:pt x="2" y="10"/>
                </a:lnTo>
                <a:lnTo>
                  <a:pt x="2" y="9"/>
                </a:lnTo>
                <a:lnTo>
                  <a:pt x="3" y="9"/>
                </a:lnTo>
                <a:lnTo>
                  <a:pt x="4" y="10"/>
                </a:lnTo>
                <a:lnTo>
                  <a:pt x="5" y="10"/>
                </a:lnTo>
                <a:lnTo>
                  <a:pt x="4" y="9"/>
                </a:lnTo>
                <a:lnTo>
                  <a:pt x="3" y="8"/>
                </a:lnTo>
                <a:lnTo>
                  <a:pt x="4" y="8"/>
                </a:lnTo>
                <a:lnTo>
                  <a:pt x="5" y="8"/>
                </a:lnTo>
                <a:lnTo>
                  <a:pt x="5" y="7"/>
                </a:lnTo>
                <a:lnTo>
                  <a:pt x="6" y="7"/>
                </a:lnTo>
                <a:lnTo>
                  <a:pt x="8" y="7"/>
                </a:lnTo>
                <a:lnTo>
                  <a:pt x="9" y="6"/>
                </a:lnTo>
                <a:lnTo>
                  <a:pt x="10" y="6"/>
                </a:lnTo>
                <a:lnTo>
                  <a:pt x="11" y="6"/>
                </a:lnTo>
                <a:lnTo>
                  <a:pt x="12" y="6"/>
                </a:lnTo>
                <a:lnTo>
                  <a:pt x="13" y="5"/>
                </a:lnTo>
                <a:lnTo>
                  <a:pt x="16" y="3"/>
                </a:lnTo>
                <a:lnTo>
                  <a:pt x="18" y="3"/>
                </a:lnTo>
                <a:lnTo>
                  <a:pt x="20" y="3"/>
                </a:lnTo>
                <a:lnTo>
                  <a:pt x="20" y="2"/>
                </a:lnTo>
                <a:lnTo>
                  <a:pt x="22" y="2"/>
                </a:lnTo>
                <a:lnTo>
                  <a:pt x="23" y="1"/>
                </a:lnTo>
                <a:lnTo>
                  <a:pt x="24" y="1"/>
                </a:lnTo>
                <a:lnTo>
                  <a:pt x="27" y="0"/>
                </a:lnTo>
                <a:lnTo>
                  <a:pt x="27" y="1"/>
                </a:lnTo>
                <a:lnTo>
                  <a:pt x="27" y="2"/>
                </a:lnTo>
                <a:lnTo>
                  <a:pt x="28" y="3"/>
                </a:lnTo>
                <a:lnTo>
                  <a:pt x="27" y="3"/>
                </a:lnTo>
                <a:lnTo>
                  <a:pt x="27" y="5"/>
                </a:lnTo>
                <a:lnTo>
                  <a:pt x="27" y="6"/>
                </a:lnTo>
                <a:lnTo>
                  <a:pt x="28" y="6"/>
                </a:lnTo>
                <a:lnTo>
                  <a:pt x="28" y="7"/>
                </a:lnTo>
                <a:lnTo>
                  <a:pt x="28" y="8"/>
                </a:lnTo>
                <a:lnTo>
                  <a:pt x="28" y="9"/>
                </a:lnTo>
                <a:lnTo>
                  <a:pt x="28" y="10"/>
                </a:lnTo>
                <a:lnTo>
                  <a:pt x="28" y="11"/>
                </a:lnTo>
                <a:lnTo>
                  <a:pt x="28" y="12"/>
                </a:lnTo>
                <a:lnTo>
                  <a:pt x="28" y="13"/>
                </a:lnTo>
                <a:lnTo>
                  <a:pt x="27" y="13"/>
                </a:lnTo>
                <a:lnTo>
                  <a:pt x="27" y="14"/>
                </a:lnTo>
                <a:lnTo>
                  <a:pt x="27" y="15"/>
                </a:lnTo>
                <a:lnTo>
                  <a:pt x="27" y="16"/>
                </a:lnTo>
                <a:lnTo>
                  <a:pt x="26" y="16"/>
                </a:lnTo>
                <a:lnTo>
                  <a:pt x="26" y="17"/>
                </a:lnTo>
                <a:lnTo>
                  <a:pt x="27" y="19"/>
                </a:lnTo>
                <a:lnTo>
                  <a:pt x="27" y="20"/>
                </a:lnTo>
                <a:lnTo>
                  <a:pt x="28" y="20"/>
                </a:lnTo>
                <a:lnTo>
                  <a:pt x="28" y="21"/>
                </a:lnTo>
                <a:lnTo>
                  <a:pt x="29" y="21"/>
                </a:lnTo>
                <a:lnTo>
                  <a:pt x="29" y="20"/>
                </a:lnTo>
                <a:lnTo>
                  <a:pt x="30" y="20"/>
                </a:lnTo>
                <a:lnTo>
                  <a:pt x="31" y="20"/>
                </a:lnTo>
                <a:lnTo>
                  <a:pt x="31" y="17"/>
                </a:lnTo>
                <a:lnTo>
                  <a:pt x="33" y="17"/>
                </a:lnTo>
                <a:lnTo>
                  <a:pt x="34" y="17"/>
                </a:lnTo>
                <a:lnTo>
                  <a:pt x="34" y="19"/>
                </a:lnTo>
                <a:lnTo>
                  <a:pt x="35" y="19"/>
                </a:lnTo>
                <a:lnTo>
                  <a:pt x="35" y="20"/>
                </a:lnTo>
                <a:lnTo>
                  <a:pt x="35" y="21"/>
                </a:lnTo>
                <a:lnTo>
                  <a:pt x="36" y="21"/>
                </a:lnTo>
                <a:lnTo>
                  <a:pt x="36" y="22"/>
                </a:lnTo>
                <a:lnTo>
                  <a:pt x="36" y="23"/>
                </a:lnTo>
                <a:lnTo>
                  <a:pt x="35" y="25"/>
                </a:lnTo>
                <a:lnTo>
                  <a:pt x="35" y="26"/>
                </a:lnTo>
                <a:lnTo>
                  <a:pt x="35" y="28"/>
                </a:lnTo>
                <a:lnTo>
                  <a:pt x="36" y="29"/>
                </a:lnTo>
                <a:lnTo>
                  <a:pt x="36" y="30"/>
                </a:lnTo>
                <a:lnTo>
                  <a:pt x="36" y="31"/>
                </a:lnTo>
                <a:lnTo>
                  <a:pt x="37" y="33"/>
                </a:lnTo>
                <a:lnTo>
                  <a:pt x="39" y="34"/>
                </a:lnTo>
                <a:close/>
              </a:path>
            </a:pathLst>
          </a:custGeom>
          <a:solidFill>
            <a:srgbClr val="007099"/>
          </a:solidFill>
          <a:ln w="4763">
            <a:solidFill>
              <a:srgbClr val="000000"/>
            </a:solidFill>
            <a:prstDash val="solid"/>
            <a:round/>
            <a:headEnd/>
            <a:tailEnd/>
          </a:ln>
        </xdr:spPr>
      </xdr:sp>
      <xdr:sp macro="" textlink="">
        <xdr:nvSpPr>
          <xdr:cNvPr id="103683" name="Freeform 13982"/>
          <xdr:cNvSpPr>
            <a:spLocks/>
          </xdr:cNvSpPr>
        </xdr:nvSpPr>
        <xdr:spPr bwMode="auto">
          <a:xfrm>
            <a:off x="7287874" y="4037260"/>
            <a:ext cx="171450" cy="156931"/>
          </a:xfrm>
          <a:custGeom>
            <a:avLst/>
            <a:gdLst>
              <a:gd name="T0" fmla="*/ 2147483646 w 36"/>
              <a:gd name="T1" fmla="*/ 2147483646 h 33"/>
              <a:gd name="T2" fmla="*/ 2147483646 w 36"/>
              <a:gd name="T3" fmla="*/ 2147483646 h 33"/>
              <a:gd name="T4" fmla="*/ 2147483646 w 36"/>
              <a:gd name="T5" fmla="*/ 2147483646 h 33"/>
              <a:gd name="T6" fmla="*/ 2147483646 w 36"/>
              <a:gd name="T7" fmla="*/ 2147483646 h 33"/>
              <a:gd name="T8" fmla="*/ 2147483646 w 36"/>
              <a:gd name="T9" fmla="*/ 2147483646 h 33"/>
              <a:gd name="T10" fmla="*/ 2147483646 w 36"/>
              <a:gd name="T11" fmla="*/ 2147483646 h 33"/>
              <a:gd name="T12" fmla="*/ 2147483646 w 36"/>
              <a:gd name="T13" fmla="*/ 2147483646 h 33"/>
              <a:gd name="T14" fmla="*/ 2147483646 w 36"/>
              <a:gd name="T15" fmla="*/ 2147483646 h 33"/>
              <a:gd name="T16" fmla="*/ 0 w 36"/>
              <a:gd name="T17" fmla="*/ 2147483646 h 33"/>
              <a:gd name="T18" fmla="*/ 0 w 36"/>
              <a:gd name="T19" fmla="*/ 2147483646 h 33"/>
              <a:gd name="T20" fmla="*/ 0 w 36"/>
              <a:gd name="T21" fmla="*/ 2147483646 h 33"/>
              <a:gd name="T22" fmla="*/ 2147483646 w 36"/>
              <a:gd name="T23" fmla="*/ 2147483646 h 33"/>
              <a:gd name="T24" fmla="*/ 2147483646 w 36"/>
              <a:gd name="T25" fmla="*/ 2147483646 h 33"/>
              <a:gd name="T26" fmla="*/ 2147483646 w 36"/>
              <a:gd name="T27" fmla="*/ 2147483646 h 33"/>
              <a:gd name="T28" fmla="*/ 2147483646 w 36"/>
              <a:gd name="T29" fmla="*/ 2147483646 h 33"/>
              <a:gd name="T30" fmla="*/ 2147483646 w 36"/>
              <a:gd name="T31" fmla="*/ 2147483646 h 33"/>
              <a:gd name="T32" fmla="*/ 2147483646 w 36"/>
              <a:gd name="T33" fmla="*/ 2147483646 h 33"/>
              <a:gd name="T34" fmla="*/ 2147483646 w 36"/>
              <a:gd name="T35" fmla="*/ 2147483646 h 33"/>
              <a:gd name="T36" fmla="*/ 2147483646 w 36"/>
              <a:gd name="T37" fmla="*/ 2147483646 h 33"/>
              <a:gd name="T38" fmla="*/ 2147483646 w 36"/>
              <a:gd name="T39" fmla="*/ 2147483646 h 33"/>
              <a:gd name="T40" fmla="*/ 2147483646 w 36"/>
              <a:gd name="T41" fmla="*/ 2147483646 h 33"/>
              <a:gd name="T42" fmla="*/ 2147483646 w 36"/>
              <a:gd name="T43" fmla="*/ 0 h 33"/>
              <a:gd name="T44" fmla="*/ 2147483646 w 36"/>
              <a:gd name="T45" fmla="*/ 2147483646 h 33"/>
              <a:gd name="T46" fmla="*/ 2147483646 w 36"/>
              <a:gd name="T47" fmla="*/ 2147483646 h 33"/>
              <a:gd name="T48" fmla="*/ 2147483646 w 36"/>
              <a:gd name="T49" fmla="*/ 2147483646 h 33"/>
              <a:gd name="T50" fmla="*/ 2147483646 w 36"/>
              <a:gd name="T51" fmla="*/ 2147483646 h 33"/>
              <a:gd name="T52" fmla="*/ 2147483646 w 36"/>
              <a:gd name="T53" fmla="*/ 2147483646 h 33"/>
              <a:gd name="T54" fmla="*/ 2147483646 w 36"/>
              <a:gd name="T55" fmla="*/ 2147483646 h 33"/>
              <a:gd name="T56" fmla="*/ 2147483646 w 36"/>
              <a:gd name="T57" fmla="*/ 2147483646 h 33"/>
              <a:gd name="T58" fmla="*/ 2147483646 w 36"/>
              <a:gd name="T59" fmla="*/ 2147483646 h 33"/>
              <a:gd name="T60" fmla="*/ 2147483646 w 36"/>
              <a:gd name="T61" fmla="*/ 2147483646 h 33"/>
              <a:gd name="T62" fmla="*/ 2147483646 w 36"/>
              <a:gd name="T63" fmla="*/ 2147483646 h 33"/>
              <a:gd name="T64" fmla="*/ 2147483646 w 36"/>
              <a:gd name="T65" fmla="*/ 2147483646 h 33"/>
              <a:gd name="T66" fmla="*/ 2147483646 w 36"/>
              <a:gd name="T67" fmla="*/ 2147483646 h 33"/>
              <a:gd name="T68" fmla="*/ 2147483646 w 36"/>
              <a:gd name="T69" fmla="*/ 2147483646 h 33"/>
              <a:gd name="T70" fmla="*/ 2147483646 w 36"/>
              <a:gd name="T71" fmla="*/ 2147483646 h 33"/>
              <a:gd name="T72" fmla="*/ 2147483646 w 36"/>
              <a:gd name="T73" fmla="*/ 2147483646 h 33"/>
              <a:gd name="T74" fmla="*/ 2147483646 w 36"/>
              <a:gd name="T75" fmla="*/ 2147483646 h 33"/>
              <a:gd name="T76" fmla="*/ 2147483646 w 36"/>
              <a:gd name="T77" fmla="*/ 2147483646 h 33"/>
              <a:gd name="T78" fmla="*/ 2147483646 w 36"/>
              <a:gd name="T79" fmla="*/ 2147483646 h 33"/>
              <a:gd name="T80" fmla="*/ 2147483646 w 36"/>
              <a:gd name="T81" fmla="*/ 2147483646 h 33"/>
              <a:gd name="T82" fmla="*/ 2147483646 w 36"/>
              <a:gd name="T83" fmla="*/ 2147483646 h 33"/>
              <a:gd name="T84" fmla="*/ 2147483646 w 36"/>
              <a:gd name="T85" fmla="*/ 2147483646 h 33"/>
              <a:gd name="T86" fmla="*/ 2147483646 w 36"/>
              <a:gd name="T87" fmla="*/ 2147483646 h 33"/>
              <a:gd name="T88" fmla="*/ 2147483646 w 36"/>
              <a:gd name="T89" fmla="*/ 2147483646 h 33"/>
              <a:gd name="T90" fmla="*/ 2147483646 w 36"/>
              <a:gd name="T91" fmla="*/ 2147483646 h 33"/>
              <a:gd name="T92" fmla="*/ 2147483646 w 36"/>
              <a:gd name="T93" fmla="*/ 2147483646 h 33"/>
              <a:gd name="T94" fmla="*/ 2147483646 w 36"/>
              <a:gd name="T95" fmla="*/ 2147483646 h 33"/>
              <a:gd name="T96" fmla="*/ 2147483646 w 36"/>
              <a:gd name="T97" fmla="*/ 2147483646 h 33"/>
              <a:gd name="T98" fmla="*/ 2147483646 w 36"/>
              <a:gd name="T99" fmla="*/ 2147483646 h 33"/>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0" t="0" r="r" b="b"/>
            <a:pathLst>
              <a:path w="36" h="33">
                <a:moveTo>
                  <a:pt x="22" y="33"/>
                </a:moveTo>
                <a:lnTo>
                  <a:pt x="22" y="33"/>
                </a:lnTo>
                <a:lnTo>
                  <a:pt x="20" y="33"/>
                </a:lnTo>
                <a:lnTo>
                  <a:pt x="20" y="32"/>
                </a:lnTo>
                <a:lnTo>
                  <a:pt x="19" y="32"/>
                </a:lnTo>
                <a:lnTo>
                  <a:pt x="18" y="32"/>
                </a:lnTo>
                <a:lnTo>
                  <a:pt x="18" y="31"/>
                </a:lnTo>
                <a:lnTo>
                  <a:pt x="17" y="31"/>
                </a:lnTo>
                <a:lnTo>
                  <a:pt x="14" y="28"/>
                </a:lnTo>
                <a:lnTo>
                  <a:pt x="10" y="25"/>
                </a:lnTo>
                <a:lnTo>
                  <a:pt x="7" y="24"/>
                </a:lnTo>
                <a:lnTo>
                  <a:pt x="5" y="22"/>
                </a:lnTo>
                <a:lnTo>
                  <a:pt x="5" y="21"/>
                </a:lnTo>
                <a:lnTo>
                  <a:pt x="4" y="20"/>
                </a:lnTo>
                <a:lnTo>
                  <a:pt x="2" y="19"/>
                </a:lnTo>
                <a:lnTo>
                  <a:pt x="1" y="18"/>
                </a:lnTo>
                <a:lnTo>
                  <a:pt x="2" y="18"/>
                </a:lnTo>
                <a:lnTo>
                  <a:pt x="1" y="17"/>
                </a:lnTo>
                <a:lnTo>
                  <a:pt x="1" y="16"/>
                </a:lnTo>
                <a:lnTo>
                  <a:pt x="1" y="15"/>
                </a:lnTo>
                <a:lnTo>
                  <a:pt x="1" y="14"/>
                </a:lnTo>
                <a:lnTo>
                  <a:pt x="0" y="13"/>
                </a:lnTo>
                <a:lnTo>
                  <a:pt x="0" y="11"/>
                </a:lnTo>
                <a:lnTo>
                  <a:pt x="0" y="10"/>
                </a:lnTo>
                <a:lnTo>
                  <a:pt x="1" y="9"/>
                </a:lnTo>
                <a:lnTo>
                  <a:pt x="2" y="9"/>
                </a:lnTo>
                <a:lnTo>
                  <a:pt x="3" y="8"/>
                </a:lnTo>
                <a:lnTo>
                  <a:pt x="3" y="7"/>
                </a:lnTo>
                <a:lnTo>
                  <a:pt x="4" y="7"/>
                </a:lnTo>
                <a:lnTo>
                  <a:pt x="6" y="7"/>
                </a:lnTo>
                <a:lnTo>
                  <a:pt x="7" y="7"/>
                </a:lnTo>
                <a:lnTo>
                  <a:pt x="8" y="7"/>
                </a:lnTo>
                <a:lnTo>
                  <a:pt x="10" y="8"/>
                </a:lnTo>
                <a:lnTo>
                  <a:pt x="10" y="7"/>
                </a:lnTo>
                <a:lnTo>
                  <a:pt x="11" y="7"/>
                </a:lnTo>
                <a:lnTo>
                  <a:pt x="11" y="6"/>
                </a:lnTo>
                <a:lnTo>
                  <a:pt x="10" y="5"/>
                </a:lnTo>
                <a:lnTo>
                  <a:pt x="11" y="3"/>
                </a:lnTo>
                <a:lnTo>
                  <a:pt x="11" y="2"/>
                </a:lnTo>
                <a:lnTo>
                  <a:pt x="12" y="2"/>
                </a:lnTo>
                <a:lnTo>
                  <a:pt x="13" y="2"/>
                </a:lnTo>
                <a:lnTo>
                  <a:pt x="14" y="2"/>
                </a:lnTo>
                <a:lnTo>
                  <a:pt x="14" y="1"/>
                </a:lnTo>
                <a:lnTo>
                  <a:pt x="15" y="1"/>
                </a:lnTo>
                <a:lnTo>
                  <a:pt x="16" y="1"/>
                </a:lnTo>
                <a:lnTo>
                  <a:pt x="17" y="0"/>
                </a:lnTo>
                <a:lnTo>
                  <a:pt x="17" y="1"/>
                </a:lnTo>
                <a:lnTo>
                  <a:pt x="17" y="2"/>
                </a:lnTo>
                <a:lnTo>
                  <a:pt x="17" y="1"/>
                </a:lnTo>
                <a:lnTo>
                  <a:pt x="18" y="1"/>
                </a:lnTo>
                <a:lnTo>
                  <a:pt x="18" y="2"/>
                </a:lnTo>
                <a:lnTo>
                  <a:pt x="19" y="3"/>
                </a:lnTo>
                <a:lnTo>
                  <a:pt x="20" y="4"/>
                </a:lnTo>
                <a:lnTo>
                  <a:pt x="20" y="5"/>
                </a:lnTo>
                <a:lnTo>
                  <a:pt x="22" y="6"/>
                </a:lnTo>
                <a:lnTo>
                  <a:pt x="22" y="7"/>
                </a:lnTo>
                <a:lnTo>
                  <a:pt x="23" y="7"/>
                </a:lnTo>
                <a:lnTo>
                  <a:pt x="22" y="8"/>
                </a:lnTo>
                <a:lnTo>
                  <a:pt x="22" y="9"/>
                </a:lnTo>
                <a:lnTo>
                  <a:pt x="24" y="8"/>
                </a:lnTo>
                <a:lnTo>
                  <a:pt x="23" y="9"/>
                </a:lnTo>
                <a:lnTo>
                  <a:pt x="23" y="10"/>
                </a:lnTo>
                <a:lnTo>
                  <a:pt x="24" y="10"/>
                </a:lnTo>
                <a:lnTo>
                  <a:pt x="25" y="11"/>
                </a:lnTo>
                <a:lnTo>
                  <a:pt x="26" y="13"/>
                </a:lnTo>
                <a:lnTo>
                  <a:pt x="27" y="13"/>
                </a:lnTo>
                <a:lnTo>
                  <a:pt x="28" y="14"/>
                </a:lnTo>
                <a:lnTo>
                  <a:pt x="29" y="14"/>
                </a:lnTo>
                <a:lnTo>
                  <a:pt x="30" y="14"/>
                </a:lnTo>
                <a:lnTo>
                  <a:pt x="31" y="13"/>
                </a:lnTo>
                <a:lnTo>
                  <a:pt x="32" y="13"/>
                </a:lnTo>
                <a:lnTo>
                  <a:pt x="33" y="13"/>
                </a:lnTo>
                <a:lnTo>
                  <a:pt x="35" y="13"/>
                </a:lnTo>
                <a:lnTo>
                  <a:pt x="36" y="14"/>
                </a:lnTo>
                <a:lnTo>
                  <a:pt x="35" y="16"/>
                </a:lnTo>
                <a:lnTo>
                  <a:pt x="33" y="16"/>
                </a:lnTo>
                <a:lnTo>
                  <a:pt x="33" y="17"/>
                </a:lnTo>
                <a:lnTo>
                  <a:pt x="32" y="17"/>
                </a:lnTo>
                <a:lnTo>
                  <a:pt x="31" y="17"/>
                </a:lnTo>
                <a:lnTo>
                  <a:pt x="31" y="18"/>
                </a:lnTo>
                <a:lnTo>
                  <a:pt x="30" y="19"/>
                </a:lnTo>
                <a:lnTo>
                  <a:pt x="30" y="20"/>
                </a:lnTo>
                <a:lnTo>
                  <a:pt x="29" y="20"/>
                </a:lnTo>
                <a:lnTo>
                  <a:pt x="29" y="21"/>
                </a:lnTo>
                <a:lnTo>
                  <a:pt x="28" y="22"/>
                </a:lnTo>
                <a:lnTo>
                  <a:pt x="28" y="23"/>
                </a:lnTo>
                <a:lnTo>
                  <a:pt x="28" y="24"/>
                </a:lnTo>
                <a:lnTo>
                  <a:pt x="27" y="24"/>
                </a:lnTo>
                <a:lnTo>
                  <a:pt x="27" y="25"/>
                </a:lnTo>
                <a:lnTo>
                  <a:pt x="26" y="27"/>
                </a:lnTo>
                <a:lnTo>
                  <a:pt x="25" y="28"/>
                </a:lnTo>
                <a:lnTo>
                  <a:pt x="25" y="29"/>
                </a:lnTo>
                <a:lnTo>
                  <a:pt x="24" y="30"/>
                </a:lnTo>
                <a:lnTo>
                  <a:pt x="24" y="31"/>
                </a:lnTo>
                <a:lnTo>
                  <a:pt x="23" y="31"/>
                </a:lnTo>
                <a:lnTo>
                  <a:pt x="23" y="32"/>
                </a:lnTo>
                <a:lnTo>
                  <a:pt x="22" y="33"/>
                </a:lnTo>
                <a:close/>
              </a:path>
            </a:pathLst>
          </a:custGeom>
          <a:solidFill>
            <a:srgbClr val="00AEEF"/>
          </a:solidFill>
          <a:ln w="4763">
            <a:solidFill>
              <a:srgbClr val="000000"/>
            </a:solidFill>
            <a:prstDash val="solid"/>
            <a:round/>
            <a:headEnd/>
            <a:tailEnd/>
          </a:ln>
        </xdr:spPr>
      </xdr:sp>
      <xdr:sp macro="" textlink="">
        <xdr:nvSpPr>
          <xdr:cNvPr id="103684" name="Freeform 13983"/>
          <xdr:cNvSpPr>
            <a:spLocks/>
          </xdr:cNvSpPr>
        </xdr:nvSpPr>
        <xdr:spPr bwMode="auto">
          <a:xfrm>
            <a:off x="7206911" y="3937478"/>
            <a:ext cx="161925" cy="171219"/>
          </a:xfrm>
          <a:custGeom>
            <a:avLst/>
            <a:gdLst>
              <a:gd name="T0" fmla="*/ 2147483646 w 34"/>
              <a:gd name="T1" fmla="*/ 2147483646 h 36"/>
              <a:gd name="T2" fmla="*/ 2147483646 w 34"/>
              <a:gd name="T3" fmla="*/ 2147483646 h 36"/>
              <a:gd name="T4" fmla="*/ 2147483646 w 34"/>
              <a:gd name="T5" fmla="*/ 2147483646 h 36"/>
              <a:gd name="T6" fmla="*/ 2147483646 w 34"/>
              <a:gd name="T7" fmla="*/ 2147483646 h 36"/>
              <a:gd name="T8" fmla="*/ 2147483646 w 34"/>
              <a:gd name="T9" fmla="*/ 2147483646 h 36"/>
              <a:gd name="T10" fmla="*/ 2147483646 w 34"/>
              <a:gd name="T11" fmla="*/ 2147483646 h 36"/>
              <a:gd name="T12" fmla="*/ 2147483646 w 34"/>
              <a:gd name="T13" fmla="*/ 2147483646 h 36"/>
              <a:gd name="T14" fmla="*/ 2147483646 w 34"/>
              <a:gd name="T15" fmla="*/ 2147483646 h 36"/>
              <a:gd name="T16" fmla="*/ 2147483646 w 34"/>
              <a:gd name="T17" fmla="*/ 2147483646 h 36"/>
              <a:gd name="T18" fmla="*/ 2147483646 w 34"/>
              <a:gd name="T19" fmla="*/ 2147483646 h 36"/>
              <a:gd name="T20" fmla="*/ 2147483646 w 34"/>
              <a:gd name="T21" fmla="*/ 0 h 36"/>
              <a:gd name="T22" fmla="*/ 2147483646 w 34"/>
              <a:gd name="T23" fmla="*/ 2147483646 h 36"/>
              <a:gd name="T24" fmla="*/ 2147483646 w 34"/>
              <a:gd name="T25" fmla="*/ 2147483646 h 36"/>
              <a:gd name="T26" fmla="*/ 2147483646 w 34"/>
              <a:gd name="T27" fmla="*/ 2147483646 h 36"/>
              <a:gd name="T28" fmla="*/ 2147483646 w 34"/>
              <a:gd name="T29" fmla="*/ 2147483646 h 36"/>
              <a:gd name="T30" fmla="*/ 2147483646 w 34"/>
              <a:gd name="T31" fmla="*/ 2147483646 h 36"/>
              <a:gd name="T32" fmla="*/ 2147483646 w 34"/>
              <a:gd name="T33" fmla="*/ 2147483646 h 36"/>
              <a:gd name="T34" fmla="*/ 2147483646 w 34"/>
              <a:gd name="T35" fmla="*/ 2147483646 h 36"/>
              <a:gd name="T36" fmla="*/ 2147483646 w 34"/>
              <a:gd name="T37" fmla="*/ 2147483646 h 36"/>
              <a:gd name="T38" fmla="*/ 2147483646 w 34"/>
              <a:gd name="T39" fmla="*/ 2147483646 h 36"/>
              <a:gd name="T40" fmla="*/ 2147483646 w 34"/>
              <a:gd name="T41" fmla="*/ 2147483646 h 36"/>
              <a:gd name="T42" fmla="*/ 2147483646 w 34"/>
              <a:gd name="T43" fmla="*/ 2147483646 h 36"/>
              <a:gd name="T44" fmla="*/ 2147483646 w 34"/>
              <a:gd name="T45" fmla="*/ 2147483646 h 36"/>
              <a:gd name="T46" fmla="*/ 2147483646 w 34"/>
              <a:gd name="T47" fmla="*/ 2147483646 h 36"/>
              <a:gd name="T48" fmla="*/ 2147483646 w 34"/>
              <a:gd name="T49" fmla="*/ 2147483646 h 36"/>
              <a:gd name="T50" fmla="*/ 2147483646 w 34"/>
              <a:gd name="T51" fmla="*/ 2147483646 h 36"/>
              <a:gd name="T52" fmla="*/ 2147483646 w 34"/>
              <a:gd name="T53" fmla="*/ 2147483646 h 36"/>
              <a:gd name="T54" fmla="*/ 2147483646 w 34"/>
              <a:gd name="T55" fmla="*/ 2147483646 h 36"/>
              <a:gd name="T56" fmla="*/ 2147483646 w 34"/>
              <a:gd name="T57" fmla="*/ 2147483646 h 36"/>
              <a:gd name="T58" fmla="*/ 2147483646 w 34"/>
              <a:gd name="T59" fmla="*/ 2147483646 h 36"/>
              <a:gd name="T60" fmla="*/ 2147483646 w 34"/>
              <a:gd name="T61" fmla="*/ 2147483646 h 36"/>
              <a:gd name="T62" fmla="*/ 2147483646 w 34"/>
              <a:gd name="T63" fmla="*/ 2147483646 h 36"/>
              <a:gd name="T64" fmla="*/ 2147483646 w 34"/>
              <a:gd name="T65" fmla="*/ 2147483646 h 36"/>
              <a:gd name="T66" fmla="*/ 2147483646 w 34"/>
              <a:gd name="T67" fmla="*/ 2147483646 h 36"/>
              <a:gd name="T68" fmla="*/ 2147483646 w 34"/>
              <a:gd name="T69" fmla="*/ 2147483646 h 36"/>
              <a:gd name="T70" fmla="*/ 2147483646 w 34"/>
              <a:gd name="T71" fmla="*/ 2147483646 h 36"/>
              <a:gd name="T72" fmla="*/ 2147483646 w 34"/>
              <a:gd name="T73" fmla="*/ 2147483646 h 36"/>
              <a:gd name="T74" fmla="*/ 2147483646 w 34"/>
              <a:gd name="T75" fmla="*/ 2147483646 h 36"/>
              <a:gd name="T76" fmla="*/ 2147483646 w 34"/>
              <a:gd name="T77" fmla="*/ 2147483646 h 36"/>
              <a:gd name="T78" fmla="*/ 2147483646 w 34"/>
              <a:gd name="T79" fmla="*/ 2147483646 h 36"/>
              <a:gd name="T80" fmla="*/ 2147483646 w 34"/>
              <a:gd name="T81" fmla="*/ 2147483646 h 36"/>
              <a:gd name="T82" fmla="*/ 2147483646 w 34"/>
              <a:gd name="T83" fmla="*/ 2147483646 h 36"/>
              <a:gd name="T84" fmla="*/ 2147483646 w 34"/>
              <a:gd name="T85" fmla="*/ 2147483646 h 36"/>
              <a:gd name="T86" fmla="*/ 2147483646 w 34"/>
              <a:gd name="T87" fmla="*/ 2147483646 h 36"/>
              <a:gd name="T88" fmla="*/ 0 w 34"/>
              <a:gd name="T89" fmla="*/ 2147483646 h 36"/>
              <a:gd name="T90" fmla="*/ 2147483646 w 34"/>
              <a:gd name="T91" fmla="*/ 2147483646 h 36"/>
              <a:gd name="T92" fmla="*/ 2147483646 w 34"/>
              <a:gd name="T93" fmla="*/ 2147483646 h 36"/>
              <a:gd name="T94" fmla="*/ 2147483646 w 34"/>
              <a:gd name="T95" fmla="*/ 2147483646 h 36"/>
              <a:gd name="T96" fmla="*/ 2147483646 w 34"/>
              <a:gd name="T97" fmla="*/ 2147483646 h 36"/>
              <a:gd name="T98" fmla="*/ 2147483646 w 34"/>
              <a:gd name="T99" fmla="*/ 2147483646 h 36"/>
              <a:gd name="T100" fmla="*/ 2147483646 w 34"/>
              <a:gd name="T101" fmla="*/ 2147483646 h 36"/>
              <a:gd name="T102" fmla="*/ 2147483646 w 34"/>
              <a:gd name="T103" fmla="*/ 2147483646 h 36"/>
              <a:gd name="T104" fmla="*/ 2147483646 w 34"/>
              <a:gd name="T105" fmla="*/ 2147483646 h 36"/>
              <a:gd name="T106" fmla="*/ 2147483646 w 34"/>
              <a:gd name="T107" fmla="*/ 2147483646 h 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0" t="0" r="r" b="b"/>
            <a:pathLst>
              <a:path w="34" h="36">
                <a:moveTo>
                  <a:pt x="4" y="7"/>
                </a:moveTo>
                <a:lnTo>
                  <a:pt x="4" y="7"/>
                </a:lnTo>
                <a:lnTo>
                  <a:pt x="5" y="7"/>
                </a:lnTo>
                <a:lnTo>
                  <a:pt x="6" y="7"/>
                </a:lnTo>
                <a:lnTo>
                  <a:pt x="7" y="7"/>
                </a:lnTo>
                <a:lnTo>
                  <a:pt x="7" y="8"/>
                </a:lnTo>
                <a:lnTo>
                  <a:pt x="8" y="8"/>
                </a:lnTo>
                <a:lnTo>
                  <a:pt x="9" y="8"/>
                </a:lnTo>
                <a:lnTo>
                  <a:pt x="9" y="9"/>
                </a:lnTo>
                <a:lnTo>
                  <a:pt x="10" y="9"/>
                </a:lnTo>
                <a:lnTo>
                  <a:pt x="11" y="9"/>
                </a:lnTo>
                <a:lnTo>
                  <a:pt x="11" y="10"/>
                </a:lnTo>
                <a:lnTo>
                  <a:pt x="12" y="10"/>
                </a:lnTo>
                <a:lnTo>
                  <a:pt x="13" y="10"/>
                </a:lnTo>
                <a:lnTo>
                  <a:pt x="15" y="10"/>
                </a:lnTo>
                <a:lnTo>
                  <a:pt x="15" y="8"/>
                </a:lnTo>
                <a:lnTo>
                  <a:pt x="15" y="7"/>
                </a:lnTo>
                <a:lnTo>
                  <a:pt x="15" y="6"/>
                </a:lnTo>
                <a:lnTo>
                  <a:pt x="16" y="6"/>
                </a:lnTo>
                <a:lnTo>
                  <a:pt x="16" y="5"/>
                </a:lnTo>
                <a:lnTo>
                  <a:pt x="16" y="3"/>
                </a:lnTo>
                <a:lnTo>
                  <a:pt x="17" y="3"/>
                </a:lnTo>
                <a:lnTo>
                  <a:pt x="17" y="2"/>
                </a:lnTo>
                <a:lnTo>
                  <a:pt x="18" y="2"/>
                </a:lnTo>
                <a:lnTo>
                  <a:pt x="18" y="1"/>
                </a:lnTo>
                <a:lnTo>
                  <a:pt x="19" y="1"/>
                </a:lnTo>
                <a:lnTo>
                  <a:pt x="20" y="0"/>
                </a:lnTo>
                <a:lnTo>
                  <a:pt x="21" y="0"/>
                </a:lnTo>
                <a:lnTo>
                  <a:pt x="22" y="0"/>
                </a:lnTo>
                <a:lnTo>
                  <a:pt x="23" y="0"/>
                </a:lnTo>
                <a:lnTo>
                  <a:pt x="24" y="1"/>
                </a:lnTo>
                <a:lnTo>
                  <a:pt x="24" y="5"/>
                </a:lnTo>
                <a:lnTo>
                  <a:pt x="24" y="7"/>
                </a:lnTo>
                <a:lnTo>
                  <a:pt x="24" y="9"/>
                </a:lnTo>
                <a:lnTo>
                  <a:pt x="27" y="9"/>
                </a:lnTo>
                <a:lnTo>
                  <a:pt x="28" y="9"/>
                </a:lnTo>
                <a:lnTo>
                  <a:pt x="29" y="11"/>
                </a:lnTo>
                <a:lnTo>
                  <a:pt x="29" y="10"/>
                </a:lnTo>
                <a:lnTo>
                  <a:pt x="29" y="11"/>
                </a:lnTo>
                <a:lnTo>
                  <a:pt x="29" y="12"/>
                </a:lnTo>
                <a:lnTo>
                  <a:pt x="29" y="13"/>
                </a:lnTo>
                <a:lnTo>
                  <a:pt x="30" y="14"/>
                </a:lnTo>
                <a:lnTo>
                  <a:pt x="31" y="15"/>
                </a:lnTo>
                <a:lnTo>
                  <a:pt x="30" y="16"/>
                </a:lnTo>
                <a:lnTo>
                  <a:pt x="30" y="17"/>
                </a:lnTo>
                <a:lnTo>
                  <a:pt x="31" y="17"/>
                </a:lnTo>
                <a:lnTo>
                  <a:pt x="32" y="18"/>
                </a:lnTo>
                <a:lnTo>
                  <a:pt x="33" y="20"/>
                </a:lnTo>
                <a:lnTo>
                  <a:pt x="34" y="21"/>
                </a:lnTo>
                <a:lnTo>
                  <a:pt x="33" y="22"/>
                </a:lnTo>
                <a:lnTo>
                  <a:pt x="32" y="22"/>
                </a:lnTo>
                <a:lnTo>
                  <a:pt x="31" y="22"/>
                </a:lnTo>
                <a:lnTo>
                  <a:pt x="31" y="23"/>
                </a:lnTo>
                <a:lnTo>
                  <a:pt x="30" y="23"/>
                </a:lnTo>
                <a:lnTo>
                  <a:pt x="29" y="23"/>
                </a:lnTo>
                <a:lnTo>
                  <a:pt x="28" y="23"/>
                </a:lnTo>
                <a:lnTo>
                  <a:pt x="28" y="24"/>
                </a:lnTo>
                <a:lnTo>
                  <a:pt x="27" y="26"/>
                </a:lnTo>
                <a:lnTo>
                  <a:pt x="28" y="27"/>
                </a:lnTo>
                <a:lnTo>
                  <a:pt x="28" y="28"/>
                </a:lnTo>
                <a:lnTo>
                  <a:pt x="27" y="28"/>
                </a:lnTo>
                <a:lnTo>
                  <a:pt x="27" y="29"/>
                </a:lnTo>
                <a:lnTo>
                  <a:pt x="25" y="28"/>
                </a:lnTo>
                <a:lnTo>
                  <a:pt x="24" y="28"/>
                </a:lnTo>
                <a:lnTo>
                  <a:pt x="23" y="28"/>
                </a:lnTo>
                <a:lnTo>
                  <a:pt x="21" y="28"/>
                </a:lnTo>
                <a:lnTo>
                  <a:pt x="20" y="28"/>
                </a:lnTo>
                <a:lnTo>
                  <a:pt x="20" y="29"/>
                </a:lnTo>
                <a:lnTo>
                  <a:pt x="19" y="30"/>
                </a:lnTo>
                <a:lnTo>
                  <a:pt x="18" y="30"/>
                </a:lnTo>
                <a:lnTo>
                  <a:pt x="17" y="31"/>
                </a:lnTo>
                <a:lnTo>
                  <a:pt x="17" y="32"/>
                </a:lnTo>
                <a:lnTo>
                  <a:pt x="17" y="34"/>
                </a:lnTo>
                <a:lnTo>
                  <a:pt x="15" y="35"/>
                </a:lnTo>
                <a:lnTo>
                  <a:pt x="13" y="35"/>
                </a:lnTo>
                <a:lnTo>
                  <a:pt x="12" y="36"/>
                </a:lnTo>
                <a:lnTo>
                  <a:pt x="11" y="36"/>
                </a:lnTo>
                <a:lnTo>
                  <a:pt x="10" y="36"/>
                </a:lnTo>
                <a:lnTo>
                  <a:pt x="10" y="35"/>
                </a:lnTo>
                <a:lnTo>
                  <a:pt x="10" y="34"/>
                </a:lnTo>
                <a:lnTo>
                  <a:pt x="10" y="32"/>
                </a:lnTo>
                <a:lnTo>
                  <a:pt x="10" y="31"/>
                </a:lnTo>
                <a:lnTo>
                  <a:pt x="9" y="31"/>
                </a:lnTo>
                <a:lnTo>
                  <a:pt x="9" y="30"/>
                </a:lnTo>
                <a:lnTo>
                  <a:pt x="9" y="29"/>
                </a:lnTo>
                <a:lnTo>
                  <a:pt x="9" y="28"/>
                </a:lnTo>
                <a:lnTo>
                  <a:pt x="8" y="28"/>
                </a:lnTo>
                <a:lnTo>
                  <a:pt x="8" y="27"/>
                </a:lnTo>
                <a:lnTo>
                  <a:pt x="7" y="26"/>
                </a:lnTo>
                <a:lnTo>
                  <a:pt x="6" y="26"/>
                </a:lnTo>
                <a:lnTo>
                  <a:pt x="5" y="26"/>
                </a:lnTo>
                <a:lnTo>
                  <a:pt x="4" y="25"/>
                </a:lnTo>
                <a:lnTo>
                  <a:pt x="4" y="24"/>
                </a:lnTo>
                <a:lnTo>
                  <a:pt x="3" y="24"/>
                </a:lnTo>
                <a:lnTo>
                  <a:pt x="3" y="23"/>
                </a:lnTo>
                <a:lnTo>
                  <a:pt x="3" y="22"/>
                </a:lnTo>
                <a:lnTo>
                  <a:pt x="2" y="22"/>
                </a:lnTo>
                <a:lnTo>
                  <a:pt x="2" y="21"/>
                </a:lnTo>
                <a:lnTo>
                  <a:pt x="0" y="20"/>
                </a:lnTo>
                <a:lnTo>
                  <a:pt x="0" y="18"/>
                </a:lnTo>
                <a:lnTo>
                  <a:pt x="2" y="18"/>
                </a:lnTo>
                <a:lnTo>
                  <a:pt x="2" y="17"/>
                </a:lnTo>
                <a:lnTo>
                  <a:pt x="2" y="16"/>
                </a:lnTo>
                <a:lnTo>
                  <a:pt x="2" y="15"/>
                </a:lnTo>
                <a:lnTo>
                  <a:pt x="2" y="14"/>
                </a:lnTo>
                <a:lnTo>
                  <a:pt x="2" y="13"/>
                </a:lnTo>
                <a:lnTo>
                  <a:pt x="3" y="12"/>
                </a:lnTo>
                <a:lnTo>
                  <a:pt x="3" y="11"/>
                </a:lnTo>
                <a:lnTo>
                  <a:pt x="4" y="10"/>
                </a:lnTo>
                <a:lnTo>
                  <a:pt x="4" y="9"/>
                </a:lnTo>
                <a:lnTo>
                  <a:pt x="4" y="8"/>
                </a:lnTo>
                <a:lnTo>
                  <a:pt x="4" y="7"/>
                </a:lnTo>
                <a:close/>
              </a:path>
            </a:pathLst>
          </a:custGeom>
          <a:solidFill>
            <a:srgbClr val="00AEEF"/>
          </a:solidFill>
          <a:ln w="4763">
            <a:solidFill>
              <a:srgbClr val="000000"/>
            </a:solidFill>
            <a:prstDash val="solid"/>
            <a:round/>
            <a:headEnd/>
            <a:tailEnd/>
          </a:ln>
        </xdr:spPr>
      </xdr:sp>
      <xdr:sp macro="" textlink="">
        <xdr:nvSpPr>
          <xdr:cNvPr id="103685" name="Freeform 13984"/>
          <xdr:cNvSpPr>
            <a:spLocks/>
          </xdr:cNvSpPr>
        </xdr:nvSpPr>
        <xdr:spPr bwMode="auto">
          <a:xfrm>
            <a:off x="7192624" y="3818647"/>
            <a:ext cx="171450" cy="166456"/>
          </a:xfrm>
          <a:custGeom>
            <a:avLst/>
            <a:gdLst>
              <a:gd name="T0" fmla="*/ 2147483646 w 36"/>
              <a:gd name="T1" fmla="*/ 2147483646 h 35"/>
              <a:gd name="T2" fmla="*/ 0 w 36"/>
              <a:gd name="T3" fmla="*/ 2147483646 h 35"/>
              <a:gd name="T4" fmla="*/ 2147483646 w 36"/>
              <a:gd name="T5" fmla="*/ 2147483646 h 35"/>
              <a:gd name="T6" fmla="*/ 2147483646 w 36"/>
              <a:gd name="T7" fmla="*/ 2147483646 h 35"/>
              <a:gd name="T8" fmla="*/ 2147483646 w 36"/>
              <a:gd name="T9" fmla="*/ 2147483646 h 35"/>
              <a:gd name="T10" fmla="*/ 2147483646 w 36"/>
              <a:gd name="T11" fmla="*/ 2147483646 h 35"/>
              <a:gd name="T12" fmla="*/ 2147483646 w 36"/>
              <a:gd name="T13" fmla="*/ 2147483646 h 35"/>
              <a:gd name="T14" fmla="*/ 2147483646 w 36"/>
              <a:gd name="T15" fmla="*/ 2147483646 h 35"/>
              <a:gd name="T16" fmla="*/ 2147483646 w 36"/>
              <a:gd name="T17" fmla="*/ 2147483646 h 35"/>
              <a:gd name="T18" fmla="*/ 2147483646 w 36"/>
              <a:gd name="T19" fmla="*/ 2147483646 h 35"/>
              <a:gd name="T20" fmla="*/ 2147483646 w 36"/>
              <a:gd name="T21" fmla="*/ 2147483646 h 35"/>
              <a:gd name="T22" fmla="*/ 2147483646 w 36"/>
              <a:gd name="T23" fmla="*/ 2147483646 h 35"/>
              <a:gd name="T24" fmla="*/ 2147483646 w 36"/>
              <a:gd name="T25" fmla="*/ 2147483646 h 35"/>
              <a:gd name="T26" fmla="*/ 2147483646 w 36"/>
              <a:gd name="T27" fmla="*/ 2147483646 h 35"/>
              <a:gd name="T28" fmla="*/ 2147483646 w 36"/>
              <a:gd name="T29" fmla="*/ 2147483646 h 35"/>
              <a:gd name="T30" fmla="*/ 2147483646 w 36"/>
              <a:gd name="T31" fmla="*/ 2147483646 h 35"/>
              <a:gd name="T32" fmla="*/ 2147483646 w 36"/>
              <a:gd name="T33" fmla="*/ 0 h 35"/>
              <a:gd name="T34" fmla="*/ 2147483646 w 36"/>
              <a:gd name="T35" fmla="*/ 2147483646 h 35"/>
              <a:gd name="T36" fmla="*/ 2147483646 w 36"/>
              <a:gd name="T37" fmla="*/ 2147483646 h 35"/>
              <a:gd name="T38" fmla="*/ 2147483646 w 36"/>
              <a:gd name="T39" fmla="*/ 2147483646 h 35"/>
              <a:gd name="T40" fmla="*/ 2147483646 w 36"/>
              <a:gd name="T41" fmla="*/ 2147483646 h 35"/>
              <a:gd name="T42" fmla="*/ 2147483646 w 36"/>
              <a:gd name="T43" fmla="*/ 2147483646 h 35"/>
              <a:gd name="T44" fmla="*/ 2147483646 w 36"/>
              <a:gd name="T45" fmla="*/ 2147483646 h 35"/>
              <a:gd name="T46" fmla="*/ 2147483646 w 36"/>
              <a:gd name="T47" fmla="*/ 2147483646 h 35"/>
              <a:gd name="T48" fmla="*/ 2147483646 w 36"/>
              <a:gd name="T49" fmla="*/ 2147483646 h 35"/>
              <a:gd name="T50" fmla="*/ 2147483646 w 36"/>
              <a:gd name="T51" fmla="*/ 2147483646 h 35"/>
              <a:gd name="T52" fmla="*/ 2147483646 w 36"/>
              <a:gd name="T53" fmla="*/ 2147483646 h 35"/>
              <a:gd name="T54" fmla="*/ 2147483646 w 36"/>
              <a:gd name="T55" fmla="*/ 2147483646 h 35"/>
              <a:gd name="T56" fmla="*/ 2147483646 w 36"/>
              <a:gd name="T57" fmla="*/ 2147483646 h 35"/>
              <a:gd name="T58" fmla="*/ 2147483646 w 36"/>
              <a:gd name="T59" fmla="*/ 2147483646 h 35"/>
              <a:gd name="T60" fmla="*/ 2147483646 w 36"/>
              <a:gd name="T61" fmla="*/ 2147483646 h 35"/>
              <a:gd name="T62" fmla="*/ 2147483646 w 36"/>
              <a:gd name="T63" fmla="*/ 2147483646 h 35"/>
              <a:gd name="T64" fmla="*/ 2147483646 w 36"/>
              <a:gd name="T65" fmla="*/ 2147483646 h 35"/>
              <a:gd name="T66" fmla="*/ 2147483646 w 36"/>
              <a:gd name="T67" fmla="*/ 2147483646 h 35"/>
              <a:gd name="T68" fmla="*/ 2147483646 w 36"/>
              <a:gd name="T69" fmla="*/ 2147483646 h 35"/>
              <a:gd name="T70" fmla="*/ 2147483646 w 36"/>
              <a:gd name="T71" fmla="*/ 2147483646 h 35"/>
              <a:gd name="T72" fmla="*/ 2147483646 w 36"/>
              <a:gd name="T73" fmla="*/ 2147483646 h 35"/>
              <a:gd name="T74" fmla="*/ 2147483646 w 36"/>
              <a:gd name="T75" fmla="*/ 2147483646 h 35"/>
              <a:gd name="T76" fmla="*/ 2147483646 w 36"/>
              <a:gd name="T77" fmla="*/ 2147483646 h 35"/>
              <a:gd name="T78" fmla="*/ 2147483646 w 36"/>
              <a:gd name="T79" fmla="*/ 2147483646 h 35"/>
              <a:gd name="T80" fmla="*/ 2147483646 w 36"/>
              <a:gd name="T81" fmla="*/ 2147483646 h 35"/>
              <a:gd name="T82" fmla="*/ 2147483646 w 36"/>
              <a:gd name="T83" fmla="*/ 2147483646 h 35"/>
              <a:gd name="T84" fmla="*/ 2147483646 w 36"/>
              <a:gd name="T85" fmla="*/ 2147483646 h 35"/>
              <a:gd name="T86" fmla="*/ 2147483646 w 36"/>
              <a:gd name="T87" fmla="*/ 2147483646 h 35"/>
              <a:gd name="T88" fmla="*/ 2147483646 w 36"/>
              <a:gd name="T89" fmla="*/ 2147483646 h 35"/>
              <a:gd name="T90" fmla="*/ 2147483646 w 36"/>
              <a:gd name="T91" fmla="*/ 2147483646 h 35"/>
              <a:gd name="T92" fmla="*/ 2147483646 w 36"/>
              <a:gd name="T93" fmla="*/ 2147483646 h 35"/>
              <a:gd name="T94" fmla="*/ 2147483646 w 36"/>
              <a:gd name="T95" fmla="*/ 2147483646 h 35"/>
              <a:gd name="T96" fmla="*/ 2147483646 w 36"/>
              <a:gd name="T97" fmla="*/ 2147483646 h 35"/>
              <a:gd name="T98" fmla="*/ 2147483646 w 36"/>
              <a:gd name="T99" fmla="*/ 2147483646 h 35"/>
              <a:gd name="T100" fmla="*/ 2147483646 w 36"/>
              <a:gd name="T101" fmla="*/ 2147483646 h 35"/>
              <a:gd name="T102" fmla="*/ 2147483646 w 36"/>
              <a:gd name="T103" fmla="*/ 2147483646 h 35"/>
              <a:gd name="T104" fmla="*/ 2147483646 w 36"/>
              <a:gd name="T105" fmla="*/ 2147483646 h 35"/>
              <a:gd name="T106" fmla="*/ 2147483646 w 36"/>
              <a:gd name="T107" fmla="*/ 2147483646 h 35"/>
              <a:gd name="T108" fmla="*/ 2147483646 w 36"/>
              <a:gd name="T109" fmla="*/ 2147483646 h 35"/>
              <a:gd name="T110" fmla="*/ 2147483646 w 36"/>
              <a:gd name="T111" fmla="*/ 2147483646 h 35"/>
              <a:gd name="T112" fmla="*/ 2147483646 w 36"/>
              <a:gd name="T113" fmla="*/ 2147483646 h 35"/>
              <a:gd name="T114" fmla="*/ 2147483646 w 36"/>
              <a:gd name="T115" fmla="*/ 2147483646 h 35"/>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36" h="35">
                <a:moveTo>
                  <a:pt x="3" y="21"/>
                </a:moveTo>
                <a:lnTo>
                  <a:pt x="3" y="20"/>
                </a:lnTo>
                <a:lnTo>
                  <a:pt x="2" y="19"/>
                </a:lnTo>
                <a:lnTo>
                  <a:pt x="1" y="16"/>
                </a:lnTo>
                <a:lnTo>
                  <a:pt x="1" y="12"/>
                </a:lnTo>
                <a:lnTo>
                  <a:pt x="0" y="12"/>
                </a:lnTo>
                <a:lnTo>
                  <a:pt x="0" y="10"/>
                </a:lnTo>
                <a:lnTo>
                  <a:pt x="1" y="11"/>
                </a:lnTo>
                <a:lnTo>
                  <a:pt x="2" y="11"/>
                </a:lnTo>
                <a:lnTo>
                  <a:pt x="3" y="12"/>
                </a:lnTo>
                <a:lnTo>
                  <a:pt x="5" y="12"/>
                </a:lnTo>
                <a:lnTo>
                  <a:pt x="5" y="13"/>
                </a:lnTo>
                <a:lnTo>
                  <a:pt x="6" y="13"/>
                </a:lnTo>
                <a:lnTo>
                  <a:pt x="7" y="13"/>
                </a:lnTo>
                <a:lnTo>
                  <a:pt x="8" y="14"/>
                </a:lnTo>
                <a:lnTo>
                  <a:pt x="9" y="14"/>
                </a:lnTo>
                <a:lnTo>
                  <a:pt x="9" y="12"/>
                </a:lnTo>
                <a:lnTo>
                  <a:pt x="9" y="10"/>
                </a:lnTo>
                <a:lnTo>
                  <a:pt x="10" y="9"/>
                </a:lnTo>
                <a:lnTo>
                  <a:pt x="11" y="9"/>
                </a:lnTo>
                <a:lnTo>
                  <a:pt x="12" y="9"/>
                </a:lnTo>
                <a:lnTo>
                  <a:pt x="13" y="9"/>
                </a:lnTo>
                <a:lnTo>
                  <a:pt x="14" y="9"/>
                </a:lnTo>
                <a:lnTo>
                  <a:pt x="15" y="9"/>
                </a:lnTo>
                <a:lnTo>
                  <a:pt x="16" y="9"/>
                </a:lnTo>
                <a:lnTo>
                  <a:pt x="18" y="9"/>
                </a:lnTo>
                <a:lnTo>
                  <a:pt x="19" y="9"/>
                </a:lnTo>
                <a:lnTo>
                  <a:pt x="19" y="8"/>
                </a:lnTo>
                <a:lnTo>
                  <a:pt x="20" y="8"/>
                </a:lnTo>
                <a:lnTo>
                  <a:pt x="21" y="8"/>
                </a:lnTo>
                <a:lnTo>
                  <a:pt x="22" y="7"/>
                </a:lnTo>
                <a:lnTo>
                  <a:pt x="23" y="7"/>
                </a:lnTo>
                <a:lnTo>
                  <a:pt x="24" y="7"/>
                </a:lnTo>
                <a:lnTo>
                  <a:pt x="24" y="6"/>
                </a:lnTo>
                <a:lnTo>
                  <a:pt x="25" y="6"/>
                </a:lnTo>
                <a:lnTo>
                  <a:pt x="25" y="5"/>
                </a:lnTo>
                <a:lnTo>
                  <a:pt x="25" y="4"/>
                </a:lnTo>
                <a:lnTo>
                  <a:pt x="25" y="3"/>
                </a:lnTo>
                <a:lnTo>
                  <a:pt x="26" y="3"/>
                </a:lnTo>
                <a:lnTo>
                  <a:pt x="27" y="3"/>
                </a:lnTo>
                <a:lnTo>
                  <a:pt x="27" y="2"/>
                </a:lnTo>
                <a:lnTo>
                  <a:pt x="28" y="2"/>
                </a:lnTo>
                <a:lnTo>
                  <a:pt x="30" y="2"/>
                </a:lnTo>
                <a:lnTo>
                  <a:pt x="31" y="0"/>
                </a:lnTo>
                <a:lnTo>
                  <a:pt x="32" y="3"/>
                </a:lnTo>
                <a:lnTo>
                  <a:pt x="33" y="4"/>
                </a:lnTo>
                <a:lnTo>
                  <a:pt x="33" y="5"/>
                </a:lnTo>
                <a:lnTo>
                  <a:pt x="34" y="6"/>
                </a:lnTo>
                <a:lnTo>
                  <a:pt x="34" y="7"/>
                </a:lnTo>
                <a:lnTo>
                  <a:pt x="35" y="7"/>
                </a:lnTo>
                <a:lnTo>
                  <a:pt x="35" y="8"/>
                </a:lnTo>
                <a:lnTo>
                  <a:pt x="36" y="9"/>
                </a:lnTo>
                <a:lnTo>
                  <a:pt x="36" y="10"/>
                </a:lnTo>
                <a:lnTo>
                  <a:pt x="34" y="11"/>
                </a:lnTo>
                <a:lnTo>
                  <a:pt x="33" y="12"/>
                </a:lnTo>
                <a:lnTo>
                  <a:pt x="34" y="12"/>
                </a:lnTo>
                <a:lnTo>
                  <a:pt x="34" y="13"/>
                </a:lnTo>
                <a:lnTo>
                  <a:pt x="34" y="14"/>
                </a:lnTo>
                <a:lnTo>
                  <a:pt x="35" y="16"/>
                </a:lnTo>
                <a:lnTo>
                  <a:pt x="34" y="17"/>
                </a:lnTo>
                <a:lnTo>
                  <a:pt x="32" y="19"/>
                </a:lnTo>
                <a:lnTo>
                  <a:pt x="31" y="19"/>
                </a:lnTo>
                <a:lnTo>
                  <a:pt x="30" y="19"/>
                </a:lnTo>
                <a:lnTo>
                  <a:pt x="28" y="20"/>
                </a:lnTo>
                <a:lnTo>
                  <a:pt x="27" y="20"/>
                </a:lnTo>
                <a:lnTo>
                  <a:pt x="25" y="21"/>
                </a:lnTo>
                <a:lnTo>
                  <a:pt x="25" y="22"/>
                </a:lnTo>
                <a:lnTo>
                  <a:pt x="26" y="25"/>
                </a:lnTo>
                <a:lnTo>
                  <a:pt x="25" y="25"/>
                </a:lnTo>
                <a:lnTo>
                  <a:pt x="24" y="25"/>
                </a:lnTo>
                <a:lnTo>
                  <a:pt x="23" y="25"/>
                </a:lnTo>
                <a:lnTo>
                  <a:pt x="22" y="26"/>
                </a:lnTo>
                <a:lnTo>
                  <a:pt x="21" y="26"/>
                </a:lnTo>
                <a:lnTo>
                  <a:pt x="21" y="27"/>
                </a:lnTo>
                <a:lnTo>
                  <a:pt x="20" y="27"/>
                </a:lnTo>
                <a:lnTo>
                  <a:pt x="20" y="28"/>
                </a:lnTo>
                <a:lnTo>
                  <a:pt x="19" y="28"/>
                </a:lnTo>
                <a:lnTo>
                  <a:pt x="19" y="30"/>
                </a:lnTo>
                <a:lnTo>
                  <a:pt x="19" y="31"/>
                </a:lnTo>
                <a:lnTo>
                  <a:pt x="18" y="31"/>
                </a:lnTo>
                <a:lnTo>
                  <a:pt x="18" y="32"/>
                </a:lnTo>
                <a:lnTo>
                  <a:pt x="18" y="33"/>
                </a:lnTo>
                <a:lnTo>
                  <a:pt x="18" y="35"/>
                </a:lnTo>
                <a:lnTo>
                  <a:pt x="16" y="35"/>
                </a:lnTo>
                <a:lnTo>
                  <a:pt x="15" y="35"/>
                </a:lnTo>
                <a:lnTo>
                  <a:pt x="14" y="35"/>
                </a:lnTo>
                <a:lnTo>
                  <a:pt x="14" y="34"/>
                </a:lnTo>
                <a:lnTo>
                  <a:pt x="13" y="34"/>
                </a:lnTo>
                <a:lnTo>
                  <a:pt x="12" y="34"/>
                </a:lnTo>
                <a:lnTo>
                  <a:pt x="12" y="33"/>
                </a:lnTo>
                <a:lnTo>
                  <a:pt x="11" y="33"/>
                </a:lnTo>
                <a:lnTo>
                  <a:pt x="10" y="33"/>
                </a:lnTo>
                <a:lnTo>
                  <a:pt x="10" y="32"/>
                </a:lnTo>
                <a:lnTo>
                  <a:pt x="9" y="32"/>
                </a:lnTo>
                <a:lnTo>
                  <a:pt x="8" y="32"/>
                </a:lnTo>
                <a:lnTo>
                  <a:pt x="7" y="32"/>
                </a:lnTo>
                <a:lnTo>
                  <a:pt x="7" y="31"/>
                </a:lnTo>
                <a:lnTo>
                  <a:pt x="7" y="30"/>
                </a:lnTo>
                <a:lnTo>
                  <a:pt x="7" y="28"/>
                </a:lnTo>
                <a:lnTo>
                  <a:pt x="6" y="28"/>
                </a:lnTo>
                <a:lnTo>
                  <a:pt x="6" y="27"/>
                </a:lnTo>
                <a:lnTo>
                  <a:pt x="6" y="26"/>
                </a:lnTo>
                <a:lnTo>
                  <a:pt x="6" y="25"/>
                </a:lnTo>
                <a:lnTo>
                  <a:pt x="6" y="24"/>
                </a:lnTo>
                <a:lnTo>
                  <a:pt x="5" y="24"/>
                </a:lnTo>
                <a:lnTo>
                  <a:pt x="3" y="24"/>
                </a:lnTo>
                <a:lnTo>
                  <a:pt x="3" y="23"/>
                </a:lnTo>
                <a:lnTo>
                  <a:pt x="2" y="23"/>
                </a:lnTo>
                <a:lnTo>
                  <a:pt x="2" y="22"/>
                </a:lnTo>
                <a:lnTo>
                  <a:pt x="3" y="21"/>
                </a:lnTo>
                <a:close/>
              </a:path>
            </a:pathLst>
          </a:custGeom>
          <a:solidFill>
            <a:srgbClr val="00AEEF"/>
          </a:solidFill>
          <a:ln w="4763">
            <a:solidFill>
              <a:srgbClr val="000000"/>
            </a:solidFill>
            <a:prstDash val="solid"/>
            <a:round/>
            <a:headEnd/>
            <a:tailEnd/>
          </a:ln>
        </xdr:spPr>
      </xdr:sp>
      <xdr:sp macro="" textlink="">
        <xdr:nvSpPr>
          <xdr:cNvPr id="103686" name="Freeform 13985"/>
          <xdr:cNvSpPr>
            <a:spLocks/>
          </xdr:cNvSpPr>
        </xdr:nvSpPr>
        <xdr:spPr bwMode="auto">
          <a:xfrm>
            <a:off x="7311686" y="3799597"/>
            <a:ext cx="180975" cy="137881"/>
          </a:xfrm>
          <a:custGeom>
            <a:avLst/>
            <a:gdLst>
              <a:gd name="T0" fmla="*/ 0 w 38"/>
              <a:gd name="T1" fmla="*/ 2147483646 h 29"/>
              <a:gd name="T2" fmla="*/ 0 w 38"/>
              <a:gd name="T3" fmla="*/ 2147483646 h 29"/>
              <a:gd name="T4" fmla="*/ 2147483646 w 38"/>
              <a:gd name="T5" fmla="*/ 2147483646 h 29"/>
              <a:gd name="T6" fmla="*/ 2147483646 w 38"/>
              <a:gd name="T7" fmla="*/ 2147483646 h 29"/>
              <a:gd name="T8" fmla="*/ 2147483646 w 38"/>
              <a:gd name="T9" fmla="*/ 2147483646 h 29"/>
              <a:gd name="T10" fmla="*/ 2147483646 w 38"/>
              <a:gd name="T11" fmla="*/ 2147483646 h 29"/>
              <a:gd name="T12" fmla="*/ 2147483646 w 38"/>
              <a:gd name="T13" fmla="*/ 2147483646 h 29"/>
              <a:gd name="T14" fmla="*/ 2147483646 w 38"/>
              <a:gd name="T15" fmla="*/ 2147483646 h 29"/>
              <a:gd name="T16" fmla="*/ 2147483646 w 38"/>
              <a:gd name="T17" fmla="*/ 2147483646 h 29"/>
              <a:gd name="T18" fmla="*/ 2147483646 w 38"/>
              <a:gd name="T19" fmla="*/ 2147483646 h 29"/>
              <a:gd name="T20" fmla="*/ 2147483646 w 38"/>
              <a:gd name="T21" fmla="*/ 2147483646 h 29"/>
              <a:gd name="T22" fmla="*/ 2147483646 w 38"/>
              <a:gd name="T23" fmla="*/ 2147483646 h 29"/>
              <a:gd name="T24" fmla="*/ 2147483646 w 38"/>
              <a:gd name="T25" fmla="*/ 2147483646 h 29"/>
              <a:gd name="T26" fmla="*/ 2147483646 w 38"/>
              <a:gd name="T27" fmla="*/ 2147483646 h 29"/>
              <a:gd name="T28" fmla="*/ 2147483646 w 38"/>
              <a:gd name="T29" fmla="*/ 2147483646 h 29"/>
              <a:gd name="T30" fmla="*/ 2147483646 w 38"/>
              <a:gd name="T31" fmla="*/ 0 h 29"/>
              <a:gd name="T32" fmla="*/ 2147483646 w 38"/>
              <a:gd name="T33" fmla="*/ 0 h 29"/>
              <a:gd name="T34" fmla="*/ 2147483646 w 38"/>
              <a:gd name="T35" fmla="*/ 2147483646 h 29"/>
              <a:gd name="T36" fmla="*/ 2147483646 w 38"/>
              <a:gd name="T37" fmla="*/ 2147483646 h 29"/>
              <a:gd name="T38" fmla="*/ 2147483646 w 38"/>
              <a:gd name="T39" fmla="*/ 2147483646 h 29"/>
              <a:gd name="T40" fmla="*/ 2147483646 w 38"/>
              <a:gd name="T41" fmla="*/ 2147483646 h 29"/>
              <a:gd name="T42" fmla="*/ 2147483646 w 38"/>
              <a:gd name="T43" fmla="*/ 2147483646 h 29"/>
              <a:gd name="T44" fmla="*/ 2147483646 w 38"/>
              <a:gd name="T45" fmla="*/ 2147483646 h 29"/>
              <a:gd name="T46" fmla="*/ 2147483646 w 38"/>
              <a:gd name="T47" fmla="*/ 2147483646 h 29"/>
              <a:gd name="T48" fmla="*/ 2147483646 w 38"/>
              <a:gd name="T49" fmla="*/ 2147483646 h 29"/>
              <a:gd name="T50" fmla="*/ 2147483646 w 38"/>
              <a:gd name="T51" fmla="*/ 2147483646 h 29"/>
              <a:gd name="T52" fmla="*/ 2147483646 w 38"/>
              <a:gd name="T53" fmla="*/ 2147483646 h 29"/>
              <a:gd name="T54" fmla="*/ 2147483646 w 38"/>
              <a:gd name="T55" fmla="*/ 2147483646 h 29"/>
              <a:gd name="T56" fmla="*/ 2147483646 w 38"/>
              <a:gd name="T57" fmla="*/ 2147483646 h 29"/>
              <a:gd name="T58" fmla="*/ 2147483646 w 38"/>
              <a:gd name="T59" fmla="*/ 2147483646 h 29"/>
              <a:gd name="T60" fmla="*/ 2147483646 w 38"/>
              <a:gd name="T61" fmla="*/ 2147483646 h 29"/>
              <a:gd name="T62" fmla="*/ 2147483646 w 38"/>
              <a:gd name="T63" fmla="*/ 2147483646 h 29"/>
              <a:gd name="T64" fmla="*/ 2147483646 w 38"/>
              <a:gd name="T65" fmla="*/ 2147483646 h 29"/>
              <a:gd name="T66" fmla="*/ 2147483646 w 38"/>
              <a:gd name="T67" fmla="*/ 2147483646 h 29"/>
              <a:gd name="T68" fmla="*/ 2147483646 w 38"/>
              <a:gd name="T69" fmla="*/ 2147483646 h 29"/>
              <a:gd name="T70" fmla="*/ 2147483646 w 38"/>
              <a:gd name="T71" fmla="*/ 2147483646 h 29"/>
              <a:gd name="T72" fmla="*/ 2147483646 w 38"/>
              <a:gd name="T73" fmla="*/ 2147483646 h 29"/>
              <a:gd name="T74" fmla="*/ 2147483646 w 38"/>
              <a:gd name="T75" fmla="*/ 2147483646 h 29"/>
              <a:gd name="T76" fmla="*/ 2147483646 w 38"/>
              <a:gd name="T77" fmla="*/ 2147483646 h 29"/>
              <a:gd name="T78" fmla="*/ 2147483646 w 38"/>
              <a:gd name="T79" fmla="*/ 2147483646 h 29"/>
              <a:gd name="T80" fmla="*/ 2147483646 w 38"/>
              <a:gd name="T81" fmla="*/ 2147483646 h 29"/>
              <a:gd name="T82" fmla="*/ 2147483646 w 38"/>
              <a:gd name="T83" fmla="*/ 2147483646 h 29"/>
              <a:gd name="T84" fmla="*/ 2147483646 w 38"/>
              <a:gd name="T85" fmla="*/ 2147483646 h 29"/>
              <a:gd name="T86" fmla="*/ 2147483646 w 38"/>
              <a:gd name="T87" fmla="*/ 2147483646 h 29"/>
              <a:gd name="T88" fmla="*/ 2147483646 w 38"/>
              <a:gd name="T89" fmla="*/ 2147483646 h 29"/>
              <a:gd name="T90" fmla="*/ 2147483646 w 38"/>
              <a:gd name="T91" fmla="*/ 2147483646 h 29"/>
              <a:gd name="T92" fmla="*/ 2147483646 w 38"/>
              <a:gd name="T93" fmla="*/ 2147483646 h 29"/>
              <a:gd name="T94" fmla="*/ 2147483646 w 38"/>
              <a:gd name="T95" fmla="*/ 2147483646 h 29"/>
              <a:gd name="T96" fmla="*/ 2147483646 w 38"/>
              <a:gd name="T97" fmla="*/ 2147483646 h 29"/>
              <a:gd name="T98" fmla="*/ 2147483646 w 38"/>
              <a:gd name="T99" fmla="*/ 2147483646 h 29"/>
              <a:gd name="T100" fmla="*/ 2147483646 w 38"/>
              <a:gd name="T101" fmla="*/ 2147483646 h 29"/>
              <a:gd name="T102" fmla="*/ 2147483646 w 38"/>
              <a:gd name="T103" fmla="*/ 2147483646 h 29"/>
              <a:gd name="T104" fmla="*/ 2147483646 w 38"/>
              <a:gd name="T105" fmla="*/ 2147483646 h 29"/>
              <a:gd name="T106" fmla="*/ 2147483646 w 38"/>
              <a:gd name="T107" fmla="*/ 2147483646 h 29"/>
              <a:gd name="T108" fmla="*/ 2147483646 w 38"/>
              <a:gd name="T109" fmla="*/ 2147483646 h 29"/>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0" t="0" r="r" b="b"/>
            <a:pathLst>
              <a:path w="38" h="29">
                <a:moveTo>
                  <a:pt x="1" y="29"/>
                </a:moveTo>
                <a:lnTo>
                  <a:pt x="0" y="26"/>
                </a:lnTo>
                <a:lnTo>
                  <a:pt x="0" y="25"/>
                </a:lnTo>
                <a:lnTo>
                  <a:pt x="2" y="24"/>
                </a:lnTo>
                <a:lnTo>
                  <a:pt x="3" y="24"/>
                </a:lnTo>
                <a:lnTo>
                  <a:pt x="5" y="23"/>
                </a:lnTo>
                <a:lnTo>
                  <a:pt x="6" y="23"/>
                </a:lnTo>
                <a:lnTo>
                  <a:pt x="7" y="23"/>
                </a:lnTo>
                <a:lnTo>
                  <a:pt x="9" y="21"/>
                </a:lnTo>
                <a:lnTo>
                  <a:pt x="10" y="20"/>
                </a:lnTo>
                <a:lnTo>
                  <a:pt x="11" y="18"/>
                </a:lnTo>
                <a:lnTo>
                  <a:pt x="12" y="18"/>
                </a:lnTo>
                <a:lnTo>
                  <a:pt x="13" y="17"/>
                </a:lnTo>
                <a:lnTo>
                  <a:pt x="14" y="17"/>
                </a:lnTo>
                <a:lnTo>
                  <a:pt x="14" y="16"/>
                </a:lnTo>
                <a:lnTo>
                  <a:pt x="15" y="15"/>
                </a:lnTo>
                <a:lnTo>
                  <a:pt x="17" y="14"/>
                </a:lnTo>
                <a:lnTo>
                  <a:pt x="19" y="12"/>
                </a:lnTo>
                <a:lnTo>
                  <a:pt x="19" y="11"/>
                </a:lnTo>
                <a:lnTo>
                  <a:pt x="21" y="10"/>
                </a:lnTo>
                <a:lnTo>
                  <a:pt x="21" y="9"/>
                </a:lnTo>
                <a:lnTo>
                  <a:pt x="23" y="8"/>
                </a:lnTo>
                <a:lnTo>
                  <a:pt x="24" y="6"/>
                </a:lnTo>
                <a:lnTo>
                  <a:pt x="26" y="3"/>
                </a:lnTo>
                <a:lnTo>
                  <a:pt x="27" y="2"/>
                </a:lnTo>
                <a:lnTo>
                  <a:pt x="28" y="1"/>
                </a:lnTo>
                <a:lnTo>
                  <a:pt x="28" y="0"/>
                </a:lnTo>
                <a:lnTo>
                  <a:pt x="30" y="0"/>
                </a:lnTo>
                <a:lnTo>
                  <a:pt x="31" y="1"/>
                </a:lnTo>
                <a:lnTo>
                  <a:pt x="32" y="2"/>
                </a:lnTo>
                <a:lnTo>
                  <a:pt x="33" y="2"/>
                </a:lnTo>
                <a:lnTo>
                  <a:pt x="35" y="3"/>
                </a:lnTo>
                <a:lnTo>
                  <a:pt x="36" y="3"/>
                </a:lnTo>
                <a:lnTo>
                  <a:pt x="36" y="4"/>
                </a:lnTo>
                <a:lnTo>
                  <a:pt x="38" y="12"/>
                </a:lnTo>
                <a:lnTo>
                  <a:pt x="35" y="13"/>
                </a:lnTo>
                <a:lnTo>
                  <a:pt x="33" y="14"/>
                </a:lnTo>
                <a:lnTo>
                  <a:pt x="32" y="15"/>
                </a:lnTo>
                <a:lnTo>
                  <a:pt x="31" y="15"/>
                </a:lnTo>
                <a:lnTo>
                  <a:pt x="30" y="16"/>
                </a:lnTo>
                <a:lnTo>
                  <a:pt x="28" y="16"/>
                </a:lnTo>
                <a:lnTo>
                  <a:pt x="27" y="17"/>
                </a:lnTo>
                <a:lnTo>
                  <a:pt x="26" y="17"/>
                </a:lnTo>
                <a:lnTo>
                  <a:pt x="25" y="18"/>
                </a:lnTo>
                <a:lnTo>
                  <a:pt x="24" y="18"/>
                </a:lnTo>
                <a:lnTo>
                  <a:pt x="23" y="18"/>
                </a:lnTo>
                <a:lnTo>
                  <a:pt x="23" y="20"/>
                </a:lnTo>
                <a:lnTo>
                  <a:pt x="22" y="20"/>
                </a:lnTo>
                <a:lnTo>
                  <a:pt x="21" y="20"/>
                </a:lnTo>
                <a:lnTo>
                  <a:pt x="20" y="21"/>
                </a:lnTo>
                <a:lnTo>
                  <a:pt x="19" y="21"/>
                </a:lnTo>
                <a:lnTo>
                  <a:pt x="20" y="21"/>
                </a:lnTo>
                <a:lnTo>
                  <a:pt x="20" y="22"/>
                </a:lnTo>
                <a:lnTo>
                  <a:pt x="20" y="23"/>
                </a:lnTo>
                <a:lnTo>
                  <a:pt x="20" y="24"/>
                </a:lnTo>
                <a:lnTo>
                  <a:pt x="21" y="24"/>
                </a:lnTo>
                <a:lnTo>
                  <a:pt x="19" y="25"/>
                </a:lnTo>
                <a:lnTo>
                  <a:pt x="15" y="27"/>
                </a:lnTo>
                <a:lnTo>
                  <a:pt x="14" y="27"/>
                </a:lnTo>
                <a:lnTo>
                  <a:pt x="13" y="28"/>
                </a:lnTo>
                <a:lnTo>
                  <a:pt x="12" y="28"/>
                </a:lnTo>
                <a:lnTo>
                  <a:pt x="11" y="28"/>
                </a:lnTo>
                <a:lnTo>
                  <a:pt x="10" y="28"/>
                </a:lnTo>
                <a:lnTo>
                  <a:pt x="9" y="28"/>
                </a:lnTo>
                <a:lnTo>
                  <a:pt x="7" y="29"/>
                </a:lnTo>
                <a:lnTo>
                  <a:pt x="6" y="29"/>
                </a:lnTo>
                <a:lnTo>
                  <a:pt x="5" y="29"/>
                </a:lnTo>
                <a:lnTo>
                  <a:pt x="1" y="29"/>
                </a:lnTo>
                <a:close/>
              </a:path>
            </a:pathLst>
          </a:custGeom>
          <a:solidFill>
            <a:srgbClr val="A8E0FF"/>
          </a:solidFill>
          <a:ln w="4763">
            <a:solidFill>
              <a:srgbClr val="000000"/>
            </a:solidFill>
            <a:prstDash val="solid"/>
            <a:round/>
            <a:headEnd/>
            <a:tailEnd/>
          </a:ln>
        </xdr:spPr>
      </xdr:sp>
      <xdr:sp macro="" textlink="">
        <xdr:nvSpPr>
          <xdr:cNvPr id="103687" name="Freeform 13986"/>
          <xdr:cNvSpPr>
            <a:spLocks/>
          </xdr:cNvSpPr>
        </xdr:nvSpPr>
        <xdr:spPr bwMode="auto">
          <a:xfrm>
            <a:off x="7397411" y="3980340"/>
            <a:ext cx="180975" cy="166457"/>
          </a:xfrm>
          <a:custGeom>
            <a:avLst/>
            <a:gdLst>
              <a:gd name="T0" fmla="*/ 2147483646 w 38"/>
              <a:gd name="T1" fmla="*/ 2147483646 h 35"/>
              <a:gd name="T2" fmla="*/ 2147483646 w 38"/>
              <a:gd name="T3" fmla="*/ 2147483646 h 35"/>
              <a:gd name="T4" fmla="*/ 2147483646 w 38"/>
              <a:gd name="T5" fmla="*/ 2147483646 h 35"/>
              <a:gd name="T6" fmla="*/ 2147483646 w 38"/>
              <a:gd name="T7" fmla="*/ 2147483646 h 35"/>
              <a:gd name="T8" fmla="*/ 2147483646 w 38"/>
              <a:gd name="T9" fmla="*/ 2147483646 h 35"/>
              <a:gd name="T10" fmla="*/ 2147483646 w 38"/>
              <a:gd name="T11" fmla="*/ 2147483646 h 35"/>
              <a:gd name="T12" fmla="*/ 2147483646 w 38"/>
              <a:gd name="T13" fmla="*/ 2147483646 h 35"/>
              <a:gd name="T14" fmla="*/ 2147483646 w 38"/>
              <a:gd name="T15" fmla="*/ 2147483646 h 35"/>
              <a:gd name="T16" fmla="*/ 2147483646 w 38"/>
              <a:gd name="T17" fmla="*/ 2147483646 h 35"/>
              <a:gd name="T18" fmla="*/ 2147483646 w 38"/>
              <a:gd name="T19" fmla="*/ 2147483646 h 35"/>
              <a:gd name="T20" fmla="*/ 2147483646 w 38"/>
              <a:gd name="T21" fmla="*/ 2147483646 h 35"/>
              <a:gd name="T22" fmla="*/ 2147483646 w 38"/>
              <a:gd name="T23" fmla="*/ 2147483646 h 35"/>
              <a:gd name="T24" fmla="*/ 2147483646 w 38"/>
              <a:gd name="T25" fmla="*/ 2147483646 h 35"/>
              <a:gd name="T26" fmla="*/ 2147483646 w 38"/>
              <a:gd name="T27" fmla="*/ 2147483646 h 35"/>
              <a:gd name="T28" fmla="*/ 2147483646 w 38"/>
              <a:gd name="T29" fmla="*/ 2147483646 h 35"/>
              <a:gd name="T30" fmla="*/ 2147483646 w 38"/>
              <a:gd name="T31" fmla="*/ 2147483646 h 35"/>
              <a:gd name="T32" fmla="*/ 0 w 38"/>
              <a:gd name="T33" fmla="*/ 2147483646 h 35"/>
              <a:gd name="T34" fmla="*/ 2147483646 w 38"/>
              <a:gd name="T35" fmla="*/ 2147483646 h 35"/>
              <a:gd name="T36" fmla="*/ 2147483646 w 38"/>
              <a:gd name="T37" fmla="*/ 2147483646 h 35"/>
              <a:gd name="T38" fmla="*/ 2147483646 w 38"/>
              <a:gd name="T39" fmla="*/ 2147483646 h 35"/>
              <a:gd name="T40" fmla="*/ 2147483646 w 38"/>
              <a:gd name="T41" fmla="*/ 2147483646 h 35"/>
              <a:gd name="T42" fmla="*/ 2147483646 w 38"/>
              <a:gd name="T43" fmla="*/ 2147483646 h 35"/>
              <a:gd name="T44" fmla="*/ 2147483646 w 38"/>
              <a:gd name="T45" fmla="*/ 2147483646 h 35"/>
              <a:gd name="T46" fmla="*/ 2147483646 w 38"/>
              <a:gd name="T47" fmla="*/ 2147483646 h 35"/>
              <a:gd name="T48" fmla="*/ 2147483646 w 38"/>
              <a:gd name="T49" fmla="*/ 2147483646 h 35"/>
              <a:gd name="T50" fmla="*/ 2147483646 w 38"/>
              <a:gd name="T51" fmla="*/ 2147483646 h 35"/>
              <a:gd name="T52" fmla="*/ 2147483646 w 38"/>
              <a:gd name="T53" fmla="*/ 2147483646 h 35"/>
              <a:gd name="T54" fmla="*/ 2147483646 w 38"/>
              <a:gd name="T55" fmla="*/ 2147483646 h 35"/>
              <a:gd name="T56" fmla="*/ 2147483646 w 38"/>
              <a:gd name="T57" fmla="*/ 2147483646 h 35"/>
              <a:gd name="T58" fmla="*/ 2147483646 w 38"/>
              <a:gd name="T59" fmla="*/ 2147483646 h 35"/>
              <a:gd name="T60" fmla="*/ 2147483646 w 38"/>
              <a:gd name="T61" fmla="*/ 2147483646 h 35"/>
              <a:gd name="T62" fmla="*/ 2147483646 w 38"/>
              <a:gd name="T63" fmla="*/ 2147483646 h 35"/>
              <a:gd name="T64" fmla="*/ 2147483646 w 38"/>
              <a:gd name="T65" fmla="*/ 2147483646 h 35"/>
              <a:gd name="T66" fmla="*/ 2147483646 w 38"/>
              <a:gd name="T67" fmla="*/ 2147483646 h 35"/>
              <a:gd name="T68" fmla="*/ 2147483646 w 38"/>
              <a:gd name="T69" fmla="*/ 2147483646 h 35"/>
              <a:gd name="T70" fmla="*/ 2147483646 w 38"/>
              <a:gd name="T71" fmla="*/ 2147483646 h 35"/>
              <a:gd name="T72" fmla="*/ 2147483646 w 38"/>
              <a:gd name="T73" fmla="*/ 2147483646 h 35"/>
              <a:gd name="T74" fmla="*/ 2147483646 w 38"/>
              <a:gd name="T75" fmla="*/ 0 h 35"/>
              <a:gd name="T76" fmla="*/ 2147483646 w 38"/>
              <a:gd name="T77" fmla="*/ 2147483646 h 35"/>
              <a:gd name="T78" fmla="*/ 2147483646 w 38"/>
              <a:gd name="T79" fmla="*/ 2147483646 h 35"/>
              <a:gd name="T80" fmla="*/ 2147483646 w 38"/>
              <a:gd name="T81" fmla="*/ 2147483646 h 35"/>
              <a:gd name="T82" fmla="*/ 2147483646 w 38"/>
              <a:gd name="T83" fmla="*/ 2147483646 h 35"/>
              <a:gd name="T84" fmla="*/ 2147483646 w 38"/>
              <a:gd name="T85" fmla="*/ 2147483646 h 35"/>
              <a:gd name="T86" fmla="*/ 2147483646 w 38"/>
              <a:gd name="T87" fmla="*/ 2147483646 h 35"/>
              <a:gd name="T88" fmla="*/ 2147483646 w 38"/>
              <a:gd name="T89" fmla="*/ 2147483646 h 35"/>
              <a:gd name="T90" fmla="*/ 2147483646 w 38"/>
              <a:gd name="T91" fmla="*/ 2147483646 h 35"/>
              <a:gd name="T92" fmla="*/ 2147483646 w 38"/>
              <a:gd name="T93" fmla="*/ 2147483646 h 35"/>
              <a:gd name="T94" fmla="*/ 2147483646 w 38"/>
              <a:gd name="T95" fmla="*/ 2147483646 h 35"/>
              <a:gd name="T96" fmla="*/ 2147483646 w 38"/>
              <a:gd name="T97" fmla="*/ 2147483646 h 35"/>
              <a:gd name="T98" fmla="*/ 2147483646 w 38"/>
              <a:gd name="T99" fmla="*/ 2147483646 h 35"/>
              <a:gd name="T100" fmla="*/ 2147483646 w 38"/>
              <a:gd name="T101" fmla="*/ 2147483646 h 35"/>
              <a:gd name="T102" fmla="*/ 2147483646 w 38"/>
              <a:gd name="T103" fmla="*/ 2147483646 h 35"/>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Lst>
            <a:ahLst/>
            <a:cxnLst>
              <a:cxn ang="T104">
                <a:pos x="T0" y="T1"/>
              </a:cxn>
              <a:cxn ang="T105">
                <a:pos x="T2" y="T3"/>
              </a:cxn>
              <a:cxn ang="T106">
                <a:pos x="T4" y="T5"/>
              </a:cxn>
              <a:cxn ang="T107">
                <a:pos x="T6" y="T7"/>
              </a:cxn>
              <a:cxn ang="T108">
                <a:pos x="T8" y="T9"/>
              </a:cxn>
              <a:cxn ang="T109">
                <a:pos x="T10" y="T11"/>
              </a:cxn>
              <a:cxn ang="T110">
                <a:pos x="T12" y="T13"/>
              </a:cxn>
              <a:cxn ang="T111">
                <a:pos x="T14" y="T15"/>
              </a:cxn>
              <a:cxn ang="T112">
                <a:pos x="T16" y="T17"/>
              </a:cxn>
              <a:cxn ang="T113">
                <a:pos x="T18" y="T19"/>
              </a:cxn>
              <a:cxn ang="T114">
                <a:pos x="T20" y="T21"/>
              </a:cxn>
              <a:cxn ang="T115">
                <a:pos x="T22" y="T23"/>
              </a:cxn>
              <a:cxn ang="T116">
                <a:pos x="T24" y="T25"/>
              </a:cxn>
              <a:cxn ang="T117">
                <a:pos x="T26" y="T27"/>
              </a:cxn>
              <a:cxn ang="T118">
                <a:pos x="T28" y="T29"/>
              </a:cxn>
              <a:cxn ang="T119">
                <a:pos x="T30" y="T31"/>
              </a:cxn>
              <a:cxn ang="T120">
                <a:pos x="T32" y="T33"/>
              </a:cxn>
              <a:cxn ang="T121">
                <a:pos x="T34" y="T35"/>
              </a:cxn>
              <a:cxn ang="T122">
                <a:pos x="T36" y="T37"/>
              </a:cxn>
              <a:cxn ang="T123">
                <a:pos x="T38" y="T39"/>
              </a:cxn>
              <a:cxn ang="T124">
                <a:pos x="T40" y="T41"/>
              </a:cxn>
              <a:cxn ang="T125">
                <a:pos x="T42" y="T43"/>
              </a:cxn>
              <a:cxn ang="T126">
                <a:pos x="T44" y="T45"/>
              </a:cxn>
              <a:cxn ang="T127">
                <a:pos x="T46" y="T47"/>
              </a:cxn>
              <a:cxn ang="T128">
                <a:pos x="T48" y="T49"/>
              </a:cxn>
              <a:cxn ang="T129">
                <a:pos x="T50" y="T51"/>
              </a:cxn>
              <a:cxn ang="T130">
                <a:pos x="T52" y="T53"/>
              </a:cxn>
              <a:cxn ang="T131">
                <a:pos x="T54" y="T55"/>
              </a:cxn>
              <a:cxn ang="T132">
                <a:pos x="T56" y="T57"/>
              </a:cxn>
              <a:cxn ang="T133">
                <a:pos x="T58" y="T59"/>
              </a:cxn>
              <a:cxn ang="T134">
                <a:pos x="T60" y="T61"/>
              </a:cxn>
              <a:cxn ang="T135">
                <a:pos x="T62" y="T63"/>
              </a:cxn>
              <a:cxn ang="T136">
                <a:pos x="T64" y="T65"/>
              </a:cxn>
              <a:cxn ang="T137">
                <a:pos x="T66" y="T67"/>
              </a:cxn>
              <a:cxn ang="T138">
                <a:pos x="T68" y="T69"/>
              </a:cxn>
              <a:cxn ang="T139">
                <a:pos x="T70" y="T71"/>
              </a:cxn>
              <a:cxn ang="T140">
                <a:pos x="T72" y="T73"/>
              </a:cxn>
              <a:cxn ang="T141">
                <a:pos x="T74" y="T75"/>
              </a:cxn>
              <a:cxn ang="T142">
                <a:pos x="T76" y="T77"/>
              </a:cxn>
              <a:cxn ang="T143">
                <a:pos x="T78" y="T79"/>
              </a:cxn>
              <a:cxn ang="T144">
                <a:pos x="T80" y="T81"/>
              </a:cxn>
              <a:cxn ang="T145">
                <a:pos x="T82" y="T83"/>
              </a:cxn>
              <a:cxn ang="T146">
                <a:pos x="T84" y="T85"/>
              </a:cxn>
              <a:cxn ang="T147">
                <a:pos x="T86" y="T87"/>
              </a:cxn>
              <a:cxn ang="T148">
                <a:pos x="T88" y="T89"/>
              </a:cxn>
              <a:cxn ang="T149">
                <a:pos x="T90" y="T91"/>
              </a:cxn>
              <a:cxn ang="T150">
                <a:pos x="T92" y="T93"/>
              </a:cxn>
              <a:cxn ang="T151">
                <a:pos x="T94" y="T95"/>
              </a:cxn>
              <a:cxn ang="T152">
                <a:pos x="T96" y="T97"/>
              </a:cxn>
              <a:cxn ang="T153">
                <a:pos x="T98" y="T99"/>
              </a:cxn>
              <a:cxn ang="T154">
                <a:pos x="T100" y="T101"/>
              </a:cxn>
              <a:cxn ang="T155">
                <a:pos x="T102" y="T103"/>
              </a:cxn>
            </a:cxnLst>
            <a:rect l="0" t="0" r="r" b="b"/>
            <a:pathLst>
              <a:path w="38" h="35">
                <a:moveTo>
                  <a:pt x="34" y="32"/>
                </a:moveTo>
                <a:lnTo>
                  <a:pt x="34" y="32"/>
                </a:lnTo>
                <a:lnTo>
                  <a:pt x="33" y="32"/>
                </a:lnTo>
                <a:lnTo>
                  <a:pt x="33" y="31"/>
                </a:lnTo>
                <a:lnTo>
                  <a:pt x="32" y="30"/>
                </a:lnTo>
                <a:lnTo>
                  <a:pt x="32" y="31"/>
                </a:lnTo>
                <a:lnTo>
                  <a:pt x="30" y="29"/>
                </a:lnTo>
                <a:lnTo>
                  <a:pt x="29" y="29"/>
                </a:lnTo>
                <a:lnTo>
                  <a:pt x="28" y="30"/>
                </a:lnTo>
                <a:lnTo>
                  <a:pt x="27" y="30"/>
                </a:lnTo>
                <a:lnTo>
                  <a:pt x="26" y="31"/>
                </a:lnTo>
                <a:lnTo>
                  <a:pt x="25" y="32"/>
                </a:lnTo>
                <a:lnTo>
                  <a:pt x="22" y="34"/>
                </a:lnTo>
                <a:lnTo>
                  <a:pt x="21" y="34"/>
                </a:lnTo>
                <a:lnTo>
                  <a:pt x="21" y="35"/>
                </a:lnTo>
                <a:lnTo>
                  <a:pt x="19" y="32"/>
                </a:lnTo>
                <a:lnTo>
                  <a:pt x="17" y="30"/>
                </a:lnTo>
                <a:lnTo>
                  <a:pt x="15" y="32"/>
                </a:lnTo>
                <a:lnTo>
                  <a:pt x="14" y="32"/>
                </a:lnTo>
                <a:lnTo>
                  <a:pt x="13" y="31"/>
                </a:lnTo>
                <a:lnTo>
                  <a:pt x="12" y="30"/>
                </a:lnTo>
                <a:lnTo>
                  <a:pt x="10" y="29"/>
                </a:lnTo>
                <a:lnTo>
                  <a:pt x="10" y="28"/>
                </a:lnTo>
                <a:lnTo>
                  <a:pt x="12" y="28"/>
                </a:lnTo>
                <a:lnTo>
                  <a:pt x="13" y="26"/>
                </a:lnTo>
                <a:lnTo>
                  <a:pt x="12" y="25"/>
                </a:lnTo>
                <a:lnTo>
                  <a:pt x="10" y="25"/>
                </a:lnTo>
                <a:lnTo>
                  <a:pt x="9" y="25"/>
                </a:lnTo>
                <a:lnTo>
                  <a:pt x="8" y="25"/>
                </a:lnTo>
                <a:lnTo>
                  <a:pt x="7" y="26"/>
                </a:lnTo>
                <a:lnTo>
                  <a:pt x="6" y="26"/>
                </a:lnTo>
                <a:lnTo>
                  <a:pt x="5" y="26"/>
                </a:lnTo>
                <a:lnTo>
                  <a:pt x="4" y="25"/>
                </a:lnTo>
                <a:lnTo>
                  <a:pt x="3" y="25"/>
                </a:lnTo>
                <a:lnTo>
                  <a:pt x="2" y="23"/>
                </a:lnTo>
                <a:lnTo>
                  <a:pt x="1" y="22"/>
                </a:lnTo>
                <a:lnTo>
                  <a:pt x="0" y="22"/>
                </a:lnTo>
                <a:lnTo>
                  <a:pt x="0" y="21"/>
                </a:lnTo>
                <a:lnTo>
                  <a:pt x="1" y="20"/>
                </a:lnTo>
                <a:lnTo>
                  <a:pt x="1" y="19"/>
                </a:lnTo>
                <a:lnTo>
                  <a:pt x="2" y="18"/>
                </a:lnTo>
                <a:lnTo>
                  <a:pt x="3" y="16"/>
                </a:lnTo>
                <a:lnTo>
                  <a:pt x="4" y="16"/>
                </a:lnTo>
                <a:lnTo>
                  <a:pt x="4" y="17"/>
                </a:lnTo>
                <a:lnTo>
                  <a:pt x="5" y="17"/>
                </a:lnTo>
                <a:lnTo>
                  <a:pt x="6" y="17"/>
                </a:lnTo>
                <a:lnTo>
                  <a:pt x="7" y="17"/>
                </a:lnTo>
                <a:lnTo>
                  <a:pt x="8" y="17"/>
                </a:lnTo>
                <a:lnTo>
                  <a:pt x="9" y="17"/>
                </a:lnTo>
                <a:lnTo>
                  <a:pt x="10" y="16"/>
                </a:lnTo>
                <a:lnTo>
                  <a:pt x="12" y="16"/>
                </a:lnTo>
                <a:lnTo>
                  <a:pt x="13" y="16"/>
                </a:lnTo>
                <a:lnTo>
                  <a:pt x="14" y="16"/>
                </a:lnTo>
                <a:lnTo>
                  <a:pt x="15" y="16"/>
                </a:lnTo>
                <a:lnTo>
                  <a:pt x="17" y="16"/>
                </a:lnTo>
                <a:lnTo>
                  <a:pt x="17" y="15"/>
                </a:lnTo>
                <a:lnTo>
                  <a:pt x="18" y="15"/>
                </a:lnTo>
                <a:lnTo>
                  <a:pt x="18" y="14"/>
                </a:lnTo>
                <a:lnTo>
                  <a:pt x="19" y="14"/>
                </a:lnTo>
                <a:lnTo>
                  <a:pt x="20" y="14"/>
                </a:lnTo>
                <a:lnTo>
                  <a:pt x="20" y="13"/>
                </a:lnTo>
                <a:lnTo>
                  <a:pt x="20" y="12"/>
                </a:lnTo>
                <a:lnTo>
                  <a:pt x="20" y="11"/>
                </a:lnTo>
                <a:lnTo>
                  <a:pt x="20" y="9"/>
                </a:lnTo>
                <a:lnTo>
                  <a:pt x="21" y="11"/>
                </a:lnTo>
                <a:lnTo>
                  <a:pt x="21" y="12"/>
                </a:lnTo>
                <a:lnTo>
                  <a:pt x="22" y="14"/>
                </a:lnTo>
                <a:lnTo>
                  <a:pt x="22" y="15"/>
                </a:lnTo>
                <a:lnTo>
                  <a:pt x="24" y="14"/>
                </a:lnTo>
                <a:lnTo>
                  <a:pt x="24" y="15"/>
                </a:lnTo>
                <a:lnTo>
                  <a:pt x="25" y="13"/>
                </a:lnTo>
                <a:lnTo>
                  <a:pt x="26" y="11"/>
                </a:lnTo>
                <a:lnTo>
                  <a:pt x="27" y="9"/>
                </a:lnTo>
                <a:lnTo>
                  <a:pt x="26" y="8"/>
                </a:lnTo>
                <a:lnTo>
                  <a:pt x="27" y="8"/>
                </a:lnTo>
                <a:lnTo>
                  <a:pt x="27" y="7"/>
                </a:lnTo>
                <a:lnTo>
                  <a:pt x="27" y="6"/>
                </a:lnTo>
                <a:lnTo>
                  <a:pt x="27" y="4"/>
                </a:lnTo>
                <a:lnTo>
                  <a:pt x="27" y="3"/>
                </a:lnTo>
                <a:lnTo>
                  <a:pt x="27" y="2"/>
                </a:lnTo>
                <a:lnTo>
                  <a:pt x="28" y="2"/>
                </a:lnTo>
                <a:lnTo>
                  <a:pt x="28" y="1"/>
                </a:lnTo>
                <a:lnTo>
                  <a:pt x="28" y="0"/>
                </a:lnTo>
                <a:lnTo>
                  <a:pt x="28" y="1"/>
                </a:lnTo>
                <a:lnTo>
                  <a:pt x="29" y="1"/>
                </a:lnTo>
                <a:lnTo>
                  <a:pt x="29" y="2"/>
                </a:lnTo>
                <a:lnTo>
                  <a:pt x="29" y="3"/>
                </a:lnTo>
                <a:lnTo>
                  <a:pt x="30" y="3"/>
                </a:lnTo>
                <a:lnTo>
                  <a:pt x="30" y="4"/>
                </a:lnTo>
                <a:lnTo>
                  <a:pt x="31" y="4"/>
                </a:lnTo>
                <a:lnTo>
                  <a:pt x="31" y="5"/>
                </a:lnTo>
                <a:lnTo>
                  <a:pt x="32" y="6"/>
                </a:lnTo>
                <a:lnTo>
                  <a:pt x="33" y="7"/>
                </a:lnTo>
                <a:lnTo>
                  <a:pt x="33" y="8"/>
                </a:lnTo>
                <a:lnTo>
                  <a:pt x="34" y="7"/>
                </a:lnTo>
                <a:lnTo>
                  <a:pt x="35" y="7"/>
                </a:lnTo>
                <a:lnTo>
                  <a:pt x="35" y="6"/>
                </a:lnTo>
                <a:lnTo>
                  <a:pt x="37" y="6"/>
                </a:lnTo>
                <a:lnTo>
                  <a:pt x="38" y="6"/>
                </a:lnTo>
                <a:lnTo>
                  <a:pt x="38" y="7"/>
                </a:lnTo>
                <a:lnTo>
                  <a:pt x="38" y="8"/>
                </a:lnTo>
                <a:lnTo>
                  <a:pt x="38" y="9"/>
                </a:lnTo>
                <a:lnTo>
                  <a:pt x="38" y="11"/>
                </a:lnTo>
                <a:lnTo>
                  <a:pt x="38" y="14"/>
                </a:lnTo>
                <a:lnTo>
                  <a:pt x="37" y="18"/>
                </a:lnTo>
                <a:lnTo>
                  <a:pt x="37" y="20"/>
                </a:lnTo>
                <a:lnTo>
                  <a:pt x="37" y="21"/>
                </a:lnTo>
                <a:lnTo>
                  <a:pt x="35" y="22"/>
                </a:lnTo>
                <a:lnTo>
                  <a:pt x="35" y="26"/>
                </a:lnTo>
                <a:lnTo>
                  <a:pt x="35" y="29"/>
                </a:lnTo>
                <a:lnTo>
                  <a:pt x="34" y="32"/>
                </a:lnTo>
                <a:close/>
              </a:path>
            </a:pathLst>
          </a:custGeom>
          <a:solidFill>
            <a:srgbClr val="00AEEF"/>
          </a:solidFill>
          <a:ln w="4763">
            <a:solidFill>
              <a:srgbClr val="000000"/>
            </a:solidFill>
            <a:prstDash val="solid"/>
            <a:round/>
            <a:headEnd/>
            <a:tailEnd/>
          </a:ln>
        </xdr:spPr>
      </xdr:sp>
      <xdr:sp macro="" textlink="">
        <xdr:nvSpPr>
          <xdr:cNvPr id="103688" name="Freeform 13987"/>
          <xdr:cNvSpPr>
            <a:spLocks/>
          </xdr:cNvSpPr>
        </xdr:nvSpPr>
        <xdr:spPr bwMode="auto">
          <a:xfrm>
            <a:off x="7530761" y="3942240"/>
            <a:ext cx="166688" cy="195032"/>
          </a:xfrm>
          <a:custGeom>
            <a:avLst/>
            <a:gdLst>
              <a:gd name="T0" fmla="*/ 2147483646 w 35"/>
              <a:gd name="T1" fmla="*/ 2147483646 h 41"/>
              <a:gd name="T2" fmla="*/ 2147483646 w 35"/>
              <a:gd name="T3" fmla="*/ 2147483646 h 41"/>
              <a:gd name="T4" fmla="*/ 2147483646 w 35"/>
              <a:gd name="T5" fmla="*/ 2147483646 h 41"/>
              <a:gd name="T6" fmla="*/ 2147483646 w 35"/>
              <a:gd name="T7" fmla="*/ 2147483646 h 41"/>
              <a:gd name="T8" fmla="*/ 2147483646 w 35"/>
              <a:gd name="T9" fmla="*/ 2147483646 h 41"/>
              <a:gd name="T10" fmla="*/ 2147483646 w 35"/>
              <a:gd name="T11" fmla="*/ 2147483646 h 41"/>
              <a:gd name="T12" fmla="*/ 2147483646 w 35"/>
              <a:gd name="T13" fmla="*/ 2147483646 h 41"/>
              <a:gd name="T14" fmla="*/ 2147483646 w 35"/>
              <a:gd name="T15" fmla="*/ 2147483646 h 41"/>
              <a:gd name="T16" fmla="*/ 2147483646 w 35"/>
              <a:gd name="T17" fmla="*/ 2147483646 h 41"/>
              <a:gd name="T18" fmla="*/ 2147483646 w 35"/>
              <a:gd name="T19" fmla="*/ 2147483646 h 41"/>
              <a:gd name="T20" fmla="*/ 2147483646 w 35"/>
              <a:gd name="T21" fmla="*/ 2147483646 h 41"/>
              <a:gd name="T22" fmla="*/ 2147483646 w 35"/>
              <a:gd name="T23" fmla="*/ 2147483646 h 41"/>
              <a:gd name="T24" fmla="*/ 2147483646 w 35"/>
              <a:gd name="T25" fmla="*/ 2147483646 h 41"/>
              <a:gd name="T26" fmla="*/ 2147483646 w 35"/>
              <a:gd name="T27" fmla="*/ 2147483646 h 41"/>
              <a:gd name="T28" fmla="*/ 0 w 35"/>
              <a:gd name="T29" fmla="*/ 2147483646 h 41"/>
              <a:gd name="T30" fmla="*/ 0 w 35"/>
              <a:gd name="T31" fmla="*/ 2147483646 h 41"/>
              <a:gd name="T32" fmla="*/ 2147483646 w 35"/>
              <a:gd name="T33" fmla="*/ 2147483646 h 41"/>
              <a:gd name="T34" fmla="*/ 2147483646 w 35"/>
              <a:gd name="T35" fmla="*/ 2147483646 h 41"/>
              <a:gd name="T36" fmla="*/ 2147483646 w 35"/>
              <a:gd name="T37" fmla="*/ 2147483646 h 41"/>
              <a:gd name="T38" fmla="*/ 2147483646 w 35"/>
              <a:gd name="T39" fmla="*/ 2147483646 h 41"/>
              <a:gd name="T40" fmla="*/ 2147483646 w 35"/>
              <a:gd name="T41" fmla="*/ 2147483646 h 41"/>
              <a:gd name="T42" fmla="*/ 2147483646 w 35"/>
              <a:gd name="T43" fmla="*/ 2147483646 h 41"/>
              <a:gd name="T44" fmla="*/ 2147483646 w 35"/>
              <a:gd name="T45" fmla="*/ 2147483646 h 41"/>
              <a:gd name="T46" fmla="*/ 2147483646 w 35"/>
              <a:gd name="T47" fmla="*/ 2147483646 h 41"/>
              <a:gd name="T48" fmla="*/ 2147483646 w 35"/>
              <a:gd name="T49" fmla="*/ 2147483646 h 41"/>
              <a:gd name="T50" fmla="*/ 2147483646 w 35"/>
              <a:gd name="T51" fmla="*/ 2147483646 h 41"/>
              <a:gd name="T52" fmla="*/ 2147483646 w 35"/>
              <a:gd name="T53" fmla="*/ 2147483646 h 41"/>
              <a:gd name="T54" fmla="*/ 2147483646 w 35"/>
              <a:gd name="T55" fmla="*/ 2147483646 h 41"/>
              <a:gd name="T56" fmla="*/ 2147483646 w 35"/>
              <a:gd name="T57" fmla="*/ 2147483646 h 41"/>
              <a:gd name="T58" fmla="*/ 2147483646 w 35"/>
              <a:gd name="T59" fmla="*/ 2147483646 h 41"/>
              <a:gd name="T60" fmla="*/ 2147483646 w 35"/>
              <a:gd name="T61" fmla="*/ 2147483646 h 41"/>
              <a:gd name="T62" fmla="*/ 2147483646 w 35"/>
              <a:gd name="T63" fmla="*/ 2147483646 h 41"/>
              <a:gd name="T64" fmla="*/ 2147483646 w 35"/>
              <a:gd name="T65" fmla="*/ 2147483646 h 41"/>
              <a:gd name="T66" fmla="*/ 2147483646 w 35"/>
              <a:gd name="T67" fmla="*/ 2147483646 h 41"/>
              <a:gd name="T68" fmla="*/ 2147483646 w 35"/>
              <a:gd name="T69" fmla="*/ 2147483646 h 41"/>
              <a:gd name="T70" fmla="*/ 2147483646 w 35"/>
              <a:gd name="T71" fmla="*/ 2147483646 h 41"/>
              <a:gd name="T72" fmla="*/ 2147483646 w 35"/>
              <a:gd name="T73" fmla="*/ 2147483646 h 41"/>
              <a:gd name="T74" fmla="*/ 2147483646 w 35"/>
              <a:gd name="T75" fmla="*/ 2147483646 h 41"/>
              <a:gd name="T76" fmla="*/ 2147483646 w 35"/>
              <a:gd name="T77" fmla="*/ 2147483646 h 41"/>
              <a:gd name="T78" fmla="*/ 2147483646 w 35"/>
              <a:gd name="T79" fmla="*/ 2147483646 h 41"/>
              <a:gd name="T80" fmla="*/ 2147483646 w 35"/>
              <a:gd name="T81" fmla="*/ 2147483646 h 41"/>
              <a:gd name="T82" fmla="*/ 2147483646 w 35"/>
              <a:gd name="T83" fmla="*/ 2147483646 h 41"/>
              <a:gd name="T84" fmla="*/ 2147483646 w 35"/>
              <a:gd name="T85" fmla="*/ 2147483646 h 41"/>
              <a:gd name="T86" fmla="*/ 2147483646 w 35"/>
              <a:gd name="T87" fmla="*/ 2147483646 h 41"/>
              <a:gd name="T88" fmla="*/ 2147483646 w 35"/>
              <a:gd name="T89" fmla="*/ 2147483646 h 41"/>
              <a:gd name="T90" fmla="*/ 2147483646 w 35"/>
              <a:gd name="T91" fmla="*/ 2147483646 h 41"/>
              <a:gd name="T92" fmla="*/ 2147483646 w 35"/>
              <a:gd name="T93" fmla="*/ 2147483646 h 41"/>
              <a:gd name="T94" fmla="*/ 2147483646 w 35"/>
              <a:gd name="T95" fmla="*/ 2147483646 h 41"/>
              <a:gd name="T96" fmla="*/ 2147483646 w 35"/>
              <a:gd name="T97" fmla="*/ 2147483646 h 41"/>
              <a:gd name="T98" fmla="*/ 2147483646 w 35"/>
              <a:gd name="T99" fmla="*/ 2147483646 h 41"/>
              <a:gd name="T100" fmla="*/ 2147483646 w 35"/>
              <a:gd name="T101" fmla="*/ 2147483646 h 41"/>
              <a:gd name="T102" fmla="*/ 2147483646 w 35"/>
              <a:gd name="T103" fmla="*/ 2147483646 h 41"/>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Lst>
            <a:ahLst/>
            <a:cxnLst>
              <a:cxn ang="T104">
                <a:pos x="T0" y="T1"/>
              </a:cxn>
              <a:cxn ang="T105">
                <a:pos x="T2" y="T3"/>
              </a:cxn>
              <a:cxn ang="T106">
                <a:pos x="T4" y="T5"/>
              </a:cxn>
              <a:cxn ang="T107">
                <a:pos x="T6" y="T7"/>
              </a:cxn>
              <a:cxn ang="T108">
                <a:pos x="T8" y="T9"/>
              </a:cxn>
              <a:cxn ang="T109">
                <a:pos x="T10" y="T11"/>
              </a:cxn>
              <a:cxn ang="T110">
                <a:pos x="T12" y="T13"/>
              </a:cxn>
              <a:cxn ang="T111">
                <a:pos x="T14" y="T15"/>
              </a:cxn>
              <a:cxn ang="T112">
                <a:pos x="T16" y="T17"/>
              </a:cxn>
              <a:cxn ang="T113">
                <a:pos x="T18" y="T19"/>
              </a:cxn>
              <a:cxn ang="T114">
                <a:pos x="T20" y="T21"/>
              </a:cxn>
              <a:cxn ang="T115">
                <a:pos x="T22" y="T23"/>
              </a:cxn>
              <a:cxn ang="T116">
                <a:pos x="T24" y="T25"/>
              </a:cxn>
              <a:cxn ang="T117">
                <a:pos x="T26" y="T27"/>
              </a:cxn>
              <a:cxn ang="T118">
                <a:pos x="T28" y="T29"/>
              </a:cxn>
              <a:cxn ang="T119">
                <a:pos x="T30" y="T31"/>
              </a:cxn>
              <a:cxn ang="T120">
                <a:pos x="T32" y="T33"/>
              </a:cxn>
              <a:cxn ang="T121">
                <a:pos x="T34" y="T35"/>
              </a:cxn>
              <a:cxn ang="T122">
                <a:pos x="T36" y="T37"/>
              </a:cxn>
              <a:cxn ang="T123">
                <a:pos x="T38" y="T39"/>
              </a:cxn>
              <a:cxn ang="T124">
                <a:pos x="T40" y="T41"/>
              </a:cxn>
              <a:cxn ang="T125">
                <a:pos x="T42" y="T43"/>
              </a:cxn>
              <a:cxn ang="T126">
                <a:pos x="T44" y="T45"/>
              </a:cxn>
              <a:cxn ang="T127">
                <a:pos x="T46" y="T47"/>
              </a:cxn>
              <a:cxn ang="T128">
                <a:pos x="T48" y="T49"/>
              </a:cxn>
              <a:cxn ang="T129">
                <a:pos x="T50" y="T51"/>
              </a:cxn>
              <a:cxn ang="T130">
                <a:pos x="T52" y="T53"/>
              </a:cxn>
              <a:cxn ang="T131">
                <a:pos x="T54" y="T55"/>
              </a:cxn>
              <a:cxn ang="T132">
                <a:pos x="T56" y="T57"/>
              </a:cxn>
              <a:cxn ang="T133">
                <a:pos x="T58" y="T59"/>
              </a:cxn>
              <a:cxn ang="T134">
                <a:pos x="T60" y="T61"/>
              </a:cxn>
              <a:cxn ang="T135">
                <a:pos x="T62" y="T63"/>
              </a:cxn>
              <a:cxn ang="T136">
                <a:pos x="T64" y="T65"/>
              </a:cxn>
              <a:cxn ang="T137">
                <a:pos x="T66" y="T67"/>
              </a:cxn>
              <a:cxn ang="T138">
                <a:pos x="T68" y="T69"/>
              </a:cxn>
              <a:cxn ang="T139">
                <a:pos x="T70" y="T71"/>
              </a:cxn>
              <a:cxn ang="T140">
                <a:pos x="T72" y="T73"/>
              </a:cxn>
              <a:cxn ang="T141">
                <a:pos x="T74" y="T75"/>
              </a:cxn>
              <a:cxn ang="T142">
                <a:pos x="T76" y="T77"/>
              </a:cxn>
              <a:cxn ang="T143">
                <a:pos x="T78" y="T79"/>
              </a:cxn>
              <a:cxn ang="T144">
                <a:pos x="T80" y="T81"/>
              </a:cxn>
              <a:cxn ang="T145">
                <a:pos x="T82" y="T83"/>
              </a:cxn>
              <a:cxn ang="T146">
                <a:pos x="T84" y="T85"/>
              </a:cxn>
              <a:cxn ang="T147">
                <a:pos x="T86" y="T87"/>
              </a:cxn>
              <a:cxn ang="T148">
                <a:pos x="T88" y="T89"/>
              </a:cxn>
              <a:cxn ang="T149">
                <a:pos x="T90" y="T91"/>
              </a:cxn>
              <a:cxn ang="T150">
                <a:pos x="T92" y="T93"/>
              </a:cxn>
              <a:cxn ang="T151">
                <a:pos x="T94" y="T95"/>
              </a:cxn>
              <a:cxn ang="T152">
                <a:pos x="T96" y="T97"/>
              </a:cxn>
              <a:cxn ang="T153">
                <a:pos x="T98" y="T99"/>
              </a:cxn>
              <a:cxn ang="T154">
                <a:pos x="T100" y="T101"/>
              </a:cxn>
              <a:cxn ang="T155">
                <a:pos x="T102" y="T103"/>
              </a:cxn>
            </a:cxnLst>
            <a:rect l="0" t="0" r="r" b="b"/>
            <a:pathLst>
              <a:path w="35" h="41">
                <a:moveTo>
                  <a:pt x="6" y="40"/>
                </a:moveTo>
                <a:lnTo>
                  <a:pt x="7" y="37"/>
                </a:lnTo>
                <a:lnTo>
                  <a:pt x="7" y="34"/>
                </a:lnTo>
                <a:lnTo>
                  <a:pt x="7" y="30"/>
                </a:lnTo>
                <a:lnTo>
                  <a:pt x="9" y="29"/>
                </a:lnTo>
                <a:lnTo>
                  <a:pt x="9" y="28"/>
                </a:lnTo>
                <a:lnTo>
                  <a:pt x="9" y="26"/>
                </a:lnTo>
                <a:lnTo>
                  <a:pt x="10" y="22"/>
                </a:lnTo>
                <a:lnTo>
                  <a:pt x="10" y="19"/>
                </a:lnTo>
                <a:lnTo>
                  <a:pt x="10" y="17"/>
                </a:lnTo>
                <a:lnTo>
                  <a:pt x="10" y="16"/>
                </a:lnTo>
                <a:lnTo>
                  <a:pt x="10" y="15"/>
                </a:lnTo>
                <a:lnTo>
                  <a:pt x="10" y="14"/>
                </a:lnTo>
                <a:lnTo>
                  <a:pt x="9" y="14"/>
                </a:lnTo>
                <a:lnTo>
                  <a:pt x="7" y="14"/>
                </a:lnTo>
                <a:lnTo>
                  <a:pt x="7" y="15"/>
                </a:lnTo>
                <a:lnTo>
                  <a:pt x="6" y="15"/>
                </a:lnTo>
                <a:lnTo>
                  <a:pt x="5" y="16"/>
                </a:lnTo>
                <a:lnTo>
                  <a:pt x="5" y="15"/>
                </a:lnTo>
                <a:lnTo>
                  <a:pt x="4" y="14"/>
                </a:lnTo>
                <a:lnTo>
                  <a:pt x="3" y="13"/>
                </a:lnTo>
                <a:lnTo>
                  <a:pt x="3" y="12"/>
                </a:lnTo>
                <a:lnTo>
                  <a:pt x="2" y="12"/>
                </a:lnTo>
                <a:lnTo>
                  <a:pt x="2" y="11"/>
                </a:lnTo>
                <a:lnTo>
                  <a:pt x="1" y="11"/>
                </a:lnTo>
                <a:lnTo>
                  <a:pt x="1" y="10"/>
                </a:lnTo>
                <a:lnTo>
                  <a:pt x="1" y="9"/>
                </a:lnTo>
                <a:lnTo>
                  <a:pt x="0" y="9"/>
                </a:lnTo>
                <a:lnTo>
                  <a:pt x="0" y="8"/>
                </a:lnTo>
                <a:lnTo>
                  <a:pt x="1" y="7"/>
                </a:lnTo>
                <a:lnTo>
                  <a:pt x="2" y="6"/>
                </a:lnTo>
                <a:lnTo>
                  <a:pt x="3" y="6"/>
                </a:lnTo>
                <a:lnTo>
                  <a:pt x="3" y="5"/>
                </a:lnTo>
                <a:lnTo>
                  <a:pt x="4" y="5"/>
                </a:lnTo>
                <a:lnTo>
                  <a:pt x="6" y="5"/>
                </a:lnTo>
                <a:lnTo>
                  <a:pt x="6" y="4"/>
                </a:lnTo>
                <a:lnTo>
                  <a:pt x="7" y="4"/>
                </a:lnTo>
                <a:lnTo>
                  <a:pt x="10" y="0"/>
                </a:lnTo>
                <a:lnTo>
                  <a:pt x="12" y="2"/>
                </a:lnTo>
                <a:lnTo>
                  <a:pt x="13" y="2"/>
                </a:lnTo>
                <a:lnTo>
                  <a:pt x="13" y="4"/>
                </a:lnTo>
                <a:lnTo>
                  <a:pt x="15" y="5"/>
                </a:lnTo>
                <a:lnTo>
                  <a:pt x="18" y="8"/>
                </a:lnTo>
                <a:lnTo>
                  <a:pt x="24" y="14"/>
                </a:lnTo>
                <a:lnTo>
                  <a:pt x="25" y="14"/>
                </a:lnTo>
                <a:lnTo>
                  <a:pt x="26" y="15"/>
                </a:lnTo>
                <a:lnTo>
                  <a:pt x="27" y="15"/>
                </a:lnTo>
                <a:lnTo>
                  <a:pt x="28" y="16"/>
                </a:lnTo>
                <a:lnTo>
                  <a:pt x="29" y="16"/>
                </a:lnTo>
                <a:lnTo>
                  <a:pt x="30" y="16"/>
                </a:lnTo>
                <a:lnTo>
                  <a:pt x="31" y="16"/>
                </a:lnTo>
                <a:lnTo>
                  <a:pt x="33" y="16"/>
                </a:lnTo>
                <a:lnTo>
                  <a:pt x="33" y="17"/>
                </a:lnTo>
                <a:lnTo>
                  <a:pt x="34" y="17"/>
                </a:lnTo>
                <a:lnTo>
                  <a:pt x="35" y="17"/>
                </a:lnTo>
                <a:lnTo>
                  <a:pt x="34" y="19"/>
                </a:lnTo>
                <a:lnTo>
                  <a:pt x="33" y="21"/>
                </a:lnTo>
                <a:lnTo>
                  <a:pt x="31" y="22"/>
                </a:lnTo>
                <a:lnTo>
                  <a:pt x="31" y="23"/>
                </a:lnTo>
                <a:lnTo>
                  <a:pt x="33" y="23"/>
                </a:lnTo>
                <a:lnTo>
                  <a:pt x="33" y="24"/>
                </a:lnTo>
                <a:lnTo>
                  <a:pt x="34" y="24"/>
                </a:lnTo>
                <a:lnTo>
                  <a:pt x="34" y="25"/>
                </a:lnTo>
                <a:lnTo>
                  <a:pt x="34" y="26"/>
                </a:lnTo>
                <a:lnTo>
                  <a:pt x="34" y="27"/>
                </a:lnTo>
                <a:lnTo>
                  <a:pt x="33" y="27"/>
                </a:lnTo>
                <a:lnTo>
                  <a:pt x="31" y="27"/>
                </a:lnTo>
                <a:lnTo>
                  <a:pt x="31" y="28"/>
                </a:lnTo>
                <a:lnTo>
                  <a:pt x="30" y="27"/>
                </a:lnTo>
                <a:lnTo>
                  <a:pt x="29" y="26"/>
                </a:lnTo>
                <a:lnTo>
                  <a:pt x="29" y="27"/>
                </a:lnTo>
                <a:lnTo>
                  <a:pt x="29" y="26"/>
                </a:lnTo>
                <a:lnTo>
                  <a:pt x="28" y="26"/>
                </a:lnTo>
                <a:lnTo>
                  <a:pt x="27" y="26"/>
                </a:lnTo>
                <a:lnTo>
                  <a:pt x="26" y="26"/>
                </a:lnTo>
                <a:lnTo>
                  <a:pt x="26" y="25"/>
                </a:lnTo>
                <a:lnTo>
                  <a:pt x="25" y="25"/>
                </a:lnTo>
                <a:lnTo>
                  <a:pt x="24" y="26"/>
                </a:lnTo>
                <a:lnTo>
                  <a:pt x="23" y="27"/>
                </a:lnTo>
                <a:lnTo>
                  <a:pt x="22" y="29"/>
                </a:lnTo>
                <a:lnTo>
                  <a:pt x="21" y="31"/>
                </a:lnTo>
                <a:lnTo>
                  <a:pt x="19" y="33"/>
                </a:lnTo>
                <a:lnTo>
                  <a:pt x="18" y="33"/>
                </a:lnTo>
                <a:lnTo>
                  <a:pt x="18" y="34"/>
                </a:lnTo>
                <a:lnTo>
                  <a:pt x="17" y="35"/>
                </a:lnTo>
                <a:lnTo>
                  <a:pt x="16" y="36"/>
                </a:lnTo>
                <a:lnTo>
                  <a:pt x="15" y="36"/>
                </a:lnTo>
                <a:lnTo>
                  <a:pt x="14" y="37"/>
                </a:lnTo>
                <a:lnTo>
                  <a:pt x="13" y="37"/>
                </a:lnTo>
                <a:lnTo>
                  <a:pt x="12" y="38"/>
                </a:lnTo>
                <a:lnTo>
                  <a:pt x="11" y="39"/>
                </a:lnTo>
                <a:lnTo>
                  <a:pt x="10" y="40"/>
                </a:lnTo>
                <a:lnTo>
                  <a:pt x="9" y="41"/>
                </a:lnTo>
                <a:lnTo>
                  <a:pt x="7" y="41"/>
                </a:lnTo>
                <a:lnTo>
                  <a:pt x="7" y="40"/>
                </a:lnTo>
                <a:lnTo>
                  <a:pt x="6" y="40"/>
                </a:lnTo>
                <a:close/>
              </a:path>
            </a:pathLst>
          </a:custGeom>
          <a:solidFill>
            <a:srgbClr val="00AEEF"/>
          </a:solidFill>
          <a:ln w="4763">
            <a:solidFill>
              <a:srgbClr val="000000"/>
            </a:solidFill>
            <a:prstDash val="solid"/>
            <a:round/>
            <a:headEnd/>
            <a:tailEnd/>
          </a:ln>
        </xdr:spPr>
      </xdr:sp>
      <xdr:sp macro="" textlink="">
        <xdr:nvSpPr>
          <xdr:cNvPr id="103689" name="Freeform 13988"/>
          <xdr:cNvSpPr>
            <a:spLocks/>
          </xdr:cNvSpPr>
        </xdr:nvSpPr>
        <xdr:spPr bwMode="auto">
          <a:xfrm>
            <a:off x="7402174" y="3861278"/>
            <a:ext cx="176212" cy="190269"/>
          </a:xfrm>
          <a:custGeom>
            <a:avLst/>
            <a:gdLst>
              <a:gd name="T0" fmla="*/ 2147483646 w 37"/>
              <a:gd name="T1" fmla="*/ 2147483646 h 40"/>
              <a:gd name="T2" fmla="*/ 2147483646 w 37"/>
              <a:gd name="T3" fmla="*/ 2147483646 h 40"/>
              <a:gd name="T4" fmla="*/ 2147483646 w 37"/>
              <a:gd name="T5" fmla="*/ 2147483646 h 40"/>
              <a:gd name="T6" fmla="*/ 2147483646 w 37"/>
              <a:gd name="T7" fmla="*/ 2147483646 h 40"/>
              <a:gd name="T8" fmla="*/ 2147483646 w 37"/>
              <a:gd name="T9" fmla="*/ 2147483646 h 40"/>
              <a:gd name="T10" fmla="*/ 2147483646 w 37"/>
              <a:gd name="T11" fmla="*/ 2147483646 h 40"/>
              <a:gd name="T12" fmla="*/ 2147483646 w 37"/>
              <a:gd name="T13" fmla="*/ 2147483646 h 40"/>
              <a:gd name="T14" fmla="*/ 2147483646 w 37"/>
              <a:gd name="T15" fmla="*/ 2147483646 h 40"/>
              <a:gd name="T16" fmla="*/ 2147483646 w 37"/>
              <a:gd name="T17" fmla="*/ 2147483646 h 40"/>
              <a:gd name="T18" fmla="*/ 2147483646 w 37"/>
              <a:gd name="T19" fmla="*/ 2147483646 h 40"/>
              <a:gd name="T20" fmla="*/ 2147483646 w 37"/>
              <a:gd name="T21" fmla="*/ 2147483646 h 40"/>
              <a:gd name="T22" fmla="*/ 2147483646 w 37"/>
              <a:gd name="T23" fmla="*/ 2147483646 h 40"/>
              <a:gd name="T24" fmla="*/ 2147483646 w 37"/>
              <a:gd name="T25" fmla="*/ 2147483646 h 40"/>
              <a:gd name="T26" fmla="*/ 2147483646 w 37"/>
              <a:gd name="T27" fmla="*/ 2147483646 h 40"/>
              <a:gd name="T28" fmla="*/ 2147483646 w 37"/>
              <a:gd name="T29" fmla="*/ 2147483646 h 40"/>
              <a:gd name="T30" fmla="*/ 2147483646 w 37"/>
              <a:gd name="T31" fmla="*/ 2147483646 h 40"/>
              <a:gd name="T32" fmla="*/ 2147483646 w 37"/>
              <a:gd name="T33" fmla="*/ 2147483646 h 40"/>
              <a:gd name="T34" fmla="*/ 2147483646 w 37"/>
              <a:gd name="T35" fmla="*/ 2147483646 h 40"/>
              <a:gd name="T36" fmla="*/ 2147483646 w 37"/>
              <a:gd name="T37" fmla="*/ 2147483646 h 40"/>
              <a:gd name="T38" fmla="*/ 2147483646 w 37"/>
              <a:gd name="T39" fmla="*/ 2147483646 h 40"/>
              <a:gd name="T40" fmla="*/ 2147483646 w 37"/>
              <a:gd name="T41" fmla="*/ 2147483646 h 40"/>
              <a:gd name="T42" fmla="*/ 2147483646 w 37"/>
              <a:gd name="T43" fmla="*/ 2147483646 h 40"/>
              <a:gd name="T44" fmla="*/ 2147483646 w 37"/>
              <a:gd name="T45" fmla="*/ 2147483646 h 40"/>
              <a:gd name="T46" fmla="*/ 2147483646 w 37"/>
              <a:gd name="T47" fmla="*/ 2147483646 h 40"/>
              <a:gd name="T48" fmla="*/ 2147483646 w 37"/>
              <a:gd name="T49" fmla="*/ 2147483646 h 40"/>
              <a:gd name="T50" fmla="*/ 2147483646 w 37"/>
              <a:gd name="T51" fmla="*/ 2147483646 h 40"/>
              <a:gd name="T52" fmla="*/ 2147483646 w 37"/>
              <a:gd name="T53" fmla="*/ 2147483646 h 40"/>
              <a:gd name="T54" fmla="*/ 2147483646 w 37"/>
              <a:gd name="T55" fmla="*/ 2147483646 h 40"/>
              <a:gd name="T56" fmla="*/ 2147483646 w 37"/>
              <a:gd name="T57" fmla="*/ 2147483646 h 40"/>
              <a:gd name="T58" fmla="*/ 2147483646 w 37"/>
              <a:gd name="T59" fmla="*/ 2147483646 h 40"/>
              <a:gd name="T60" fmla="*/ 2147483646 w 37"/>
              <a:gd name="T61" fmla="*/ 2147483646 h 40"/>
              <a:gd name="T62" fmla="*/ 2147483646 w 37"/>
              <a:gd name="T63" fmla="*/ 2147483646 h 40"/>
              <a:gd name="T64" fmla="*/ 2147483646 w 37"/>
              <a:gd name="T65" fmla="*/ 2147483646 h 40"/>
              <a:gd name="T66" fmla="*/ 2147483646 w 37"/>
              <a:gd name="T67" fmla="*/ 2147483646 h 40"/>
              <a:gd name="T68" fmla="*/ 2147483646 w 37"/>
              <a:gd name="T69" fmla="*/ 2147483646 h 40"/>
              <a:gd name="T70" fmla="*/ 2147483646 w 37"/>
              <a:gd name="T71" fmla="*/ 2147483646 h 40"/>
              <a:gd name="T72" fmla="*/ 2147483646 w 37"/>
              <a:gd name="T73" fmla="*/ 2147483646 h 40"/>
              <a:gd name="T74" fmla="*/ 2147483646 w 37"/>
              <a:gd name="T75" fmla="*/ 2147483646 h 40"/>
              <a:gd name="T76" fmla="*/ 2147483646 w 37"/>
              <a:gd name="T77" fmla="*/ 2147483646 h 40"/>
              <a:gd name="T78" fmla="*/ 2147483646 w 37"/>
              <a:gd name="T79" fmla="*/ 2147483646 h 40"/>
              <a:gd name="T80" fmla="*/ 2147483646 w 37"/>
              <a:gd name="T81" fmla="*/ 2147483646 h 40"/>
              <a:gd name="T82" fmla="*/ 2147483646 w 37"/>
              <a:gd name="T83" fmla="*/ 2147483646 h 40"/>
              <a:gd name="T84" fmla="*/ 2147483646 w 37"/>
              <a:gd name="T85" fmla="*/ 2147483646 h 40"/>
              <a:gd name="T86" fmla="*/ 2147483646 w 37"/>
              <a:gd name="T87" fmla="*/ 2147483646 h 40"/>
              <a:gd name="T88" fmla="*/ 2147483646 w 37"/>
              <a:gd name="T89" fmla="*/ 2147483646 h 40"/>
              <a:gd name="T90" fmla="*/ 2147483646 w 37"/>
              <a:gd name="T91" fmla="*/ 2147483646 h 40"/>
              <a:gd name="T92" fmla="*/ 2147483646 w 37"/>
              <a:gd name="T93" fmla="*/ 2147483646 h 40"/>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0" t="0" r="r" b="b"/>
            <a:pathLst>
              <a:path w="37" h="40">
                <a:moveTo>
                  <a:pt x="2" y="11"/>
                </a:moveTo>
                <a:lnTo>
                  <a:pt x="1" y="11"/>
                </a:lnTo>
                <a:lnTo>
                  <a:pt x="1" y="10"/>
                </a:lnTo>
                <a:lnTo>
                  <a:pt x="1" y="9"/>
                </a:lnTo>
                <a:lnTo>
                  <a:pt x="1" y="8"/>
                </a:lnTo>
                <a:lnTo>
                  <a:pt x="0" y="8"/>
                </a:lnTo>
                <a:lnTo>
                  <a:pt x="1" y="8"/>
                </a:lnTo>
                <a:lnTo>
                  <a:pt x="2" y="7"/>
                </a:lnTo>
                <a:lnTo>
                  <a:pt x="3" y="7"/>
                </a:lnTo>
                <a:lnTo>
                  <a:pt x="4" y="7"/>
                </a:lnTo>
                <a:lnTo>
                  <a:pt x="4" y="5"/>
                </a:lnTo>
                <a:lnTo>
                  <a:pt x="5" y="5"/>
                </a:lnTo>
                <a:lnTo>
                  <a:pt x="6" y="5"/>
                </a:lnTo>
                <a:lnTo>
                  <a:pt x="7" y="4"/>
                </a:lnTo>
                <a:lnTo>
                  <a:pt x="8" y="4"/>
                </a:lnTo>
                <a:lnTo>
                  <a:pt x="9" y="3"/>
                </a:lnTo>
                <a:lnTo>
                  <a:pt x="11" y="3"/>
                </a:lnTo>
                <a:lnTo>
                  <a:pt x="12" y="2"/>
                </a:lnTo>
                <a:lnTo>
                  <a:pt x="13" y="2"/>
                </a:lnTo>
                <a:lnTo>
                  <a:pt x="14" y="1"/>
                </a:lnTo>
                <a:lnTo>
                  <a:pt x="16" y="0"/>
                </a:lnTo>
                <a:lnTo>
                  <a:pt x="17" y="1"/>
                </a:lnTo>
                <a:lnTo>
                  <a:pt x="18" y="2"/>
                </a:lnTo>
                <a:lnTo>
                  <a:pt x="18" y="3"/>
                </a:lnTo>
                <a:lnTo>
                  <a:pt x="19" y="4"/>
                </a:lnTo>
                <a:lnTo>
                  <a:pt x="20" y="5"/>
                </a:lnTo>
                <a:lnTo>
                  <a:pt x="23" y="7"/>
                </a:lnTo>
                <a:lnTo>
                  <a:pt x="27" y="11"/>
                </a:lnTo>
                <a:lnTo>
                  <a:pt x="29" y="12"/>
                </a:lnTo>
                <a:lnTo>
                  <a:pt x="31" y="13"/>
                </a:lnTo>
                <a:lnTo>
                  <a:pt x="32" y="14"/>
                </a:lnTo>
                <a:lnTo>
                  <a:pt x="37" y="17"/>
                </a:lnTo>
                <a:lnTo>
                  <a:pt x="34" y="21"/>
                </a:lnTo>
                <a:lnTo>
                  <a:pt x="33" y="21"/>
                </a:lnTo>
                <a:lnTo>
                  <a:pt x="33" y="22"/>
                </a:lnTo>
                <a:lnTo>
                  <a:pt x="31" y="22"/>
                </a:lnTo>
                <a:lnTo>
                  <a:pt x="30" y="22"/>
                </a:lnTo>
                <a:lnTo>
                  <a:pt x="30" y="23"/>
                </a:lnTo>
                <a:lnTo>
                  <a:pt x="29" y="23"/>
                </a:lnTo>
                <a:lnTo>
                  <a:pt x="28" y="24"/>
                </a:lnTo>
                <a:lnTo>
                  <a:pt x="27" y="25"/>
                </a:lnTo>
                <a:lnTo>
                  <a:pt x="27" y="26"/>
                </a:lnTo>
                <a:lnTo>
                  <a:pt x="27" y="27"/>
                </a:lnTo>
                <a:lnTo>
                  <a:pt x="26" y="27"/>
                </a:lnTo>
                <a:lnTo>
                  <a:pt x="26" y="28"/>
                </a:lnTo>
                <a:lnTo>
                  <a:pt x="26" y="29"/>
                </a:lnTo>
                <a:lnTo>
                  <a:pt x="26" y="31"/>
                </a:lnTo>
                <a:lnTo>
                  <a:pt x="26" y="32"/>
                </a:lnTo>
                <a:lnTo>
                  <a:pt x="26" y="33"/>
                </a:lnTo>
                <a:lnTo>
                  <a:pt x="25" y="33"/>
                </a:lnTo>
                <a:lnTo>
                  <a:pt x="26" y="34"/>
                </a:lnTo>
                <a:lnTo>
                  <a:pt x="25" y="36"/>
                </a:lnTo>
                <a:lnTo>
                  <a:pt x="24" y="38"/>
                </a:lnTo>
                <a:lnTo>
                  <a:pt x="23" y="40"/>
                </a:lnTo>
                <a:lnTo>
                  <a:pt x="23" y="39"/>
                </a:lnTo>
                <a:lnTo>
                  <a:pt x="21" y="40"/>
                </a:lnTo>
                <a:lnTo>
                  <a:pt x="21" y="39"/>
                </a:lnTo>
                <a:lnTo>
                  <a:pt x="20" y="37"/>
                </a:lnTo>
                <a:lnTo>
                  <a:pt x="20" y="36"/>
                </a:lnTo>
                <a:lnTo>
                  <a:pt x="19" y="34"/>
                </a:lnTo>
                <a:lnTo>
                  <a:pt x="19" y="32"/>
                </a:lnTo>
                <a:lnTo>
                  <a:pt x="18" y="31"/>
                </a:lnTo>
                <a:lnTo>
                  <a:pt x="17" y="30"/>
                </a:lnTo>
                <a:lnTo>
                  <a:pt x="17" y="29"/>
                </a:lnTo>
                <a:lnTo>
                  <a:pt x="17" y="28"/>
                </a:lnTo>
                <a:lnTo>
                  <a:pt x="16" y="27"/>
                </a:lnTo>
                <a:lnTo>
                  <a:pt x="16" y="26"/>
                </a:lnTo>
                <a:lnTo>
                  <a:pt x="15" y="26"/>
                </a:lnTo>
                <a:lnTo>
                  <a:pt x="15" y="25"/>
                </a:lnTo>
                <a:lnTo>
                  <a:pt x="14" y="25"/>
                </a:lnTo>
                <a:lnTo>
                  <a:pt x="14" y="24"/>
                </a:lnTo>
                <a:lnTo>
                  <a:pt x="13" y="23"/>
                </a:lnTo>
                <a:lnTo>
                  <a:pt x="11" y="21"/>
                </a:lnTo>
                <a:lnTo>
                  <a:pt x="5" y="15"/>
                </a:lnTo>
                <a:lnTo>
                  <a:pt x="3" y="14"/>
                </a:lnTo>
                <a:lnTo>
                  <a:pt x="2" y="13"/>
                </a:lnTo>
                <a:lnTo>
                  <a:pt x="2" y="12"/>
                </a:lnTo>
                <a:lnTo>
                  <a:pt x="2" y="11"/>
                </a:lnTo>
                <a:close/>
              </a:path>
            </a:pathLst>
          </a:custGeom>
          <a:solidFill>
            <a:srgbClr val="00AEEF"/>
          </a:solidFill>
          <a:ln w="4763">
            <a:solidFill>
              <a:srgbClr val="000000"/>
            </a:solidFill>
            <a:prstDash val="solid"/>
            <a:round/>
            <a:headEnd/>
            <a:tailEnd/>
          </a:ln>
        </xdr:spPr>
      </xdr:sp>
      <xdr:sp macro="" textlink="">
        <xdr:nvSpPr>
          <xdr:cNvPr id="103690" name="Freeform 13989"/>
          <xdr:cNvSpPr>
            <a:spLocks/>
          </xdr:cNvSpPr>
        </xdr:nvSpPr>
        <xdr:spPr bwMode="auto">
          <a:xfrm>
            <a:off x="7478374" y="3809122"/>
            <a:ext cx="128587" cy="133118"/>
          </a:xfrm>
          <a:custGeom>
            <a:avLst/>
            <a:gdLst>
              <a:gd name="T0" fmla="*/ 2147483646 w 27"/>
              <a:gd name="T1" fmla="*/ 2147483646 h 28"/>
              <a:gd name="T2" fmla="*/ 2147483646 w 27"/>
              <a:gd name="T3" fmla="*/ 2147483646 h 28"/>
              <a:gd name="T4" fmla="*/ 2147483646 w 27"/>
              <a:gd name="T5" fmla="*/ 2147483646 h 28"/>
              <a:gd name="T6" fmla="*/ 2147483646 w 27"/>
              <a:gd name="T7" fmla="*/ 2147483646 h 28"/>
              <a:gd name="T8" fmla="*/ 2147483646 w 27"/>
              <a:gd name="T9" fmla="*/ 2147483646 h 28"/>
              <a:gd name="T10" fmla="*/ 2147483646 w 27"/>
              <a:gd name="T11" fmla="*/ 2147483646 h 28"/>
              <a:gd name="T12" fmla="*/ 2147483646 w 27"/>
              <a:gd name="T13" fmla="*/ 0 h 28"/>
              <a:gd name="T14" fmla="*/ 2147483646 w 27"/>
              <a:gd name="T15" fmla="*/ 2147483646 h 28"/>
              <a:gd name="T16" fmla="*/ 2147483646 w 27"/>
              <a:gd name="T17" fmla="*/ 2147483646 h 28"/>
              <a:gd name="T18" fmla="*/ 2147483646 w 27"/>
              <a:gd name="T19" fmla="*/ 2147483646 h 28"/>
              <a:gd name="T20" fmla="*/ 2147483646 w 27"/>
              <a:gd name="T21" fmla="*/ 2147483646 h 28"/>
              <a:gd name="T22" fmla="*/ 2147483646 w 27"/>
              <a:gd name="T23" fmla="*/ 2147483646 h 28"/>
              <a:gd name="T24" fmla="*/ 2147483646 w 27"/>
              <a:gd name="T25" fmla="*/ 2147483646 h 28"/>
              <a:gd name="T26" fmla="*/ 2147483646 w 27"/>
              <a:gd name="T27" fmla="*/ 2147483646 h 28"/>
              <a:gd name="T28" fmla="*/ 2147483646 w 27"/>
              <a:gd name="T29" fmla="*/ 0 h 28"/>
              <a:gd name="T30" fmla="*/ 2147483646 w 27"/>
              <a:gd name="T31" fmla="*/ 2147483646 h 28"/>
              <a:gd name="T32" fmla="*/ 2147483646 w 27"/>
              <a:gd name="T33" fmla="*/ 2147483646 h 28"/>
              <a:gd name="T34" fmla="*/ 2147483646 w 27"/>
              <a:gd name="T35" fmla="*/ 2147483646 h 28"/>
              <a:gd name="T36" fmla="*/ 2147483646 w 27"/>
              <a:gd name="T37" fmla="*/ 2147483646 h 28"/>
              <a:gd name="T38" fmla="*/ 2147483646 w 27"/>
              <a:gd name="T39" fmla="*/ 2147483646 h 28"/>
              <a:gd name="T40" fmla="*/ 2147483646 w 27"/>
              <a:gd name="T41" fmla="*/ 2147483646 h 28"/>
              <a:gd name="T42" fmla="*/ 2147483646 w 27"/>
              <a:gd name="T43" fmla="*/ 2147483646 h 28"/>
              <a:gd name="T44" fmla="*/ 2147483646 w 27"/>
              <a:gd name="T45" fmla="*/ 2147483646 h 28"/>
              <a:gd name="T46" fmla="*/ 2147483646 w 27"/>
              <a:gd name="T47" fmla="*/ 2147483646 h 28"/>
              <a:gd name="T48" fmla="*/ 2147483646 w 27"/>
              <a:gd name="T49" fmla="*/ 2147483646 h 28"/>
              <a:gd name="T50" fmla="*/ 2147483646 w 27"/>
              <a:gd name="T51" fmla="*/ 2147483646 h 28"/>
              <a:gd name="T52" fmla="*/ 2147483646 w 27"/>
              <a:gd name="T53" fmla="*/ 2147483646 h 28"/>
              <a:gd name="T54" fmla="*/ 2147483646 w 27"/>
              <a:gd name="T55" fmla="*/ 2147483646 h 28"/>
              <a:gd name="T56" fmla="*/ 2147483646 w 27"/>
              <a:gd name="T57" fmla="*/ 2147483646 h 28"/>
              <a:gd name="T58" fmla="*/ 2147483646 w 27"/>
              <a:gd name="T59" fmla="*/ 2147483646 h 28"/>
              <a:gd name="T60" fmla="*/ 2147483646 w 27"/>
              <a:gd name="T61" fmla="*/ 2147483646 h 28"/>
              <a:gd name="T62" fmla="*/ 2147483646 w 27"/>
              <a:gd name="T63" fmla="*/ 2147483646 h 28"/>
              <a:gd name="T64" fmla="*/ 2147483646 w 27"/>
              <a:gd name="T65" fmla="*/ 2147483646 h 28"/>
              <a:gd name="T66" fmla="*/ 2147483646 w 27"/>
              <a:gd name="T67" fmla="*/ 2147483646 h 28"/>
              <a:gd name="T68" fmla="*/ 2147483646 w 27"/>
              <a:gd name="T69" fmla="*/ 2147483646 h 28"/>
              <a:gd name="T70" fmla="*/ 2147483646 w 27"/>
              <a:gd name="T71" fmla="*/ 2147483646 h 28"/>
              <a:gd name="T72" fmla="*/ 2147483646 w 27"/>
              <a:gd name="T73" fmla="*/ 2147483646 h 28"/>
              <a:gd name="T74" fmla="*/ 2147483646 w 27"/>
              <a:gd name="T75" fmla="*/ 2147483646 h 28"/>
              <a:gd name="T76" fmla="*/ 2147483646 w 27"/>
              <a:gd name="T77" fmla="*/ 2147483646 h 28"/>
              <a:gd name="T78" fmla="*/ 2147483646 w 27"/>
              <a:gd name="T79" fmla="*/ 2147483646 h 28"/>
              <a:gd name="T80" fmla="*/ 2147483646 w 27"/>
              <a:gd name="T81" fmla="*/ 2147483646 h 28"/>
              <a:gd name="T82" fmla="*/ 2147483646 w 27"/>
              <a:gd name="T83" fmla="*/ 2147483646 h 28"/>
              <a:gd name="T84" fmla="*/ 2147483646 w 27"/>
              <a:gd name="T85" fmla="*/ 2147483646 h 28"/>
              <a:gd name="T86" fmla="*/ 2147483646 w 27"/>
              <a:gd name="T87" fmla="*/ 2147483646 h 28"/>
              <a:gd name="T88" fmla="*/ 2147483646 w 27"/>
              <a:gd name="T89" fmla="*/ 2147483646 h 28"/>
              <a:gd name="T90" fmla="*/ 2147483646 w 27"/>
              <a:gd name="T91" fmla="*/ 2147483646 h 28"/>
              <a:gd name="T92" fmla="*/ 2147483646 w 27"/>
              <a:gd name="T93" fmla="*/ 2147483646 h 28"/>
              <a:gd name="T94" fmla="*/ 2147483646 w 27"/>
              <a:gd name="T95" fmla="*/ 2147483646 h 28"/>
              <a:gd name="T96" fmla="*/ 2147483646 w 27"/>
              <a:gd name="T97" fmla="*/ 2147483646 h 28"/>
              <a:gd name="T98" fmla="*/ 2147483646 w 27"/>
              <a:gd name="T99" fmla="*/ 2147483646 h 28"/>
              <a:gd name="T100" fmla="*/ 2147483646 w 27"/>
              <a:gd name="T101" fmla="*/ 2147483646 h 28"/>
              <a:gd name="T102" fmla="*/ 2147483646 w 27"/>
              <a:gd name="T103" fmla="*/ 2147483646 h 28"/>
              <a:gd name="T104" fmla="*/ 2147483646 w 27"/>
              <a:gd name="T105" fmla="*/ 2147483646 h 28"/>
              <a:gd name="T106" fmla="*/ 2147483646 w 27"/>
              <a:gd name="T107" fmla="*/ 2147483646 h 28"/>
              <a:gd name="T108" fmla="*/ 2147483646 w 27"/>
              <a:gd name="T109" fmla="*/ 2147483646 h 28"/>
              <a:gd name="T110" fmla="*/ 0 w 27"/>
              <a:gd name="T111" fmla="*/ 2147483646 h 28"/>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27" h="28">
                <a:moveTo>
                  <a:pt x="0" y="1"/>
                </a:moveTo>
                <a:lnTo>
                  <a:pt x="1" y="1"/>
                </a:lnTo>
                <a:lnTo>
                  <a:pt x="2" y="1"/>
                </a:lnTo>
                <a:lnTo>
                  <a:pt x="3" y="1"/>
                </a:lnTo>
                <a:lnTo>
                  <a:pt x="4" y="1"/>
                </a:lnTo>
                <a:lnTo>
                  <a:pt x="5" y="1"/>
                </a:lnTo>
                <a:lnTo>
                  <a:pt x="7" y="1"/>
                </a:lnTo>
                <a:lnTo>
                  <a:pt x="8" y="1"/>
                </a:lnTo>
                <a:lnTo>
                  <a:pt x="10" y="0"/>
                </a:lnTo>
                <a:lnTo>
                  <a:pt x="11" y="1"/>
                </a:lnTo>
                <a:lnTo>
                  <a:pt x="11" y="2"/>
                </a:lnTo>
                <a:lnTo>
                  <a:pt x="12" y="2"/>
                </a:lnTo>
                <a:lnTo>
                  <a:pt x="15" y="2"/>
                </a:lnTo>
                <a:lnTo>
                  <a:pt x="18" y="1"/>
                </a:lnTo>
                <a:lnTo>
                  <a:pt x="20" y="1"/>
                </a:lnTo>
                <a:lnTo>
                  <a:pt x="21" y="1"/>
                </a:lnTo>
                <a:lnTo>
                  <a:pt x="22" y="1"/>
                </a:lnTo>
                <a:lnTo>
                  <a:pt x="24" y="1"/>
                </a:lnTo>
                <a:lnTo>
                  <a:pt x="25" y="1"/>
                </a:lnTo>
                <a:lnTo>
                  <a:pt x="25" y="0"/>
                </a:lnTo>
                <a:lnTo>
                  <a:pt x="25" y="1"/>
                </a:lnTo>
                <a:lnTo>
                  <a:pt x="26" y="1"/>
                </a:lnTo>
                <a:lnTo>
                  <a:pt x="27" y="4"/>
                </a:lnTo>
                <a:lnTo>
                  <a:pt x="27" y="6"/>
                </a:lnTo>
                <a:lnTo>
                  <a:pt x="27" y="7"/>
                </a:lnTo>
                <a:lnTo>
                  <a:pt x="26" y="7"/>
                </a:lnTo>
                <a:lnTo>
                  <a:pt x="25" y="7"/>
                </a:lnTo>
                <a:lnTo>
                  <a:pt x="26" y="8"/>
                </a:lnTo>
                <a:lnTo>
                  <a:pt x="25" y="8"/>
                </a:lnTo>
                <a:lnTo>
                  <a:pt x="25" y="9"/>
                </a:lnTo>
                <a:lnTo>
                  <a:pt x="24" y="9"/>
                </a:lnTo>
                <a:lnTo>
                  <a:pt x="24" y="10"/>
                </a:lnTo>
                <a:lnTo>
                  <a:pt x="24" y="11"/>
                </a:lnTo>
                <a:lnTo>
                  <a:pt x="24" y="12"/>
                </a:lnTo>
                <a:lnTo>
                  <a:pt x="24" y="13"/>
                </a:lnTo>
                <a:lnTo>
                  <a:pt x="24" y="14"/>
                </a:lnTo>
                <a:lnTo>
                  <a:pt x="24" y="15"/>
                </a:lnTo>
                <a:lnTo>
                  <a:pt x="24" y="16"/>
                </a:lnTo>
                <a:lnTo>
                  <a:pt x="24" y="18"/>
                </a:lnTo>
                <a:lnTo>
                  <a:pt x="24" y="19"/>
                </a:lnTo>
                <a:lnTo>
                  <a:pt x="23" y="19"/>
                </a:lnTo>
                <a:lnTo>
                  <a:pt x="23" y="20"/>
                </a:lnTo>
                <a:lnTo>
                  <a:pt x="24" y="20"/>
                </a:lnTo>
                <a:lnTo>
                  <a:pt x="24" y="21"/>
                </a:lnTo>
                <a:lnTo>
                  <a:pt x="23" y="21"/>
                </a:lnTo>
                <a:lnTo>
                  <a:pt x="23" y="22"/>
                </a:lnTo>
                <a:lnTo>
                  <a:pt x="24" y="22"/>
                </a:lnTo>
                <a:lnTo>
                  <a:pt x="24" y="23"/>
                </a:lnTo>
                <a:lnTo>
                  <a:pt x="23" y="23"/>
                </a:lnTo>
                <a:lnTo>
                  <a:pt x="22" y="25"/>
                </a:lnTo>
                <a:lnTo>
                  <a:pt x="21" y="28"/>
                </a:lnTo>
                <a:lnTo>
                  <a:pt x="16" y="25"/>
                </a:lnTo>
                <a:lnTo>
                  <a:pt x="15" y="24"/>
                </a:lnTo>
                <a:lnTo>
                  <a:pt x="13" y="23"/>
                </a:lnTo>
                <a:lnTo>
                  <a:pt x="11" y="22"/>
                </a:lnTo>
                <a:lnTo>
                  <a:pt x="7" y="18"/>
                </a:lnTo>
                <a:lnTo>
                  <a:pt x="4" y="16"/>
                </a:lnTo>
                <a:lnTo>
                  <a:pt x="3" y="15"/>
                </a:lnTo>
                <a:lnTo>
                  <a:pt x="2" y="14"/>
                </a:lnTo>
                <a:lnTo>
                  <a:pt x="2" y="13"/>
                </a:lnTo>
                <a:lnTo>
                  <a:pt x="1" y="12"/>
                </a:lnTo>
                <a:lnTo>
                  <a:pt x="0" y="11"/>
                </a:lnTo>
                <a:lnTo>
                  <a:pt x="3" y="10"/>
                </a:lnTo>
                <a:lnTo>
                  <a:pt x="1" y="2"/>
                </a:lnTo>
                <a:lnTo>
                  <a:pt x="1" y="1"/>
                </a:lnTo>
                <a:lnTo>
                  <a:pt x="0" y="1"/>
                </a:lnTo>
                <a:close/>
              </a:path>
            </a:pathLst>
          </a:custGeom>
          <a:solidFill>
            <a:srgbClr val="A8E0FF"/>
          </a:solidFill>
          <a:ln w="4763">
            <a:solidFill>
              <a:srgbClr val="000000"/>
            </a:solidFill>
            <a:prstDash val="solid"/>
            <a:round/>
            <a:headEnd/>
            <a:tailEnd/>
          </a:ln>
        </xdr:spPr>
      </xdr:sp>
      <xdr:sp macro="" textlink="">
        <xdr:nvSpPr>
          <xdr:cNvPr id="103691" name="Freeform 13990"/>
          <xdr:cNvSpPr>
            <a:spLocks/>
          </xdr:cNvSpPr>
        </xdr:nvSpPr>
        <xdr:spPr bwMode="auto">
          <a:xfrm>
            <a:off x="7687924" y="3818647"/>
            <a:ext cx="128587" cy="156931"/>
          </a:xfrm>
          <a:custGeom>
            <a:avLst/>
            <a:gdLst>
              <a:gd name="T0" fmla="*/ 2147483646 w 27"/>
              <a:gd name="T1" fmla="*/ 2147483646 h 33"/>
              <a:gd name="T2" fmla="*/ 2147483646 w 27"/>
              <a:gd name="T3" fmla="*/ 2147483646 h 33"/>
              <a:gd name="T4" fmla="*/ 2147483646 w 27"/>
              <a:gd name="T5" fmla="*/ 2147483646 h 33"/>
              <a:gd name="T6" fmla="*/ 2147483646 w 27"/>
              <a:gd name="T7" fmla="*/ 2147483646 h 33"/>
              <a:gd name="T8" fmla="*/ 2147483646 w 27"/>
              <a:gd name="T9" fmla="*/ 2147483646 h 33"/>
              <a:gd name="T10" fmla="*/ 2147483646 w 27"/>
              <a:gd name="T11" fmla="*/ 2147483646 h 33"/>
              <a:gd name="T12" fmla="*/ 2147483646 w 27"/>
              <a:gd name="T13" fmla="*/ 2147483646 h 33"/>
              <a:gd name="T14" fmla="*/ 2147483646 w 27"/>
              <a:gd name="T15" fmla="*/ 2147483646 h 33"/>
              <a:gd name="T16" fmla="*/ 2147483646 w 27"/>
              <a:gd name="T17" fmla="*/ 2147483646 h 33"/>
              <a:gd name="T18" fmla="*/ 2147483646 w 27"/>
              <a:gd name="T19" fmla="*/ 2147483646 h 33"/>
              <a:gd name="T20" fmla="*/ 2147483646 w 27"/>
              <a:gd name="T21" fmla="*/ 2147483646 h 33"/>
              <a:gd name="T22" fmla="*/ 2147483646 w 27"/>
              <a:gd name="T23" fmla="*/ 2147483646 h 33"/>
              <a:gd name="T24" fmla="*/ 2147483646 w 27"/>
              <a:gd name="T25" fmla="*/ 2147483646 h 33"/>
              <a:gd name="T26" fmla="*/ 2147483646 w 27"/>
              <a:gd name="T27" fmla="*/ 2147483646 h 33"/>
              <a:gd name="T28" fmla="*/ 2147483646 w 27"/>
              <a:gd name="T29" fmla="*/ 2147483646 h 33"/>
              <a:gd name="T30" fmla="*/ 0 w 27"/>
              <a:gd name="T31" fmla="*/ 2147483646 h 33"/>
              <a:gd name="T32" fmla="*/ 2147483646 w 27"/>
              <a:gd name="T33" fmla="*/ 2147483646 h 33"/>
              <a:gd name="T34" fmla="*/ 2147483646 w 27"/>
              <a:gd name="T35" fmla="*/ 2147483646 h 33"/>
              <a:gd name="T36" fmla="*/ 2147483646 w 27"/>
              <a:gd name="T37" fmla="*/ 2147483646 h 33"/>
              <a:gd name="T38" fmla="*/ 2147483646 w 27"/>
              <a:gd name="T39" fmla="*/ 2147483646 h 33"/>
              <a:gd name="T40" fmla="*/ 2147483646 w 27"/>
              <a:gd name="T41" fmla="*/ 2147483646 h 33"/>
              <a:gd name="T42" fmla="*/ 2147483646 w 27"/>
              <a:gd name="T43" fmla="*/ 2147483646 h 33"/>
              <a:gd name="T44" fmla="*/ 2147483646 w 27"/>
              <a:gd name="T45" fmla="*/ 2147483646 h 33"/>
              <a:gd name="T46" fmla="*/ 2147483646 w 27"/>
              <a:gd name="T47" fmla="*/ 2147483646 h 33"/>
              <a:gd name="T48" fmla="*/ 2147483646 w 27"/>
              <a:gd name="T49" fmla="*/ 2147483646 h 33"/>
              <a:gd name="T50" fmla="*/ 2147483646 w 27"/>
              <a:gd name="T51" fmla="*/ 2147483646 h 33"/>
              <a:gd name="T52" fmla="*/ 2147483646 w 27"/>
              <a:gd name="T53" fmla="*/ 2147483646 h 33"/>
              <a:gd name="T54" fmla="*/ 2147483646 w 27"/>
              <a:gd name="T55" fmla="*/ 2147483646 h 33"/>
              <a:gd name="T56" fmla="*/ 2147483646 w 27"/>
              <a:gd name="T57" fmla="*/ 2147483646 h 33"/>
              <a:gd name="T58" fmla="*/ 2147483646 w 27"/>
              <a:gd name="T59" fmla="*/ 2147483646 h 33"/>
              <a:gd name="T60" fmla="*/ 2147483646 w 27"/>
              <a:gd name="T61" fmla="*/ 2147483646 h 33"/>
              <a:gd name="T62" fmla="*/ 2147483646 w 27"/>
              <a:gd name="T63" fmla="*/ 2147483646 h 33"/>
              <a:gd name="T64" fmla="*/ 2147483646 w 27"/>
              <a:gd name="T65" fmla="*/ 2147483646 h 33"/>
              <a:gd name="T66" fmla="*/ 2147483646 w 27"/>
              <a:gd name="T67" fmla="*/ 2147483646 h 33"/>
              <a:gd name="T68" fmla="*/ 2147483646 w 27"/>
              <a:gd name="T69" fmla="*/ 2147483646 h 33"/>
              <a:gd name="T70" fmla="*/ 2147483646 w 27"/>
              <a:gd name="T71" fmla="*/ 2147483646 h 33"/>
              <a:gd name="T72" fmla="*/ 2147483646 w 27"/>
              <a:gd name="T73" fmla="*/ 2147483646 h 33"/>
              <a:gd name="T74" fmla="*/ 2147483646 w 27"/>
              <a:gd name="T75" fmla="*/ 2147483646 h 33"/>
              <a:gd name="T76" fmla="*/ 2147483646 w 27"/>
              <a:gd name="T77" fmla="*/ 2147483646 h 33"/>
              <a:gd name="T78" fmla="*/ 2147483646 w 27"/>
              <a:gd name="T79" fmla="*/ 2147483646 h 33"/>
              <a:gd name="T80" fmla="*/ 2147483646 w 27"/>
              <a:gd name="T81" fmla="*/ 2147483646 h 33"/>
              <a:gd name="T82" fmla="*/ 2147483646 w 27"/>
              <a:gd name="T83" fmla="*/ 2147483646 h 33"/>
              <a:gd name="T84" fmla="*/ 2147483646 w 27"/>
              <a:gd name="T85" fmla="*/ 2147483646 h 33"/>
              <a:gd name="T86" fmla="*/ 2147483646 w 27"/>
              <a:gd name="T87" fmla="*/ 2147483646 h 33"/>
              <a:gd name="T88" fmla="*/ 2147483646 w 27"/>
              <a:gd name="T89" fmla="*/ 2147483646 h 33"/>
              <a:gd name="T90" fmla="*/ 2147483646 w 27"/>
              <a:gd name="T91" fmla="*/ 2147483646 h 33"/>
              <a:gd name="T92" fmla="*/ 2147483646 w 27"/>
              <a:gd name="T93" fmla="*/ 2147483646 h 33"/>
              <a:gd name="T94" fmla="*/ 2147483646 w 27"/>
              <a:gd name="T95" fmla="*/ 2147483646 h 33"/>
              <a:gd name="T96" fmla="*/ 2147483646 w 27"/>
              <a:gd name="T97" fmla="*/ 2147483646 h 33"/>
              <a:gd name="T98" fmla="*/ 2147483646 w 27"/>
              <a:gd name="T99" fmla="*/ 2147483646 h 33"/>
              <a:gd name="T100" fmla="*/ 2147483646 w 27"/>
              <a:gd name="T101" fmla="*/ 2147483646 h 33"/>
              <a:gd name="T102" fmla="*/ 2147483646 w 27"/>
              <a:gd name="T103" fmla="*/ 2147483646 h 33"/>
              <a:gd name="T104" fmla="*/ 2147483646 w 27"/>
              <a:gd name="T105" fmla="*/ 2147483646 h 33"/>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Lst>
            <a:ahLst/>
            <a:cxnLst>
              <a:cxn ang="T106">
                <a:pos x="T0" y="T1"/>
              </a:cxn>
              <a:cxn ang="T107">
                <a:pos x="T2" y="T3"/>
              </a:cxn>
              <a:cxn ang="T108">
                <a:pos x="T4" y="T5"/>
              </a:cxn>
              <a:cxn ang="T109">
                <a:pos x="T6" y="T7"/>
              </a:cxn>
              <a:cxn ang="T110">
                <a:pos x="T8" y="T9"/>
              </a:cxn>
              <a:cxn ang="T111">
                <a:pos x="T10" y="T11"/>
              </a:cxn>
              <a:cxn ang="T112">
                <a:pos x="T12" y="T13"/>
              </a:cxn>
              <a:cxn ang="T113">
                <a:pos x="T14" y="T15"/>
              </a:cxn>
              <a:cxn ang="T114">
                <a:pos x="T16" y="T17"/>
              </a:cxn>
              <a:cxn ang="T115">
                <a:pos x="T18" y="T19"/>
              </a:cxn>
              <a:cxn ang="T116">
                <a:pos x="T20" y="T21"/>
              </a:cxn>
              <a:cxn ang="T117">
                <a:pos x="T22" y="T23"/>
              </a:cxn>
              <a:cxn ang="T118">
                <a:pos x="T24" y="T25"/>
              </a:cxn>
              <a:cxn ang="T119">
                <a:pos x="T26" y="T27"/>
              </a:cxn>
              <a:cxn ang="T120">
                <a:pos x="T28" y="T29"/>
              </a:cxn>
              <a:cxn ang="T121">
                <a:pos x="T30" y="T31"/>
              </a:cxn>
              <a:cxn ang="T122">
                <a:pos x="T32" y="T33"/>
              </a:cxn>
              <a:cxn ang="T123">
                <a:pos x="T34" y="T35"/>
              </a:cxn>
              <a:cxn ang="T124">
                <a:pos x="T36" y="T37"/>
              </a:cxn>
              <a:cxn ang="T125">
                <a:pos x="T38" y="T39"/>
              </a:cxn>
              <a:cxn ang="T126">
                <a:pos x="T40" y="T41"/>
              </a:cxn>
              <a:cxn ang="T127">
                <a:pos x="T42" y="T43"/>
              </a:cxn>
              <a:cxn ang="T128">
                <a:pos x="T44" y="T45"/>
              </a:cxn>
              <a:cxn ang="T129">
                <a:pos x="T46" y="T47"/>
              </a:cxn>
              <a:cxn ang="T130">
                <a:pos x="T48" y="T49"/>
              </a:cxn>
              <a:cxn ang="T131">
                <a:pos x="T50" y="T51"/>
              </a:cxn>
              <a:cxn ang="T132">
                <a:pos x="T52" y="T53"/>
              </a:cxn>
              <a:cxn ang="T133">
                <a:pos x="T54" y="T55"/>
              </a:cxn>
              <a:cxn ang="T134">
                <a:pos x="T56" y="T57"/>
              </a:cxn>
              <a:cxn ang="T135">
                <a:pos x="T58" y="T59"/>
              </a:cxn>
              <a:cxn ang="T136">
                <a:pos x="T60" y="T61"/>
              </a:cxn>
              <a:cxn ang="T137">
                <a:pos x="T62" y="T63"/>
              </a:cxn>
              <a:cxn ang="T138">
                <a:pos x="T64" y="T65"/>
              </a:cxn>
              <a:cxn ang="T139">
                <a:pos x="T66" y="T67"/>
              </a:cxn>
              <a:cxn ang="T140">
                <a:pos x="T68" y="T69"/>
              </a:cxn>
              <a:cxn ang="T141">
                <a:pos x="T70" y="T71"/>
              </a:cxn>
              <a:cxn ang="T142">
                <a:pos x="T72" y="T73"/>
              </a:cxn>
              <a:cxn ang="T143">
                <a:pos x="T74" y="T75"/>
              </a:cxn>
              <a:cxn ang="T144">
                <a:pos x="T76" y="T77"/>
              </a:cxn>
              <a:cxn ang="T145">
                <a:pos x="T78" y="T79"/>
              </a:cxn>
              <a:cxn ang="T146">
                <a:pos x="T80" y="T81"/>
              </a:cxn>
              <a:cxn ang="T147">
                <a:pos x="T82" y="T83"/>
              </a:cxn>
              <a:cxn ang="T148">
                <a:pos x="T84" y="T85"/>
              </a:cxn>
              <a:cxn ang="T149">
                <a:pos x="T86" y="T87"/>
              </a:cxn>
              <a:cxn ang="T150">
                <a:pos x="T88" y="T89"/>
              </a:cxn>
              <a:cxn ang="T151">
                <a:pos x="T90" y="T91"/>
              </a:cxn>
              <a:cxn ang="T152">
                <a:pos x="T92" y="T93"/>
              </a:cxn>
              <a:cxn ang="T153">
                <a:pos x="T94" y="T95"/>
              </a:cxn>
              <a:cxn ang="T154">
                <a:pos x="T96" y="T97"/>
              </a:cxn>
              <a:cxn ang="T155">
                <a:pos x="T98" y="T99"/>
              </a:cxn>
              <a:cxn ang="T156">
                <a:pos x="T100" y="T101"/>
              </a:cxn>
              <a:cxn ang="T157">
                <a:pos x="T102" y="T103"/>
              </a:cxn>
              <a:cxn ang="T158">
                <a:pos x="T104" y="T105"/>
              </a:cxn>
            </a:cxnLst>
            <a:rect l="0" t="0" r="r" b="b"/>
            <a:pathLst>
              <a:path w="27" h="33">
                <a:moveTo>
                  <a:pt x="22" y="28"/>
                </a:moveTo>
                <a:lnTo>
                  <a:pt x="22" y="28"/>
                </a:lnTo>
                <a:lnTo>
                  <a:pt x="21" y="30"/>
                </a:lnTo>
                <a:lnTo>
                  <a:pt x="22" y="30"/>
                </a:lnTo>
                <a:lnTo>
                  <a:pt x="21" y="30"/>
                </a:lnTo>
                <a:lnTo>
                  <a:pt x="21" y="31"/>
                </a:lnTo>
                <a:lnTo>
                  <a:pt x="21" y="32"/>
                </a:lnTo>
                <a:lnTo>
                  <a:pt x="20" y="32"/>
                </a:lnTo>
                <a:lnTo>
                  <a:pt x="20" y="33"/>
                </a:lnTo>
                <a:lnTo>
                  <a:pt x="19" y="33"/>
                </a:lnTo>
                <a:lnTo>
                  <a:pt x="18" y="32"/>
                </a:lnTo>
                <a:lnTo>
                  <a:pt x="18" y="33"/>
                </a:lnTo>
                <a:lnTo>
                  <a:pt x="17" y="33"/>
                </a:lnTo>
                <a:lnTo>
                  <a:pt x="16" y="32"/>
                </a:lnTo>
                <a:lnTo>
                  <a:pt x="14" y="31"/>
                </a:lnTo>
                <a:lnTo>
                  <a:pt x="10" y="30"/>
                </a:lnTo>
                <a:lnTo>
                  <a:pt x="9" y="31"/>
                </a:lnTo>
                <a:lnTo>
                  <a:pt x="9" y="32"/>
                </a:lnTo>
                <a:lnTo>
                  <a:pt x="9" y="33"/>
                </a:lnTo>
                <a:lnTo>
                  <a:pt x="8" y="33"/>
                </a:lnTo>
                <a:lnTo>
                  <a:pt x="7" y="33"/>
                </a:lnTo>
                <a:lnTo>
                  <a:pt x="6" y="33"/>
                </a:lnTo>
                <a:lnTo>
                  <a:pt x="5" y="33"/>
                </a:lnTo>
                <a:lnTo>
                  <a:pt x="4" y="32"/>
                </a:lnTo>
                <a:lnTo>
                  <a:pt x="4" y="31"/>
                </a:lnTo>
                <a:lnTo>
                  <a:pt x="5" y="30"/>
                </a:lnTo>
                <a:lnTo>
                  <a:pt x="4" y="30"/>
                </a:lnTo>
                <a:lnTo>
                  <a:pt x="5" y="28"/>
                </a:lnTo>
                <a:lnTo>
                  <a:pt x="5" y="27"/>
                </a:lnTo>
                <a:lnTo>
                  <a:pt x="5" y="26"/>
                </a:lnTo>
                <a:lnTo>
                  <a:pt x="4" y="25"/>
                </a:lnTo>
                <a:lnTo>
                  <a:pt x="3" y="25"/>
                </a:lnTo>
                <a:lnTo>
                  <a:pt x="2" y="25"/>
                </a:lnTo>
                <a:lnTo>
                  <a:pt x="2" y="24"/>
                </a:lnTo>
                <a:lnTo>
                  <a:pt x="1" y="24"/>
                </a:lnTo>
                <a:lnTo>
                  <a:pt x="1" y="23"/>
                </a:lnTo>
                <a:lnTo>
                  <a:pt x="0" y="23"/>
                </a:lnTo>
                <a:lnTo>
                  <a:pt x="1" y="23"/>
                </a:lnTo>
                <a:lnTo>
                  <a:pt x="2" y="22"/>
                </a:lnTo>
                <a:lnTo>
                  <a:pt x="3" y="21"/>
                </a:lnTo>
                <a:lnTo>
                  <a:pt x="3" y="22"/>
                </a:lnTo>
                <a:lnTo>
                  <a:pt x="4" y="22"/>
                </a:lnTo>
                <a:lnTo>
                  <a:pt x="4" y="21"/>
                </a:lnTo>
                <a:lnTo>
                  <a:pt x="5" y="21"/>
                </a:lnTo>
                <a:lnTo>
                  <a:pt x="6" y="20"/>
                </a:lnTo>
                <a:lnTo>
                  <a:pt x="6" y="19"/>
                </a:lnTo>
                <a:lnTo>
                  <a:pt x="6" y="18"/>
                </a:lnTo>
                <a:lnTo>
                  <a:pt x="7" y="18"/>
                </a:lnTo>
                <a:lnTo>
                  <a:pt x="8" y="17"/>
                </a:lnTo>
                <a:lnTo>
                  <a:pt x="8" y="16"/>
                </a:lnTo>
                <a:lnTo>
                  <a:pt x="8" y="14"/>
                </a:lnTo>
                <a:lnTo>
                  <a:pt x="8" y="13"/>
                </a:lnTo>
                <a:lnTo>
                  <a:pt x="8" y="12"/>
                </a:lnTo>
                <a:lnTo>
                  <a:pt x="8" y="11"/>
                </a:lnTo>
                <a:lnTo>
                  <a:pt x="8" y="9"/>
                </a:lnTo>
                <a:lnTo>
                  <a:pt x="8" y="8"/>
                </a:lnTo>
                <a:lnTo>
                  <a:pt x="7" y="5"/>
                </a:lnTo>
                <a:lnTo>
                  <a:pt x="7" y="0"/>
                </a:lnTo>
                <a:lnTo>
                  <a:pt x="9" y="2"/>
                </a:lnTo>
                <a:lnTo>
                  <a:pt x="9" y="4"/>
                </a:lnTo>
                <a:lnTo>
                  <a:pt x="9" y="5"/>
                </a:lnTo>
                <a:lnTo>
                  <a:pt x="10" y="7"/>
                </a:lnTo>
                <a:lnTo>
                  <a:pt x="10" y="6"/>
                </a:lnTo>
                <a:lnTo>
                  <a:pt x="10" y="5"/>
                </a:lnTo>
                <a:lnTo>
                  <a:pt x="11" y="5"/>
                </a:lnTo>
                <a:lnTo>
                  <a:pt x="11" y="6"/>
                </a:lnTo>
                <a:lnTo>
                  <a:pt x="13" y="6"/>
                </a:lnTo>
                <a:lnTo>
                  <a:pt x="13" y="7"/>
                </a:lnTo>
                <a:lnTo>
                  <a:pt x="14" y="7"/>
                </a:lnTo>
                <a:lnTo>
                  <a:pt x="14" y="8"/>
                </a:lnTo>
                <a:lnTo>
                  <a:pt x="15" y="7"/>
                </a:lnTo>
                <a:lnTo>
                  <a:pt x="15" y="8"/>
                </a:lnTo>
                <a:lnTo>
                  <a:pt x="16" y="8"/>
                </a:lnTo>
                <a:lnTo>
                  <a:pt x="17" y="8"/>
                </a:lnTo>
                <a:lnTo>
                  <a:pt x="16" y="9"/>
                </a:lnTo>
                <a:lnTo>
                  <a:pt x="16" y="10"/>
                </a:lnTo>
                <a:lnTo>
                  <a:pt x="16" y="11"/>
                </a:lnTo>
                <a:lnTo>
                  <a:pt x="17" y="12"/>
                </a:lnTo>
                <a:lnTo>
                  <a:pt x="18" y="12"/>
                </a:lnTo>
                <a:lnTo>
                  <a:pt x="18" y="13"/>
                </a:lnTo>
                <a:lnTo>
                  <a:pt x="19" y="14"/>
                </a:lnTo>
                <a:lnTo>
                  <a:pt x="18" y="16"/>
                </a:lnTo>
                <a:lnTo>
                  <a:pt x="19" y="16"/>
                </a:lnTo>
                <a:lnTo>
                  <a:pt x="18" y="17"/>
                </a:lnTo>
                <a:lnTo>
                  <a:pt x="18" y="18"/>
                </a:lnTo>
                <a:lnTo>
                  <a:pt x="19" y="18"/>
                </a:lnTo>
                <a:lnTo>
                  <a:pt x="18" y="19"/>
                </a:lnTo>
                <a:lnTo>
                  <a:pt x="18" y="20"/>
                </a:lnTo>
                <a:lnTo>
                  <a:pt x="19" y="20"/>
                </a:lnTo>
                <a:lnTo>
                  <a:pt x="19" y="19"/>
                </a:lnTo>
                <a:lnTo>
                  <a:pt x="20" y="19"/>
                </a:lnTo>
                <a:lnTo>
                  <a:pt x="20" y="18"/>
                </a:lnTo>
                <a:lnTo>
                  <a:pt x="21" y="18"/>
                </a:lnTo>
                <a:lnTo>
                  <a:pt x="22" y="19"/>
                </a:lnTo>
                <a:lnTo>
                  <a:pt x="22" y="20"/>
                </a:lnTo>
                <a:lnTo>
                  <a:pt x="22" y="21"/>
                </a:lnTo>
                <a:lnTo>
                  <a:pt x="23" y="21"/>
                </a:lnTo>
                <a:lnTo>
                  <a:pt x="25" y="21"/>
                </a:lnTo>
                <a:lnTo>
                  <a:pt x="25" y="20"/>
                </a:lnTo>
                <a:lnTo>
                  <a:pt x="26" y="20"/>
                </a:lnTo>
                <a:lnTo>
                  <a:pt x="27" y="22"/>
                </a:lnTo>
                <a:lnTo>
                  <a:pt x="27" y="23"/>
                </a:lnTo>
                <a:lnTo>
                  <a:pt x="26" y="23"/>
                </a:lnTo>
                <a:lnTo>
                  <a:pt x="23" y="25"/>
                </a:lnTo>
                <a:lnTo>
                  <a:pt x="22" y="25"/>
                </a:lnTo>
                <a:lnTo>
                  <a:pt x="22" y="26"/>
                </a:lnTo>
                <a:lnTo>
                  <a:pt x="22" y="27"/>
                </a:lnTo>
                <a:lnTo>
                  <a:pt x="22" y="28"/>
                </a:lnTo>
                <a:lnTo>
                  <a:pt x="23" y="28"/>
                </a:lnTo>
                <a:lnTo>
                  <a:pt x="22" y="28"/>
                </a:lnTo>
                <a:close/>
              </a:path>
            </a:pathLst>
          </a:custGeom>
          <a:solidFill>
            <a:srgbClr val="A8E0FF"/>
          </a:solidFill>
          <a:ln w="4763">
            <a:solidFill>
              <a:srgbClr val="000000"/>
            </a:solidFill>
            <a:prstDash val="solid"/>
            <a:round/>
            <a:headEnd/>
            <a:tailEnd/>
          </a:ln>
        </xdr:spPr>
      </xdr:sp>
      <xdr:sp macro="" textlink="">
        <xdr:nvSpPr>
          <xdr:cNvPr id="103692" name="Freeform 13991"/>
          <xdr:cNvSpPr>
            <a:spLocks/>
          </xdr:cNvSpPr>
        </xdr:nvSpPr>
        <xdr:spPr bwMode="auto">
          <a:xfrm>
            <a:off x="7740311" y="3942240"/>
            <a:ext cx="214313" cy="133120"/>
          </a:xfrm>
          <a:custGeom>
            <a:avLst/>
            <a:gdLst>
              <a:gd name="T0" fmla="*/ 2147483646 w 45"/>
              <a:gd name="T1" fmla="*/ 2147483646 h 28"/>
              <a:gd name="T2" fmla="*/ 2147483646 w 45"/>
              <a:gd name="T3" fmla="*/ 2147483646 h 28"/>
              <a:gd name="T4" fmla="*/ 2147483646 w 45"/>
              <a:gd name="T5" fmla="*/ 2147483646 h 28"/>
              <a:gd name="T6" fmla="*/ 2147483646 w 45"/>
              <a:gd name="T7" fmla="*/ 2147483646 h 28"/>
              <a:gd name="T8" fmla="*/ 2147483646 w 45"/>
              <a:gd name="T9" fmla="*/ 2147483646 h 28"/>
              <a:gd name="T10" fmla="*/ 2147483646 w 45"/>
              <a:gd name="T11" fmla="*/ 2147483646 h 28"/>
              <a:gd name="T12" fmla="*/ 2147483646 w 45"/>
              <a:gd name="T13" fmla="*/ 2147483646 h 28"/>
              <a:gd name="T14" fmla="*/ 2147483646 w 45"/>
              <a:gd name="T15" fmla="*/ 2147483646 h 28"/>
              <a:gd name="T16" fmla="*/ 2147483646 w 45"/>
              <a:gd name="T17" fmla="*/ 2147483646 h 28"/>
              <a:gd name="T18" fmla="*/ 2147483646 w 45"/>
              <a:gd name="T19" fmla="*/ 2147483646 h 28"/>
              <a:gd name="T20" fmla="*/ 2147483646 w 45"/>
              <a:gd name="T21" fmla="*/ 2147483646 h 28"/>
              <a:gd name="T22" fmla="*/ 2147483646 w 45"/>
              <a:gd name="T23" fmla="*/ 2147483646 h 28"/>
              <a:gd name="T24" fmla="*/ 2147483646 w 45"/>
              <a:gd name="T25" fmla="*/ 2147483646 h 28"/>
              <a:gd name="T26" fmla="*/ 2147483646 w 45"/>
              <a:gd name="T27" fmla="*/ 2147483646 h 28"/>
              <a:gd name="T28" fmla="*/ 2147483646 w 45"/>
              <a:gd name="T29" fmla="*/ 2147483646 h 28"/>
              <a:gd name="T30" fmla="*/ 2147483646 w 45"/>
              <a:gd name="T31" fmla="*/ 2147483646 h 28"/>
              <a:gd name="T32" fmla="*/ 2147483646 w 45"/>
              <a:gd name="T33" fmla="*/ 2147483646 h 28"/>
              <a:gd name="T34" fmla="*/ 2147483646 w 45"/>
              <a:gd name="T35" fmla="*/ 2147483646 h 28"/>
              <a:gd name="T36" fmla="*/ 2147483646 w 45"/>
              <a:gd name="T37" fmla="*/ 2147483646 h 28"/>
              <a:gd name="T38" fmla="*/ 2147483646 w 45"/>
              <a:gd name="T39" fmla="*/ 2147483646 h 28"/>
              <a:gd name="T40" fmla="*/ 2147483646 w 45"/>
              <a:gd name="T41" fmla="*/ 0 h 28"/>
              <a:gd name="T42" fmla="*/ 2147483646 w 45"/>
              <a:gd name="T43" fmla="*/ 2147483646 h 28"/>
              <a:gd name="T44" fmla="*/ 2147483646 w 45"/>
              <a:gd name="T45" fmla="*/ 2147483646 h 28"/>
              <a:gd name="T46" fmla="*/ 2147483646 w 45"/>
              <a:gd name="T47" fmla="*/ 2147483646 h 28"/>
              <a:gd name="T48" fmla="*/ 2147483646 w 45"/>
              <a:gd name="T49" fmla="*/ 2147483646 h 28"/>
              <a:gd name="T50" fmla="*/ 2147483646 w 45"/>
              <a:gd name="T51" fmla="*/ 2147483646 h 28"/>
              <a:gd name="T52" fmla="*/ 2147483646 w 45"/>
              <a:gd name="T53" fmla="*/ 2147483646 h 28"/>
              <a:gd name="T54" fmla="*/ 2147483646 w 45"/>
              <a:gd name="T55" fmla="*/ 2147483646 h 28"/>
              <a:gd name="T56" fmla="*/ 2147483646 w 45"/>
              <a:gd name="T57" fmla="*/ 2147483646 h 28"/>
              <a:gd name="T58" fmla="*/ 2147483646 w 45"/>
              <a:gd name="T59" fmla="*/ 2147483646 h 28"/>
              <a:gd name="T60" fmla="*/ 2147483646 w 45"/>
              <a:gd name="T61" fmla="*/ 2147483646 h 28"/>
              <a:gd name="T62" fmla="*/ 2147483646 w 45"/>
              <a:gd name="T63" fmla="*/ 2147483646 h 28"/>
              <a:gd name="T64" fmla="*/ 2147483646 w 45"/>
              <a:gd name="T65" fmla="*/ 2147483646 h 28"/>
              <a:gd name="T66" fmla="*/ 2147483646 w 45"/>
              <a:gd name="T67" fmla="*/ 2147483646 h 28"/>
              <a:gd name="T68" fmla="*/ 2147483646 w 45"/>
              <a:gd name="T69" fmla="*/ 2147483646 h 28"/>
              <a:gd name="T70" fmla="*/ 2147483646 w 45"/>
              <a:gd name="T71" fmla="*/ 2147483646 h 28"/>
              <a:gd name="T72" fmla="*/ 2147483646 w 45"/>
              <a:gd name="T73" fmla="*/ 2147483646 h 28"/>
              <a:gd name="T74" fmla="*/ 2147483646 w 45"/>
              <a:gd name="T75" fmla="*/ 2147483646 h 28"/>
              <a:gd name="T76" fmla="*/ 2147483646 w 45"/>
              <a:gd name="T77" fmla="*/ 2147483646 h 28"/>
              <a:gd name="T78" fmla="*/ 2147483646 w 45"/>
              <a:gd name="T79" fmla="*/ 2147483646 h 28"/>
              <a:gd name="T80" fmla="*/ 2147483646 w 45"/>
              <a:gd name="T81" fmla="*/ 2147483646 h 28"/>
              <a:gd name="T82" fmla="*/ 2147483646 w 45"/>
              <a:gd name="T83" fmla="*/ 2147483646 h 28"/>
              <a:gd name="T84" fmla="*/ 2147483646 w 45"/>
              <a:gd name="T85" fmla="*/ 2147483646 h 28"/>
              <a:gd name="T86" fmla="*/ 2147483646 w 45"/>
              <a:gd name="T87" fmla="*/ 2147483646 h 28"/>
              <a:gd name="T88" fmla="*/ 2147483646 w 45"/>
              <a:gd name="T89" fmla="*/ 2147483646 h 28"/>
              <a:gd name="T90" fmla="*/ 2147483646 w 45"/>
              <a:gd name="T91" fmla="*/ 2147483646 h 28"/>
              <a:gd name="T92" fmla="*/ 2147483646 w 45"/>
              <a:gd name="T93" fmla="*/ 2147483646 h 28"/>
              <a:gd name="T94" fmla="*/ 2147483646 w 45"/>
              <a:gd name="T95" fmla="*/ 2147483646 h 28"/>
              <a:gd name="T96" fmla="*/ 2147483646 w 45"/>
              <a:gd name="T97" fmla="*/ 2147483646 h 28"/>
              <a:gd name="T98" fmla="*/ 2147483646 w 45"/>
              <a:gd name="T99" fmla="*/ 2147483646 h 28"/>
              <a:gd name="T100" fmla="*/ 2147483646 w 45"/>
              <a:gd name="T101" fmla="*/ 2147483646 h 28"/>
              <a:gd name="T102" fmla="*/ 2147483646 w 45"/>
              <a:gd name="T103" fmla="*/ 2147483646 h 28"/>
              <a:gd name="T104" fmla="*/ 2147483646 w 45"/>
              <a:gd name="T105" fmla="*/ 2147483646 h 28"/>
              <a:gd name="T106" fmla="*/ 2147483646 w 45"/>
              <a:gd name="T107" fmla="*/ 2147483646 h 28"/>
              <a:gd name="T108" fmla="*/ 2147483646 w 45"/>
              <a:gd name="T109" fmla="*/ 2147483646 h 28"/>
              <a:gd name="T110" fmla="*/ 2147483646 w 45"/>
              <a:gd name="T111" fmla="*/ 2147483646 h 28"/>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45" h="28">
                <a:moveTo>
                  <a:pt x="3" y="5"/>
                </a:moveTo>
                <a:lnTo>
                  <a:pt x="5" y="6"/>
                </a:lnTo>
                <a:lnTo>
                  <a:pt x="6" y="7"/>
                </a:lnTo>
                <a:lnTo>
                  <a:pt x="7" y="7"/>
                </a:lnTo>
                <a:lnTo>
                  <a:pt x="7" y="6"/>
                </a:lnTo>
                <a:lnTo>
                  <a:pt x="8" y="7"/>
                </a:lnTo>
                <a:lnTo>
                  <a:pt x="9" y="7"/>
                </a:lnTo>
                <a:lnTo>
                  <a:pt x="9" y="6"/>
                </a:lnTo>
                <a:lnTo>
                  <a:pt x="10" y="6"/>
                </a:lnTo>
                <a:lnTo>
                  <a:pt x="10" y="5"/>
                </a:lnTo>
                <a:lnTo>
                  <a:pt x="10" y="4"/>
                </a:lnTo>
                <a:lnTo>
                  <a:pt x="11" y="4"/>
                </a:lnTo>
                <a:lnTo>
                  <a:pt x="10" y="4"/>
                </a:lnTo>
                <a:lnTo>
                  <a:pt x="11" y="2"/>
                </a:lnTo>
                <a:lnTo>
                  <a:pt x="11" y="4"/>
                </a:lnTo>
                <a:lnTo>
                  <a:pt x="12" y="4"/>
                </a:lnTo>
                <a:lnTo>
                  <a:pt x="14" y="5"/>
                </a:lnTo>
                <a:lnTo>
                  <a:pt x="14" y="6"/>
                </a:lnTo>
                <a:lnTo>
                  <a:pt x="15" y="6"/>
                </a:lnTo>
                <a:lnTo>
                  <a:pt x="15" y="7"/>
                </a:lnTo>
                <a:lnTo>
                  <a:pt x="16" y="8"/>
                </a:lnTo>
                <a:lnTo>
                  <a:pt x="17" y="8"/>
                </a:lnTo>
                <a:lnTo>
                  <a:pt x="18" y="9"/>
                </a:lnTo>
                <a:lnTo>
                  <a:pt x="19" y="10"/>
                </a:lnTo>
                <a:lnTo>
                  <a:pt x="20" y="10"/>
                </a:lnTo>
                <a:lnTo>
                  <a:pt x="20" y="9"/>
                </a:lnTo>
                <a:lnTo>
                  <a:pt x="21" y="9"/>
                </a:lnTo>
                <a:lnTo>
                  <a:pt x="23" y="7"/>
                </a:lnTo>
                <a:lnTo>
                  <a:pt x="24" y="6"/>
                </a:lnTo>
                <a:lnTo>
                  <a:pt x="26" y="6"/>
                </a:lnTo>
                <a:lnTo>
                  <a:pt x="29" y="2"/>
                </a:lnTo>
                <a:lnTo>
                  <a:pt x="30" y="4"/>
                </a:lnTo>
                <a:lnTo>
                  <a:pt x="30" y="2"/>
                </a:lnTo>
                <a:lnTo>
                  <a:pt x="31" y="2"/>
                </a:lnTo>
                <a:lnTo>
                  <a:pt x="32" y="1"/>
                </a:lnTo>
                <a:lnTo>
                  <a:pt x="33" y="1"/>
                </a:lnTo>
                <a:lnTo>
                  <a:pt x="34" y="0"/>
                </a:lnTo>
                <a:lnTo>
                  <a:pt x="35" y="0"/>
                </a:lnTo>
                <a:lnTo>
                  <a:pt x="36" y="1"/>
                </a:lnTo>
                <a:lnTo>
                  <a:pt x="36" y="2"/>
                </a:lnTo>
                <a:lnTo>
                  <a:pt x="37" y="2"/>
                </a:lnTo>
                <a:lnTo>
                  <a:pt x="37" y="4"/>
                </a:lnTo>
                <a:lnTo>
                  <a:pt x="39" y="5"/>
                </a:lnTo>
                <a:lnTo>
                  <a:pt x="40" y="6"/>
                </a:lnTo>
                <a:lnTo>
                  <a:pt x="40" y="7"/>
                </a:lnTo>
                <a:lnTo>
                  <a:pt x="41" y="7"/>
                </a:lnTo>
                <a:lnTo>
                  <a:pt x="41" y="8"/>
                </a:lnTo>
                <a:lnTo>
                  <a:pt x="42" y="9"/>
                </a:lnTo>
                <a:lnTo>
                  <a:pt x="42" y="10"/>
                </a:lnTo>
                <a:lnTo>
                  <a:pt x="43" y="10"/>
                </a:lnTo>
                <a:lnTo>
                  <a:pt x="43" y="11"/>
                </a:lnTo>
                <a:lnTo>
                  <a:pt x="44" y="11"/>
                </a:lnTo>
                <a:lnTo>
                  <a:pt x="44" y="12"/>
                </a:lnTo>
                <a:lnTo>
                  <a:pt x="44" y="13"/>
                </a:lnTo>
                <a:lnTo>
                  <a:pt x="45" y="14"/>
                </a:lnTo>
                <a:lnTo>
                  <a:pt x="45" y="15"/>
                </a:lnTo>
                <a:lnTo>
                  <a:pt x="44" y="16"/>
                </a:lnTo>
                <a:lnTo>
                  <a:pt x="43" y="19"/>
                </a:lnTo>
                <a:lnTo>
                  <a:pt x="42" y="20"/>
                </a:lnTo>
                <a:lnTo>
                  <a:pt x="41" y="21"/>
                </a:lnTo>
                <a:lnTo>
                  <a:pt x="40" y="22"/>
                </a:lnTo>
                <a:lnTo>
                  <a:pt x="40" y="23"/>
                </a:lnTo>
                <a:lnTo>
                  <a:pt x="39" y="23"/>
                </a:lnTo>
                <a:lnTo>
                  <a:pt x="40" y="23"/>
                </a:lnTo>
                <a:lnTo>
                  <a:pt x="39" y="24"/>
                </a:lnTo>
                <a:lnTo>
                  <a:pt x="39" y="25"/>
                </a:lnTo>
                <a:lnTo>
                  <a:pt x="35" y="26"/>
                </a:lnTo>
                <a:lnTo>
                  <a:pt x="34" y="27"/>
                </a:lnTo>
                <a:lnTo>
                  <a:pt x="33" y="28"/>
                </a:lnTo>
                <a:lnTo>
                  <a:pt x="32" y="28"/>
                </a:lnTo>
                <a:lnTo>
                  <a:pt x="31" y="28"/>
                </a:lnTo>
                <a:lnTo>
                  <a:pt x="29" y="27"/>
                </a:lnTo>
                <a:lnTo>
                  <a:pt x="28" y="26"/>
                </a:lnTo>
                <a:lnTo>
                  <a:pt x="26" y="25"/>
                </a:lnTo>
                <a:lnTo>
                  <a:pt x="23" y="25"/>
                </a:lnTo>
                <a:lnTo>
                  <a:pt x="20" y="24"/>
                </a:lnTo>
                <a:lnTo>
                  <a:pt x="19" y="23"/>
                </a:lnTo>
                <a:lnTo>
                  <a:pt x="18" y="23"/>
                </a:lnTo>
                <a:lnTo>
                  <a:pt x="17" y="22"/>
                </a:lnTo>
                <a:lnTo>
                  <a:pt x="12" y="20"/>
                </a:lnTo>
                <a:lnTo>
                  <a:pt x="11" y="20"/>
                </a:lnTo>
                <a:lnTo>
                  <a:pt x="10" y="19"/>
                </a:lnTo>
                <a:lnTo>
                  <a:pt x="7" y="17"/>
                </a:lnTo>
                <a:lnTo>
                  <a:pt x="6" y="16"/>
                </a:lnTo>
                <a:lnTo>
                  <a:pt x="5" y="16"/>
                </a:lnTo>
                <a:lnTo>
                  <a:pt x="4" y="16"/>
                </a:lnTo>
                <a:lnTo>
                  <a:pt x="2" y="14"/>
                </a:lnTo>
                <a:lnTo>
                  <a:pt x="0" y="13"/>
                </a:lnTo>
                <a:lnTo>
                  <a:pt x="3" y="5"/>
                </a:lnTo>
                <a:close/>
              </a:path>
            </a:pathLst>
          </a:custGeom>
          <a:solidFill>
            <a:srgbClr val="00AEEF"/>
          </a:solidFill>
          <a:ln w="4763">
            <a:solidFill>
              <a:srgbClr val="000000"/>
            </a:solidFill>
            <a:prstDash val="solid"/>
            <a:round/>
            <a:headEnd/>
            <a:tailEnd/>
          </a:ln>
        </xdr:spPr>
      </xdr:sp>
      <xdr:sp macro="" textlink="">
        <xdr:nvSpPr>
          <xdr:cNvPr id="103693" name="Freeform 13992"/>
          <xdr:cNvSpPr>
            <a:spLocks/>
          </xdr:cNvSpPr>
        </xdr:nvSpPr>
        <xdr:spPr bwMode="auto">
          <a:xfrm>
            <a:off x="7721261" y="3780547"/>
            <a:ext cx="128588" cy="123593"/>
          </a:xfrm>
          <a:custGeom>
            <a:avLst/>
            <a:gdLst>
              <a:gd name="T0" fmla="*/ 2147483646 w 27"/>
              <a:gd name="T1" fmla="*/ 0 h 26"/>
              <a:gd name="T2" fmla="*/ 2147483646 w 27"/>
              <a:gd name="T3" fmla="*/ 2147483646 h 26"/>
              <a:gd name="T4" fmla="*/ 2147483646 w 27"/>
              <a:gd name="T5" fmla="*/ 2147483646 h 26"/>
              <a:gd name="T6" fmla="*/ 2147483646 w 27"/>
              <a:gd name="T7" fmla="*/ 2147483646 h 26"/>
              <a:gd name="T8" fmla="*/ 2147483646 w 27"/>
              <a:gd name="T9" fmla="*/ 2147483646 h 26"/>
              <a:gd name="T10" fmla="*/ 2147483646 w 27"/>
              <a:gd name="T11" fmla="*/ 2147483646 h 26"/>
              <a:gd name="T12" fmla="*/ 2147483646 w 27"/>
              <a:gd name="T13" fmla="*/ 2147483646 h 26"/>
              <a:gd name="T14" fmla="*/ 2147483646 w 27"/>
              <a:gd name="T15" fmla="*/ 2147483646 h 26"/>
              <a:gd name="T16" fmla="*/ 2147483646 w 27"/>
              <a:gd name="T17" fmla="*/ 2147483646 h 26"/>
              <a:gd name="T18" fmla="*/ 2147483646 w 27"/>
              <a:gd name="T19" fmla="*/ 2147483646 h 26"/>
              <a:gd name="T20" fmla="*/ 2147483646 w 27"/>
              <a:gd name="T21" fmla="*/ 2147483646 h 26"/>
              <a:gd name="T22" fmla="*/ 2147483646 w 27"/>
              <a:gd name="T23" fmla="*/ 2147483646 h 26"/>
              <a:gd name="T24" fmla="*/ 2147483646 w 27"/>
              <a:gd name="T25" fmla="*/ 2147483646 h 26"/>
              <a:gd name="T26" fmla="*/ 2147483646 w 27"/>
              <a:gd name="T27" fmla="*/ 2147483646 h 26"/>
              <a:gd name="T28" fmla="*/ 2147483646 w 27"/>
              <a:gd name="T29" fmla="*/ 2147483646 h 26"/>
              <a:gd name="T30" fmla="*/ 2147483646 w 27"/>
              <a:gd name="T31" fmla="*/ 2147483646 h 26"/>
              <a:gd name="T32" fmla="*/ 2147483646 w 27"/>
              <a:gd name="T33" fmla="*/ 2147483646 h 26"/>
              <a:gd name="T34" fmla="*/ 2147483646 w 27"/>
              <a:gd name="T35" fmla="*/ 2147483646 h 26"/>
              <a:gd name="T36" fmla="*/ 2147483646 w 27"/>
              <a:gd name="T37" fmla="*/ 2147483646 h 26"/>
              <a:gd name="T38" fmla="*/ 2147483646 w 27"/>
              <a:gd name="T39" fmla="*/ 2147483646 h 26"/>
              <a:gd name="T40" fmla="*/ 2147483646 w 27"/>
              <a:gd name="T41" fmla="*/ 2147483646 h 26"/>
              <a:gd name="T42" fmla="*/ 2147483646 w 27"/>
              <a:gd name="T43" fmla="*/ 2147483646 h 26"/>
              <a:gd name="T44" fmla="*/ 2147483646 w 27"/>
              <a:gd name="T45" fmla="*/ 2147483646 h 26"/>
              <a:gd name="T46" fmla="*/ 2147483646 w 27"/>
              <a:gd name="T47" fmla="*/ 2147483646 h 26"/>
              <a:gd name="T48" fmla="*/ 2147483646 w 27"/>
              <a:gd name="T49" fmla="*/ 2147483646 h 26"/>
              <a:gd name="T50" fmla="*/ 2147483646 w 27"/>
              <a:gd name="T51" fmla="*/ 2147483646 h 26"/>
              <a:gd name="T52" fmla="*/ 2147483646 w 27"/>
              <a:gd name="T53" fmla="*/ 2147483646 h 26"/>
              <a:gd name="T54" fmla="*/ 2147483646 w 27"/>
              <a:gd name="T55" fmla="*/ 2147483646 h 26"/>
              <a:gd name="T56" fmla="*/ 2147483646 w 27"/>
              <a:gd name="T57" fmla="*/ 2147483646 h 26"/>
              <a:gd name="T58" fmla="*/ 2147483646 w 27"/>
              <a:gd name="T59" fmla="*/ 2147483646 h 26"/>
              <a:gd name="T60" fmla="*/ 2147483646 w 27"/>
              <a:gd name="T61" fmla="*/ 2147483646 h 26"/>
              <a:gd name="T62" fmla="*/ 2147483646 w 27"/>
              <a:gd name="T63" fmla="*/ 2147483646 h 26"/>
              <a:gd name="T64" fmla="*/ 2147483646 w 27"/>
              <a:gd name="T65" fmla="*/ 2147483646 h 26"/>
              <a:gd name="T66" fmla="*/ 2147483646 w 27"/>
              <a:gd name="T67" fmla="*/ 2147483646 h 26"/>
              <a:gd name="T68" fmla="*/ 2147483646 w 27"/>
              <a:gd name="T69" fmla="*/ 2147483646 h 26"/>
              <a:gd name="T70" fmla="*/ 2147483646 w 27"/>
              <a:gd name="T71" fmla="*/ 2147483646 h 26"/>
              <a:gd name="T72" fmla="*/ 2147483646 w 27"/>
              <a:gd name="T73" fmla="*/ 2147483646 h 26"/>
              <a:gd name="T74" fmla="*/ 2147483646 w 27"/>
              <a:gd name="T75" fmla="*/ 2147483646 h 26"/>
              <a:gd name="T76" fmla="*/ 2147483646 w 27"/>
              <a:gd name="T77" fmla="*/ 2147483646 h 26"/>
              <a:gd name="T78" fmla="*/ 2147483646 w 27"/>
              <a:gd name="T79" fmla="*/ 2147483646 h 26"/>
              <a:gd name="T80" fmla="*/ 2147483646 w 27"/>
              <a:gd name="T81" fmla="*/ 2147483646 h 26"/>
              <a:gd name="T82" fmla="*/ 2147483646 w 27"/>
              <a:gd name="T83" fmla="*/ 2147483646 h 26"/>
              <a:gd name="T84" fmla="*/ 2147483646 w 27"/>
              <a:gd name="T85" fmla="*/ 2147483646 h 26"/>
              <a:gd name="T86" fmla="*/ 2147483646 w 27"/>
              <a:gd name="T87" fmla="*/ 2147483646 h 26"/>
              <a:gd name="T88" fmla="*/ 2147483646 w 27"/>
              <a:gd name="T89" fmla="*/ 2147483646 h 26"/>
              <a:gd name="T90" fmla="*/ 2147483646 w 27"/>
              <a:gd name="T91" fmla="*/ 2147483646 h 26"/>
              <a:gd name="T92" fmla="*/ 2147483646 w 27"/>
              <a:gd name="T93" fmla="*/ 2147483646 h 26"/>
              <a:gd name="T94" fmla="*/ 0 w 27"/>
              <a:gd name="T95" fmla="*/ 2147483646 h 26"/>
              <a:gd name="T96" fmla="*/ 0 w 27"/>
              <a:gd name="T97" fmla="*/ 2147483646 h 26"/>
              <a:gd name="T98" fmla="*/ 0 w 27"/>
              <a:gd name="T99" fmla="*/ 2147483646 h 26"/>
              <a:gd name="T100" fmla="*/ 2147483646 w 27"/>
              <a:gd name="T101" fmla="*/ 2147483646 h 26"/>
              <a:gd name="T102" fmla="*/ 2147483646 w 27"/>
              <a:gd name="T103" fmla="*/ 2147483646 h 26"/>
              <a:gd name="T104" fmla="*/ 2147483646 w 27"/>
              <a:gd name="T105" fmla="*/ 2147483646 h 26"/>
              <a:gd name="T106" fmla="*/ 2147483646 w 27"/>
              <a:gd name="T107" fmla="*/ 2147483646 h 26"/>
              <a:gd name="T108" fmla="*/ 2147483646 w 27"/>
              <a:gd name="T109" fmla="*/ 0 h 26"/>
              <a:gd name="T110" fmla="*/ 2147483646 w 27"/>
              <a:gd name="T111" fmla="*/ 0 h 26"/>
              <a:gd name="T112" fmla="*/ 2147483646 w 27"/>
              <a:gd name="T113" fmla="*/ 0 h 2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27" h="26">
                <a:moveTo>
                  <a:pt x="3" y="0"/>
                </a:moveTo>
                <a:lnTo>
                  <a:pt x="3" y="0"/>
                </a:lnTo>
                <a:lnTo>
                  <a:pt x="4" y="0"/>
                </a:lnTo>
                <a:lnTo>
                  <a:pt x="4" y="1"/>
                </a:lnTo>
                <a:lnTo>
                  <a:pt x="6" y="1"/>
                </a:lnTo>
                <a:lnTo>
                  <a:pt x="7" y="2"/>
                </a:lnTo>
                <a:lnTo>
                  <a:pt x="8" y="2"/>
                </a:lnTo>
                <a:lnTo>
                  <a:pt x="9" y="2"/>
                </a:lnTo>
                <a:lnTo>
                  <a:pt x="11" y="4"/>
                </a:lnTo>
                <a:lnTo>
                  <a:pt x="13" y="4"/>
                </a:lnTo>
                <a:lnTo>
                  <a:pt x="14" y="5"/>
                </a:lnTo>
                <a:lnTo>
                  <a:pt x="14" y="4"/>
                </a:lnTo>
                <a:lnTo>
                  <a:pt x="15" y="4"/>
                </a:lnTo>
                <a:lnTo>
                  <a:pt x="16" y="4"/>
                </a:lnTo>
                <a:lnTo>
                  <a:pt x="16" y="5"/>
                </a:lnTo>
                <a:lnTo>
                  <a:pt x="18" y="5"/>
                </a:lnTo>
                <a:lnTo>
                  <a:pt x="18" y="6"/>
                </a:lnTo>
                <a:lnTo>
                  <a:pt x="19" y="6"/>
                </a:lnTo>
                <a:lnTo>
                  <a:pt x="20" y="6"/>
                </a:lnTo>
                <a:lnTo>
                  <a:pt x="20" y="7"/>
                </a:lnTo>
                <a:lnTo>
                  <a:pt x="21" y="7"/>
                </a:lnTo>
                <a:lnTo>
                  <a:pt x="21" y="8"/>
                </a:lnTo>
                <a:lnTo>
                  <a:pt x="22" y="8"/>
                </a:lnTo>
                <a:lnTo>
                  <a:pt x="23" y="8"/>
                </a:lnTo>
                <a:lnTo>
                  <a:pt x="24" y="8"/>
                </a:lnTo>
                <a:lnTo>
                  <a:pt x="25" y="8"/>
                </a:lnTo>
                <a:lnTo>
                  <a:pt x="25" y="7"/>
                </a:lnTo>
                <a:lnTo>
                  <a:pt x="26" y="7"/>
                </a:lnTo>
                <a:lnTo>
                  <a:pt x="26" y="6"/>
                </a:lnTo>
                <a:lnTo>
                  <a:pt x="27" y="6"/>
                </a:lnTo>
                <a:lnTo>
                  <a:pt x="27" y="5"/>
                </a:lnTo>
                <a:lnTo>
                  <a:pt x="26" y="7"/>
                </a:lnTo>
                <a:lnTo>
                  <a:pt x="24" y="10"/>
                </a:lnTo>
                <a:lnTo>
                  <a:pt x="24" y="11"/>
                </a:lnTo>
                <a:lnTo>
                  <a:pt x="23" y="11"/>
                </a:lnTo>
                <a:lnTo>
                  <a:pt x="23" y="12"/>
                </a:lnTo>
                <a:lnTo>
                  <a:pt x="20" y="15"/>
                </a:lnTo>
                <a:lnTo>
                  <a:pt x="19" y="16"/>
                </a:lnTo>
                <a:lnTo>
                  <a:pt x="18" y="17"/>
                </a:lnTo>
                <a:lnTo>
                  <a:pt x="16" y="19"/>
                </a:lnTo>
                <a:lnTo>
                  <a:pt x="15" y="20"/>
                </a:lnTo>
                <a:lnTo>
                  <a:pt x="14" y="21"/>
                </a:lnTo>
                <a:lnTo>
                  <a:pt x="14" y="22"/>
                </a:lnTo>
                <a:lnTo>
                  <a:pt x="13" y="24"/>
                </a:lnTo>
                <a:lnTo>
                  <a:pt x="13" y="25"/>
                </a:lnTo>
                <a:lnTo>
                  <a:pt x="12" y="26"/>
                </a:lnTo>
                <a:lnTo>
                  <a:pt x="11" y="26"/>
                </a:lnTo>
                <a:lnTo>
                  <a:pt x="11" y="25"/>
                </a:lnTo>
                <a:lnTo>
                  <a:pt x="12" y="24"/>
                </a:lnTo>
                <a:lnTo>
                  <a:pt x="11" y="24"/>
                </a:lnTo>
                <a:lnTo>
                  <a:pt x="12" y="22"/>
                </a:lnTo>
                <a:lnTo>
                  <a:pt x="11" y="21"/>
                </a:lnTo>
                <a:lnTo>
                  <a:pt x="11" y="20"/>
                </a:lnTo>
                <a:lnTo>
                  <a:pt x="10" y="20"/>
                </a:lnTo>
                <a:lnTo>
                  <a:pt x="9" y="19"/>
                </a:lnTo>
                <a:lnTo>
                  <a:pt x="9" y="18"/>
                </a:lnTo>
                <a:lnTo>
                  <a:pt x="9" y="17"/>
                </a:lnTo>
                <a:lnTo>
                  <a:pt x="10" y="16"/>
                </a:lnTo>
                <a:lnTo>
                  <a:pt x="9" y="16"/>
                </a:lnTo>
                <a:lnTo>
                  <a:pt x="8" y="16"/>
                </a:lnTo>
                <a:lnTo>
                  <a:pt x="8" y="15"/>
                </a:lnTo>
                <a:lnTo>
                  <a:pt x="7" y="16"/>
                </a:lnTo>
                <a:lnTo>
                  <a:pt x="7" y="15"/>
                </a:lnTo>
                <a:lnTo>
                  <a:pt x="6" y="15"/>
                </a:lnTo>
                <a:lnTo>
                  <a:pt x="6" y="14"/>
                </a:lnTo>
                <a:lnTo>
                  <a:pt x="4" y="14"/>
                </a:lnTo>
                <a:lnTo>
                  <a:pt x="4" y="13"/>
                </a:lnTo>
                <a:lnTo>
                  <a:pt x="3" y="13"/>
                </a:lnTo>
                <a:lnTo>
                  <a:pt x="3" y="14"/>
                </a:lnTo>
                <a:lnTo>
                  <a:pt x="3" y="15"/>
                </a:lnTo>
                <a:lnTo>
                  <a:pt x="2" y="13"/>
                </a:lnTo>
                <a:lnTo>
                  <a:pt x="2" y="12"/>
                </a:lnTo>
                <a:lnTo>
                  <a:pt x="2" y="10"/>
                </a:lnTo>
                <a:lnTo>
                  <a:pt x="0" y="8"/>
                </a:lnTo>
                <a:lnTo>
                  <a:pt x="0" y="7"/>
                </a:lnTo>
                <a:lnTo>
                  <a:pt x="0" y="6"/>
                </a:lnTo>
                <a:lnTo>
                  <a:pt x="0" y="5"/>
                </a:lnTo>
                <a:lnTo>
                  <a:pt x="1" y="5"/>
                </a:lnTo>
                <a:lnTo>
                  <a:pt x="1" y="4"/>
                </a:lnTo>
                <a:lnTo>
                  <a:pt x="1" y="3"/>
                </a:lnTo>
                <a:lnTo>
                  <a:pt x="2" y="1"/>
                </a:lnTo>
                <a:lnTo>
                  <a:pt x="2" y="0"/>
                </a:lnTo>
                <a:lnTo>
                  <a:pt x="3" y="0"/>
                </a:lnTo>
                <a:close/>
              </a:path>
            </a:pathLst>
          </a:custGeom>
          <a:solidFill>
            <a:srgbClr val="DFF4FF"/>
          </a:solidFill>
          <a:ln w="4763">
            <a:solidFill>
              <a:srgbClr val="000000"/>
            </a:solidFill>
            <a:prstDash val="solid"/>
            <a:round/>
            <a:headEnd/>
            <a:tailEnd/>
          </a:ln>
        </xdr:spPr>
      </xdr:sp>
      <xdr:sp macro="" textlink="">
        <xdr:nvSpPr>
          <xdr:cNvPr id="103694" name="Freeform 13993"/>
          <xdr:cNvSpPr>
            <a:spLocks/>
          </xdr:cNvSpPr>
        </xdr:nvSpPr>
        <xdr:spPr bwMode="auto">
          <a:xfrm>
            <a:off x="7773649" y="3828172"/>
            <a:ext cx="161925" cy="161693"/>
          </a:xfrm>
          <a:custGeom>
            <a:avLst/>
            <a:gdLst>
              <a:gd name="T0" fmla="*/ 2147483646 w 34"/>
              <a:gd name="T1" fmla="*/ 2147483646 h 34"/>
              <a:gd name="T2" fmla="*/ 2147483646 w 34"/>
              <a:gd name="T3" fmla="*/ 2147483646 h 34"/>
              <a:gd name="T4" fmla="*/ 2147483646 w 34"/>
              <a:gd name="T5" fmla="*/ 2147483646 h 34"/>
              <a:gd name="T6" fmla="*/ 2147483646 w 34"/>
              <a:gd name="T7" fmla="*/ 2147483646 h 34"/>
              <a:gd name="T8" fmla="*/ 2147483646 w 34"/>
              <a:gd name="T9" fmla="*/ 2147483646 h 34"/>
              <a:gd name="T10" fmla="*/ 2147483646 w 34"/>
              <a:gd name="T11" fmla="*/ 2147483646 h 34"/>
              <a:gd name="T12" fmla="*/ 2147483646 w 34"/>
              <a:gd name="T13" fmla="*/ 2147483646 h 34"/>
              <a:gd name="T14" fmla="*/ 2147483646 w 34"/>
              <a:gd name="T15" fmla="*/ 2147483646 h 34"/>
              <a:gd name="T16" fmla="*/ 2147483646 w 34"/>
              <a:gd name="T17" fmla="*/ 2147483646 h 34"/>
              <a:gd name="T18" fmla="*/ 2147483646 w 34"/>
              <a:gd name="T19" fmla="*/ 2147483646 h 34"/>
              <a:gd name="T20" fmla="*/ 2147483646 w 34"/>
              <a:gd name="T21" fmla="*/ 2147483646 h 34"/>
              <a:gd name="T22" fmla="*/ 2147483646 w 34"/>
              <a:gd name="T23" fmla="*/ 2147483646 h 34"/>
              <a:gd name="T24" fmla="*/ 2147483646 w 34"/>
              <a:gd name="T25" fmla="*/ 2147483646 h 34"/>
              <a:gd name="T26" fmla="*/ 2147483646 w 34"/>
              <a:gd name="T27" fmla="*/ 2147483646 h 34"/>
              <a:gd name="T28" fmla="*/ 2147483646 w 34"/>
              <a:gd name="T29" fmla="*/ 2147483646 h 34"/>
              <a:gd name="T30" fmla="*/ 2147483646 w 34"/>
              <a:gd name="T31" fmla="*/ 2147483646 h 34"/>
              <a:gd name="T32" fmla="*/ 2147483646 w 34"/>
              <a:gd name="T33" fmla="*/ 2147483646 h 34"/>
              <a:gd name="T34" fmla="*/ 2147483646 w 34"/>
              <a:gd name="T35" fmla="*/ 2147483646 h 34"/>
              <a:gd name="T36" fmla="*/ 0 w 34"/>
              <a:gd name="T37" fmla="*/ 2147483646 h 34"/>
              <a:gd name="T38" fmla="*/ 2147483646 w 34"/>
              <a:gd name="T39" fmla="*/ 2147483646 h 34"/>
              <a:gd name="T40" fmla="*/ 2147483646 w 34"/>
              <a:gd name="T41" fmla="*/ 2147483646 h 34"/>
              <a:gd name="T42" fmla="*/ 2147483646 w 34"/>
              <a:gd name="T43" fmla="*/ 2147483646 h 34"/>
              <a:gd name="T44" fmla="*/ 2147483646 w 34"/>
              <a:gd name="T45" fmla="*/ 2147483646 h 34"/>
              <a:gd name="T46" fmla="*/ 2147483646 w 34"/>
              <a:gd name="T47" fmla="*/ 2147483646 h 34"/>
              <a:gd name="T48" fmla="*/ 2147483646 w 34"/>
              <a:gd name="T49" fmla="*/ 2147483646 h 34"/>
              <a:gd name="T50" fmla="*/ 2147483646 w 34"/>
              <a:gd name="T51" fmla="*/ 2147483646 h 34"/>
              <a:gd name="T52" fmla="*/ 2147483646 w 34"/>
              <a:gd name="T53" fmla="*/ 2147483646 h 34"/>
              <a:gd name="T54" fmla="*/ 2147483646 w 34"/>
              <a:gd name="T55" fmla="*/ 2147483646 h 34"/>
              <a:gd name="T56" fmla="*/ 2147483646 w 34"/>
              <a:gd name="T57" fmla="*/ 2147483646 h 34"/>
              <a:gd name="T58" fmla="*/ 2147483646 w 34"/>
              <a:gd name="T59" fmla="*/ 2147483646 h 34"/>
              <a:gd name="T60" fmla="*/ 2147483646 w 34"/>
              <a:gd name="T61" fmla="*/ 2147483646 h 34"/>
              <a:gd name="T62" fmla="*/ 2147483646 w 34"/>
              <a:gd name="T63" fmla="*/ 2147483646 h 34"/>
              <a:gd name="T64" fmla="*/ 2147483646 w 34"/>
              <a:gd name="T65" fmla="*/ 2147483646 h 34"/>
              <a:gd name="T66" fmla="*/ 2147483646 w 34"/>
              <a:gd name="T67" fmla="*/ 2147483646 h 34"/>
              <a:gd name="T68" fmla="*/ 2147483646 w 34"/>
              <a:gd name="T69" fmla="*/ 2147483646 h 34"/>
              <a:gd name="T70" fmla="*/ 2147483646 w 34"/>
              <a:gd name="T71" fmla="*/ 2147483646 h 34"/>
              <a:gd name="T72" fmla="*/ 2147483646 w 34"/>
              <a:gd name="T73" fmla="*/ 2147483646 h 34"/>
              <a:gd name="T74" fmla="*/ 2147483646 w 34"/>
              <a:gd name="T75" fmla="*/ 2147483646 h 34"/>
              <a:gd name="T76" fmla="*/ 2147483646 w 34"/>
              <a:gd name="T77" fmla="*/ 2147483646 h 34"/>
              <a:gd name="T78" fmla="*/ 2147483646 w 34"/>
              <a:gd name="T79" fmla="*/ 2147483646 h 34"/>
              <a:gd name="T80" fmla="*/ 2147483646 w 34"/>
              <a:gd name="T81" fmla="*/ 2147483646 h 34"/>
              <a:gd name="T82" fmla="*/ 2147483646 w 34"/>
              <a:gd name="T83" fmla="*/ 2147483646 h 34"/>
              <a:gd name="T84" fmla="*/ 2147483646 w 34"/>
              <a:gd name="T85" fmla="*/ 2147483646 h 34"/>
              <a:gd name="T86" fmla="*/ 2147483646 w 34"/>
              <a:gd name="T87" fmla="*/ 2147483646 h 34"/>
              <a:gd name="T88" fmla="*/ 2147483646 w 34"/>
              <a:gd name="T89" fmla="*/ 2147483646 h 34"/>
              <a:gd name="T90" fmla="*/ 2147483646 w 34"/>
              <a:gd name="T91" fmla="*/ 2147483646 h 34"/>
              <a:gd name="T92" fmla="*/ 2147483646 w 34"/>
              <a:gd name="T93" fmla="*/ 2147483646 h 34"/>
              <a:gd name="T94" fmla="*/ 2147483646 w 34"/>
              <a:gd name="T95" fmla="*/ 2147483646 h 34"/>
              <a:gd name="T96" fmla="*/ 2147483646 w 34"/>
              <a:gd name="T97" fmla="*/ 2147483646 h 34"/>
              <a:gd name="T98" fmla="*/ 2147483646 w 34"/>
              <a:gd name="T99" fmla="*/ 2147483646 h 34"/>
              <a:gd name="T100" fmla="*/ 2147483646 w 34"/>
              <a:gd name="T101" fmla="*/ 2147483646 h 34"/>
              <a:gd name="T102" fmla="*/ 2147483646 w 34"/>
              <a:gd name="T103" fmla="*/ 2147483646 h 34"/>
              <a:gd name="T104" fmla="*/ 2147483646 w 34"/>
              <a:gd name="T105" fmla="*/ 2147483646 h 34"/>
              <a:gd name="T106" fmla="*/ 2147483646 w 34"/>
              <a:gd name="T107" fmla="*/ 2147483646 h 34"/>
              <a:gd name="T108" fmla="*/ 2147483646 w 34"/>
              <a:gd name="T109" fmla="*/ 2147483646 h 34"/>
              <a:gd name="T110" fmla="*/ 2147483646 w 34"/>
              <a:gd name="T111" fmla="*/ 2147483646 h 34"/>
              <a:gd name="T112" fmla="*/ 2147483646 w 34"/>
              <a:gd name="T113" fmla="*/ 2147483646 h 34"/>
              <a:gd name="T114" fmla="*/ 2147483646 w 34"/>
              <a:gd name="T115" fmla="*/ 2147483646 h 34"/>
              <a:gd name="T116" fmla="*/ 2147483646 w 34"/>
              <a:gd name="T117" fmla="*/ 2147483646 h 34"/>
              <a:gd name="T118" fmla="*/ 2147483646 w 34"/>
              <a:gd name="T119" fmla="*/ 2147483646 h 34"/>
              <a:gd name="T120" fmla="*/ 2147483646 w 34"/>
              <a:gd name="T121" fmla="*/ 2147483646 h 34"/>
              <a:gd name="T122" fmla="*/ 2147483646 w 34"/>
              <a:gd name="T123" fmla="*/ 2147483646 h 34"/>
              <a:gd name="T124" fmla="*/ 2147483646 w 34"/>
              <a:gd name="T125" fmla="*/ 2147483646 h 34"/>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0" t="0" r="r" b="b"/>
            <a:pathLst>
              <a:path w="34" h="34">
                <a:moveTo>
                  <a:pt x="4" y="26"/>
                </a:moveTo>
                <a:lnTo>
                  <a:pt x="4" y="26"/>
                </a:lnTo>
                <a:lnTo>
                  <a:pt x="5" y="26"/>
                </a:lnTo>
                <a:lnTo>
                  <a:pt x="4" y="26"/>
                </a:lnTo>
                <a:lnTo>
                  <a:pt x="4" y="25"/>
                </a:lnTo>
                <a:lnTo>
                  <a:pt x="4" y="24"/>
                </a:lnTo>
                <a:lnTo>
                  <a:pt x="4" y="23"/>
                </a:lnTo>
                <a:lnTo>
                  <a:pt x="5" y="23"/>
                </a:lnTo>
                <a:lnTo>
                  <a:pt x="8" y="21"/>
                </a:lnTo>
                <a:lnTo>
                  <a:pt x="9" y="21"/>
                </a:lnTo>
                <a:lnTo>
                  <a:pt x="9" y="20"/>
                </a:lnTo>
                <a:lnTo>
                  <a:pt x="8" y="18"/>
                </a:lnTo>
                <a:lnTo>
                  <a:pt x="7" y="18"/>
                </a:lnTo>
                <a:lnTo>
                  <a:pt x="7" y="19"/>
                </a:lnTo>
                <a:lnTo>
                  <a:pt x="5" y="19"/>
                </a:lnTo>
                <a:lnTo>
                  <a:pt x="4" y="19"/>
                </a:lnTo>
                <a:lnTo>
                  <a:pt x="4" y="18"/>
                </a:lnTo>
                <a:lnTo>
                  <a:pt x="4" y="17"/>
                </a:lnTo>
                <a:lnTo>
                  <a:pt x="3" y="16"/>
                </a:lnTo>
                <a:lnTo>
                  <a:pt x="2" y="16"/>
                </a:lnTo>
                <a:lnTo>
                  <a:pt x="2" y="17"/>
                </a:lnTo>
                <a:lnTo>
                  <a:pt x="1" y="17"/>
                </a:lnTo>
                <a:lnTo>
                  <a:pt x="1" y="18"/>
                </a:lnTo>
                <a:lnTo>
                  <a:pt x="0" y="18"/>
                </a:lnTo>
                <a:lnTo>
                  <a:pt x="0" y="17"/>
                </a:lnTo>
                <a:lnTo>
                  <a:pt x="1" y="16"/>
                </a:lnTo>
                <a:lnTo>
                  <a:pt x="2" y="15"/>
                </a:lnTo>
                <a:lnTo>
                  <a:pt x="2" y="14"/>
                </a:lnTo>
                <a:lnTo>
                  <a:pt x="3" y="12"/>
                </a:lnTo>
                <a:lnTo>
                  <a:pt x="3" y="11"/>
                </a:lnTo>
                <a:lnTo>
                  <a:pt x="4" y="10"/>
                </a:lnTo>
                <a:lnTo>
                  <a:pt x="5" y="9"/>
                </a:lnTo>
                <a:lnTo>
                  <a:pt x="7" y="7"/>
                </a:lnTo>
                <a:lnTo>
                  <a:pt x="8" y="6"/>
                </a:lnTo>
                <a:lnTo>
                  <a:pt x="9" y="5"/>
                </a:lnTo>
                <a:lnTo>
                  <a:pt x="12" y="2"/>
                </a:lnTo>
                <a:lnTo>
                  <a:pt x="12" y="1"/>
                </a:lnTo>
                <a:lnTo>
                  <a:pt x="13" y="1"/>
                </a:lnTo>
                <a:lnTo>
                  <a:pt x="13" y="0"/>
                </a:lnTo>
                <a:lnTo>
                  <a:pt x="13" y="1"/>
                </a:lnTo>
                <a:lnTo>
                  <a:pt x="11" y="3"/>
                </a:lnTo>
                <a:lnTo>
                  <a:pt x="12" y="3"/>
                </a:lnTo>
                <a:lnTo>
                  <a:pt x="12" y="4"/>
                </a:lnTo>
                <a:lnTo>
                  <a:pt x="11" y="5"/>
                </a:lnTo>
                <a:lnTo>
                  <a:pt x="10" y="5"/>
                </a:lnTo>
                <a:lnTo>
                  <a:pt x="10" y="6"/>
                </a:lnTo>
                <a:lnTo>
                  <a:pt x="9" y="6"/>
                </a:lnTo>
                <a:lnTo>
                  <a:pt x="9" y="7"/>
                </a:lnTo>
                <a:lnTo>
                  <a:pt x="8" y="8"/>
                </a:lnTo>
                <a:lnTo>
                  <a:pt x="8" y="9"/>
                </a:lnTo>
                <a:lnTo>
                  <a:pt x="9" y="9"/>
                </a:lnTo>
                <a:lnTo>
                  <a:pt x="10" y="9"/>
                </a:lnTo>
                <a:lnTo>
                  <a:pt x="11" y="9"/>
                </a:lnTo>
                <a:lnTo>
                  <a:pt x="12" y="9"/>
                </a:lnTo>
                <a:lnTo>
                  <a:pt x="14" y="8"/>
                </a:lnTo>
                <a:lnTo>
                  <a:pt x="15" y="8"/>
                </a:lnTo>
                <a:lnTo>
                  <a:pt x="16" y="9"/>
                </a:lnTo>
                <a:lnTo>
                  <a:pt x="17" y="9"/>
                </a:lnTo>
                <a:lnTo>
                  <a:pt x="19" y="10"/>
                </a:lnTo>
                <a:lnTo>
                  <a:pt x="20" y="10"/>
                </a:lnTo>
                <a:lnTo>
                  <a:pt x="21" y="11"/>
                </a:lnTo>
                <a:lnTo>
                  <a:pt x="22" y="11"/>
                </a:lnTo>
                <a:lnTo>
                  <a:pt x="23" y="11"/>
                </a:lnTo>
                <a:lnTo>
                  <a:pt x="24" y="11"/>
                </a:lnTo>
                <a:lnTo>
                  <a:pt x="25" y="12"/>
                </a:lnTo>
                <a:lnTo>
                  <a:pt x="25" y="10"/>
                </a:lnTo>
                <a:lnTo>
                  <a:pt x="25" y="9"/>
                </a:lnTo>
                <a:lnTo>
                  <a:pt x="26" y="9"/>
                </a:lnTo>
                <a:lnTo>
                  <a:pt x="26" y="8"/>
                </a:lnTo>
                <a:lnTo>
                  <a:pt x="26" y="9"/>
                </a:lnTo>
                <a:lnTo>
                  <a:pt x="27" y="9"/>
                </a:lnTo>
                <a:lnTo>
                  <a:pt x="33" y="10"/>
                </a:lnTo>
                <a:lnTo>
                  <a:pt x="34" y="9"/>
                </a:lnTo>
                <a:lnTo>
                  <a:pt x="34" y="10"/>
                </a:lnTo>
                <a:lnTo>
                  <a:pt x="33" y="11"/>
                </a:lnTo>
                <a:lnTo>
                  <a:pt x="33" y="12"/>
                </a:lnTo>
                <a:lnTo>
                  <a:pt x="32" y="12"/>
                </a:lnTo>
                <a:lnTo>
                  <a:pt x="32" y="14"/>
                </a:lnTo>
                <a:lnTo>
                  <a:pt x="32" y="15"/>
                </a:lnTo>
                <a:lnTo>
                  <a:pt x="29" y="15"/>
                </a:lnTo>
                <a:lnTo>
                  <a:pt x="29" y="16"/>
                </a:lnTo>
                <a:lnTo>
                  <a:pt x="28" y="16"/>
                </a:lnTo>
                <a:lnTo>
                  <a:pt x="28" y="17"/>
                </a:lnTo>
                <a:lnTo>
                  <a:pt x="27" y="18"/>
                </a:lnTo>
                <a:lnTo>
                  <a:pt x="27" y="20"/>
                </a:lnTo>
                <a:lnTo>
                  <a:pt x="28" y="23"/>
                </a:lnTo>
                <a:lnTo>
                  <a:pt x="29" y="23"/>
                </a:lnTo>
                <a:lnTo>
                  <a:pt x="29" y="24"/>
                </a:lnTo>
                <a:lnTo>
                  <a:pt x="28" y="24"/>
                </a:lnTo>
                <a:lnTo>
                  <a:pt x="27" y="24"/>
                </a:lnTo>
                <a:lnTo>
                  <a:pt x="26" y="25"/>
                </a:lnTo>
                <a:lnTo>
                  <a:pt x="25" y="25"/>
                </a:lnTo>
                <a:lnTo>
                  <a:pt x="24" y="26"/>
                </a:lnTo>
                <a:lnTo>
                  <a:pt x="23" y="26"/>
                </a:lnTo>
                <a:lnTo>
                  <a:pt x="23" y="28"/>
                </a:lnTo>
                <a:lnTo>
                  <a:pt x="22" y="26"/>
                </a:lnTo>
                <a:lnTo>
                  <a:pt x="19" y="30"/>
                </a:lnTo>
                <a:lnTo>
                  <a:pt x="17" y="30"/>
                </a:lnTo>
                <a:lnTo>
                  <a:pt x="16" y="31"/>
                </a:lnTo>
                <a:lnTo>
                  <a:pt x="14" y="33"/>
                </a:lnTo>
                <a:lnTo>
                  <a:pt x="13" y="33"/>
                </a:lnTo>
                <a:lnTo>
                  <a:pt x="13" y="34"/>
                </a:lnTo>
                <a:lnTo>
                  <a:pt x="12" y="34"/>
                </a:lnTo>
                <a:lnTo>
                  <a:pt x="11" y="33"/>
                </a:lnTo>
                <a:lnTo>
                  <a:pt x="10" y="32"/>
                </a:lnTo>
                <a:lnTo>
                  <a:pt x="9" y="32"/>
                </a:lnTo>
                <a:lnTo>
                  <a:pt x="8" y="31"/>
                </a:lnTo>
                <a:lnTo>
                  <a:pt x="8" y="30"/>
                </a:lnTo>
                <a:lnTo>
                  <a:pt x="7" y="30"/>
                </a:lnTo>
                <a:lnTo>
                  <a:pt x="7" y="29"/>
                </a:lnTo>
                <a:lnTo>
                  <a:pt x="5" y="28"/>
                </a:lnTo>
                <a:lnTo>
                  <a:pt x="4" y="28"/>
                </a:lnTo>
                <a:lnTo>
                  <a:pt x="4" y="26"/>
                </a:lnTo>
                <a:close/>
              </a:path>
            </a:pathLst>
          </a:custGeom>
          <a:solidFill>
            <a:srgbClr val="A8E0FF"/>
          </a:solidFill>
          <a:ln w="4763">
            <a:solidFill>
              <a:srgbClr val="000000"/>
            </a:solidFill>
            <a:prstDash val="solid"/>
            <a:round/>
            <a:headEnd/>
            <a:tailEnd/>
          </a:ln>
        </xdr:spPr>
      </xdr:sp>
      <xdr:sp macro="" textlink="">
        <xdr:nvSpPr>
          <xdr:cNvPr id="103695" name="Freeform 13994"/>
          <xdr:cNvSpPr>
            <a:spLocks/>
          </xdr:cNvSpPr>
        </xdr:nvSpPr>
        <xdr:spPr bwMode="auto">
          <a:xfrm>
            <a:off x="7340261" y="3728159"/>
            <a:ext cx="152400" cy="166456"/>
          </a:xfrm>
          <a:custGeom>
            <a:avLst/>
            <a:gdLst>
              <a:gd name="T0" fmla="*/ 2147483646 w 32"/>
              <a:gd name="T1" fmla="*/ 2147483646 h 35"/>
              <a:gd name="T2" fmla="*/ 2147483646 w 32"/>
              <a:gd name="T3" fmla="*/ 2147483646 h 35"/>
              <a:gd name="T4" fmla="*/ 2147483646 w 32"/>
              <a:gd name="T5" fmla="*/ 2147483646 h 35"/>
              <a:gd name="T6" fmla="*/ 2147483646 w 32"/>
              <a:gd name="T7" fmla="*/ 2147483646 h 35"/>
              <a:gd name="T8" fmla="*/ 2147483646 w 32"/>
              <a:gd name="T9" fmla="*/ 2147483646 h 35"/>
              <a:gd name="T10" fmla="*/ 2147483646 w 32"/>
              <a:gd name="T11" fmla="*/ 2147483646 h 35"/>
              <a:gd name="T12" fmla="*/ 2147483646 w 32"/>
              <a:gd name="T13" fmla="*/ 2147483646 h 35"/>
              <a:gd name="T14" fmla="*/ 2147483646 w 32"/>
              <a:gd name="T15" fmla="*/ 2147483646 h 35"/>
              <a:gd name="T16" fmla="*/ 2147483646 w 32"/>
              <a:gd name="T17" fmla="*/ 2147483646 h 35"/>
              <a:gd name="T18" fmla="*/ 2147483646 w 32"/>
              <a:gd name="T19" fmla="*/ 2147483646 h 35"/>
              <a:gd name="T20" fmla="*/ 2147483646 w 32"/>
              <a:gd name="T21" fmla="*/ 2147483646 h 35"/>
              <a:gd name="T22" fmla="*/ 2147483646 w 32"/>
              <a:gd name="T23" fmla="*/ 2147483646 h 35"/>
              <a:gd name="T24" fmla="*/ 2147483646 w 32"/>
              <a:gd name="T25" fmla="*/ 2147483646 h 35"/>
              <a:gd name="T26" fmla="*/ 2147483646 w 32"/>
              <a:gd name="T27" fmla="*/ 2147483646 h 35"/>
              <a:gd name="T28" fmla="*/ 2147483646 w 32"/>
              <a:gd name="T29" fmla="*/ 2147483646 h 35"/>
              <a:gd name="T30" fmla="*/ 2147483646 w 32"/>
              <a:gd name="T31" fmla="*/ 2147483646 h 35"/>
              <a:gd name="T32" fmla="*/ 2147483646 w 32"/>
              <a:gd name="T33" fmla="*/ 2147483646 h 35"/>
              <a:gd name="T34" fmla="*/ 2147483646 w 32"/>
              <a:gd name="T35" fmla="*/ 2147483646 h 35"/>
              <a:gd name="T36" fmla="*/ 2147483646 w 32"/>
              <a:gd name="T37" fmla="*/ 2147483646 h 35"/>
              <a:gd name="T38" fmla="*/ 2147483646 w 32"/>
              <a:gd name="T39" fmla="*/ 2147483646 h 35"/>
              <a:gd name="T40" fmla="*/ 2147483646 w 32"/>
              <a:gd name="T41" fmla="*/ 2147483646 h 35"/>
              <a:gd name="T42" fmla="*/ 2147483646 w 32"/>
              <a:gd name="T43" fmla="*/ 2147483646 h 35"/>
              <a:gd name="T44" fmla="*/ 2147483646 w 32"/>
              <a:gd name="T45" fmla="*/ 2147483646 h 35"/>
              <a:gd name="T46" fmla="*/ 2147483646 w 32"/>
              <a:gd name="T47" fmla="*/ 2147483646 h 35"/>
              <a:gd name="T48" fmla="*/ 2147483646 w 32"/>
              <a:gd name="T49" fmla="*/ 0 h 35"/>
              <a:gd name="T50" fmla="*/ 2147483646 w 32"/>
              <a:gd name="T51" fmla="*/ 2147483646 h 35"/>
              <a:gd name="T52" fmla="*/ 2147483646 w 32"/>
              <a:gd name="T53" fmla="*/ 2147483646 h 35"/>
              <a:gd name="T54" fmla="*/ 2147483646 w 32"/>
              <a:gd name="T55" fmla="*/ 2147483646 h 35"/>
              <a:gd name="T56" fmla="*/ 2147483646 w 32"/>
              <a:gd name="T57" fmla="*/ 2147483646 h 35"/>
              <a:gd name="T58" fmla="*/ 2147483646 w 32"/>
              <a:gd name="T59" fmla="*/ 2147483646 h 35"/>
              <a:gd name="T60" fmla="*/ 2147483646 w 32"/>
              <a:gd name="T61" fmla="*/ 2147483646 h 35"/>
              <a:gd name="T62" fmla="*/ 2147483646 w 32"/>
              <a:gd name="T63" fmla="*/ 2147483646 h 35"/>
              <a:gd name="T64" fmla="*/ 2147483646 w 32"/>
              <a:gd name="T65" fmla="*/ 2147483646 h 35"/>
              <a:gd name="T66" fmla="*/ 2147483646 w 32"/>
              <a:gd name="T67" fmla="*/ 2147483646 h 35"/>
              <a:gd name="T68" fmla="*/ 2147483646 w 32"/>
              <a:gd name="T69" fmla="*/ 2147483646 h 35"/>
              <a:gd name="T70" fmla="*/ 2147483646 w 32"/>
              <a:gd name="T71" fmla="*/ 2147483646 h 35"/>
              <a:gd name="T72" fmla="*/ 2147483646 w 32"/>
              <a:gd name="T73" fmla="*/ 2147483646 h 35"/>
              <a:gd name="T74" fmla="*/ 2147483646 w 32"/>
              <a:gd name="T75" fmla="*/ 2147483646 h 35"/>
              <a:gd name="T76" fmla="*/ 2147483646 w 32"/>
              <a:gd name="T77" fmla="*/ 2147483646 h 35"/>
              <a:gd name="T78" fmla="*/ 2147483646 w 32"/>
              <a:gd name="T79" fmla="*/ 2147483646 h 35"/>
              <a:gd name="T80" fmla="*/ 2147483646 w 32"/>
              <a:gd name="T81" fmla="*/ 2147483646 h 35"/>
              <a:gd name="T82" fmla="*/ 2147483646 w 32"/>
              <a:gd name="T83" fmla="*/ 2147483646 h 35"/>
              <a:gd name="T84" fmla="*/ 2147483646 w 32"/>
              <a:gd name="T85" fmla="*/ 2147483646 h 35"/>
              <a:gd name="T86" fmla="*/ 2147483646 w 32"/>
              <a:gd name="T87" fmla="*/ 2147483646 h 35"/>
              <a:gd name="T88" fmla="*/ 2147483646 w 32"/>
              <a:gd name="T89" fmla="*/ 2147483646 h 35"/>
              <a:gd name="T90" fmla="*/ 2147483646 w 32"/>
              <a:gd name="T91" fmla="*/ 2147483646 h 35"/>
              <a:gd name="T92" fmla="*/ 2147483646 w 32"/>
              <a:gd name="T93" fmla="*/ 2147483646 h 35"/>
              <a:gd name="T94" fmla="*/ 2147483646 w 32"/>
              <a:gd name="T95" fmla="*/ 2147483646 h 35"/>
              <a:gd name="T96" fmla="*/ 2147483646 w 32"/>
              <a:gd name="T97" fmla="*/ 2147483646 h 35"/>
              <a:gd name="T98" fmla="*/ 2147483646 w 32"/>
              <a:gd name="T99" fmla="*/ 2147483646 h 35"/>
              <a:gd name="T100" fmla="*/ 2147483646 w 32"/>
              <a:gd name="T101" fmla="*/ 2147483646 h 35"/>
              <a:gd name="T102" fmla="*/ 2147483646 w 32"/>
              <a:gd name="T103" fmla="*/ 2147483646 h 35"/>
              <a:gd name="T104" fmla="*/ 2147483646 w 32"/>
              <a:gd name="T105" fmla="*/ 2147483646 h 35"/>
              <a:gd name="T106" fmla="*/ 2147483646 w 32"/>
              <a:gd name="T107" fmla="*/ 2147483646 h 35"/>
              <a:gd name="T108" fmla="*/ 2147483646 w 32"/>
              <a:gd name="T109" fmla="*/ 2147483646 h 35"/>
              <a:gd name="T110" fmla="*/ 2147483646 w 32"/>
              <a:gd name="T111" fmla="*/ 2147483646 h 35"/>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32" h="35">
                <a:moveTo>
                  <a:pt x="0" y="19"/>
                </a:moveTo>
                <a:lnTo>
                  <a:pt x="0" y="19"/>
                </a:lnTo>
                <a:lnTo>
                  <a:pt x="2" y="18"/>
                </a:lnTo>
                <a:lnTo>
                  <a:pt x="3" y="17"/>
                </a:lnTo>
                <a:lnTo>
                  <a:pt x="4" y="17"/>
                </a:lnTo>
                <a:lnTo>
                  <a:pt x="4" y="16"/>
                </a:lnTo>
                <a:lnTo>
                  <a:pt x="5" y="16"/>
                </a:lnTo>
                <a:lnTo>
                  <a:pt x="6" y="15"/>
                </a:lnTo>
                <a:lnTo>
                  <a:pt x="7" y="15"/>
                </a:lnTo>
                <a:lnTo>
                  <a:pt x="7" y="14"/>
                </a:lnTo>
                <a:lnTo>
                  <a:pt x="8" y="14"/>
                </a:lnTo>
                <a:lnTo>
                  <a:pt x="8" y="13"/>
                </a:lnTo>
                <a:lnTo>
                  <a:pt x="9" y="12"/>
                </a:lnTo>
                <a:lnTo>
                  <a:pt x="9" y="13"/>
                </a:lnTo>
                <a:lnTo>
                  <a:pt x="11" y="13"/>
                </a:lnTo>
                <a:lnTo>
                  <a:pt x="12" y="14"/>
                </a:lnTo>
                <a:lnTo>
                  <a:pt x="13" y="14"/>
                </a:lnTo>
                <a:lnTo>
                  <a:pt x="13" y="15"/>
                </a:lnTo>
                <a:lnTo>
                  <a:pt x="14" y="15"/>
                </a:lnTo>
                <a:lnTo>
                  <a:pt x="14" y="14"/>
                </a:lnTo>
                <a:lnTo>
                  <a:pt x="14" y="13"/>
                </a:lnTo>
                <a:lnTo>
                  <a:pt x="13" y="13"/>
                </a:lnTo>
                <a:lnTo>
                  <a:pt x="14" y="12"/>
                </a:lnTo>
                <a:lnTo>
                  <a:pt x="14" y="11"/>
                </a:lnTo>
                <a:lnTo>
                  <a:pt x="15" y="11"/>
                </a:lnTo>
                <a:lnTo>
                  <a:pt x="15" y="10"/>
                </a:lnTo>
                <a:lnTo>
                  <a:pt x="15" y="9"/>
                </a:lnTo>
                <a:lnTo>
                  <a:pt x="15" y="8"/>
                </a:lnTo>
                <a:lnTo>
                  <a:pt x="16" y="8"/>
                </a:lnTo>
                <a:lnTo>
                  <a:pt x="17" y="7"/>
                </a:lnTo>
                <a:lnTo>
                  <a:pt x="18" y="6"/>
                </a:lnTo>
                <a:lnTo>
                  <a:pt x="19" y="6"/>
                </a:lnTo>
                <a:lnTo>
                  <a:pt x="19" y="4"/>
                </a:lnTo>
                <a:lnTo>
                  <a:pt x="20" y="4"/>
                </a:lnTo>
                <a:lnTo>
                  <a:pt x="20" y="6"/>
                </a:lnTo>
                <a:lnTo>
                  <a:pt x="22" y="6"/>
                </a:lnTo>
                <a:lnTo>
                  <a:pt x="22" y="4"/>
                </a:lnTo>
                <a:lnTo>
                  <a:pt x="24" y="3"/>
                </a:lnTo>
                <a:lnTo>
                  <a:pt x="25" y="2"/>
                </a:lnTo>
                <a:lnTo>
                  <a:pt x="26" y="0"/>
                </a:lnTo>
                <a:lnTo>
                  <a:pt x="27" y="0"/>
                </a:lnTo>
                <a:lnTo>
                  <a:pt x="27" y="2"/>
                </a:lnTo>
                <a:lnTo>
                  <a:pt x="28" y="2"/>
                </a:lnTo>
                <a:lnTo>
                  <a:pt x="29" y="2"/>
                </a:lnTo>
                <a:lnTo>
                  <a:pt x="30" y="2"/>
                </a:lnTo>
                <a:lnTo>
                  <a:pt x="31" y="2"/>
                </a:lnTo>
                <a:lnTo>
                  <a:pt x="32" y="2"/>
                </a:lnTo>
                <a:lnTo>
                  <a:pt x="32" y="4"/>
                </a:lnTo>
                <a:lnTo>
                  <a:pt x="31" y="6"/>
                </a:lnTo>
                <a:lnTo>
                  <a:pt x="31" y="7"/>
                </a:lnTo>
                <a:lnTo>
                  <a:pt x="30" y="8"/>
                </a:lnTo>
                <a:lnTo>
                  <a:pt x="29" y="9"/>
                </a:lnTo>
                <a:lnTo>
                  <a:pt x="29" y="10"/>
                </a:lnTo>
                <a:lnTo>
                  <a:pt x="28" y="10"/>
                </a:lnTo>
                <a:lnTo>
                  <a:pt x="28" y="11"/>
                </a:lnTo>
                <a:lnTo>
                  <a:pt x="27" y="11"/>
                </a:lnTo>
                <a:lnTo>
                  <a:pt x="27" y="12"/>
                </a:lnTo>
                <a:lnTo>
                  <a:pt x="26" y="13"/>
                </a:lnTo>
                <a:lnTo>
                  <a:pt x="25" y="14"/>
                </a:lnTo>
                <a:lnTo>
                  <a:pt x="24" y="15"/>
                </a:lnTo>
                <a:lnTo>
                  <a:pt x="22" y="15"/>
                </a:lnTo>
                <a:lnTo>
                  <a:pt x="22" y="16"/>
                </a:lnTo>
                <a:lnTo>
                  <a:pt x="21" y="17"/>
                </a:lnTo>
                <a:lnTo>
                  <a:pt x="20" y="18"/>
                </a:lnTo>
                <a:lnTo>
                  <a:pt x="18" y="21"/>
                </a:lnTo>
                <a:lnTo>
                  <a:pt x="17" y="23"/>
                </a:lnTo>
                <a:lnTo>
                  <a:pt x="15" y="24"/>
                </a:lnTo>
                <a:lnTo>
                  <a:pt x="15" y="25"/>
                </a:lnTo>
                <a:lnTo>
                  <a:pt x="13" y="26"/>
                </a:lnTo>
                <a:lnTo>
                  <a:pt x="13" y="27"/>
                </a:lnTo>
                <a:lnTo>
                  <a:pt x="11" y="29"/>
                </a:lnTo>
                <a:lnTo>
                  <a:pt x="9" y="30"/>
                </a:lnTo>
                <a:lnTo>
                  <a:pt x="8" y="31"/>
                </a:lnTo>
                <a:lnTo>
                  <a:pt x="8" y="32"/>
                </a:lnTo>
                <a:lnTo>
                  <a:pt x="7" y="32"/>
                </a:lnTo>
                <a:lnTo>
                  <a:pt x="6" y="33"/>
                </a:lnTo>
                <a:lnTo>
                  <a:pt x="5" y="33"/>
                </a:lnTo>
                <a:lnTo>
                  <a:pt x="4" y="35"/>
                </a:lnTo>
                <a:lnTo>
                  <a:pt x="3" y="33"/>
                </a:lnTo>
                <a:lnTo>
                  <a:pt x="3" y="32"/>
                </a:lnTo>
                <a:lnTo>
                  <a:pt x="3" y="31"/>
                </a:lnTo>
                <a:lnTo>
                  <a:pt x="2" y="31"/>
                </a:lnTo>
                <a:lnTo>
                  <a:pt x="3" y="30"/>
                </a:lnTo>
                <a:lnTo>
                  <a:pt x="5" y="29"/>
                </a:lnTo>
                <a:lnTo>
                  <a:pt x="5" y="28"/>
                </a:lnTo>
                <a:lnTo>
                  <a:pt x="4" y="27"/>
                </a:lnTo>
                <a:lnTo>
                  <a:pt x="4" y="26"/>
                </a:lnTo>
                <a:lnTo>
                  <a:pt x="3" y="26"/>
                </a:lnTo>
                <a:lnTo>
                  <a:pt x="3" y="25"/>
                </a:lnTo>
                <a:lnTo>
                  <a:pt x="2" y="24"/>
                </a:lnTo>
                <a:lnTo>
                  <a:pt x="2" y="23"/>
                </a:lnTo>
                <a:lnTo>
                  <a:pt x="1" y="22"/>
                </a:lnTo>
                <a:lnTo>
                  <a:pt x="0" y="19"/>
                </a:lnTo>
                <a:close/>
              </a:path>
            </a:pathLst>
          </a:custGeom>
          <a:solidFill>
            <a:srgbClr val="A8E0FF"/>
          </a:solidFill>
          <a:ln w="4763">
            <a:solidFill>
              <a:srgbClr val="000000"/>
            </a:solidFill>
            <a:prstDash val="solid"/>
            <a:round/>
            <a:headEnd/>
            <a:tailEnd/>
          </a:ln>
        </xdr:spPr>
      </xdr:sp>
      <xdr:sp macro="" textlink="">
        <xdr:nvSpPr>
          <xdr:cNvPr id="103696" name="Freeform 13995"/>
          <xdr:cNvSpPr>
            <a:spLocks/>
          </xdr:cNvSpPr>
        </xdr:nvSpPr>
        <xdr:spPr bwMode="auto">
          <a:xfrm>
            <a:off x="7445036" y="3756734"/>
            <a:ext cx="176213" cy="61913"/>
          </a:xfrm>
          <a:custGeom>
            <a:avLst/>
            <a:gdLst>
              <a:gd name="T0" fmla="*/ 2147483646 w 37"/>
              <a:gd name="T1" fmla="*/ 2147483646 h 13"/>
              <a:gd name="T2" fmla="*/ 2147483646 w 37"/>
              <a:gd name="T3" fmla="*/ 2147483646 h 13"/>
              <a:gd name="T4" fmla="*/ 2147483646 w 37"/>
              <a:gd name="T5" fmla="*/ 2147483646 h 13"/>
              <a:gd name="T6" fmla="*/ 2147483646 w 37"/>
              <a:gd name="T7" fmla="*/ 2147483646 h 13"/>
              <a:gd name="T8" fmla="*/ 2147483646 w 37"/>
              <a:gd name="T9" fmla="*/ 2147483646 h 13"/>
              <a:gd name="T10" fmla="*/ 2147483646 w 37"/>
              <a:gd name="T11" fmla="*/ 2147483646 h 13"/>
              <a:gd name="T12" fmla="*/ 2147483646 w 37"/>
              <a:gd name="T13" fmla="*/ 2147483646 h 13"/>
              <a:gd name="T14" fmla="*/ 2147483646 w 37"/>
              <a:gd name="T15" fmla="*/ 2147483646 h 13"/>
              <a:gd name="T16" fmla="*/ 2147483646 w 37"/>
              <a:gd name="T17" fmla="*/ 2147483646 h 13"/>
              <a:gd name="T18" fmla="*/ 2147483646 w 37"/>
              <a:gd name="T19" fmla="*/ 2147483646 h 13"/>
              <a:gd name="T20" fmla="*/ 2147483646 w 37"/>
              <a:gd name="T21" fmla="*/ 2147483646 h 13"/>
              <a:gd name="T22" fmla="*/ 2147483646 w 37"/>
              <a:gd name="T23" fmla="*/ 2147483646 h 13"/>
              <a:gd name="T24" fmla="*/ 2147483646 w 37"/>
              <a:gd name="T25" fmla="*/ 2147483646 h 13"/>
              <a:gd name="T26" fmla="*/ 2147483646 w 37"/>
              <a:gd name="T27" fmla="*/ 2147483646 h 13"/>
              <a:gd name="T28" fmla="*/ 2147483646 w 37"/>
              <a:gd name="T29" fmla="*/ 2147483646 h 13"/>
              <a:gd name="T30" fmla="*/ 2147483646 w 37"/>
              <a:gd name="T31" fmla="*/ 2147483646 h 13"/>
              <a:gd name="T32" fmla="*/ 2147483646 w 37"/>
              <a:gd name="T33" fmla="*/ 0 h 13"/>
              <a:gd name="T34" fmla="*/ 2147483646 w 37"/>
              <a:gd name="T35" fmla="*/ 0 h 13"/>
              <a:gd name="T36" fmla="*/ 2147483646 w 37"/>
              <a:gd name="T37" fmla="*/ 0 h 13"/>
              <a:gd name="T38" fmla="*/ 2147483646 w 37"/>
              <a:gd name="T39" fmla="*/ 0 h 13"/>
              <a:gd name="T40" fmla="*/ 2147483646 w 37"/>
              <a:gd name="T41" fmla="*/ 0 h 13"/>
              <a:gd name="T42" fmla="*/ 2147483646 w 37"/>
              <a:gd name="T43" fmla="*/ 0 h 13"/>
              <a:gd name="T44" fmla="*/ 2147483646 w 37"/>
              <a:gd name="T45" fmla="*/ 0 h 13"/>
              <a:gd name="T46" fmla="*/ 2147483646 w 37"/>
              <a:gd name="T47" fmla="*/ 2147483646 h 13"/>
              <a:gd name="T48" fmla="*/ 2147483646 w 37"/>
              <a:gd name="T49" fmla="*/ 2147483646 h 13"/>
              <a:gd name="T50" fmla="*/ 2147483646 w 37"/>
              <a:gd name="T51" fmla="*/ 2147483646 h 13"/>
              <a:gd name="T52" fmla="*/ 2147483646 w 37"/>
              <a:gd name="T53" fmla="*/ 2147483646 h 13"/>
              <a:gd name="T54" fmla="*/ 2147483646 w 37"/>
              <a:gd name="T55" fmla="*/ 2147483646 h 13"/>
              <a:gd name="T56" fmla="*/ 2147483646 w 37"/>
              <a:gd name="T57" fmla="*/ 2147483646 h 13"/>
              <a:gd name="T58" fmla="*/ 2147483646 w 37"/>
              <a:gd name="T59" fmla="*/ 2147483646 h 13"/>
              <a:gd name="T60" fmla="*/ 2147483646 w 37"/>
              <a:gd name="T61" fmla="*/ 2147483646 h 13"/>
              <a:gd name="T62" fmla="*/ 2147483646 w 37"/>
              <a:gd name="T63" fmla="*/ 2147483646 h 13"/>
              <a:gd name="T64" fmla="*/ 2147483646 w 37"/>
              <a:gd name="T65" fmla="*/ 2147483646 h 13"/>
              <a:gd name="T66" fmla="*/ 2147483646 w 37"/>
              <a:gd name="T67" fmla="*/ 2147483646 h 13"/>
              <a:gd name="T68" fmla="*/ 2147483646 w 37"/>
              <a:gd name="T69" fmla="*/ 2147483646 h 13"/>
              <a:gd name="T70" fmla="*/ 2147483646 w 37"/>
              <a:gd name="T71" fmla="*/ 2147483646 h 13"/>
              <a:gd name="T72" fmla="*/ 2147483646 w 37"/>
              <a:gd name="T73" fmla="*/ 2147483646 h 13"/>
              <a:gd name="T74" fmla="*/ 2147483646 w 37"/>
              <a:gd name="T75" fmla="*/ 2147483646 h 13"/>
              <a:gd name="T76" fmla="*/ 2147483646 w 37"/>
              <a:gd name="T77" fmla="*/ 2147483646 h 13"/>
              <a:gd name="T78" fmla="*/ 2147483646 w 37"/>
              <a:gd name="T79" fmla="*/ 2147483646 h 13"/>
              <a:gd name="T80" fmla="*/ 2147483646 w 37"/>
              <a:gd name="T81" fmla="*/ 2147483646 h 13"/>
              <a:gd name="T82" fmla="*/ 2147483646 w 37"/>
              <a:gd name="T83" fmla="*/ 2147483646 h 13"/>
              <a:gd name="T84" fmla="*/ 2147483646 w 37"/>
              <a:gd name="T85" fmla="*/ 2147483646 h 13"/>
              <a:gd name="T86" fmla="*/ 2147483646 w 37"/>
              <a:gd name="T87" fmla="*/ 2147483646 h 13"/>
              <a:gd name="T88" fmla="*/ 2147483646 w 37"/>
              <a:gd name="T89" fmla="*/ 2147483646 h 13"/>
              <a:gd name="T90" fmla="*/ 2147483646 w 37"/>
              <a:gd name="T91" fmla="*/ 2147483646 h 13"/>
              <a:gd name="T92" fmla="*/ 2147483646 w 37"/>
              <a:gd name="T93" fmla="*/ 2147483646 h 13"/>
              <a:gd name="T94" fmla="*/ 2147483646 w 37"/>
              <a:gd name="T95" fmla="*/ 2147483646 h 13"/>
              <a:gd name="T96" fmla="*/ 2147483646 w 37"/>
              <a:gd name="T97" fmla="*/ 2147483646 h 13"/>
              <a:gd name="T98" fmla="*/ 2147483646 w 37"/>
              <a:gd name="T99" fmla="*/ 2147483646 h 13"/>
              <a:gd name="T100" fmla="*/ 2147483646 w 37"/>
              <a:gd name="T101" fmla="*/ 2147483646 h 13"/>
              <a:gd name="T102" fmla="*/ 2147483646 w 37"/>
              <a:gd name="T103" fmla="*/ 2147483646 h 13"/>
              <a:gd name="T104" fmla="*/ 2147483646 w 37"/>
              <a:gd name="T105" fmla="*/ 2147483646 h 13"/>
              <a:gd name="T106" fmla="*/ 2147483646 w 37"/>
              <a:gd name="T107" fmla="*/ 2147483646 h 13"/>
              <a:gd name="T108" fmla="*/ 2147483646 w 37"/>
              <a:gd name="T109" fmla="*/ 2147483646 h 13"/>
              <a:gd name="T110" fmla="*/ 2147483646 w 37"/>
              <a:gd name="T111" fmla="*/ 2147483646 h 13"/>
              <a:gd name="T112" fmla="*/ 2147483646 w 37"/>
              <a:gd name="T113" fmla="*/ 2147483646 h 13"/>
              <a:gd name="T114" fmla="*/ 2147483646 w 37"/>
              <a:gd name="T115" fmla="*/ 2147483646 h 13"/>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37" h="13">
                <a:moveTo>
                  <a:pt x="7" y="12"/>
                </a:moveTo>
                <a:lnTo>
                  <a:pt x="5" y="11"/>
                </a:lnTo>
                <a:lnTo>
                  <a:pt x="4" y="11"/>
                </a:lnTo>
                <a:lnTo>
                  <a:pt x="3" y="10"/>
                </a:lnTo>
                <a:lnTo>
                  <a:pt x="2" y="9"/>
                </a:lnTo>
                <a:lnTo>
                  <a:pt x="0" y="9"/>
                </a:lnTo>
                <a:lnTo>
                  <a:pt x="2" y="9"/>
                </a:lnTo>
                <a:lnTo>
                  <a:pt x="3" y="8"/>
                </a:lnTo>
                <a:lnTo>
                  <a:pt x="4" y="7"/>
                </a:lnTo>
                <a:lnTo>
                  <a:pt x="5" y="6"/>
                </a:lnTo>
                <a:lnTo>
                  <a:pt x="6" y="5"/>
                </a:lnTo>
                <a:lnTo>
                  <a:pt x="7" y="5"/>
                </a:lnTo>
                <a:lnTo>
                  <a:pt x="7" y="4"/>
                </a:lnTo>
                <a:lnTo>
                  <a:pt x="8" y="4"/>
                </a:lnTo>
                <a:lnTo>
                  <a:pt x="8" y="3"/>
                </a:lnTo>
                <a:lnTo>
                  <a:pt x="10" y="3"/>
                </a:lnTo>
                <a:lnTo>
                  <a:pt x="10" y="2"/>
                </a:lnTo>
                <a:lnTo>
                  <a:pt x="11" y="2"/>
                </a:lnTo>
                <a:lnTo>
                  <a:pt x="12" y="1"/>
                </a:lnTo>
                <a:lnTo>
                  <a:pt x="14" y="1"/>
                </a:lnTo>
                <a:lnTo>
                  <a:pt x="15" y="1"/>
                </a:lnTo>
                <a:lnTo>
                  <a:pt x="16" y="0"/>
                </a:lnTo>
                <a:lnTo>
                  <a:pt x="17" y="0"/>
                </a:lnTo>
                <a:lnTo>
                  <a:pt x="18" y="0"/>
                </a:lnTo>
                <a:lnTo>
                  <a:pt x="19" y="0"/>
                </a:lnTo>
                <a:lnTo>
                  <a:pt x="20" y="0"/>
                </a:lnTo>
                <a:lnTo>
                  <a:pt x="21" y="0"/>
                </a:lnTo>
                <a:lnTo>
                  <a:pt x="22" y="0"/>
                </a:lnTo>
                <a:lnTo>
                  <a:pt x="23" y="0"/>
                </a:lnTo>
                <a:lnTo>
                  <a:pt x="24" y="0"/>
                </a:lnTo>
                <a:lnTo>
                  <a:pt x="27" y="1"/>
                </a:lnTo>
                <a:lnTo>
                  <a:pt x="29" y="1"/>
                </a:lnTo>
                <a:lnTo>
                  <a:pt x="33" y="2"/>
                </a:lnTo>
                <a:lnTo>
                  <a:pt x="33" y="1"/>
                </a:lnTo>
                <a:lnTo>
                  <a:pt x="34" y="2"/>
                </a:lnTo>
                <a:lnTo>
                  <a:pt x="36" y="2"/>
                </a:lnTo>
                <a:lnTo>
                  <a:pt x="37" y="5"/>
                </a:lnTo>
                <a:lnTo>
                  <a:pt x="37" y="6"/>
                </a:lnTo>
                <a:lnTo>
                  <a:pt x="35" y="6"/>
                </a:lnTo>
                <a:lnTo>
                  <a:pt x="34" y="7"/>
                </a:lnTo>
                <a:lnTo>
                  <a:pt x="34" y="6"/>
                </a:lnTo>
                <a:lnTo>
                  <a:pt x="32" y="7"/>
                </a:lnTo>
                <a:lnTo>
                  <a:pt x="32" y="8"/>
                </a:lnTo>
                <a:lnTo>
                  <a:pt x="33" y="8"/>
                </a:lnTo>
                <a:lnTo>
                  <a:pt x="33" y="9"/>
                </a:lnTo>
                <a:lnTo>
                  <a:pt x="33" y="10"/>
                </a:lnTo>
                <a:lnTo>
                  <a:pt x="34" y="10"/>
                </a:lnTo>
                <a:lnTo>
                  <a:pt x="34" y="11"/>
                </a:lnTo>
                <a:lnTo>
                  <a:pt x="33" y="11"/>
                </a:lnTo>
                <a:lnTo>
                  <a:pt x="33" y="12"/>
                </a:lnTo>
                <a:lnTo>
                  <a:pt x="32" y="12"/>
                </a:lnTo>
                <a:lnTo>
                  <a:pt x="32" y="11"/>
                </a:lnTo>
                <a:lnTo>
                  <a:pt x="32" y="12"/>
                </a:lnTo>
                <a:lnTo>
                  <a:pt x="31" y="12"/>
                </a:lnTo>
                <a:lnTo>
                  <a:pt x="29" y="12"/>
                </a:lnTo>
                <a:lnTo>
                  <a:pt x="28" y="12"/>
                </a:lnTo>
                <a:lnTo>
                  <a:pt x="27" y="12"/>
                </a:lnTo>
                <a:lnTo>
                  <a:pt x="25" y="12"/>
                </a:lnTo>
                <a:lnTo>
                  <a:pt x="22" y="13"/>
                </a:lnTo>
                <a:lnTo>
                  <a:pt x="19" y="13"/>
                </a:lnTo>
                <a:lnTo>
                  <a:pt x="18" y="13"/>
                </a:lnTo>
                <a:lnTo>
                  <a:pt x="18" y="12"/>
                </a:lnTo>
                <a:lnTo>
                  <a:pt x="17" y="11"/>
                </a:lnTo>
                <a:lnTo>
                  <a:pt x="15" y="12"/>
                </a:lnTo>
                <a:lnTo>
                  <a:pt x="14" y="12"/>
                </a:lnTo>
                <a:lnTo>
                  <a:pt x="12" y="12"/>
                </a:lnTo>
                <a:lnTo>
                  <a:pt x="11" y="12"/>
                </a:lnTo>
                <a:lnTo>
                  <a:pt x="10" y="12"/>
                </a:lnTo>
                <a:lnTo>
                  <a:pt x="9" y="12"/>
                </a:lnTo>
                <a:lnTo>
                  <a:pt x="8" y="12"/>
                </a:lnTo>
                <a:lnTo>
                  <a:pt x="7" y="12"/>
                </a:lnTo>
                <a:close/>
              </a:path>
            </a:pathLst>
          </a:custGeom>
          <a:solidFill>
            <a:srgbClr val="DFF4FF"/>
          </a:solidFill>
          <a:ln w="4763">
            <a:solidFill>
              <a:srgbClr val="000000"/>
            </a:solidFill>
            <a:prstDash val="solid"/>
            <a:round/>
            <a:headEnd/>
            <a:tailEnd/>
          </a:ln>
        </xdr:spPr>
      </xdr:sp>
      <xdr:sp macro="" textlink="">
        <xdr:nvSpPr>
          <xdr:cNvPr id="103697" name="Freeform 13996"/>
          <xdr:cNvSpPr>
            <a:spLocks/>
          </xdr:cNvSpPr>
        </xdr:nvSpPr>
        <xdr:spPr bwMode="auto">
          <a:xfrm>
            <a:off x="7587911" y="3842459"/>
            <a:ext cx="138113" cy="104544"/>
          </a:xfrm>
          <a:custGeom>
            <a:avLst/>
            <a:gdLst>
              <a:gd name="T0" fmla="*/ 2147483646 w 29"/>
              <a:gd name="T1" fmla="*/ 2147483646 h 22"/>
              <a:gd name="T2" fmla="*/ 2147483646 w 29"/>
              <a:gd name="T3" fmla="*/ 2147483646 h 22"/>
              <a:gd name="T4" fmla="*/ 0 w 29"/>
              <a:gd name="T5" fmla="*/ 2147483646 h 22"/>
              <a:gd name="T6" fmla="*/ 2147483646 w 29"/>
              <a:gd name="T7" fmla="*/ 2147483646 h 22"/>
              <a:gd name="T8" fmla="*/ 2147483646 w 29"/>
              <a:gd name="T9" fmla="*/ 2147483646 h 22"/>
              <a:gd name="T10" fmla="*/ 2147483646 w 29"/>
              <a:gd name="T11" fmla="*/ 2147483646 h 22"/>
              <a:gd name="T12" fmla="*/ 2147483646 w 29"/>
              <a:gd name="T13" fmla="*/ 2147483646 h 22"/>
              <a:gd name="T14" fmla="*/ 2147483646 w 29"/>
              <a:gd name="T15" fmla="*/ 2147483646 h 22"/>
              <a:gd name="T16" fmla="*/ 2147483646 w 29"/>
              <a:gd name="T17" fmla="*/ 2147483646 h 22"/>
              <a:gd name="T18" fmla="*/ 2147483646 w 29"/>
              <a:gd name="T19" fmla="*/ 2147483646 h 22"/>
              <a:gd name="T20" fmla="*/ 2147483646 w 29"/>
              <a:gd name="T21" fmla="*/ 2147483646 h 22"/>
              <a:gd name="T22" fmla="*/ 2147483646 w 29"/>
              <a:gd name="T23" fmla="*/ 2147483646 h 22"/>
              <a:gd name="T24" fmla="*/ 2147483646 w 29"/>
              <a:gd name="T25" fmla="*/ 2147483646 h 22"/>
              <a:gd name="T26" fmla="*/ 2147483646 w 29"/>
              <a:gd name="T27" fmla="*/ 2147483646 h 22"/>
              <a:gd name="T28" fmla="*/ 2147483646 w 29"/>
              <a:gd name="T29" fmla="*/ 2147483646 h 22"/>
              <a:gd name="T30" fmla="*/ 2147483646 w 29"/>
              <a:gd name="T31" fmla="*/ 2147483646 h 22"/>
              <a:gd name="T32" fmla="*/ 2147483646 w 29"/>
              <a:gd name="T33" fmla="*/ 2147483646 h 22"/>
              <a:gd name="T34" fmla="*/ 2147483646 w 29"/>
              <a:gd name="T35" fmla="*/ 0 h 22"/>
              <a:gd name="T36" fmla="*/ 2147483646 w 29"/>
              <a:gd name="T37" fmla="*/ 2147483646 h 22"/>
              <a:gd name="T38" fmla="*/ 2147483646 w 29"/>
              <a:gd name="T39" fmla="*/ 2147483646 h 22"/>
              <a:gd name="T40" fmla="*/ 2147483646 w 29"/>
              <a:gd name="T41" fmla="*/ 2147483646 h 22"/>
              <a:gd name="T42" fmla="*/ 2147483646 w 29"/>
              <a:gd name="T43" fmla="*/ 0 h 22"/>
              <a:gd name="T44" fmla="*/ 2147483646 w 29"/>
              <a:gd name="T45" fmla="*/ 0 h 22"/>
              <a:gd name="T46" fmla="*/ 2147483646 w 29"/>
              <a:gd name="T47" fmla="*/ 2147483646 h 22"/>
              <a:gd name="T48" fmla="*/ 2147483646 w 29"/>
              <a:gd name="T49" fmla="*/ 2147483646 h 22"/>
              <a:gd name="T50" fmla="*/ 2147483646 w 29"/>
              <a:gd name="T51" fmla="*/ 2147483646 h 22"/>
              <a:gd name="T52" fmla="*/ 2147483646 w 29"/>
              <a:gd name="T53" fmla="*/ 2147483646 h 22"/>
              <a:gd name="T54" fmla="*/ 2147483646 w 29"/>
              <a:gd name="T55" fmla="*/ 2147483646 h 22"/>
              <a:gd name="T56" fmla="*/ 2147483646 w 29"/>
              <a:gd name="T57" fmla="*/ 2147483646 h 22"/>
              <a:gd name="T58" fmla="*/ 2147483646 w 29"/>
              <a:gd name="T59" fmla="*/ 2147483646 h 22"/>
              <a:gd name="T60" fmla="*/ 2147483646 w 29"/>
              <a:gd name="T61" fmla="*/ 2147483646 h 22"/>
              <a:gd name="T62" fmla="*/ 2147483646 w 29"/>
              <a:gd name="T63" fmla="*/ 2147483646 h 22"/>
              <a:gd name="T64" fmla="*/ 2147483646 w 29"/>
              <a:gd name="T65" fmla="*/ 2147483646 h 22"/>
              <a:gd name="T66" fmla="*/ 2147483646 w 29"/>
              <a:gd name="T67" fmla="*/ 2147483646 h 22"/>
              <a:gd name="T68" fmla="*/ 2147483646 w 29"/>
              <a:gd name="T69" fmla="*/ 2147483646 h 22"/>
              <a:gd name="T70" fmla="*/ 2147483646 w 29"/>
              <a:gd name="T71" fmla="*/ 2147483646 h 22"/>
              <a:gd name="T72" fmla="*/ 2147483646 w 29"/>
              <a:gd name="T73" fmla="*/ 2147483646 h 22"/>
              <a:gd name="T74" fmla="*/ 2147483646 w 29"/>
              <a:gd name="T75" fmla="*/ 2147483646 h 22"/>
              <a:gd name="T76" fmla="*/ 2147483646 w 29"/>
              <a:gd name="T77" fmla="*/ 2147483646 h 22"/>
              <a:gd name="T78" fmla="*/ 2147483646 w 29"/>
              <a:gd name="T79" fmla="*/ 2147483646 h 22"/>
              <a:gd name="T80" fmla="*/ 2147483646 w 29"/>
              <a:gd name="T81" fmla="*/ 2147483646 h 22"/>
              <a:gd name="T82" fmla="*/ 2147483646 w 29"/>
              <a:gd name="T83" fmla="*/ 2147483646 h 22"/>
              <a:gd name="T84" fmla="*/ 2147483646 w 29"/>
              <a:gd name="T85" fmla="*/ 2147483646 h 22"/>
              <a:gd name="T86" fmla="*/ 2147483646 w 29"/>
              <a:gd name="T87" fmla="*/ 2147483646 h 22"/>
              <a:gd name="T88" fmla="*/ 2147483646 w 29"/>
              <a:gd name="T89" fmla="*/ 2147483646 h 22"/>
              <a:gd name="T90" fmla="*/ 2147483646 w 29"/>
              <a:gd name="T91" fmla="*/ 2147483646 h 22"/>
              <a:gd name="T92" fmla="*/ 2147483646 w 29"/>
              <a:gd name="T93" fmla="*/ 2147483646 h 22"/>
              <a:gd name="T94" fmla="*/ 2147483646 w 29"/>
              <a:gd name="T95" fmla="*/ 2147483646 h 22"/>
              <a:gd name="T96" fmla="*/ 2147483646 w 29"/>
              <a:gd name="T97" fmla="*/ 2147483646 h 22"/>
              <a:gd name="T98" fmla="*/ 2147483646 w 29"/>
              <a:gd name="T99" fmla="*/ 2147483646 h 22"/>
              <a:gd name="T100" fmla="*/ 2147483646 w 29"/>
              <a:gd name="T101" fmla="*/ 2147483646 h 22"/>
              <a:gd name="T102" fmla="*/ 2147483646 w 29"/>
              <a:gd name="T103" fmla="*/ 2147483646 h 22"/>
              <a:gd name="T104" fmla="*/ 2147483646 w 29"/>
              <a:gd name="T105" fmla="*/ 2147483646 h 22"/>
              <a:gd name="T106" fmla="*/ 2147483646 w 29"/>
              <a:gd name="T107" fmla="*/ 2147483646 h 22"/>
              <a:gd name="T108" fmla="*/ 2147483646 w 29"/>
              <a:gd name="T109" fmla="*/ 2147483646 h 22"/>
              <a:gd name="T110" fmla="*/ 2147483646 w 29"/>
              <a:gd name="T111" fmla="*/ 2147483646 h 22"/>
              <a:gd name="T112" fmla="*/ 2147483646 w 29"/>
              <a:gd name="T113" fmla="*/ 2147483646 h 22"/>
              <a:gd name="T114" fmla="*/ 2147483646 w 29"/>
              <a:gd name="T115" fmla="*/ 2147483646 h 22"/>
              <a:gd name="T116" fmla="*/ 2147483646 w 29"/>
              <a:gd name="T117" fmla="*/ 2147483646 h 22"/>
              <a:gd name="T118" fmla="*/ 2147483646 w 29"/>
              <a:gd name="T119" fmla="*/ 2147483646 h 22"/>
              <a:gd name="T120" fmla="*/ 2147483646 w 29"/>
              <a:gd name="T121" fmla="*/ 2147483646 h 22"/>
              <a:gd name="T122" fmla="*/ 2147483646 w 29"/>
              <a:gd name="T123" fmla="*/ 2147483646 h 22"/>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Lst>
            <a:ahLst/>
            <a:cxnLst>
              <a:cxn ang="T124">
                <a:pos x="T0" y="T1"/>
              </a:cxn>
              <a:cxn ang="T125">
                <a:pos x="T2" y="T3"/>
              </a:cxn>
              <a:cxn ang="T126">
                <a:pos x="T4" y="T5"/>
              </a:cxn>
              <a:cxn ang="T127">
                <a:pos x="T6" y="T7"/>
              </a:cxn>
              <a:cxn ang="T128">
                <a:pos x="T8" y="T9"/>
              </a:cxn>
              <a:cxn ang="T129">
                <a:pos x="T10" y="T11"/>
              </a:cxn>
              <a:cxn ang="T130">
                <a:pos x="T12" y="T13"/>
              </a:cxn>
              <a:cxn ang="T131">
                <a:pos x="T14" y="T15"/>
              </a:cxn>
              <a:cxn ang="T132">
                <a:pos x="T16" y="T17"/>
              </a:cxn>
              <a:cxn ang="T133">
                <a:pos x="T18" y="T19"/>
              </a:cxn>
              <a:cxn ang="T134">
                <a:pos x="T20" y="T21"/>
              </a:cxn>
              <a:cxn ang="T135">
                <a:pos x="T22" y="T23"/>
              </a:cxn>
              <a:cxn ang="T136">
                <a:pos x="T24" y="T25"/>
              </a:cxn>
              <a:cxn ang="T137">
                <a:pos x="T26" y="T27"/>
              </a:cxn>
              <a:cxn ang="T138">
                <a:pos x="T28" y="T29"/>
              </a:cxn>
              <a:cxn ang="T139">
                <a:pos x="T30" y="T31"/>
              </a:cxn>
              <a:cxn ang="T140">
                <a:pos x="T32" y="T33"/>
              </a:cxn>
              <a:cxn ang="T141">
                <a:pos x="T34" y="T35"/>
              </a:cxn>
              <a:cxn ang="T142">
                <a:pos x="T36" y="T37"/>
              </a:cxn>
              <a:cxn ang="T143">
                <a:pos x="T38" y="T39"/>
              </a:cxn>
              <a:cxn ang="T144">
                <a:pos x="T40" y="T41"/>
              </a:cxn>
              <a:cxn ang="T145">
                <a:pos x="T42" y="T43"/>
              </a:cxn>
              <a:cxn ang="T146">
                <a:pos x="T44" y="T45"/>
              </a:cxn>
              <a:cxn ang="T147">
                <a:pos x="T46" y="T47"/>
              </a:cxn>
              <a:cxn ang="T148">
                <a:pos x="T48" y="T49"/>
              </a:cxn>
              <a:cxn ang="T149">
                <a:pos x="T50" y="T51"/>
              </a:cxn>
              <a:cxn ang="T150">
                <a:pos x="T52" y="T53"/>
              </a:cxn>
              <a:cxn ang="T151">
                <a:pos x="T54" y="T55"/>
              </a:cxn>
              <a:cxn ang="T152">
                <a:pos x="T56" y="T57"/>
              </a:cxn>
              <a:cxn ang="T153">
                <a:pos x="T58" y="T59"/>
              </a:cxn>
              <a:cxn ang="T154">
                <a:pos x="T60" y="T61"/>
              </a:cxn>
              <a:cxn ang="T155">
                <a:pos x="T62" y="T63"/>
              </a:cxn>
              <a:cxn ang="T156">
                <a:pos x="T64" y="T65"/>
              </a:cxn>
              <a:cxn ang="T157">
                <a:pos x="T66" y="T67"/>
              </a:cxn>
              <a:cxn ang="T158">
                <a:pos x="T68" y="T69"/>
              </a:cxn>
              <a:cxn ang="T159">
                <a:pos x="T70" y="T71"/>
              </a:cxn>
              <a:cxn ang="T160">
                <a:pos x="T72" y="T73"/>
              </a:cxn>
              <a:cxn ang="T161">
                <a:pos x="T74" y="T75"/>
              </a:cxn>
              <a:cxn ang="T162">
                <a:pos x="T76" y="T77"/>
              </a:cxn>
              <a:cxn ang="T163">
                <a:pos x="T78" y="T79"/>
              </a:cxn>
              <a:cxn ang="T164">
                <a:pos x="T80" y="T81"/>
              </a:cxn>
              <a:cxn ang="T165">
                <a:pos x="T82" y="T83"/>
              </a:cxn>
              <a:cxn ang="T166">
                <a:pos x="T84" y="T85"/>
              </a:cxn>
              <a:cxn ang="T167">
                <a:pos x="T86" y="T87"/>
              </a:cxn>
              <a:cxn ang="T168">
                <a:pos x="T88" y="T89"/>
              </a:cxn>
              <a:cxn ang="T169">
                <a:pos x="T90" y="T91"/>
              </a:cxn>
              <a:cxn ang="T170">
                <a:pos x="T92" y="T93"/>
              </a:cxn>
              <a:cxn ang="T171">
                <a:pos x="T94" y="T95"/>
              </a:cxn>
              <a:cxn ang="T172">
                <a:pos x="T96" y="T97"/>
              </a:cxn>
              <a:cxn ang="T173">
                <a:pos x="T98" y="T99"/>
              </a:cxn>
              <a:cxn ang="T174">
                <a:pos x="T100" y="T101"/>
              </a:cxn>
              <a:cxn ang="T175">
                <a:pos x="T102" y="T103"/>
              </a:cxn>
              <a:cxn ang="T176">
                <a:pos x="T104" y="T105"/>
              </a:cxn>
              <a:cxn ang="T177">
                <a:pos x="T106" y="T107"/>
              </a:cxn>
              <a:cxn ang="T178">
                <a:pos x="T108" y="T109"/>
              </a:cxn>
              <a:cxn ang="T179">
                <a:pos x="T110" y="T111"/>
              </a:cxn>
              <a:cxn ang="T180">
                <a:pos x="T112" y="T113"/>
              </a:cxn>
              <a:cxn ang="T181">
                <a:pos x="T114" y="T115"/>
              </a:cxn>
              <a:cxn ang="T182">
                <a:pos x="T116" y="T117"/>
              </a:cxn>
              <a:cxn ang="T183">
                <a:pos x="T118" y="T119"/>
              </a:cxn>
              <a:cxn ang="T184">
                <a:pos x="T120" y="T121"/>
              </a:cxn>
              <a:cxn ang="T185">
                <a:pos x="T122" y="T123"/>
              </a:cxn>
            </a:cxnLst>
            <a:rect l="0" t="0" r="r" b="b"/>
            <a:pathLst>
              <a:path w="29" h="22">
                <a:moveTo>
                  <a:pt x="1" y="14"/>
                </a:moveTo>
                <a:lnTo>
                  <a:pt x="1" y="14"/>
                </a:lnTo>
                <a:lnTo>
                  <a:pt x="1" y="13"/>
                </a:lnTo>
                <a:lnTo>
                  <a:pt x="0" y="13"/>
                </a:lnTo>
                <a:lnTo>
                  <a:pt x="0" y="12"/>
                </a:lnTo>
                <a:lnTo>
                  <a:pt x="1" y="12"/>
                </a:lnTo>
                <a:lnTo>
                  <a:pt x="1" y="11"/>
                </a:lnTo>
                <a:lnTo>
                  <a:pt x="1" y="9"/>
                </a:lnTo>
                <a:lnTo>
                  <a:pt x="1" y="8"/>
                </a:lnTo>
                <a:lnTo>
                  <a:pt x="2" y="8"/>
                </a:lnTo>
                <a:lnTo>
                  <a:pt x="2" y="7"/>
                </a:lnTo>
                <a:lnTo>
                  <a:pt x="3" y="7"/>
                </a:lnTo>
                <a:lnTo>
                  <a:pt x="4" y="6"/>
                </a:lnTo>
                <a:lnTo>
                  <a:pt x="5" y="5"/>
                </a:lnTo>
                <a:lnTo>
                  <a:pt x="6" y="5"/>
                </a:lnTo>
                <a:lnTo>
                  <a:pt x="6" y="4"/>
                </a:lnTo>
                <a:lnTo>
                  <a:pt x="6" y="5"/>
                </a:lnTo>
                <a:lnTo>
                  <a:pt x="6" y="6"/>
                </a:lnTo>
                <a:lnTo>
                  <a:pt x="7" y="6"/>
                </a:lnTo>
                <a:lnTo>
                  <a:pt x="9" y="6"/>
                </a:lnTo>
                <a:lnTo>
                  <a:pt x="11" y="5"/>
                </a:lnTo>
                <a:lnTo>
                  <a:pt x="12" y="5"/>
                </a:lnTo>
                <a:lnTo>
                  <a:pt x="14" y="4"/>
                </a:lnTo>
                <a:lnTo>
                  <a:pt x="14" y="3"/>
                </a:lnTo>
                <a:lnTo>
                  <a:pt x="13" y="2"/>
                </a:lnTo>
                <a:lnTo>
                  <a:pt x="14" y="2"/>
                </a:lnTo>
                <a:lnTo>
                  <a:pt x="15" y="1"/>
                </a:lnTo>
                <a:lnTo>
                  <a:pt x="16" y="1"/>
                </a:lnTo>
                <a:lnTo>
                  <a:pt x="16" y="0"/>
                </a:lnTo>
                <a:lnTo>
                  <a:pt x="17" y="0"/>
                </a:lnTo>
                <a:lnTo>
                  <a:pt x="17" y="1"/>
                </a:lnTo>
                <a:lnTo>
                  <a:pt x="17" y="2"/>
                </a:lnTo>
                <a:lnTo>
                  <a:pt x="18" y="2"/>
                </a:lnTo>
                <a:lnTo>
                  <a:pt x="19" y="1"/>
                </a:lnTo>
                <a:lnTo>
                  <a:pt x="22" y="1"/>
                </a:lnTo>
                <a:lnTo>
                  <a:pt x="24" y="0"/>
                </a:lnTo>
                <a:lnTo>
                  <a:pt x="25" y="0"/>
                </a:lnTo>
                <a:lnTo>
                  <a:pt x="26" y="0"/>
                </a:lnTo>
                <a:lnTo>
                  <a:pt x="28" y="0"/>
                </a:lnTo>
                <a:lnTo>
                  <a:pt x="29" y="3"/>
                </a:lnTo>
                <a:lnTo>
                  <a:pt x="29" y="4"/>
                </a:lnTo>
                <a:lnTo>
                  <a:pt x="29" y="6"/>
                </a:lnTo>
                <a:lnTo>
                  <a:pt x="29" y="7"/>
                </a:lnTo>
                <a:lnTo>
                  <a:pt x="29" y="8"/>
                </a:lnTo>
                <a:lnTo>
                  <a:pt x="29" y="9"/>
                </a:lnTo>
                <a:lnTo>
                  <a:pt x="29" y="11"/>
                </a:lnTo>
                <a:lnTo>
                  <a:pt x="29" y="12"/>
                </a:lnTo>
                <a:lnTo>
                  <a:pt x="28" y="13"/>
                </a:lnTo>
                <a:lnTo>
                  <a:pt x="27" y="13"/>
                </a:lnTo>
                <a:lnTo>
                  <a:pt x="27" y="14"/>
                </a:lnTo>
                <a:lnTo>
                  <a:pt x="27" y="15"/>
                </a:lnTo>
                <a:lnTo>
                  <a:pt x="26" y="16"/>
                </a:lnTo>
                <a:lnTo>
                  <a:pt x="25" y="16"/>
                </a:lnTo>
                <a:lnTo>
                  <a:pt x="25" y="17"/>
                </a:lnTo>
                <a:lnTo>
                  <a:pt x="24" y="17"/>
                </a:lnTo>
                <a:lnTo>
                  <a:pt x="24" y="16"/>
                </a:lnTo>
                <a:lnTo>
                  <a:pt x="23" y="17"/>
                </a:lnTo>
                <a:lnTo>
                  <a:pt x="22" y="18"/>
                </a:lnTo>
                <a:lnTo>
                  <a:pt x="21" y="18"/>
                </a:lnTo>
                <a:lnTo>
                  <a:pt x="22" y="18"/>
                </a:lnTo>
                <a:lnTo>
                  <a:pt x="22" y="19"/>
                </a:lnTo>
                <a:lnTo>
                  <a:pt x="21" y="19"/>
                </a:lnTo>
                <a:lnTo>
                  <a:pt x="21" y="20"/>
                </a:lnTo>
                <a:lnTo>
                  <a:pt x="19" y="20"/>
                </a:lnTo>
                <a:lnTo>
                  <a:pt x="18" y="21"/>
                </a:lnTo>
                <a:lnTo>
                  <a:pt x="17" y="21"/>
                </a:lnTo>
                <a:lnTo>
                  <a:pt x="17" y="22"/>
                </a:lnTo>
                <a:lnTo>
                  <a:pt x="16" y="22"/>
                </a:lnTo>
                <a:lnTo>
                  <a:pt x="16" y="21"/>
                </a:lnTo>
                <a:lnTo>
                  <a:pt x="15" y="20"/>
                </a:lnTo>
                <a:lnTo>
                  <a:pt x="15" y="19"/>
                </a:lnTo>
                <a:lnTo>
                  <a:pt x="14" y="18"/>
                </a:lnTo>
                <a:lnTo>
                  <a:pt x="12" y="18"/>
                </a:lnTo>
                <a:lnTo>
                  <a:pt x="11" y="18"/>
                </a:lnTo>
                <a:lnTo>
                  <a:pt x="10" y="18"/>
                </a:lnTo>
                <a:lnTo>
                  <a:pt x="9" y="18"/>
                </a:lnTo>
                <a:lnTo>
                  <a:pt x="9" y="17"/>
                </a:lnTo>
                <a:lnTo>
                  <a:pt x="7" y="17"/>
                </a:lnTo>
                <a:lnTo>
                  <a:pt x="7" y="16"/>
                </a:lnTo>
                <a:lnTo>
                  <a:pt x="7" y="15"/>
                </a:lnTo>
                <a:lnTo>
                  <a:pt x="9" y="15"/>
                </a:lnTo>
                <a:lnTo>
                  <a:pt x="7" y="15"/>
                </a:lnTo>
                <a:lnTo>
                  <a:pt x="6" y="14"/>
                </a:lnTo>
                <a:lnTo>
                  <a:pt x="5" y="15"/>
                </a:lnTo>
                <a:lnTo>
                  <a:pt x="4" y="15"/>
                </a:lnTo>
                <a:lnTo>
                  <a:pt x="4" y="14"/>
                </a:lnTo>
                <a:lnTo>
                  <a:pt x="2" y="14"/>
                </a:lnTo>
                <a:lnTo>
                  <a:pt x="1" y="14"/>
                </a:lnTo>
                <a:close/>
              </a:path>
            </a:pathLst>
          </a:custGeom>
          <a:solidFill>
            <a:srgbClr val="A8E0FF"/>
          </a:solidFill>
          <a:ln w="4763">
            <a:solidFill>
              <a:srgbClr val="000000"/>
            </a:solidFill>
            <a:prstDash val="solid"/>
            <a:round/>
            <a:headEnd/>
            <a:tailEnd/>
          </a:ln>
        </xdr:spPr>
      </xdr:sp>
      <xdr:sp macro="" textlink="">
        <xdr:nvSpPr>
          <xdr:cNvPr id="103698" name="Freeform 13997"/>
          <xdr:cNvSpPr>
            <a:spLocks/>
          </xdr:cNvSpPr>
        </xdr:nvSpPr>
        <xdr:spPr bwMode="auto">
          <a:xfrm>
            <a:off x="7592674" y="3766259"/>
            <a:ext cx="128587" cy="114069"/>
          </a:xfrm>
          <a:custGeom>
            <a:avLst/>
            <a:gdLst>
              <a:gd name="T0" fmla="*/ 2147483646 w 27"/>
              <a:gd name="T1" fmla="*/ 2147483646 h 24"/>
              <a:gd name="T2" fmla="*/ 2147483646 w 27"/>
              <a:gd name="T3" fmla="*/ 2147483646 h 24"/>
              <a:gd name="T4" fmla="*/ 2147483646 w 27"/>
              <a:gd name="T5" fmla="*/ 2147483646 h 24"/>
              <a:gd name="T6" fmla="*/ 2147483646 w 27"/>
              <a:gd name="T7" fmla="*/ 2147483646 h 24"/>
              <a:gd name="T8" fmla="*/ 2147483646 w 27"/>
              <a:gd name="T9" fmla="*/ 2147483646 h 24"/>
              <a:gd name="T10" fmla="*/ 2147483646 w 27"/>
              <a:gd name="T11" fmla="*/ 2147483646 h 24"/>
              <a:gd name="T12" fmla="*/ 2147483646 w 27"/>
              <a:gd name="T13" fmla="*/ 2147483646 h 24"/>
              <a:gd name="T14" fmla="*/ 2147483646 w 27"/>
              <a:gd name="T15" fmla="*/ 2147483646 h 24"/>
              <a:gd name="T16" fmla="*/ 2147483646 w 27"/>
              <a:gd name="T17" fmla="*/ 2147483646 h 24"/>
              <a:gd name="T18" fmla="*/ 2147483646 w 27"/>
              <a:gd name="T19" fmla="*/ 2147483646 h 24"/>
              <a:gd name="T20" fmla="*/ 2147483646 w 27"/>
              <a:gd name="T21" fmla="*/ 2147483646 h 24"/>
              <a:gd name="T22" fmla="*/ 2147483646 w 27"/>
              <a:gd name="T23" fmla="*/ 2147483646 h 24"/>
              <a:gd name="T24" fmla="*/ 2147483646 w 27"/>
              <a:gd name="T25" fmla="*/ 2147483646 h 24"/>
              <a:gd name="T26" fmla="*/ 2147483646 w 27"/>
              <a:gd name="T27" fmla="*/ 2147483646 h 24"/>
              <a:gd name="T28" fmla="*/ 2147483646 w 27"/>
              <a:gd name="T29" fmla="*/ 2147483646 h 24"/>
              <a:gd name="T30" fmla="*/ 2147483646 w 27"/>
              <a:gd name="T31" fmla="*/ 2147483646 h 24"/>
              <a:gd name="T32" fmla="*/ 2147483646 w 27"/>
              <a:gd name="T33" fmla="*/ 2147483646 h 24"/>
              <a:gd name="T34" fmla="*/ 2147483646 w 27"/>
              <a:gd name="T35" fmla="*/ 2147483646 h 24"/>
              <a:gd name="T36" fmla="*/ 2147483646 w 27"/>
              <a:gd name="T37" fmla="*/ 2147483646 h 24"/>
              <a:gd name="T38" fmla="*/ 2147483646 w 27"/>
              <a:gd name="T39" fmla="*/ 2147483646 h 24"/>
              <a:gd name="T40" fmla="*/ 2147483646 w 27"/>
              <a:gd name="T41" fmla="*/ 2147483646 h 24"/>
              <a:gd name="T42" fmla="*/ 0 w 27"/>
              <a:gd name="T43" fmla="*/ 2147483646 h 24"/>
              <a:gd name="T44" fmla="*/ 0 w 27"/>
              <a:gd name="T45" fmla="*/ 2147483646 h 24"/>
              <a:gd name="T46" fmla="*/ 0 w 27"/>
              <a:gd name="T47" fmla="*/ 2147483646 h 24"/>
              <a:gd name="T48" fmla="*/ 0 w 27"/>
              <a:gd name="T49" fmla="*/ 2147483646 h 24"/>
              <a:gd name="T50" fmla="*/ 0 w 27"/>
              <a:gd name="T51" fmla="*/ 2147483646 h 24"/>
              <a:gd name="T52" fmla="*/ 0 w 27"/>
              <a:gd name="T53" fmla="*/ 2147483646 h 24"/>
              <a:gd name="T54" fmla="*/ 2147483646 w 27"/>
              <a:gd name="T55" fmla="*/ 2147483646 h 24"/>
              <a:gd name="T56" fmla="*/ 2147483646 w 27"/>
              <a:gd name="T57" fmla="*/ 2147483646 h 24"/>
              <a:gd name="T58" fmla="*/ 2147483646 w 27"/>
              <a:gd name="T59" fmla="*/ 2147483646 h 24"/>
              <a:gd name="T60" fmla="*/ 2147483646 w 27"/>
              <a:gd name="T61" fmla="*/ 2147483646 h 24"/>
              <a:gd name="T62" fmla="*/ 2147483646 w 27"/>
              <a:gd name="T63" fmla="*/ 2147483646 h 24"/>
              <a:gd name="T64" fmla="*/ 2147483646 w 27"/>
              <a:gd name="T65" fmla="*/ 2147483646 h 24"/>
              <a:gd name="T66" fmla="*/ 2147483646 w 27"/>
              <a:gd name="T67" fmla="*/ 2147483646 h 24"/>
              <a:gd name="T68" fmla="*/ 2147483646 w 27"/>
              <a:gd name="T69" fmla="*/ 2147483646 h 24"/>
              <a:gd name="T70" fmla="*/ 2147483646 w 27"/>
              <a:gd name="T71" fmla="*/ 2147483646 h 24"/>
              <a:gd name="T72" fmla="*/ 2147483646 w 27"/>
              <a:gd name="T73" fmla="*/ 2147483646 h 24"/>
              <a:gd name="T74" fmla="*/ 2147483646 w 27"/>
              <a:gd name="T75" fmla="*/ 2147483646 h 24"/>
              <a:gd name="T76" fmla="*/ 2147483646 w 27"/>
              <a:gd name="T77" fmla="*/ 2147483646 h 24"/>
              <a:gd name="T78" fmla="*/ 2147483646 w 27"/>
              <a:gd name="T79" fmla="*/ 2147483646 h 24"/>
              <a:gd name="T80" fmla="*/ 2147483646 w 27"/>
              <a:gd name="T81" fmla="*/ 0 h 24"/>
              <a:gd name="T82" fmla="*/ 2147483646 w 27"/>
              <a:gd name="T83" fmla="*/ 2147483646 h 24"/>
              <a:gd name="T84" fmla="*/ 2147483646 w 27"/>
              <a:gd name="T85" fmla="*/ 2147483646 h 24"/>
              <a:gd name="T86" fmla="*/ 2147483646 w 27"/>
              <a:gd name="T87" fmla="*/ 2147483646 h 24"/>
              <a:gd name="T88" fmla="*/ 2147483646 w 27"/>
              <a:gd name="T89" fmla="*/ 2147483646 h 24"/>
              <a:gd name="T90" fmla="*/ 2147483646 w 27"/>
              <a:gd name="T91" fmla="*/ 2147483646 h 24"/>
              <a:gd name="T92" fmla="*/ 2147483646 w 27"/>
              <a:gd name="T93" fmla="*/ 2147483646 h 24"/>
              <a:gd name="T94" fmla="*/ 2147483646 w 27"/>
              <a:gd name="T95" fmla="*/ 2147483646 h 24"/>
              <a:gd name="T96" fmla="*/ 2147483646 w 27"/>
              <a:gd name="T97" fmla="*/ 2147483646 h 24"/>
              <a:gd name="T98" fmla="*/ 2147483646 w 27"/>
              <a:gd name="T99" fmla="*/ 2147483646 h 24"/>
              <a:gd name="T100" fmla="*/ 2147483646 w 27"/>
              <a:gd name="T101" fmla="*/ 2147483646 h 24"/>
              <a:gd name="T102" fmla="*/ 2147483646 w 27"/>
              <a:gd name="T103" fmla="*/ 2147483646 h 24"/>
              <a:gd name="T104" fmla="*/ 2147483646 w 27"/>
              <a:gd name="T105" fmla="*/ 2147483646 h 24"/>
              <a:gd name="T106" fmla="*/ 2147483646 w 27"/>
              <a:gd name="T107" fmla="*/ 2147483646 h 24"/>
              <a:gd name="T108" fmla="*/ 2147483646 w 27"/>
              <a:gd name="T109" fmla="*/ 2147483646 h 24"/>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0" t="0" r="r" b="b"/>
            <a:pathLst>
              <a:path w="27" h="24">
                <a:moveTo>
                  <a:pt x="27" y="8"/>
                </a:moveTo>
                <a:lnTo>
                  <a:pt x="27" y="8"/>
                </a:lnTo>
                <a:lnTo>
                  <a:pt x="27" y="9"/>
                </a:lnTo>
                <a:lnTo>
                  <a:pt x="27" y="10"/>
                </a:lnTo>
                <a:lnTo>
                  <a:pt x="27" y="11"/>
                </a:lnTo>
                <a:lnTo>
                  <a:pt x="27" y="16"/>
                </a:lnTo>
                <a:lnTo>
                  <a:pt x="25" y="16"/>
                </a:lnTo>
                <a:lnTo>
                  <a:pt x="24" y="16"/>
                </a:lnTo>
                <a:lnTo>
                  <a:pt x="23" y="16"/>
                </a:lnTo>
                <a:lnTo>
                  <a:pt x="21" y="17"/>
                </a:lnTo>
                <a:lnTo>
                  <a:pt x="18" y="17"/>
                </a:lnTo>
                <a:lnTo>
                  <a:pt x="17" y="18"/>
                </a:lnTo>
                <a:lnTo>
                  <a:pt x="16" y="18"/>
                </a:lnTo>
                <a:lnTo>
                  <a:pt x="16" y="17"/>
                </a:lnTo>
                <a:lnTo>
                  <a:pt x="16" y="16"/>
                </a:lnTo>
                <a:lnTo>
                  <a:pt x="15" y="16"/>
                </a:lnTo>
                <a:lnTo>
                  <a:pt x="15" y="17"/>
                </a:lnTo>
                <a:lnTo>
                  <a:pt x="14" y="17"/>
                </a:lnTo>
                <a:lnTo>
                  <a:pt x="13" y="18"/>
                </a:lnTo>
                <a:lnTo>
                  <a:pt x="12" y="18"/>
                </a:lnTo>
                <a:lnTo>
                  <a:pt x="13" y="19"/>
                </a:lnTo>
                <a:lnTo>
                  <a:pt x="13" y="20"/>
                </a:lnTo>
                <a:lnTo>
                  <a:pt x="11" y="21"/>
                </a:lnTo>
                <a:lnTo>
                  <a:pt x="10" y="21"/>
                </a:lnTo>
                <a:lnTo>
                  <a:pt x="8" y="22"/>
                </a:lnTo>
                <a:lnTo>
                  <a:pt x="6" y="22"/>
                </a:lnTo>
                <a:lnTo>
                  <a:pt x="5" y="22"/>
                </a:lnTo>
                <a:lnTo>
                  <a:pt x="5" y="21"/>
                </a:lnTo>
                <a:lnTo>
                  <a:pt x="5" y="20"/>
                </a:lnTo>
                <a:lnTo>
                  <a:pt x="5" y="21"/>
                </a:lnTo>
                <a:lnTo>
                  <a:pt x="4" y="21"/>
                </a:lnTo>
                <a:lnTo>
                  <a:pt x="3" y="22"/>
                </a:lnTo>
                <a:lnTo>
                  <a:pt x="2" y="23"/>
                </a:lnTo>
                <a:lnTo>
                  <a:pt x="1" y="23"/>
                </a:lnTo>
                <a:lnTo>
                  <a:pt x="1" y="24"/>
                </a:lnTo>
                <a:lnTo>
                  <a:pt x="0" y="24"/>
                </a:lnTo>
                <a:lnTo>
                  <a:pt x="0" y="23"/>
                </a:lnTo>
                <a:lnTo>
                  <a:pt x="0" y="22"/>
                </a:lnTo>
                <a:lnTo>
                  <a:pt x="0" y="21"/>
                </a:lnTo>
                <a:lnTo>
                  <a:pt x="0" y="20"/>
                </a:lnTo>
                <a:lnTo>
                  <a:pt x="0" y="19"/>
                </a:lnTo>
                <a:lnTo>
                  <a:pt x="0" y="18"/>
                </a:lnTo>
                <a:lnTo>
                  <a:pt x="1" y="18"/>
                </a:lnTo>
                <a:lnTo>
                  <a:pt x="1" y="17"/>
                </a:lnTo>
                <a:lnTo>
                  <a:pt x="2" y="17"/>
                </a:lnTo>
                <a:lnTo>
                  <a:pt x="1" y="16"/>
                </a:lnTo>
                <a:lnTo>
                  <a:pt x="2" y="16"/>
                </a:lnTo>
                <a:lnTo>
                  <a:pt x="3" y="16"/>
                </a:lnTo>
                <a:lnTo>
                  <a:pt x="3" y="15"/>
                </a:lnTo>
                <a:lnTo>
                  <a:pt x="3" y="13"/>
                </a:lnTo>
                <a:lnTo>
                  <a:pt x="2" y="10"/>
                </a:lnTo>
                <a:lnTo>
                  <a:pt x="2" y="9"/>
                </a:lnTo>
                <a:lnTo>
                  <a:pt x="3" y="9"/>
                </a:lnTo>
                <a:lnTo>
                  <a:pt x="3" y="8"/>
                </a:lnTo>
                <a:lnTo>
                  <a:pt x="2" y="8"/>
                </a:lnTo>
                <a:lnTo>
                  <a:pt x="2" y="7"/>
                </a:lnTo>
                <a:lnTo>
                  <a:pt x="2" y="6"/>
                </a:lnTo>
                <a:lnTo>
                  <a:pt x="1" y="6"/>
                </a:lnTo>
                <a:lnTo>
                  <a:pt x="1" y="5"/>
                </a:lnTo>
                <a:lnTo>
                  <a:pt x="3" y="4"/>
                </a:lnTo>
                <a:lnTo>
                  <a:pt x="3" y="5"/>
                </a:lnTo>
                <a:lnTo>
                  <a:pt x="4" y="4"/>
                </a:lnTo>
                <a:lnTo>
                  <a:pt x="6" y="4"/>
                </a:lnTo>
                <a:lnTo>
                  <a:pt x="6" y="3"/>
                </a:lnTo>
                <a:lnTo>
                  <a:pt x="5" y="0"/>
                </a:lnTo>
                <a:lnTo>
                  <a:pt x="6" y="0"/>
                </a:lnTo>
                <a:lnTo>
                  <a:pt x="8" y="0"/>
                </a:lnTo>
                <a:lnTo>
                  <a:pt x="9" y="1"/>
                </a:lnTo>
                <a:lnTo>
                  <a:pt x="10" y="1"/>
                </a:lnTo>
                <a:lnTo>
                  <a:pt x="11" y="1"/>
                </a:lnTo>
                <a:lnTo>
                  <a:pt x="11" y="2"/>
                </a:lnTo>
                <a:lnTo>
                  <a:pt x="12" y="2"/>
                </a:lnTo>
                <a:lnTo>
                  <a:pt x="13" y="2"/>
                </a:lnTo>
                <a:lnTo>
                  <a:pt x="13" y="3"/>
                </a:lnTo>
                <a:lnTo>
                  <a:pt x="14" y="3"/>
                </a:lnTo>
                <a:lnTo>
                  <a:pt x="15" y="4"/>
                </a:lnTo>
                <a:lnTo>
                  <a:pt x="16" y="5"/>
                </a:lnTo>
                <a:lnTo>
                  <a:pt x="17" y="5"/>
                </a:lnTo>
                <a:lnTo>
                  <a:pt x="18" y="6"/>
                </a:lnTo>
                <a:lnTo>
                  <a:pt x="20" y="6"/>
                </a:lnTo>
                <a:lnTo>
                  <a:pt x="21" y="7"/>
                </a:lnTo>
                <a:lnTo>
                  <a:pt x="22" y="7"/>
                </a:lnTo>
                <a:lnTo>
                  <a:pt x="23" y="7"/>
                </a:lnTo>
                <a:lnTo>
                  <a:pt x="24" y="7"/>
                </a:lnTo>
                <a:lnTo>
                  <a:pt x="23" y="8"/>
                </a:lnTo>
                <a:lnTo>
                  <a:pt x="24" y="8"/>
                </a:lnTo>
                <a:lnTo>
                  <a:pt x="25" y="8"/>
                </a:lnTo>
                <a:lnTo>
                  <a:pt x="26" y="8"/>
                </a:lnTo>
                <a:lnTo>
                  <a:pt x="27" y="8"/>
                </a:lnTo>
                <a:close/>
              </a:path>
            </a:pathLst>
          </a:custGeom>
          <a:solidFill>
            <a:srgbClr val="A8E0FF"/>
          </a:solidFill>
          <a:ln w="4763">
            <a:solidFill>
              <a:srgbClr val="000000"/>
            </a:solidFill>
            <a:prstDash val="solid"/>
            <a:round/>
            <a:headEnd/>
            <a:tailEnd/>
          </a:ln>
        </xdr:spPr>
      </xdr:sp>
      <xdr:sp macro="" textlink="">
        <xdr:nvSpPr>
          <xdr:cNvPr id="103699" name="Freeform 13998"/>
          <xdr:cNvSpPr>
            <a:spLocks/>
          </xdr:cNvSpPr>
        </xdr:nvSpPr>
        <xdr:spPr bwMode="auto">
          <a:xfrm>
            <a:off x="7125949" y="3380959"/>
            <a:ext cx="233362" cy="318625"/>
          </a:xfrm>
          <a:custGeom>
            <a:avLst/>
            <a:gdLst>
              <a:gd name="T0" fmla="*/ 2147483646 w 49"/>
              <a:gd name="T1" fmla="*/ 2147483646 h 67"/>
              <a:gd name="T2" fmla="*/ 2147483646 w 49"/>
              <a:gd name="T3" fmla="*/ 2147483646 h 67"/>
              <a:gd name="T4" fmla="*/ 2147483646 w 49"/>
              <a:gd name="T5" fmla="*/ 2147483646 h 67"/>
              <a:gd name="T6" fmla="*/ 2147483646 w 49"/>
              <a:gd name="T7" fmla="*/ 2147483646 h 67"/>
              <a:gd name="T8" fmla="*/ 2147483646 w 49"/>
              <a:gd name="T9" fmla="*/ 2147483646 h 67"/>
              <a:gd name="T10" fmla="*/ 2147483646 w 49"/>
              <a:gd name="T11" fmla="*/ 2147483646 h 67"/>
              <a:gd name="T12" fmla="*/ 2147483646 w 49"/>
              <a:gd name="T13" fmla="*/ 2147483646 h 67"/>
              <a:gd name="T14" fmla="*/ 2147483646 w 49"/>
              <a:gd name="T15" fmla="*/ 2147483646 h 67"/>
              <a:gd name="T16" fmla="*/ 2147483646 w 49"/>
              <a:gd name="T17" fmla="*/ 2147483646 h 67"/>
              <a:gd name="T18" fmla="*/ 2147483646 w 49"/>
              <a:gd name="T19" fmla="*/ 2147483646 h 67"/>
              <a:gd name="T20" fmla="*/ 2147483646 w 49"/>
              <a:gd name="T21" fmla="*/ 2147483646 h 67"/>
              <a:gd name="T22" fmla="*/ 2147483646 w 49"/>
              <a:gd name="T23" fmla="*/ 2147483646 h 67"/>
              <a:gd name="T24" fmla="*/ 2147483646 w 49"/>
              <a:gd name="T25" fmla="*/ 2147483646 h 67"/>
              <a:gd name="T26" fmla="*/ 2147483646 w 49"/>
              <a:gd name="T27" fmla="*/ 2147483646 h 67"/>
              <a:gd name="T28" fmla="*/ 2147483646 w 49"/>
              <a:gd name="T29" fmla="*/ 2147483646 h 67"/>
              <a:gd name="T30" fmla="*/ 2147483646 w 49"/>
              <a:gd name="T31" fmla="*/ 2147483646 h 67"/>
              <a:gd name="T32" fmla="*/ 2147483646 w 49"/>
              <a:gd name="T33" fmla="*/ 2147483646 h 67"/>
              <a:gd name="T34" fmla="*/ 2147483646 w 49"/>
              <a:gd name="T35" fmla="*/ 2147483646 h 67"/>
              <a:gd name="T36" fmla="*/ 2147483646 w 49"/>
              <a:gd name="T37" fmla="*/ 2147483646 h 67"/>
              <a:gd name="T38" fmla="*/ 2147483646 w 49"/>
              <a:gd name="T39" fmla="*/ 2147483646 h 67"/>
              <a:gd name="T40" fmla="*/ 2147483646 w 49"/>
              <a:gd name="T41" fmla="*/ 2147483646 h 67"/>
              <a:gd name="T42" fmla="*/ 2147483646 w 49"/>
              <a:gd name="T43" fmla="*/ 2147483646 h 67"/>
              <a:gd name="T44" fmla="*/ 2147483646 w 49"/>
              <a:gd name="T45" fmla="*/ 2147483646 h 67"/>
              <a:gd name="T46" fmla="*/ 2147483646 w 49"/>
              <a:gd name="T47" fmla="*/ 2147483646 h 67"/>
              <a:gd name="T48" fmla="*/ 2147483646 w 49"/>
              <a:gd name="T49" fmla="*/ 2147483646 h 67"/>
              <a:gd name="T50" fmla="*/ 2147483646 w 49"/>
              <a:gd name="T51" fmla="*/ 2147483646 h 67"/>
              <a:gd name="T52" fmla="*/ 2147483646 w 49"/>
              <a:gd name="T53" fmla="*/ 2147483646 h 67"/>
              <a:gd name="T54" fmla="*/ 2147483646 w 49"/>
              <a:gd name="T55" fmla="*/ 2147483646 h 67"/>
              <a:gd name="T56" fmla="*/ 2147483646 w 49"/>
              <a:gd name="T57" fmla="*/ 2147483646 h 67"/>
              <a:gd name="T58" fmla="*/ 2147483646 w 49"/>
              <a:gd name="T59" fmla="*/ 2147483646 h 67"/>
              <a:gd name="T60" fmla="*/ 2147483646 w 49"/>
              <a:gd name="T61" fmla="*/ 2147483646 h 67"/>
              <a:gd name="T62" fmla="*/ 2147483646 w 49"/>
              <a:gd name="T63" fmla="*/ 2147483646 h 67"/>
              <a:gd name="T64" fmla="*/ 2147483646 w 49"/>
              <a:gd name="T65" fmla="*/ 2147483646 h 67"/>
              <a:gd name="T66" fmla="*/ 2147483646 w 49"/>
              <a:gd name="T67" fmla="*/ 2147483646 h 67"/>
              <a:gd name="T68" fmla="*/ 2147483646 w 49"/>
              <a:gd name="T69" fmla="*/ 2147483646 h 67"/>
              <a:gd name="T70" fmla="*/ 2147483646 w 49"/>
              <a:gd name="T71" fmla="*/ 2147483646 h 67"/>
              <a:gd name="T72" fmla="*/ 2147483646 w 49"/>
              <a:gd name="T73" fmla="*/ 2147483646 h 67"/>
              <a:gd name="T74" fmla="*/ 2147483646 w 49"/>
              <a:gd name="T75" fmla="*/ 2147483646 h 67"/>
              <a:gd name="T76" fmla="*/ 2147483646 w 49"/>
              <a:gd name="T77" fmla="*/ 2147483646 h 67"/>
              <a:gd name="T78" fmla="*/ 2147483646 w 49"/>
              <a:gd name="T79" fmla="*/ 2147483646 h 67"/>
              <a:gd name="T80" fmla="*/ 2147483646 w 49"/>
              <a:gd name="T81" fmla="*/ 2147483646 h 67"/>
              <a:gd name="T82" fmla="*/ 2147483646 w 49"/>
              <a:gd name="T83" fmla="*/ 2147483646 h 67"/>
              <a:gd name="T84" fmla="*/ 2147483646 w 49"/>
              <a:gd name="T85" fmla="*/ 2147483646 h 67"/>
              <a:gd name="T86" fmla="*/ 0 w 49"/>
              <a:gd name="T87" fmla="*/ 2147483646 h 67"/>
              <a:gd name="T88" fmla="*/ 0 w 49"/>
              <a:gd name="T89" fmla="*/ 2147483646 h 67"/>
              <a:gd name="T90" fmla="*/ 2147483646 w 49"/>
              <a:gd name="T91" fmla="*/ 2147483646 h 67"/>
              <a:gd name="T92" fmla="*/ 2147483646 w 49"/>
              <a:gd name="T93" fmla="*/ 2147483646 h 67"/>
              <a:gd name="T94" fmla="*/ 2147483646 w 49"/>
              <a:gd name="T95" fmla="*/ 2147483646 h 67"/>
              <a:gd name="T96" fmla="*/ 2147483646 w 49"/>
              <a:gd name="T97" fmla="*/ 2147483646 h 67"/>
              <a:gd name="T98" fmla="*/ 2147483646 w 49"/>
              <a:gd name="T99" fmla="*/ 2147483646 h 67"/>
              <a:gd name="T100" fmla="*/ 2147483646 w 49"/>
              <a:gd name="T101" fmla="*/ 2147483646 h 67"/>
              <a:gd name="T102" fmla="*/ 2147483646 w 49"/>
              <a:gd name="T103" fmla="*/ 0 h 67"/>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Lst>
            <a:ahLst/>
            <a:cxnLst>
              <a:cxn ang="T104">
                <a:pos x="T0" y="T1"/>
              </a:cxn>
              <a:cxn ang="T105">
                <a:pos x="T2" y="T3"/>
              </a:cxn>
              <a:cxn ang="T106">
                <a:pos x="T4" y="T5"/>
              </a:cxn>
              <a:cxn ang="T107">
                <a:pos x="T6" y="T7"/>
              </a:cxn>
              <a:cxn ang="T108">
                <a:pos x="T8" y="T9"/>
              </a:cxn>
              <a:cxn ang="T109">
                <a:pos x="T10" y="T11"/>
              </a:cxn>
              <a:cxn ang="T110">
                <a:pos x="T12" y="T13"/>
              </a:cxn>
              <a:cxn ang="T111">
                <a:pos x="T14" y="T15"/>
              </a:cxn>
              <a:cxn ang="T112">
                <a:pos x="T16" y="T17"/>
              </a:cxn>
              <a:cxn ang="T113">
                <a:pos x="T18" y="T19"/>
              </a:cxn>
              <a:cxn ang="T114">
                <a:pos x="T20" y="T21"/>
              </a:cxn>
              <a:cxn ang="T115">
                <a:pos x="T22" y="T23"/>
              </a:cxn>
              <a:cxn ang="T116">
                <a:pos x="T24" y="T25"/>
              </a:cxn>
              <a:cxn ang="T117">
                <a:pos x="T26" y="T27"/>
              </a:cxn>
              <a:cxn ang="T118">
                <a:pos x="T28" y="T29"/>
              </a:cxn>
              <a:cxn ang="T119">
                <a:pos x="T30" y="T31"/>
              </a:cxn>
              <a:cxn ang="T120">
                <a:pos x="T32" y="T33"/>
              </a:cxn>
              <a:cxn ang="T121">
                <a:pos x="T34" y="T35"/>
              </a:cxn>
              <a:cxn ang="T122">
                <a:pos x="T36" y="T37"/>
              </a:cxn>
              <a:cxn ang="T123">
                <a:pos x="T38" y="T39"/>
              </a:cxn>
              <a:cxn ang="T124">
                <a:pos x="T40" y="T41"/>
              </a:cxn>
              <a:cxn ang="T125">
                <a:pos x="T42" y="T43"/>
              </a:cxn>
              <a:cxn ang="T126">
                <a:pos x="T44" y="T45"/>
              </a:cxn>
              <a:cxn ang="T127">
                <a:pos x="T46" y="T47"/>
              </a:cxn>
              <a:cxn ang="T128">
                <a:pos x="T48" y="T49"/>
              </a:cxn>
              <a:cxn ang="T129">
                <a:pos x="T50" y="T51"/>
              </a:cxn>
              <a:cxn ang="T130">
                <a:pos x="T52" y="T53"/>
              </a:cxn>
              <a:cxn ang="T131">
                <a:pos x="T54" y="T55"/>
              </a:cxn>
              <a:cxn ang="T132">
                <a:pos x="T56" y="T57"/>
              </a:cxn>
              <a:cxn ang="T133">
                <a:pos x="T58" y="T59"/>
              </a:cxn>
              <a:cxn ang="T134">
                <a:pos x="T60" y="T61"/>
              </a:cxn>
              <a:cxn ang="T135">
                <a:pos x="T62" y="T63"/>
              </a:cxn>
              <a:cxn ang="T136">
                <a:pos x="T64" y="T65"/>
              </a:cxn>
              <a:cxn ang="T137">
                <a:pos x="T66" y="T67"/>
              </a:cxn>
              <a:cxn ang="T138">
                <a:pos x="T68" y="T69"/>
              </a:cxn>
              <a:cxn ang="T139">
                <a:pos x="T70" y="T71"/>
              </a:cxn>
              <a:cxn ang="T140">
                <a:pos x="T72" y="T73"/>
              </a:cxn>
              <a:cxn ang="T141">
                <a:pos x="T74" y="T75"/>
              </a:cxn>
              <a:cxn ang="T142">
                <a:pos x="T76" y="T77"/>
              </a:cxn>
              <a:cxn ang="T143">
                <a:pos x="T78" y="T79"/>
              </a:cxn>
              <a:cxn ang="T144">
                <a:pos x="T80" y="T81"/>
              </a:cxn>
              <a:cxn ang="T145">
                <a:pos x="T82" y="T83"/>
              </a:cxn>
              <a:cxn ang="T146">
                <a:pos x="T84" y="T85"/>
              </a:cxn>
              <a:cxn ang="T147">
                <a:pos x="T86" y="T87"/>
              </a:cxn>
              <a:cxn ang="T148">
                <a:pos x="T88" y="T89"/>
              </a:cxn>
              <a:cxn ang="T149">
                <a:pos x="T90" y="T91"/>
              </a:cxn>
              <a:cxn ang="T150">
                <a:pos x="T92" y="T93"/>
              </a:cxn>
              <a:cxn ang="T151">
                <a:pos x="T94" y="T95"/>
              </a:cxn>
              <a:cxn ang="T152">
                <a:pos x="T96" y="T97"/>
              </a:cxn>
              <a:cxn ang="T153">
                <a:pos x="T98" y="T99"/>
              </a:cxn>
              <a:cxn ang="T154">
                <a:pos x="T100" y="T101"/>
              </a:cxn>
              <a:cxn ang="T155">
                <a:pos x="T102" y="T103"/>
              </a:cxn>
            </a:cxnLst>
            <a:rect l="0" t="0" r="r" b="b"/>
            <a:pathLst>
              <a:path w="49" h="67">
                <a:moveTo>
                  <a:pt x="19" y="0"/>
                </a:moveTo>
                <a:lnTo>
                  <a:pt x="19" y="4"/>
                </a:lnTo>
                <a:lnTo>
                  <a:pt x="20" y="10"/>
                </a:lnTo>
                <a:lnTo>
                  <a:pt x="20" y="12"/>
                </a:lnTo>
                <a:lnTo>
                  <a:pt x="20" y="13"/>
                </a:lnTo>
                <a:lnTo>
                  <a:pt x="21" y="14"/>
                </a:lnTo>
                <a:lnTo>
                  <a:pt x="21" y="15"/>
                </a:lnTo>
                <a:lnTo>
                  <a:pt x="21" y="16"/>
                </a:lnTo>
                <a:lnTo>
                  <a:pt x="21" y="17"/>
                </a:lnTo>
                <a:lnTo>
                  <a:pt x="21" y="18"/>
                </a:lnTo>
                <a:lnTo>
                  <a:pt x="21" y="19"/>
                </a:lnTo>
                <a:lnTo>
                  <a:pt x="20" y="20"/>
                </a:lnTo>
                <a:lnTo>
                  <a:pt x="20" y="23"/>
                </a:lnTo>
                <a:lnTo>
                  <a:pt x="20" y="24"/>
                </a:lnTo>
                <a:lnTo>
                  <a:pt x="20" y="25"/>
                </a:lnTo>
                <a:lnTo>
                  <a:pt x="20" y="26"/>
                </a:lnTo>
                <a:lnTo>
                  <a:pt x="20" y="27"/>
                </a:lnTo>
                <a:lnTo>
                  <a:pt x="21" y="27"/>
                </a:lnTo>
                <a:lnTo>
                  <a:pt x="22" y="27"/>
                </a:lnTo>
                <a:lnTo>
                  <a:pt x="22" y="26"/>
                </a:lnTo>
                <a:lnTo>
                  <a:pt x="22" y="27"/>
                </a:lnTo>
                <a:lnTo>
                  <a:pt x="23" y="27"/>
                </a:lnTo>
                <a:lnTo>
                  <a:pt x="23" y="26"/>
                </a:lnTo>
                <a:lnTo>
                  <a:pt x="23" y="27"/>
                </a:lnTo>
                <a:lnTo>
                  <a:pt x="24" y="26"/>
                </a:lnTo>
                <a:lnTo>
                  <a:pt x="25" y="26"/>
                </a:lnTo>
                <a:lnTo>
                  <a:pt x="26" y="26"/>
                </a:lnTo>
                <a:lnTo>
                  <a:pt x="28" y="25"/>
                </a:lnTo>
                <a:lnTo>
                  <a:pt x="28" y="26"/>
                </a:lnTo>
                <a:lnTo>
                  <a:pt x="28" y="27"/>
                </a:lnTo>
                <a:lnTo>
                  <a:pt x="28" y="28"/>
                </a:lnTo>
                <a:lnTo>
                  <a:pt x="29" y="28"/>
                </a:lnTo>
                <a:lnTo>
                  <a:pt x="32" y="27"/>
                </a:lnTo>
                <a:lnTo>
                  <a:pt x="33" y="27"/>
                </a:lnTo>
                <a:lnTo>
                  <a:pt x="34" y="27"/>
                </a:lnTo>
                <a:lnTo>
                  <a:pt x="37" y="26"/>
                </a:lnTo>
                <a:lnTo>
                  <a:pt x="41" y="25"/>
                </a:lnTo>
                <a:lnTo>
                  <a:pt x="42" y="24"/>
                </a:lnTo>
                <a:lnTo>
                  <a:pt x="44" y="24"/>
                </a:lnTo>
                <a:lnTo>
                  <a:pt x="45" y="24"/>
                </a:lnTo>
                <a:lnTo>
                  <a:pt x="46" y="24"/>
                </a:lnTo>
                <a:lnTo>
                  <a:pt x="47" y="24"/>
                </a:lnTo>
                <a:lnTo>
                  <a:pt x="48" y="24"/>
                </a:lnTo>
                <a:lnTo>
                  <a:pt x="49" y="24"/>
                </a:lnTo>
                <a:lnTo>
                  <a:pt x="49" y="23"/>
                </a:lnTo>
                <a:lnTo>
                  <a:pt x="49" y="24"/>
                </a:lnTo>
                <a:lnTo>
                  <a:pt x="49" y="25"/>
                </a:lnTo>
                <a:lnTo>
                  <a:pt x="48" y="25"/>
                </a:lnTo>
                <a:lnTo>
                  <a:pt x="48" y="26"/>
                </a:lnTo>
                <a:lnTo>
                  <a:pt x="48" y="27"/>
                </a:lnTo>
                <a:lnTo>
                  <a:pt x="48" y="28"/>
                </a:lnTo>
                <a:lnTo>
                  <a:pt x="47" y="29"/>
                </a:lnTo>
                <a:lnTo>
                  <a:pt x="47" y="31"/>
                </a:lnTo>
                <a:lnTo>
                  <a:pt x="46" y="32"/>
                </a:lnTo>
                <a:lnTo>
                  <a:pt x="46" y="33"/>
                </a:lnTo>
                <a:lnTo>
                  <a:pt x="47" y="33"/>
                </a:lnTo>
                <a:lnTo>
                  <a:pt x="47" y="34"/>
                </a:lnTo>
                <a:lnTo>
                  <a:pt x="47" y="36"/>
                </a:lnTo>
                <a:lnTo>
                  <a:pt x="47" y="37"/>
                </a:lnTo>
                <a:lnTo>
                  <a:pt x="47" y="39"/>
                </a:lnTo>
                <a:lnTo>
                  <a:pt x="47" y="41"/>
                </a:lnTo>
                <a:lnTo>
                  <a:pt x="46" y="46"/>
                </a:lnTo>
                <a:lnTo>
                  <a:pt x="46" y="47"/>
                </a:lnTo>
                <a:lnTo>
                  <a:pt x="46" y="49"/>
                </a:lnTo>
                <a:lnTo>
                  <a:pt x="45" y="53"/>
                </a:lnTo>
                <a:lnTo>
                  <a:pt x="45" y="54"/>
                </a:lnTo>
                <a:lnTo>
                  <a:pt x="44" y="53"/>
                </a:lnTo>
                <a:lnTo>
                  <a:pt x="42" y="54"/>
                </a:lnTo>
                <a:lnTo>
                  <a:pt x="41" y="54"/>
                </a:lnTo>
                <a:lnTo>
                  <a:pt x="40" y="54"/>
                </a:lnTo>
                <a:lnTo>
                  <a:pt x="39" y="54"/>
                </a:lnTo>
                <a:lnTo>
                  <a:pt x="38" y="54"/>
                </a:lnTo>
                <a:lnTo>
                  <a:pt x="37" y="55"/>
                </a:lnTo>
                <a:lnTo>
                  <a:pt x="36" y="55"/>
                </a:lnTo>
                <a:lnTo>
                  <a:pt x="35" y="55"/>
                </a:lnTo>
                <a:lnTo>
                  <a:pt x="34" y="56"/>
                </a:lnTo>
                <a:lnTo>
                  <a:pt x="32" y="57"/>
                </a:lnTo>
                <a:lnTo>
                  <a:pt x="30" y="58"/>
                </a:lnTo>
                <a:lnTo>
                  <a:pt x="29" y="58"/>
                </a:lnTo>
                <a:lnTo>
                  <a:pt x="28" y="59"/>
                </a:lnTo>
                <a:lnTo>
                  <a:pt x="27" y="59"/>
                </a:lnTo>
                <a:lnTo>
                  <a:pt x="26" y="60"/>
                </a:lnTo>
                <a:lnTo>
                  <a:pt x="25" y="60"/>
                </a:lnTo>
                <a:lnTo>
                  <a:pt x="24" y="60"/>
                </a:lnTo>
                <a:lnTo>
                  <a:pt x="24" y="61"/>
                </a:lnTo>
                <a:lnTo>
                  <a:pt x="23" y="61"/>
                </a:lnTo>
                <a:lnTo>
                  <a:pt x="22" y="61"/>
                </a:lnTo>
                <a:lnTo>
                  <a:pt x="22" y="62"/>
                </a:lnTo>
                <a:lnTo>
                  <a:pt x="21" y="62"/>
                </a:lnTo>
                <a:lnTo>
                  <a:pt x="20" y="62"/>
                </a:lnTo>
                <a:lnTo>
                  <a:pt x="19" y="63"/>
                </a:lnTo>
                <a:lnTo>
                  <a:pt x="17" y="63"/>
                </a:lnTo>
                <a:lnTo>
                  <a:pt x="15" y="65"/>
                </a:lnTo>
                <a:lnTo>
                  <a:pt x="14" y="66"/>
                </a:lnTo>
                <a:lnTo>
                  <a:pt x="13" y="66"/>
                </a:lnTo>
                <a:lnTo>
                  <a:pt x="12" y="66"/>
                </a:lnTo>
                <a:lnTo>
                  <a:pt x="12" y="67"/>
                </a:lnTo>
                <a:lnTo>
                  <a:pt x="11" y="67"/>
                </a:lnTo>
                <a:lnTo>
                  <a:pt x="11" y="66"/>
                </a:lnTo>
                <a:lnTo>
                  <a:pt x="11" y="65"/>
                </a:lnTo>
                <a:lnTo>
                  <a:pt x="11" y="63"/>
                </a:lnTo>
                <a:lnTo>
                  <a:pt x="11" y="62"/>
                </a:lnTo>
                <a:lnTo>
                  <a:pt x="10" y="62"/>
                </a:lnTo>
                <a:lnTo>
                  <a:pt x="9" y="61"/>
                </a:lnTo>
                <a:lnTo>
                  <a:pt x="9" y="60"/>
                </a:lnTo>
                <a:lnTo>
                  <a:pt x="8" y="60"/>
                </a:lnTo>
                <a:lnTo>
                  <a:pt x="8" y="59"/>
                </a:lnTo>
                <a:lnTo>
                  <a:pt x="8" y="58"/>
                </a:lnTo>
                <a:lnTo>
                  <a:pt x="8" y="57"/>
                </a:lnTo>
                <a:lnTo>
                  <a:pt x="7" y="57"/>
                </a:lnTo>
                <a:lnTo>
                  <a:pt x="8" y="56"/>
                </a:lnTo>
                <a:lnTo>
                  <a:pt x="10" y="55"/>
                </a:lnTo>
                <a:lnTo>
                  <a:pt x="11" y="55"/>
                </a:lnTo>
                <a:lnTo>
                  <a:pt x="13" y="53"/>
                </a:lnTo>
                <a:lnTo>
                  <a:pt x="15" y="52"/>
                </a:lnTo>
                <a:lnTo>
                  <a:pt x="17" y="51"/>
                </a:lnTo>
                <a:lnTo>
                  <a:pt x="19" y="49"/>
                </a:lnTo>
                <a:lnTo>
                  <a:pt x="20" y="48"/>
                </a:lnTo>
                <a:lnTo>
                  <a:pt x="21" y="47"/>
                </a:lnTo>
                <a:lnTo>
                  <a:pt x="22" y="47"/>
                </a:lnTo>
                <a:lnTo>
                  <a:pt x="22" y="46"/>
                </a:lnTo>
                <a:lnTo>
                  <a:pt x="22" y="45"/>
                </a:lnTo>
                <a:lnTo>
                  <a:pt x="23" y="45"/>
                </a:lnTo>
                <a:lnTo>
                  <a:pt x="22" y="44"/>
                </a:lnTo>
                <a:lnTo>
                  <a:pt x="22" y="43"/>
                </a:lnTo>
                <a:lnTo>
                  <a:pt x="21" y="42"/>
                </a:lnTo>
                <a:lnTo>
                  <a:pt x="20" y="39"/>
                </a:lnTo>
                <a:lnTo>
                  <a:pt x="19" y="39"/>
                </a:lnTo>
                <a:lnTo>
                  <a:pt x="19" y="38"/>
                </a:lnTo>
                <a:lnTo>
                  <a:pt x="17" y="37"/>
                </a:lnTo>
                <a:lnTo>
                  <a:pt x="16" y="36"/>
                </a:lnTo>
                <a:lnTo>
                  <a:pt x="16" y="34"/>
                </a:lnTo>
                <a:lnTo>
                  <a:pt x="15" y="33"/>
                </a:lnTo>
                <a:lnTo>
                  <a:pt x="13" y="31"/>
                </a:lnTo>
                <a:lnTo>
                  <a:pt x="9" y="28"/>
                </a:lnTo>
                <a:lnTo>
                  <a:pt x="5" y="26"/>
                </a:lnTo>
                <a:lnTo>
                  <a:pt x="0" y="22"/>
                </a:lnTo>
                <a:lnTo>
                  <a:pt x="0" y="20"/>
                </a:lnTo>
                <a:lnTo>
                  <a:pt x="0" y="19"/>
                </a:lnTo>
                <a:lnTo>
                  <a:pt x="0" y="18"/>
                </a:lnTo>
                <a:lnTo>
                  <a:pt x="0" y="17"/>
                </a:lnTo>
                <a:lnTo>
                  <a:pt x="1" y="17"/>
                </a:lnTo>
                <a:lnTo>
                  <a:pt x="1" y="16"/>
                </a:lnTo>
                <a:lnTo>
                  <a:pt x="1" y="15"/>
                </a:lnTo>
                <a:lnTo>
                  <a:pt x="2" y="14"/>
                </a:lnTo>
                <a:lnTo>
                  <a:pt x="2" y="13"/>
                </a:lnTo>
                <a:lnTo>
                  <a:pt x="2" y="12"/>
                </a:lnTo>
                <a:lnTo>
                  <a:pt x="1" y="11"/>
                </a:lnTo>
                <a:lnTo>
                  <a:pt x="1" y="10"/>
                </a:lnTo>
                <a:lnTo>
                  <a:pt x="2" y="8"/>
                </a:lnTo>
                <a:lnTo>
                  <a:pt x="2" y="6"/>
                </a:lnTo>
                <a:lnTo>
                  <a:pt x="3" y="5"/>
                </a:lnTo>
                <a:lnTo>
                  <a:pt x="4" y="4"/>
                </a:lnTo>
                <a:lnTo>
                  <a:pt x="5" y="2"/>
                </a:lnTo>
                <a:lnTo>
                  <a:pt x="7" y="1"/>
                </a:lnTo>
                <a:lnTo>
                  <a:pt x="8" y="1"/>
                </a:lnTo>
                <a:lnTo>
                  <a:pt x="9" y="1"/>
                </a:lnTo>
                <a:lnTo>
                  <a:pt x="10" y="1"/>
                </a:lnTo>
                <a:lnTo>
                  <a:pt x="12" y="1"/>
                </a:lnTo>
                <a:lnTo>
                  <a:pt x="13" y="1"/>
                </a:lnTo>
                <a:lnTo>
                  <a:pt x="17" y="0"/>
                </a:lnTo>
                <a:lnTo>
                  <a:pt x="19" y="0"/>
                </a:lnTo>
                <a:close/>
              </a:path>
            </a:pathLst>
          </a:custGeom>
          <a:solidFill>
            <a:srgbClr val="A8E0FF"/>
          </a:solidFill>
          <a:ln w="4763">
            <a:solidFill>
              <a:srgbClr val="000000"/>
            </a:solidFill>
            <a:prstDash val="solid"/>
            <a:round/>
            <a:headEnd/>
            <a:tailEnd/>
          </a:ln>
        </xdr:spPr>
      </xdr:sp>
      <xdr:sp macro="" textlink="">
        <xdr:nvSpPr>
          <xdr:cNvPr id="103700" name="Freeform 13999"/>
          <xdr:cNvSpPr>
            <a:spLocks/>
          </xdr:cNvSpPr>
        </xdr:nvSpPr>
        <xdr:spPr bwMode="auto">
          <a:xfrm>
            <a:off x="7278349" y="3309753"/>
            <a:ext cx="238125" cy="123593"/>
          </a:xfrm>
          <a:custGeom>
            <a:avLst/>
            <a:gdLst>
              <a:gd name="T0" fmla="*/ 2147483646 w 50"/>
              <a:gd name="T1" fmla="*/ 2147483646 h 26"/>
              <a:gd name="T2" fmla="*/ 2147483646 w 50"/>
              <a:gd name="T3" fmla="*/ 2147483646 h 26"/>
              <a:gd name="T4" fmla="*/ 2147483646 w 50"/>
              <a:gd name="T5" fmla="*/ 2147483646 h 26"/>
              <a:gd name="T6" fmla="*/ 2147483646 w 50"/>
              <a:gd name="T7" fmla="*/ 2147483646 h 26"/>
              <a:gd name="T8" fmla="*/ 2147483646 w 50"/>
              <a:gd name="T9" fmla="*/ 2147483646 h 26"/>
              <a:gd name="T10" fmla="*/ 2147483646 w 50"/>
              <a:gd name="T11" fmla="*/ 2147483646 h 26"/>
              <a:gd name="T12" fmla="*/ 2147483646 w 50"/>
              <a:gd name="T13" fmla="*/ 2147483646 h 26"/>
              <a:gd name="T14" fmla="*/ 2147483646 w 50"/>
              <a:gd name="T15" fmla="*/ 2147483646 h 26"/>
              <a:gd name="T16" fmla="*/ 2147483646 w 50"/>
              <a:gd name="T17" fmla="*/ 2147483646 h 26"/>
              <a:gd name="T18" fmla="*/ 2147483646 w 50"/>
              <a:gd name="T19" fmla="*/ 2147483646 h 26"/>
              <a:gd name="T20" fmla="*/ 2147483646 w 50"/>
              <a:gd name="T21" fmla="*/ 2147483646 h 26"/>
              <a:gd name="T22" fmla="*/ 2147483646 w 50"/>
              <a:gd name="T23" fmla="*/ 2147483646 h 26"/>
              <a:gd name="T24" fmla="*/ 2147483646 w 50"/>
              <a:gd name="T25" fmla="*/ 2147483646 h 26"/>
              <a:gd name="T26" fmla="*/ 2147483646 w 50"/>
              <a:gd name="T27" fmla="*/ 2147483646 h 26"/>
              <a:gd name="T28" fmla="*/ 2147483646 w 50"/>
              <a:gd name="T29" fmla="*/ 2147483646 h 26"/>
              <a:gd name="T30" fmla="*/ 2147483646 w 50"/>
              <a:gd name="T31" fmla="*/ 2147483646 h 26"/>
              <a:gd name="T32" fmla="*/ 2147483646 w 50"/>
              <a:gd name="T33" fmla="*/ 2147483646 h 26"/>
              <a:gd name="T34" fmla="*/ 2147483646 w 50"/>
              <a:gd name="T35" fmla="*/ 2147483646 h 26"/>
              <a:gd name="T36" fmla="*/ 2147483646 w 50"/>
              <a:gd name="T37" fmla="*/ 2147483646 h 26"/>
              <a:gd name="T38" fmla="*/ 0 w 50"/>
              <a:gd name="T39" fmla="*/ 2147483646 h 26"/>
              <a:gd name="T40" fmla="*/ 0 w 50"/>
              <a:gd name="T41" fmla="*/ 2147483646 h 26"/>
              <a:gd name="T42" fmla="*/ 2147483646 w 50"/>
              <a:gd name="T43" fmla="*/ 2147483646 h 26"/>
              <a:gd name="T44" fmla="*/ 0 w 50"/>
              <a:gd name="T45" fmla="*/ 2147483646 h 26"/>
              <a:gd name="T46" fmla="*/ 2147483646 w 50"/>
              <a:gd name="T47" fmla="*/ 2147483646 h 26"/>
              <a:gd name="T48" fmla="*/ 2147483646 w 50"/>
              <a:gd name="T49" fmla="*/ 2147483646 h 26"/>
              <a:gd name="T50" fmla="*/ 2147483646 w 50"/>
              <a:gd name="T51" fmla="*/ 2147483646 h 26"/>
              <a:gd name="T52" fmla="*/ 2147483646 w 50"/>
              <a:gd name="T53" fmla="*/ 0 h 26"/>
              <a:gd name="T54" fmla="*/ 2147483646 w 50"/>
              <a:gd name="T55" fmla="*/ 0 h 26"/>
              <a:gd name="T56" fmla="*/ 2147483646 w 50"/>
              <a:gd name="T57" fmla="*/ 0 h 26"/>
              <a:gd name="T58" fmla="*/ 2147483646 w 50"/>
              <a:gd name="T59" fmla="*/ 0 h 26"/>
              <a:gd name="T60" fmla="*/ 2147483646 w 50"/>
              <a:gd name="T61" fmla="*/ 2147483646 h 26"/>
              <a:gd name="T62" fmla="*/ 2147483646 w 50"/>
              <a:gd name="T63" fmla="*/ 2147483646 h 26"/>
              <a:gd name="T64" fmla="*/ 2147483646 w 50"/>
              <a:gd name="T65" fmla="*/ 2147483646 h 26"/>
              <a:gd name="T66" fmla="*/ 2147483646 w 50"/>
              <a:gd name="T67" fmla="*/ 2147483646 h 26"/>
              <a:gd name="T68" fmla="*/ 2147483646 w 50"/>
              <a:gd name="T69" fmla="*/ 2147483646 h 26"/>
              <a:gd name="T70" fmla="*/ 2147483646 w 50"/>
              <a:gd name="T71" fmla="*/ 2147483646 h 26"/>
              <a:gd name="T72" fmla="*/ 2147483646 w 50"/>
              <a:gd name="T73" fmla="*/ 2147483646 h 26"/>
              <a:gd name="T74" fmla="*/ 2147483646 w 50"/>
              <a:gd name="T75" fmla="*/ 2147483646 h 26"/>
              <a:gd name="T76" fmla="*/ 2147483646 w 50"/>
              <a:gd name="T77" fmla="*/ 2147483646 h 26"/>
              <a:gd name="T78" fmla="*/ 2147483646 w 50"/>
              <a:gd name="T79" fmla="*/ 2147483646 h 26"/>
              <a:gd name="T80" fmla="*/ 2147483646 w 50"/>
              <a:gd name="T81" fmla="*/ 2147483646 h 26"/>
              <a:gd name="T82" fmla="*/ 2147483646 w 50"/>
              <a:gd name="T83" fmla="*/ 2147483646 h 26"/>
              <a:gd name="T84" fmla="*/ 2147483646 w 50"/>
              <a:gd name="T85" fmla="*/ 2147483646 h 26"/>
              <a:gd name="T86" fmla="*/ 2147483646 w 50"/>
              <a:gd name="T87" fmla="*/ 2147483646 h 26"/>
              <a:gd name="T88" fmla="*/ 2147483646 w 50"/>
              <a:gd name="T89" fmla="*/ 2147483646 h 26"/>
              <a:gd name="T90" fmla="*/ 2147483646 w 50"/>
              <a:gd name="T91" fmla="*/ 2147483646 h 26"/>
              <a:gd name="T92" fmla="*/ 2147483646 w 50"/>
              <a:gd name="T93" fmla="*/ 2147483646 h 26"/>
              <a:gd name="T94" fmla="*/ 2147483646 w 50"/>
              <a:gd name="T95" fmla="*/ 2147483646 h 2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0" t="0" r="r" b="b"/>
            <a:pathLst>
              <a:path w="50" h="26">
                <a:moveTo>
                  <a:pt x="46" y="16"/>
                </a:moveTo>
                <a:lnTo>
                  <a:pt x="46" y="16"/>
                </a:lnTo>
                <a:lnTo>
                  <a:pt x="49" y="16"/>
                </a:lnTo>
                <a:lnTo>
                  <a:pt x="49" y="18"/>
                </a:lnTo>
                <a:lnTo>
                  <a:pt x="49" y="19"/>
                </a:lnTo>
                <a:lnTo>
                  <a:pt x="50" y="19"/>
                </a:lnTo>
                <a:lnTo>
                  <a:pt x="50" y="20"/>
                </a:lnTo>
                <a:lnTo>
                  <a:pt x="50" y="21"/>
                </a:lnTo>
                <a:lnTo>
                  <a:pt x="50" y="23"/>
                </a:lnTo>
                <a:lnTo>
                  <a:pt x="50" y="24"/>
                </a:lnTo>
                <a:lnTo>
                  <a:pt x="49" y="24"/>
                </a:lnTo>
                <a:lnTo>
                  <a:pt x="47" y="24"/>
                </a:lnTo>
                <a:lnTo>
                  <a:pt x="46" y="24"/>
                </a:lnTo>
                <a:lnTo>
                  <a:pt x="45" y="24"/>
                </a:lnTo>
                <a:lnTo>
                  <a:pt x="44" y="24"/>
                </a:lnTo>
                <a:lnTo>
                  <a:pt x="43" y="24"/>
                </a:lnTo>
                <a:lnTo>
                  <a:pt x="42" y="24"/>
                </a:lnTo>
                <a:lnTo>
                  <a:pt x="40" y="25"/>
                </a:lnTo>
                <a:lnTo>
                  <a:pt x="39" y="25"/>
                </a:lnTo>
                <a:lnTo>
                  <a:pt x="38" y="25"/>
                </a:lnTo>
                <a:lnTo>
                  <a:pt x="37" y="25"/>
                </a:lnTo>
                <a:lnTo>
                  <a:pt x="35" y="25"/>
                </a:lnTo>
                <a:lnTo>
                  <a:pt x="34" y="25"/>
                </a:lnTo>
                <a:lnTo>
                  <a:pt x="33" y="25"/>
                </a:lnTo>
                <a:lnTo>
                  <a:pt x="32" y="25"/>
                </a:lnTo>
                <a:lnTo>
                  <a:pt x="30" y="25"/>
                </a:lnTo>
                <a:lnTo>
                  <a:pt x="29" y="25"/>
                </a:lnTo>
                <a:lnTo>
                  <a:pt x="29" y="26"/>
                </a:lnTo>
                <a:lnTo>
                  <a:pt x="28" y="26"/>
                </a:lnTo>
                <a:lnTo>
                  <a:pt x="27" y="26"/>
                </a:lnTo>
                <a:lnTo>
                  <a:pt x="26" y="25"/>
                </a:lnTo>
                <a:lnTo>
                  <a:pt x="24" y="25"/>
                </a:lnTo>
                <a:lnTo>
                  <a:pt x="21" y="24"/>
                </a:lnTo>
                <a:lnTo>
                  <a:pt x="20" y="24"/>
                </a:lnTo>
                <a:lnTo>
                  <a:pt x="19" y="23"/>
                </a:lnTo>
                <a:lnTo>
                  <a:pt x="18" y="23"/>
                </a:lnTo>
                <a:lnTo>
                  <a:pt x="16" y="21"/>
                </a:lnTo>
                <a:lnTo>
                  <a:pt x="15" y="20"/>
                </a:lnTo>
                <a:lnTo>
                  <a:pt x="14" y="20"/>
                </a:lnTo>
                <a:lnTo>
                  <a:pt x="13" y="20"/>
                </a:lnTo>
                <a:lnTo>
                  <a:pt x="12" y="19"/>
                </a:lnTo>
                <a:lnTo>
                  <a:pt x="10" y="19"/>
                </a:lnTo>
                <a:lnTo>
                  <a:pt x="10" y="18"/>
                </a:lnTo>
                <a:lnTo>
                  <a:pt x="8" y="17"/>
                </a:lnTo>
                <a:lnTo>
                  <a:pt x="7" y="17"/>
                </a:lnTo>
                <a:lnTo>
                  <a:pt x="5" y="16"/>
                </a:lnTo>
                <a:lnTo>
                  <a:pt x="3" y="16"/>
                </a:lnTo>
                <a:lnTo>
                  <a:pt x="1" y="15"/>
                </a:lnTo>
                <a:lnTo>
                  <a:pt x="0" y="15"/>
                </a:lnTo>
                <a:lnTo>
                  <a:pt x="0" y="14"/>
                </a:lnTo>
                <a:lnTo>
                  <a:pt x="0" y="13"/>
                </a:lnTo>
                <a:lnTo>
                  <a:pt x="1" y="13"/>
                </a:lnTo>
                <a:lnTo>
                  <a:pt x="1" y="12"/>
                </a:lnTo>
                <a:lnTo>
                  <a:pt x="0" y="11"/>
                </a:lnTo>
                <a:lnTo>
                  <a:pt x="0" y="10"/>
                </a:lnTo>
                <a:lnTo>
                  <a:pt x="0" y="9"/>
                </a:lnTo>
                <a:lnTo>
                  <a:pt x="0" y="8"/>
                </a:lnTo>
                <a:lnTo>
                  <a:pt x="1" y="8"/>
                </a:lnTo>
                <a:lnTo>
                  <a:pt x="1" y="6"/>
                </a:lnTo>
                <a:lnTo>
                  <a:pt x="1" y="5"/>
                </a:lnTo>
                <a:lnTo>
                  <a:pt x="1" y="4"/>
                </a:lnTo>
                <a:lnTo>
                  <a:pt x="1" y="3"/>
                </a:lnTo>
                <a:lnTo>
                  <a:pt x="1" y="2"/>
                </a:lnTo>
                <a:lnTo>
                  <a:pt x="1" y="1"/>
                </a:lnTo>
                <a:lnTo>
                  <a:pt x="1" y="0"/>
                </a:lnTo>
                <a:lnTo>
                  <a:pt x="2" y="0"/>
                </a:lnTo>
                <a:lnTo>
                  <a:pt x="3" y="0"/>
                </a:lnTo>
                <a:lnTo>
                  <a:pt x="4" y="0"/>
                </a:lnTo>
                <a:lnTo>
                  <a:pt x="4" y="1"/>
                </a:lnTo>
                <a:lnTo>
                  <a:pt x="5" y="1"/>
                </a:lnTo>
                <a:lnTo>
                  <a:pt x="6" y="1"/>
                </a:lnTo>
                <a:lnTo>
                  <a:pt x="7" y="2"/>
                </a:lnTo>
                <a:lnTo>
                  <a:pt x="8" y="2"/>
                </a:lnTo>
                <a:lnTo>
                  <a:pt x="9" y="3"/>
                </a:lnTo>
                <a:lnTo>
                  <a:pt x="12" y="3"/>
                </a:lnTo>
                <a:lnTo>
                  <a:pt x="13" y="3"/>
                </a:lnTo>
                <a:lnTo>
                  <a:pt x="13" y="2"/>
                </a:lnTo>
                <a:lnTo>
                  <a:pt x="14" y="1"/>
                </a:lnTo>
                <a:lnTo>
                  <a:pt x="15" y="0"/>
                </a:lnTo>
                <a:lnTo>
                  <a:pt x="16" y="2"/>
                </a:lnTo>
                <a:lnTo>
                  <a:pt x="18" y="5"/>
                </a:lnTo>
                <a:lnTo>
                  <a:pt x="19" y="5"/>
                </a:lnTo>
                <a:lnTo>
                  <a:pt x="19" y="6"/>
                </a:lnTo>
                <a:lnTo>
                  <a:pt x="20" y="6"/>
                </a:lnTo>
                <a:lnTo>
                  <a:pt x="20" y="8"/>
                </a:lnTo>
                <a:lnTo>
                  <a:pt x="21" y="9"/>
                </a:lnTo>
                <a:lnTo>
                  <a:pt x="22" y="9"/>
                </a:lnTo>
                <a:lnTo>
                  <a:pt x="22" y="10"/>
                </a:lnTo>
                <a:lnTo>
                  <a:pt x="25" y="10"/>
                </a:lnTo>
                <a:lnTo>
                  <a:pt x="26" y="11"/>
                </a:lnTo>
                <a:lnTo>
                  <a:pt x="27" y="12"/>
                </a:lnTo>
                <a:lnTo>
                  <a:pt x="28" y="12"/>
                </a:lnTo>
                <a:lnTo>
                  <a:pt x="30" y="13"/>
                </a:lnTo>
                <a:lnTo>
                  <a:pt x="33" y="14"/>
                </a:lnTo>
                <a:lnTo>
                  <a:pt x="34" y="15"/>
                </a:lnTo>
                <a:lnTo>
                  <a:pt x="35" y="15"/>
                </a:lnTo>
                <a:lnTo>
                  <a:pt x="37" y="15"/>
                </a:lnTo>
                <a:lnTo>
                  <a:pt x="38" y="15"/>
                </a:lnTo>
                <a:lnTo>
                  <a:pt x="38" y="16"/>
                </a:lnTo>
                <a:lnTo>
                  <a:pt x="39" y="16"/>
                </a:lnTo>
                <a:lnTo>
                  <a:pt x="40" y="16"/>
                </a:lnTo>
                <a:lnTo>
                  <a:pt x="41" y="16"/>
                </a:lnTo>
                <a:lnTo>
                  <a:pt x="43" y="16"/>
                </a:lnTo>
                <a:lnTo>
                  <a:pt x="44" y="16"/>
                </a:lnTo>
                <a:lnTo>
                  <a:pt x="45" y="16"/>
                </a:lnTo>
                <a:lnTo>
                  <a:pt x="46" y="16"/>
                </a:lnTo>
                <a:close/>
              </a:path>
            </a:pathLst>
          </a:custGeom>
          <a:solidFill>
            <a:srgbClr val="00AEEF"/>
          </a:solidFill>
          <a:ln w="4763">
            <a:solidFill>
              <a:srgbClr val="000000"/>
            </a:solidFill>
            <a:prstDash val="solid"/>
            <a:round/>
            <a:headEnd/>
            <a:tailEnd/>
          </a:ln>
        </xdr:spPr>
      </xdr:sp>
      <xdr:sp macro="" textlink="">
        <xdr:nvSpPr>
          <xdr:cNvPr id="103701" name="Freeform 14000"/>
          <xdr:cNvSpPr>
            <a:spLocks/>
          </xdr:cNvSpPr>
        </xdr:nvSpPr>
        <xdr:spPr bwMode="auto">
          <a:xfrm>
            <a:off x="7549811" y="3428584"/>
            <a:ext cx="152400" cy="242657"/>
          </a:xfrm>
          <a:custGeom>
            <a:avLst/>
            <a:gdLst>
              <a:gd name="T0" fmla="*/ 2147483646 w 32"/>
              <a:gd name="T1" fmla="*/ 2147483646 h 51"/>
              <a:gd name="T2" fmla="*/ 2147483646 w 32"/>
              <a:gd name="T3" fmla="*/ 2147483646 h 51"/>
              <a:gd name="T4" fmla="*/ 2147483646 w 32"/>
              <a:gd name="T5" fmla="*/ 2147483646 h 51"/>
              <a:gd name="T6" fmla="*/ 2147483646 w 32"/>
              <a:gd name="T7" fmla="*/ 2147483646 h 51"/>
              <a:gd name="T8" fmla="*/ 2147483646 w 32"/>
              <a:gd name="T9" fmla="*/ 2147483646 h 51"/>
              <a:gd name="T10" fmla="*/ 2147483646 w 32"/>
              <a:gd name="T11" fmla="*/ 2147483646 h 51"/>
              <a:gd name="T12" fmla="*/ 2147483646 w 32"/>
              <a:gd name="T13" fmla="*/ 2147483646 h 51"/>
              <a:gd name="T14" fmla="*/ 2147483646 w 32"/>
              <a:gd name="T15" fmla="*/ 2147483646 h 51"/>
              <a:gd name="T16" fmla="*/ 2147483646 w 32"/>
              <a:gd name="T17" fmla="*/ 2147483646 h 51"/>
              <a:gd name="T18" fmla="*/ 2147483646 w 32"/>
              <a:gd name="T19" fmla="*/ 2147483646 h 51"/>
              <a:gd name="T20" fmla="*/ 2147483646 w 32"/>
              <a:gd name="T21" fmla="*/ 2147483646 h 51"/>
              <a:gd name="T22" fmla="*/ 2147483646 w 32"/>
              <a:gd name="T23" fmla="*/ 2147483646 h 51"/>
              <a:gd name="T24" fmla="*/ 2147483646 w 32"/>
              <a:gd name="T25" fmla="*/ 2147483646 h 51"/>
              <a:gd name="T26" fmla="*/ 2147483646 w 32"/>
              <a:gd name="T27" fmla="*/ 0 h 51"/>
              <a:gd name="T28" fmla="*/ 2147483646 w 32"/>
              <a:gd name="T29" fmla="*/ 2147483646 h 51"/>
              <a:gd name="T30" fmla="*/ 2147483646 w 32"/>
              <a:gd name="T31" fmla="*/ 2147483646 h 51"/>
              <a:gd name="T32" fmla="*/ 2147483646 w 32"/>
              <a:gd name="T33" fmla="*/ 2147483646 h 51"/>
              <a:gd name="T34" fmla="*/ 2147483646 w 32"/>
              <a:gd name="T35" fmla="*/ 2147483646 h 51"/>
              <a:gd name="T36" fmla="*/ 2147483646 w 32"/>
              <a:gd name="T37" fmla="*/ 2147483646 h 51"/>
              <a:gd name="T38" fmla="*/ 2147483646 w 32"/>
              <a:gd name="T39" fmla="*/ 2147483646 h 51"/>
              <a:gd name="T40" fmla="*/ 2147483646 w 32"/>
              <a:gd name="T41" fmla="*/ 2147483646 h 51"/>
              <a:gd name="T42" fmla="*/ 2147483646 w 32"/>
              <a:gd name="T43" fmla="*/ 2147483646 h 51"/>
              <a:gd name="T44" fmla="*/ 2147483646 w 32"/>
              <a:gd name="T45" fmla="*/ 2147483646 h 51"/>
              <a:gd name="T46" fmla="*/ 2147483646 w 32"/>
              <a:gd name="T47" fmla="*/ 2147483646 h 51"/>
              <a:gd name="T48" fmla="*/ 2147483646 w 32"/>
              <a:gd name="T49" fmla="*/ 2147483646 h 51"/>
              <a:gd name="T50" fmla="*/ 2147483646 w 32"/>
              <a:gd name="T51" fmla="*/ 2147483646 h 51"/>
              <a:gd name="T52" fmla="*/ 2147483646 w 32"/>
              <a:gd name="T53" fmla="*/ 2147483646 h 51"/>
              <a:gd name="T54" fmla="*/ 2147483646 w 32"/>
              <a:gd name="T55" fmla="*/ 2147483646 h 51"/>
              <a:gd name="T56" fmla="*/ 2147483646 w 32"/>
              <a:gd name="T57" fmla="*/ 2147483646 h 51"/>
              <a:gd name="T58" fmla="*/ 2147483646 w 32"/>
              <a:gd name="T59" fmla="*/ 2147483646 h 51"/>
              <a:gd name="T60" fmla="*/ 2147483646 w 32"/>
              <a:gd name="T61" fmla="*/ 2147483646 h 51"/>
              <a:gd name="T62" fmla="*/ 2147483646 w 32"/>
              <a:gd name="T63" fmla="*/ 2147483646 h 51"/>
              <a:gd name="T64" fmla="*/ 2147483646 w 32"/>
              <a:gd name="T65" fmla="*/ 2147483646 h 51"/>
              <a:gd name="T66" fmla="*/ 2147483646 w 32"/>
              <a:gd name="T67" fmla="*/ 2147483646 h 51"/>
              <a:gd name="T68" fmla="*/ 2147483646 w 32"/>
              <a:gd name="T69" fmla="*/ 2147483646 h 51"/>
              <a:gd name="T70" fmla="*/ 2147483646 w 32"/>
              <a:gd name="T71" fmla="*/ 2147483646 h 51"/>
              <a:gd name="T72" fmla="*/ 2147483646 w 32"/>
              <a:gd name="T73" fmla="*/ 2147483646 h 51"/>
              <a:gd name="T74" fmla="*/ 2147483646 w 32"/>
              <a:gd name="T75" fmla="*/ 2147483646 h 51"/>
              <a:gd name="T76" fmla="*/ 2147483646 w 32"/>
              <a:gd name="T77" fmla="*/ 2147483646 h 51"/>
              <a:gd name="T78" fmla="*/ 2147483646 w 32"/>
              <a:gd name="T79" fmla="*/ 2147483646 h 51"/>
              <a:gd name="T80" fmla="*/ 2147483646 w 32"/>
              <a:gd name="T81" fmla="*/ 2147483646 h 51"/>
              <a:gd name="T82" fmla="*/ 2147483646 w 32"/>
              <a:gd name="T83" fmla="*/ 2147483646 h 51"/>
              <a:gd name="T84" fmla="*/ 2147483646 w 32"/>
              <a:gd name="T85" fmla="*/ 2147483646 h 51"/>
              <a:gd name="T86" fmla="*/ 2147483646 w 32"/>
              <a:gd name="T87" fmla="*/ 2147483646 h 51"/>
              <a:gd name="T88" fmla="*/ 2147483646 w 32"/>
              <a:gd name="T89" fmla="*/ 2147483646 h 51"/>
              <a:gd name="T90" fmla="*/ 2147483646 w 32"/>
              <a:gd name="T91" fmla="*/ 2147483646 h 51"/>
              <a:gd name="T92" fmla="*/ 2147483646 w 32"/>
              <a:gd name="T93" fmla="*/ 2147483646 h 51"/>
              <a:gd name="T94" fmla="*/ 2147483646 w 32"/>
              <a:gd name="T95" fmla="*/ 2147483646 h 51"/>
              <a:gd name="T96" fmla="*/ 2147483646 w 32"/>
              <a:gd name="T97" fmla="*/ 2147483646 h 51"/>
              <a:gd name="T98" fmla="*/ 2147483646 w 32"/>
              <a:gd name="T99" fmla="*/ 2147483646 h 51"/>
              <a:gd name="T100" fmla="*/ 2147483646 w 32"/>
              <a:gd name="T101" fmla="*/ 2147483646 h 51"/>
              <a:gd name="T102" fmla="*/ 2147483646 w 32"/>
              <a:gd name="T103" fmla="*/ 2147483646 h 51"/>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Lst>
            <a:ahLst/>
            <a:cxnLst>
              <a:cxn ang="T104">
                <a:pos x="T0" y="T1"/>
              </a:cxn>
              <a:cxn ang="T105">
                <a:pos x="T2" y="T3"/>
              </a:cxn>
              <a:cxn ang="T106">
                <a:pos x="T4" y="T5"/>
              </a:cxn>
              <a:cxn ang="T107">
                <a:pos x="T6" y="T7"/>
              </a:cxn>
              <a:cxn ang="T108">
                <a:pos x="T8" y="T9"/>
              </a:cxn>
              <a:cxn ang="T109">
                <a:pos x="T10" y="T11"/>
              </a:cxn>
              <a:cxn ang="T110">
                <a:pos x="T12" y="T13"/>
              </a:cxn>
              <a:cxn ang="T111">
                <a:pos x="T14" y="T15"/>
              </a:cxn>
              <a:cxn ang="T112">
                <a:pos x="T16" y="T17"/>
              </a:cxn>
              <a:cxn ang="T113">
                <a:pos x="T18" y="T19"/>
              </a:cxn>
              <a:cxn ang="T114">
                <a:pos x="T20" y="T21"/>
              </a:cxn>
              <a:cxn ang="T115">
                <a:pos x="T22" y="T23"/>
              </a:cxn>
              <a:cxn ang="T116">
                <a:pos x="T24" y="T25"/>
              </a:cxn>
              <a:cxn ang="T117">
                <a:pos x="T26" y="T27"/>
              </a:cxn>
              <a:cxn ang="T118">
                <a:pos x="T28" y="T29"/>
              </a:cxn>
              <a:cxn ang="T119">
                <a:pos x="T30" y="T31"/>
              </a:cxn>
              <a:cxn ang="T120">
                <a:pos x="T32" y="T33"/>
              </a:cxn>
              <a:cxn ang="T121">
                <a:pos x="T34" y="T35"/>
              </a:cxn>
              <a:cxn ang="T122">
                <a:pos x="T36" y="T37"/>
              </a:cxn>
              <a:cxn ang="T123">
                <a:pos x="T38" y="T39"/>
              </a:cxn>
              <a:cxn ang="T124">
                <a:pos x="T40" y="T41"/>
              </a:cxn>
              <a:cxn ang="T125">
                <a:pos x="T42" y="T43"/>
              </a:cxn>
              <a:cxn ang="T126">
                <a:pos x="T44" y="T45"/>
              </a:cxn>
              <a:cxn ang="T127">
                <a:pos x="T46" y="T47"/>
              </a:cxn>
              <a:cxn ang="T128">
                <a:pos x="T48" y="T49"/>
              </a:cxn>
              <a:cxn ang="T129">
                <a:pos x="T50" y="T51"/>
              </a:cxn>
              <a:cxn ang="T130">
                <a:pos x="T52" y="T53"/>
              </a:cxn>
              <a:cxn ang="T131">
                <a:pos x="T54" y="T55"/>
              </a:cxn>
              <a:cxn ang="T132">
                <a:pos x="T56" y="T57"/>
              </a:cxn>
              <a:cxn ang="T133">
                <a:pos x="T58" y="T59"/>
              </a:cxn>
              <a:cxn ang="T134">
                <a:pos x="T60" y="T61"/>
              </a:cxn>
              <a:cxn ang="T135">
                <a:pos x="T62" y="T63"/>
              </a:cxn>
              <a:cxn ang="T136">
                <a:pos x="T64" y="T65"/>
              </a:cxn>
              <a:cxn ang="T137">
                <a:pos x="T66" y="T67"/>
              </a:cxn>
              <a:cxn ang="T138">
                <a:pos x="T68" y="T69"/>
              </a:cxn>
              <a:cxn ang="T139">
                <a:pos x="T70" y="T71"/>
              </a:cxn>
              <a:cxn ang="T140">
                <a:pos x="T72" y="T73"/>
              </a:cxn>
              <a:cxn ang="T141">
                <a:pos x="T74" y="T75"/>
              </a:cxn>
              <a:cxn ang="T142">
                <a:pos x="T76" y="T77"/>
              </a:cxn>
              <a:cxn ang="T143">
                <a:pos x="T78" y="T79"/>
              </a:cxn>
              <a:cxn ang="T144">
                <a:pos x="T80" y="T81"/>
              </a:cxn>
              <a:cxn ang="T145">
                <a:pos x="T82" y="T83"/>
              </a:cxn>
              <a:cxn ang="T146">
                <a:pos x="T84" y="T85"/>
              </a:cxn>
              <a:cxn ang="T147">
                <a:pos x="T86" y="T87"/>
              </a:cxn>
              <a:cxn ang="T148">
                <a:pos x="T88" y="T89"/>
              </a:cxn>
              <a:cxn ang="T149">
                <a:pos x="T90" y="T91"/>
              </a:cxn>
              <a:cxn ang="T150">
                <a:pos x="T92" y="T93"/>
              </a:cxn>
              <a:cxn ang="T151">
                <a:pos x="T94" y="T95"/>
              </a:cxn>
              <a:cxn ang="T152">
                <a:pos x="T96" y="T97"/>
              </a:cxn>
              <a:cxn ang="T153">
                <a:pos x="T98" y="T99"/>
              </a:cxn>
              <a:cxn ang="T154">
                <a:pos x="T100" y="T101"/>
              </a:cxn>
              <a:cxn ang="T155">
                <a:pos x="T102" y="T103"/>
              </a:cxn>
            </a:cxnLst>
            <a:rect l="0" t="0" r="r" b="b"/>
            <a:pathLst>
              <a:path w="32" h="51">
                <a:moveTo>
                  <a:pt x="0" y="17"/>
                </a:moveTo>
                <a:lnTo>
                  <a:pt x="1" y="16"/>
                </a:lnTo>
                <a:lnTo>
                  <a:pt x="2" y="16"/>
                </a:lnTo>
                <a:lnTo>
                  <a:pt x="2" y="15"/>
                </a:lnTo>
                <a:lnTo>
                  <a:pt x="3" y="15"/>
                </a:lnTo>
                <a:lnTo>
                  <a:pt x="5" y="15"/>
                </a:lnTo>
                <a:lnTo>
                  <a:pt x="5" y="14"/>
                </a:lnTo>
                <a:lnTo>
                  <a:pt x="6" y="14"/>
                </a:lnTo>
                <a:lnTo>
                  <a:pt x="6" y="13"/>
                </a:lnTo>
                <a:lnTo>
                  <a:pt x="6" y="12"/>
                </a:lnTo>
                <a:lnTo>
                  <a:pt x="7" y="12"/>
                </a:lnTo>
                <a:lnTo>
                  <a:pt x="8" y="12"/>
                </a:lnTo>
                <a:lnTo>
                  <a:pt x="6" y="7"/>
                </a:lnTo>
                <a:lnTo>
                  <a:pt x="5" y="4"/>
                </a:lnTo>
                <a:lnTo>
                  <a:pt x="6" y="4"/>
                </a:lnTo>
                <a:lnTo>
                  <a:pt x="7" y="3"/>
                </a:lnTo>
                <a:lnTo>
                  <a:pt x="8" y="3"/>
                </a:lnTo>
                <a:lnTo>
                  <a:pt x="9" y="3"/>
                </a:lnTo>
                <a:lnTo>
                  <a:pt x="11" y="3"/>
                </a:lnTo>
                <a:lnTo>
                  <a:pt x="12" y="2"/>
                </a:lnTo>
                <a:lnTo>
                  <a:pt x="13" y="2"/>
                </a:lnTo>
                <a:lnTo>
                  <a:pt x="18" y="2"/>
                </a:lnTo>
                <a:lnTo>
                  <a:pt x="19" y="1"/>
                </a:lnTo>
                <a:lnTo>
                  <a:pt x="20" y="1"/>
                </a:lnTo>
                <a:lnTo>
                  <a:pt x="20" y="0"/>
                </a:lnTo>
                <a:lnTo>
                  <a:pt x="21" y="0"/>
                </a:lnTo>
                <a:lnTo>
                  <a:pt x="21" y="1"/>
                </a:lnTo>
                <a:lnTo>
                  <a:pt x="21" y="2"/>
                </a:lnTo>
                <a:lnTo>
                  <a:pt x="21" y="3"/>
                </a:lnTo>
                <a:lnTo>
                  <a:pt x="21" y="4"/>
                </a:lnTo>
                <a:lnTo>
                  <a:pt x="21" y="5"/>
                </a:lnTo>
                <a:lnTo>
                  <a:pt x="21" y="6"/>
                </a:lnTo>
                <a:lnTo>
                  <a:pt x="22" y="7"/>
                </a:lnTo>
                <a:lnTo>
                  <a:pt x="22" y="8"/>
                </a:lnTo>
                <a:lnTo>
                  <a:pt x="23" y="9"/>
                </a:lnTo>
                <a:lnTo>
                  <a:pt x="23" y="10"/>
                </a:lnTo>
                <a:lnTo>
                  <a:pt x="24" y="13"/>
                </a:lnTo>
                <a:lnTo>
                  <a:pt x="25" y="14"/>
                </a:lnTo>
                <a:lnTo>
                  <a:pt x="25" y="15"/>
                </a:lnTo>
                <a:lnTo>
                  <a:pt x="26" y="15"/>
                </a:lnTo>
                <a:lnTo>
                  <a:pt x="26" y="17"/>
                </a:lnTo>
                <a:lnTo>
                  <a:pt x="27" y="17"/>
                </a:lnTo>
                <a:lnTo>
                  <a:pt x="29" y="19"/>
                </a:lnTo>
                <a:lnTo>
                  <a:pt x="30" y="21"/>
                </a:lnTo>
                <a:lnTo>
                  <a:pt x="31" y="22"/>
                </a:lnTo>
                <a:lnTo>
                  <a:pt x="32" y="24"/>
                </a:lnTo>
                <a:lnTo>
                  <a:pt x="27" y="31"/>
                </a:lnTo>
                <a:lnTo>
                  <a:pt x="30" y="34"/>
                </a:lnTo>
                <a:lnTo>
                  <a:pt x="31" y="37"/>
                </a:lnTo>
                <a:lnTo>
                  <a:pt x="30" y="37"/>
                </a:lnTo>
                <a:lnTo>
                  <a:pt x="31" y="37"/>
                </a:lnTo>
                <a:lnTo>
                  <a:pt x="27" y="39"/>
                </a:lnTo>
                <a:lnTo>
                  <a:pt x="26" y="41"/>
                </a:lnTo>
                <a:lnTo>
                  <a:pt x="27" y="42"/>
                </a:lnTo>
                <a:lnTo>
                  <a:pt x="29" y="43"/>
                </a:lnTo>
                <a:lnTo>
                  <a:pt x="29" y="44"/>
                </a:lnTo>
                <a:lnTo>
                  <a:pt x="30" y="44"/>
                </a:lnTo>
                <a:lnTo>
                  <a:pt x="30" y="45"/>
                </a:lnTo>
                <a:lnTo>
                  <a:pt x="31" y="46"/>
                </a:lnTo>
                <a:lnTo>
                  <a:pt x="32" y="47"/>
                </a:lnTo>
                <a:lnTo>
                  <a:pt x="31" y="47"/>
                </a:lnTo>
                <a:lnTo>
                  <a:pt x="30" y="48"/>
                </a:lnTo>
                <a:lnTo>
                  <a:pt x="29" y="48"/>
                </a:lnTo>
                <a:lnTo>
                  <a:pt x="29" y="47"/>
                </a:lnTo>
                <a:lnTo>
                  <a:pt x="23" y="51"/>
                </a:lnTo>
                <a:lnTo>
                  <a:pt x="22" y="51"/>
                </a:lnTo>
                <a:lnTo>
                  <a:pt x="21" y="51"/>
                </a:lnTo>
                <a:lnTo>
                  <a:pt x="21" y="50"/>
                </a:lnTo>
                <a:lnTo>
                  <a:pt x="20" y="50"/>
                </a:lnTo>
                <a:lnTo>
                  <a:pt x="20" y="49"/>
                </a:lnTo>
                <a:lnTo>
                  <a:pt x="19" y="49"/>
                </a:lnTo>
                <a:lnTo>
                  <a:pt x="18" y="47"/>
                </a:lnTo>
                <a:lnTo>
                  <a:pt x="17" y="45"/>
                </a:lnTo>
                <a:lnTo>
                  <a:pt x="14" y="43"/>
                </a:lnTo>
                <a:lnTo>
                  <a:pt x="13" y="42"/>
                </a:lnTo>
                <a:lnTo>
                  <a:pt x="14" y="42"/>
                </a:lnTo>
                <a:lnTo>
                  <a:pt x="13" y="41"/>
                </a:lnTo>
                <a:lnTo>
                  <a:pt x="14" y="41"/>
                </a:lnTo>
                <a:lnTo>
                  <a:pt x="12" y="38"/>
                </a:lnTo>
                <a:lnTo>
                  <a:pt x="10" y="34"/>
                </a:lnTo>
                <a:lnTo>
                  <a:pt x="8" y="31"/>
                </a:lnTo>
                <a:lnTo>
                  <a:pt x="6" y="33"/>
                </a:lnTo>
                <a:lnTo>
                  <a:pt x="5" y="35"/>
                </a:lnTo>
                <a:lnTo>
                  <a:pt x="3" y="33"/>
                </a:lnTo>
                <a:lnTo>
                  <a:pt x="3" y="32"/>
                </a:lnTo>
                <a:lnTo>
                  <a:pt x="6" y="29"/>
                </a:lnTo>
                <a:lnTo>
                  <a:pt x="5" y="28"/>
                </a:lnTo>
                <a:lnTo>
                  <a:pt x="3" y="28"/>
                </a:lnTo>
                <a:lnTo>
                  <a:pt x="2" y="26"/>
                </a:lnTo>
                <a:lnTo>
                  <a:pt x="6" y="23"/>
                </a:lnTo>
                <a:lnTo>
                  <a:pt x="6" y="22"/>
                </a:lnTo>
                <a:lnTo>
                  <a:pt x="5" y="22"/>
                </a:lnTo>
                <a:lnTo>
                  <a:pt x="5" y="21"/>
                </a:lnTo>
                <a:lnTo>
                  <a:pt x="3" y="20"/>
                </a:lnTo>
                <a:lnTo>
                  <a:pt x="3" y="19"/>
                </a:lnTo>
                <a:lnTo>
                  <a:pt x="2" y="19"/>
                </a:lnTo>
                <a:lnTo>
                  <a:pt x="0" y="17"/>
                </a:lnTo>
                <a:close/>
              </a:path>
            </a:pathLst>
          </a:custGeom>
          <a:solidFill>
            <a:srgbClr val="DFF4FF"/>
          </a:solidFill>
          <a:ln w="4763">
            <a:solidFill>
              <a:srgbClr val="000000"/>
            </a:solidFill>
            <a:prstDash val="solid"/>
            <a:round/>
            <a:headEnd/>
            <a:tailEnd/>
          </a:ln>
        </xdr:spPr>
      </xdr:sp>
      <xdr:sp macro="" textlink="">
        <xdr:nvSpPr>
          <xdr:cNvPr id="103702" name="Freeform 14001"/>
          <xdr:cNvSpPr>
            <a:spLocks/>
          </xdr:cNvSpPr>
        </xdr:nvSpPr>
        <xdr:spPr bwMode="auto">
          <a:xfrm>
            <a:off x="7340261" y="3490496"/>
            <a:ext cx="119063" cy="152170"/>
          </a:xfrm>
          <a:custGeom>
            <a:avLst/>
            <a:gdLst>
              <a:gd name="T0" fmla="*/ 2147483646 w 25"/>
              <a:gd name="T1" fmla="*/ 2147483646 h 32"/>
              <a:gd name="T2" fmla="*/ 2147483646 w 25"/>
              <a:gd name="T3" fmla="*/ 2147483646 h 32"/>
              <a:gd name="T4" fmla="*/ 2147483646 w 25"/>
              <a:gd name="T5" fmla="*/ 2147483646 h 32"/>
              <a:gd name="T6" fmla="*/ 2147483646 w 25"/>
              <a:gd name="T7" fmla="*/ 2147483646 h 32"/>
              <a:gd name="T8" fmla="*/ 2147483646 w 25"/>
              <a:gd name="T9" fmla="*/ 2147483646 h 32"/>
              <a:gd name="T10" fmla="*/ 2147483646 w 25"/>
              <a:gd name="T11" fmla="*/ 2147483646 h 32"/>
              <a:gd name="T12" fmla="*/ 2147483646 w 25"/>
              <a:gd name="T13" fmla="*/ 2147483646 h 32"/>
              <a:gd name="T14" fmla="*/ 2147483646 w 25"/>
              <a:gd name="T15" fmla="*/ 2147483646 h 32"/>
              <a:gd name="T16" fmla="*/ 2147483646 w 25"/>
              <a:gd name="T17" fmla="*/ 2147483646 h 32"/>
              <a:gd name="T18" fmla="*/ 2147483646 w 25"/>
              <a:gd name="T19" fmla="*/ 2147483646 h 32"/>
              <a:gd name="T20" fmla="*/ 2147483646 w 25"/>
              <a:gd name="T21" fmla="*/ 2147483646 h 32"/>
              <a:gd name="T22" fmla="*/ 2147483646 w 25"/>
              <a:gd name="T23" fmla="*/ 2147483646 h 32"/>
              <a:gd name="T24" fmla="*/ 2147483646 w 25"/>
              <a:gd name="T25" fmla="*/ 2147483646 h 32"/>
              <a:gd name="T26" fmla="*/ 2147483646 w 25"/>
              <a:gd name="T27" fmla="*/ 2147483646 h 32"/>
              <a:gd name="T28" fmla="*/ 2147483646 w 25"/>
              <a:gd name="T29" fmla="*/ 2147483646 h 32"/>
              <a:gd name="T30" fmla="*/ 2147483646 w 25"/>
              <a:gd name="T31" fmla="*/ 2147483646 h 32"/>
              <a:gd name="T32" fmla="*/ 2147483646 w 25"/>
              <a:gd name="T33" fmla="*/ 2147483646 h 32"/>
              <a:gd name="T34" fmla="*/ 2147483646 w 25"/>
              <a:gd name="T35" fmla="*/ 2147483646 h 32"/>
              <a:gd name="T36" fmla="*/ 2147483646 w 25"/>
              <a:gd name="T37" fmla="*/ 2147483646 h 32"/>
              <a:gd name="T38" fmla="*/ 2147483646 w 25"/>
              <a:gd name="T39" fmla="*/ 2147483646 h 32"/>
              <a:gd name="T40" fmla="*/ 2147483646 w 25"/>
              <a:gd name="T41" fmla="*/ 2147483646 h 32"/>
              <a:gd name="T42" fmla="*/ 2147483646 w 25"/>
              <a:gd name="T43" fmla="*/ 2147483646 h 32"/>
              <a:gd name="T44" fmla="*/ 2147483646 w 25"/>
              <a:gd name="T45" fmla="*/ 2147483646 h 32"/>
              <a:gd name="T46" fmla="*/ 2147483646 w 25"/>
              <a:gd name="T47" fmla="*/ 2147483646 h 32"/>
              <a:gd name="T48" fmla="*/ 2147483646 w 25"/>
              <a:gd name="T49" fmla="*/ 2147483646 h 32"/>
              <a:gd name="T50" fmla="*/ 2147483646 w 25"/>
              <a:gd name="T51" fmla="*/ 2147483646 h 32"/>
              <a:gd name="T52" fmla="*/ 2147483646 w 25"/>
              <a:gd name="T53" fmla="*/ 2147483646 h 32"/>
              <a:gd name="T54" fmla="*/ 2147483646 w 25"/>
              <a:gd name="T55" fmla="*/ 2147483646 h 32"/>
              <a:gd name="T56" fmla="*/ 2147483646 w 25"/>
              <a:gd name="T57" fmla="*/ 2147483646 h 32"/>
              <a:gd name="T58" fmla="*/ 2147483646 w 25"/>
              <a:gd name="T59" fmla="*/ 2147483646 h 32"/>
              <a:gd name="T60" fmla="*/ 2147483646 w 25"/>
              <a:gd name="T61" fmla="*/ 2147483646 h 32"/>
              <a:gd name="T62" fmla="*/ 2147483646 w 25"/>
              <a:gd name="T63" fmla="*/ 2147483646 h 32"/>
              <a:gd name="T64" fmla="*/ 0 w 25"/>
              <a:gd name="T65" fmla="*/ 2147483646 h 32"/>
              <a:gd name="T66" fmla="*/ 2147483646 w 25"/>
              <a:gd name="T67" fmla="*/ 2147483646 h 32"/>
              <a:gd name="T68" fmla="*/ 2147483646 w 25"/>
              <a:gd name="T69" fmla="*/ 2147483646 h 32"/>
              <a:gd name="T70" fmla="*/ 2147483646 w 25"/>
              <a:gd name="T71" fmla="*/ 2147483646 h 32"/>
              <a:gd name="T72" fmla="*/ 2147483646 w 25"/>
              <a:gd name="T73" fmla="*/ 2147483646 h 32"/>
              <a:gd name="T74" fmla="*/ 2147483646 w 25"/>
              <a:gd name="T75" fmla="*/ 2147483646 h 32"/>
              <a:gd name="T76" fmla="*/ 2147483646 w 25"/>
              <a:gd name="T77" fmla="*/ 2147483646 h 32"/>
              <a:gd name="T78" fmla="*/ 2147483646 w 25"/>
              <a:gd name="T79" fmla="*/ 2147483646 h 32"/>
              <a:gd name="T80" fmla="*/ 2147483646 w 25"/>
              <a:gd name="T81" fmla="*/ 2147483646 h 32"/>
              <a:gd name="T82" fmla="*/ 2147483646 w 25"/>
              <a:gd name="T83" fmla="*/ 2147483646 h 32"/>
              <a:gd name="T84" fmla="*/ 2147483646 w 25"/>
              <a:gd name="T85" fmla="*/ 2147483646 h 32"/>
              <a:gd name="T86" fmla="*/ 2147483646 w 25"/>
              <a:gd name="T87" fmla="*/ 0 h 32"/>
              <a:gd name="T88" fmla="*/ 2147483646 w 25"/>
              <a:gd name="T89" fmla="*/ 2147483646 h 32"/>
              <a:gd name="T90" fmla="*/ 2147483646 w 25"/>
              <a:gd name="T91" fmla="*/ 2147483646 h 32"/>
              <a:gd name="T92" fmla="*/ 2147483646 w 25"/>
              <a:gd name="T93" fmla="*/ 2147483646 h 32"/>
              <a:gd name="T94" fmla="*/ 2147483646 w 25"/>
              <a:gd name="T95" fmla="*/ 2147483646 h 32"/>
              <a:gd name="T96" fmla="*/ 2147483646 w 25"/>
              <a:gd name="T97" fmla="*/ 2147483646 h 32"/>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Lst>
            <a:ahLst/>
            <a:cxnLst>
              <a:cxn ang="T98">
                <a:pos x="T0" y="T1"/>
              </a:cxn>
              <a:cxn ang="T99">
                <a:pos x="T2" y="T3"/>
              </a:cxn>
              <a:cxn ang="T100">
                <a:pos x="T4" y="T5"/>
              </a:cxn>
              <a:cxn ang="T101">
                <a:pos x="T6" y="T7"/>
              </a:cxn>
              <a:cxn ang="T102">
                <a:pos x="T8" y="T9"/>
              </a:cxn>
              <a:cxn ang="T103">
                <a:pos x="T10" y="T11"/>
              </a:cxn>
              <a:cxn ang="T104">
                <a:pos x="T12" y="T13"/>
              </a:cxn>
              <a:cxn ang="T105">
                <a:pos x="T14" y="T15"/>
              </a:cxn>
              <a:cxn ang="T106">
                <a:pos x="T16" y="T17"/>
              </a:cxn>
              <a:cxn ang="T107">
                <a:pos x="T18" y="T19"/>
              </a:cxn>
              <a:cxn ang="T108">
                <a:pos x="T20" y="T21"/>
              </a:cxn>
              <a:cxn ang="T109">
                <a:pos x="T22" y="T23"/>
              </a:cxn>
              <a:cxn ang="T110">
                <a:pos x="T24" y="T25"/>
              </a:cxn>
              <a:cxn ang="T111">
                <a:pos x="T26" y="T27"/>
              </a:cxn>
              <a:cxn ang="T112">
                <a:pos x="T28" y="T29"/>
              </a:cxn>
              <a:cxn ang="T113">
                <a:pos x="T30" y="T31"/>
              </a:cxn>
              <a:cxn ang="T114">
                <a:pos x="T32" y="T33"/>
              </a:cxn>
              <a:cxn ang="T115">
                <a:pos x="T34" y="T35"/>
              </a:cxn>
              <a:cxn ang="T116">
                <a:pos x="T36" y="T37"/>
              </a:cxn>
              <a:cxn ang="T117">
                <a:pos x="T38" y="T39"/>
              </a:cxn>
              <a:cxn ang="T118">
                <a:pos x="T40" y="T41"/>
              </a:cxn>
              <a:cxn ang="T119">
                <a:pos x="T42" y="T43"/>
              </a:cxn>
              <a:cxn ang="T120">
                <a:pos x="T44" y="T45"/>
              </a:cxn>
              <a:cxn ang="T121">
                <a:pos x="T46" y="T47"/>
              </a:cxn>
              <a:cxn ang="T122">
                <a:pos x="T48" y="T49"/>
              </a:cxn>
              <a:cxn ang="T123">
                <a:pos x="T50" y="T51"/>
              </a:cxn>
              <a:cxn ang="T124">
                <a:pos x="T52" y="T53"/>
              </a:cxn>
              <a:cxn ang="T125">
                <a:pos x="T54" y="T55"/>
              </a:cxn>
              <a:cxn ang="T126">
                <a:pos x="T56" y="T57"/>
              </a:cxn>
              <a:cxn ang="T127">
                <a:pos x="T58" y="T59"/>
              </a:cxn>
              <a:cxn ang="T128">
                <a:pos x="T60" y="T61"/>
              </a:cxn>
              <a:cxn ang="T129">
                <a:pos x="T62" y="T63"/>
              </a:cxn>
              <a:cxn ang="T130">
                <a:pos x="T64" y="T65"/>
              </a:cxn>
              <a:cxn ang="T131">
                <a:pos x="T66" y="T67"/>
              </a:cxn>
              <a:cxn ang="T132">
                <a:pos x="T68" y="T69"/>
              </a:cxn>
              <a:cxn ang="T133">
                <a:pos x="T70" y="T71"/>
              </a:cxn>
              <a:cxn ang="T134">
                <a:pos x="T72" y="T73"/>
              </a:cxn>
              <a:cxn ang="T135">
                <a:pos x="T74" y="T75"/>
              </a:cxn>
              <a:cxn ang="T136">
                <a:pos x="T76" y="T77"/>
              </a:cxn>
              <a:cxn ang="T137">
                <a:pos x="T78" y="T79"/>
              </a:cxn>
              <a:cxn ang="T138">
                <a:pos x="T80" y="T81"/>
              </a:cxn>
              <a:cxn ang="T139">
                <a:pos x="T82" y="T83"/>
              </a:cxn>
              <a:cxn ang="T140">
                <a:pos x="T84" y="T85"/>
              </a:cxn>
              <a:cxn ang="T141">
                <a:pos x="T86" y="T87"/>
              </a:cxn>
              <a:cxn ang="T142">
                <a:pos x="T88" y="T89"/>
              </a:cxn>
              <a:cxn ang="T143">
                <a:pos x="T90" y="T91"/>
              </a:cxn>
              <a:cxn ang="T144">
                <a:pos x="T92" y="T93"/>
              </a:cxn>
              <a:cxn ang="T145">
                <a:pos x="T94" y="T95"/>
              </a:cxn>
              <a:cxn ang="T146">
                <a:pos x="T96" y="T97"/>
              </a:cxn>
            </a:cxnLst>
            <a:rect l="0" t="0" r="r" b="b"/>
            <a:pathLst>
              <a:path w="25" h="32">
                <a:moveTo>
                  <a:pt x="20" y="7"/>
                </a:moveTo>
                <a:lnTo>
                  <a:pt x="20" y="8"/>
                </a:lnTo>
                <a:lnTo>
                  <a:pt x="21" y="9"/>
                </a:lnTo>
                <a:lnTo>
                  <a:pt x="21" y="10"/>
                </a:lnTo>
                <a:lnTo>
                  <a:pt x="21" y="11"/>
                </a:lnTo>
                <a:lnTo>
                  <a:pt x="21" y="13"/>
                </a:lnTo>
                <a:lnTo>
                  <a:pt x="21" y="14"/>
                </a:lnTo>
                <a:lnTo>
                  <a:pt x="22" y="15"/>
                </a:lnTo>
                <a:lnTo>
                  <a:pt x="22" y="16"/>
                </a:lnTo>
                <a:lnTo>
                  <a:pt x="22" y="17"/>
                </a:lnTo>
                <a:lnTo>
                  <a:pt x="22" y="18"/>
                </a:lnTo>
                <a:lnTo>
                  <a:pt x="22" y="19"/>
                </a:lnTo>
                <a:lnTo>
                  <a:pt x="22" y="20"/>
                </a:lnTo>
                <a:lnTo>
                  <a:pt x="22" y="21"/>
                </a:lnTo>
                <a:lnTo>
                  <a:pt x="22" y="22"/>
                </a:lnTo>
                <a:lnTo>
                  <a:pt x="22" y="23"/>
                </a:lnTo>
                <a:lnTo>
                  <a:pt x="24" y="23"/>
                </a:lnTo>
                <a:lnTo>
                  <a:pt x="24" y="24"/>
                </a:lnTo>
                <a:lnTo>
                  <a:pt x="24" y="25"/>
                </a:lnTo>
                <a:lnTo>
                  <a:pt x="24" y="26"/>
                </a:lnTo>
                <a:lnTo>
                  <a:pt x="25" y="28"/>
                </a:lnTo>
                <a:lnTo>
                  <a:pt x="25" y="29"/>
                </a:lnTo>
                <a:lnTo>
                  <a:pt x="24" y="30"/>
                </a:lnTo>
                <a:lnTo>
                  <a:pt x="22" y="30"/>
                </a:lnTo>
                <a:lnTo>
                  <a:pt x="21" y="30"/>
                </a:lnTo>
                <a:lnTo>
                  <a:pt x="21" y="31"/>
                </a:lnTo>
                <a:lnTo>
                  <a:pt x="20" y="31"/>
                </a:lnTo>
                <a:lnTo>
                  <a:pt x="19" y="31"/>
                </a:lnTo>
                <a:lnTo>
                  <a:pt x="18" y="31"/>
                </a:lnTo>
                <a:lnTo>
                  <a:pt x="17" y="31"/>
                </a:lnTo>
                <a:lnTo>
                  <a:pt x="16" y="32"/>
                </a:lnTo>
                <a:lnTo>
                  <a:pt x="15" y="32"/>
                </a:lnTo>
                <a:lnTo>
                  <a:pt x="14" y="32"/>
                </a:lnTo>
                <a:lnTo>
                  <a:pt x="13" y="32"/>
                </a:lnTo>
                <a:lnTo>
                  <a:pt x="12" y="32"/>
                </a:lnTo>
                <a:lnTo>
                  <a:pt x="11" y="32"/>
                </a:lnTo>
                <a:lnTo>
                  <a:pt x="11" y="31"/>
                </a:lnTo>
                <a:lnTo>
                  <a:pt x="9" y="31"/>
                </a:lnTo>
                <a:lnTo>
                  <a:pt x="8" y="30"/>
                </a:lnTo>
                <a:lnTo>
                  <a:pt x="7" y="30"/>
                </a:lnTo>
                <a:lnTo>
                  <a:pt x="6" y="31"/>
                </a:lnTo>
                <a:lnTo>
                  <a:pt x="5" y="31"/>
                </a:lnTo>
                <a:lnTo>
                  <a:pt x="4" y="31"/>
                </a:lnTo>
                <a:lnTo>
                  <a:pt x="2" y="30"/>
                </a:lnTo>
                <a:lnTo>
                  <a:pt x="0" y="30"/>
                </a:lnTo>
                <a:lnTo>
                  <a:pt x="0" y="31"/>
                </a:lnTo>
                <a:lnTo>
                  <a:pt x="0" y="30"/>
                </a:lnTo>
                <a:lnTo>
                  <a:pt x="1" y="26"/>
                </a:lnTo>
                <a:lnTo>
                  <a:pt x="1" y="24"/>
                </a:lnTo>
                <a:lnTo>
                  <a:pt x="1" y="23"/>
                </a:lnTo>
                <a:lnTo>
                  <a:pt x="2" y="18"/>
                </a:lnTo>
                <a:lnTo>
                  <a:pt x="2" y="16"/>
                </a:lnTo>
                <a:lnTo>
                  <a:pt x="2" y="14"/>
                </a:lnTo>
                <a:lnTo>
                  <a:pt x="2" y="13"/>
                </a:lnTo>
                <a:lnTo>
                  <a:pt x="2" y="11"/>
                </a:lnTo>
                <a:lnTo>
                  <a:pt x="2" y="10"/>
                </a:lnTo>
                <a:lnTo>
                  <a:pt x="4" y="8"/>
                </a:lnTo>
                <a:lnTo>
                  <a:pt x="5" y="8"/>
                </a:lnTo>
                <a:lnTo>
                  <a:pt x="6" y="7"/>
                </a:lnTo>
                <a:lnTo>
                  <a:pt x="7" y="5"/>
                </a:lnTo>
                <a:lnTo>
                  <a:pt x="9" y="4"/>
                </a:lnTo>
                <a:lnTo>
                  <a:pt x="11" y="3"/>
                </a:lnTo>
                <a:lnTo>
                  <a:pt x="13" y="2"/>
                </a:lnTo>
                <a:lnTo>
                  <a:pt x="15" y="0"/>
                </a:lnTo>
                <a:lnTo>
                  <a:pt x="16" y="0"/>
                </a:lnTo>
                <a:lnTo>
                  <a:pt x="17" y="0"/>
                </a:lnTo>
                <a:lnTo>
                  <a:pt x="17" y="1"/>
                </a:lnTo>
                <a:lnTo>
                  <a:pt x="18" y="2"/>
                </a:lnTo>
                <a:lnTo>
                  <a:pt x="18" y="3"/>
                </a:lnTo>
                <a:lnTo>
                  <a:pt x="19" y="3"/>
                </a:lnTo>
                <a:lnTo>
                  <a:pt x="19" y="4"/>
                </a:lnTo>
                <a:lnTo>
                  <a:pt x="19" y="5"/>
                </a:lnTo>
                <a:lnTo>
                  <a:pt x="20" y="5"/>
                </a:lnTo>
                <a:lnTo>
                  <a:pt x="20" y="7"/>
                </a:lnTo>
                <a:close/>
              </a:path>
            </a:pathLst>
          </a:custGeom>
          <a:solidFill>
            <a:srgbClr val="DFF4FF"/>
          </a:solidFill>
          <a:ln w="4763">
            <a:solidFill>
              <a:srgbClr val="000000"/>
            </a:solidFill>
            <a:prstDash val="solid"/>
            <a:round/>
            <a:headEnd/>
            <a:tailEnd/>
          </a:ln>
        </xdr:spPr>
      </xdr:sp>
      <xdr:sp macro="" textlink="">
        <xdr:nvSpPr>
          <xdr:cNvPr id="103703" name="Freeform 14002"/>
          <xdr:cNvSpPr>
            <a:spLocks/>
          </xdr:cNvSpPr>
        </xdr:nvSpPr>
        <xdr:spPr bwMode="auto">
          <a:xfrm>
            <a:off x="7216436" y="3380959"/>
            <a:ext cx="147638" cy="133119"/>
          </a:xfrm>
          <a:custGeom>
            <a:avLst/>
            <a:gdLst>
              <a:gd name="T0" fmla="*/ 2147483646 w 31"/>
              <a:gd name="T1" fmla="*/ 2147483646 h 28"/>
              <a:gd name="T2" fmla="*/ 2147483646 w 31"/>
              <a:gd name="T3" fmla="*/ 2147483646 h 28"/>
              <a:gd name="T4" fmla="*/ 2147483646 w 31"/>
              <a:gd name="T5" fmla="*/ 2147483646 h 28"/>
              <a:gd name="T6" fmla="*/ 2147483646 w 31"/>
              <a:gd name="T7" fmla="*/ 2147483646 h 28"/>
              <a:gd name="T8" fmla="*/ 2147483646 w 31"/>
              <a:gd name="T9" fmla="*/ 2147483646 h 28"/>
              <a:gd name="T10" fmla="*/ 2147483646 w 31"/>
              <a:gd name="T11" fmla="*/ 2147483646 h 28"/>
              <a:gd name="T12" fmla="*/ 2147483646 w 31"/>
              <a:gd name="T13" fmla="*/ 2147483646 h 28"/>
              <a:gd name="T14" fmla="*/ 2147483646 w 31"/>
              <a:gd name="T15" fmla="*/ 2147483646 h 28"/>
              <a:gd name="T16" fmla="*/ 2147483646 w 31"/>
              <a:gd name="T17" fmla="*/ 2147483646 h 28"/>
              <a:gd name="T18" fmla="*/ 2147483646 w 31"/>
              <a:gd name="T19" fmla="*/ 2147483646 h 28"/>
              <a:gd name="T20" fmla="*/ 2147483646 w 31"/>
              <a:gd name="T21" fmla="*/ 2147483646 h 28"/>
              <a:gd name="T22" fmla="*/ 2147483646 w 31"/>
              <a:gd name="T23" fmla="*/ 2147483646 h 28"/>
              <a:gd name="T24" fmla="*/ 2147483646 w 31"/>
              <a:gd name="T25" fmla="*/ 2147483646 h 28"/>
              <a:gd name="T26" fmla="*/ 2147483646 w 31"/>
              <a:gd name="T27" fmla="*/ 2147483646 h 28"/>
              <a:gd name="T28" fmla="*/ 2147483646 w 31"/>
              <a:gd name="T29" fmla="*/ 2147483646 h 28"/>
              <a:gd name="T30" fmla="*/ 2147483646 w 31"/>
              <a:gd name="T31" fmla="*/ 2147483646 h 28"/>
              <a:gd name="T32" fmla="*/ 2147483646 w 31"/>
              <a:gd name="T33" fmla="*/ 2147483646 h 28"/>
              <a:gd name="T34" fmla="*/ 2147483646 w 31"/>
              <a:gd name="T35" fmla="*/ 2147483646 h 28"/>
              <a:gd name="T36" fmla="*/ 2147483646 w 31"/>
              <a:gd name="T37" fmla="*/ 2147483646 h 28"/>
              <a:gd name="T38" fmla="*/ 2147483646 w 31"/>
              <a:gd name="T39" fmla="*/ 2147483646 h 28"/>
              <a:gd name="T40" fmla="*/ 2147483646 w 31"/>
              <a:gd name="T41" fmla="*/ 2147483646 h 28"/>
              <a:gd name="T42" fmla="*/ 2147483646 w 31"/>
              <a:gd name="T43" fmla="*/ 2147483646 h 28"/>
              <a:gd name="T44" fmla="*/ 2147483646 w 31"/>
              <a:gd name="T45" fmla="*/ 2147483646 h 28"/>
              <a:gd name="T46" fmla="*/ 2147483646 w 31"/>
              <a:gd name="T47" fmla="*/ 0 h 28"/>
              <a:gd name="T48" fmla="*/ 2147483646 w 31"/>
              <a:gd name="T49" fmla="*/ 2147483646 h 28"/>
              <a:gd name="T50" fmla="*/ 2147483646 w 31"/>
              <a:gd name="T51" fmla="*/ 2147483646 h 28"/>
              <a:gd name="T52" fmla="*/ 2147483646 w 31"/>
              <a:gd name="T53" fmla="*/ 2147483646 h 28"/>
              <a:gd name="T54" fmla="*/ 2147483646 w 31"/>
              <a:gd name="T55" fmla="*/ 0 h 28"/>
              <a:gd name="T56" fmla="*/ 2147483646 w 31"/>
              <a:gd name="T57" fmla="*/ 2147483646 h 28"/>
              <a:gd name="T58" fmla="*/ 2147483646 w 31"/>
              <a:gd name="T59" fmla="*/ 2147483646 h 28"/>
              <a:gd name="T60" fmla="*/ 2147483646 w 31"/>
              <a:gd name="T61" fmla="*/ 2147483646 h 28"/>
              <a:gd name="T62" fmla="*/ 2147483646 w 31"/>
              <a:gd name="T63" fmla="*/ 2147483646 h 28"/>
              <a:gd name="T64" fmla="*/ 2147483646 w 31"/>
              <a:gd name="T65" fmla="*/ 2147483646 h 28"/>
              <a:gd name="T66" fmla="*/ 2147483646 w 31"/>
              <a:gd name="T67" fmla="*/ 2147483646 h 28"/>
              <a:gd name="T68" fmla="*/ 2147483646 w 31"/>
              <a:gd name="T69" fmla="*/ 2147483646 h 28"/>
              <a:gd name="T70" fmla="*/ 2147483646 w 31"/>
              <a:gd name="T71" fmla="*/ 2147483646 h 28"/>
              <a:gd name="T72" fmla="*/ 2147483646 w 31"/>
              <a:gd name="T73" fmla="*/ 2147483646 h 28"/>
              <a:gd name="T74" fmla="*/ 2147483646 w 31"/>
              <a:gd name="T75" fmla="*/ 2147483646 h 28"/>
              <a:gd name="T76" fmla="*/ 2147483646 w 31"/>
              <a:gd name="T77" fmla="*/ 2147483646 h 28"/>
              <a:gd name="T78" fmla="*/ 2147483646 w 31"/>
              <a:gd name="T79" fmla="*/ 2147483646 h 28"/>
              <a:gd name="T80" fmla="*/ 2147483646 w 31"/>
              <a:gd name="T81" fmla="*/ 2147483646 h 28"/>
              <a:gd name="T82" fmla="*/ 2147483646 w 31"/>
              <a:gd name="T83" fmla="*/ 2147483646 h 28"/>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Lst>
            <a:ahLst/>
            <a:cxnLst>
              <a:cxn ang="T84">
                <a:pos x="T0" y="T1"/>
              </a:cxn>
              <a:cxn ang="T85">
                <a:pos x="T2" y="T3"/>
              </a:cxn>
              <a:cxn ang="T86">
                <a:pos x="T4" y="T5"/>
              </a:cxn>
              <a:cxn ang="T87">
                <a:pos x="T6" y="T7"/>
              </a:cxn>
              <a:cxn ang="T88">
                <a:pos x="T8" y="T9"/>
              </a:cxn>
              <a:cxn ang="T89">
                <a:pos x="T10" y="T11"/>
              </a:cxn>
              <a:cxn ang="T90">
                <a:pos x="T12" y="T13"/>
              </a:cxn>
              <a:cxn ang="T91">
                <a:pos x="T14" y="T15"/>
              </a:cxn>
              <a:cxn ang="T92">
                <a:pos x="T16" y="T17"/>
              </a:cxn>
              <a:cxn ang="T93">
                <a:pos x="T18" y="T19"/>
              </a:cxn>
              <a:cxn ang="T94">
                <a:pos x="T20" y="T21"/>
              </a:cxn>
              <a:cxn ang="T95">
                <a:pos x="T22" y="T23"/>
              </a:cxn>
              <a:cxn ang="T96">
                <a:pos x="T24" y="T25"/>
              </a:cxn>
              <a:cxn ang="T97">
                <a:pos x="T26" y="T27"/>
              </a:cxn>
              <a:cxn ang="T98">
                <a:pos x="T28" y="T29"/>
              </a:cxn>
              <a:cxn ang="T99">
                <a:pos x="T30" y="T31"/>
              </a:cxn>
              <a:cxn ang="T100">
                <a:pos x="T32" y="T33"/>
              </a:cxn>
              <a:cxn ang="T101">
                <a:pos x="T34" y="T35"/>
              </a:cxn>
              <a:cxn ang="T102">
                <a:pos x="T36" y="T37"/>
              </a:cxn>
              <a:cxn ang="T103">
                <a:pos x="T38" y="T39"/>
              </a:cxn>
              <a:cxn ang="T104">
                <a:pos x="T40" y="T41"/>
              </a:cxn>
              <a:cxn ang="T105">
                <a:pos x="T42" y="T43"/>
              </a:cxn>
              <a:cxn ang="T106">
                <a:pos x="T44" y="T45"/>
              </a:cxn>
              <a:cxn ang="T107">
                <a:pos x="T46" y="T47"/>
              </a:cxn>
              <a:cxn ang="T108">
                <a:pos x="T48" y="T49"/>
              </a:cxn>
              <a:cxn ang="T109">
                <a:pos x="T50" y="T51"/>
              </a:cxn>
              <a:cxn ang="T110">
                <a:pos x="T52" y="T53"/>
              </a:cxn>
              <a:cxn ang="T111">
                <a:pos x="T54" y="T55"/>
              </a:cxn>
              <a:cxn ang="T112">
                <a:pos x="T56" y="T57"/>
              </a:cxn>
              <a:cxn ang="T113">
                <a:pos x="T58" y="T59"/>
              </a:cxn>
              <a:cxn ang="T114">
                <a:pos x="T60" y="T61"/>
              </a:cxn>
              <a:cxn ang="T115">
                <a:pos x="T62" y="T63"/>
              </a:cxn>
              <a:cxn ang="T116">
                <a:pos x="T64" y="T65"/>
              </a:cxn>
              <a:cxn ang="T117">
                <a:pos x="T66" y="T67"/>
              </a:cxn>
              <a:cxn ang="T118">
                <a:pos x="T68" y="T69"/>
              </a:cxn>
              <a:cxn ang="T119">
                <a:pos x="T70" y="T71"/>
              </a:cxn>
              <a:cxn ang="T120">
                <a:pos x="T72" y="T73"/>
              </a:cxn>
              <a:cxn ang="T121">
                <a:pos x="T74" y="T75"/>
              </a:cxn>
              <a:cxn ang="T122">
                <a:pos x="T76" y="T77"/>
              </a:cxn>
              <a:cxn ang="T123">
                <a:pos x="T78" y="T79"/>
              </a:cxn>
              <a:cxn ang="T124">
                <a:pos x="T80" y="T81"/>
              </a:cxn>
              <a:cxn ang="T125">
                <a:pos x="T82" y="T83"/>
              </a:cxn>
            </a:cxnLst>
            <a:rect l="0" t="0" r="r" b="b"/>
            <a:pathLst>
              <a:path w="31" h="28">
                <a:moveTo>
                  <a:pt x="30" y="23"/>
                </a:moveTo>
                <a:lnTo>
                  <a:pt x="30" y="24"/>
                </a:lnTo>
                <a:lnTo>
                  <a:pt x="29" y="24"/>
                </a:lnTo>
                <a:lnTo>
                  <a:pt x="28" y="24"/>
                </a:lnTo>
                <a:lnTo>
                  <a:pt x="27" y="24"/>
                </a:lnTo>
                <a:lnTo>
                  <a:pt x="26" y="24"/>
                </a:lnTo>
                <a:lnTo>
                  <a:pt x="25" y="24"/>
                </a:lnTo>
                <a:lnTo>
                  <a:pt x="23" y="24"/>
                </a:lnTo>
                <a:lnTo>
                  <a:pt x="22" y="25"/>
                </a:lnTo>
                <a:lnTo>
                  <a:pt x="18" y="26"/>
                </a:lnTo>
                <a:lnTo>
                  <a:pt x="15" y="27"/>
                </a:lnTo>
                <a:lnTo>
                  <a:pt x="14" y="27"/>
                </a:lnTo>
                <a:lnTo>
                  <a:pt x="13" y="27"/>
                </a:lnTo>
                <a:lnTo>
                  <a:pt x="10" y="28"/>
                </a:lnTo>
                <a:lnTo>
                  <a:pt x="9" y="28"/>
                </a:lnTo>
                <a:lnTo>
                  <a:pt x="9" y="27"/>
                </a:lnTo>
                <a:lnTo>
                  <a:pt x="9" y="26"/>
                </a:lnTo>
                <a:lnTo>
                  <a:pt x="9" y="25"/>
                </a:lnTo>
                <a:lnTo>
                  <a:pt x="7" y="26"/>
                </a:lnTo>
                <a:lnTo>
                  <a:pt x="6" y="26"/>
                </a:lnTo>
                <a:lnTo>
                  <a:pt x="5" y="26"/>
                </a:lnTo>
                <a:lnTo>
                  <a:pt x="4" y="27"/>
                </a:lnTo>
                <a:lnTo>
                  <a:pt x="4" y="26"/>
                </a:lnTo>
                <a:lnTo>
                  <a:pt x="4" y="27"/>
                </a:lnTo>
                <a:lnTo>
                  <a:pt x="3" y="27"/>
                </a:lnTo>
                <a:lnTo>
                  <a:pt x="3" y="26"/>
                </a:lnTo>
                <a:lnTo>
                  <a:pt x="3" y="27"/>
                </a:lnTo>
                <a:lnTo>
                  <a:pt x="2" y="27"/>
                </a:lnTo>
                <a:lnTo>
                  <a:pt x="1" y="27"/>
                </a:lnTo>
                <a:lnTo>
                  <a:pt x="1" y="26"/>
                </a:lnTo>
                <a:lnTo>
                  <a:pt x="1" y="25"/>
                </a:lnTo>
                <a:lnTo>
                  <a:pt x="1" y="24"/>
                </a:lnTo>
                <a:lnTo>
                  <a:pt x="1" y="23"/>
                </a:lnTo>
                <a:lnTo>
                  <a:pt x="1" y="20"/>
                </a:lnTo>
                <a:lnTo>
                  <a:pt x="2" y="19"/>
                </a:lnTo>
                <a:lnTo>
                  <a:pt x="2" y="18"/>
                </a:lnTo>
                <a:lnTo>
                  <a:pt x="2" y="17"/>
                </a:lnTo>
                <a:lnTo>
                  <a:pt x="2" y="16"/>
                </a:lnTo>
                <a:lnTo>
                  <a:pt x="2" y="15"/>
                </a:lnTo>
                <a:lnTo>
                  <a:pt x="2" y="14"/>
                </a:lnTo>
                <a:lnTo>
                  <a:pt x="1" y="13"/>
                </a:lnTo>
                <a:lnTo>
                  <a:pt x="1" y="12"/>
                </a:lnTo>
                <a:lnTo>
                  <a:pt x="1" y="10"/>
                </a:lnTo>
                <a:lnTo>
                  <a:pt x="0" y="4"/>
                </a:lnTo>
                <a:lnTo>
                  <a:pt x="0" y="0"/>
                </a:lnTo>
                <a:lnTo>
                  <a:pt x="1" y="0"/>
                </a:lnTo>
                <a:lnTo>
                  <a:pt x="3" y="1"/>
                </a:lnTo>
                <a:lnTo>
                  <a:pt x="9" y="2"/>
                </a:lnTo>
                <a:lnTo>
                  <a:pt x="10" y="2"/>
                </a:lnTo>
                <a:lnTo>
                  <a:pt x="11" y="2"/>
                </a:lnTo>
                <a:lnTo>
                  <a:pt x="14" y="2"/>
                </a:lnTo>
                <a:lnTo>
                  <a:pt x="13" y="2"/>
                </a:lnTo>
                <a:lnTo>
                  <a:pt x="13" y="1"/>
                </a:lnTo>
                <a:lnTo>
                  <a:pt x="13" y="0"/>
                </a:lnTo>
                <a:lnTo>
                  <a:pt x="14" y="0"/>
                </a:lnTo>
                <a:lnTo>
                  <a:pt x="16" y="1"/>
                </a:lnTo>
                <a:lnTo>
                  <a:pt x="18" y="1"/>
                </a:lnTo>
                <a:lnTo>
                  <a:pt x="20" y="2"/>
                </a:lnTo>
                <a:lnTo>
                  <a:pt x="21" y="2"/>
                </a:lnTo>
                <a:lnTo>
                  <a:pt x="23" y="3"/>
                </a:lnTo>
                <a:lnTo>
                  <a:pt x="23" y="4"/>
                </a:lnTo>
                <a:lnTo>
                  <a:pt x="25" y="4"/>
                </a:lnTo>
                <a:lnTo>
                  <a:pt x="26" y="5"/>
                </a:lnTo>
                <a:lnTo>
                  <a:pt x="26" y="8"/>
                </a:lnTo>
                <a:lnTo>
                  <a:pt x="25" y="8"/>
                </a:lnTo>
                <a:lnTo>
                  <a:pt x="25" y="10"/>
                </a:lnTo>
                <a:lnTo>
                  <a:pt x="26" y="11"/>
                </a:lnTo>
                <a:lnTo>
                  <a:pt x="23" y="11"/>
                </a:lnTo>
                <a:lnTo>
                  <a:pt x="22" y="12"/>
                </a:lnTo>
                <a:lnTo>
                  <a:pt x="22" y="13"/>
                </a:lnTo>
                <a:lnTo>
                  <a:pt x="22" y="14"/>
                </a:lnTo>
                <a:lnTo>
                  <a:pt x="22" y="15"/>
                </a:lnTo>
                <a:lnTo>
                  <a:pt x="23" y="18"/>
                </a:lnTo>
                <a:lnTo>
                  <a:pt x="26" y="18"/>
                </a:lnTo>
                <a:lnTo>
                  <a:pt x="27" y="18"/>
                </a:lnTo>
                <a:lnTo>
                  <a:pt x="28" y="18"/>
                </a:lnTo>
                <a:lnTo>
                  <a:pt x="29" y="18"/>
                </a:lnTo>
                <a:lnTo>
                  <a:pt x="30" y="18"/>
                </a:lnTo>
                <a:lnTo>
                  <a:pt x="31" y="18"/>
                </a:lnTo>
                <a:lnTo>
                  <a:pt x="31" y="19"/>
                </a:lnTo>
                <a:lnTo>
                  <a:pt x="31" y="20"/>
                </a:lnTo>
                <a:lnTo>
                  <a:pt x="31" y="22"/>
                </a:lnTo>
                <a:lnTo>
                  <a:pt x="30" y="23"/>
                </a:lnTo>
                <a:close/>
              </a:path>
            </a:pathLst>
          </a:custGeom>
          <a:solidFill>
            <a:srgbClr val="DFF4FF"/>
          </a:solidFill>
          <a:ln w="4763">
            <a:solidFill>
              <a:srgbClr val="000000"/>
            </a:solidFill>
            <a:prstDash val="solid"/>
            <a:round/>
            <a:headEnd/>
            <a:tailEnd/>
          </a:ln>
        </xdr:spPr>
      </xdr:sp>
      <xdr:sp macro="" textlink="">
        <xdr:nvSpPr>
          <xdr:cNvPr id="103704" name="Freeform 14003"/>
          <xdr:cNvSpPr>
            <a:spLocks/>
          </xdr:cNvSpPr>
        </xdr:nvSpPr>
        <xdr:spPr bwMode="auto">
          <a:xfrm>
            <a:off x="7321211" y="3404771"/>
            <a:ext cx="171450" cy="133120"/>
          </a:xfrm>
          <a:custGeom>
            <a:avLst/>
            <a:gdLst>
              <a:gd name="T0" fmla="*/ 2147483646 w 36"/>
              <a:gd name="T1" fmla="*/ 2147483646 h 28"/>
              <a:gd name="T2" fmla="*/ 2147483646 w 36"/>
              <a:gd name="T3" fmla="*/ 2147483646 h 28"/>
              <a:gd name="T4" fmla="*/ 2147483646 w 36"/>
              <a:gd name="T5" fmla="*/ 2147483646 h 28"/>
              <a:gd name="T6" fmla="*/ 2147483646 w 36"/>
              <a:gd name="T7" fmla="*/ 2147483646 h 28"/>
              <a:gd name="T8" fmla="*/ 2147483646 w 36"/>
              <a:gd name="T9" fmla="*/ 2147483646 h 28"/>
              <a:gd name="T10" fmla="*/ 2147483646 w 36"/>
              <a:gd name="T11" fmla="*/ 2147483646 h 28"/>
              <a:gd name="T12" fmla="*/ 2147483646 w 36"/>
              <a:gd name="T13" fmla="*/ 2147483646 h 28"/>
              <a:gd name="T14" fmla="*/ 2147483646 w 36"/>
              <a:gd name="T15" fmla="*/ 2147483646 h 28"/>
              <a:gd name="T16" fmla="*/ 2147483646 w 36"/>
              <a:gd name="T17" fmla="*/ 2147483646 h 28"/>
              <a:gd name="T18" fmla="*/ 2147483646 w 36"/>
              <a:gd name="T19" fmla="*/ 2147483646 h 28"/>
              <a:gd name="T20" fmla="*/ 2147483646 w 36"/>
              <a:gd name="T21" fmla="*/ 2147483646 h 28"/>
              <a:gd name="T22" fmla="*/ 2147483646 w 36"/>
              <a:gd name="T23" fmla="*/ 2147483646 h 28"/>
              <a:gd name="T24" fmla="*/ 0 w 36"/>
              <a:gd name="T25" fmla="*/ 2147483646 h 28"/>
              <a:gd name="T26" fmla="*/ 2147483646 w 36"/>
              <a:gd name="T27" fmla="*/ 2147483646 h 28"/>
              <a:gd name="T28" fmla="*/ 2147483646 w 36"/>
              <a:gd name="T29" fmla="*/ 2147483646 h 28"/>
              <a:gd name="T30" fmla="*/ 2147483646 w 36"/>
              <a:gd name="T31" fmla="*/ 2147483646 h 28"/>
              <a:gd name="T32" fmla="*/ 2147483646 w 36"/>
              <a:gd name="T33" fmla="*/ 0 h 28"/>
              <a:gd name="T34" fmla="*/ 2147483646 w 36"/>
              <a:gd name="T35" fmla="*/ 0 h 28"/>
              <a:gd name="T36" fmla="*/ 2147483646 w 36"/>
              <a:gd name="T37" fmla="*/ 0 h 28"/>
              <a:gd name="T38" fmla="*/ 2147483646 w 36"/>
              <a:gd name="T39" fmla="*/ 2147483646 h 28"/>
              <a:gd name="T40" fmla="*/ 2147483646 w 36"/>
              <a:gd name="T41" fmla="*/ 2147483646 h 28"/>
              <a:gd name="T42" fmla="*/ 2147483646 w 36"/>
              <a:gd name="T43" fmla="*/ 2147483646 h 28"/>
              <a:gd name="T44" fmla="*/ 2147483646 w 36"/>
              <a:gd name="T45" fmla="*/ 2147483646 h 28"/>
              <a:gd name="T46" fmla="*/ 2147483646 w 36"/>
              <a:gd name="T47" fmla="*/ 2147483646 h 28"/>
              <a:gd name="T48" fmla="*/ 2147483646 w 36"/>
              <a:gd name="T49" fmla="*/ 2147483646 h 28"/>
              <a:gd name="T50" fmla="*/ 2147483646 w 36"/>
              <a:gd name="T51" fmla="*/ 2147483646 h 28"/>
              <a:gd name="T52" fmla="*/ 2147483646 w 36"/>
              <a:gd name="T53" fmla="*/ 2147483646 h 28"/>
              <a:gd name="T54" fmla="*/ 2147483646 w 36"/>
              <a:gd name="T55" fmla="*/ 2147483646 h 28"/>
              <a:gd name="T56" fmla="*/ 2147483646 w 36"/>
              <a:gd name="T57" fmla="*/ 2147483646 h 28"/>
              <a:gd name="T58" fmla="*/ 2147483646 w 36"/>
              <a:gd name="T59" fmla="*/ 2147483646 h 28"/>
              <a:gd name="T60" fmla="*/ 2147483646 w 36"/>
              <a:gd name="T61" fmla="*/ 2147483646 h 28"/>
              <a:gd name="T62" fmla="*/ 2147483646 w 36"/>
              <a:gd name="T63" fmla="*/ 2147483646 h 28"/>
              <a:gd name="T64" fmla="*/ 2147483646 w 36"/>
              <a:gd name="T65" fmla="*/ 2147483646 h 28"/>
              <a:gd name="T66" fmla="*/ 2147483646 w 36"/>
              <a:gd name="T67" fmla="*/ 2147483646 h 28"/>
              <a:gd name="T68" fmla="*/ 2147483646 w 36"/>
              <a:gd name="T69" fmla="*/ 2147483646 h 28"/>
              <a:gd name="T70" fmla="*/ 2147483646 w 36"/>
              <a:gd name="T71" fmla="*/ 2147483646 h 28"/>
              <a:gd name="T72" fmla="*/ 2147483646 w 36"/>
              <a:gd name="T73" fmla="*/ 2147483646 h 28"/>
              <a:gd name="T74" fmla="*/ 2147483646 w 36"/>
              <a:gd name="T75" fmla="*/ 2147483646 h 28"/>
              <a:gd name="T76" fmla="*/ 2147483646 w 36"/>
              <a:gd name="T77" fmla="*/ 2147483646 h 28"/>
              <a:gd name="T78" fmla="*/ 2147483646 w 36"/>
              <a:gd name="T79" fmla="*/ 2147483646 h 28"/>
              <a:gd name="T80" fmla="*/ 2147483646 w 36"/>
              <a:gd name="T81" fmla="*/ 2147483646 h 28"/>
              <a:gd name="T82" fmla="*/ 2147483646 w 36"/>
              <a:gd name="T83" fmla="*/ 2147483646 h 28"/>
              <a:gd name="T84" fmla="*/ 2147483646 w 36"/>
              <a:gd name="T85" fmla="*/ 2147483646 h 28"/>
              <a:gd name="T86" fmla="*/ 2147483646 w 36"/>
              <a:gd name="T87" fmla="*/ 2147483646 h 28"/>
              <a:gd name="T88" fmla="*/ 2147483646 w 36"/>
              <a:gd name="T89" fmla="*/ 2147483646 h 28"/>
              <a:gd name="T90" fmla="*/ 2147483646 w 36"/>
              <a:gd name="T91" fmla="*/ 2147483646 h 28"/>
              <a:gd name="T92" fmla="*/ 2147483646 w 36"/>
              <a:gd name="T93" fmla="*/ 2147483646 h 28"/>
              <a:gd name="T94" fmla="*/ 2147483646 w 36"/>
              <a:gd name="T95" fmla="*/ 2147483646 h 28"/>
              <a:gd name="T96" fmla="*/ 2147483646 w 36"/>
              <a:gd name="T97" fmla="*/ 2147483646 h 28"/>
              <a:gd name="T98" fmla="*/ 2147483646 w 36"/>
              <a:gd name="T99" fmla="*/ 2147483646 h 28"/>
              <a:gd name="T100" fmla="*/ 2147483646 w 36"/>
              <a:gd name="T101" fmla="*/ 2147483646 h 28"/>
              <a:gd name="T102" fmla="*/ 2147483646 w 36"/>
              <a:gd name="T103" fmla="*/ 2147483646 h 28"/>
              <a:gd name="T104" fmla="*/ 2147483646 w 36"/>
              <a:gd name="T105" fmla="*/ 2147483646 h 28"/>
              <a:gd name="T106" fmla="*/ 2147483646 w 36"/>
              <a:gd name="T107" fmla="*/ 2147483646 h 28"/>
              <a:gd name="T108" fmla="*/ 2147483646 w 36"/>
              <a:gd name="T109" fmla="*/ 2147483646 h 28"/>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0" t="0" r="r" b="b"/>
            <a:pathLst>
              <a:path w="36" h="28">
                <a:moveTo>
                  <a:pt x="6" y="28"/>
                </a:moveTo>
                <a:lnTo>
                  <a:pt x="5" y="28"/>
                </a:lnTo>
                <a:lnTo>
                  <a:pt x="5" y="27"/>
                </a:lnTo>
                <a:lnTo>
                  <a:pt x="6" y="26"/>
                </a:lnTo>
                <a:lnTo>
                  <a:pt x="6" y="24"/>
                </a:lnTo>
                <a:lnTo>
                  <a:pt x="7" y="23"/>
                </a:lnTo>
                <a:lnTo>
                  <a:pt x="7" y="22"/>
                </a:lnTo>
                <a:lnTo>
                  <a:pt x="7" y="21"/>
                </a:lnTo>
                <a:lnTo>
                  <a:pt x="7" y="20"/>
                </a:lnTo>
                <a:lnTo>
                  <a:pt x="8" y="20"/>
                </a:lnTo>
                <a:lnTo>
                  <a:pt x="8" y="19"/>
                </a:lnTo>
                <a:lnTo>
                  <a:pt x="8" y="18"/>
                </a:lnTo>
                <a:lnTo>
                  <a:pt x="9" y="17"/>
                </a:lnTo>
                <a:lnTo>
                  <a:pt x="9" y="15"/>
                </a:lnTo>
                <a:lnTo>
                  <a:pt x="9" y="14"/>
                </a:lnTo>
                <a:lnTo>
                  <a:pt x="9" y="13"/>
                </a:lnTo>
                <a:lnTo>
                  <a:pt x="8" y="13"/>
                </a:lnTo>
                <a:lnTo>
                  <a:pt x="7" y="13"/>
                </a:lnTo>
                <a:lnTo>
                  <a:pt x="6" y="13"/>
                </a:lnTo>
                <a:lnTo>
                  <a:pt x="5" y="13"/>
                </a:lnTo>
                <a:lnTo>
                  <a:pt x="4" y="13"/>
                </a:lnTo>
                <a:lnTo>
                  <a:pt x="1" y="13"/>
                </a:lnTo>
                <a:lnTo>
                  <a:pt x="0" y="10"/>
                </a:lnTo>
                <a:lnTo>
                  <a:pt x="0" y="9"/>
                </a:lnTo>
                <a:lnTo>
                  <a:pt x="0" y="8"/>
                </a:lnTo>
                <a:lnTo>
                  <a:pt x="0" y="7"/>
                </a:lnTo>
                <a:lnTo>
                  <a:pt x="1" y="6"/>
                </a:lnTo>
                <a:lnTo>
                  <a:pt x="4" y="6"/>
                </a:lnTo>
                <a:lnTo>
                  <a:pt x="3" y="5"/>
                </a:lnTo>
                <a:lnTo>
                  <a:pt x="3" y="3"/>
                </a:lnTo>
                <a:lnTo>
                  <a:pt x="4" y="3"/>
                </a:lnTo>
                <a:lnTo>
                  <a:pt x="4" y="0"/>
                </a:lnTo>
                <a:lnTo>
                  <a:pt x="5" y="0"/>
                </a:lnTo>
                <a:lnTo>
                  <a:pt x="6" y="0"/>
                </a:lnTo>
                <a:lnTo>
                  <a:pt x="7" y="1"/>
                </a:lnTo>
                <a:lnTo>
                  <a:pt x="9" y="3"/>
                </a:lnTo>
                <a:lnTo>
                  <a:pt x="10" y="3"/>
                </a:lnTo>
                <a:lnTo>
                  <a:pt x="11" y="4"/>
                </a:lnTo>
                <a:lnTo>
                  <a:pt x="12" y="4"/>
                </a:lnTo>
                <a:lnTo>
                  <a:pt x="15" y="5"/>
                </a:lnTo>
                <a:lnTo>
                  <a:pt x="17" y="5"/>
                </a:lnTo>
                <a:lnTo>
                  <a:pt x="18" y="6"/>
                </a:lnTo>
                <a:lnTo>
                  <a:pt x="19" y="6"/>
                </a:lnTo>
                <a:lnTo>
                  <a:pt x="20" y="6"/>
                </a:lnTo>
                <a:lnTo>
                  <a:pt x="20" y="5"/>
                </a:lnTo>
                <a:lnTo>
                  <a:pt x="21" y="5"/>
                </a:lnTo>
                <a:lnTo>
                  <a:pt x="23" y="5"/>
                </a:lnTo>
                <a:lnTo>
                  <a:pt x="24" y="5"/>
                </a:lnTo>
                <a:lnTo>
                  <a:pt x="25" y="5"/>
                </a:lnTo>
                <a:lnTo>
                  <a:pt x="26" y="5"/>
                </a:lnTo>
                <a:lnTo>
                  <a:pt x="28" y="5"/>
                </a:lnTo>
                <a:lnTo>
                  <a:pt x="28" y="6"/>
                </a:lnTo>
                <a:lnTo>
                  <a:pt x="29" y="6"/>
                </a:lnTo>
                <a:lnTo>
                  <a:pt x="30" y="8"/>
                </a:lnTo>
                <a:lnTo>
                  <a:pt x="30" y="10"/>
                </a:lnTo>
                <a:lnTo>
                  <a:pt x="30" y="11"/>
                </a:lnTo>
                <a:lnTo>
                  <a:pt x="31" y="11"/>
                </a:lnTo>
                <a:lnTo>
                  <a:pt x="32" y="11"/>
                </a:lnTo>
                <a:lnTo>
                  <a:pt x="34" y="11"/>
                </a:lnTo>
                <a:lnTo>
                  <a:pt x="35" y="11"/>
                </a:lnTo>
                <a:lnTo>
                  <a:pt x="36" y="11"/>
                </a:lnTo>
                <a:lnTo>
                  <a:pt x="35" y="11"/>
                </a:lnTo>
                <a:lnTo>
                  <a:pt x="35" y="12"/>
                </a:lnTo>
                <a:lnTo>
                  <a:pt x="35" y="13"/>
                </a:lnTo>
                <a:lnTo>
                  <a:pt x="35" y="14"/>
                </a:lnTo>
                <a:lnTo>
                  <a:pt x="35" y="15"/>
                </a:lnTo>
                <a:lnTo>
                  <a:pt x="36" y="19"/>
                </a:lnTo>
                <a:lnTo>
                  <a:pt x="35" y="19"/>
                </a:lnTo>
                <a:lnTo>
                  <a:pt x="34" y="19"/>
                </a:lnTo>
                <a:lnTo>
                  <a:pt x="33" y="20"/>
                </a:lnTo>
                <a:lnTo>
                  <a:pt x="33" y="21"/>
                </a:lnTo>
                <a:lnTo>
                  <a:pt x="32" y="21"/>
                </a:lnTo>
                <a:lnTo>
                  <a:pt x="32" y="22"/>
                </a:lnTo>
                <a:lnTo>
                  <a:pt x="32" y="23"/>
                </a:lnTo>
                <a:lnTo>
                  <a:pt x="32" y="24"/>
                </a:lnTo>
                <a:lnTo>
                  <a:pt x="31" y="24"/>
                </a:lnTo>
                <a:lnTo>
                  <a:pt x="31" y="25"/>
                </a:lnTo>
                <a:lnTo>
                  <a:pt x="29" y="25"/>
                </a:lnTo>
                <a:lnTo>
                  <a:pt x="28" y="25"/>
                </a:lnTo>
                <a:lnTo>
                  <a:pt x="26" y="25"/>
                </a:lnTo>
                <a:lnTo>
                  <a:pt x="25" y="25"/>
                </a:lnTo>
                <a:lnTo>
                  <a:pt x="24" y="25"/>
                </a:lnTo>
                <a:lnTo>
                  <a:pt x="24" y="23"/>
                </a:lnTo>
                <a:lnTo>
                  <a:pt x="23" y="23"/>
                </a:lnTo>
                <a:lnTo>
                  <a:pt x="23" y="22"/>
                </a:lnTo>
                <a:lnTo>
                  <a:pt x="23" y="21"/>
                </a:lnTo>
                <a:lnTo>
                  <a:pt x="22" y="21"/>
                </a:lnTo>
                <a:lnTo>
                  <a:pt x="22" y="20"/>
                </a:lnTo>
                <a:lnTo>
                  <a:pt x="21" y="19"/>
                </a:lnTo>
                <a:lnTo>
                  <a:pt x="21" y="18"/>
                </a:lnTo>
                <a:lnTo>
                  <a:pt x="20" y="18"/>
                </a:lnTo>
                <a:lnTo>
                  <a:pt x="19" y="18"/>
                </a:lnTo>
                <a:lnTo>
                  <a:pt x="17" y="20"/>
                </a:lnTo>
                <a:lnTo>
                  <a:pt x="15" y="21"/>
                </a:lnTo>
                <a:lnTo>
                  <a:pt x="13" y="22"/>
                </a:lnTo>
                <a:lnTo>
                  <a:pt x="11" y="23"/>
                </a:lnTo>
                <a:lnTo>
                  <a:pt x="10" y="25"/>
                </a:lnTo>
                <a:lnTo>
                  <a:pt x="9" y="26"/>
                </a:lnTo>
                <a:lnTo>
                  <a:pt x="8" y="26"/>
                </a:lnTo>
                <a:lnTo>
                  <a:pt x="6" y="28"/>
                </a:lnTo>
                <a:close/>
              </a:path>
            </a:pathLst>
          </a:custGeom>
          <a:solidFill>
            <a:srgbClr val="DFF4FF"/>
          </a:solidFill>
          <a:ln w="4763">
            <a:solidFill>
              <a:srgbClr val="000000"/>
            </a:solidFill>
            <a:prstDash val="solid"/>
            <a:round/>
            <a:headEnd/>
            <a:tailEnd/>
          </a:ln>
        </xdr:spPr>
      </xdr:sp>
      <xdr:sp macro="" textlink="">
        <xdr:nvSpPr>
          <xdr:cNvPr id="103705" name="Freeform 14004"/>
          <xdr:cNvSpPr>
            <a:spLocks/>
          </xdr:cNvSpPr>
        </xdr:nvSpPr>
        <xdr:spPr bwMode="auto">
          <a:xfrm>
            <a:off x="7654586" y="3699584"/>
            <a:ext cx="123825" cy="104775"/>
          </a:xfrm>
          <a:custGeom>
            <a:avLst/>
            <a:gdLst>
              <a:gd name="T0" fmla="*/ 2147483646 w 26"/>
              <a:gd name="T1" fmla="*/ 2147483646 h 22"/>
              <a:gd name="T2" fmla="*/ 2147483646 w 26"/>
              <a:gd name="T3" fmla="*/ 2147483646 h 22"/>
              <a:gd name="T4" fmla="*/ 2147483646 w 26"/>
              <a:gd name="T5" fmla="*/ 2147483646 h 22"/>
              <a:gd name="T6" fmla="*/ 2147483646 w 26"/>
              <a:gd name="T7" fmla="*/ 2147483646 h 22"/>
              <a:gd name="T8" fmla="*/ 2147483646 w 26"/>
              <a:gd name="T9" fmla="*/ 2147483646 h 22"/>
              <a:gd name="T10" fmla="*/ 2147483646 w 26"/>
              <a:gd name="T11" fmla="*/ 2147483646 h 22"/>
              <a:gd name="T12" fmla="*/ 2147483646 w 26"/>
              <a:gd name="T13" fmla="*/ 2147483646 h 22"/>
              <a:gd name="T14" fmla="*/ 2147483646 w 26"/>
              <a:gd name="T15" fmla="*/ 2147483646 h 22"/>
              <a:gd name="T16" fmla="*/ 2147483646 w 26"/>
              <a:gd name="T17" fmla="*/ 2147483646 h 22"/>
              <a:gd name="T18" fmla="*/ 2147483646 w 26"/>
              <a:gd name="T19" fmla="*/ 2147483646 h 22"/>
              <a:gd name="T20" fmla="*/ 2147483646 w 26"/>
              <a:gd name="T21" fmla="*/ 2147483646 h 22"/>
              <a:gd name="T22" fmla="*/ 2147483646 w 26"/>
              <a:gd name="T23" fmla="*/ 2147483646 h 22"/>
              <a:gd name="T24" fmla="*/ 2147483646 w 26"/>
              <a:gd name="T25" fmla="*/ 2147483646 h 22"/>
              <a:gd name="T26" fmla="*/ 2147483646 w 26"/>
              <a:gd name="T27" fmla="*/ 2147483646 h 22"/>
              <a:gd name="T28" fmla="*/ 2147483646 w 26"/>
              <a:gd name="T29" fmla="*/ 2147483646 h 22"/>
              <a:gd name="T30" fmla="*/ 2147483646 w 26"/>
              <a:gd name="T31" fmla="*/ 2147483646 h 22"/>
              <a:gd name="T32" fmla="*/ 2147483646 w 26"/>
              <a:gd name="T33" fmla="*/ 2147483646 h 22"/>
              <a:gd name="T34" fmla="*/ 2147483646 w 26"/>
              <a:gd name="T35" fmla="*/ 2147483646 h 22"/>
              <a:gd name="T36" fmla="*/ 2147483646 w 26"/>
              <a:gd name="T37" fmla="*/ 2147483646 h 22"/>
              <a:gd name="T38" fmla="*/ 2147483646 w 26"/>
              <a:gd name="T39" fmla="*/ 2147483646 h 22"/>
              <a:gd name="T40" fmla="*/ 2147483646 w 26"/>
              <a:gd name="T41" fmla="*/ 2147483646 h 22"/>
              <a:gd name="T42" fmla="*/ 2147483646 w 26"/>
              <a:gd name="T43" fmla="*/ 2147483646 h 22"/>
              <a:gd name="T44" fmla="*/ 2147483646 w 26"/>
              <a:gd name="T45" fmla="*/ 2147483646 h 22"/>
              <a:gd name="T46" fmla="*/ 2147483646 w 26"/>
              <a:gd name="T47" fmla="*/ 2147483646 h 22"/>
              <a:gd name="T48" fmla="*/ 0 w 26"/>
              <a:gd name="T49" fmla="*/ 2147483646 h 22"/>
              <a:gd name="T50" fmla="*/ 2147483646 w 26"/>
              <a:gd name="T51" fmla="*/ 2147483646 h 22"/>
              <a:gd name="T52" fmla="*/ 2147483646 w 26"/>
              <a:gd name="T53" fmla="*/ 2147483646 h 22"/>
              <a:gd name="T54" fmla="*/ 2147483646 w 26"/>
              <a:gd name="T55" fmla="*/ 2147483646 h 22"/>
              <a:gd name="T56" fmla="*/ 2147483646 w 26"/>
              <a:gd name="T57" fmla="*/ 2147483646 h 22"/>
              <a:gd name="T58" fmla="*/ 2147483646 w 26"/>
              <a:gd name="T59" fmla="*/ 2147483646 h 22"/>
              <a:gd name="T60" fmla="*/ 2147483646 w 26"/>
              <a:gd name="T61" fmla="*/ 2147483646 h 22"/>
              <a:gd name="T62" fmla="*/ 2147483646 w 26"/>
              <a:gd name="T63" fmla="*/ 2147483646 h 22"/>
              <a:gd name="T64" fmla="*/ 2147483646 w 26"/>
              <a:gd name="T65" fmla="*/ 2147483646 h 22"/>
              <a:gd name="T66" fmla="*/ 2147483646 w 26"/>
              <a:gd name="T67" fmla="*/ 2147483646 h 22"/>
              <a:gd name="T68" fmla="*/ 2147483646 w 26"/>
              <a:gd name="T69" fmla="*/ 2147483646 h 22"/>
              <a:gd name="T70" fmla="*/ 2147483646 w 26"/>
              <a:gd name="T71" fmla="*/ 2147483646 h 22"/>
              <a:gd name="T72" fmla="*/ 2147483646 w 26"/>
              <a:gd name="T73" fmla="*/ 2147483646 h 22"/>
              <a:gd name="T74" fmla="*/ 2147483646 w 26"/>
              <a:gd name="T75" fmla="*/ 0 h 22"/>
              <a:gd name="T76" fmla="*/ 2147483646 w 26"/>
              <a:gd name="T77" fmla="*/ 2147483646 h 22"/>
              <a:gd name="T78" fmla="*/ 2147483646 w 26"/>
              <a:gd name="T79" fmla="*/ 2147483646 h 22"/>
              <a:gd name="T80" fmla="*/ 2147483646 w 26"/>
              <a:gd name="T81" fmla="*/ 2147483646 h 22"/>
              <a:gd name="T82" fmla="*/ 2147483646 w 26"/>
              <a:gd name="T83" fmla="*/ 2147483646 h 22"/>
              <a:gd name="T84" fmla="*/ 2147483646 w 26"/>
              <a:gd name="T85" fmla="*/ 2147483646 h 22"/>
              <a:gd name="T86" fmla="*/ 2147483646 w 26"/>
              <a:gd name="T87" fmla="*/ 2147483646 h 22"/>
              <a:gd name="T88" fmla="*/ 2147483646 w 26"/>
              <a:gd name="T89" fmla="*/ 2147483646 h 22"/>
              <a:gd name="T90" fmla="*/ 2147483646 w 26"/>
              <a:gd name="T91" fmla="*/ 2147483646 h 22"/>
              <a:gd name="T92" fmla="*/ 2147483646 w 26"/>
              <a:gd name="T93" fmla="*/ 2147483646 h 22"/>
              <a:gd name="T94" fmla="*/ 2147483646 w 26"/>
              <a:gd name="T95" fmla="*/ 2147483646 h 22"/>
              <a:gd name="T96" fmla="*/ 2147483646 w 26"/>
              <a:gd name="T97" fmla="*/ 2147483646 h 22"/>
              <a:gd name="T98" fmla="*/ 2147483646 w 26"/>
              <a:gd name="T99" fmla="*/ 2147483646 h 22"/>
              <a:gd name="T100" fmla="*/ 2147483646 w 26"/>
              <a:gd name="T101" fmla="*/ 2147483646 h 22"/>
              <a:gd name="T102" fmla="*/ 2147483646 w 26"/>
              <a:gd name="T103" fmla="*/ 2147483646 h 22"/>
              <a:gd name="T104" fmla="*/ 2147483646 w 26"/>
              <a:gd name="T105" fmla="*/ 2147483646 h 22"/>
              <a:gd name="T106" fmla="*/ 2147483646 w 26"/>
              <a:gd name="T107" fmla="*/ 2147483646 h 22"/>
              <a:gd name="T108" fmla="*/ 2147483646 w 26"/>
              <a:gd name="T109" fmla="*/ 2147483646 h 22"/>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0" t="0" r="r" b="b"/>
            <a:pathLst>
              <a:path w="26" h="22">
                <a:moveTo>
                  <a:pt x="17" y="17"/>
                </a:moveTo>
                <a:lnTo>
                  <a:pt x="17" y="17"/>
                </a:lnTo>
                <a:lnTo>
                  <a:pt x="16" y="17"/>
                </a:lnTo>
                <a:lnTo>
                  <a:pt x="16" y="18"/>
                </a:lnTo>
                <a:lnTo>
                  <a:pt x="15" y="20"/>
                </a:lnTo>
                <a:lnTo>
                  <a:pt x="15" y="21"/>
                </a:lnTo>
                <a:lnTo>
                  <a:pt x="15" y="22"/>
                </a:lnTo>
                <a:lnTo>
                  <a:pt x="14" y="22"/>
                </a:lnTo>
                <a:lnTo>
                  <a:pt x="13" y="22"/>
                </a:lnTo>
                <a:lnTo>
                  <a:pt x="12" y="22"/>
                </a:lnTo>
                <a:lnTo>
                  <a:pt x="11" y="22"/>
                </a:lnTo>
                <a:lnTo>
                  <a:pt x="10" y="22"/>
                </a:lnTo>
                <a:lnTo>
                  <a:pt x="11" y="21"/>
                </a:lnTo>
                <a:lnTo>
                  <a:pt x="10" y="21"/>
                </a:lnTo>
                <a:lnTo>
                  <a:pt x="9" y="21"/>
                </a:lnTo>
                <a:lnTo>
                  <a:pt x="8" y="21"/>
                </a:lnTo>
                <a:lnTo>
                  <a:pt x="7" y="20"/>
                </a:lnTo>
                <a:lnTo>
                  <a:pt x="5" y="20"/>
                </a:lnTo>
                <a:lnTo>
                  <a:pt x="4" y="19"/>
                </a:lnTo>
                <a:lnTo>
                  <a:pt x="3" y="19"/>
                </a:lnTo>
                <a:lnTo>
                  <a:pt x="2" y="18"/>
                </a:lnTo>
                <a:lnTo>
                  <a:pt x="1" y="17"/>
                </a:lnTo>
                <a:lnTo>
                  <a:pt x="0" y="17"/>
                </a:lnTo>
                <a:lnTo>
                  <a:pt x="0" y="16"/>
                </a:lnTo>
                <a:lnTo>
                  <a:pt x="1" y="14"/>
                </a:lnTo>
                <a:lnTo>
                  <a:pt x="2" y="13"/>
                </a:lnTo>
                <a:lnTo>
                  <a:pt x="3" y="12"/>
                </a:lnTo>
                <a:lnTo>
                  <a:pt x="4" y="9"/>
                </a:lnTo>
                <a:lnTo>
                  <a:pt x="4" y="8"/>
                </a:lnTo>
                <a:lnTo>
                  <a:pt x="5" y="6"/>
                </a:lnTo>
                <a:lnTo>
                  <a:pt x="7" y="6"/>
                </a:lnTo>
                <a:lnTo>
                  <a:pt x="8" y="4"/>
                </a:lnTo>
                <a:lnTo>
                  <a:pt x="8" y="3"/>
                </a:lnTo>
                <a:lnTo>
                  <a:pt x="9" y="3"/>
                </a:lnTo>
                <a:lnTo>
                  <a:pt x="10" y="3"/>
                </a:lnTo>
                <a:lnTo>
                  <a:pt x="10" y="4"/>
                </a:lnTo>
                <a:lnTo>
                  <a:pt x="11" y="3"/>
                </a:lnTo>
                <a:lnTo>
                  <a:pt x="12" y="2"/>
                </a:lnTo>
                <a:lnTo>
                  <a:pt x="13" y="2"/>
                </a:lnTo>
                <a:lnTo>
                  <a:pt x="13" y="1"/>
                </a:lnTo>
                <a:lnTo>
                  <a:pt x="15" y="0"/>
                </a:lnTo>
                <a:lnTo>
                  <a:pt x="16" y="0"/>
                </a:lnTo>
                <a:lnTo>
                  <a:pt x="17" y="1"/>
                </a:lnTo>
                <a:lnTo>
                  <a:pt x="18" y="3"/>
                </a:lnTo>
                <a:lnTo>
                  <a:pt x="20" y="2"/>
                </a:lnTo>
                <a:lnTo>
                  <a:pt x="21" y="2"/>
                </a:lnTo>
                <a:lnTo>
                  <a:pt x="22" y="1"/>
                </a:lnTo>
                <a:lnTo>
                  <a:pt x="23" y="2"/>
                </a:lnTo>
                <a:lnTo>
                  <a:pt x="24" y="4"/>
                </a:lnTo>
                <a:lnTo>
                  <a:pt x="25" y="5"/>
                </a:lnTo>
                <a:lnTo>
                  <a:pt x="26" y="6"/>
                </a:lnTo>
                <a:lnTo>
                  <a:pt x="26" y="7"/>
                </a:lnTo>
                <a:lnTo>
                  <a:pt x="25" y="7"/>
                </a:lnTo>
                <a:lnTo>
                  <a:pt x="25" y="8"/>
                </a:lnTo>
                <a:lnTo>
                  <a:pt x="24" y="9"/>
                </a:lnTo>
                <a:lnTo>
                  <a:pt x="23" y="10"/>
                </a:lnTo>
                <a:lnTo>
                  <a:pt x="22" y="12"/>
                </a:lnTo>
                <a:lnTo>
                  <a:pt x="21" y="13"/>
                </a:lnTo>
                <a:lnTo>
                  <a:pt x="20" y="14"/>
                </a:lnTo>
                <a:lnTo>
                  <a:pt x="20" y="15"/>
                </a:lnTo>
                <a:lnTo>
                  <a:pt x="18" y="16"/>
                </a:lnTo>
                <a:lnTo>
                  <a:pt x="17" y="17"/>
                </a:lnTo>
                <a:lnTo>
                  <a:pt x="17" y="16"/>
                </a:lnTo>
                <a:lnTo>
                  <a:pt x="17" y="17"/>
                </a:lnTo>
                <a:close/>
              </a:path>
            </a:pathLst>
          </a:custGeom>
          <a:solidFill>
            <a:srgbClr val="00AEEF"/>
          </a:solidFill>
          <a:ln w="4763">
            <a:solidFill>
              <a:srgbClr val="000000"/>
            </a:solidFill>
            <a:prstDash val="solid"/>
            <a:round/>
            <a:headEnd/>
            <a:tailEnd/>
          </a:ln>
        </xdr:spPr>
      </xdr:sp>
      <xdr:sp macro="" textlink="">
        <xdr:nvSpPr>
          <xdr:cNvPr id="103706" name="Freeform 14005"/>
          <xdr:cNvSpPr>
            <a:spLocks/>
          </xdr:cNvSpPr>
        </xdr:nvSpPr>
        <xdr:spPr bwMode="auto">
          <a:xfrm>
            <a:off x="7583149" y="3633141"/>
            <a:ext cx="176212" cy="142643"/>
          </a:xfrm>
          <a:custGeom>
            <a:avLst/>
            <a:gdLst>
              <a:gd name="T0" fmla="*/ 2147483646 w 37"/>
              <a:gd name="T1" fmla="*/ 2147483646 h 30"/>
              <a:gd name="T2" fmla="*/ 2147483646 w 37"/>
              <a:gd name="T3" fmla="*/ 2147483646 h 30"/>
              <a:gd name="T4" fmla="*/ 2147483646 w 37"/>
              <a:gd name="T5" fmla="*/ 2147483646 h 30"/>
              <a:gd name="T6" fmla="*/ 2147483646 w 37"/>
              <a:gd name="T7" fmla="*/ 2147483646 h 30"/>
              <a:gd name="T8" fmla="*/ 2147483646 w 37"/>
              <a:gd name="T9" fmla="*/ 2147483646 h 30"/>
              <a:gd name="T10" fmla="*/ 2147483646 w 37"/>
              <a:gd name="T11" fmla="*/ 2147483646 h 30"/>
              <a:gd name="T12" fmla="*/ 2147483646 w 37"/>
              <a:gd name="T13" fmla="*/ 2147483646 h 30"/>
              <a:gd name="T14" fmla="*/ 2147483646 w 37"/>
              <a:gd name="T15" fmla="*/ 2147483646 h 30"/>
              <a:gd name="T16" fmla="*/ 2147483646 w 37"/>
              <a:gd name="T17" fmla="*/ 2147483646 h 30"/>
              <a:gd name="T18" fmla="*/ 2147483646 w 37"/>
              <a:gd name="T19" fmla="*/ 2147483646 h 30"/>
              <a:gd name="T20" fmla="*/ 2147483646 w 37"/>
              <a:gd name="T21" fmla="*/ 2147483646 h 30"/>
              <a:gd name="T22" fmla="*/ 2147483646 w 37"/>
              <a:gd name="T23" fmla="*/ 2147483646 h 30"/>
              <a:gd name="T24" fmla="*/ 2147483646 w 37"/>
              <a:gd name="T25" fmla="*/ 2147483646 h 30"/>
              <a:gd name="T26" fmla="*/ 2147483646 w 37"/>
              <a:gd name="T27" fmla="*/ 2147483646 h 30"/>
              <a:gd name="T28" fmla="*/ 2147483646 w 37"/>
              <a:gd name="T29" fmla="*/ 2147483646 h 30"/>
              <a:gd name="T30" fmla="*/ 2147483646 w 37"/>
              <a:gd name="T31" fmla="*/ 2147483646 h 30"/>
              <a:gd name="T32" fmla="*/ 2147483646 w 37"/>
              <a:gd name="T33" fmla="*/ 2147483646 h 30"/>
              <a:gd name="T34" fmla="*/ 2147483646 w 37"/>
              <a:gd name="T35" fmla="*/ 2147483646 h 30"/>
              <a:gd name="T36" fmla="*/ 2147483646 w 37"/>
              <a:gd name="T37" fmla="*/ 2147483646 h 30"/>
              <a:gd name="T38" fmla="*/ 2147483646 w 37"/>
              <a:gd name="T39" fmla="*/ 2147483646 h 30"/>
              <a:gd name="T40" fmla="*/ 2147483646 w 37"/>
              <a:gd name="T41" fmla="*/ 2147483646 h 30"/>
              <a:gd name="T42" fmla="*/ 2147483646 w 37"/>
              <a:gd name="T43" fmla="*/ 2147483646 h 30"/>
              <a:gd name="T44" fmla="*/ 2147483646 w 37"/>
              <a:gd name="T45" fmla="*/ 2147483646 h 30"/>
              <a:gd name="T46" fmla="*/ 0 w 37"/>
              <a:gd name="T47" fmla="*/ 2147483646 h 30"/>
              <a:gd name="T48" fmla="*/ 2147483646 w 37"/>
              <a:gd name="T49" fmla="*/ 2147483646 h 30"/>
              <a:gd name="T50" fmla="*/ 2147483646 w 37"/>
              <a:gd name="T51" fmla="*/ 2147483646 h 30"/>
              <a:gd name="T52" fmla="*/ 2147483646 w 37"/>
              <a:gd name="T53" fmla="*/ 2147483646 h 30"/>
              <a:gd name="T54" fmla="*/ 2147483646 w 37"/>
              <a:gd name="T55" fmla="*/ 2147483646 h 30"/>
              <a:gd name="T56" fmla="*/ 2147483646 w 37"/>
              <a:gd name="T57" fmla="*/ 2147483646 h 30"/>
              <a:gd name="T58" fmla="*/ 2147483646 w 37"/>
              <a:gd name="T59" fmla="*/ 2147483646 h 30"/>
              <a:gd name="T60" fmla="*/ 2147483646 w 37"/>
              <a:gd name="T61" fmla="*/ 2147483646 h 30"/>
              <a:gd name="T62" fmla="*/ 2147483646 w 37"/>
              <a:gd name="T63" fmla="*/ 2147483646 h 30"/>
              <a:gd name="T64" fmla="*/ 2147483646 w 37"/>
              <a:gd name="T65" fmla="*/ 2147483646 h 30"/>
              <a:gd name="T66" fmla="*/ 2147483646 w 37"/>
              <a:gd name="T67" fmla="*/ 2147483646 h 30"/>
              <a:gd name="T68" fmla="*/ 2147483646 w 37"/>
              <a:gd name="T69" fmla="*/ 2147483646 h 30"/>
              <a:gd name="T70" fmla="*/ 2147483646 w 37"/>
              <a:gd name="T71" fmla="*/ 2147483646 h 30"/>
              <a:gd name="T72" fmla="*/ 2147483646 w 37"/>
              <a:gd name="T73" fmla="*/ 2147483646 h 30"/>
              <a:gd name="T74" fmla="*/ 2147483646 w 37"/>
              <a:gd name="T75" fmla="*/ 2147483646 h 30"/>
              <a:gd name="T76" fmla="*/ 2147483646 w 37"/>
              <a:gd name="T77" fmla="*/ 2147483646 h 30"/>
              <a:gd name="T78" fmla="*/ 2147483646 w 37"/>
              <a:gd name="T79" fmla="*/ 2147483646 h 30"/>
              <a:gd name="T80" fmla="*/ 2147483646 w 37"/>
              <a:gd name="T81" fmla="*/ 2147483646 h 30"/>
              <a:gd name="T82" fmla="*/ 2147483646 w 37"/>
              <a:gd name="T83" fmla="*/ 2147483646 h 30"/>
              <a:gd name="T84" fmla="*/ 2147483646 w 37"/>
              <a:gd name="T85" fmla="*/ 2147483646 h 30"/>
              <a:gd name="T86" fmla="*/ 2147483646 w 37"/>
              <a:gd name="T87" fmla="*/ 2147483646 h 30"/>
              <a:gd name="T88" fmla="*/ 2147483646 w 37"/>
              <a:gd name="T89" fmla="*/ 2147483646 h 30"/>
              <a:gd name="T90" fmla="*/ 2147483646 w 37"/>
              <a:gd name="T91" fmla="*/ 2147483646 h 30"/>
              <a:gd name="T92" fmla="*/ 2147483646 w 37"/>
              <a:gd name="T93" fmla="*/ 2147483646 h 30"/>
              <a:gd name="T94" fmla="*/ 2147483646 w 37"/>
              <a:gd name="T95" fmla="*/ 2147483646 h 30"/>
              <a:gd name="T96" fmla="*/ 2147483646 w 37"/>
              <a:gd name="T97" fmla="*/ 2147483646 h 30"/>
              <a:gd name="T98" fmla="*/ 2147483646 w 37"/>
              <a:gd name="T99" fmla="*/ 2147483646 h 30"/>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0" t="0" r="r" b="b"/>
            <a:pathLst>
              <a:path w="37" h="30">
                <a:moveTo>
                  <a:pt x="30" y="5"/>
                </a:moveTo>
                <a:lnTo>
                  <a:pt x="29" y="6"/>
                </a:lnTo>
                <a:lnTo>
                  <a:pt x="31" y="8"/>
                </a:lnTo>
                <a:lnTo>
                  <a:pt x="32" y="10"/>
                </a:lnTo>
                <a:lnTo>
                  <a:pt x="33" y="10"/>
                </a:lnTo>
                <a:lnTo>
                  <a:pt x="33" y="12"/>
                </a:lnTo>
                <a:lnTo>
                  <a:pt x="35" y="12"/>
                </a:lnTo>
                <a:lnTo>
                  <a:pt x="36" y="13"/>
                </a:lnTo>
                <a:lnTo>
                  <a:pt x="36" y="14"/>
                </a:lnTo>
                <a:lnTo>
                  <a:pt x="37" y="15"/>
                </a:lnTo>
                <a:lnTo>
                  <a:pt x="36" y="16"/>
                </a:lnTo>
                <a:lnTo>
                  <a:pt x="35" y="16"/>
                </a:lnTo>
                <a:lnTo>
                  <a:pt x="33" y="17"/>
                </a:lnTo>
                <a:lnTo>
                  <a:pt x="32" y="15"/>
                </a:lnTo>
                <a:lnTo>
                  <a:pt x="31" y="14"/>
                </a:lnTo>
                <a:lnTo>
                  <a:pt x="30" y="14"/>
                </a:lnTo>
                <a:lnTo>
                  <a:pt x="28" y="15"/>
                </a:lnTo>
                <a:lnTo>
                  <a:pt x="28" y="16"/>
                </a:lnTo>
                <a:lnTo>
                  <a:pt x="27" y="16"/>
                </a:lnTo>
                <a:lnTo>
                  <a:pt x="26" y="17"/>
                </a:lnTo>
                <a:lnTo>
                  <a:pt x="25" y="18"/>
                </a:lnTo>
                <a:lnTo>
                  <a:pt x="25" y="17"/>
                </a:lnTo>
                <a:lnTo>
                  <a:pt x="24" y="17"/>
                </a:lnTo>
                <a:lnTo>
                  <a:pt x="23" y="17"/>
                </a:lnTo>
                <a:lnTo>
                  <a:pt x="23" y="18"/>
                </a:lnTo>
                <a:lnTo>
                  <a:pt x="22" y="20"/>
                </a:lnTo>
                <a:lnTo>
                  <a:pt x="20" y="20"/>
                </a:lnTo>
                <a:lnTo>
                  <a:pt x="19" y="22"/>
                </a:lnTo>
                <a:lnTo>
                  <a:pt x="19" y="23"/>
                </a:lnTo>
                <a:lnTo>
                  <a:pt x="18" y="26"/>
                </a:lnTo>
                <a:lnTo>
                  <a:pt x="17" y="27"/>
                </a:lnTo>
                <a:lnTo>
                  <a:pt x="16" y="28"/>
                </a:lnTo>
                <a:lnTo>
                  <a:pt x="15" y="30"/>
                </a:lnTo>
                <a:lnTo>
                  <a:pt x="14" y="30"/>
                </a:lnTo>
                <a:lnTo>
                  <a:pt x="13" y="30"/>
                </a:lnTo>
                <a:lnTo>
                  <a:pt x="13" y="29"/>
                </a:lnTo>
                <a:lnTo>
                  <a:pt x="12" y="29"/>
                </a:lnTo>
                <a:lnTo>
                  <a:pt x="11" y="29"/>
                </a:lnTo>
                <a:lnTo>
                  <a:pt x="10" y="28"/>
                </a:lnTo>
                <a:lnTo>
                  <a:pt x="8" y="28"/>
                </a:lnTo>
                <a:lnTo>
                  <a:pt x="7" y="28"/>
                </a:lnTo>
                <a:lnTo>
                  <a:pt x="5" y="28"/>
                </a:lnTo>
                <a:lnTo>
                  <a:pt x="4" y="27"/>
                </a:lnTo>
                <a:lnTo>
                  <a:pt x="2" y="26"/>
                </a:lnTo>
                <a:lnTo>
                  <a:pt x="1" y="24"/>
                </a:lnTo>
                <a:lnTo>
                  <a:pt x="1" y="23"/>
                </a:lnTo>
                <a:lnTo>
                  <a:pt x="1" y="22"/>
                </a:lnTo>
                <a:lnTo>
                  <a:pt x="0" y="21"/>
                </a:lnTo>
                <a:lnTo>
                  <a:pt x="0" y="19"/>
                </a:lnTo>
                <a:lnTo>
                  <a:pt x="0" y="18"/>
                </a:lnTo>
                <a:lnTo>
                  <a:pt x="1" y="16"/>
                </a:lnTo>
                <a:lnTo>
                  <a:pt x="1" y="15"/>
                </a:lnTo>
                <a:lnTo>
                  <a:pt x="1" y="14"/>
                </a:lnTo>
                <a:lnTo>
                  <a:pt x="1" y="13"/>
                </a:lnTo>
                <a:lnTo>
                  <a:pt x="2" y="13"/>
                </a:lnTo>
                <a:lnTo>
                  <a:pt x="4" y="10"/>
                </a:lnTo>
                <a:lnTo>
                  <a:pt x="5" y="10"/>
                </a:lnTo>
                <a:lnTo>
                  <a:pt x="5" y="12"/>
                </a:lnTo>
                <a:lnTo>
                  <a:pt x="6" y="12"/>
                </a:lnTo>
                <a:lnTo>
                  <a:pt x="6" y="10"/>
                </a:lnTo>
                <a:lnTo>
                  <a:pt x="7" y="10"/>
                </a:lnTo>
                <a:lnTo>
                  <a:pt x="6" y="10"/>
                </a:lnTo>
                <a:lnTo>
                  <a:pt x="6" y="9"/>
                </a:lnTo>
                <a:lnTo>
                  <a:pt x="7" y="9"/>
                </a:lnTo>
                <a:lnTo>
                  <a:pt x="8" y="8"/>
                </a:lnTo>
                <a:lnTo>
                  <a:pt x="10" y="7"/>
                </a:lnTo>
                <a:lnTo>
                  <a:pt x="11" y="7"/>
                </a:lnTo>
                <a:lnTo>
                  <a:pt x="12" y="7"/>
                </a:lnTo>
                <a:lnTo>
                  <a:pt x="13" y="7"/>
                </a:lnTo>
                <a:lnTo>
                  <a:pt x="14" y="7"/>
                </a:lnTo>
                <a:lnTo>
                  <a:pt x="14" y="8"/>
                </a:lnTo>
                <a:lnTo>
                  <a:pt x="15" y="8"/>
                </a:lnTo>
                <a:lnTo>
                  <a:pt x="16" y="8"/>
                </a:lnTo>
                <a:lnTo>
                  <a:pt x="22" y="4"/>
                </a:lnTo>
                <a:lnTo>
                  <a:pt x="22" y="5"/>
                </a:lnTo>
                <a:lnTo>
                  <a:pt x="23" y="5"/>
                </a:lnTo>
                <a:lnTo>
                  <a:pt x="24" y="4"/>
                </a:lnTo>
                <a:lnTo>
                  <a:pt x="25" y="4"/>
                </a:lnTo>
                <a:lnTo>
                  <a:pt x="24" y="3"/>
                </a:lnTo>
                <a:lnTo>
                  <a:pt x="23" y="2"/>
                </a:lnTo>
                <a:lnTo>
                  <a:pt x="23" y="1"/>
                </a:lnTo>
                <a:lnTo>
                  <a:pt x="26" y="0"/>
                </a:lnTo>
                <a:lnTo>
                  <a:pt x="26" y="1"/>
                </a:lnTo>
                <a:lnTo>
                  <a:pt x="27" y="2"/>
                </a:lnTo>
                <a:lnTo>
                  <a:pt x="27" y="3"/>
                </a:lnTo>
                <a:lnTo>
                  <a:pt x="28" y="4"/>
                </a:lnTo>
                <a:lnTo>
                  <a:pt x="30" y="5"/>
                </a:lnTo>
                <a:close/>
              </a:path>
            </a:pathLst>
          </a:custGeom>
          <a:solidFill>
            <a:srgbClr val="00AEEF"/>
          </a:solidFill>
          <a:ln w="4763">
            <a:solidFill>
              <a:srgbClr val="000000"/>
            </a:solidFill>
            <a:prstDash val="solid"/>
            <a:round/>
            <a:headEnd/>
            <a:tailEnd/>
          </a:ln>
        </xdr:spPr>
      </xdr:sp>
      <xdr:sp macro="" textlink="">
        <xdr:nvSpPr>
          <xdr:cNvPr id="103707" name="Freeform 14006"/>
          <xdr:cNvSpPr>
            <a:spLocks/>
          </xdr:cNvSpPr>
        </xdr:nvSpPr>
        <xdr:spPr bwMode="auto">
          <a:xfrm>
            <a:off x="7435511" y="3452396"/>
            <a:ext cx="109538" cy="175982"/>
          </a:xfrm>
          <a:custGeom>
            <a:avLst/>
            <a:gdLst>
              <a:gd name="T0" fmla="*/ 2147483646 w 23"/>
              <a:gd name="T1" fmla="*/ 2147483646 h 37"/>
              <a:gd name="T2" fmla="*/ 2147483646 w 23"/>
              <a:gd name="T3" fmla="*/ 2147483646 h 37"/>
              <a:gd name="T4" fmla="*/ 2147483646 w 23"/>
              <a:gd name="T5" fmla="*/ 2147483646 h 37"/>
              <a:gd name="T6" fmla="*/ 2147483646 w 23"/>
              <a:gd name="T7" fmla="*/ 2147483646 h 37"/>
              <a:gd name="T8" fmla="*/ 2147483646 w 23"/>
              <a:gd name="T9" fmla="*/ 2147483646 h 37"/>
              <a:gd name="T10" fmla="*/ 2147483646 w 23"/>
              <a:gd name="T11" fmla="*/ 2147483646 h 37"/>
              <a:gd name="T12" fmla="*/ 2147483646 w 23"/>
              <a:gd name="T13" fmla="*/ 2147483646 h 37"/>
              <a:gd name="T14" fmla="*/ 2147483646 w 23"/>
              <a:gd name="T15" fmla="*/ 2147483646 h 37"/>
              <a:gd name="T16" fmla="*/ 2147483646 w 23"/>
              <a:gd name="T17" fmla="*/ 2147483646 h 37"/>
              <a:gd name="T18" fmla="*/ 2147483646 w 23"/>
              <a:gd name="T19" fmla="*/ 2147483646 h 37"/>
              <a:gd name="T20" fmla="*/ 2147483646 w 23"/>
              <a:gd name="T21" fmla="*/ 0 h 37"/>
              <a:gd name="T22" fmla="*/ 2147483646 w 23"/>
              <a:gd name="T23" fmla="*/ 0 h 37"/>
              <a:gd name="T24" fmla="*/ 2147483646 w 23"/>
              <a:gd name="T25" fmla="*/ 2147483646 h 37"/>
              <a:gd name="T26" fmla="*/ 2147483646 w 23"/>
              <a:gd name="T27" fmla="*/ 2147483646 h 37"/>
              <a:gd name="T28" fmla="*/ 2147483646 w 23"/>
              <a:gd name="T29" fmla="*/ 2147483646 h 37"/>
              <a:gd name="T30" fmla="*/ 2147483646 w 23"/>
              <a:gd name="T31" fmla="*/ 2147483646 h 37"/>
              <a:gd name="T32" fmla="*/ 2147483646 w 23"/>
              <a:gd name="T33" fmla="*/ 2147483646 h 37"/>
              <a:gd name="T34" fmla="*/ 2147483646 w 23"/>
              <a:gd name="T35" fmla="*/ 2147483646 h 37"/>
              <a:gd name="T36" fmla="*/ 2147483646 w 23"/>
              <a:gd name="T37" fmla="*/ 2147483646 h 37"/>
              <a:gd name="T38" fmla="*/ 2147483646 w 23"/>
              <a:gd name="T39" fmla="*/ 2147483646 h 37"/>
              <a:gd name="T40" fmla="*/ 2147483646 w 23"/>
              <a:gd name="T41" fmla="*/ 2147483646 h 37"/>
              <a:gd name="T42" fmla="*/ 2147483646 w 23"/>
              <a:gd name="T43" fmla="*/ 2147483646 h 37"/>
              <a:gd name="T44" fmla="*/ 2147483646 w 23"/>
              <a:gd name="T45" fmla="*/ 2147483646 h 37"/>
              <a:gd name="T46" fmla="*/ 2147483646 w 23"/>
              <a:gd name="T47" fmla="*/ 2147483646 h 37"/>
              <a:gd name="T48" fmla="*/ 2147483646 w 23"/>
              <a:gd name="T49" fmla="*/ 2147483646 h 37"/>
              <a:gd name="T50" fmla="*/ 2147483646 w 23"/>
              <a:gd name="T51" fmla="*/ 2147483646 h 37"/>
              <a:gd name="T52" fmla="*/ 2147483646 w 23"/>
              <a:gd name="T53" fmla="*/ 2147483646 h 37"/>
              <a:gd name="T54" fmla="*/ 2147483646 w 23"/>
              <a:gd name="T55" fmla="*/ 2147483646 h 37"/>
              <a:gd name="T56" fmla="*/ 2147483646 w 23"/>
              <a:gd name="T57" fmla="*/ 2147483646 h 37"/>
              <a:gd name="T58" fmla="*/ 2147483646 w 23"/>
              <a:gd name="T59" fmla="*/ 2147483646 h 37"/>
              <a:gd name="T60" fmla="*/ 2147483646 w 23"/>
              <a:gd name="T61" fmla="*/ 2147483646 h 37"/>
              <a:gd name="T62" fmla="*/ 2147483646 w 23"/>
              <a:gd name="T63" fmla="*/ 2147483646 h 37"/>
              <a:gd name="T64" fmla="*/ 2147483646 w 23"/>
              <a:gd name="T65" fmla="*/ 2147483646 h 37"/>
              <a:gd name="T66" fmla="*/ 2147483646 w 23"/>
              <a:gd name="T67" fmla="*/ 2147483646 h 37"/>
              <a:gd name="T68" fmla="*/ 2147483646 w 23"/>
              <a:gd name="T69" fmla="*/ 2147483646 h 37"/>
              <a:gd name="T70" fmla="*/ 2147483646 w 23"/>
              <a:gd name="T71" fmla="*/ 2147483646 h 37"/>
              <a:gd name="T72" fmla="*/ 2147483646 w 23"/>
              <a:gd name="T73" fmla="*/ 2147483646 h 37"/>
              <a:gd name="T74" fmla="*/ 2147483646 w 23"/>
              <a:gd name="T75" fmla="*/ 2147483646 h 37"/>
              <a:gd name="T76" fmla="*/ 2147483646 w 23"/>
              <a:gd name="T77" fmla="*/ 2147483646 h 37"/>
              <a:gd name="T78" fmla="*/ 2147483646 w 23"/>
              <a:gd name="T79" fmla="*/ 2147483646 h 37"/>
              <a:gd name="T80" fmla="*/ 2147483646 w 23"/>
              <a:gd name="T81" fmla="*/ 2147483646 h 37"/>
              <a:gd name="T82" fmla="*/ 2147483646 w 23"/>
              <a:gd name="T83" fmla="*/ 2147483646 h 37"/>
              <a:gd name="T84" fmla="*/ 2147483646 w 23"/>
              <a:gd name="T85" fmla="*/ 2147483646 h 37"/>
              <a:gd name="T86" fmla="*/ 2147483646 w 23"/>
              <a:gd name="T87" fmla="*/ 2147483646 h 37"/>
              <a:gd name="T88" fmla="*/ 2147483646 w 23"/>
              <a:gd name="T89" fmla="*/ 2147483646 h 37"/>
              <a:gd name="T90" fmla="*/ 2147483646 w 23"/>
              <a:gd name="T91" fmla="*/ 2147483646 h 37"/>
              <a:gd name="T92" fmla="*/ 2147483646 w 23"/>
              <a:gd name="T93" fmla="*/ 2147483646 h 37"/>
              <a:gd name="T94" fmla="*/ 2147483646 w 23"/>
              <a:gd name="T95" fmla="*/ 2147483646 h 37"/>
              <a:gd name="T96" fmla="*/ 2147483646 w 23"/>
              <a:gd name="T97" fmla="*/ 2147483646 h 37"/>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Lst>
            <a:ahLst/>
            <a:cxnLst>
              <a:cxn ang="T98">
                <a:pos x="T0" y="T1"/>
              </a:cxn>
              <a:cxn ang="T99">
                <a:pos x="T2" y="T3"/>
              </a:cxn>
              <a:cxn ang="T100">
                <a:pos x="T4" y="T5"/>
              </a:cxn>
              <a:cxn ang="T101">
                <a:pos x="T6" y="T7"/>
              </a:cxn>
              <a:cxn ang="T102">
                <a:pos x="T8" y="T9"/>
              </a:cxn>
              <a:cxn ang="T103">
                <a:pos x="T10" y="T11"/>
              </a:cxn>
              <a:cxn ang="T104">
                <a:pos x="T12" y="T13"/>
              </a:cxn>
              <a:cxn ang="T105">
                <a:pos x="T14" y="T15"/>
              </a:cxn>
              <a:cxn ang="T106">
                <a:pos x="T16" y="T17"/>
              </a:cxn>
              <a:cxn ang="T107">
                <a:pos x="T18" y="T19"/>
              </a:cxn>
              <a:cxn ang="T108">
                <a:pos x="T20" y="T21"/>
              </a:cxn>
              <a:cxn ang="T109">
                <a:pos x="T22" y="T23"/>
              </a:cxn>
              <a:cxn ang="T110">
                <a:pos x="T24" y="T25"/>
              </a:cxn>
              <a:cxn ang="T111">
                <a:pos x="T26" y="T27"/>
              </a:cxn>
              <a:cxn ang="T112">
                <a:pos x="T28" y="T29"/>
              </a:cxn>
              <a:cxn ang="T113">
                <a:pos x="T30" y="T31"/>
              </a:cxn>
              <a:cxn ang="T114">
                <a:pos x="T32" y="T33"/>
              </a:cxn>
              <a:cxn ang="T115">
                <a:pos x="T34" y="T35"/>
              </a:cxn>
              <a:cxn ang="T116">
                <a:pos x="T36" y="T37"/>
              </a:cxn>
              <a:cxn ang="T117">
                <a:pos x="T38" y="T39"/>
              </a:cxn>
              <a:cxn ang="T118">
                <a:pos x="T40" y="T41"/>
              </a:cxn>
              <a:cxn ang="T119">
                <a:pos x="T42" y="T43"/>
              </a:cxn>
              <a:cxn ang="T120">
                <a:pos x="T44" y="T45"/>
              </a:cxn>
              <a:cxn ang="T121">
                <a:pos x="T46" y="T47"/>
              </a:cxn>
              <a:cxn ang="T122">
                <a:pos x="T48" y="T49"/>
              </a:cxn>
              <a:cxn ang="T123">
                <a:pos x="T50" y="T51"/>
              </a:cxn>
              <a:cxn ang="T124">
                <a:pos x="T52" y="T53"/>
              </a:cxn>
              <a:cxn ang="T125">
                <a:pos x="T54" y="T55"/>
              </a:cxn>
              <a:cxn ang="T126">
                <a:pos x="T56" y="T57"/>
              </a:cxn>
              <a:cxn ang="T127">
                <a:pos x="T58" y="T59"/>
              </a:cxn>
              <a:cxn ang="T128">
                <a:pos x="T60" y="T61"/>
              </a:cxn>
              <a:cxn ang="T129">
                <a:pos x="T62" y="T63"/>
              </a:cxn>
              <a:cxn ang="T130">
                <a:pos x="T64" y="T65"/>
              </a:cxn>
              <a:cxn ang="T131">
                <a:pos x="T66" y="T67"/>
              </a:cxn>
              <a:cxn ang="T132">
                <a:pos x="T68" y="T69"/>
              </a:cxn>
              <a:cxn ang="T133">
                <a:pos x="T70" y="T71"/>
              </a:cxn>
              <a:cxn ang="T134">
                <a:pos x="T72" y="T73"/>
              </a:cxn>
              <a:cxn ang="T135">
                <a:pos x="T74" y="T75"/>
              </a:cxn>
              <a:cxn ang="T136">
                <a:pos x="T76" y="T77"/>
              </a:cxn>
              <a:cxn ang="T137">
                <a:pos x="T78" y="T79"/>
              </a:cxn>
              <a:cxn ang="T138">
                <a:pos x="T80" y="T81"/>
              </a:cxn>
              <a:cxn ang="T139">
                <a:pos x="T82" y="T83"/>
              </a:cxn>
              <a:cxn ang="T140">
                <a:pos x="T84" y="T85"/>
              </a:cxn>
              <a:cxn ang="T141">
                <a:pos x="T86" y="T87"/>
              </a:cxn>
              <a:cxn ang="T142">
                <a:pos x="T88" y="T89"/>
              </a:cxn>
              <a:cxn ang="T143">
                <a:pos x="T90" y="T91"/>
              </a:cxn>
              <a:cxn ang="T144">
                <a:pos x="T92" y="T93"/>
              </a:cxn>
              <a:cxn ang="T145">
                <a:pos x="T94" y="T95"/>
              </a:cxn>
              <a:cxn ang="T146">
                <a:pos x="T96" y="T97"/>
              </a:cxn>
            </a:cxnLst>
            <a:rect l="0" t="0" r="r" b="b"/>
            <a:pathLst>
              <a:path w="23" h="37">
                <a:moveTo>
                  <a:pt x="0" y="15"/>
                </a:moveTo>
                <a:lnTo>
                  <a:pt x="1" y="15"/>
                </a:lnTo>
                <a:lnTo>
                  <a:pt x="2" y="15"/>
                </a:lnTo>
                <a:lnTo>
                  <a:pt x="4" y="15"/>
                </a:lnTo>
                <a:lnTo>
                  <a:pt x="5" y="15"/>
                </a:lnTo>
                <a:lnTo>
                  <a:pt x="7" y="15"/>
                </a:lnTo>
                <a:lnTo>
                  <a:pt x="7" y="14"/>
                </a:lnTo>
                <a:lnTo>
                  <a:pt x="8" y="14"/>
                </a:lnTo>
                <a:lnTo>
                  <a:pt x="8" y="13"/>
                </a:lnTo>
                <a:lnTo>
                  <a:pt x="8" y="12"/>
                </a:lnTo>
                <a:lnTo>
                  <a:pt x="8" y="11"/>
                </a:lnTo>
                <a:lnTo>
                  <a:pt x="9" y="11"/>
                </a:lnTo>
                <a:lnTo>
                  <a:pt x="9" y="10"/>
                </a:lnTo>
                <a:lnTo>
                  <a:pt x="10" y="9"/>
                </a:lnTo>
                <a:lnTo>
                  <a:pt x="11" y="9"/>
                </a:lnTo>
                <a:lnTo>
                  <a:pt x="12" y="9"/>
                </a:lnTo>
                <a:lnTo>
                  <a:pt x="11" y="5"/>
                </a:lnTo>
                <a:lnTo>
                  <a:pt x="11" y="4"/>
                </a:lnTo>
                <a:lnTo>
                  <a:pt x="11" y="3"/>
                </a:lnTo>
                <a:lnTo>
                  <a:pt x="11" y="2"/>
                </a:lnTo>
                <a:lnTo>
                  <a:pt x="11" y="1"/>
                </a:lnTo>
                <a:lnTo>
                  <a:pt x="12" y="1"/>
                </a:lnTo>
                <a:lnTo>
                  <a:pt x="13" y="0"/>
                </a:lnTo>
                <a:lnTo>
                  <a:pt x="14" y="0"/>
                </a:lnTo>
                <a:lnTo>
                  <a:pt x="16" y="0"/>
                </a:lnTo>
                <a:lnTo>
                  <a:pt x="17" y="0"/>
                </a:lnTo>
                <a:lnTo>
                  <a:pt x="19" y="0"/>
                </a:lnTo>
                <a:lnTo>
                  <a:pt x="19" y="1"/>
                </a:lnTo>
                <a:lnTo>
                  <a:pt x="19" y="2"/>
                </a:lnTo>
                <a:lnTo>
                  <a:pt x="20" y="2"/>
                </a:lnTo>
                <a:lnTo>
                  <a:pt x="20" y="3"/>
                </a:lnTo>
                <a:lnTo>
                  <a:pt x="19" y="3"/>
                </a:lnTo>
                <a:lnTo>
                  <a:pt x="19" y="4"/>
                </a:lnTo>
                <a:lnTo>
                  <a:pt x="20" y="4"/>
                </a:lnTo>
                <a:lnTo>
                  <a:pt x="20" y="5"/>
                </a:lnTo>
                <a:lnTo>
                  <a:pt x="20" y="7"/>
                </a:lnTo>
                <a:lnTo>
                  <a:pt x="21" y="8"/>
                </a:lnTo>
                <a:lnTo>
                  <a:pt x="21" y="9"/>
                </a:lnTo>
                <a:lnTo>
                  <a:pt x="21" y="10"/>
                </a:lnTo>
                <a:lnTo>
                  <a:pt x="20" y="10"/>
                </a:lnTo>
                <a:lnTo>
                  <a:pt x="20" y="11"/>
                </a:lnTo>
                <a:lnTo>
                  <a:pt x="21" y="11"/>
                </a:lnTo>
                <a:lnTo>
                  <a:pt x="21" y="12"/>
                </a:lnTo>
                <a:lnTo>
                  <a:pt x="21" y="13"/>
                </a:lnTo>
                <a:lnTo>
                  <a:pt x="21" y="14"/>
                </a:lnTo>
                <a:lnTo>
                  <a:pt x="20" y="14"/>
                </a:lnTo>
                <a:lnTo>
                  <a:pt x="20" y="15"/>
                </a:lnTo>
                <a:lnTo>
                  <a:pt x="20" y="16"/>
                </a:lnTo>
                <a:lnTo>
                  <a:pt x="20" y="17"/>
                </a:lnTo>
                <a:lnTo>
                  <a:pt x="20" y="18"/>
                </a:lnTo>
                <a:lnTo>
                  <a:pt x="19" y="18"/>
                </a:lnTo>
                <a:lnTo>
                  <a:pt x="19" y="19"/>
                </a:lnTo>
                <a:lnTo>
                  <a:pt x="19" y="21"/>
                </a:lnTo>
                <a:lnTo>
                  <a:pt x="19" y="22"/>
                </a:lnTo>
                <a:lnTo>
                  <a:pt x="19" y="23"/>
                </a:lnTo>
                <a:lnTo>
                  <a:pt x="19" y="25"/>
                </a:lnTo>
                <a:lnTo>
                  <a:pt x="20" y="26"/>
                </a:lnTo>
                <a:lnTo>
                  <a:pt x="20" y="27"/>
                </a:lnTo>
                <a:lnTo>
                  <a:pt x="20" y="28"/>
                </a:lnTo>
                <a:lnTo>
                  <a:pt x="21" y="28"/>
                </a:lnTo>
                <a:lnTo>
                  <a:pt x="21" y="29"/>
                </a:lnTo>
                <a:lnTo>
                  <a:pt x="22" y="29"/>
                </a:lnTo>
                <a:lnTo>
                  <a:pt x="23" y="29"/>
                </a:lnTo>
                <a:lnTo>
                  <a:pt x="23" y="30"/>
                </a:lnTo>
                <a:lnTo>
                  <a:pt x="23" y="31"/>
                </a:lnTo>
                <a:lnTo>
                  <a:pt x="20" y="32"/>
                </a:lnTo>
                <a:lnTo>
                  <a:pt x="19" y="32"/>
                </a:lnTo>
                <a:lnTo>
                  <a:pt x="18" y="33"/>
                </a:lnTo>
                <a:lnTo>
                  <a:pt x="16" y="33"/>
                </a:lnTo>
                <a:lnTo>
                  <a:pt x="16" y="34"/>
                </a:lnTo>
                <a:lnTo>
                  <a:pt x="14" y="34"/>
                </a:lnTo>
                <a:lnTo>
                  <a:pt x="12" y="34"/>
                </a:lnTo>
                <a:lnTo>
                  <a:pt x="9" y="36"/>
                </a:lnTo>
                <a:lnTo>
                  <a:pt x="8" y="37"/>
                </a:lnTo>
                <a:lnTo>
                  <a:pt x="7" y="37"/>
                </a:lnTo>
                <a:lnTo>
                  <a:pt x="6" y="37"/>
                </a:lnTo>
                <a:lnTo>
                  <a:pt x="5" y="37"/>
                </a:lnTo>
                <a:lnTo>
                  <a:pt x="5" y="36"/>
                </a:lnTo>
                <a:lnTo>
                  <a:pt x="4" y="34"/>
                </a:lnTo>
                <a:lnTo>
                  <a:pt x="4" y="33"/>
                </a:lnTo>
                <a:lnTo>
                  <a:pt x="4" y="32"/>
                </a:lnTo>
                <a:lnTo>
                  <a:pt x="4" y="31"/>
                </a:lnTo>
                <a:lnTo>
                  <a:pt x="2" y="31"/>
                </a:lnTo>
                <a:lnTo>
                  <a:pt x="2" y="30"/>
                </a:lnTo>
                <a:lnTo>
                  <a:pt x="2" y="29"/>
                </a:lnTo>
                <a:lnTo>
                  <a:pt x="2" y="28"/>
                </a:lnTo>
                <a:lnTo>
                  <a:pt x="2" y="27"/>
                </a:lnTo>
                <a:lnTo>
                  <a:pt x="2" y="26"/>
                </a:lnTo>
                <a:lnTo>
                  <a:pt x="2" y="25"/>
                </a:lnTo>
                <a:lnTo>
                  <a:pt x="2" y="24"/>
                </a:lnTo>
                <a:lnTo>
                  <a:pt x="2" y="23"/>
                </a:lnTo>
                <a:lnTo>
                  <a:pt x="1" y="22"/>
                </a:lnTo>
                <a:lnTo>
                  <a:pt x="1" y="21"/>
                </a:lnTo>
                <a:lnTo>
                  <a:pt x="1" y="19"/>
                </a:lnTo>
                <a:lnTo>
                  <a:pt x="1" y="18"/>
                </a:lnTo>
                <a:lnTo>
                  <a:pt x="1" y="17"/>
                </a:lnTo>
                <a:lnTo>
                  <a:pt x="0" y="16"/>
                </a:lnTo>
                <a:lnTo>
                  <a:pt x="0" y="15"/>
                </a:lnTo>
                <a:close/>
              </a:path>
            </a:pathLst>
          </a:custGeom>
          <a:solidFill>
            <a:srgbClr val="007099"/>
          </a:solidFill>
          <a:ln w="4763">
            <a:solidFill>
              <a:srgbClr val="000000"/>
            </a:solidFill>
            <a:prstDash val="solid"/>
            <a:round/>
            <a:headEnd/>
            <a:tailEnd/>
          </a:ln>
        </xdr:spPr>
      </xdr:sp>
      <xdr:sp macro="" textlink="">
        <xdr:nvSpPr>
          <xdr:cNvPr id="103708" name="Freeform 14007"/>
          <xdr:cNvSpPr>
            <a:spLocks/>
          </xdr:cNvSpPr>
        </xdr:nvSpPr>
        <xdr:spPr bwMode="auto">
          <a:xfrm>
            <a:off x="7525999" y="3490496"/>
            <a:ext cx="119062" cy="209088"/>
          </a:xfrm>
          <a:custGeom>
            <a:avLst/>
            <a:gdLst>
              <a:gd name="T0" fmla="*/ 2147483646 w 25"/>
              <a:gd name="T1" fmla="*/ 2147483646 h 44"/>
              <a:gd name="T2" fmla="*/ 2147483646 w 25"/>
              <a:gd name="T3" fmla="*/ 2147483646 h 44"/>
              <a:gd name="T4" fmla="*/ 2147483646 w 25"/>
              <a:gd name="T5" fmla="*/ 2147483646 h 44"/>
              <a:gd name="T6" fmla="*/ 2147483646 w 25"/>
              <a:gd name="T7" fmla="*/ 2147483646 h 44"/>
              <a:gd name="T8" fmla="*/ 2147483646 w 25"/>
              <a:gd name="T9" fmla="*/ 2147483646 h 44"/>
              <a:gd name="T10" fmla="*/ 2147483646 w 25"/>
              <a:gd name="T11" fmla="*/ 2147483646 h 44"/>
              <a:gd name="T12" fmla="*/ 2147483646 w 25"/>
              <a:gd name="T13" fmla="*/ 2147483646 h 44"/>
              <a:gd name="T14" fmla="*/ 2147483646 w 25"/>
              <a:gd name="T15" fmla="*/ 2147483646 h 44"/>
              <a:gd name="T16" fmla="*/ 2147483646 w 25"/>
              <a:gd name="T17" fmla="*/ 2147483646 h 44"/>
              <a:gd name="T18" fmla="*/ 2147483646 w 25"/>
              <a:gd name="T19" fmla="*/ 2147483646 h 44"/>
              <a:gd name="T20" fmla="*/ 2147483646 w 25"/>
              <a:gd name="T21" fmla="*/ 2147483646 h 44"/>
              <a:gd name="T22" fmla="*/ 2147483646 w 25"/>
              <a:gd name="T23" fmla="*/ 2147483646 h 44"/>
              <a:gd name="T24" fmla="*/ 2147483646 w 25"/>
              <a:gd name="T25" fmla="*/ 2147483646 h 44"/>
              <a:gd name="T26" fmla="*/ 2147483646 w 25"/>
              <a:gd name="T27" fmla="*/ 2147483646 h 44"/>
              <a:gd name="T28" fmla="*/ 2147483646 w 25"/>
              <a:gd name="T29" fmla="*/ 2147483646 h 44"/>
              <a:gd name="T30" fmla="*/ 2147483646 w 25"/>
              <a:gd name="T31" fmla="*/ 2147483646 h 44"/>
              <a:gd name="T32" fmla="*/ 2147483646 w 25"/>
              <a:gd name="T33" fmla="*/ 2147483646 h 44"/>
              <a:gd name="T34" fmla="*/ 2147483646 w 25"/>
              <a:gd name="T35" fmla="*/ 2147483646 h 44"/>
              <a:gd name="T36" fmla="*/ 2147483646 w 25"/>
              <a:gd name="T37" fmla="*/ 2147483646 h 44"/>
              <a:gd name="T38" fmla="*/ 2147483646 w 25"/>
              <a:gd name="T39" fmla="*/ 2147483646 h 44"/>
              <a:gd name="T40" fmla="*/ 2147483646 w 25"/>
              <a:gd name="T41" fmla="*/ 2147483646 h 44"/>
              <a:gd name="T42" fmla="*/ 2147483646 w 25"/>
              <a:gd name="T43" fmla="*/ 2147483646 h 44"/>
              <a:gd name="T44" fmla="*/ 2147483646 w 25"/>
              <a:gd name="T45" fmla="*/ 2147483646 h 44"/>
              <a:gd name="T46" fmla="*/ 2147483646 w 25"/>
              <a:gd name="T47" fmla="*/ 2147483646 h 44"/>
              <a:gd name="T48" fmla="*/ 2147483646 w 25"/>
              <a:gd name="T49" fmla="*/ 2147483646 h 44"/>
              <a:gd name="T50" fmla="*/ 2147483646 w 25"/>
              <a:gd name="T51" fmla="*/ 2147483646 h 44"/>
              <a:gd name="T52" fmla="*/ 2147483646 w 25"/>
              <a:gd name="T53" fmla="*/ 2147483646 h 44"/>
              <a:gd name="T54" fmla="*/ 2147483646 w 25"/>
              <a:gd name="T55" fmla="*/ 2147483646 h 44"/>
              <a:gd name="T56" fmla="*/ 2147483646 w 25"/>
              <a:gd name="T57" fmla="*/ 2147483646 h 44"/>
              <a:gd name="T58" fmla="*/ 2147483646 w 25"/>
              <a:gd name="T59" fmla="*/ 2147483646 h 44"/>
              <a:gd name="T60" fmla="*/ 2147483646 w 25"/>
              <a:gd name="T61" fmla="*/ 2147483646 h 44"/>
              <a:gd name="T62" fmla="*/ 2147483646 w 25"/>
              <a:gd name="T63" fmla="*/ 2147483646 h 44"/>
              <a:gd name="T64" fmla="*/ 2147483646 w 25"/>
              <a:gd name="T65" fmla="*/ 2147483646 h 44"/>
              <a:gd name="T66" fmla="*/ 2147483646 w 25"/>
              <a:gd name="T67" fmla="*/ 2147483646 h 44"/>
              <a:gd name="T68" fmla="*/ 2147483646 w 25"/>
              <a:gd name="T69" fmla="*/ 2147483646 h 44"/>
              <a:gd name="T70" fmla="*/ 2147483646 w 25"/>
              <a:gd name="T71" fmla="*/ 2147483646 h 44"/>
              <a:gd name="T72" fmla="*/ 2147483646 w 25"/>
              <a:gd name="T73" fmla="*/ 2147483646 h 44"/>
              <a:gd name="T74" fmla="*/ 2147483646 w 25"/>
              <a:gd name="T75" fmla="*/ 2147483646 h 44"/>
              <a:gd name="T76" fmla="*/ 2147483646 w 25"/>
              <a:gd name="T77" fmla="*/ 2147483646 h 44"/>
              <a:gd name="T78" fmla="*/ 2147483646 w 25"/>
              <a:gd name="T79" fmla="*/ 2147483646 h 44"/>
              <a:gd name="T80" fmla="*/ 2147483646 w 25"/>
              <a:gd name="T81" fmla="*/ 2147483646 h 44"/>
              <a:gd name="T82" fmla="*/ 0 w 25"/>
              <a:gd name="T83" fmla="*/ 2147483646 h 44"/>
              <a:gd name="T84" fmla="*/ 0 w 25"/>
              <a:gd name="T85" fmla="*/ 2147483646 h 44"/>
              <a:gd name="T86" fmla="*/ 2147483646 w 25"/>
              <a:gd name="T87" fmla="*/ 2147483646 h 44"/>
              <a:gd name="T88" fmla="*/ 2147483646 w 25"/>
              <a:gd name="T89" fmla="*/ 2147483646 h 44"/>
              <a:gd name="T90" fmla="*/ 2147483646 w 25"/>
              <a:gd name="T91" fmla="*/ 2147483646 h 44"/>
              <a:gd name="T92" fmla="*/ 2147483646 w 25"/>
              <a:gd name="T93" fmla="*/ 2147483646 h 44"/>
              <a:gd name="T94" fmla="*/ 2147483646 w 25"/>
              <a:gd name="T95" fmla="*/ 2147483646 h 44"/>
              <a:gd name="T96" fmla="*/ 2147483646 w 25"/>
              <a:gd name="T97" fmla="*/ 2147483646 h 44"/>
              <a:gd name="T98" fmla="*/ 2147483646 w 25"/>
              <a:gd name="T99" fmla="*/ 2147483646 h 44"/>
              <a:gd name="T100" fmla="*/ 2147483646 w 25"/>
              <a:gd name="T101" fmla="*/ 2147483646 h 44"/>
              <a:gd name="T102" fmla="*/ 2147483646 w 25"/>
              <a:gd name="T103" fmla="*/ 2147483646 h 44"/>
              <a:gd name="T104" fmla="*/ 2147483646 w 25"/>
              <a:gd name="T105" fmla="*/ 2147483646 h 44"/>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Lst>
            <a:ahLst/>
            <a:cxnLst>
              <a:cxn ang="T106">
                <a:pos x="T0" y="T1"/>
              </a:cxn>
              <a:cxn ang="T107">
                <a:pos x="T2" y="T3"/>
              </a:cxn>
              <a:cxn ang="T108">
                <a:pos x="T4" y="T5"/>
              </a:cxn>
              <a:cxn ang="T109">
                <a:pos x="T6" y="T7"/>
              </a:cxn>
              <a:cxn ang="T110">
                <a:pos x="T8" y="T9"/>
              </a:cxn>
              <a:cxn ang="T111">
                <a:pos x="T10" y="T11"/>
              </a:cxn>
              <a:cxn ang="T112">
                <a:pos x="T12" y="T13"/>
              </a:cxn>
              <a:cxn ang="T113">
                <a:pos x="T14" y="T15"/>
              </a:cxn>
              <a:cxn ang="T114">
                <a:pos x="T16" y="T17"/>
              </a:cxn>
              <a:cxn ang="T115">
                <a:pos x="T18" y="T19"/>
              </a:cxn>
              <a:cxn ang="T116">
                <a:pos x="T20" y="T21"/>
              </a:cxn>
              <a:cxn ang="T117">
                <a:pos x="T22" y="T23"/>
              </a:cxn>
              <a:cxn ang="T118">
                <a:pos x="T24" y="T25"/>
              </a:cxn>
              <a:cxn ang="T119">
                <a:pos x="T26" y="T27"/>
              </a:cxn>
              <a:cxn ang="T120">
                <a:pos x="T28" y="T29"/>
              </a:cxn>
              <a:cxn ang="T121">
                <a:pos x="T30" y="T31"/>
              </a:cxn>
              <a:cxn ang="T122">
                <a:pos x="T32" y="T33"/>
              </a:cxn>
              <a:cxn ang="T123">
                <a:pos x="T34" y="T35"/>
              </a:cxn>
              <a:cxn ang="T124">
                <a:pos x="T36" y="T37"/>
              </a:cxn>
              <a:cxn ang="T125">
                <a:pos x="T38" y="T39"/>
              </a:cxn>
              <a:cxn ang="T126">
                <a:pos x="T40" y="T41"/>
              </a:cxn>
              <a:cxn ang="T127">
                <a:pos x="T42" y="T43"/>
              </a:cxn>
              <a:cxn ang="T128">
                <a:pos x="T44" y="T45"/>
              </a:cxn>
              <a:cxn ang="T129">
                <a:pos x="T46" y="T47"/>
              </a:cxn>
              <a:cxn ang="T130">
                <a:pos x="T48" y="T49"/>
              </a:cxn>
              <a:cxn ang="T131">
                <a:pos x="T50" y="T51"/>
              </a:cxn>
              <a:cxn ang="T132">
                <a:pos x="T52" y="T53"/>
              </a:cxn>
              <a:cxn ang="T133">
                <a:pos x="T54" y="T55"/>
              </a:cxn>
              <a:cxn ang="T134">
                <a:pos x="T56" y="T57"/>
              </a:cxn>
              <a:cxn ang="T135">
                <a:pos x="T58" y="T59"/>
              </a:cxn>
              <a:cxn ang="T136">
                <a:pos x="T60" y="T61"/>
              </a:cxn>
              <a:cxn ang="T137">
                <a:pos x="T62" y="T63"/>
              </a:cxn>
              <a:cxn ang="T138">
                <a:pos x="T64" y="T65"/>
              </a:cxn>
              <a:cxn ang="T139">
                <a:pos x="T66" y="T67"/>
              </a:cxn>
              <a:cxn ang="T140">
                <a:pos x="T68" y="T69"/>
              </a:cxn>
              <a:cxn ang="T141">
                <a:pos x="T70" y="T71"/>
              </a:cxn>
              <a:cxn ang="T142">
                <a:pos x="T72" y="T73"/>
              </a:cxn>
              <a:cxn ang="T143">
                <a:pos x="T74" y="T75"/>
              </a:cxn>
              <a:cxn ang="T144">
                <a:pos x="T76" y="T77"/>
              </a:cxn>
              <a:cxn ang="T145">
                <a:pos x="T78" y="T79"/>
              </a:cxn>
              <a:cxn ang="T146">
                <a:pos x="T80" y="T81"/>
              </a:cxn>
              <a:cxn ang="T147">
                <a:pos x="T82" y="T83"/>
              </a:cxn>
              <a:cxn ang="T148">
                <a:pos x="T84" y="T85"/>
              </a:cxn>
              <a:cxn ang="T149">
                <a:pos x="T86" y="T87"/>
              </a:cxn>
              <a:cxn ang="T150">
                <a:pos x="T88" y="T89"/>
              </a:cxn>
              <a:cxn ang="T151">
                <a:pos x="T90" y="T91"/>
              </a:cxn>
              <a:cxn ang="T152">
                <a:pos x="T92" y="T93"/>
              </a:cxn>
              <a:cxn ang="T153">
                <a:pos x="T94" y="T95"/>
              </a:cxn>
              <a:cxn ang="T154">
                <a:pos x="T96" y="T97"/>
              </a:cxn>
              <a:cxn ang="T155">
                <a:pos x="T98" y="T99"/>
              </a:cxn>
              <a:cxn ang="T156">
                <a:pos x="T100" y="T101"/>
              </a:cxn>
              <a:cxn ang="T157">
                <a:pos x="T102" y="T103"/>
              </a:cxn>
              <a:cxn ang="T158">
                <a:pos x="T104" y="T105"/>
              </a:cxn>
            </a:cxnLst>
            <a:rect l="0" t="0" r="r" b="b"/>
            <a:pathLst>
              <a:path w="25" h="44">
                <a:moveTo>
                  <a:pt x="5" y="4"/>
                </a:moveTo>
                <a:lnTo>
                  <a:pt x="7" y="6"/>
                </a:lnTo>
                <a:lnTo>
                  <a:pt x="8" y="6"/>
                </a:lnTo>
                <a:lnTo>
                  <a:pt x="8" y="7"/>
                </a:lnTo>
                <a:lnTo>
                  <a:pt x="10" y="8"/>
                </a:lnTo>
                <a:lnTo>
                  <a:pt x="10" y="9"/>
                </a:lnTo>
                <a:lnTo>
                  <a:pt x="11" y="9"/>
                </a:lnTo>
                <a:lnTo>
                  <a:pt x="11" y="10"/>
                </a:lnTo>
                <a:lnTo>
                  <a:pt x="7" y="13"/>
                </a:lnTo>
                <a:lnTo>
                  <a:pt x="8" y="15"/>
                </a:lnTo>
                <a:lnTo>
                  <a:pt x="10" y="15"/>
                </a:lnTo>
                <a:lnTo>
                  <a:pt x="11" y="16"/>
                </a:lnTo>
                <a:lnTo>
                  <a:pt x="8" y="19"/>
                </a:lnTo>
                <a:lnTo>
                  <a:pt x="8" y="20"/>
                </a:lnTo>
                <a:lnTo>
                  <a:pt x="10" y="22"/>
                </a:lnTo>
                <a:lnTo>
                  <a:pt x="11" y="20"/>
                </a:lnTo>
                <a:lnTo>
                  <a:pt x="13" y="18"/>
                </a:lnTo>
                <a:lnTo>
                  <a:pt x="15" y="21"/>
                </a:lnTo>
                <a:lnTo>
                  <a:pt x="17" y="25"/>
                </a:lnTo>
                <a:lnTo>
                  <a:pt x="19" y="28"/>
                </a:lnTo>
                <a:lnTo>
                  <a:pt x="18" y="28"/>
                </a:lnTo>
                <a:lnTo>
                  <a:pt x="19" y="29"/>
                </a:lnTo>
                <a:lnTo>
                  <a:pt x="18" y="29"/>
                </a:lnTo>
                <a:lnTo>
                  <a:pt x="19" y="30"/>
                </a:lnTo>
                <a:lnTo>
                  <a:pt x="22" y="32"/>
                </a:lnTo>
                <a:lnTo>
                  <a:pt x="23" y="34"/>
                </a:lnTo>
                <a:lnTo>
                  <a:pt x="24" y="36"/>
                </a:lnTo>
                <a:lnTo>
                  <a:pt x="25" y="36"/>
                </a:lnTo>
                <a:lnTo>
                  <a:pt x="25" y="37"/>
                </a:lnTo>
                <a:lnTo>
                  <a:pt x="24" y="37"/>
                </a:lnTo>
                <a:lnTo>
                  <a:pt x="23" y="37"/>
                </a:lnTo>
                <a:lnTo>
                  <a:pt x="22" y="37"/>
                </a:lnTo>
                <a:lnTo>
                  <a:pt x="20" y="38"/>
                </a:lnTo>
                <a:lnTo>
                  <a:pt x="19" y="39"/>
                </a:lnTo>
                <a:lnTo>
                  <a:pt x="18" y="39"/>
                </a:lnTo>
                <a:lnTo>
                  <a:pt x="18" y="40"/>
                </a:lnTo>
                <a:lnTo>
                  <a:pt x="19" y="40"/>
                </a:lnTo>
                <a:lnTo>
                  <a:pt x="18" y="40"/>
                </a:lnTo>
                <a:lnTo>
                  <a:pt x="18" y="42"/>
                </a:lnTo>
                <a:lnTo>
                  <a:pt x="17" y="42"/>
                </a:lnTo>
                <a:lnTo>
                  <a:pt x="17" y="40"/>
                </a:lnTo>
                <a:lnTo>
                  <a:pt x="16" y="40"/>
                </a:lnTo>
                <a:lnTo>
                  <a:pt x="14" y="43"/>
                </a:lnTo>
                <a:lnTo>
                  <a:pt x="13" y="43"/>
                </a:lnTo>
                <a:lnTo>
                  <a:pt x="13" y="44"/>
                </a:lnTo>
                <a:lnTo>
                  <a:pt x="12" y="44"/>
                </a:lnTo>
                <a:lnTo>
                  <a:pt x="12" y="43"/>
                </a:lnTo>
                <a:lnTo>
                  <a:pt x="12" y="42"/>
                </a:lnTo>
                <a:lnTo>
                  <a:pt x="11" y="42"/>
                </a:lnTo>
                <a:lnTo>
                  <a:pt x="11" y="40"/>
                </a:lnTo>
                <a:lnTo>
                  <a:pt x="10" y="40"/>
                </a:lnTo>
                <a:lnTo>
                  <a:pt x="8" y="40"/>
                </a:lnTo>
                <a:lnTo>
                  <a:pt x="8" y="43"/>
                </a:lnTo>
                <a:lnTo>
                  <a:pt x="7" y="43"/>
                </a:lnTo>
                <a:lnTo>
                  <a:pt x="6" y="43"/>
                </a:lnTo>
                <a:lnTo>
                  <a:pt x="6" y="44"/>
                </a:lnTo>
                <a:lnTo>
                  <a:pt x="5" y="44"/>
                </a:lnTo>
                <a:lnTo>
                  <a:pt x="5" y="43"/>
                </a:lnTo>
                <a:lnTo>
                  <a:pt x="4" y="43"/>
                </a:lnTo>
                <a:lnTo>
                  <a:pt x="4" y="42"/>
                </a:lnTo>
                <a:lnTo>
                  <a:pt x="3" y="40"/>
                </a:lnTo>
                <a:lnTo>
                  <a:pt x="3" y="39"/>
                </a:lnTo>
                <a:lnTo>
                  <a:pt x="4" y="39"/>
                </a:lnTo>
                <a:lnTo>
                  <a:pt x="4" y="38"/>
                </a:lnTo>
                <a:lnTo>
                  <a:pt x="4" y="37"/>
                </a:lnTo>
                <a:lnTo>
                  <a:pt x="4" y="36"/>
                </a:lnTo>
                <a:lnTo>
                  <a:pt x="5" y="36"/>
                </a:lnTo>
                <a:lnTo>
                  <a:pt x="5" y="35"/>
                </a:lnTo>
                <a:lnTo>
                  <a:pt x="5" y="34"/>
                </a:lnTo>
                <a:lnTo>
                  <a:pt x="5" y="33"/>
                </a:lnTo>
                <a:lnTo>
                  <a:pt x="5" y="32"/>
                </a:lnTo>
                <a:lnTo>
                  <a:pt x="5" y="31"/>
                </a:lnTo>
                <a:lnTo>
                  <a:pt x="5" y="30"/>
                </a:lnTo>
                <a:lnTo>
                  <a:pt x="5" y="29"/>
                </a:lnTo>
                <a:lnTo>
                  <a:pt x="4" y="29"/>
                </a:lnTo>
                <a:lnTo>
                  <a:pt x="4" y="28"/>
                </a:lnTo>
                <a:lnTo>
                  <a:pt x="4" y="26"/>
                </a:lnTo>
                <a:lnTo>
                  <a:pt x="5" y="26"/>
                </a:lnTo>
                <a:lnTo>
                  <a:pt x="4" y="25"/>
                </a:lnTo>
                <a:lnTo>
                  <a:pt x="4" y="24"/>
                </a:lnTo>
                <a:lnTo>
                  <a:pt x="4" y="23"/>
                </a:lnTo>
                <a:lnTo>
                  <a:pt x="4" y="22"/>
                </a:lnTo>
                <a:lnTo>
                  <a:pt x="4" y="21"/>
                </a:lnTo>
                <a:lnTo>
                  <a:pt x="3" y="21"/>
                </a:lnTo>
                <a:lnTo>
                  <a:pt x="2" y="21"/>
                </a:lnTo>
                <a:lnTo>
                  <a:pt x="2" y="20"/>
                </a:lnTo>
                <a:lnTo>
                  <a:pt x="1" y="20"/>
                </a:lnTo>
                <a:lnTo>
                  <a:pt x="1" y="19"/>
                </a:lnTo>
                <a:lnTo>
                  <a:pt x="1" y="18"/>
                </a:lnTo>
                <a:lnTo>
                  <a:pt x="0" y="17"/>
                </a:lnTo>
                <a:lnTo>
                  <a:pt x="0" y="15"/>
                </a:lnTo>
                <a:lnTo>
                  <a:pt x="0" y="14"/>
                </a:lnTo>
                <a:lnTo>
                  <a:pt x="0" y="13"/>
                </a:lnTo>
                <a:lnTo>
                  <a:pt x="0" y="11"/>
                </a:lnTo>
                <a:lnTo>
                  <a:pt x="0" y="10"/>
                </a:lnTo>
                <a:lnTo>
                  <a:pt x="1" y="10"/>
                </a:lnTo>
                <a:lnTo>
                  <a:pt x="1" y="9"/>
                </a:lnTo>
                <a:lnTo>
                  <a:pt x="1" y="8"/>
                </a:lnTo>
                <a:lnTo>
                  <a:pt x="1" y="7"/>
                </a:lnTo>
                <a:lnTo>
                  <a:pt x="1" y="6"/>
                </a:lnTo>
                <a:lnTo>
                  <a:pt x="2" y="6"/>
                </a:lnTo>
                <a:lnTo>
                  <a:pt x="2" y="5"/>
                </a:lnTo>
                <a:lnTo>
                  <a:pt x="2" y="4"/>
                </a:lnTo>
                <a:lnTo>
                  <a:pt x="2" y="3"/>
                </a:lnTo>
                <a:lnTo>
                  <a:pt x="1" y="3"/>
                </a:lnTo>
                <a:lnTo>
                  <a:pt x="1" y="2"/>
                </a:lnTo>
                <a:lnTo>
                  <a:pt x="2" y="2"/>
                </a:lnTo>
                <a:lnTo>
                  <a:pt x="2" y="1"/>
                </a:lnTo>
                <a:lnTo>
                  <a:pt x="2" y="0"/>
                </a:lnTo>
                <a:lnTo>
                  <a:pt x="2" y="1"/>
                </a:lnTo>
                <a:lnTo>
                  <a:pt x="2" y="2"/>
                </a:lnTo>
                <a:lnTo>
                  <a:pt x="3" y="2"/>
                </a:lnTo>
                <a:lnTo>
                  <a:pt x="3" y="3"/>
                </a:lnTo>
                <a:lnTo>
                  <a:pt x="4" y="4"/>
                </a:lnTo>
                <a:lnTo>
                  <a:pt x="5" y="4"/>
                </a:lnTo>
                <a:close/>
              </a:path>
            </a:pathLst>
          </a:custGeom>
          <a:solidFill>
            <a:srgbClr val="A8E0FF"/>
          </a:solidFill>
          <a:ln w="4763">
            <a:solidFill>
              <a:srgbClr val="000000"/>
            </a:solidFill>
            <a:prstDash val="solid"/>
            <a:round/>
            <a:headEnd/>
            <a:tailEnd/>
          </a:ln>
        </xdr:spPr>
      </xdr:sp>
      <xdr:sp macro="" textlink="">
        <xdr:nvSpPr>
          <xdr:cNvPr id="103709" name="Freeform 14008"/>
          <xdr:cNvSpPr>
            <a:spLocks/>
          </xdr:cNvSpPr>
        </xdr:nvSpPr>
        <xdr:spPr bwMode="auto">
          <a:xfrm>
            <a:off x="7673636" y="3509546"/>
            <a:ext cx="119063" cy="147407"/>
          </a:xfrm>
          <a:custGeom>
            <a:avLst/>
            <a:gdLst>
              <a:gd name="T0" fmla="*/ 2147483646 w 25"/>
              <a:gd name="T1" fmla="*/ 2147483646 h 31"/>
              <a:gd name="T2" fmla="*/ 2147483646 w 25"/>
              <a:gd name="T3" fmla="*/ 2147483646 h 31"/>
              <a:gd name="T4" fmla="*/ 2147483646 w 25"/>
              <a:gd name="T5" fmla="*/ 2147483646 h 31"/>
              <a:gd name="T6" fmla="*/ 2147483646 w 25"/>
              <a:gd name="T7" fmla="*/ 2147483646 h 31"/>
              <a:gd name="T8" fmla="*/ 2147483646 w 25"/>
              <a:gd name="T9" fmla="*/ 2147483646 h 31"/>
              <a:gd name="T10" fmla="*/ 2147483646 w 25"/>
              <a:gd name="T11" fmla="*/ 2147483646 h 31"/>
              <a:gd name="T12" fmla="*/ 2147483646 w 25"/>
              <a:gd name="T13" fmla="*/ 2147483646 h 31"/>
              <a:gd name="T14" fmla="*/ 2147483646 w 25"/>
              <a:gd name="T15" fmla="*/ 0 h 31"/>
              <a:gd name="T16" fmla="*/ 2147483646 w 25"/>
              <a:gd name="T17" fmla="*/ 2147483646 h 31"/>
              <a:gd name="T18" fmla="*/ 2147483646 w 25"/>
              <a:gd name="T19" fmla="*/ 2147483646 h 31"/>
              <a:gd name="T20" fmla="*/ 2147483646 w 25"/>
              <a:gd name="T21" fmla="*/ 2147483646 h 31"/>
              <a:gd name="T22" fmla="*/ 2147483646 w 25"/>
              <a:gd name="T23" fmla="*/ 2147483646 h 31"/>
              <a:gd name="T24" fmla="*/ 2147483646 w 25"/>
              <a:gd name="T25" fmla="*/ 2147483646 h 31"/>
              <a:gd name="T26" fmla="*/ 2147483646 w 25"/>
              <a:gd name="T27" fmla="*/ 2147483646 h 31"/>
              <a:gd name="T28" fmla="*/ 2147483646 w 25"/>
              <a:gd name="T29" fmla="*/ 2147483646 h 31"/>
              <a:gd name="T30" fmla="*/ 2147483646 w 25"/>
              <a:gd name="T31" fmla="*/ 2147483646 h 31"/>
              <a:gd name="T32" fmla="*/ 2147483646 w 25"/>
              <a:gd name="T33" fmla="*/ 2147483646 h 31"/>
              <a:gd name="T34" fmla="*/ 2147483646 w 25"/>
              <a:gd name="T35" fmla="*/ 2147483646 h 31"/>
              <a:gd name="T36" fmla="*/ 2147483646 w 25"/>
              <a:gd name="T37" fmla="*/ 2147483646 h 31"/>
              <a:gd name="T38" fmla="*/ 2147483646 w 25"/>
              <a:gd name="T39" fmla="*/ 2147483646 h 31"/>
              <a:gd name="T40" fmla="*/ 2147483646 w 25"/>
              <a:gd name="T41" fmla="*/ 2147483646 h 31"/>
              <a:gd name="T42" fmla="*/ 2147483646 w 25"/>
              <a:gd name="T43" fmla="*/ 2147483646 h 31"/>
              <a:gd name="T44" fmla="*/ 2147483646 w 25"/>
              <a:gd name="T45" fmla="*/ 2147483646 h 31"/>
              <a:gd name="T46" fmla="*/ 2147483646 w 25"/>
              <a:gd name="T47" fmla="*/ 2147483646 h 31"/>
              <a:gd name="T48" fmla="*/ 2147483646 w 25"/>
              <a:gd name="T49" fmla="*/ 2147483646 h 31"/>
              <a:gd name="T50" fmla="*/ 2147483646 w 25"/>
              <a:gd name="T51" fmla="*/ 2147483646 h 31"/>
              <a:gd name="T52" fmla="*/ 2147483646 w 25"/>
              <a:gd name="T53" fmla="*/ 2147483646 h 31"/>
              <a:gd name="T54" fmla="*/ 2147483646 w 25"/>
              <a:gd name="T55" fmla="*/ 2147483646 h 31"/>
              <a:gd name="T56" fmla="*/ 2147483646 w 25"/>
              <a:gd name="T57" fmla="*/ 2147483646 h 31"/>
              <a:gd name="T58" fmla="*/ 2147483646 w 25"/>
              <a:gd name="T59" fmla="*/ 2147483646 h 31"/>
              <a:gd name="T60" fmla="*/ 2147483646 w 25"/>
              <a:gd name="T61" fmla="*/ 2147483646 h 31"/>
              <a:gd name="T62" fmla="*/ 2147483646 w 25"/>
              <a:gd name="T63" fmla="*/ 2147483646 h 31"/>
              <a:gd name="T64" fmla="*/ 2147483646 w 25"/>
              <a:gd name="T65" fmla="*/ 2147483646 h 31"/>
              <a:gd name="T66" fmla="*/ 2147483646 w 25"/>
              <a:gd name="T67" fmla="*/ 2147483646 h 31"/>
              <a:gd name="T68" fmla="*/ 2147483646 w 25"/>
              <a:gd name="T69" fmla="*/ 2147483646 h 31"/>
              <a:gd name="T70" fmla="*/ 2147483646 w 25"/>
              <a:gd name="T71" fmla="*/ 2147483646 h 31"/>
              <a:gd name="T72" fmla="*/ 2147483646 w 25"/>
              <a:gd name="T73" fmla="*/ 2147483646 h 31"/>
              <a:gd name="T74" fmla="*/ 2147483646 w 25"/>
              <a:gd name="T75" fmla="*/ 2147483646 h 31"/>
              <a:gd name="T76" fmla="*/ 2147483646 w 25"/>
              <a:gd name="T77" fmla="*/ 2147483646 h 31"/>
              <a:gd name="T78" fmla="*/ 2147483646 w 25"/>
              <a:gd name="T79" fmla="*/ 2147483646 h 31"/>
              <a:gd name="T80" fmla="*/ 2147483646 w 25"/>
              <a:gd name="T81" fmla="*/ 2147483646 h 31"/>
              <a:gd name="T82" fmla="*/ 2147483646 w 25"/>
              <a:gd name="T83" fmla="*/ 2147483646 h 31"/>
              <a:gd name="T84" fmla="*/ 0 w 25"/>
              <a:gd name="T85" fmla="*/ 2147483646 h 31"/>
              <a:gd name="T86" fmla="*/ 2147483646 w 25"/>
              <a:gd name="T87" fmla="*/ 2147483646 h 31"/>
              <a:gd name="T88" fmla="*/ 2147483646 w 25"/>
              <a:gd name="T89" fmla="*/ 2147483646 h 31"/>
              <a:gd name="T90" fmla="*/ 2147483646 w 25"/>
              <a:gd name="T91" fmla="*/ 2147483646 h 31"/>
              <a:gd name="T92" fmla="*/ 2147483646 w 25"/>
              <a:gd name="T93" fmla="*/ 2147483646 h 31"/>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0" t="0" r="r" b="b"/>
            <a:pathLst>
              <a:path w="25" h="31">
                <a:moveTo>
                  <a:pt x="6" y="7"/>
                </a:moveTo>
                <a:lnTo>
                  <a:pt x="6" y="6"/>
                </a:lnTo>
                <a:lnTo>
                  <a:pt x="7" y="5"/>
                </a:lnTo>
                <a:lnTo>
                  <a:pt x="9" y="3"/>
                </a:lnTo>
                <a:lnTo>
                  <a:pt x="11" y="2"/>
                </a:lnTo>
                <a:lnTo>
                  <a:pt x="12" y="2"/>
                </a:lnTo>
                <a:lnTo>
                  <a:pt x="13" y="1"/>
                </a:lnTo>
                <a:lnTo>
                  <a:pt x="14" y="1"/>
                </a:lnTo>
                <a:lnTo>
                  <a:pt x="17" y="0"/>
                </a:lnTo>
                <a:lnTo>
                  <a:pt x="19" y="4"/>
                </a:lnTo>
                <a:lnTo>
                  <a:pt x="19" y="5"/>
                </a:lnTo>
                <a:lnTo>
                  <a:pt x="20" y="6"/>
                </a:lnTo>
                <a:lnTo>
                  <a:pt x="20" y="7"/>
                </a:lnTo>
                <a:lnTo>
                  <a:pt x="20" y="9"/>
                </a:lnTo>
                <a:lnTo>
                  <a:pt x="21" y="10"/>
                </a:lnTo>
                <a:lnTo>
                  <a:pt x="21" y="11"/>
                </a:lnTo>
                <a:lnTo>
                  <a:pt x="21" y="12"/>
                </a:lnTo>
                <a:lnTo>
                  <a:pt x="22" y="12"/>
                </a:lnTo>
                <a:lnTo>
                  <a:pt x="21" y="13"/>
                </a:lnTo>
                <a:lnTo>
                  <a:pt x="21" y="14"/>
                </a:lnTo>
                <a:lnTo>
                  <a:pt x="20" y="15"/>
                </a:lnTo>
                <a:lnTo>
                  <a:pt x="22" y="16"/>
                </a:lnTo>
                <a:lnTo>
                  <a:pt x="25" y="16"/>
                </a:lnTo>
                <a:lnTo>
                  <a:pt x="25" y="17"/>
                </a:lnTo>
                <a:lnTo>
                  <a:pt x="24" y="18"/>
                </a:lnTo>
                <a:lnTo>
                  <a:pt x="22" y="18"/>
                </a:lnTo>
                <a:lnTo>
                  <a:pt x="21" y="18"/>
                </a:lnTo>
                <a:lnTo>
                  <a:pt x="19" y="17"/>
                </a:lnTo>
                <a:lnTo>
                  <a:pt x="19" y="19"/>
                </a:lnTo>
                <a:lnTo>
                  <a:pt x="18" y="19"/>
                </a:lnTo>
                <a:lnTo>
                  <a:pt x="18" y="21"/>
                </a:lnTo>
                <a:lnTo>
                  <a:pt x="17" y="22"/>
                </a:lnTo>
                <a:lnTo>
                  <a:pt x="17" y="24"/>
                </a:lnTo>
                <a:lnTo>
                  <a:pt x="17" y="25"/>
                </a:lnTo>
                <a:lnTo>
                  <a:pt x="16" y="25"/>
                </a:lnTo>
                <a:lnTo>
                  <a:pt x="16" y="26"/>
                </a:lnTo>
                <a:lnTo>
                  <a:pt x="16" y="27"/>
                </a:lnTo>
                <a:lnTo>
                  <a:pt x="14" y="28"/>
                </a:lnTo>
                <a:lnTo>
                  <a:pt x="13" y="29"/>
                </a:lnTo>
                <a:lnTo>
                  <a:pt x="13" y="30"/>
                </a:lnTo>
                <a:lnTo>
                  <a:pt x="12" y="30"/>
                </a:lnTo>
                <a:lnTo>
                  <a:pt x="11" y="31"/>
                </a:lnTo>
                <a:lnTo>
                  <a:pt x="9" y="30"/>
                </a:lnTo>
                <a:lnTo>
                  <a:pt x="8" y="29"/>
                </a:lnTo>
                <a:lnTo>
                  <a:pt x="8" y="28"/>
                </a:lnTo>
                <a:lnTo>
                  <a:pt x="7" y="27"/>
                </a:lnTo>
                <a:lnTo>
                  <a:pt x="7" y="26"/>
                </a:lnTo>
                <a:lnTo>
                  <a:pt x="4" y="27"/>
                </a:lnTo>
                <a:lnTo>
                  <a:pt x="3" y="27"/>
                </a:lnTo>
                <a:lnTo>
                  <a:pt x="3" y="26"/>
                </a:lnTo>
                <a:lnTo>
                  <a:pt x="1" y="25"/>
                </a:lnTo>
                <a:lnTo>
                  <a:pt x="0" y="24"/>
                </a:lnTo>
                <a:lnTo>
                  <a:pt x="1" y="22"/>
                </a:lnTo>
                <a:lnTo>
                  <a:pt x="5" y="20"/>
                </a:lnTo>
                <a:lnTo>
                  <a:pt x="4" y="20"/>
                </a:lnTo>
                <a:lnTo>
                  <a:pt x="5" y="20"/>
                </a:lnTo>
                <a:lnTo>
                  <a:pt x="4" y="17"/>
                </a:lnTo>
                <a:lnTo>
                  <a:pt x="1" y="14"/>
                </a:lnTo>
                <a:lnTo>
                  <a:pt x="6" y="7"/>
                </a:lnTo>
                <a:close/>
              </a:path>
            </a:pathLst>
          </a:custGeom>
          <a:solidFill>
            <a:srgbClr val="00426E"/>
          </a:solidFill>
          <a:ln w="4763">
            <a:solidFill>
              <a:srgbClr val="000000"/>
            </a:solidFill>
            <a:prstDash val="solid"/>
            <a:round/>
            <a:headEnd/>
            <a:tailEnd/>
          </a:ln>
        </xdr:spPr>
      </xdr:sp>
      <xdr:sp macro="" textlink="">
        <xdr:nvSpPr>
          <xdr:cNvPr id="103710" name="Freeform 14009"/>
          <xdr:cNvSpPr>
            <a:spLocks/>
          </xdr:cNvSpPr>
        </xdr:nvSpPr>
        <xdr:spPr bwMode="auto">
          <a:xfrm>
            <a:off x="7735549" y="3690059"/>
            <a:ext cx="133350" cy="128588"/>
          </a:xfrm>
          <a:custGeom>
            <a:avLst/>
            <a:gdLst>
              <a:gd name="T0" fmla="*/ 0 w 28"/>
              <a:gd name="T1" fmla="*/ 2147483646 h 27"/>
              <a:gd name="T2" fmla="*/ 2147483646 w 28"/>
              <a:gd name="T3" fmla="*/ 2147483646 h 27"/>
              <a:gd name="T4" fmla="*/ 2147483646 w 28"/>
              <a:gd name="T5" fmla="*/ 2147483646 h 27"/>
              <a:gd name="T6" fmla="*/ 2147483646 w 28"/>
              <a:gd name="T7" fmla="*/ 2147483646 h 27"/>
              <a:gd name="T8" fmla="*/ 2147483646 w 28"/>
              <a:gd name="T9" fmla="*/ 2147483646 h 27"/>
              <a:gd name="T10" fmla="*/ 2147483646 w 28"/>
              <a:gd name="T11" fmla="*/ 2147483646 h 27"/>
              <a:gd name="T12" fmla="*/ 2147483646 w 28"/>
              <a:gd name="T13" fmla="*/ 2147483646 h 27"/>
              <a:gd name="T14" fmla="*/ 2147483646 w 28"/>
              <a:gd name="T15" fmla="*/ 2147483646 h 27"/>
              <a:gd name="T16" fmla="*/ 2147483646 w 28"/>
              <a:gd name="T17" fmla="*/ 2147483646 h 27"/>
              <a:gd name="T18" fmla="*/ 2147483646 w 28"/>
              <a:gd name="T19" fmla="*/ 2147483646 h 27"/>
              <a:gd name="T20" fmla="*/ 2147483646 w 28"/>
              <a:gd name="T21" fmla="*/ 0 h 27"/>
              <a:gd name="T22" fmla="*/ 2147483646 w 28"/>
              <a:gd name="T23" fmla="*/ 2147483646 h 27"/>
              <a:gd name="T24" fmla="*/ 2147483646 w 28"/>
              <a:gd name="T25" fmla="*/ 2147483646 h 27"/>
              <a:gd name="T26" fmla="*/ 2147483646 w 28"/>
              <a:gd name="T27" fmla="*/ 2147483646 h 27"/>
              <a:gd name="T28" fmla="*/ 2147483646 w 28"/>
              <a:gd name="T29" fmla="*/ 2147483646 h 27"/>
              <a:gd name="T30" fmla="*/ 2147483646 w 28"/>
              <a:gd name="T31" fmla="*/ 2147483646 h 27"/>
              <a:gd name="T32" fmla="*/ 2147483646 w 28"/>
              <a:gd name="T33" fmla="*/ 2147483646 h 27"/>
              <a:gd name="T34" fmla="*/ 2147483646 w 28"/>
              <a:gd name="T35" fmla="*/ 2147483646 h 27"/>
              <a:gd name="T36" fmla="*/ 2147483646 w 28"/>
              <a:gd name="T37" fmla="*/ 2147483646 h 27"/>
              <a:gd name="T38" fmla="*/ 2147483646 w 28"/>
              <a:gd name="T39" fmla="*/ 2147483646 h 27"/>
              <a:gd name="T40" fmla="*/ 2147483646 w 28"/>
              <a:gd name="T41" fmla="*/ 2147483646 h 27"/>
              <a:gd name="T42" fmla="*/ 2147483646 w 28"/>
              <a:gd name="T43" fmla="*/ 2147483646 h 27"/>
              <a:gd name="T44" fmla="*/ 2147483646 w 28"/>
              <a:gd name="T45" fmla="*/ 2147483646 h 27"/>
              <a:gd name="T46" fmla="*/ 2147483646 w 28"/>
              <a:gd name="T47" fmla="*/ 2147483646 h 27"/>
              <a:gd name="T48" fmla="*/ 2147483646 w 28"/>
              <a:gd name="T49" fmla="*/ 2147483646 h 27"/>
              <a:gd name="T50" fmla="*/ 2147483646 w 28"/>
              <a:gd name="T51" fmla="*/ 2147483646 h 27"/>
              <a:gd name="T52" fmla="*/ 2147483646 w 28"/>
              <a:gd name="T53" fmla="*/ 2147483646 h 27"/>
              <a:gd name="T54" fmla="*/ 2147483646 w 28"/>
              <a:gd name="T55" fmla="*/ 2147483646 h 27"/>
              <a:gd name="T56" fmla="*/ 2147483646 w 28"/>
              <a:gd name="T57" fmla="*/ 2147483646 h 27"/>
              <a:gd name="T58" fmla="*/ 2147483646 w 28"/>
              <a:gd name="T59" fmla="*/ 2147483646 h 27"/>
              <a:gd name="T60" fmla="*/ 2147483646 w 28"/>
              <a:gd name="T61" fmla="*/ 2147483646 h 27"/>
              <a:gd name="T62" fmla="*/ 2147483646 w 28"/>
              <a:gd name="T63" fmla="*/ 2147483646 h 27"/>
              <a:gd name="T64" fmla="*/ 2147483646 w 28"/>
              <a:gd name="T65" fmla="*/ 2147483646 h 27"/>
              <a:gd name="T66" fmla="*/ 2147483646 w 28"/>
              <a:gd name="T67" fmla="*/ 2147483646 h 27"/>
              <a:gd name="T68" fmla="*/ 2147483646 w 28"/>
              <a:gd name="T69" fmla="*/ 2147483646 h 27"/>
              <a:gd name="T70" fmla="*/ 2147483646 w 28"/>
              <a:gd name="T71" fmla="*/ 2147483646 h 27"/>
              <a:gd name="T72" fmla="*/ 2147483646 w 28"/>
              <a:gd name="T73" fmla="*/ 2147483646 h 27"/>
              <a:gd name="T74" fmla="*/ 2147483646 w 28"/>
              <a:gd name="T75" fmla="*/ 2147483646 h 27"/>
              <a:gd name="T76" fmla="*/ 2147483646 w 28"/>
              <a:gd name="T77" fmla="*/ 2147483646 h 27"/>
              <a:gd name="T78" fmla="*/ 2147483646 w 28"/>
              <a:gd name="T79" fmla="*/ 2147483646 h 27"/>
              <a:gd name="T80" fmla="*/ 2147483646 w 28"/>
              <a:gd name="T81" fmla="*/ 2147483646 h 27"/>
              <a:gd name="T82" fmla="*/ 2147483646 w 28"/>
              <a:gd name="T83" fmla="*/ 2147483646 h 27"/>
              <a:gd name="T84" fmla="*/ 0 w 28"/>
              <a:gd name="T85" fmla="*/ 2147483646 h 27"/>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0" t="0" r="r" b="b"/>
            <a:pathLst>
              <a:path w="28" h="27">
                <a:moveTo>
                  <a:pt x="0" y="19"/>
                </a:moveTo>
                <a:lnTo>
                  <a:pt x="0" y="18"/>
                </a:lnTo>
                <a:lnTo>
                  <a:pt x="0" y="19"/>
                </a:lnTo>
                <a:lnTo>
                  <a:pt x="1" y="18"/>
                </a:lnTo>
                <a:lnTo>
                  <a:pt x="3" y="17"/>
                </a:lnTo>
                <a:lnTo>
                  <a:pt x="3" y="16"/>
                </a:lnTo>
                <a:lnTo>
                  <a:pt x="4" y="15"/>
                </a:lnTo>
                <a:lnTo>
                  <a:pt x="5" y="14"/>
                </a:lnTo>
                <a:lnTo>
                  <a:pt x="6" y="12"/>
                </a:lnTo>
                <a:lnTo>
                  <a:pt x="7" y="11"/>
                </a:lnTo>
                <a:lnTo>
                  <a:pt x="8" y="10"/>
                </a:lnTo>
                <a:lnTo>
                  <a:pt x="8" y="9"/>
                </a:lnTo>
                <a:lnTo>
                  <a:pt x="9" y="9"/>
                </a:lnTo>
                <a:lnTo>
                  <a:pt x="9" y="8"/>
                </a:lnTo>
                <a:lnTo>
                  <a:pt x="10" y="8"/>
                </a:lnTo>
                <a:lnTo>
                  <a:pt x="10" y="7"/>
                </a:lnTo>
                <a:lnTo>
                  <a:pt x="11" y="7"/>
                </a:lnTo>
                <a:lnTo>
                  <a:pt x="12" y="4"/>
                </a:lnTo>
                <a:lnTo>
                  <a:pt x="13" y="4"/>
                </a:lnTo>
                <a:lnTo>
                  <a:pt x="13" y="1"/>
                </a:lnTo>
                <a:lnTo>
                  <a:pt x="13" y="0"/>
                </a:lnTo>
                <a:lnTo>
                  <a:pt x="16" y="1"/>
                </a:lnTo>
                <a:lnTo>
                  <a:pt x="17" y="1"/>
                </a:lnTo>
                <a:lnTo>
                  <a:pt x="18" y="1"/>
                </a:lnTo>
                <a:lnTo>
                  <a:pt x="21" y="2"/>
                </a:lnTo>
                <a:lnTo>
                  <a:pt x="22" y="2"/>
                </a:lnTo>
                <a:lnTo>
                  <a:pt x="24" y="2"/>
                </a:lnTo>
                <a:lnTo>
                  <a:pt x="25" y="2"/>
                </a:lnTo>
                <a:lnTo>
                  <a:pt x="27" y="2"/>
                </a:lnTo>
                <a:lnTo>
                  <a:pt x="27" y="3"/>
                </a:lnTo>
                <a:lnTo>
                  <a:pt x="27" y="4"/>
                </a:lnTo>
                <a:lnTo>
                  <a:pt x="27" y="5"/>
                </a:lnTo>
                <a:lnTo>
                  <a:pt x="27" y="6"/>
                </a:lnTo>
                <a:lnTo>
                  <a:pt x="27" y="7"/>
                </a:lnTo>
                <a:lnTo>
                  <a:pt x="27" y="9"/>
                </a:lnTo>
                <a:lnTo>
                  <a:pt x="27" y="11"/>
                </a:lnTo>
                <a:lnTo>
                  <a:pt x="27" y="12"/>
                </a:lnTo>
                <a:lnTo>
                  <a:pt x="27" y="14"/>
                </a:lnTo>
                <a:lnTo>
                  <a:pt x="27" y="16"/>
                </a:lnTo>
                <a:lnTo>
                  <a:pt x="27" y="18"/>
                </a:lnTo>
                <a:lnTo>
                  <a:pt x="28" y="19"/>
                </a:lnTo>
                <a:lnTo>
                  <a:pt x="28" y="21"/>
                </a:lnTo>
                <a:lnTo>
                  <a:pt x="28" y="22"/>
                </a:lnTo>
                <a:lnTo>
                  <a:pt x="27" y="23"/>
                </a:lnTo>
                <a:lnTo>
                  <a:pt x="25" y="23"/>
                </a:lnTo>
                <a:lnTo>
                  <a:pt x="24" y="24"/>
                </a:lnTo>
                <a:lnTo>
                  <a:pt x="24" y="25"/>
                </a:lnTo>
                <a:lnTo>
                  <a:pt x="23" y="25"/>
                </a:lnTo>
                <a:lnTo>
                  <a:pt x="23" y="26"/>
                </a:lnTo>
                <a:lnTo>
                  <a:pt x="22" y="26"/>
                </a:lnTo>
                <a:lnTo>
                  <a:pt x="22" y="27"/>
                </a:lnTo>
                <a:lnTo>
                  <a:pt x="21" y="27"/>
                </a:lnTo>
                <a:lnTo>
                  <a:pt x="20" y="27"/>
                </a:lnTo>
                <a:lnTo>
                  <a:pt x="19" y="27"/>
                </a:lnTo>
                <a:lnTo>
                  <a:pt x="18" y="27"/>
                </a:lnTo>
                <a:lnTo>
                  <a:pt x="18" y="26"/>
                </a:lnTo>
                <a:lnTo>
                  <a:pt x="17" y="26"/>
                </a:lnTo>
                <a:lnTo>
                  <a:pt x="17" y="25"/>
                </a:lnTo>
                <a:lnTo>
                  <a:pt x="16" y="25"/>
                </a:lnTo>
                <a:lnTo>
                  <a:pt x="15" y="25"/>
                </a:lnTo>
                <a:lnTo>
                  <a:pt x="15" y="24"/>
                </a:lnTo>
                <a:lnTo>
                  <a:pt x="13" y="24"/>
                </a:lnTo>
                <a:lnTo>
                  <a:pt x="13" y="23"/>
                </a:lnTo>
                <a:lnTo>
                  <a:pt x="12" y="23"/>
                </a:lnTo>
                <a:lnTo>
                  <a:pt x="11" y="23"/>
                </a:lnTo>
                <a:lnTo>
                  <a:pt x="11" y="24"/>
                </a:lnTo>
                <a:lnTo>
                  <a:pt x="10" y="23"/>
                </a:lnTo>
                <a:lnTo>
                  <a:pt x="8" y="23"/>
                </a:lnTo>
                <a:lnTo>
                  <a:pt x="6" y="21"/>
                </a:lnTo>
                <a:lnTo>
                  <a:pt x="5" y="21"/>
                </a:lnTo>
                <a:lnTo>
                  <a:pt x="4" y="21"/>
                </a:lnTo>
                <a:lnTo>
                  <a:pt x="3" y="20"/>
                </a:lnTo>
                <a:lnTo>
                  <a:pt x="1" y="20"/>
                </a:lnTo>
                <a:lnTo>
                  <a:pt x="1" y="19"/>
                </a:lnTo>
                <a:lnTo>
                  <a:pt x="0" y="19"/>
                </a:lnTo>
                <a:close/>
              </a:path>
            </a:pathLst>
          </a:custGeom>
          <a:solidFill>
            <a:srgbClr val="A8E0FF"/>
          </a:solidFill>
          <a:ln w="4763">
            <a:solidFill>
              <a:srgbClr val="000000"/>
            </a:solidFill>
            <a:prstDash val="solid"/>
            <a:round/>
            <a:headEnd/>
            <a:tailEnd/>
          </a:ln>
        </xdr:spPr>
      </xdr:sp>
      <xdr:sp macro="" textlink="">
        <xdr:nvSpPr>
          <xdr:cNvPr id="103711" name="Freeform 14010"/>
          <xdr:cNvSpPr>
            <a:spLocks/>
          </xdr:cNvSpPr>
        </xdr:nvSpPr>
        <xdr:spPr bwMode="auto">
          <a:xfrm>
            <a:off x="7721261" y="3585516"/>
            <a:ext cx="161925" cy="142643"/>
          </a:xfrm>
          <a:custGeom>
            <a:avLst/>
            <a:gdLst>
              <a:gd name="T0" fmla="*/ 2147483646 w 34"/>
              <a:gd name="T1" fmla="*/ 2147483646 h 30"/>
              <a:gd name="T2" fmla="*/ 2147483646 w 34"/>
              <a:gd name="T3" fmla="*/ 2147483646 h 30"/>
              <a:gd name="T4" fmla="*/ 2147483646 w 34"/>
              <a:gd name="T5" fmla="*/ 2147483646 h 30"/>
              <a:gd name="T6" fmla="*/ 2147483646 w 34"/>
              <a:gd name="T7" fmla="*/ 2147483646 h 30"/>
              <a:gd name="T8" fmla="*/ 0 w 34"/>
              <a:gd name="T9" fmla="*/ 2147483646 h 30"/>
              <a:gd name="T10" fmla="*/ 2147483646 w 34"/>
              <a:gd name="T11" fmla="*/ 2147483646 h 30"/>
              <a:gd name="T12" fmla="*/ 2147483646 w 34"/>
              <a:gd name="T13" fmla="*/ 2147483646 h 30"/>
              <a:gd name="T14" fmla="*/ 2147483646 w 34"/>
              <a:gd name="T15" fmla="*/ 2147483646 h 30"/>
              <a:gd name="T16" fmla="*/ 2147483646 w 34"/>
              <a:gd name="T17" fmla="*/ 2147483646 h 30"/>
              <a:gd name="T18" fmla="*/ 2147483646 w 34"/>
              <a:gd name="T19" fmla="*/ 2147483646 h 30"/>
              <a:gd name="T20" fmla="*/ 2147483646 w 34"/>
              <a:gd name="T21" fmla="*/ 2147483646 h 30"/>
              <a:gd name="T22" fmla="*/ 2147483646 w 34"/>
              <a:gd name="T23" fmla="*/ 2147483646 h 30"/>
              <a:gd name="T24" fmla="*/ 2147483646 w 34"/>
              <a:gd name="T25" fmla="*/ 2147483646 h 30"/>
              <a:gd name="T26" fmla="*/ 2147483646 w 34"/>
              <a:gd name="T27" fmla="*/ 2147483646 h 30"/>
              <a:gd name="T28" fmla="*/ 2147483646 w 34"/>
              <a:gd name="T29" fmla="*/ 2147483646 h 30"/>
              <a:gd name="T30" fmla="*/ 2147483646 w 34"/>
              <a:gd name="T31" fmla="*/ 2147483646 h 30"/>
              <a:gd name="T32" fmla="*/ 2147483646 w 34"/>
              <a:gd name="T33" fmla="*/ 2147483646 h 30"/>
              <a:gd name="T34" fmla="*/ 2147483646 w 34"/>
              <a:gd name="T35" fmla="*/ 2147483646 h 30"/>
              <a:gd name="T36" fmla="*/ 2147483646 w 34"/>
              <a:gd name="T37" fmla="*/ 2147483646 h 30"/>
              <a:gd name="T38" fmla="*/ 2147483646 w 34"/>
              <a:gd name="T39" fmla="*/ 2147483646 h 30"/>
              <a:gd name="T40" fmla="*/ 2147483646 w 34"/>
              <a:gd name="T41" fmla="*/ 2147483646 h 30"/>
              <a:gd name="T42" fmla="*/ 2147483646 w 34"/>
              <a:gd name="T43" fmla="*/ 2147483646 h 30"/>
              <a:gd name="T44" fmla="*/ 2147483646 w 34"/>
              <a:gd name="T45" fmla="*/ 2147483646 h 30"/>
              <a:gd name="T46" fmla="*/ 2147483646 w 34"/>
              <a:gd name="T47" fmla="*/ 2147483646 h 30"/>
              <a:gd name="T48" fmla="*/ 2147483646 w 34"/>
              <a:gd name="T49" fmla="*/ 2147483646 h 30"/>
              <a:gd name="T50" fmla="*/ 2147483646 w 34"/>
              <a:gd name="T51" fmla="*/ 2147483646 h 30"/>
              <a:gd name="T52" fmla="*/ 2147483646 w 34"/>
              <a:gd name="T53" fmla="*/ 2147483646 h 30"/>
              <a:gd name="T54" fmla="*/ 2147483646 w 34"/>
              <a:gd name="T55" fmla="*/ 2147483646 h 30"/>
              <a:gd name="T56" fmla="*/ 2147483646 w 34"/>
              <a:gd name="T57" fmla="*/ 2147483646 h 30"/>
              <a:gd name="T58" fmla="*/ 2147483646 w 34"/>
              <a:gd name="T59" fmla="*/ 2147483646 h 30"/>
              <a:gd name="T60" fmla="*/ 2147483646 w 34"/>
              <a:gd name="T61" fmla="*/ 2147483646 h 30"/>
              <a:gd name="T62" fmla="*/ 2147483646 w 34"/>
              <a:gd name="T63" fmla="*/ 2147483646 h 30"/>
              <a:gd name="T64" fmla="*/ 2147483646 w 34"/>
              <a:gd name="T65" fmla="*/ 2147483646 h 30"/>
              <a:gd name="T66" fmla="*/ 2147483646 w 34"/>
              <a:gd name="T67" fmla="*/ 2147483646 h 30"/>
              <a:gd name="T68" fmla="*/ 2147483646 w 34"/>
              <a:gd name="T69" fmla="*/ 2147483646 h 30"/>
              <a:gd name="T70" fmla="*/ 2147483646 w 34"/>
              <a:gd name="T71" fmla="*/ 2147483646 h 30"/>
              <a:gd name="T72" fmla="*/ 2147483646 w 34"/>
              <a:gd name="T73" fmla="*/ 2147483646 h 30"/>
              <a:gd name="T74" fmla="*/ 2147483646 w 34"/>
              <a:gd name="T75" fmla="*/ 2147483646 h 30"/>
              <a:gd name="T76" fmla="*/ 2147483646 w 34"/>
              <a:gd name="T77" fmla="*/ 2147483646 h 30"/>
              <a:gd name="T78" fmla="*/ 2147483646 w 34"/>
              <a:gd name="T79" fmla="*/ 2147483646 h 30"/>
              <a:gd name="T80" fmla="*/ 2147483646 w 34"/>
              <a:gd name="T81" fmla="*/ 2147483646 h 30"/>
              <a:gd name="T82" fmla="*/ 2147483646 w 34"/>
              <a:gd name="T83" fmla="*/ 2147483646 h 30"/>
              <a:gd name="T84" fmla="*/ 2147483646 w 34"/>
              <a:gd name="T85" fmla="*/ 2147483646 h 30"/>
              <a:gd name="T86" fmla="*/ 2147483646 w 34"/>
              <a:gd name="T87" fmla="*/ 2147483646 h 30"/>
              <a:gd name="T88" fmla="*/ 2147483646 w 34"/>
              <a:gd name="T89" fmla="*/ 2147483646 h 30"/>
              <a:gd name="T90" fmla="*/ 2147483646 w 34"/>
              <a:gd name="T91" fmla="*/ 2147483646 h 30"/>
              <a:gd name="T92" fmla="*/ 2147483646 w 34"/>
              <a:gd name="T93" fmla="*/ 2147483646 h 30"/>
              <a:gd name="T94" fmla="*/ 2147483646 w 34"/>
              <a:gd name="T95" fmla="*/ 2147483646 h 30"/>
              <a:gd name="T96" fmla="*/ 2147483646 w 34"/>
              <a:gd name="T97" fmla="*/ 2147483646 h 30"/>
              <a:gd name="T98" fmla="*/ 2147483646 w 34"/>
              <a:gd name="T99" fmla="*/ 2147483646 h 30"/>
              <a:gd name="T100" fmla="*/ 2147483646 w 34"/>
              <a:gd name="T101" fmla="*/ 2147483646 h 30"/>
              <a:gd name="T102" fmla="*/ 2147483646 w 34"/>
              <a:gd name="T103" fmla="*/ 2147483646 h 30"/>
              <a:gd name="T104" fmla="*/ 2147483646 w 34"/>
              <a:gd name="T105" fmla="*/ 2147483646 h 30"/>
              <a:gd name="T106" fmla="*/ 2147483646 w 34"/>
              <a:gd name="T107" fmla="*/ 2147483646 h 30"/>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0" t="0" r="r" b="b"/>
            <a:pathLst>
              <a:path w="34" h="30">
                <a:moveTo>
                  <a:pt x="8" y="25"/>
                </a:moveTo>
                <a:lnTo>
                  <a:pt x="8" y="25"/>
                </a:lnTo>
                <a:lnTo>
                  <a:pt x="7" y="24"/>
                </a:lnTo>
                <a:lnTo>
                  <a:pt x="7" y="23"/>
                </a:lnTo>
                <a:lnTo>
                  <a:pt x="6" y="22"/>
                </a:lnTo>
                <a:lnTo>
                  <a:pt x="4" y="22"/>
                </a:lnTo>
                <a:lnTo>
                  <a:pt x="4" y="20"/>
                </a:lnTo>
                <a:lnTo>
                  <a:pt x="3" y="20"/>
                </a:lnTo>
                <a:lnTo>
                  <a:pt x="2" y="18"/>
                </a:lnTo>
                <a:lnTo>
                  <a:pt x="0" y="16"/>
                </a:lnTo>
                <a:lnTo>
                  <a:pt x="1" y="15"/>
                </a:lnTo>
                <a:lnTo>
                  <a:pt x="2" y="14"/>
                </a:lnTo>
                <a:lnTo>
                  <a:pt x="3" y="14"/>
                </a:lnTo>
                <a:lnTo>
                  <a:pt x="3" y="13"/>
                </a:lnTo>
                <a:lnTo>
                  <a:pt x="4" y="12"/>
                </a:lnTo>
                <a:lnTo>
                  <a:pt x="6" y="11"/>
                </a:lnTo>
                <a:lnTo>
                  <a:pt x="6" y="10"/>
                </a:lnTo>
                <a:lnTo>
                  <a:pt x="6" y="9"/>
                </a:lnTo>
                <a:lnTo>
                  <a:pt x="7" y="9"/>
                </a:lnTo>
                <a:lnTo>
                  <a:pt x="7" y="8"/>
                </a:lnTo>
                <a:lnTo>
                  <a:pt x="7" y="6"/>
                </a:lnTo>
                <a:lnTo>
                  <a:pt x="8" y="5"/>
                </a:lnTo>
                <a:lnTo>
                  <a:pt x="8" y="3"/>
                </a:lnTo>
                <a:lnTo>
                  <a:pt x="9" y="3"/>
                </a:lnTo>
                <a:lnTo>
                  <a:pt x="9" y="1"/>
                </a:lnTo>
                <a:lnTo>
                  <a:pt x="11" y="2"/>
                </a:lnTo>
                <a:lnTo>
                  <a:pt x="12" y="2"/>
                </a:lnTo>
                <a:lnTo>
                  <a:pt x="14" y="2"/>
                </a:lnTo>
                <a:lnTo>
                  <a:pt x="15" y="1"/>
                </a:lnTo>
                <a:lnTo>
                  <a:pt x="15" y="0"/>
                </a:lnTo>
                <a:lnTo>
                  <a:pt x="16" y="1"/>
                </a:lnTo>
                <a:lnTo>
                  <a:pt x="22" y="2"/>
                </a:lnTo>
                <a:lnTo>
                  <a:pt x="23" y="2"/>
                </a:lnTo>
                <a:lnTo>
                  <a:pt x="23" y="1"/>
                </a:lnTo>
                <a:lnTo>
                  <a:pt x="24" y="1"/>
                </a:lnTo>
                <a:lnTo>
                  <a:pt x="25" y="1"/>
                </a:lnTo>
                <a:lnTo>
                  <a:pt x="26" y="1"/>
                </a:lnTo>
                <a:lnTo>
                  <a:pt x="28" y="1"/>
                </a:lnTo>
                <a:lnTo>
                  <a:pt x="30" y="1"/>
                </a:lnTo>
                <a:lnTo>
                  <a:pt x="31" y="1"/>
                </a:lnTo>
                <a:lnTo>
                  <a:pt x="32" y="1"/>
                </a:lnTo>
                <a:lnTo>
                  <a:pt x="33" y="1"/>
                </a:lnTo>
                <a:lnTo>
                  <a:pt x="32" y="2"/>
                </a:lnTo>
                <a:lnTo>
                  <a:pt x="32" y="3"/>
                </a:lnTo>
                <a:lnTo>
                  <a:pt x="31" y="4"/>
                </a:lnTo>
                <a:lnTo>
                  <a:pt x="31" y="5"/>
                </a:lnTo>
                <a:lnTo>
                  <a:pt x="31" y="6"/>
                </a:lnTo>
                <a:lnTo>
                  <a:pt x="31" y="8"/>
                </a:lnTo>
                <a:lnTo>
                  <a:pt x="31" y="9"/>
                </a:lnTo>
                <a:lnTo>
                  <a:pt x="30" y="9"/>
                </a:lnTo>
                <a:lnTo>
                  <a:pt x="28" y="10"/>
                </a:lnTo>
                <a:lnTo>
                  <a:pt x="27" y="11"/>
                </a:lnTo>
                <a:lnTo>
                  <a:pt x="27" y="13"/>
                </a:lnTo>
                <a:lnTo>
                  <a:pt x="27" y="14"/>
                </a:lnTo>
                <a:lnTo>
                  <a:pt x="28" y="14"/>
                </a:lnTo>
                <a:lnTo>
                  <a:pt x="28" y="15"/>
                </a:lnTo>
                <a:lnTo>
                  <a:pt x="30" y="17"/>
                </a:lnTo>
                <a:lnTo>
                  <a:pt x="31" y="17"/>
                </a:lnTo>
                <a:lnTo>
                  <a:pt x="32" y="17"/>
                </a:lnTo>
                <a:lnTo>
                  <a:pt x="33" y="19"/>
                </a:lnTo>
                <a:lnTo>
                  <a:pt x="33" y="22"/>
                </a:lnTo>
                <a:lnTo>
                  <a:pt x="33" y="23"/>
                </a:lnTo>
                <a:lnTo>
                  <a:pt x="34" y="24"/>
                </a:lnTo>
                <a:lnTo>
                  <a:pt x="34" y="25"/>
                </a:lnTo>
                <a:lnTo>
                  <a:pt x="33" y="25"/>
                </a:lnTo>
                <a:lnTo>
                  <a:pt x="32" y="25"/>
                </a:lnTo>
                <a:lnTo>
                  <a:pt x="32" y="24"/>
                </a:lnTo>
                <a:lnTo>
                  <a:pt x="31" y="24"/>
                </a:lnTo>
                <a:lnTo>
                  <a:pt x="30" y="24"/>
                </a:lnTo>
                <a:lnTo>
                  <a:pt x="28" y="24"/>
                </a:lnTo>
                <a:lnTo>
                  <a:pt x="27" y="24"/>
                </a:lnTo>
                <a:lnTo>
                  <a:pt x="25" y="24"/>
                </a:lnTo>
                <a:lnTo>
                  <a:pt x="24" y="24"/>
                </a:lnTo>
                <a:lnTo>
                  <a:pt x="21" y="23"/>
                </a:lnTo>
                <a:lnTo>
                  <a:pt x="20" y="23"/>
                </a:lnTo>
                <a:lnTo>
                  <a:pt x="19" y="23"/>
                </a:lnTo>
                <a:lnTo>
                  <a:pt x="16" y="22"/>
                </a:lnTo>
                <a:lnTo>
                  <a:pt x="16" y="23"/>
                </a:lnTo>
                <a:lnTo>
                  <a:pt x="16" y="26"/>
                </a:lnTo>
                <a:lnTo>
                  <a:pt x="15" y="26"/>
                </a:lnTo>
                <a:lnTo>
                  <a:pt x="14" y="29"/>
                </a:lnTo>
                <a:lnTo>
                  <a:pt x="13" y="29"/>
                </a:lnTo>
                <a:lnTo>
                  <a:pt x="13" y="30"/>
                </a:lnTo>
                <a:lnTo>
                  <a:pt x="12" y="30"/>
                </a:lnTo>
                <a:lnTo>
                  <a:pt x="11" y="29"/>
                </a:lnTo>
                <a:lnTo>
                  <a:pt x="10" y="28"/>
                </a:lnTo>
                <a:lnTo>
                  <a:pt x="9" y="26"/>
                </a:lnTo>
                <a:lnTo>
                  <a:pt x="8" y="25"/>
                </a:lnTo>
                <a:close/>
              </a:path>
            </a:pathLst>
          </a:custGeom>
          <a:solidFill>
            <a:srgbClr val="A8E0FF"/>
          </a:solidFill>
          <a:ln w="4763">
            <a:solidFill>
              <a:srgbClr val="000000"/>
            </a:solidFill>
            <a:prstDash val="solid"/>
            <a:round/>
            <a:headEnd/>
            <a:tailEnd/>
          </a:ln>
        </xdr:spPr>
      </xdr:sp>
      <xdr:sp macro="" textlink="">
        <xdr:nvSpPr>
          <xdr:cNvPr id="103712" name="Freeform 14011"/>
          <xdr:cNvSpPr>
            <a:spLocks/>
          </xdr:cNvSpPr>
        </xdr:nvSpPr>
        <xdr:spPr bwMode="auto">
          <a:xfrm>
            <a:off x="7697449" y="3452396"/>
            <a:ext cx="138112" cy="142645"/>
          </a:xfrm>
          <a:custGeom>
            <a:avLst/>
            <a:gdLst>
              <a:gd name="T0" fmla="*/ 2147483646 w 29"/>
              <a:gd name="T1" fmla="*/ 2147483646 h 30"/>
              <a:gd name="T2" fmla="*/ 2147483646 w 29"/>
              <a:gd name="T3" fmla="*/ 2147483646 h 30"/>
              <a:gd name="T4" fmla="*/ 2147483646 w 29"/>
              <a:gd name="T5" fmla="*/ 2147483646 h 30"/>
              <a:gd name="T6" fmla="*/ 2147483646 w 29"/>
              <a:gd name="T7" fmla="*/ 2147483646 h 30"/>
              <a:gd name="T8" fmla="*/ 2147483646 w 29"/>
              <a:gd name="T9" fmla="*/ 2147483646 h 30"/>
              <a:gd name="T10" fmla="*/ 2147483646 w 29"/>
              <a:gd name="T11" fmla="*/ 2147483646 h 30"/>
              <a:gd name="T12" fmla="*/ 2147483646 w 29"/>
              <a:gd name="T13" fmla="*/ 2147483646 h 30"/>
              <a:gd name="T14" fmla="*/ 2147483646 w 29"/>
              <a:gd name="T15" fmla="*/ 2147483646 h 30"/>
              <a:gd name="T16" fmla="*/ 2147483646 w 29"/>
              <a:gd name="T17" fmla="*/ 2147483646 h 30"/>
              <a:gd name="T18" fmla="*/ 2147483646 w 29"/>
              <a:gd name="T19" fmla="*/ 2147483646 h 30"/>
              <a:gd name="T20" fmla="*/ 2147483646 w 29"/>
              <a:gd name="T21" fmla="*/ 2147483646 h 30"/>
              <a:gd name="T22" fmla="*/ 2147483646 w 29"/>
              <a:gd name="T23" fmla="*/ 2147483646 h 30"/>
              <a:gd name="T24" fmla="*/ 2147483646 w 29"/>
              <a:gd name="T25" fmla="*/ 2147483646 h 30"/>
              <a:gd name="T26" fmla="*/ 2147483646 w 29"/>
              <a:gd name="T27" fmla="*/ 2147483646 h 30"/>
              <a:gd name="T28" fmla="*/ 2147483646 w 29"/>
              <a:gd name="T29" fmla="*/ 2147483646 h 30"/>
              <a:gd name="T30" fmla="*/ 2147483646 w 29"/>
              <a:gd name="T31" fmla="*/ 2147483646 h 30"/>
              <a:gd name="T32" fmla="*/ 2147483646 w 29"/>
              <a:gd name="T33" fmla="*/ 2147483646 h 30"/>
              <a:gd name="T34" fmla="*/ 2147483646 w 29"/>
              <a:gd name="T35" fmla="*/ 2147483646 h 30"/>
              <a:gd name="T36" fmla="*/ 2147483646 w 29"/>
              <a:gd name="T37" fmla="*/ 2147483646 h 30"/>
              <a:gd name="T38" fmla="*/ 2147483646 w 29"/>
              <a:gd name="T39" fmla="*/ 2147483646 h 30"/>
              <a:gd name="T40" fmla="*/ 2147483646 w 29"/>
              <a:gd name="T41" fmla="*/ 2147483646 h 30"/>
              <a:gd name="T42" fmla="*/ 2147483646 w 29"/>
              <a:gd name="T43" fmla="*/ 2147483646 h 30"/>
              <a:gd name="T44" fmla="*/ 2147483646 w 29"/>
              <a:gd name="T45" fmla="*/ 2147483646 h 30"/>
              <a:gd name="T46" fmla="*/ 2147483646 w 29"/>
              <a:gd name="T47" fmla="*/ 2147483646 h 30"/>
              <a:gd name="T48" fmla="*/ 2147483646 w 29"/>
              <a:gd name="T49" fmla="*/ 2147483646 h 30"/>
              <a:gd name="T50" fmla="*/ 2147483646 w 29"/>
              <a:gd name="T51" fmla="*/ 2147483646 h 30"/>
              <a:gd name="T52" fmla="*/ 2147483646 w 29"/>
              <a:gd name="T53" fmla="*/ 2147483646 h 30"/>
              <a:gd name="T54" fmla="*/ 2147483646 w 29"/>
              <a:gd name="T55" fmla="*/ 2147483646 h 30"/>
              <a:gd name="T56" fmla="*/ 2147483646 w 29"/>
              <a:gd name="T57" fmla="*/ 2147483646 h 30"/>
              <a:gd name="T58" fmla="*/ 2147483646 w 29"/>
              <a:gd name="T59" fmla="*/ 2147483646 h 30"/>
              <a:gd name="T60" fmla="*/ 2147483646 w 29"/>
              <a:gd name="T61" fmla="*/ 2147483646 h 30"/>
              <a:gd name="T62" fmla="*/ 2147483646 w 29"/>
              <a:gd name="T63" fmla="*/ 2147483646 h 30"/>
              <a:gd name="T64" fmla="*/ 2147483646 w 29"/>
              <a:gd name="T65" fmla="*/ 2147483646 h 30"/>
              <a:gd name="T66" fmla="*/ 2147483646 w 29"/>
              <a:gd name="T67" fmla="*/ 2147483646 h 30"/>
              <a:gd name="T68" fmla="*/ 2147483646 w 29"/>
              <a:gd name="T69" fmla="*/ 2147483646 h 30"/>
              <a:gd name="T70" fmla="*/ 2147483646 w 29"/>
              <a:gd name="T71" fmla="*/ 2147483646 h 30"/>
              <a:gd name="T72" fmla="*/ 2147483646 w 29"/>
              <a:gd name="T73" fmla="*/ 2147483646 h 30"/>
              <a:gd name="T74" fmla="*/ 2147483646 w 29"/>
              <a:gd name="T75" fmla="*/ 2147483646 h 30"/>
              <a:gd name="T76" fmla="*/ 2147483646 w 29"/>
              <a:gd name="T77" fmla="*/ 2147483646 h 30"/>
              <a:gd name="T78" fmla="*/ 2147483646 w 29"/>
              <a:gd name="T79" fmla="*/ 2147483646 h 30"/>
              <a:gd name="T80" fmla="*/ 2147483646 w 29"/>
              <a:gd name="T81" fmla="*/ 2147483646 h 30"/>
              <a:gd name="T82" fmla="*/ 2147483646 w 29"/>
              <a:gd name="T83" fmla="*/ 2147483646 h 30"/>
              <a:gd name="T84" fmla="*/ 2147483646 w 29"/>
              <a:gd name="T85" fmla="*/ 2147483646 h 30"/>
              <a:gd name="T86" fmla="*/ 2147483646 w 29"/>
              <a:gd name="T87" fmla="*/ 2147483646 h 30"/>
              <a:gd name="T88" fmla="*/ 0 w 29"/>
              <a:gd name="T89" fmla="*/ 2147483646 h 30"/>
              <a:gd name="T90" fmla="*/ 2147483646 w 29"/>
              <a:gd name="T91" fmla="*/ 2147483646 h 30"/>
              <a:gd name="T92" fmla="*/ 2147483646 w 29"/>
              <a:gd name="T93" fmla="*/ 2147483646 h 30"/>
              <a:gd name="T94" fmla="*/ 2147483646 w 29"/>
              <a:gd name="T95" fmla="*/ 2147483646 h 30"/>
              <a:gd name="T96" fmla="*/ 2147483646 w 29"/>
              <a:gd name="T97" fmla="*/ 2147483646 h 30"/>
              <a:gd name="T98" fmla="*/ 2147483646 w 29"/>
              <a:gd name="T99" fmla="*/ 2147483646 h 30"/>
              <a:gd name="T100" fmla="*/ 2147483646 w 29"/>
              <a:gd name="T101" fmla="*/ 2147483646 h 30"/>
              <a:gd name="T102" fmla="*/ 2147483646 w 29"/>
              <a:gd name="T103" fmla="*/ 0 h 30"/>
              <a:gd name="T104" fmla="*/ 2147483646 w 29"/>
              <a:gd name="T105" fmla="*/ 2147483646 h 30"/>
              <a:gd name="T106" fmla="*/ 2147483646 w 29"/>
              <a:gd name="T107" fmla="*/ 2147483646 h 30"/>
              <a:gd name="T108" fmla="*/ 2147483646 w 29"/>
              <a:gd name="T109" fmla="*/ 0 h 30"/>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0" t="0" r="r" b="b"/>
            <a:pathLst>
              <a:path w="29" h="30">
                <a:moveTo>
                  <a:pt x="21" y="0"/>
                </a:moveTo>
                <a:lnTo>
                  <a:pt x="21" y="1"/>
                </a:lnTo>
                <a:lnTo>
                  <a:pt x="21" y="3"/>
                </a:lnTo>
                <a:lnTo>
                  <a:pt x="21" y="5"/>
                </a:lnTo>
                <a:lnTo>
                  <a:pt x="21" y="8"/>
                </a:lnTo>
                <a:lnTo>
                  <a:pt x="23" y="8"/>
                </a:lnTo>
                <a:lnTo>
                  <a:pt x="21" y="9"/>
                </a:lnTo>
                <a:lnTo>
                  <a:pt x="23" y="9"/>
                </a:lnTo>
                <a:lnTo>
                  <a:pt x="24" y="9"/>
                </a:lnTo>
                <a:lnTo>
                  <a:pt x="26" y="10"/>
                </a:lnTo>
                <a:lnTo>
                  <a:pt x="27" y="11"/>
                </a:lnTo>
                <a:lnTo>
                  <a:pt x="28" y="11"/>
                </a:lnTo>
                <a:lnTo>
                  <a:pt x="29" y="11"/>
                </a:lnTo>
                <a:lnTo>
                  <a:pt x="29" y="12"/>
                </a:lnTo>
                <a:lnTo>
                  <a:pt x="28" y="12"/>
                </a:lnTo>
                <a:lnTo>
                  <a:pt x="28" y="13"/>
                </a:lnTo>
                <a:lnTo>
                  <a:pt x="28" y="14"/>
                </a:lnTo>
                <a:lnTo>
                  <a:pt x="27" y="14"/>
                </a:lnTo>
                <a:lnTo>
                  <a:pt x="27" y="15"/>
                </a:lnTo>
                <a:lnTo>
                  <a:pt x="26" y="15"/>
                </a:lnTo>
                <a:lnTo>
                  <a:pt x="26" y="16"/>
                </a:lnTo>
                <a:lnTo>
                  <a:pt x="25" y="17"/>
                </a:lnTo>
                <a:lnTo>
                  <a:pt x="25" y="18"/>
                </a:lnTo>
                <a:lnTo>
                  <a:pt x="25" y="19"/>
                </a:lnTo>
                <a:lnTo>
                  <a:pt x="25" y="21"/>
                </a:lnTo>
                <a:lnTo>
                  <a:pt x="25" y="22"/>
                </a:lnTo>
                <a:lnTo>
                  <a:pt x="25" y="23"/>
                </a:lnTo>
                <a:lnTo>
                  <a:pt x="25" y="24"/>
                </a:lnTo>
                <a:lnTo>
                  <a:pt x="26" y="24"/>
                </a:lnTo>
                <a:lnTo>
                  <a:pt x="26" y="25"/>
                </a:lnTo>
                <a:lnTo>
                  <a:pt x="26" y="26"/>
                </a:lnTo>
                <a:lnTo>
                  <a:pt x="27" y="26"/>
                </a:lnTo>
                <a:lnTo>
                  <a:pt x="27" y="27"/>
                </a:lnTo>
                <a:lnTo>
                  <a:pt x="27" y="28"/>
                </a:lnTo>
                <a:lnTo>
                  <a:pt x="28" y="29"/>
                </a:lnTo>
                <a:lnTo>
                  <a:pt x="28" y="30"/>
                </a:lnTo>
                <a:lnTo>
                  <a:pt x="27" y="30"/>
                </a:lnTo>
                <a:lnTo>
                  <a:pt x="21" y="29"/>
                </a:lnTo>
                <a:lnTo>
                  <a:pt x="20" y="28"/>
                </a:lnTo>
                <a:lnTo>
                  <a:pt x="17" y="28"/>
                </a:lnTo>
                <a:lnTo>
                  <a:pt x="15" y="27"/>
                </a:lnTo>
                <a:lnTo>
                  <a:pt x="16" y="26"/>
                </a:lnTo>
                <a:lnTo>
                  <a:pt x="16" y="25"/>
                </a:lnTo>
                <a:lnTo>
                  <a:pt x="17" y="24"/>
                </a:lnTo>
                <a:lnTo>
                  <a:pt x="16" y="24"/>
                </a:lnTo>
                <a:lnTo>
                  <a:pt x="16" y="23"/>
                </a:lnTo>
                <a:lnTo>
                  <a:pt x="16" y="22"/>
                </a:lnTo>
                <a:lnTo>
                  <a:pt x="15" y="21"/>
                </a:lnTo>
                <a:lnTo>
                  <a:pt x="15" y="19"/>
                </a:lnTo>
                <a:lnTo>
                  <a:pt x="15" y="18"/>
                </a:lnTo>
                <a:lnTo>
                  <a:pt x="14" y="17"/>
                </a:lnTo>
                <a:lnTo>
                  <a:pt x="14" y="16"/>
                </a:lnTo>
                <a:lnTo>
                  <a:pt x="12" y="12"/>
                </a:lnTo>
                <a:lnTo>
                  <a:pt x="9" y="13"/>
                </a:lnTo>
                <a:lnTo>
                  <a:pt x="8" y="13"/>
                </a:lnTo>
                <a:lnTo>
                  <a:pt x="7" y="14"/>
                </a:lnTo>
                <a:lnTo>
                  <a:pt x="6" y="14"/>
                </a:lnTo>
                <a:lnTo>
                  <a:pt x="4" y="15"/>
                </a:lnTo>
                <a:lnTo>
                  <a:pt x="2" y="17"/>
                </a:lnTo>
                <a:lnTo>
                  <a:pt x="2" y="16"/>
                </a:lnTo>
                <a:lnTo>
                  <a:pt x="0" y="13"/>
                </a:lnTo>
                <a:lnTo>
                  <a:pt x="2" y="13"/>
                </a:lnTo>
                <a:lnTo>
                  <a:pt x="3" y="12"/>
                </a:lnTo>
                <a:lnTo>
                  <a:pt x="4" y="11"/>
                </a:lnTo>
                <a:lnTo>
                  <a:pt x="5" y="11"/>
                </a:lnTo>
                <a:lnTo>
                  <a:pt x="6" y="11"/>
                </a:lnTo>
                <a:lnTo>
                  <a:pt x="4" y="5"/>
                </a:lnTo>
                <a:lnTo>
                  <a:pt x="5" y="4"/>
                </a:lnTo>
                <a:lnTo>
                  <a:pt x="6" y="4"/>
                </a:lnTo>
                <a:lnTo>
                  <a:pt x="12" y="1"/>
                </a:lnTo>
                <a:lnTo>
                  <a:pt x="14" y="0"/>
                </a:lnTo>
                <a:lnTo>
                  <a:pt x="17" y="2"/>
                </a:lnTo>
                <a:lnTo>
                  <a:pt x="17" y="1"/>
                </a:lnTo>
                <a:lnTo>
                  <a:pt x="21" y="0"/>
                </a:lnTo>
                <a:close/>
              </a:path>
            </a:pathLst>
          </a:custGeom>
          <a:solidFill>
            <a:srgbClr val="00AEEF"/>
          </a:solidFill>
          <a:ln w="4763">
            <a:solidFill>
              <a:srgbClr val="000000"/>
            </a:solidFill>
            <a:prstDash val="solid"/>
            <a:round/>
            <a:headEnd/>
            <a:tailEnd/>
          </a:ln>
        </xdr:spPr>
      </xdr:sp>
      <xdr:sp macro="" textlink="">
        <xdr:nvSpPr>
          <xdr:cNvPr id="103713" name="Freeform 14012"/>
          <xdr:cNvSpPr>
            <a:spLocks/>
          </xdr:cNvSpPr>
        </xdr:nvSpPr>
        <xdr:spPr bwMode="auto">
          <a:xfrm>
            <a:off x="7454561" y="3376196"/>
            <a:ext cx="195263" cy="133350"/>
          </a:xfrm>
          <a:custGeom>
            <a:avLst/>
            <a:gdLst>
              <a:gd name="T0" fmla="*/ 2147483646 w 41"/>
              <a:gd name="T1" fmla="*/ 2147483646 h 28"/>
              <a:gd name="T2" fmla="*/ 2147483646 w 41"/>
              <a:gd name="T3" fmla="*/ 2147483646 h 28"/>
              <a:gd name="T4" fmla="*/ 2147483646 w 41"/>
              <a:gd name="T5" fmla="*/ 2147483646 h 28"/>
              <a:gd name="T6" fmla="*/ 2147483646 w 41"/>
              <a:gd name="T7" fmla="*/ 2147483646 h 28"/>
              <a:gd name="T8" fmla="*/ 2147483646 w 41"/>
              <a:gd name="T9" fmla="*/ 2147483646 h 28"/>
              <a:gd name="T10" fmla="*/ 2147483646 w 41"/>
              <a:gd name="T11" fmla="*/ 2147483646 h 28"/>
              <a:gd name="T12" fmla="*/ 2147483646 w 41"/>
              <a:gd name="T13" fmla="*/ 2147483646 h 28"/>
              <a:gd name="T14" fmla="*/ 2147483646 w 41"/>
              <a:gd name="T15" fmla="*/ 2147483646 h 28"/>
              <a:gd name="T16" fmla="*/ 2147483646 w 41"/>
              <a:gd name="T17" fmla="*/ 2147483646 h 28"/>
              <a:gd name="T18" fmla="*/ 2147483646 w 41"/>
              <a:gd name="T19" fmla="*/ 2147483646 h 28"/>
              <a:gd name="T20" fmla="*/ 2147483646 w 41"/>
              <a:gd name="T21" fmla="*/ 2147483646 h 28"/>
              <a:gd name="T22" fmla="*/ 2147483646 w 41"/>
              <a:gd name="T23" fmla="*/ 2147483646 h 28"/>
              <a:gd name="T24" fmla="*/ 2147483646 w 41"/>
              <a:gd name="T25" fmla="*/ 2147483646 h 28"/>
              <a:gd name="T26" fmla="*/ 2147483646 w 41"/>
              <a:gd name="T27" fmla="*/ 2147483646 h 28"/>
              <a:gd name="T28" fmla="*/ 2147483646 w 41"/>
              <a:gd name="T29" fmla="*/ 2147483646 h 28"/>
              <a:gd name="T30" fmla="*/ 2147483646 w 41"/>
              <a:gd name="T31" fmla="*/ 2147483646 h 28"/>
              <a:gd name="T32" fmla="*/ 2147483646 w 41"/>
              <a:gd name="T33" fmla="*/ 2147483646 h 28"/>
              <a:gd name="T34" fmla="*/ 2147483646 w 41"/>
              <a:gd name="T35" fmla="*/ 2147483646 h 28"/>
              <a:gd name="T36" fmla="*/ 2147483646 w 41"/>
              <a:gd name="T37" fmla="*/ 2147483646 h 28"/>
              <a:gd name="T38" fmla="*/ 2147483646 w 41"/>
              <a:gd name="T39" fmla="*/ 2147483646 h 28"/>
              <a:gd name="T40" fmla="*/ 2147483646 w 41"/>
              <a:gd name="T41" fmla="*/ 2147483646 h 28"/>
              <a:gd name="T42" fmla="*/ 2147483646 w 41"/>
              <a:gd name="T43" fmla="*/ 2147483646 h 28"/>
              <a:gd name="T44" fmla="*/ 2147483646 w 41"/>
              <a:gd name="T45" fmla="*/ 2147483646 h 28"/>
              <a:gd name="T46" fmla="*/ 2147483646 w 41"/>
              <a:gd name="T47" fmla="*/ 2147483646 h 28"/>
              <a:gd name="T48" fmla="*/ 2147483646 w 41"/>
              <a:gd name="T49" fmla="*/ 2147483646 h 28"/>
              <a:gd name="T50" fmla="*/ 2147483646 w 41"/>
              <a:gd name="T51" fmla="*/ 2147483646 h 28"/>
              <a:gd name="T52" fmla="*/ 2147483646 w 41"/>
              <a:gd name="T53" fmla="*/ 2147483646 h 28"/>
              <a:gd name="T54" fmla="*/ 2147483646 w 41"/>
              <a:gd name="T55" fmla="*/ 2147483646 h 28"/>
              <a:gd name="T56" fmla="*/ 2147483646 w 41"/>
              <a:gd name="T57" fmla="*/ 2147483646 h 28"/>
              <a:gd name="T58" fmla="*/ 2147483646 w 41"/>
              <a:gd name="T59" fmla="*/ 2147483646 h 28"/>
              <a:gd name="T60" fmla="*/ 2147483646 w 41"/>
              <a:gd name="T61" fmla="*/ 2147483646 h 28"/>
              <a:gd name="T62" fmla="*/ 2147483646 w 41"/>
              <a:gd name="T63" fmla="*/ 2147483646 h 28"/>
              <a:gd name="T64" fmla="*/ 2147483646 w 41"/>
              <a:gd name="T65" fmla="*/ 2147483646 h 28"/>
              <a:gd name="T66" fmla="*/ 2147483646 w 41"/>
              <a:gd name="T67" fmla="*/ 2147483646 h 28"/>
              <a:gd name="T68" fmla="*/ 2147483646 w 41"/>
              <a:gd name="T69" fmla="*/ 2147483646 h 28"/>
              <a:gd name="T70" fmla="*/ 2147483646 w 41"/>
              <a:gd name="T71" fmla="*/ 2147483646 h 28"/>
              <a:gd name="T72" fmla="*/ 2147483646 w 41"/>
              <a:gd name="T73" fmla="*/ 2147483646 h 28"/>
              <a:gd name="T74" fmla="*/ 2147483646 w 41"/>
              <a:gd name="T75" fmla="*/ 2147483646 h 28"/>
              <a:gd name="T76" fmla="*/ 2147483646 w 41"/>
              <a:gd name="T77" fmla="*/ 2147483646 h 28"/>
              <a:gd name="T78" fmla="*/ 2147483646 w 41"/>
              <a:gd name="T79" fmla="*/ 2147483646 h 28"/>
              <a:gd name="T80" fmla="*/ 2147483646 w 41"/>
              <a:gd name="T81" fmla="*/ 2147483646 h 28"/>
              <a:gd name="T82" fmla="*/ 2147483646 w 41"/>
              <a:gd name="T83" fmla="*/ 2147483646 h 28"/>
              <a:gd name="T84" fmla="*/ 2147483646 w 41"/>
              <a:gd name="T85" fmla="*/ 2147483646 h 28"/>
              <a:gd name="T86" fmla="*/ 2147483646 w 41"/>
              <a:gd name="T87" fmla="*/ 2147483646 h 28"/>
              <a:gd name="T88" fmla="*/ 2147483646 w 41"/>
              <a:gd name="T89" fmla="*/ 2147483646 h 28"/>
              <a:gd name="T90" fmla="*/ 2147483646 w 41"/>
              <a:gd name="T91" fmla="*/ 2147483646 h 28"/>
              <a:gd name="T92" fmla="*/ 2147483646 w 41"/>
              <a:gd name="T93" fmla="*/ 2147483646 h 28"/>
              <a:gd name="T94" fmla="*/ 2147483646 w 41"/>
              <a:gd name="T95" fmla="*/ 2147483646 h 28"/>
              <a:gd name="T96" fmla="*/ 2147483646 w 41"/>
              <a:gd name="T97" fmla="*/ 2147483646 h 28"/>
              <a:gd name="T98" fmla="*/ 2147483646 w 41"/>
              <a:gd name="T99" fmla="*/ 2147483646 h 28"/>
              <a:gd name="T100" fmla="*/ 2147483646 w 41"/>
              <a:gd name="T101" fmla="*/ 2147483646 h 28"/>
              <a:gd name="T102" fmla="*/ 2147483646 w 41"/>
              <a:gd name="T103" fmla="*/ 2147483646 h 28"/>
              <a:gd name="T104" fmla="*/ 2147483646 w 41"/>
              <a:gd name="T105" fmla="*/ 2147483646 h 28"/>
              <a:gd name="T106" fmla="*/ 2147483646 w 41"/>
              <a:gd name="T107" fmla="*/ 2147483646 h 28"/>
              <a:gd name="T108" fmla="*/ 2147483646 w 41"/>
              <a:gd name="T109" fmla="*/ 2147483646 h 28"/>
              <a:gd name="T110" fmla="*/ 2147483646 w 41"/>
              <a:gd name="T111" fmla="*/ 2147483646 h 28"/>
              <a:gd name="T112" fmla="*/ 2147483646 w 41"/>
              <a:gd name="T113" fmla="*/ 2147483646 h 28"/>
              <a:gd name="T114" fmla="*/ 0 w 41"/>
              <a:gd name="T115" fmla="*/ 2147483646 h 28"/>
              <a:gd name="T116" fmla="*/ 2147483646 w 41"/>
              <a:gd name="T117" fmla="*/ 2147483646 h 28"/>
              <a:gd name="T118" fmla="*/ 2147483646 w 41"/>
              <a:gd name="T119" fmla="*/ 2147483646 h 28"/>
              <a:gd name="T120" fmla="*/ 2147483646 w 41"/>
              <a:gd name="T121" fmla="*/ 2147483646 h 28"/>
              <a:gd name="T122" fmla="*/ 2147483646 w 41"/>
              <a:gd name="T123" fmla="*/ 2147483646 h 28"/>
              <a:gd name="T124" fmla="*/ 2147483646 w 41"/>
              <a:gd name="T125" fmla="*/ 2147483646 h 28"/>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0" t="0" r="r" b="b"/>
            <a:pathLst>
              <a:path w="41" h="28">
                <a:moveTo>
                  <a:pt x="12" y="10"/>
                </a:moveTo>
                <a:lnTo>
                  <a:pt x="13" y="10"/>
                </a:lnTo>
                <a:lnTo>
                  <a:pt x="13" y="9"/>
                </a:lnTo>
                <a:lnTo>
                  <a:pt x="13" y="7"/>
                </a:lnTo>
                <a:lnTo>
                  <a:pt x="13" y="6"/>
                </a:lnTo>
                <a:lnTo>
                  <a:pt x="13" y="5"/>
                </a:lnTo>
                <a:lnTo>
                  <a:pt x="12" y="5"/>
                </a:lnTo>
                <a:lnTo>
                  <a:pt x="12" y="4"/>
                </a:lnTo>
                <a:lnTo>
                  <a:pt x="12" y="2"/>
                </a:lnTo>
                <a:lnTo>
                  <a:pt x="13" y="2"/>
                </a:lnTo>
                <a:lnTo>
                  <a:pt x="14" y="2"/>
                </a:lnTo>
                <a:lnTo>
                  <a:pt x="15" y="2"/>
                </a:lnTo>
                <a:lnTo>
                  <a:pt x="16" y="2"/>
                </a:lnTo>
                <a:lnTo>
                  <a:pt x="17" y="2"/>
                </a:lnTo>
                <a:lnTo>
                  <a:pt x="18" y="2"/>
                </a:lnTo>
                <a:lnTo>
                  <a:pt x="19" y="1"/>
                </a:lnTo>
                <a:lnTo>
                  <a:pt x="20" y="1"/>
                </a:lnTo>
                <a:lnTo>
                  <a:pt x="21" y="0"/>
                </a:lnTo>
                <a:lnTo>
                  <a:pt x="22" y="2"/>
                </a:lnTo>
                <a:lnTo>
                  <a:pt x="22" y="3"/>
                </a:lnTo>
                <a:lnTo>
                  <a:pt x="23" y="4"/>
                </a:lnTo>
                <a:lnTo>
                  <a:pt x="23" y="5"/>
                </a:lnTo>
                <a:lnTo>
                  <a:pt x="25" y="5"/>
                </a:lnTo>
                <a:lnTo>
                  <a:pt x="25" y="6"/>
                </a:lnTo>
                <a:lnTo>
                  <a:pt x="26" y="6"/>
                </a:lnTo>
                <a:lnTo>
                  <a:pt x="27" y="6"/>
                </a:lnTo>
                <a:lnTo>
                  <a:pt x="28" y="6"/>
                </a:lnTo>
                <a:lnTo>
                  <a:pt x="29" y="6"/>
                </a:lnTo>
                <a:lnTo>
                  <a:pt x="30" y="5"/>
                </a:lnTo>
                <a:lnTo>
                  <a:pt x="31" y="5"/>
                </a:lnTo>
                <a:lnTo>
                  <a:pt x="32" y="4"/>
                </a:lnTo>
                <a:lnTo>
                  <a:pt x="33" y="4"/>
                </a:lnTo>
                <a:lnTo>
                  <a:pt x="34" y="3"/>
                </a:lnTo>
                <a:lnTo>
                  <a:pt x="35" y="3"/>
                </a:lnTo>
                <a:lnTo>
                  <a:pt x="37" y="3"/>
                </a:lnTo>
                <a:lnTo>
                  <a:pt x="37" y="4"/>
                </a:lnTo>
                <a:lnTo>
                  <a:pt x="37" y="5"/>
                </a:lnTo>
                <a:lnTo>
                  <a:pt x="38" y="5"/>
                </a:lnTo>
                <a:lnTo>
                  <a:pt x="39" y="5"/>
                </a:lnTo>
                <a:lnTo>
                  <a:pt x="39" y="6"/>
                </a:lnTo>
                <a:lnTo>
                  <a:pt x="40" y="6"/>
                </a:lnTo>
                <a:lnTo>
                  <a:pt x="41" y="7"/>
                </a:lnTo>
                <a:lnTo>
                  <a:pt x="40" y="11"/>
                </a:lnTo>
                <a:lnTo>
                  <a:pt x="40" y="12"/>
                </a:lnTo>
                <a:lnTo>
                  <a:pt x="39" y="12"/>
                </a:lnTo>
                <a:lnTo>
                  <a:pt x="38" y="13"/>
                </a:lnTo>
                <a:lnTo>
                  <a:pt x="33" y="13"/>
                </a:lnTo>
                <a:lnTo>
                  <a:pt x="32" y="13"/>
                </a:lnTo>
                <a:lnTo>
                  <a:pt x="31" y="14"/>
                </a:lnTo>
                <a:lnTo>
                  <a:pt x="29" y="14"/>
                </a:lnTo>
                <a:lnTo>
                  <a:pt x="28" y="14"/>
                </a:lnTo>
                <a:lnTo>
                  <a:pt x="27" y="14"/>
                </a:lnTo>
                <a:lnTo>
                  <a:pt x="26" y="15"/>
                </a:lnTo>
                <a:lnTo>
                  <a:pt x="25" y="15"/>
                </a:lnTo>
                <a:lnTo>
                  <a:pt x="26" y="18"/>
                </a:lnTo>
                <a:lnTo>
                  <a:pt x="28" y="23"/>
                </a:lnTo>
                <a:lnTo>
                  <a:pt x="27" y="23"/>
                </a:lnTo>
                <a:lnTo>
                  <a:pt x="26" y="23"/>
                </a:lnTo>
                <a:lnTo>
                  <a:pt x="26" y="24"/>
                </a:lnTo>
                <a:lnTo>
                  <a:pt x="26" y="25"/>
                </a:lnTo>
                <a:lnTo>
                  <a:pt x="25" y="25"/>
                </a:lnTo>
                <a:lnTo>
                  <a:pt x="25" y="26"/>
                </a:lnTo>
                <a:lnTo>
                  <a:pt x="23" y="26"/>
                </a:lnTo>
                <a:lnTo>
                  <a:pt x="22" y="26"/>
                </a:lnTo>
                <a:lnTo>
                  <a:pt x="22" y="27"/>
                </a:lnTo>
                <a:lnTo>
                  <a:pt x="21" y="27"/>
                </a:lnTo>
                <a:lnTo>
                  <a:pt x="20" y="28"/>
                </a:lnTo>
                <a:lnTo>
                  <a:pt x="19" y="28"/>
                </a:lnTo>
                <a:lnTo>
                  <a:pt x="18" y="27"/>
                </a:lnTo>
                <a:lnTo>
                  <a:pt x="18" y="26"/>
                </a:lnTo>
                <a:lnTo>
                  <a:pt x="17" y="26"/>
                </a:lnTo>
                <a:lnTo>
                  <a:pt x="17" y="25"/>
                </a:lnTo>
                <a:lnTo>
                  <a:pt x="17" y="24"/>
                </a:lnTo>
                <a:lnTo>
                  <a:pt x="16" y="23"/>
                </a:lnTo>
                <a:lnTo>
                  <a:pt x="16" y="21"/>
                </a:lnTo>
                <a:lnTo>
                  <a:pt x="16" y="20"/>
                </a:lnTo>
                <a:lnTo>
                  <a:pt x="15" y="20"/>
                </a:lnTo>
                <a:lnTo>
                  <a:pt x="15" y="19"/>
                </a:lnTo>
                <a:lnTo>
                  <a:pt x="16" y="19"/>
                </a:lnTo>
                <a:lnTo>
                  <a:pt x="16" y="18"/>
                </a:lnTo>
                <a:lnTo>
                  <a:pt x="15" y="18"/>
                </a:lnTo>
                <a:lnTo>
                  <a:pt x="15" y="17"/>
                </a:lnTo>
                <a:lnTo>
                  <a:pt x="15" y="16"/>
                </a:lnTo>
                <a:lnTo>
                  <a:pt x="13" y="16"/>
                </a:lnTo>
                <a:lnTo>
                  <a:pt x="12" y="16"/>
                </a:lnTo>
                <a:lnTo>
                  <a:pt x="10" y="16"/>
                </a:lnTo>
                <a:lnTo>
                  <a:pt x="9" y="16"/>
                </a:lnTo>
                <a:lnTo>
                  <a:pt x="8" y="17"/>
                </a:lnTo>
                <a:lnTo>
                  <a:pt x="7" y="17"/>
                </a:lnTo>
                <a:lnTo>
                  <a:pt x="6" y="17"/>
                </a:lnTo>
                <a:lnTo>
                  <a:pt x="4" y="17"/>
                </a:lnTo>
                <a:lnTo>
                  <a:pt x="3" y="17"/>
                </a:lnTo>
                <a:lnTo>
                  <a:pt x="2" y="17"/>
                </a:lnTo>
                <a:lnTo>
                  <a:pt x="2" y="16"/>
                </a:lnTo>
                <a:lnTo>
                  <a:pt x="2" y="14"/>
                </a:lnTo>
                <a:lnTo>
                  <a:pt x="1" y="12"/>
                </a:lnTo>
                <a:lnTo>
                  <a:pt x="0" y="12"/>
                </a:lnTo>
                <a:lnTo>
                  <a:pt x="0" y="11"/>
                </a:lnTo>
                <a:lnTo>
                  <a:pt x="1" y="11"/>
                </a:lnTo>
                <a:lnTo>
                  <a:pt x="2" y="11"/>
                </a:lnTo>
                <a:lnTo>
                  <a:pt x="3" y="11"/>
                </a:lnTo>
                <a:lnTo>
                  <a:pt x="5" y="10"/>
                </a:lnTo>
                <a:lnTo>
                  <a:pt x="6" y="10"/>
                </a:lnTo>
                <a:lnTo>
                  <a:pt x="7" y="10"/>
                </a:lnTo>
                <a:lnTo>
                  <a:pt x="8" y="10"/>
                </a:lnTo>
                <a:lnTo>
                  <a:pt x="9" y="10"/>
                </a:lnTo>
                <a:lnTo>
                  <a:pt x="10" y="10"/>
                </a:lnTo>
                <a:lnTo>
                  <a:pt x="12" y="10"/>
                </a:lnTo>
                <a:close/>
              </a:path>
            </a:pathLst>
          </a:custGeom>
          <a:solidFill>
            <a:srgbClr val="DFF4FF"/>
          </a:solidFill>
          <a:ln w="4763">
            <a:solidFill>
              <a:srgbClr val="000000"/>
            </a:solidFill>
            <a:prstDash val="solid"/>
            <a:round/>
            <a:headEnd/>
            <a:tailEnd/>
          </a:ln>
        </xdr:spPr>
      </xdr:sp>
      <xdr:sp macro="" textlink="">
        <xdr:nvSpPr>
          <xdr:cNvPr id="103714" name="Freeform 14013"/>
          <xdr:cNvSpPr>
            <a:spLocks/>
          </xdr:cNvSpPr>
        </xdr:nvSpPr>
        <xdr:spPr bwMode="auto">
          <a:xfrm>
            <a:off x="7621249" y="3366671"/>
            <a:ext cx="176212" cy="175982"/>
          </a:xfrm>
          <a:custGeom>
            <a:avLst/>
            <a:gdLst>
              <a:gd name="T0" fmla="*/ 2147483646 w 37"/>
              <a:gd name="T1" fmla="*/ 2147483646 h 37"/>
              <a:gd name="T2" fmla="*/ 2147483646 w 37"/>
              <a:gd name="T3" fmla="*/ 2147483646 h 37"/>
              <a:gd name="T4" fmla="*/ 2147483646 w 37"/>
              <a:gd name="T5" fmla="*/ 2147483646 h 37"/>
              <a:gd name="T6" fmla="*/ 2147483646 w 37"/>
              <a:gd name="T7" fmla="*/ 2147483646 h 37"/>
              <a:gd name="T8" fmla="*/ 2147483646 w 37"/>
              <a:gd name="T9" fmla="*/ 2147483646 h 37"/>
              <a:gd name="T10" fmla="*/ 2147483646 w 37"/>
              <a:gd name="T11" fmla="*/ 2147483646 h 37"/>
              <a:gd name="T12" fmla="*/ 2147483646 w 37"/>
              <a:gd name="T13" fmla="*/ 2147483646 h 37"/>
              <a:gd name="T14" fmla="*/ 2147483646 w 37"/>
              <a:gd name="T15" fmla="*/ 2147483646 h 37"/>
              <a:gd name="T16" fmla="*/ 2147483646 w 37"/>
              <a:gd name="T17" fmla="*/ 2147483646 h 37"/>
              <a:gd name="T18" fmla="*/ 2147483646 w 37"/>
              <a:gd name="T19" fmla="*/ 2147483646 h 37"/>
              <a:gd name="T20" fmla="*/ 2147483646 w 37"/>
              <a:gd name="T21" fmla="*/ 2147483646 h 37"/>
              <a:gd name="T22" fmla="*/ 2147483646 w 37"/>
              <a:gd name="T23" fmla="*/ 2147483646 h 37"/>
              <a:gd name="T24" fmla="*/ 2147483646 w 37"/>
              <a:gd name="T25" fmla="*/ 2147483646 h 37"/>
              <a:gd name="T26" fmla="*/ 2147483646 w 37"/>
              <a:gd name="T27" fmla="*/ 2147483646 h 37"/>
              <a:gd name="T28" fmla="*/ 2147483646 w 37"/>
              <a:gd name="T29" fmla="*/ 2147483646 h 37"/>
              <a:gd name="T30" fmla="*/ 2147483646 w 37"/>
              <a:gd name="T31" fmla="*/ 2147483646 h 37"/>
              <a:gd name="T32" fmla="*/ 2147483646 w 37"/>
              <a:gd name="T33" fmla="*/ 2147483646 h 37"/>
              <a:gd name="T34" fmla="*/ 2147483646 w 37"/>
              <a:gd name="T35" fmla="*/ 2147483646 h 37"/>
              <a:gd name="T36" fmla="*/ 2147483646 w 37"/>
              <a:gd name="T37" fmla="*/ 2147483646 h 37"/>
              <a:gd name="T38" fmla="*/ 2147483646 w 37"/>
              <a:gd name="T39" fmla="*/ 2147483646 h 37"/>
              <a:gd name="T40" fmla="*/ 2147483646 w 37"/>
              <a:gd name="T41" fmla="*/ 2147483646 h 37"/>
              <a:gd name="T42" fmla="*/ 2147483646 w 37"/>
              <a:gd name="T43" fmla="*/ 2147483646 h 37"/>
              <a:gd name="T44" fmla="*/ 2147483646 w 37"/>
              <a:gd name="T45" fmla="*/ 2147483646 h 37"/>
              <a:gd name="T46" fmla="*/ 2147483646 w 37"/>
              <a:gd name="T47" fmla="*/ 2147483646 h 37"/>
              <a:gd name="T48" fmla="*/ 2147483646 w 37"/>
              <a:gd name="T49" fmla="*/ 2147483646 h 37"/>
              <a:gd name="T50" fmla="*/ 2147483646 w 37"/>
              <a:gd name="T51" fmla="*/ 2147483646 h 37"/>
              <a:gd name="T52" fmla="*/ 2147483646 w 37"/>
              <a:gd name="T53" fmla="*/ 2147483646 h 37"/>
              <a:gd name="T54" fmla="*/ 2147483646 w 37"/>
              <a:gd name="T55" fmla="*/ 2147483646 h 37"/>
              <a:gd name="T56" fmla="*/ 2147483646 w 37"/>
              <a:gd name="T57" fmla="*/ 2147483646 h 37"/>
              <a:gd name="T58" fmla="*/ 2147483646 w 37"/>
              <a:gd name="T59" fmla="*/ 2147483646 h 37"/>
              <a:gd name="T60" fmla="*/ 2147483646 w 37"/>
              <a:gd name="T61" fmla="*/ 2147483646 h 37"/>
              <a:gd name="T62" fmla="*/ 2147483646 w 37"/>
              <a:gd name="T63" fmla="*/ 2147483646 h 37"/>
              <a:gd name="T64" fmla="*/ 2147483646 w 37"/>
              <a:gd name="T65" fmla="*/ 2147483646 h 37"/>
              <a:gd name="T66" fmla="*/ 2147483646 w 37"/>
              <a:gd name="T67" fmla="*/ 2147483646 h 37"/>
              <a:gd name="T68" fmla="*/ 2147483646 w 37"/>
              <a:gd name="T69" fmla="*/ 2147483646 h 37"/>
              <a:gd name="T70" fmla="*/ 2147483646 w 37"/>
              <a:gd name="T71" fmla="*/ 2147483646 h 37"/>
              <a:gd name="T72" fmla="*/ 2147483646 w 37"/>
              <a:gd name="T73" fmla="*/ 2147483646 h 37"/>
              <a:gd name="T74" fmla="*/ 2147483646 w 37"/>
              <a:gd name="T75" fmla="*/ 2147483646 h 37"/>
              <a:gd name="T76" fmla="*/ 2147483646 w 37"/>
              <a:gd name="T77" fmla="*/ 2147483646 h 37"/>
              <a:gd name="T78" fmla="*/ 2147483646 w 37"/>
              <a:gd name="T79" fmla="*/ 2147483646 h 37"/>
              <a:gd name="T80" fmla="*/ 2147483646 w 37"/>
              <a:gd name="T81" fmla="*/ 2147483646 h 37"/>
              <a:gd name="T82" fmla="*/ 2147483646 w 37"/>
              <a:gd name="T83" fmla="*/ 2147483646 h 37"/>
              <a:gd name="T84" fmla="*/ 2147483646 w 37"/>
              <a:gd name="T85" fmla="*/ 2147483646 h 37"/>
              <a:gd name="T86" fmla="*/ 2147483646 w 37"/>
              <a:gd name="T87" fmla="*/ 2147483646 h 37"/>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Lst>
            <a:ahLst/>
            <a:cxnLst>
              <a:cxn ang="T88">
                <a:pos x="T0" y="T1"/>
              </a:cxn>
              <a:cxn ang="T89">
                <a:pos x="T2" y="T3"/>
              </a:cxn>
              <a:cxn ang="T90">
                <a:pos x="T4" y="T5"/>
              </a:cxn>
              <a:cxn ang="T91">
                <a:pos x="T6" y="T7"/>
              </a:cxn>
              <a:cxn ang="T92">
                <a:pos x="T8" y="T9"/>
              </a:cxn>
              <a:cxn ang="T93">
                <a:pos x="T10" y="T11"/>
              </a:cxn>
              <a:cxn ang="T94">
                <a:pos x="T12" y="T13"/>
              </a:cxn>
              <a:cxn ang="T95">
                <a:pos x="T14" y="T15"/>
              </a:cxn>
              <a:cxn ang="T96">
                <a:pos x="T16" y="T17"/>
              </a:cxn>
              <a:cxn ang="T97">
                <a:pos x="T18" y="T19"/>
              </a:cxn>
              <a:cxn ang="T98">
                <a:pos x="T20" y="T21"/>
              </a:cxn>
              <a:cxn ang="T99">
                <a:pos x="T22" y="T23"/>
              </a:cxn>
              <a:cxn ang="T100">
                <a:pos x="T24" y="T25"/>
              </a:cxn>
              <a:cxn ang="T101">
                <a:pos x="T26" y="T27"/>
              </a:cxn>
              <a:cxn ang="T102">
                <a:pos x="T28" y="T29"/>
              </a:cxn>
              <a:cxn ang="T103">
                <a:pos x="T30" y="T31"/>
              </a:cxn>
              <a:cxn ang="T104">
                <a:pos x="T32" y="T33"/>
              </a:cxn>
              <a:cxn ang="T105">
                <a:pos x="T34" y="T35"/>
              </a:cxn>
              <a:cxn ang="T106">
                <a:pos x="T36" y="T37"/>
              </a:cxn>
              <a:cxn ang="T107">
                <a:pos x="T38" y="T39"/>
              </a:cxn>
              <a:cxn ang="T108">
                <a:pos x="T40" y="T41"/>
              </a:cxn>
              <a:cxn ang="T109">
                <a:pos x="T42" y="T43"/>
              </a:cxn>
              <a:cxn ang="T110">
                <a:pos x="T44" y="T45"/>
              </a:cxn>
              <a:cxn ang="T111">
                <a:pos x="T46" y="T47"/>
              </a:cxn>
              <a:cxn ang="T112">
                <a:pos x="T48" y="T49"/>
              </a:cxn>
              <a:cxn ang="T113">
                <a:pos x="T50" y="T51"/>
              </a:cxn>
              <a:cxn ang="T114">
                <a:pos x="T52" y="T53"/>
              </a:cxn>
              <a:cxn ang="T115">
                <a:pos x="T54" y="T55"/>
              </a:cxn>
              <a:cxn ang="T116">
                <a:pos x="T56" y="T57"/>
              </a:cxn>
              <a:cxn ang="T117">
                <a:pos x="T58" y="T59"/>
              </a:cxn>
              <a:cxn ang="T118">
                <a:pos x="T60" y="T61"/>
              </a:cxn>
              <a:cxn ang="T119">
                <a:pos x="T62" y="T63"/>
              </a:cxn>
              <a:cxn ang="T120">
                <a:pos x="T64" y="T65"/>
              </a:cxn>
              <a:cxn ang="T121">
                <a:pos x="T66" y="T67"/>
              </a:cxn>
              <a:cxn ang="T122">
                <a:pos x="T68" y="T69"/>
              </a:cxn>
              <a:cxn ang="T123">
                <a:pos x="T70" y="T71"/>
              </a:cxn>
              <a:cxn ang="T124">
                <a:pos x="T72" y="T73"/>
              </a:cxn>
              <a:cxn ang="T125">
                <a:pos x="T74" y="T75"/>
              </a:cxn>
              <a:cxn ang="T126">
                <a:pos x="T76" y="T77"/>
              </a:cxn>
              <a:cxn ang="T127">
                <a:pos x="T78" y="T79"/>
              </a:cxn>
              <a:cxn ang="T128">
                <a:pos x="T80" y="T81"/>
              </a:cxn>
              <a:cxn ang="T129">
                <a:pos x="T82" y="T83"/>
              </a:cxn>
              <a:cxn ang="T130">
                <a:pos x="T84" y="T85"/>
              </a:cxn>
              <a:cxn ang="T131">
                <a:pos x="T86" y="T87"/>
              </a:cxn>
            </a:cxnLst>
            <a:rect l="0" t="0" r="r" b="b"/>
            <a:pathLst>
              <a:path w="37" h="37">
                <a:moveTo>
                  <a:pt x="18" y="35"/>
                </a:moveTo>
                <a:lnTo>
                  <a:pt x="18" y="35"/>
                </a:lnTo>
                <a:lnTo>
                  <a:pt x="17" y="36"/>
                </a:lnTo>
                <a:lnTo>
                  <a:pt x="17" y="37"/>
                </a:lnTo>
                <a:lnTo>
                  <a:pt x="16" y="35"/>
                </a:lnTo>
                <a:lnTo>
                  <a:pt x="15" y="34"/>
                </a:lnTo>
                <a:lnTo>
                  <a:pt x="14" y="32"/>
                </a:lnTo>
                <a:lnTo>
                  <a:pt x="12" y="30"/>
                </a:lnTo>
                <a:lnTo>
                  <a:pt x="11" y="30"/>
                </a:lnTo>
                <a:lnTo>
                  <a:pt x="11" y="28"/>
                </a:lnTo>
                <a:lnTo>
                  <a:pt x="10" y="28"/>
                </a:lnTo>
                <a:lnTo>
                  <a:pt x="10" y="27"/>
                </a:lnTo>
                <a:lnTo>
                  <a:pt x="9" y="26"/>
                </a:lnTo>
                <a:lnTo>
                  <a:pt x="8" y="23"/>
                </a:lnTo>
                <a:lnTo>
                  <a:pt x="8" y="22"/>
                </a:lnTo>
                <a:lnTo>
                  <a:pt x="7" y="21"/>
                </a:lnTo>
                <a:lnTo>
                  <a:pt x="7" y="20"/>
                </a:lnTo>
                <a:lnTo>
                  <a:pt x="6" y="19"/>
                </a:lnTo>
                <a:lnTo>
                  <a:pt x="6" y="18"/>
                </a:lnTo>
                <a:lnTo>
                  <a:pt x="6" y="17"/>
                </a:lnTo>
                <a:lnTo>
                  <a:pt x="6" y="16"/>
                </a:lnTo>
                <a:lnTo>
                  <a:pt x="6" y="15"/>
                </a:lnTo>
                <a:lnTo>
                  <a:pt x="6" y="14"/>
                </a:lnTo>
                <a:lnTo>
                  <a:pt x="6" y="13"/>
                </a:lnTo>
                <a:lnTo>
                  <a:pt x="5" y="13"/>
                </a:lnTo>
                <a:lnTo>
                  <a:pt x="5" y="14"/>
                </a:lnTo>
                <a:lnTo>
                  <a:pt x="5" y="13"/>
                </a:lnTo>
                <a:lnTo>
                  <a:pt x="6" y="9"/>
                </a:lnTo>
                <a:lnTo>
                  <a:pt x="5" y="8"/>
                </a:lnTo>
                <a:lnTo>
                  <a:pt x="4" y="8"/>
                </a:lnTo>
                <a:lnTo>
                  <a:pt x="4" y="7"/>
                </a:lnTo>
                <a:lnTo>
                  <a:pt x="3" y="7"/>
                </a:lnTo>
                <a:lnTo>
                  <a:pt x="2" y="7"/>
                </a:lnTo>
                <a:lnTo>
                  <a:pt x="2" y="6"/>
                </a:lnTo>
                <a:lnTo>
                  <a:pt x="2" y="5"/>
                </a:lnTo>
                <a:lnTo>
                  <a:pt x="0" y="5"/>
                </a:lnTo>
                <a:lnTo>
                  <a:pt x="2" y="4"/>
                </a:lnTo>
                <a:lnTo>
                  <a:pt x="3" y="4"/>
                </a:lnTo>
                <a:lnTo>
                  <a:pt x="4" y="3"/>
                </a:lnTo>
                <a:lnTo>
                  <a:pt x="5" y="3"/>
                </a:lnTo>
                <a:lnTo>
                  <a:pt x="6" y="2"/>
                </a:lnTo>
                <a:lnTo>
                  <a:pt x="9" y="1"/>
                </a:lnTo>
                <a:lnTo>
                  <a:pt x="10" y="1"/>
                </a:lnTo>
                <a:lnTo>
                  <a:pt x="10" y="0"/>
                </a:lnTo>
                <a:lnTo>
                  <a:pt x="10" y="1"/>
                </a:lnTo>
                <a:lnTo>
                  <a:pt x="10" y="2"/>
                </a:lnTo>
                <a:lnTo>
                  <a:pt x="11" y="2"/>
                </a:lnTo>
                <a:lnTo>
                  <a:pt x="11" y="4"/>
                </a:lnTo>
                <a:lnTo>
                  <a:pt x="12" y="4"/>
                </a:lnTo>
                <a:lnTo>
                  <a:pt x="14" y="4"/>
                </a:lnTo>
                <a:lnTo>
                  <a:pt x="15" y="3"/>
                </a:lnTo>
                <a:lnTo>
                  <a:pt x="16" y="3"/>
                </a:lnTo>
                <a:lnTo>
                  <a:pt x="15" y="4"/>
                </a:lnTo>
                <a:lnTo>
                  <a:pt x="15" y="5"/>
                </a:lnTo>
                <a:lnTo>
                  <a:pt x="15" y="6"/>
                </a:lnTo>
                <a:lnTo>
                  <a:pt x="15" y="7"/>
                </a:lnTo>
                <a:lnTo>
                  <a:pt x="16" y="8"/>
                </a:lnTo>
                <a:lnTo>
                  <a:pt x="17" y="9"/>
                </a:lnTo>
                <a:lnTo>
                  <a:pt x="18" y="9"/>
                </a:lnTo>
                <a:lnTo>
                  <a:pt x="22" y="8"/>
                </a:lnTo>
                <a:lnTo>
                  <a:pt x="23" y="8"/>
                </a:lnTo>
                <a:lnTo>
                  <a:pt x="24" y="8"/>
                </a:lnTo>
                <a:lnTo>
                  <a:pt x="27" y="8"/>
                </a:lnTo>
                <a:lnTo>
                  <a:pt x="30" y="8"/>
                </a:lnTo>
                <a:lnTo>
                  <a:pt x="31" y="8"/>
                </a:lnTo>
                <a:lnTo>
                  <a:pt x="32" y="8"/>
                </a:lnTo>
                <a:lnTo>
                  <a:pt x="33" y="8"/>
                </a:lnTo>
                <a:lnTo>
                  <a:pt x="34" y="8"/>
                </a:lnTo>
                <a:lnTo>
                  <a:pt x="35" y="8"/>
                </a:lnTo>
                <a:lnTo>
                  <a:pt x="35" y="13"/>
                </a:lnTo>
                <a:lnTo>
                  <a:pt x="35" y="14"/>
                </a:lnTo>
                <a:lnTo>
                  <a:pt x="36" y="14"/>
                </a:lnTo>
                <a:lnTo>
                  <a:pt x="36" y="15"/>
                </a:lnTo>
                <a:lnTo>
                  <a:pt x="36" y="16"/>
                </a:lnTo>
                <a:lnTo>
                  <a:pt x="36" y="17"/>
                </a:lnTo>
                <a:lnTo>
                  <a:pt x="37" y="18"/>
                </a:lnTo>
                <a:lnTo>
                  <a:pt x="33" y="19"/>
                </a:lnTo>
                <a:lnTo>
                  <a:pt x="33" y="20"/>
                </a:lnTo>
                <a:lnTo>
                  <a:pt x="30" y="18"/>
                </a:lnTo>
                <a:lnTo>
                  <a:pt x="28" y="19"/>
                </a:lnTo>
                <a:lnTo>
                  <a:pt x="22" y="22"/>
                </a:lnTo>
                <a:lnTo>
                  <a:pt x="21" y="22"/>
                </a:lnTo>
                <a:lnTo>
                  <a:pt x="20" y="23"/>
                </a:lnTo>
                <a:lnTo>
                  <a:pt x="22" y="29"/>
                </a:lnTo>
                <a:lnTo>
                  <a:pt x="21" y="29"/>
                </a:lnTo>
                <a:lnTo>
                  <a:pt x="20" y="29"/>
                </a:lnTo>
                <a:lnTo>
                  <a:pt x="19" y="30"/>
                </a:lnTo>
                <a:lnTo>
                  <a:pt x="18" y="31"/>
                </a:lnTo>
                <a:lnTo>
                  <a:pt x="16" y="31"/>
                </a:lnTo>
                <a:lnTo>
                  <a:pt x="18" y="34"/>
                </a:lnTo>
                <a:lnTo>
                  <a:pt x="18" y="35"/>
                </a:lnTo>
                <a:close/>
              </a:path>
            </a:pathLst>
          </a:custGeom>
          <a:solidFill>
            <a:srgbClr val="A8E0FF"/>
          </a:solidFill>
          <a:ln w="4763">
            <a:solidFill>
              <a:srgbClr val="000000"/>
            </a:solidFill>
            <a:prstDash val="solid"/>
            <a:round/>
            <a:headEnd/>
            <a:tailEnd/>
          </a:ln>
        </xdr:spPr>
      </xdr:sp>
      <xdr:sp macro="" textlink="">
        <xdr:nvSpPr>
          <xdr:cNvPr id="103715" name="Freeform 14014"/>
          <xdr:cNvSpPr>
            <a:spLocks/>
          </xdr:cNvSpPr>
        </xdr:nvSpPr>
        <xdr:spPr bwMode="auto">
          <a:xfrm>
            <a:off x="7564099" y="3285940"/>
            <a:ext cx="200025" cy="118831"/>
          </a:xfrm>
          <a:custGeom>
            <a:avLst/>
            <a:gdLst>
              <a:gd name="T0" fmla="*/ 2147483646 w 42"/>
              <a:gd name="T1" fmla="*/ 2147483646 h 25"/>
              <a:gd name="T2" fmla="*/ 2147483646 w 42"/>
              <a:gd name="T3" fmla="*/ 2147483646 h 25"/>
              <a:gd name="T4" fmla="*/ 2147483646 w 42"/>
              <a:gd name="T5" fmla="*/ 2147483646 h 25"/>
              <a:gd name="T6" fmla="*/ 2147483646 w 42"/>
              <a:gd name="T7" fmla="*/ 2147483646 h 25"/>
              <a:gd name="T8" fmla="*/ 2147483646 w 42"/>
              <a:gd name="T9" fmla="*/ 2147483646 h 25"/>
              <a:gd name="T10" fmla="*/ 2147483646 w 42"/>
              <a:gd name="T11" fmla="*/ 2147483646 h 25"/>
              <a:gd name="T12" fmla="*/ 2147483646 w 42"/>
              <a:gd name="T13" fmla="*/ 2147483646 h 25"/>
              <a:gd name="T14" fmla="*/ 2147483646 w 42"/>
              <a:gd name="T15" fmla="*/ 2147483646 h 25"/>
              <a:gd name="T16" fmla="*/ 2147483646 w 42"/>
              <a:gd name="T17" fmla="*/ 2147483646 h 25"/>
              <a:gd name="T18" fmla="*/ 0 w 42"/>
              <a:gd name="T19" fmla="*/ 2147483646 h 25"/>
              <a:gd name="T20" fmla="*/ 0 w 42"/>
              <a:gd name="T21" fmla="*/ 2147483646 h 25"/>
              <a:gd name="T22" fmla="*/ 2147483646 w 42"/>
              <a:gd name="T23" fmla="*/ 2147483646 h 25"/>
              <a:gd name="T24" fmla="*/ 2147483646 w 42"/>
              <a:gd name="T25" fmla="*/ 2147483646 h 25"/>
              <a:gd name="T26" fmla="*/ 2147483646 w 42"/>
              <a:gd name="T27" fmla="*/ 2147483646 h 25"/>
              <a:gd name="T28" fmla="*/ 2147483646 w 42"/>
              <a:gd name="T29" fmla="*/ 2147483646 h 25"/>
              <a:gd name="T30" fmla="*/ 2147483646 w 42"/>
              <a:gd name="T31" fmla="*/ 2147483646 h 25"/>
              <a:gd name="T32" fmla="*/ 2147483646 w 42"/>
              <a:gd name="T33" fmla="*/ 2147483646 h 25"/>
              <a:gd name="T34" fmla="*/ 2147483646 w 42"/>
              <a:gd name="T35" fmla="*/ 2147483646 h 25"/>
              <a:gd name="T36" fmla="*/ 2147483646 w 42"/>
              <a:gd name="T37" fmla="*/ 2147483646 h 25"/>
              <a:gd name="T38" fmla="*/ 2147483646 w 42"/>
              <a:gd name="T39" fmla="*/ 2147483646 h 25"/>
              <a:gd name="T40" fmla="*/ 2147483646 w 42"/>
              <a:gd name="T41" fmla="*/ 2147483646 h 25"/>
              <a:gd name="T42" fmla="*/ 2147483646 w 42"/>
              <a:gd name="T43" fmla="*/ 2147483646 h 25"/>
              <a:gd name="T44" fmla="*/ 2147483646 w 42"/>
              <a:gd name="T45" fmla="*/ 2147483646 h 25"/>
              <a:gd name="T46" fmla="*/ 2147483646 w 42"/>
              <a:gd name="T47" fmla="*/ 2147483646 h 25"/>
              <a:gd name="T48" fmla="*/ 2147483646 w 42"/>
              <a:gd name="T49" fmla="*/ 2147483646 h 25"/>
              <a:gd name="T50" fmla="*/ 2147483646 w 42"/>
              <a:gd name="T51" fmla="*/ 2147483646 h 25"/>
              <a:gd name="T52" fmla="*/ 2147483646 w 42"/>
              <a:gd name="T53" fmla="*/ 2147483646 h 25"/>
              <a:gd name="T54" fmla="*/ 2147483646 w 42"/>
              <a:gd name="T55" fmla="*/ 2147483646 h 25"/>
              <a:gd name="T56" fmla="*/ 2147483646 w 42"/>
              <a:gd name="T57" fmla="*/ 2147483646 h 25"/>
              <a:gd name="T58" fmla="*/ 2147483646 w 42"/>
              <a:gd name="T59" fmla="*/ 2147483646 h 25"/>
              <a:gd name="T60" fmla="*/ 2147483646 w 42"/>
              <a:gd name="T61" fmla="*/ 2147483646 h 25"/>
              <a:gd name="T62" fmla="*/ 2147483646 w 42"/>
              <a:gd name="T63" fmla="*/ 2147483646 h 25"/>
              <a:gd name="T64" fmla="*/ 2147483646 w 42"/>
              <a:gd name="T65" fmla="*/ 2147483646 h 25"/>
              <a:gd name="T66" fmla="*/ 2147483646 w 42"/>
              <a:gd name="T67" fmla="*/ 2147483646 h 25"/>
              <a:gd name="T68" fmla="*/ 2147483646 w 42"/>
              <a:gd name="T69" fmla="*/ 2147483646 h 25"/>
              <a:gd name="T70" fmla="*/ 2147483646 w 42"/>
              <a:gd name="T71" fmla="*/ 2147483646 h 25"/>
              <a:gd name="T72" fmla="*/ 2147483646 w 42"/>
              <a:gd name="T73" fmla="*/ 2147483646 h 25"/>
              <a:gd name="T74" fmla="*/ 2147483646 w 42"/>
              <a:gd name="T75" fmla="*/ 0 h 25"/>
              <a:gd name="T76" fmla="*/ 2147483646 w 42"/>
              <a:gd name="T77" fmla="*/ 2147483646 h 25"/>
              <a:gd name="T78" fmla="*/ 2147483646 w 42"/>
              <a:gd name="T79" fmla="*/ 0 h 25"/>
              <a:gd name="T80" fmla="*/ 2147483646 w 42"/>
              <a:gd name="T81" fmla="*/ 2147483646 h 25"/>
              <a:gd name="T82" fmla="*/ 2147483646 w 42"/>
              <a:gd name="T83" fmla="*/ 2147483646 h 25"/>
              <a:gd name="T84" fmla="*/ 2147483646 w 42"/>
              <a:gd name="T85" fmla="*/ 2147483646 h 25"/>
              <a:gd name="T86" fmla="*/ 2147483646 w 42"/>
              <a:gd name="T87" fmla="*/ 2147483646 h 25"/>
              <a:gd name="T88" fmla="*/ 2147483646 w 42"/>
              <a:gd name="T89" fmla="*/ 2147483646 h 25"/>
              <a:gd name="T90" fmla="*/ 2147483646 w 42"/>
              <a:gd name="T91" fmla="*/ 2147483646 h 25"/>
              <a:gd name="T92" fmla="*/ 2147483646 w 42"/>
              <a:gd name="T93" fmla="*/ 2147483646 h 25"/>
              <a:gd name="T94" fmla="*/ 2147483646 w 42"/>
              <a:gd name="T95" fmla="*/ 2147483646 h 25"/>
              <a:gd name="T96" fmla="*/ 2147483646 w 42"/>
              <a:gd name="T97" fmla="*/ 2147483646 h 25"/>
              <a:gd name="T98" fmla="*/ 2147483646 w 42"/>
              <a:gd name="T99" fmla="*/ 2147483646 h 25"/>
              <a:gd name="T100" fmla="*/ 2147483646 w 42"/>
              <a:gd name="T101" fmla="*/ 2147483646 h 25"/>
              <a:gd name="T102" fmla="*/ 2147483646 w 42"/>
              <a:gd name="T103" fmla="*/ 2147483646 h 25"/>
              <a:gd name="T104" fmla="*/ 2147483646 w 42"/>
              <a:gd name="T105" fmla="*/ 2147483646 h 25"/>
              <a:gd name="T106" fmla="*/ 2147483646 w 42"/>
              <a:gd name="T107" fmla="*/ 2147483646 h 25"/>
              <a:gd name="T108" fmla="*/ 2147483646 w 42"/>
              <a:gd name="T109" fmla="*/ 2147483646 h 25"/>
              <a:gd name="T110" fmla="*/ 2147483646 w 42"/>
              <a:gd name="T111" fmla="*/ 2147483646 h 25"/>
              <a:gd name="T112" fmla="*/ 2147483646 w 42"/>
              <a:gd name="T113" fmla="*/ 2147483646 h 25"/>
              <a:gd name="T114" fmla="*/ 2147483646 w 42"/>
              <a:gd name="T115" fmla="*/ 2147483646 h 25"/>
              <a:gd name="T116" fmla="*/ 2147483646 w 42"/>
              <a:gd name="T117" fmla="*/ 2147483646 h 25"/>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Lst>
            <a:ahLst/>
            <a:cxnLst>
              <a:cxn ang="T118">
                <a:pos x="T0" y="T1"/>
              </a:cxn>
              <a:cxn ang="T119">
                <a:pos x="T2" y="T3"/>
              </a:cxn>
              <a:cxn ang="T120">
                <a:pos x="T4" y="T5"/>
              </a:cxn>
              <a:cxn ang="T121">
                <a:pos x="T6" y="T7"/>
              </a:cxn>
              <a:cxn ang="T122">
                <a:pos x="T8" y="T9"/>
              </a:cxn>
              <a:cxn ang="T123">
                <a:pos x="T10" y="T11"/>
              </a:cxn>
              <a:cxn ang="T124">
                <a:pos x="T12" y="T13"/>
              </a:cxn>
              <a:cxn ang="T125">
                <a:pos x="T14" y="T15"/>
              </a:cxn>
              <a:cxn ang="T126">
                <a:pos x="T16" y="T17"/>
              </a:cxn>
              <a:cxn ang="T127">
                <a:pos x="T18" y="T19"/>
              </a:cxn>
              <a:cxn ang="T128">
                <a:pos x="T20" y="T21"/>
              </a:cxn>
              <a:cxn ang="T129">
                <a:pos x="T22" y="T23"/>
              </a:cxn>
              <a:cxn ang="T130">
                <a:pos x="T24" y="T25"/>
              </a:cxn>
              <a:cxn ang="T131">
                <a:pos x="T26" y="T27"/>
              </a:cxn>
              <a:cxn ang="T132">
                <a:pos x="T28" y="T29"/>
              </a:cxn>
              <a:cxn ang="T133">
                <a:pos x="T30" y="T31"/>
              </a:cxn>
              <a:cxn ang="T134">
                <a:pos x="T32" y="T33"/>
              </a:cxn>
              <a:cxn ang="T135">
                <a:pos x="T34" y="T35"/>
              </a:cxn>
              <a:cxn ang="T136">
                <a:pos x="T36" y="T37"/>
              </a:cxn>
              <a:cxn ang="T137">
                <a:pos x="T38" y="T39"/>
              </a:cxn>
              <a:cxn ang="T138">
                <a:pos x="T40" y="T41"/>
              </a:cxn>
              <a:cxn ang="T139">
                <a:pos x="T42" y="T43"/>
              </a:cxn>
              <a:cxn ang="T140">
                <a:pos x="T44" y="T45"/>
              </a:cxn>
              <a:cxn ang="T141">
                <a:pos x="T46" y="T47"/>
              </a:cxn>
              <a:cxn ang="T142">
                <a:pos x="T48" y="T49"/>
              </a:cxn>
              <a:cxn ang="T143">
                <a:pos x="T50" y="T51"/>
              </a:cxn>
              <a:cxn ang="T144">
                <a:pos x="T52" y="T53"/>
              </a:cxn>
              <a:cxn ang="T145">
                <a:pos x="T54" y="T55"/>
              </a:cxn>
              <a:cxn ang="T146">
                <a:pos x="T56" y="T57"/>
              </a:cxn>
              <a:cxn ang="T147">
                <a:pos x="T58" y="T59"/>
              </a:cxn>
              <a:cxn ang="T148">
                <a:pos x="T60" y="T61"/>
              </a:cxn>
              <a:cxn ang="T149">
                <a:pos x="T62" y="T63"/>
              </a:cxn>
              <a:cxn ang="T150">
                <a:pos x="T64" y="T65"/>
              </a:cxn>
              <a:cxn ang="T151">
                <a:pos x="T66" y="T67"/>
              </a:cxn>
              <a:cxn ang="T152">
                <a:pos x="T68" y="T69"/>
              </a:cxn>
              <a:cxn ang="T153">
                <a:pos x="T70" y="T71"/>
              </a:cxn>
              <a:cxn ang="T154">
                <a:pos x="T72" y="T73"/>
              </a:cxn>
              <a:cxn ang="T155">
                <a:pos x="T74" y="T75"/>
              </a:cxn>
              <a:cxn ang="T156">
                <a:pos x="T76" y="T77"/>
              </a:cxn>
              <a:cxn ang="T157">
                <a:pos x="T78" y="T79"/>
              </a:cxn>
              <a:cxn ang="T158">
                <a:pos x="T80" y="T81"/>
              </a:cxn>
              <a:cxn ang="T159">
                <a:pos x="T82" y="T83"/>
              </a:cxn>
              <a:cxn ang="T160">
                <a:pos x="T84" y="T85"/>
              </a:cxn>
              <a:cxn ang="T161">
                <a:pos x="T86" y="T87"/>
              </a:cxn>
              <a:cxn ang="T162">
                <a:pos x="T88" y="T89"/>
              </a:cxn>
              <a:cxn ang="T163">
                <a:pos x="T90" y="T91"/>
              </a:cxn>
              <a:cxn ang="T164">
                <a:pos x="T92" y="T93"/>
              </a:cxn>
              <a:cxn ang="T165">
                <a:pos x="T94" y="T95"/>
              </a:cxn>
              <a:cxn ang="T166">
                <a:pos x="T96" y="T97"/>
              </a:cxn>
              <a:cxn ang="T167">
                <a:pos x="T98" y="T99"/>
              </a:cxn>
              <a:cxn ang="T168">
                <a:pos x="T100" y="T101"/>
              </a:cxn>
              <a:cxn ang="T169">
                <a:pos x="T102" y="T103"/>
              </a:cxn>
              <a:cxn ang="T170">
                <a:pos x="T104" y="T105"/>
              </a:cxn>
              <a:cxn ang="T171">
                <a:pos x="T106" y="T107"/>
              </a:cxn>
              <a:cxn ang="T172">
                <a:pos x="T108" y="T109"/>
              </a:cxn>
              <a:cxn ang="T173">
                <a:pos x="T110" y="T111"/>
              </a:cxn>
              <a:cxn ang="T174">
                <a:pos x="T112" y="T113"/>
              </a:cxn>
              <a:cxn ang="T175">
                <a:pos x="T114" y="T115"/>
              </a:cxn>
              <a:cxn ang="T176">
                <a:pos x="T116" y="T117"/>
              </a:cxn>
            </a:cxnLst>
            <a:rect l="0" t="0" r="r" b="b"/>
            <a:pathLst>
              <a:path w="42" h="25">
                <a:moveTo>
                  <a:pt x="12" y="22"/>
                </a:moveTo>
                <a:lnTo>
                  <a:pt x="12" y="22"/>
                </a:lnTo>
                <a:lnTo>
                  <a:pt x="11" y="22"/>
                </a:lnTo>
                <a:lnTo>
                  <a:pt x="10" y="23"/>
                </a:lnTo>
                <a:lnTo>
                  <a:pt x="9" y="23"/>
                </a:lnTo>
                <a:lnTo>
                  <a:pt x="8" y="24"/>
                </a:lnTo>
                <a:lnTo>
                  <a:pt x="7" y="24"/>
                </a:lnTo>
                <a:lnTo>
                  <a:pt x="6" y="25"/>
                </a:lnTo>
                <a:lnTo>
                  <a:pt x="5" y="25"/>
                </a:lnTo>
                <a:lnTo>
                  <a:pt x="4" y="25"/>
                </a:lnTo>
                <a:lnTo>
                  <a:pt x="3" y="25"/>
                </a:lnTo>
                <a:lnTo>
                  <a:pt x="2" y="25"/>
                </a:lnTo>
                <a:lnTo>
                  <a:pt x="2" y="24"/>
                </a:lnTo>
                <a:lnTo>
                  <a:pt x="0" y="24"/>
                </a:lnTo>
                <a:lnTo>
                  <a:pt x="0" y="23"/>
                </a:lnTo>
                <a:lnTo>
                  <a:pt x="2" y="23"/>
                </a:lnTo>
                <a:lnTo>
                  <a:pt x="3" y="22"/>
                </a:lnTo>
                <a:lnTo>
                  <a:pt x="4" y="22"/>
                </a:lnTo>
                <a:lnTo>
                  <a:pt x="4" y="21"/>
                </a:lnTo>
                <a:lnTo>
                  <a:pt x="5" y="21"/>
                </a:lnTo>
                <a:lnTo>
                  <a:pt x="6" y="20"/>
                </a:lnTo>
                <a:lnTo>
                  <a:pt x="7" y="19"/>
                </a:lnTo>
                <a:lnTo>
                  <a:pt x="8" y="18"/>
                </a:lnTo>
                <a:lnTo>
                  <a:pt x="9" y="17"/>
                </a:lnTo>
                <a:lnTo>
                  <a:pt x="9" y="16"/>
                </a:lnTo>
                <a:lnTo>
                  <a:pt x="10" y="16"/>
                </a:lnTo>
                <a:lnTo>
                  <a:pt x="10" y="15"/>
                </a:lnTo>
                <a:lnTo>
                  <a:pt x="10" y="14"/>
                </a:lnTo>
                <a:lnTo>
                  <a:pt x="10" y="13"/>
                </a:lnTo>
                <a:lnTo>
                  <a:pt x="11" y="11"/>
                </a:lnTo>
                <a:lnTo>
                  <a:pt x="12" y="10"/>
                </a:lnTo>
                <a:lnTo>
                  <a:pt x="12" y="9"/>
                </a:lnTo>
                <a:lnTo>
                  <a:pt x="14" y="9"/>
                </a:lnTo>
                <a:lnTo>
                  <a:pt x="15" y="9"/>
                </a:lnTo>
                <a:lnTo>
                  <a:pt x="16" y="9"/>
                </a:lnTo>
                <a:lnTo>
                  <a:pt x="17" y="9"/>
                </a:lnTo>
                <a:lnTo>
                  <a:pt x="17" y="8"/>
                </a:lnTo>
                <a:lnTo>
                  <a:pt x="18" y="8"/>
                </a:lnTo>
                <a:lnTo>
                  <a:pt x="19" y="8"/>
                </a:lnTo>
                <a:lnTo>
                  <a:pt x="20" y="7"/>
                </a:lnTo>
                <a:lnTo>
                  <a:pt x="21" y="7"/>
                </a:lnTo>
                <a:lnTo>
                  <a:pt x="21" y="6"/>
                </a:lnTo>
                <a:lnTo>
                  <a:pt x="22" y="6"/>
                </a:lnTo>
                <a:lnTo>
                  <a:pt x="27" y="4"/>
                </a:lnTo>
                <a:lnTo>
                  <a:pt x="26" y="3"/>
                </a:lnTo>
                <a:lnTo>
                  <a:pt x="28" y="3"/>
                </a:lnTo>
                <a:lnTo>
                  <a:pt x="29" y="2"/>
                </a:lnTo>
                <a:lnTo>
                  <a:pt x="30" y="2"/>
                </a:lnTo>
                <a:lnTo>
                  <a:pt x="31" y="1"/>
                </a:lnTo>
                <a:lnTo>
                  <a:pt x="32" y="0"/>
                </a:lnTo>
                <a:lnTo>
                  <a:pt x="33" y="0"/>
                </a:lnTo>
                <a:lnTo>
                  <a:pt x="34" y="1"/>
                </a:lnTo>
                <a:lnTo>
                  <a:pt x="36" y="0"/>
                </a:lnTo>
                <a:lnTo>
                  <a:pt x="37" y="0"/>
                </a:lnTo>
                <a:lnTo>
                  <a:pt x="39" y="1"/>
                </a:lnTo>
                <a:lnTo>
                  <a:pt x="40" y="2"/>
                </a:lnTo>
                <a:lnTo>
                  <a:pt x="40" y="3"/>
                </a:lnTo>
                <a:lnTo>
                  <a:pt x="41" y="4"/>
                </a:lnTo>
                <a:lnTo>
                  <a:pt x="42" y="4"/>
                </a:lnTo>
                <a:lnTo>
                  <a:pt x="41" y="5"/>
                </a:lnTo>
                <a:lnTo>
                  <a:pt x="39" y="7"/>
                </a:lnTo>
                <a:lnTo>
                  <a:pt x="37" y="7"/>
                </a:lnTo>
                <a:lnTo>
                  <a:pt x="36" y="8"/>
                </a:lnTo>
                <a:lnTo>
                  <a:pt x="34" y="9"/>
                </a:lnTo>
                <a:lnTo>
                  <a:pt x="30" y="13"/>
                </a:lnTo>
                <a:lnTo>
                  <a:pt x="26" y="16"/>
                </a:lnTo>
                <a:lnTo>
                  <a:pt x="23" y="17"/>
                </a:lnTo>
                <a:lnTo>
                  <a:pt x="22" y="18"/>
                </a:lnTo>
                <a:lnTo>
                  <a:pt x="22" y="17"/>
                </a:lnTo>
                <a:lnTo>
                  <a:pt x="22" y="18"/>
                </a:lnTo>
                <a:lnTo>
                  <a:pt x="21" y="18"/>
                </a:lnTo>
                <a:lnTo>
                  <a:pt x="18" y="19"/>
                </a:lnTo>
                <a:lnTo>
                  <a:pt x="17" y="20"/>
                </a:lnTo>
                <a:lnTo>
                  <a:pt x="16" y="20"/>
                </a:lnTo>
                <a:lnTo>
                  <a:pt x="15" y="21"/>
                </a:lnTo>
                <a:lnTo>
                  <a:pt x="14" y="21"/>
                </a:lnTo>
                <a:lnTo>
                  <a:pt x="12" y="22"/>
                </a:lnTo>
                <a:close/>
              </a:path>
            </a:pathLst>
          </a:custGeom>
          <a:solidFill>
            <a:srgbClr val="007099"/>
          </a:solidFill>
          <a:ln w="4763">
            <a:solidFill>
              <a:srgbClr val="000000"/>
            </a:solidFill>
            <a:prstDash val="solid"/>
            <a:round/>
            <a:headEnd/>
            <a:tailEnd/>
          </a:ln>
        </xdr:spPr>
      </xdr:sp>
      <xdr:sp macro="" textlink="">
        <xdr:nvSpPr>
          <xdr:cNvPr id="103716" name="Freeform 14015"/>
          <xdr:cNvSpPr>
            <a:spLocks/>
          </xdr:cNvSpPr>
        </xdr:nvSpPr>
        <xdr:spPr bwMode="auto">
          <a:xfrm>
            <a:off x="7554574" y="3204978"/>
            <a:ext cx="152400" cy="190268"/>
          </a:xfrm>
          <a:custGeom>
            <a:avLst/>
            <a:gdLst>
              <a:gd name="T0" fmla="*/ 2147483646 w 32"/>
              <a:gd name="T1" fmla="*/ 2147483646 h 40"/>
              <a:gd name="T2" fmla="*/ 2147483646 w 32"/>
              <a:gd name="T3" fmla="*/ 2147483646 h 40"/>
              <a:gd name="T4" fmla="*/ 2147483646 w 32"/>
              <a:gd name="T5" fmla="*/ 2147483646 h 40"/>
              <a:gd name="T6" fmla="*/ 2147483646 w 32"/>
              <a:gd name="T7" fmla="*/ 2147483646 h 40"/>
              <a:gd name="T8" fmla="*/ 2147483646 w 32"/>
              <a:gd name="T9" fmla="*/ 2147483646 h 40"/>
              <a:gd name="T10" fmla="*/ 2147483646 w 32"/>
              <a:gd name="T11" fmla="*/ 2147483646 h 40"/>
              <a:gd name="T12" fmla="*/ 2147483646 w 32"/>
              <a:gd name="T13" fmla="*/ 2147483646 h 40"/>
              <a:gd name="T14" fmla="*/ 2147483646 w 32"/>
              <a:gd name="T15" fmla="*/ 2147483646 h 40"/>
              <a:gd name="T16" fmla="*/ 2147483646 w 32"/>
              <a:gd name="T17" fmla="*/ 2147483646 h 40"/>
              <a:gd name="T18" fmla="*/ 2147483646 w 32"/>
              <a:gd name="T19" fmla="*/ 2147483646 h 40"/>
              <a:gd name="T20" fmla="*/ 2147483646 w 32"/>
              <a:gd name="T21" fmla="*/ 0 h 40"/>
              <a:gd name="T22" fmla="*/ 2147483646 w 32"/>
              <a:gd name="T23" fmla="*/ 2147483646 h 40"/>
              <a:gd name="T24" fmla="*/ 2147483646 w 32"/>
              <a:gd name="T25" fmla="*/ 2147483646 h 40"/>
              <a:gd name="T26" fmla="*/ 2147483646 w 32"/>
              <a:gd name="T27" fmla="*/ 2147483646 h 40"/>
              <a:gd name="T28" fmla="*/ 2147483646 w 32"/>
              <a:gd name="T29" fmla="*/ 2147483646 h 40"/>
              <a:gd name="T30" fmla="*/ 2147483646 w 32"/>
              <a:gd name="T31" fmla="*/ 2147483646 h 40"/>
              <a:gd name="T32" fmla="*/ 2147483646 w 32"/>
              <a:gd name="T33" fmla="*/ 2147483646 h 40"/>
              <a:gd name="T34" fmla="*/ 2147483646 w 32"/>
              <a:gd name="T35" fmla="*/ 2147483646 h 40"/>
              <a:gd name="T36" fmla="*/ 2147483646 w 32"/>
              <a:gd name="T37" fmla="*/ 2147483646 h 40"/>
              <a:gd name="T38" fmla="*/ 2147483646 w 32"/>
              <a:gd name="T39" fmla="*/ 2147483646 h 40"/>
              <a:gd name="T40" fmla="*/ 2147483646 w 32"/>
              <a:gd name="T41" fmla="*/ 2147483646 h 40"/>
              <a:gd name="T42" fmla="*/ 2147483646 w 32"/>
              <a:gd name="T43" fmla="*/ 2147483646 h 40"/>
              <a:gd name="T44" fmla="*/ 2147483646 w 32"/>
              <a:gd name="T45" fmla="*/ 2147483646 h 40"/>
              <a:gd name="T46" fmla="*/ 2147483646 w 32"/>
              <a:gd name="T47" fmla="*/ 2147483646 h 40"/>
              <a:gd name="T48" fmla="*/ 2147483646 w 32"/>
              <a:gd name="T49" fmla="*/ 2147483646 h 40"/>
              <a:gd name="T50" fmla="*/ 2147483646 w 32"/>
              <a:gd name="T51" fmla="*/ 2147483646 h 40"/>
              <a:gd name="T52" fmla="*/ 2147483646 w 32"/>
              <a:gd name="T53" fmla="*/ 2147483646 h 40"/>
              <a:gd name="T54" fmla="*/ 2147483646 w 32"/>
              <a:gd name="T55" fmla="*/ 2147483646 h 40"/>
              <a:gd name="T56" fmla="*/ 2147483646 w 32"/>
              <a:gd name="T57" fmla="*/ 2147483646 h 40"/>
              <a:gd name="T58" fmla="*/ 2147483646 w 32"/>
              <a:gd name="T59" fmla="*/ 2147483646 h 40"/>
              <a:gd name="T60" fmla="*/ 2147483646 w 32"/>
              <a:gd name="T61" fmla="*/ 2147483646 h 40"/>
              <a:gd name="T62" fmla="*/ 2147483646 w 32"/>
              <a:gd name="T63" fmla="*/ 2147483646 h 40"/>
              <a:gd name="T64" fmla="*/ 2147483646 w 32"/>
              <a:gd name="T65" fmla="*/ 2147483646 h 40"/>
              <a:gd name="T66" fmla="*/ 0 w 32"/>
              <a:gd name="T67" fmla="*/ 2147483646 h 40"/>
              <a:gd name="T68" fmla="*/ 2147483646 w 32"/>
              <a:gd name="T69" fmla="*/ 2147483646 h 40"/>
              <a:gd name="T70" fmla="*/ 2147483646 w 32"/>
              <a:gd name="T71" fmla="*/ 2147483646 h 40"/>
              <a:gd name="T72" fmla="*/ 2147483646 w 32"/>
              <a:gd name="T73" fmla="*/ 2147483646 h 40"/>
              <a:gd name="T74" fmla="*/ 2147483646 w 32"/>
              <a:gd name="T75" fmla="*/ 2147483646 h 40"/>
              <a:gd name="T76" fmla="*/ 2147483646 w 32"/>
              <a:gd name="T77" fmla="*/ 2147483646 h 40"/>
              <a:gd name="T78" fmla="*/ 2147483646 w 32"/>
              <a:gd name="T79" fmla="*/ 2147483646 h 40"/>
              <a:gd name="T80" fmla="*/ 2147483646 w 32"/>
              <a:gd name="T81" fmla="*/ 2147483646 h 40"/>
              <a:gd name="T82" fmla="*/ 2147483646 w 32"/>
              <a:gd name="T83" fmla="*/ 2147483646 h 40"/>
              <a:gd name="T84" fmla="*/ 2147483646 w 32"/>
              <a:gd name="T85" fmla="*/ 2147483646 h 40"/>
              <a:gd name="T86" fmla="*/ 2147483646 w 32"/>
              <a:gd name="T87" fmla="*/ 2147483646 h 40"/>
              <a:gd name="T88" fmla="*/ 2147483646 w 32"/>
              <a:gd name="T89" fmla="*/ 2147483646 h 40"/>
              <a:gd name="T90" fmla="*/ 2147483646 w 32"/>
              <a:gd name="T91" fmla="*/ 2147483646 h 40"/>
              <a:gd name="T92" fmla="*/ 2147483646 w 32"/>
              <a:gd name="T93" fmla="*/ 2147483646 h 40"/>
              <a:gd name="T94" fmla="*/ 2147483646 w 32"/>
              <a:gd name="T95" fmla="*/ 2147483646 h 40"/>
              <a:gd name="T96" fmla="*/ 2147483646 w 32"/>
              <a:gd name="T97" fmla="*/ 2147483646 h 40"/>
              <a:gd name="T98" fmla="*/ 2147483646 w 32"/>
              <a:gd name="T99" fmla="*/ 2147483646 h 40"/>
              <a:gd name="T100" fmla="*/ 2147483646 w 32"/>
              <a:gd name="T101" fmla="*/ 2147483646 h 40"/>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0" t="0" r="r" b="b"/>
            <a:pathLst>
              <a:path w="32" h="40">
                <a:moveTo>
                  <a:pt x="12" y="10"/>
                </a:moveTo>
                <a:lnTo>
                  <a:pt x="12" y="10"/>
                </a:lnTo>
                <a:lnTo>
                  <a:pt x="13" y="9"/>
                </a:lnTo>
                <a:lnTo>
                  <a:pt x="13" y="8"/>
                </a:lnTo>
                <a:lnTo>
                  <a:pt x="14" y="7"/>
                </a:lnTo>
                <a:lnTo>
                  <a:pt x="16" y="6"/>
                </a:lnTo>
                <a:lnTo>
                  <a:pt x="16" y="5"/>
                </a:lnTo>
                <a:lnTo>
                  <a:pt x="17" y="5"/>
                </a:lnTo>
                <a:lnTo>
                  <a:pt x="17" y="4"/>
                </a:lnTo>
                <a:lnTo>
                  <a:pt x="18" y="4"/>
                </a:lnTo>
                <a:lnTo>
                  <a:pt x="19" y="3"/>
                </a:lnTo>
                <a:lnTo>
                  <a:pt x="20" y="3"/>
                </a:lnTo>
                <a:lnTo>
                  <a:pt x="21" y="2"/>
                </a:lnTo>
                <a:lnTo>
                  <a:pt x="22" y="2"/>
                </a:lnTo>
                <a:lnTo>
                  <a:pt x="23" y="2"/>
                </a:lnTo>
                <a:lnTo>
                  <a:pt x="24" y="2"/>
                </a:lnTo>
                <a:lnTo>
                  <a:pt x="24" y="0"/>
                </a:lnTo>
                <a:lnTo>
                  <a:pt x="25" y="0"/>
                </a:lnTo>
                <a:lnTo>
                  <a:pt x="26" y="0"/>
                </a:lnTo>
                <a:lnTo>
                  <a:pt x="26" y="3"/>
                </a:lnTo>
                <a:lnTo>
                  <a:pt x="28" y="4"/>
                </a:lnTo>
                <a:lnTo>
                  <a:pt x="29" y="10"/>
                </a:lnTo>
                <a:lnTo>
                  <a:pt x="31" y="16"/>
                </a:lnTo>
                <a:lnTo>
                  <a:pt x="31" y="17"/>
                </a:lnTo>
                <a:lnTo>
                  <a:pt x="32" y="19"/>
                </a:lnTo>
                <a:lnTo>
                  <a:pt x="31" y="19"/>
                </a:lnTo>
                <a:lnTo>
                  <a:pt x="30" y="20"/>
                </a:lnTo>
                <a:lnTo>
                  <a:pt x="28" y="20"/>
                </a:lnTo>
                <a:lnTo>
                  <a:pt x="29" y="21"/>
                </a:lnTo>
                <a:lnTo>
                  <a:pt x="24" y="23"/>
                </a:lnTo>
                <a:lnTo>
                  <a:pt x="23" y="23"/>
                </a:lnTo>
                <a:lnTo>
                  <a:pt x="23" y="24"/>
                </a:lnTo>
                <a:lnTo>
                  <a:pt x="22" y="24"/>
                </a:lnTo>
                <a:lnTo>
                  <a:pt x="21" y="25"/>
                </a:lnTo>
                <a:lnTo>
                  <a:pt x="20" y="25"/>
                </a:lnTo>
                <a:lnTo>
                  <a:pt x="19" y="25"/>
                </a:lnTo>
                <a:lnTo>
                  <a:pt x="19" y="26"/>
                </a:lnTo>
                <a:lnTo>
                  <a:pt x="18" y="26"/>
                </a:lnTo>
                <a:lnTo>
                  <a:pt x="17" y="26"/>
                </a:lnTo>
                <a:lnTo>
                  <a:pt x="16" y="26"/>
                </a:lnTo>
                <a:lnTo>
                  <a:pt x="14" y="26"/>
                </a:lnTo>
                <a:lnTo>
                  <a:pt x="14" y="27"/>
                </a:lnTo>
                <a:lnTo>
                  <a:pt x="13" y="28"/>
                </a:lnTo>
                <a:lnTo>
                  <a:pt x="12" y="30"/>
                </a:lnTo>
                <a:lnTo>
                  <a:pt x="12" y="31"/>
                </a:lnTo>
                <a:lnTo>
                  <a:pt x="12" y="32"/>
                </a:lnTo>
                <a:lnTo>
                  <a:pt x="12" y="33"/>
                </a:lnTo>
                <a:lnTo>
                  <a:pt x="11" y="33"/>
                </a:lnTo>
                <a:lnTo>
                  <a:pt x="11" y="34"/>
                </a:lnTo>
                <a:lnTo>
                  <a:pt x="10" y="35"/>
                </a:lnTo>
                <a:lnTo>
                  <a:pt x="9" y="36"/>
                </a:lnTo>
                <a:lnTo>
                  <a:pt x="8" y="37"/>
                </a:lnTo>
                <a:lnTo>
                  <a:pt x="7" y="38"/>
                </a:lnTo>
                <a:lnTo>
                  <a:pt x="6" y="38"/>
                </a:lnTo>
                <a:lnTo>
                  <a:pt x="6" y="39"/>
                </a:lnTo>
                <a:lnTo>
                  <a:pt x="5" y="39"/>
                </a:lnTo>
                <a:lnTo>
                  <a:pt x="4" y="40"/>
                </a:lnTo>
                <a:lnTo>
                  <a:pt x="2" y="40"/>
                </a:lnTo>
                <a:lnTo>
                  <a:pt x="1" y="39"/>
                </a:lnTo>
                <a:lnTo>
                  <a:pt x="1" y="38"/>
                </a:lnTo>
                <a:lnTo>
                  <a:pt x="0" y="36"/>
                </a:lnTo>
                <a:lnTo>
                  <a:pt x="1" y="35"/>
                </a:lnTo>
                <a:lnTo>
                  <a:pt x="2" y="35"/>
                </a:lnTo>
                <a:lnTo>
                  <a:pt x="4" y="34"/>
                </a:lnTo>
                <a:lnTo>
                  <a:pt x="5" y="33"/>
                </a:lnTo>
                <a:lnTo>
                  <a:pt x="6" y="32"/>
                </a:lnTo>
                <a:lnTo>
                  <a:pt x="6" y="31"/>
                </a:lnTo>
                <a:lnTo>
                  <a:pt x="7" y="28"/>
                </a:lnTo>
                <a:lnTo>
                  <a:pt x="8" y="28"/>
                </a:lnTo>
                <a:lnTo>
                  <a:pt x="8" y="27"/>
                </a:lnTo>
                <a:lnTo>
                  <a:pt x="9" y="26"/>
                </a:lnTo>
                <a:lnTo>
                  <a:pt x="9" y="24"/>
                </a:lnTo>
                <a:lnTo>
                  <a:pt x="9" y="23"/>
                </a:lnTo>
                <a:lnTo>
                  <a:pt x="10" y="21"/>
                </a:lnTo>
                <a:lnTo>
                  <a:pt x="10" y="20"/>
                </a:lnTo>
                <a:lnTo>
                  <a:pt x="11" y="20"/>
                </a:lnTo>
                <a:lnTo>
                  <a:pt x="11" y="19"/>
                </a:lnTo>
                <a:lnTo>
                  <a:pt x="11" y="18"/>
                </a:lnTo>
                <a:lnTo>
                  <a:pt x="11" y="17"/>
                </a:lnTo>
                <a:lnTo>
                  <a:pt x="11" y="16"/>
                </a:lnTo>
                <a:lnTo>
                  <a:pt x="11" y="14"/>
                </a:lnTo>
                <a:lnTo>
                  <a:pt x="12" y="14"/>
                </a:lnTo>
                <a:lnTo>
                  <a:pt x="12" y="13"/>
                </a:lnTo>
                <a:lnTo>
                  <a:pt x="12" y="12"/>
                </a:lnTo>
                <a:lnTo>
                  <a:pt x="12" y="11"/>
                </a:lnTo>
                <a:lnTo>
                  <a:pt x="12" y="10"/>
                </a:lnTo>
                <a:close/>
              </a:path>
            </a:pathLst>
          </a:custGeom>
          <a:solidFill>
            <a:srgbClr val="00AEEF"/>
          </a:solidFill>
          <a:ln w="4763">
            <a:solidFill>
              <a:srgbClr val="000000"/>
            </a:solidFill>
            <a:prstDash val="solid"/>
            <a:round/>
            <a:headEnd/>
            <a:tailEnd/>
          </a:ln>
        </xdr:spPr>
      </xdr:sp>
      <xdr:sp macro="" textlink="">
        <xdr:nvSpPr>
          <xdr:cNvPr id="103717" name="Freeform 14016"/>
          <xdr:cNvSpPr>
            <a:spLocks/>
          </xdr:cNvSpPr>
        </xdr:nvSpPr>
        <xdr:spPr bwMode="auto">
          <a:xfrm>
            <a:off x="7678399" y="3167109"/>
            <a:ext cx="247650" cy="180512"/>
          </a:xfrm>
          <a:custGeom>
            <a:avLst/>
            <a:gdLst>
              <a:gd name="T0" fmla="*/ 2147483646 w 52"/>
              <a:gd name="T1" fmla="*/ 2147483646 h 38"/>
              <a:gd name="T2" fmla="*/ 2147483646 w 52"/>
              <a:gd name="T3" fmla="*/ 2147483646 h 38"/>
              <a:gd name="T4" fmla="*/ 2147483646 w 52"/>
              <a:gd name="T5" fmla="*/ 2147483646 h 38"/>
              <a:gd name="T6" fmla="*/ 2147483646 w 52"/>
              <a:gd name="T7" fmla="*/ 2147483646 h 38"/>
              <a:gd name="T8" fmla="*/ 2147483646 w 52"/>
              <a:gd name="T9" fmla="*/ 2147483646 h 38"/>
              <a:gd name="T10" fmla="*/ 2147483646 w 52"/>
              <a:gd name="T11" fmla="*/ 2147483646 h 38"/>
              <a:gd name="T12" fmla="*/ 0 w 52"/>
              <a:gd name="T13" fmla="*/ 2147483646 h 38"/>
              <a:gd name="T14" fmla="*/ 2147483646 w 52"/>
              <a:gd name="T15" fmla="*/ 2147483646 h 38"/>
              <a:gd name="T16" fmla="*/ 2147483646 w 52"/>
              <a:gd name="T17" fmla="*/ 2147483646 h 38"/>
              <a:gd name="T18" fmla="*/ 2147483646 w 52"/>
              <a:gd name="T19" fmla="*/ 2147483646 h 38"/>
              <a:gd name="T20" fmla="*/ 2147483646 w 52"/>
              <a:gd name="T21" fmla="*/ 2147483646 h 38"/>
              <a:gd name="T22" fmla="*/ 2147483646 w 52"/>
              <a:gd name="T23" fmla="*/ 2147483646 h 38"/>
              <a:gd name="T24" fmla="*/ 2147483646 w 52"/>
              <a:gd name="T25" fmla="*/ 2147483646 h 38"/>
              <a:gd name="T26" fmla="*/ 2147483646 w 52"/>
              <a:gd name="T27" fmla="*/ 2147483646 h 38"/>
              <a:gd name="T28" fmla="*/ 2147483646 w 52"/>
              <a:gd name="T29" fmla="*/ 2147483646 h 38"/>
              <a:gd name="T30" fmla="*/ 2147483646 w 52"/>
              <a:gd name="T31" fmla="*/ 2147483646 h 38"/>
              <a:gd name="T32" fmla="*/ 2147483646 w 52"/>
              <a:gd name="T33" fmla="*/ 2147483646 h 38"/>
              <a:gd name="T34" fmla="*/ 2147483646 w 52"/>
              <a:gd name="T35" fmla="*/ 2147483646 h 38"/>
              <a:gd name="T36" fmla="*/ 2147483646 w 52"/>
              <a:gd name="T37" fmla="*/ 2147483646 h 38"/>
              <a:gd name="T38" fmla="*/ 2147483646 w 52"/>
              <a:gd name="T39" fmla="*/ 2147483646 h 38"/>
              <a:gd name="T40" fmla="*/ 2147483646 w 52"/>
              <a:gd name="T41" fmla="*/ 2147483646 h 38"/>
              <a:gd name="T42" fmla="*/ 2147483646 w 52"/>
              <a:gd name="T43" fmla="*/ 0 h 38"/>
              <a:gd name="T44" fmla="*/ 2147483646 w 52"/>
              <a:gd name="T45" fmla="*/ 2147483646 h 38"/>
              <a:gd name="T46" fmla="*/ 2147483646 w 52"/>
              <a:gd name="T47" fmla="*/ 2147483646 h 38"/>
              <a:gd name="T48" fmla="*/ 2147483646 w 52"/>
              <a:gd name="T49" fmla="*/ 2147483646 h 38"/>
              <a:gd name="T50" fmla="*/ 2147483646 w 52"/>
              <a:gd name="T51" fmla="*/ 2147483646 h 38"/>
              <a:gd name="T52" fmla="*/ 2147483646 w 52"/>
              <a:gd name="T53" fmla="*/ 2147483646 h 38"/>
              <a:gd name="T54" fmla="*/ 2147483646 w 52"/>
              <a:gd name="T55" fmla="*/ 2147483646 h 38"/>
              <a:gd name="T56" fmla="*/ 2147483646 w 52"/>
              <a:gd name="T57" fmla="*/ 2147483646 h 38"/>
              <a:gd name="T58" fmla="*/ 2147483646 w 52"/>
              <a:gd name="T59" fmla="*/ 2147483646 h 38"/>
              <a:gd name="T60" fmla="*/ 2147483646 w 52"/>
              <a:gd name="T61" fmla="*/ 2147483646 h 38"/>
              <a:gd name="T62" fmla="*/ 2147483646 w 52"/>
              <a:gd name="T63" fmla="*/ 2147483646 h 38"/>
              <a:gd name="T64" fmla="*/ 2147483646 w 52"/>
              <a:gd name="T65" fmla="*/ 2147483646 h 38"/>
              <a:gd name="T66" fmla="*/ 2147483646 w 52"/>
              <a:gd name="T67" fmla="*/ 2147483646 h 38"/>
              <a:gd name="T68" fmla="*/ 2147483646 w 52"/>
              <a:gd name="T69" fmla="*/ 2147483646 h 38"/>
              <a:gd name="T70" fmla="*/ 2147483646 w 52"/>
              <a:gd name="T71" fmla="*/ 2147483646 h 38"/>
              <a:gd name="T72" fmla="*/ 2147483646 w 52"/>
              <a:gd name="T73" fmla="*/ 2147483646 h 38"/>
              <a:gd name="T74" fmla="*/ 2147483646 w 52"/>
              <a:gd name="T75" fmla="*/ 2147483646 h 38"/>
              <a:gd name="T76" fmla="*/ 2147483646 w 52"/>
              <a:gd name="T77" fmla="*/ 2147483646 h 38"/>
              <a:gd name="T78" fmla="*/ 2147483646 w 52"/>
              <a:gd name="T79" fmla="*/ 2147483646 h 38"/>
              <a:gd name="T80" fmla="*/ 2147483646 w 52"/>
              <a:gd name="T81" fmla="*/ 2147483646 h 38"/>
              <a:gd name="T82" fmla="*/ 2147483646 w 52"/>
              <a:gd name="T83" fmla="*/ 2147483646 h 38"/>
              <a:gd name="T84" fmla="*/ 2147483646 w 52"/>
              <a:gd name="T85" fmla="*/ 2147483646 h 38"/>
              <a:gd name="T86" fmla="*/ 2147483646 w 52"/>
              <a:gd name="T87" fmla="*/ 2147483646 h 38"/>
              <a:gd name="T88" fmla="*/ 2147483646 w 52"/>
              <a:gd name="T89" fmla="*/ 2147483646 h 38"/>
              <a:gd name="T90" fmla="*/ 2147483646 w 52"/>
              <a:gd name="T91" fmla="*/ 2147483646 h 38"/>
              <a:gd name="T92" fmla="*/ 2147483646 w 52"/>
              <a:gd name="T93" fmla="*/ 2147483646 h 38"/>
              <a:gd name="T94" fmla="*/ 2147483646 w 52"/>
              <a:gd name="T95" fmla="*/ 2147483646 h 38"/>
              <a:gd name="T96" fmla="*/ 2147483646 w 52"/>
              <a:gd name="T97" fmla="*/ 2147483646 h 38"/>
              <a:gd name="T98" fmla="*/ 2147483646 w 52"/>
              <a:gd name="T99" fmla="*/ 2147483646 h 38"/>
              <a:gd name="T100" fmla="*/ 2147483646 w 52"/>
              <a:gd name="T101" fmla="*/ 2147483646 h 38"/>
              <a:gd name="T102" fmla="*/ 2147483646 w 52"/>
              <a:gd name="T103" fmla="*/ 2147483646 h 38"/>
              <a:gd name="T104" fmla="*/ 2147483646 w 52"/>
              <a:gd name="T105" fmla="*/ 2147483646 h 38"/>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Lst>
            <a:ahLst/>
            <a:cxnLst>
              <a:cxn ang="T106">
                <a:pos x="T0" y="T1"/>
              </a:cxn>
              <a:cxn ang="T107">
                <a:pos x="T2" y="T3"/>
              </a:cxn>
              <a:cxn ang="T108">
                <a:pos x="T4" y="T5"/>
              </a:cxn>
              <a:cxn ang="T109">
                <a:pos x="T6" y="T7"/>
              </a:cxn>
              <a:cxn ang="T110">
                <a:pos x="T8" y="T9"/>
              </a:cxn>
              <a:cxn ang="T111">
                <a:pos x="T10" y="T11"/>
              </a:cxn>
              <a:cxn ang="T112">
                <a:pos x="T12" y="T13"/>
              </a:cxn>
              <a:cxn ang="T113">
                <a:pos x="T14" y="T15"/>
              </a:cxn>
              <a:cxn ang="T114">
                <a:pos x="T16" y="T17"/>
              </a:cxn>
              <a:cxn ang="T115">
                <a:pos x="T18" y="T19"/>
              </a:cxn>
              <a:cxn ang="T116">
                <a:pos x="T20" y="T21"/>
              </a:cxn>
              <a:cxn ang="T117">
                <a:pos x="T22" y="T23"/>
              </a:cxn>
              <a:cxn ang="T118">
                <a:pos x="T24" y="T25"/>
              </a:cxn>
              <a:cxn ang="T119">
                <a:pos x="T26" y="T27"/>
              </a:cxn>
              <a:cxn ang="T120">
                <a:pos x="T28" y="T29"/>
              </a:cxn>
              <a:cxn ang="T121">
                <a:pos x="T30" y="T31"/>
              </a:cxn>
              <a:cxn ang="T122">
                <a:pos x="T32" y="T33"/>
              </a:cxn>
              <a:cxn ang="T123">
                <a:pos x="T34" y="T35"/>
              </a:cxn>
              <a:cxn ang="T124">
                <a:pos x="T36" y="T37"/>
              </a:cxn>
              <a:cxn ang="T125">
                <a:pos x="T38" y="T39"/>
              </a:cxn>
              <a:cxn ang="T126">
                <a:pos x="T40" y="T41"/>
              </a:cxn>
              <a:cxn ang="T127">
                <a:pos x="T42" y="T43"/>
              </a:cxn>
              <a:cxn ang="T128">
                <a:pos x="T44" y="T45"/>
              </a:cxn>
              <a:cxn ang="T129">
                <a:pos x="T46" y="T47"/>
              </a:cxn>
              <a:cxn ang="T130">
                <a:pos x="T48" y="T49"/>
              </a:cxn>
              <a:cxn ang="T131">
                <a:pos x="T50" y="T51"/>
              </a:cxn>
              <a:cxn ang="T132">
                <a:pos x="T52" y="T53"/>
              </a:cxn>
              <a:cxn ang="T133">
                <a:pos x="T54" y="T55"/>
              </a:cxn>
              <a:cxn ang="T134">
                <a:pos x="T56" y="T57"/>
              </a:cxn>
              <a:cxn ang="T135">
                <a:pos x="T58" y="T59"/>
              </a:cxn>
              <a:cxn ang="T136">
                <a:pos x="T60" y="T61"/>
              </a:cxn>
              <a:cxn ang="T137">
                <a:pos x="T62" y="T63"/>
              </a:cxn>
              <a:cxn ang="T138">
                <a:pos x="T64" y="T65"/>
              </a:cxn>
              <a:cxn ang="T139">
                <a:pos x="T66" y="T67"/>
              </a:cxn>
              <a:cxn ang="T140">
                <a:pos x="T68" y="T69"/>
              </a:cxn>
              <a:cxn ang="T141">
                <a:pos x="T70" y="T71"/>
              </a:cxn>
              <a:cxn ang="T142">
                <a:pos x="T72" y="T73"/>
              </a:cxn>
              <a:cxn ang="T143">
                <a:pos x="T74" y="T75"/>
              </a:cxn>
              <a:cxn ang="T144">
                <a:pos x="T76" y="T77"/>
              </a:cxn>
              <a:cxn ang="T145">
                <a:pos x="T78" y="T79"/>
              </a:cxn>
              <a:cxn ang="T146">
                <a:pos x="T80" y="T81"/>
              </a:cxn>
              <a:cxn ang="T147">
                <a:pos x="T82" y="T83"/>
              </a:cxn>
              <a:cxn ang="T148">
                <a:pos x="T84" y="T85"/>
              </a:cxn>
              <a:cxn ang="T149">
                <a:pos x="T86" y="T87"/>
              </a:cxn>
              <a:cxn ang="T150">
                <a:pos x="T88" y="T89"/>
              </a:cxn>
              <a:cxn ang="T151">
                <a:pos x="T90" y="T91"/>
              </a:cxn>
              <a:cxn ang="T152">
                <a:pos x="T92" y="T93"/>
              </a:cxn>
              <a:cxn ang="T153">
                <a:pos x="T94" y="T95"/>
              </a:cxn>
              <a:cxn ang="T154">
                <a:pos x="T96" y="T97"/>
              </a:cxn>
              <a:cxn ang="T155">
                <a:pos x="T98" y="T99"/>
              </a:cxn>
              <a:cxn ang="T156">
                <a:pos x="T100" y="T101"/>
              </a:cxn>
              <a:cxn ang="T157">
                <a:pos x="T102" y="T103"/>
              </a:cxn>
              <a:cxn ang="T158">
                <a:pos x="T104" y="T105"/>
              </a:cxn>
            </a:cxnLst>
            <a:rect l="0" t="0" r="r" b="b"/>
            <a:pathLst>
              <a:path w="52" h="38">
                <a:moveTo>
                  <a:pt x="13" y="32"/>
                </a:moveTo>
                <a:lnTo>
                  <a:pt x="13" y="32"/>
                </a:lnTo>
                <a:lnTo>
                  <a:pt x="15" y="32"/>
                </a:lnTo>
                <a:lnTo>
                  <a:pt x="17" y="30"/>
                </a:lnTo>
                <a:lnTo>
                  <a:pt x="18" y="29"/>
                </a:lnTo>
                <a:lnTo>
                  <a:pt x="17" y="29"/>
                </a:lnTo>
                <a:lnTo>
                  <a:pt x="16" y="28"/>
                </a:lnTo>
                <a:lnTo>
                  <a:pt x="16" y="27"/>
                </a:lnTo>
                <a:lnTo>
                  <a:pt x="15" y="26"/>
                </a:lnTo>
                <a:lnTo>
                  <a:pt x="13" y="25"/>
                </a:lnTo>
                <a:lnTo>
                  <a:pt x="12" y="25"/>
                </a:lnTo>
                <a:lnTo>
                  <a:pt x="10" y="26"/>
                </a:lnTo>
                <a:lnTo>
                  <a:pt x="9" y="25"/>
                </a:lnTo>
                <a:lnTo>
                  <a:pt x="8" y="25"/>
                </a:lnTo>
                <a:lnTo>
                  <a:pt x="7" y="26"/>
                </a:lnTo>
                <a:lnTo>
                  <a:pt x="6" y="27"/>
                </a:lnTo>
                <a:lnTo>
                  <a:pt x="5" y="25"/>
                </a:lnTo>
                <a:lnTo>
                  <a:pt x="5" y="24"/>
                </a:lnTo>
                <a:lnTo>
                  <a:pt x="3" y="18"/>
                </a:lnTo>
                <a:lnTo>
                  <a:pt x="2" y="12"/>
                </a:lnTo>
                <a:lnTo>
                  <a:pt x="0" y="11"/>
                </a:lnTo>
                <a:lnTo>
                  <a:pt x="0" y="8"/>
                </a:lnTo>
                <a:lnTo>
                  <a:pt x="3" y="7"/>
                </a:lnTo>
                <a:lnTo>
                  <a:pt x="4" y="7"/>
                </a:lnTo>
                <a:lnTo>
                  <a:pt x="5" y="7"/>
                </a:lnTo>
                <a:lnTo>
                  <a:pt x="7" y="7"/>
                </a:lnTo>
                <a:lnTo>
                  <a:pt x="8" y="7"/>
                </a:lnTo>
                <a:lnTo>
                  <a:pt x="10" y="6"/>
                </a:lnTo>
                <a:lnTo>
                  <a:pt x="11" y="6"/>
                </a:lnTo>
                <a:lnTo>
                  <a:pt x="15" y="5"/>
                </a:lnTo>
                <a:lnTo>
                  <a:pt x="16" y="5"/>
                </a:lnTo>
                <a:lnTo>
                  <a:pt x="17" y="5"/>
                </a:lnTo>
                <a:lnTo>
                  <a:pt x="17" y="4"/>
                </a:lnTo>
                <a:lnTo>
                  <a:pt x="18" y="4"/>
                </a:lnTo>
                <a:lnTo>
                  <a:pt x="21" y="4"/>
                </a:lnTo>
                <a:lnTo>
                  <a:pt x="21" y="3"/>
                </a:lnTo>
                <a:lnTo>
                  <a:pt x="22" y="3"/>
                </a:lnTo>
                <a:lnTo>
                  <a:pt x="24" y="3"/>
                </a:lnTo>
                <a:lnTo>
                  <a:pt x="27" y="3"/>
                </a:lnTo>
                <a:lnTo>
                  <a:pt x="28" y="3"/>
                </a:lnTo>
                <a:lnTo>
                  <a:pt x="29" y="4"/>
                </a:lnTo>
                <a:lnTo>
                  <a:pt x="30" y="4"/>
                </a:lnTo>
                <a:lnTo>
                  <a:pt x="31" y="4"/>
                </a:lnTo>
                <a:lnTo>
                  <a:pt x="32" y="4"/>
                </a:lnTo>
                <a:lnTo>
                  <a:pt x="33" y="4"/>
                </a:lnTo>
                <a:lnTo>
                  <a:pt x="34" y="4"/>
                </a:lnTo>
                <a:lnTo>
                  <a:pt x="35" y="5"/>
                </a:lnTo>
                <a:lnTo>
                  <a:pt x="35" y="4"/>
                </a:lnTo>
                <a:lnTo>
                  <a:pt x="36" y="4"/>
                </a:lnTo>
                <a:lnTo>
                  <a:pt x="37" y="4"/>
                </a:lnTo>
                <a:lnTo>
                  <a:pt x="39" y="4"/>
                </a:lnTo>
                <a:lnTo>
                  <a:pt x="40" y="4"/>
                </a:lnTo>
                <a:lnTo>
                  <a:pt x="42" y="3"/>
                </a:lnTo>
                <a:lnTo>
                  <a:pt x="43" y="3"/>
                </a:lnTo>
                <a:lnTo>
                  <a:pt x="44" y="2"/>
                </a:lnTo>
                <a:lnTo>
                  <a:pt x="46" y="1"/>
                </a:lnTo>
                <a:lnTo>
                  <a:pt x="47" y="1"/>
                </a:lnTo>
                <a:lnTo>
                  <a:pt x="47" y="0"/>
                </a:lnTo>
                <a:lnTo>
                  <a:pt x="47" y="1"/>
                </a:lnTo>
                <a:lnTo>
                  <a:pt x="48" y="1"/>
                </a:lnTo>
                <a:lnTo>
                  <a:pt x="48" y="2"/>
                </a:lnTo>
                <a:lnTo>
                  <a:pt x="49" y="2"/>
                </a:lnTo>
                <a:lnTo>
                  <a:pt x="50" y="3"/>
                </a:lnTo>
                <a:lnTo>
                  <a:pt x="52" y="3"/>
                </a:lnTo>
                <a:lnTo>
                  <a:pt x="50" y="4"/>
                </a:lnTo>
                <a:lnTo>
                  <a:pt x="50" y="5"/>
                </a:lnTo>
                <a:lnTo>
                  <a:pt x="50" y="6"/>
                </a:lnTo>
                <a:lnTo>
                  <a:pt x="50" y="7"/>
                </a:lnTo>
                <a:lnTo>
                  <a:pt x="50" y="8"/>
                </a:lnTo>
                <a:lnTo>
                  <a:pt x="49" y="8"/>
                </a:lnTo>
                <a:lnTo>
                  <a:pt x="48" y="8"/>
                </a:lnTo>
                <a:lnTo>
                  <a:pt x="48" y="10"/>
                </a:lnTo>
                <a:lnTo>
                  <a:pt x="47" y="10"/>
                </a:lnTo>
                <a:lnTo>
                  <a:pt x="46" y="11"/>
                </a:lnTo>
                <a:lnTo>
                  <a:pt x="46" y="12"/>
                </a:lnTo>
                <a:lnTo>
                  <a:pt x="46" y="13"/>
                </a:lnTo>
                <a:lnTo>
                  <a:pt x="45" y="13"/>
                </a:lnTo>
                <a:lnTo>
                  <a:pt x="45" y="14"/>
                </a:lnTo>
                <a:lnTo>
                  <a:pt x="45" y="15"/>
                </a:lnTo>
                <a:lnTo>
                  <a:pt x="44" y="15"/>
                </a:lnTo>
                <a:lnTo>
                  <a:pt x="44" y="16"/>
                </a:lnTo>
                <a:lnTo>
                  <a:pt x="44" y="17"/>
                </a:lnTo>
                <a:lnTo>
                  <a:pt x="43" y="18"/>
                </a:lnTo>
                <a:lnTo>
                  <a:pt x="43" y="19"/>
                </a:lnTo>
                <a:lnTo>
                  <a:pt x="43" y="20"/>
                </a:lnTo>
                <a:lnTo>
                  <a:pt x="42" y="20"/>
                </a:lnTo>
                <a:lnTo>
                  <a:pt x="42" y="21"/>
                </a:lnTo>
                <a:lnTo>
                  <a:pt x="42" y="22"/>
                </a:lnTo>
                <a:lnTo>
                  <a:pt x="41" y="22"/>
                </a:lnTo>
                <a:lnTo>
                  <a:pt x="41" y="24"/>
                </a:lnTo>
                <a:lnTo>
                  <a:pt x="41" y="25"/>
                </a:lnTo>
                <a:lnTo>
                  <a:pt x="42" y="25"/>
                </a:lnTo>
                <a:lnTo>
                  <a:pt x="42" y="26"/>
                </a:lnTo>
                <a:lnTo>
                  <a:pt x="41" y="26"/>
                </a:lnTo>
                <a:lnTo>
                  <a:pt x="41" y="27"/>
                </a:lnTo>
                <a:lnTo>
                  <a:pt x="40" y="27"/>
                </a:lnTo>
                <a:lnTo>
                  <a:pt x="39" y="27"/>
                </a:lnTo>
                <a:lnTo>
                  <a:pt x="37" y="27"/>
                </a:lnTo>
                <a:lnTo>
                  <a:pt x="37" y="28"/>
                </a:lnTo>
                <a:lnTo>
                  <a:pt x="36" y="29"/>
                </a:lnTo>
                <a:lnTo>
                  <a:pt x="35" y="29"/>
                </a:lnTo>
                <a:lnTo>
                  <a:pt x="35" y="30"/>
                </a:lnTo>
                <a:lnTo>
                  <a:pt x="34" y="29"/>
                </a:lnTo>
                <a:lnTo>
                  <a:pt x="33" y="30"/>
                </a:lnTo>
                <a:lnTo>
                  <a:pt x="32" y="31"/>
                </a:lnTo>
                <a:lnTo>
                  <a:pt x="33" y="31"/>
                </a:lnTo>
                <a:lnTo>
                  <a:pt x="31" y="32"/>
                </a:lnTo>
                <a:lnTo>
                  <a:pt x="27" y="34"/>
                </a:lnTo>
                <a:lnTo>
                  <a:pt x="25" y="35"/>
                </a:lnTo>
                <a:lnTo>
                  <a:pt x="23" y="36"/>
                </a:lnTo>
                <a:lnTo>
                  <a:pt x="21" y="38"/>
                </a:lnTo>
                <a:lnTo>
                  <a:pt x="21" y="36"/>
                </a:lnTo>
                <a:lnTo>
                  <a:pt x="20" y="34"/>
                </a:lnTo>
                <a:lnTo>
                  <a:pt x="20" y="33"/>
                </a:lnTo>
                <a:lnTo>
                  <a:pt x="19" y="32"/>
                </a:lnTo>
                <a:lnTo>
                  <a:pt x="18" y="32"/>
                </a:lnTo>
                <a:lnTo>
                  <a:pt x="18" y="31"/>
                </a:lnTo>
                <a:lnTo>
                  <a:pt x="17" y="32"/>
                </a:lnTo>
                <a:lnTo>
                  <a:pt x="16" y="32"/>
                </a:lnTo>
                <a:lnTo>
                  <a:pt x="15" y="32"/>
                </a:lnTo>
                <a:lnTo>
                  <a:pt x="13" y="32"/>
                </a:lnTo>
                <a:close/>
              </a:path>
            </a:pathLst>
          </a:custGeom>
          <a:solidFill>
            <a:srgbClr val="DFF4FF"/>
          </a:solidFill>
          <a:ln w="4763">
            <a:solidFill>
              <a:srgbClr val="000000"/>
            </a:solidFill>
            <a:prstDash val="solid"/>
            <a:round/>
            <a:headEnd/>
            <a:tailEnd/>
          </a:ln>
        </xdr:spPr>
      </xdr:sp>
      <xdr:sp macro="" textlink="">
        <xdr:nvSpPr>
          <xdr:cNvPr id="103718" name="Freeform 14017"/>
          <xdr:cNvSpPr>
            <a:spLocks/>
          </xdr:cNvSpPr>
        </xdr:nvSpPr>
        <xdr:spPr bwMode="auto">
          <a:xfrm>
            <a:off x="7668874" y="3314515"/>
            <a:ext cx="119062" cy="95019"/>
          </a:xfrm>
          <a:custGeom>
            <a:avLst/>
            <a:gdLst>
              <a:gd name="T0" fmla="*/ 2147483646 w 25"/>
              <a:gd name="T1" fmla="*/ 2147483646 h 20"/>
              <a:gd name="T2" fmla="*/ 2147483646 w 25"/>
              <a:gd name="T3" fmla="*/ 2147483646 h 20"/>
              <a:gd name="T4" fmla="*/ 2147483646 w 25"/>
              <a:gd name="T5" fmla="*/ 2147483646 h 20"/>
              <a:gd name="T6" fmla="*/ 2147483646 w 25"/>
              <a:gd name="T7" fmla="*/ 2147483646 h 20"/>
              <a:gd name="T8" fmla="*/ 2147483646 w 25"/>
              <a:gd name="T9" fmla="*/ 2147483646 h 20"/>
              <a:gd name="T10" fmla="*/ 2147483646 w 25"/>
              <a:gd name="T11" fmla="*/ 2147483646 h 20"/>
              <a:gd name="T12" fmla="*/ 2147483646 w 25"/>
              <a:gd name="T13" fmla="*/ 2147483646 h 20"/>
              <a:gd name="T14" fmla="*/ 2147483646 w 25"/>
              <a:gd name="T15" fmla="*/ 2147483646 h 20"/>
              <a:gd name="T16" fmla="*/ 2147483646 w 25"/>
              <a:gd name="T17" fmla="*/ 2147483646 h 20"/>
              <a:gd name="T18" fmla="*/ 2147483646 w 25"/>
              <a:gd name="T19" fmla="*/ 2147483646 h 20"/>
              <a:gd name="T20" fmla="*/ 2147483646 w 25"/>
              <a:gd name="T21" fmla="*/ 2147483646 h 20"/>
              <a:gd name="T22" fmla="*/ 2147483646 w 25"/>
              <a:gd name="T23" fmla="*/ 2147483646 h 20"/>
              <a:gd name="T24" fmla="*/ 2147483646 w 25"/>
              <a:gd name="T25" fmla="*/ 2147483646 h 20"/>
              <a:gd name="T26" fmla="*/ 2147483646 w 25"/>
              <a:gd name="T27" fmla="*/ 2147483646 h 20"/>
              <a:gd name="T28" fmla="*/ 2147483646 w 25"/>
              <a:gd name="T29" fmla="*/ 2147483646 h 20"/>
              <a:gd name="T30" fmla="*/ 2147483646 w 25"/>
              <a:gd name="T31" fmla="*/ 2147483646 h 20"/>
              <a:gd name="T32" fmla="*/ 2147483646 w 25"/>
              <a:gd name="T33" fmla="*/ 2147483646 h 20"/>
              <a:gd name="T34" fmla="*/ 2147483646 w 25"/>
              <a:gd name="T35" fmla="*/ 2147483646 h 20"/>
              <a:gd name="T36" fmla="*/ 2147483646 w 25"/>
              <a:gd name="T37" fmla="*/ 2147483646 h 20"/>
              <a:gd name="T38" fmla="*/ 2147483646 w 25"/>
              <a:gd name="T39" fmla="*/ 2147483646 h 20"/>
              <a:gd name="T40" fmla="*/ 0 w 25"/>
              <a:gd name="T41" fmla="*/ 2147483646 h 20"/>
              <a:gd name="T42" fmla="*/ 2147483646 w 25"/>
              <a:gd name="T43" fmla="*/ 2147483646 h 20"/>
              <a:gd name="T44" fmla="*/ 2147483646 w 25"/>
              <a:gd name="T45" fmla="*/ 2147483646 h 20"/>
              <a:gd name="T46" fmla="*/ 2147483646 w 25"/>
              <a:gd name="T47" fmla="*/ 2147483646 h 20"/>
              <a:gd name="T48" fmla="*/ 2147483646 w 25"/>
              <a:gd name="T49" fmla="*/ 2147483646 h 20"/>
              <a:gd name="T50" fmla="*/ 2147483646 w 25"/>
              <a:gd name="T51" fmla="*/ 2147483646 h 20"/>
              <a:gd name="T52" fmla="*/ 2147483646 w 25"/>
              <a:gd name="T53" fmla="*/ 2147483646 h 20"/>
              <a:gd name="T54" fmla="*/ 2147483646 w 25"/>
              <a:gd name="T55" fmla="*/ 2147483646 h 20"/>
              <a:gd name="T56" fmla="*/ 2147483646 w 25"/>
              <a:gd name="T57" fmla="*/ 2147483646 h 20"/>
              <a:gd name="T58" fmla="*/ 2147483646 w 25"/>
              <a:gd name="T59" fmla="*/ 2147483646 h 20"/>
              <a:gd name="T60" fmla="*/ 2147483646 w 25"/>
              <a:gd name="T61" fmla="*/ 0 h 20"/>
              <a:gd name="T62" fmla="*/ 2147483646 w 25"/>
              <a:gd name="T63" fmla="*/ 2147483646 h 20"/>
              <a:gd name="T64" fmla="*/ 2147483646 w 25"/>
              <a:gd name="T65" fmla="*/ 2147483646 h 20"/>
              <a:gd name="T66" fmla="*/ 2147483646 w 25"/>
              <a:gd name="T67" fmla="*/ 2147483646 h 20"/>
              <a:gd name="T68" fmla="*/ 2147483646 w 25"/>
              <a:gd name="T69" fmla="*/ 2147483646 h 20"/>
              <a:gd name="T70" fmla="*/ 2147483646 w 25"/>
              <a:gd name="T71" fmla="*/ 2147483646 h 20"/>
              <a:gd name="T72" fmla="*/ 2147483646 w 25"/>
              <a:gd name="T73" fmla="*/ 2147483646 h 20"/>
              <a:gd name="T74" fmla="*/ 2147483646 w 25"/>
              <a:gd name="T75" fmla="*/ 2147483646 h 20"/>
              <a:gd name="T76" fmla="*/ 2147483646 w 25"/>
              <a:gd name="T77" fmla="*/ 2147483646 h 20"/>
              <a:gd name="T78" fmla="*/ 2147483646 w 25"/>
              <a:gd name="T79" fmla="*/ 2147483646 h 20"/>
              <a:gd name="T80" fmla="*/ 2147483646 w 25"/>
              <a:gd name="T81" fmla="*/ 2147483646 h 20"/>
              <a:gd name="T82" fmla="*/ 2147483646 w 25"/>
              <a:gd name="T83" fmla="*/ 2147483646 h 20"/>
              <a:gd name="T84" fmla="*/ 2147483646 w 25"/>
              <a:gd name="T85" fmla="*/ 2147483646 h 20"/>
              <a:gd name="T86" fmla="*/ 2147483646 w 25"/>
              <a:gd name="T87" fmla="*/ 2147483646 h 20"/>
              <a:gd name="T88" fmla="*/ 2147483646 w 25"/>
              <a:gd name="T89" fmla="*/ 2147483646 h 20"/>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Lst>
            <a:ahLst/>
            <a:cxnLst>
              <a:cxn ang="T90">
                <a:pos x="T0" y="T1"/>
              </a:cxn>
              <a:cxn ang="T91">
                <a:pos x="T2" y="T3"/>
              </a:cxn>
              <a:cxn ang="T92">
                <a:pos x="T4" y="T5"/>
              </a:cxn>
              <a:cxn ang="T93">
                <a:pos x="T6" y="T7"/>
              </a:cxn>
              <a:cxn ang="T94">
                <a:pos x="T8" y="T9"/>
              </a:cxn>
              <a:cxn ang="T95">
                <a:pos x="T10" y="T11"/>
              </a:cxn>
              <a:cxn ang="T96">
                <a:pos x="T12" y="T13"/>
              </a:cxn>
              <a:cxn ang="T97">
                <a:pos x="T14" y="T15"/>
              </a:cxn>
              <a:cxn ang="T98">
                <a:pos x="T16" y="T17"/>
              </a:cxn>
              <a:cxn ang="T99">
                <a:pos x="T18" y="T19"/>
              </a:cxn>
              <a:cxn ang="T100">
                <a:pos x="T20" y="T21"/>
              </a:cxn>
              <a:cxn ang="T101">
                <a:pos x="T22" y="T23"/>
              </a:cxn>
              <a:cxn ang="T102">
                <a:pos x="T24" y="T25"/>
              </a:cxn>
              <a:cxn ang="T103">
                <a:pos x="T26" y="T27"/>
              </a:cxn>
              <a:cxn ang="T104">
                <a:pos x="T28" y="T29"/>
              </a:cxn>
              <a:cxn ang="T105">
                <a:pos x="T30" y="T31"/>
              </a:cxn>
              <a:cxn ang="T106">
                <a:pos x="T32" y="T33"/>
              </a:cxn>
              <a:cxn ang="T107">
                <a:pos x="T34" y="T35"/>
              </a:cxn>
              <a:cxn ang="T108">
                <a:pos x="T36" y="T37"/>
              </a:cxn>
              <a:cxn ang="T109">
                <a:pos x="T38" y="T39"/>
              </a:cxn>
              <a:cxn ang="T110">
                <a:pos x="T40" y="T41"/>
              </a:cxn>
              <a:cxn ang="T111">
                <a:pos x="T42" y="T43"/>
              </a:cxn>
              <a:cxn ang="T112">
                <a:pos x="T44" y="T45"/>
              </a:cxn>
              <a:cxn ang="T113">
                <a:pos x="T46" y="T47"/>
              </a:cxn>
              <a:cxn ang="T114">
                <a:pos x="T48" y="T49"/>
              </a:cxn>
              <a:cxn ang="T115">
                <a:pos x="T50" y="T51"/>
              </a:cxn>
              <a:cxn ang="T116">
                <a:pos x="T52" y="T53"/>
              </a:cxn>
              <a:cxn ang="T117">
                <a:pos x="T54" y="T55"/>
              </a:cxn>
              <a:cxn ang="T118">
                <a:pos x="T56" y="T57"/>
              </a:cxn>
              <a:cxn ang="T119">
                <a:pos x="T58" y="T59"/>
              </a:cxn>
              <a:cxn ang="T120">
                <a:pos x="T60" y="T61"/>
              </a:cxn>
              <a:cxn ang="T121">
                <a:pos x="T62" y="T63"/>
              </a:cxn>
              <a:cxn ang="T122">
                <a:pos x="T64" y="T65"/>
              </a:cxn>
              <a:cxn ang="T123">
                <a:pos x="T66" y="T67"/>
              </a:cxn>
              <a:cxn ang="T124">
                <a:pos x="T68" y="T69"/>
              </a:cxn>
              <a:cxn ang="T125">
                <a:pos x="T70" y="T71"/>
              </a:cxn>
              <a:cxn ang="T126">
                <a:pos x="T72" y="T73"/>
              </a:cxn>
              <a:cxn ang="T127">
                <a:pos x="T74" y="T75"/>
              </a:cxn>
              <a:cxn ang="T128">
                <a:pos x="T76" y="T77"/>
              </a:cxn>
              <a:cxn ang="T129">
                <a:pos x="T78" y="T79"/>
              </a:cxn>
              <a:cxn ang="T130">
                <a:pos x="T80" y="T81"/>
              </a:cxn>
              <a:cxn ang="T131">
                <a:pos x="T82" y="T83"/>
              </a:cxn>
              <a:cxn ang="T132">
                <a:pos x="T84" y="T85"/>
              </a:cxn>
              <a:cxn ang="T133">
                <a:pos x="T86" y="T87"/>
              </a:cxn>
              <a:cxn ang="T134">
                <a:pos x="T88" y="T89"/>
              </a:cxn>
            </a:cxnLst>
            <a:rect l="0" t="0" r="r" b="b"/>
            <a:pathLst>
              <a:path w="25" h="20">
                <a:moveTo>
                  <a:pt x="25" y="19"/>
                </a:moveTo>
                <a:lnTo>
                  <a:pt x="24" y="19"/>
                </a:lnTo>
                <a:lnTo>
                  <a:pt x="23" y="19"/>
                </a:lnTo>
                <a:lnTo>
                  <a:pt x="22" y="19"/>
                </a:lnTo>
                <a:lnTo>
                  <a:pt x="21" y="19"/>
                </a:lnTo>
                <a:lnTo>
                  <a:pt x="20" y="19"/>
                </a:lnTo>
                <a:lnTo>
                  <a:pt x="17" y="19"/>
                </a:lnTo>
                <a:lnTo>
                  <a:pt x="14" y="19"/>
                </a:lnTo>
                <a:lnTo>
                  <a:pt x="13" y="19"/>
                </a:lnTo>
                <a:lnTo>
                  <a:pt x="12" y="19"/>
                </a:lnTo>
                <a:lnTo>
                  <a:pt x="8" y="20"/>
                </a:lnTo>
                <a:lnTo>
                  <a:pt x="7" y="20"/>
                </a:lnTo>
                <a:lnTo>
                  <a:pt x="6" y="19"/>
                </a:lnTo>
                <a:lnTo>
                  <a:pt x="5" y="18"/>
                </a:lnTo>
                <a:lnTo>
                  <a:pt x="5" y="17"/>
                </a:lnTo>
                <a:lnTo>
                  <a:pt x="5" y="16"/>
                </a:lnTo>
                <a:lnTo>
                  <a:pt x="5" y="15"/>
                </a:lnTo>
                <a:lnTo>
                  <a:pt x="6" y="14"/>
                </a:lnTo>
                <a:lnTo>
                  <a:pt x="5" y="14"/>
                </a:lnTo>
                <a:lnTo>
                  <a:pt x="4" y="15"/>
                </a:lnTo>
                <a:lnTo>
                  <a:pt x="2" y="15"/>
                </a:lnTo>
                <a:lnTo>
                  <a:pt x="1" y="15"/>
                </a:lnTo>
                <a:lnTo>
                  <a:pt x="1" y="13"/>
                </a:lnTo>
                <a:lnTo>
                  <a:pt x="0" y="13"/>
                </a:lnTo>
                <a:lnTo>
                  <a:pt x="0" y="12"/>
                </a:lnTo>
                <a:lnTo>
                  <a:pt x="1" y="11"/>
                </a:lnTo>
                <a:lnTo>
                  <a:pt x="4" y="10"/>
                </a:lnTo>
                <a:lnTo>
                  <a:pt x="8" y="7"/>
                </a:lnTo>
                <a:lnTo>
                  <a:pt x="12" y="3"/>
                </a:lnTo>
                <a:lnTo>
                  <a:pt x="14" y="2"/>
                </a:lnTo>
                <a:lnTo>
                  <a:pt x="15" y="1"/>
                </a:lnTo>
                <a:lnTo>
                  <a:pt x="17" y="1"/>
                </a:lnTo>
                <a:lnTo>
                  <a:pt x="18" y="1"/>
                </a:lnTo>
                <a:lnTo>
                  <a:pt x="19" y="1"/>
                </a:lnTo>
                <a:lnTo>
                  <a:pt x="20" y="0"/>
                </a:lnTo>
                <a:lnTo>
                  <a:pt x="20" y="1"/>
                </a:lnTo>
                <a:lnTo>
                  <a:pt x="21" y="1"/>
                </a:lnTo>
                <a:lnTo>
                  <a:pt x="22" y="2"/>
                </a:lnTo>
                <a:lnTo>
                  <a:pt x="22" y="3"/>
                </a:lnTo>
                <a:lnTo>
                  <a:pt x="23" y="5"/>
                </a:lnTo>
                <a:lnTo>
                  <a:pt x="23" y="7"/>
                </a:lnTo>
                <a:lnTo>
                  <a:pt x="23" y="8"/>
                </a:lnTo>
                <a:lnTo>
                  <a:pt x="23" y="10"/>
                </a:lnTo>
                <a:lnTo>
                  <a:pt x="23" y="14"/>
                </a:lnTo>
                <a:lnTo>
                  <a:pt x="23" y="16"/>
                </a:lnTo>
                <a:lnTo>
                  <a:pt x="24" y="17"/>
                </a:lnTo>
                <a:lnTo>
                  <a:pt x="24" y="18"/>
                </a:lnTo>
                <a:lnTo>
                  <a:pt x="24" y="19"/>
                </a:lnTo>
                <a:lnTo>
                  <a:pt x="25" y="19"/>
                </a:lnTo>
                <a:close/>
              </a:path>
            </a:pathLst>
          </a:custGeom>
          <a:solidFill>
            <a:srgbClr val="00AEEF"/>
          </a:solidFill>
          <a:ln w="4763">
            <a:solidFill>
              <a:srgbClr val="000000"/>
            </a:solidFill>
            <a:prstDash val="solid"/>
            <a:round/>
            <a:headEnd/>
            <a:tailEnd/>
          </a:ln>
        </xdr:spPr>
      </xdr:sp>
      <xdr:sp macro="" textlink="">
        <xdr:nvSpPr>
          <xdr:cNvPr id="103719" name="Freeform 14018"/>
          <xdr:cNvSpPr>
            <a:spLocks/>
          </xdr:cNvSpPr>
        </xdr:nvSpPr>
        <xdr:spPr bwMode="auto">
          <a:xfrm>
            <a:off x="7321211" y="3214503"/>
            <a:ext cx="176213" cy="171218"/>
          </a:xfrm>
          <a:custGeom>
            <a:avLst/>
            <a:gdLst>
              <a:gd name="T0" fmla="*/ 2147483646 w 37"/>
              <a:gd name="T1" fmla="*/ 0 h 36"/>
              <a:gd name="T2" fmla="*/ 2147483646 w 37"/>
              <a:gd name="T3" fmla="*/ 2147483646 h 36"/>
              <a:gd name="T4" fmla="*/ 2147483646 w 37"/>
              <a:gd name="T5" fmla="*/ 2147483646 h 36"/>
              <a:gd name="T6" fmla="*/ 2147483646 w 37"/>
              <a:gd name="T7" fmla="*/ 2147483646 h 36"/>
              <a:gd name="T8" fmla="*/ 2147483646 w 37"/>
              <a:gd name="T9" fmla="*/ 2147483646 h 36"/>
              <a:gd name="T10" fmla="*/ 2147483646 w 37"/>
              <a:gd name="T11" fmla="*/ 2147483646 h 36"/>
              <a:gd name="T12" fmla="*/ 2147483646 w 37"/>
              <a:gd name="T13" fmla="*/ 2147483646 h 36"/>
              <a:gd name="T14" fmla="*/ 2147483646 w 37"/>
              <a:gd name="T15" fmla="*/ 2147483646 h 36"/>
              <a:gd name="T16" fmla="*/ 2147483646 w 37"/>
              <a:gd name="T17" fmla="*/ 2147483646 h 36"/>
              <a:gd name="T18" fmla="*/ 2147483646 w 37"/>
              <a:gd name="T19" fmla="*/ 2147483646 h 36"/>
              <a:gd name="T20" fmla="*/ 2147483646 w 37"/>
              <a:gd name="T21" fmla="*/ 2147483646 h 36"/>
              <a:gd name="T22" fmla="*/ 2147483646 w 37"/>
              <a:gd name="T23" fmla="*/ 2147483646 h 36"/>
              <a:gd name="T24" fmla="*/ 2147483646 w 37"/>
              <a:gd name="T25" fmla="*/ 2147483646 h 36"/>
              <a:gd name="T26" fmla="*/ 2147483646 w 37"/>
              <a:gd name="T27" fmla="*/ 2147483646 h 36"/>
              <a:gd name="T28" fmla="*/ 2147483646 w 37"/>
              <a:gd name="T29" fmla="*/ 2147483646 h 36"/>
              <a:gd name="T30" fmla="*/ 2147483646 w 37"/>
              <a:gd name="T31" fmla="*/ 2147483646 h 36"/>
              <a:gd name="T32" fmla="*/ 2147483646 w 37"/>
              <a:gd name="T33" fmla="*/ 2147483646 h 36"/>
              <a:gd name="T34" fmla="*/ 2147483646 w 37"/>
              <a:gd name="T35" fmla="*/ 2147483646 h 36"/>
              <a:gd name="T36" fmla="*/ 2147483646 w 37"/>
              <a:gd name="T37" fmla="*/ 2147483646 h 36"/>
              <a:gd name="T38" fmla="*/ 2147483646 w 37"/>
              <a:gd name="T39" fmla="*/ 2147483646 h 36"/>
              <a:gd name="T40" fmla="*/ 2147483646 w 37"/>
              <a:gd name="T41" fmla="*/ 2147483646 h 36"/>
              <a:gd name="T42" fmla="*/ 2147483646 w 37"/>
              <a:gd name="T43" fmla="*/ 2147483646 h 36"/>
              <a:gd name="T44" fmla="*/ 2147483646 w 37"/>
              <a:gd name="T45" fmla="*/ 2147483646 h 36"/>
              <a:gd name="T46" fmla="*/ 2147483646 w 37"/>
              <a:gd name="T47" fmla="*/ 2147483646 h 36"/>
              <a:gd name="T48" fmla="*/ 2147483646 w 37"/>
              <a:gd name="T49" fmla="*/ 2147483646 h 36"/>
              <a:gd name="T50" fmla="*/ 2147483646 w 37"/>
              <a:gd name="T51" fmla="*/ 2147483646 h 36"/>
              <a:gd name="T52" fmla="*/ 2147483646 w 37"/>
              <a:gd name="T53" fmla="*/ 2147483646 h 36"/>
              <a:gd name="T54" fmla="*/ 2147483646 w 37"/>
              <a:gd name="T55" fmla="*/ 2147483646 h 36"/>
              <a:gd name="T56" fmla="*/ 2147483646 w 37"/>
              <a:gd name="T57" fmla="*/ 2147483646 h 36"/>
              <a:gd name="T58" fmla="*/ 2147483646 w 37"/>
              <a:gd name="T59" fmla="*/ 2147483646 h 36"/>
              <a:gd name="T60" fmla="*/ 2147483646 w 37"/>
              <a:gd name="T61" fmla="*/ 2147483646 h 36"/>
              <a:gd name="T62" fmla="*/ 2147483646 w 37"/>
              <a:gd name="T63" fmla="*/ 2147483646 h 36"/>
              <a:gd name="T64" fmla="*/ 2147483646 w 37"/>
              <a:gd name="T65" fmla="*/ 2147483646 h 36"/>
              <a:gd name="T66" fmla="*/ 2147483646 w 37"/>
              <a:gd name="T67" fmla="*/ 2147483646 h 36"/>
              <a:gd name="T68" fmla="*/ 2147483646 w 37"/>
              <a:gd name="T69" fmla="*/ 2147483646 h 36"/>
              <a:gd name="T70" fmla="*/ 2147483646 w 37"/>
              <a:gd name="T71" fmla="*/ 2147483646 h 36"/>
              <a:gd name="T72" fmla="*/ 2147483646 w 37"/>
              <a:gd name="T73" fmla="*/ 2147483646 h 36"/>
              <a:gd name="T74" fmla="*/ 2147483646 w 37"/>
              <a:gd name="T75" fmla="*/ 2147483646 h 36"/>
              <a:gd name="T76" fmla="*/ 2147483646 w 37"/>
              <a:gd name="T77" fmla="*/ 2147483646 h 36"/>
              <a:gd name="T78" fmla="*/ 2147483646 w 37"/>
              <a:gd name="T79" fmla="*/ 2147483646 h 36"/>
              <a:gd name="T80" fmla="*/ 2147483646 w 37"/>
              <a:gd name="T81" fmla="*/ 2147483646 h 36"/>
              <a:gd name="T82" fmla="*/ 0 w 37"/>
              <a:gd name="T83" fmla="*/ 2147483646 h 36"/>
              <a:gd name="T84" fmla="*/ 0 w 37"/>
              <a:gd name="T85" fmla="*/ 2147483646 h 36"/>
              <a:gd name="T86" fmla="*/ 0 w 37"/>
              <a:gd name="T87" fmla="*/ 2147483646 h 36"/>
              <a:gd name="T88" fmla="*/ 0 w 37"/>
              <a:gd name="T89" fmla="*/ 2147483646 h 36"/>
              <a:gd name="T90" fmla="*/ 0 w 37"/>
              <a:gd name="T91" fmla="*/ 2147483646 h 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Lst>
            <a:ahLst/>
            <a:cxnLst>
              <a:cxn ang="T92">
                <a:pos x="T0" y="T1"/>
              </a:cxn>
              <a:cxn ang="T93">
                <a:pos x="T2" y="T3"/>
              </a:cxn>
              <a:cxn ang="T94">
                <a:pos x="T4" y="T5"/>
              </a:cxn>
              <a:cxn ang="T95">
                <a:pos x="T6" y="T7"/>
              </a:cxn>
              <a:cxn ang="T96">
                <a:pos x="T8" y="T9"/>
              </a:cxn>
              <a:cxn ang="T97">
                <a:pos x="T10" y="T11"/>
              </a:cxn>
              <a:cxn ang="T98">
                <a:pos x="T12" y="T13"/>
              </a:cxn>
              <a:cxn ang="T99">
                <a:pos x="T14" y="T15"/>
              </a:cxn>
              <a:cxn ang="T100">
                <a:pos x="T16" y="T17"/>
              </a:cxn>
              <a:cxn ang="T101">
                <a:pos x="T18" y="T19"/>
              </a:cxn>
              <a:cxn ang="T102">
                <a:pos x="T20" y="T21"/>
              </a:cxn>
              <a:cxn ang="T103">
                <a:pos x="T22" y="T23"/>
              </a:cxn>
              <a:cxn ang="T104">
                <a:pos x="T24" y="T25"/>
              </a:cxn>
              <a:cxn ang="T105">
                <a:pos x="T26" y="T27"/>
              </a:cxn>
              <a:cxn ang="T106">
                <a:pos x="T28" y="T29"/>
              </a:cxn>
              <a:cxn ang="T107">
                <a:pos x="T30" y="T31"/>
              </a:cxn>
              <a:cxn ang="T108">
                <a:pos x="T32" y="T33"/>
              </a:cxn>
              <a:cxn ang="T109">
                <a:pos x="T34" y="T35"/>
              </a:cxn>
              <a:cxn ang="T110">
                <a:pos x="T36" y="T37"/>
              </a:cxn>
              <a:cxn ang="T111">
                <a:pos x="T38" y="T39"/>
              </a:cxn>
              <a:cxn ang="T112">
                <a:pos x="T40" y="T41"/>
              </a:cxn>
              <a:cxn ang="T113">
                <a:pos x="T42" y="T43"/>
              </a:cxn>
              <a:cxn ang="T114">
                <a:pos x="T44" y="T45"/>
              </a:cxn>
              <a:cxn ang="T115">
                <a:pos x="T46" y="T47"/>
              </a:cxn>
              <a:cxn ang="T116">
                <a:pos x="T48" y="T49"/>
              </a:cxn>
              <a:cxn ang="T117">
                <a:pos x="T50" y="T51"/>
              </a:cxn>
              <a:cxn ang="T118">
                <a:pos x="T52" y="T53"/>
              </a:cxn>
              <a:cxn ang="T119">
                <a:pos x="T54" y="T55"/>
              </a:cxn>
              <a:cxn ang="T120">
                <a:pos x="T56" y="T57"/>
              </a:cxn>
              <a:cxn ang="T121">
                <a:pos x="T58" y="T59"/>
              </a:cxn>
              <a:cxn ang="T122">
                <a:pos x="T60" y="T61"/>
              </a:cxn>
              <a:cxn ang="T123">
                <a:pos x="T62" y="T63"/>
              </a:cxn>
              <a:cxn ang="T124">
                <a:pos x="T64" y="T65"/>
              </a:cxn>
              <a:cxn ang="T125">
                <a:pos x="T66" y="T67"/>
              </a:cxn>
              <a:cxn ang="T126">
                <a:pos x="T68" y="T69"/>
              </a:cxn>
              <a:cxn ang="T127">
                <a:pos x="T70" y="T71"/>
              </a:cxn>
              <a:cxn ang="T128">
                <a:pos x="T72" y="T73"/>
              </a:cxn>
              <a:cxn ang="T129">
                <a:pos x="T74" y="T75"/>
              </a:cxn>
              <a:cxn ang="T130">
                <a:pos x="T76" y="T77"/>
              </a:cxn>
              <a:cxn ang="T131">
                <a:pos x="T78" y="T79"/>
              </a:cxn>
              <a:cxn ang="T132">
                <a:pos x="T80" y="T81"/>
              </a:cxn>
              <a:cxn ang="T133">
                <a:pos x="T82" y="T83"/>
              </a:cxn>
              <a:cxn ang="T134">
                <a:pos x="T84" y="T85"/>
              </a:cxn>
              <a:cxn ang="T135">
                <a:pos x="T86" y="T87"/>
              </a:cxn>
              <a:cxn ang="T136">
                <a:pos x="T88" y="T89"/>
              </a:cxn>
              <a:cxn ang="T137">
                <a:pos x="T90" y="T91"/>
              </a:cxn>
            </a:cxnLst>
            <a:rect l="0" t="0" r="r" b="b"/>
            <a:pathLst>
              <a:path w="37" h="36">
                <a:moveTo>
                  <a:pt x="0" y="1"/>
                </a:moveTo>
                <a:lnTo>
                  <a:pt x="3" y="1"/>
                </a:lnTo>
                <a:lnTo>
                  <a:pt x="3" y="0"/>
                </a:lnTo>
                <a:lnTo>
                  <a:pt x="4" y="1"/>
                </a:lnTo>
                <a:lnTo>
                  <a:pt x="3" y="1"/>
                </a:lnTo>
                <a:lnTo>
                  <a:pt x="3" y="2"/>
                </a:lnTo>
                <a:lnTo>
                  <a:pt x="4" y="2"/>
                </a:lnTo>
                <a:lnTo>
                  <a:pt x="5" y="2"/>
                </a:lnTo>
                <a:lnTo>
                  <a:pt x="6" y="1"/>
                </a:lnTo>
                <a:lnTo>
                  <a:pt x="7" y="1"/>
                </a:lnTo>
                <a:lnTo>
                  <a:pt x="8" y="1"/>
                </a:lnTo>
                <a:lnTo>
                  <a:pt x="9" y="1"/>
                </a:lnTo>
                <a:lnTo>
                  <a:pt x="10" y="2"/>
                </a:lnTo>
                <a:lnTo>
                  <a:pt x="10" y="3"/>
                </a:lnTo>
                <a:lnTo>
                  <a:pt x="10" y="7"/>
                </a:lnTo>
                <a:lnTo>
                  <a:pt x="11" y="7"/>
                </a:lnTo>
                <a:lnTo>
                  <a:pt x="11" y="8"/>
                </a:lnTo>
                <a:lnTo>
                  <a:pt x="11" y="9"/>
                </a:lnTo>
                <a:lnTo>
                  <a:pt x="12" y="10"/>
                </a:lnTo>
                <a:lnTo>
                  <a:pt x="13" y="11"/>
                </a:lnTo>
                <a:lnTo>
                  <a:pt x="13" y="14"/>
                </a:lnTo>
                <a:lnTo>
                  <a:pt x="15" y="15"/>
                </a:lnTo>
                <a:lnTo>
                  <a:pt x="16" y="16"/>
                </a:lnTo>
                <a:lnTo>
                  <a:pt x="17" y="18"/>
                </a:lnTo>
                <a:lnTo>
                  <a:pt x="18" y="19"/>
                </a:lnTo>
                <a:lnTo>
                  <a:pt x="19" y="21"/>
                </a:lnTo>
                <a:lnTo>
                  <a:pt x="19" y="22"/>
                </a:lnTo>
                <a:lnTo>
                  <a:pt x="20" y="23"/>
                </a:lnTo>
                <a:lnTo>
                  <a:pt x="20" y="25"/>
                </a:lnTo>
                <a:lnTo>
                  <a:pt x="20" y="26"/>
                </a:lnTo>
                <a:lnTo>
                  <a:pt x="21" y="26"/>
                </a:lnTo>
                <a:lnTo>
                  <a:pt x="22" y="25"/>
                </a:lnTo>
                <a:lnTo>
                  <a:pt x="23" y="25"/>
                </a:lnTo>
                <a:lnTo>
                  <a:pt x="26" y="24"/>
                </a:lnTo>
                <a:lnTo>
                  <a:pt x="28" y="24"/>
                </a:lnTo>
                <a:lnTo>
                  <a:pt x="29" y="24"/>
                </a:lnTo>
                <a:lnTo>
                  <a:pt x="30" y="23"/>
                </a:lnTo>
                <a:lnTo>
                  <a:pt x="31" y="23"/>
                </a:lnTo>
                <a:lnTo>
                  <a:pt x="32" y="23"/>
                </a:lnTo>
                <a:lnTo>
                  <a:pt x="33" y="23"/>
                </a:lnTo>
                <a:lnTo>
                  <a:pt x="33" y="24"/>
                </a:lnTo>
                <a:lnTo>
                  <a:pt x="33" y="25"/>
                </a:lnTo>
                <a:lnTo>
                  <a:pt x="35" y="29"/>
                </a:lnTo>
                <a:lnTo>
                  <a:pt x="35" y="30"/>
                </a:lnTo>
                <a:lnTo>
                  <a:pt x="36" y="31"/>
                </a:lnTo>
                <a:lnTo>
                  <a:pt x="36" y="32"/>
                </a:lnTo>
                <a:lnTo>
                  <a:pt x="37" y="34"/>
                </a:lnTo>
                <a:lnTo>
                  <a:pt x="37" y="36"/>
                </a:lnTo>
                <a:lnTo>
                  <a:pt x="36" y="36"/>
                </a:lnTo>
                <a:lnTo>
                  <a:pt x="35" y="36"/>
                </a:lnTo>
                <a:lnTo>
                  <a:pt x="34" y="36"/>
                </a:lnTo>
                <a:lnTo>
                  <a:pt x="32" y="36"/>
                </a:lnTo>
                <a:lnTo>
                  <a:pt x="31" y="36"/>
                </a:lnTo>
                <a:lnTo>
                  <a:pt x="30" y="36"/>
                </a:lnTo>
                <a:lnTo>
                  <a:pt x="29" y="36"/>
                </a:lnTo>
                <a:lnTo>
                  <a:pt x="29" y="35"/>
                </a:lnTo>
                <a:lnTo>
                  <a:pt x="28" y="35"/>
                </a:lnTo>
                <a:lnTo>
                  <a:pt x="26" y="35"/>
                </a:lnTo>
                <a:lnTo>
                  <a:pt x="25" y="35"/>
                </a:lnTo>
                <a:lnTo>
                  <a:pt x="24" y="34"/>
                </a:lnTo>
                <a:lnTo>
                  <a:pt x="21" y="33"/>
                </a:lnTo>
                <a:lnTo>
                  <a:pt x="19" y="32"/>
                </a:lnTo>
                <a:lnTo>
                  <a:pt x="18" y="32"/>
                </a:lnTo>
                <a:lnTo>
                  <a:pt x="17" y="31"/>
                </a:lnTo>
                <a:lnTo>
                  <a:pt x="16" y="30"/>
                </a:lnTo>
                <a:lnTo>
                  <a:pt x="13" y="30"/>
                </a:lnTo>
                <a:lnTo>
                  <a:pt x="13" y="29"/>
                </a:lnTo>
                <a:lnTo>
                  <a:pt x="12" y="29"/>
                </a:lnTo>
                <a:lnTo>
                  <a:pt x="11" y="28"/>
                </a:lnTo>
                <a:lnTo>
                  <a:pt x="11" y="26"/>
                </a:lnTo>
                <a:lnTo>
                  <a:pt x="10" y="26"/>
                </a:lnTo>
                <a:lnTo>
                  <a:pt x="10" y="25"/>
                </a:lnTo>
                <a:lnTo>
                  <a:pt x="9" y="25"/>
                </a:lnTo>
                <a:lnTo>
                  <a:pt x="7" y="22"/>
                </a:lnTo>
                <a:lnTo>
                  <a:pt x="6" y="20"/>
                </a:lnTo>
                <a:lnTo>
                  <a:pt x="5" y="19"/>
                </a:lnTo>
                <a:lnTo>
                  <a:pt x="4" y="18"/>
                </a:lnTo>
                <a:lnTo>
                  <a:pt x="3" y="17"/>
                </a:lnTo>
                <a:lnTo>
                  <a:pt x="3" y="16"/>
                </a:lnTo>
                <a:lnTo>
                  <a:pt x="1" y="15"/>
                </a:lnTo>
                <a:lnTo>
                  <a:pt x="1" y="14"/>
                </a:lnTo>
                <a:lnTo>
                  <a:pt x="0" y="12"/>
                </a:lnTo>
                <a:lnTo>
                  <a:pt x="0" y="11"/>
                </a:lnTo>
                <a:lnTo>
                  <a:pt x="0" y="10"/>
                </a:lnTo>
                <a:lnTo>
                  <a:pt x="0" y="8"/>
                </a:lnTo>
                <a:lnTo>
                  <a:pt x="0" y="7"/>
                </a:lnTo>
                <a:lnTo>
                  <a:pt x="0" y="6"/>
                </a:lnTo>
                <a:lnTo>
                  <a:pt x="0" y="5"/>
                </a:lnTo>
                <a:lnTo>
                  <a:pt x="0" y="4"/>
                </a:lnTo>
                <a:lnTo>
                  <a:pt x="0" y="3"/>
                </a:lnTo>
                <a:lnTo>
                  <a:pt x="0" y="2"/>
                </a:lnTo>
                <a:lnTo>
                  <a:pt x="0" y="1"/>
                </a:lnTo>
                <a:close/>
              </a:path>
            </a:pathLst>
          </a:custGeom>
          <a:solidFill>
            <a:srgbClr val="A8E0FF"/>
          </a:solidFill>
          <a:ln w="4763">
            <a:solidFill>
              <a:srgbClr val="000000"/>
            </a:solidFill>
            <a:prstDash val="solid"/>
            <a:round/>
            <a:headEnd/>
            <a:tailEnd/>
          </a:ln>
        </xdr:spPr>
      </xdr:sp>
      <xdr:sp macro="" textlink="">
        <xdr:nvSpPr>
          <xdr:cNvPr id="103720" name="Freeform 14019"/>
          <xdr:cNvSpPr>
            <a:spLocks/>
          </xdr:cNvSpPr>
        </xdr:nvSpPr>
        <xdr:spPr bwMode="auto">
          <a:xfrm>
            <a:off x="7368836" y="3204978"/>
            <a:ext cx="90488" cy="109537"/>
          </a:xfrm>
          <a:custGeom>
            <a:avLst/>
            <a:gdLst>
              <a:gd name="T0" fmla="*/ 2147483646 w 19"/>
              <a:gd name="T1" fmla="*/ 2147483646 h 23"/>
              <a:gd name="T2" fmla="*/ 2147483646 w 19"/>
              <a:gd name="T3" fmla="*/ 2147483646 h 23"/>
              <a:gd name="T4" fmla="*/ 2147483646 w 19"/>
              <a:gd name="T5" fmla="*/ 2147483646 h 23"/>
              <a:gd name="T6" fmla="*/ 2147483646 w 19"/>
              <a:gd name="T7" fmla="*/ 2147483646 h 23"/>
              <a:gd name="T8" fmla="*/ 2147483646 w 19"/>
              <a:gd name="T9" fmla="*/ 2147483646 h 23"/>
              <a:gd name="T10" fmla="*/ 2147483646 w 19"/>
              <a:gd name="T11" fmla="*/ 0 h 23"/>
              <a:gd name="T12" fmla="*/ 2147483646 w 19"/>
              <a:gd name="T13" fmla="*/ 0 h 23"/>
              <a:gd name="T14" fmla="*/ 2147483646 w 19"/>
              <a:gd name="T15" fmla="*/ 0 h 23"/>
              <a:gd name="T16" fmla="*/ 2147483646 w 19"/>
              <a:gd name="T17" fmla="*/ 0 h 23"/>
              <a:gd name="T18" fmla="*/ 2147483646 w 19"/>
              <a:gd name="T19" fmla="*/ 0 h 23"/>
              <a:gd name="T20" fmla="*/ 2147483646 w 19"/>
              <a:gd name="T21" fmla="*/ 2147483646 h 23"/>
              <a:gd name="T22" fmla="*/ 2147483646 w 19"/>
              <a:gd name="T23" fmla="*/ 2147483646 h 23"/>
              <a:gd name="T24" fmla="*/ 2147483646 w 19"/>
              <a:gd name="T25" fmla="*/ 2147483646 h 23"/>
              <a:gd name="T26" fmla="*/ 2147483646 w 19"/>
              <a:gd name="T27" fmla="*/ 2147483646 h 23"/>
              <a:gd name="T28" fmla="*/ 2147483646 w 19"/>
              <a:gd name="T29" fmla="*/ 2147483646 h 23"/>
              <a:gd name="T30" fmla="*/ 2147483646 w 19"/>
              <a:gd name="T31" fmla="*/ 2147483646 h 23"/>
              <a:gd name="T32" fmla="*/ 2147483646 w 19"/>
              <a:gd name="T33" fmla="*/ 2147483646 h 23"/>
              <a:gd name="T34" fmla="*/ 2147483646 w 19"/>
              <a:gd name="T35" fmla="*/ 2147483646 h 23"/>
              <a:gd name="T36" fmla="*/ 2147483646 w 19"/>
              <a:gd name="T37" fmla="*/ 2147483646 h 23"/>
              <a:gd name="T38" fmla="*/ 2147483646 w 19"/>
              <a:gd name="T39" fmla="*/ 2147483646 h 23"/>
              <a:gd name="T40" fmla="*/ 2147483646 w 19"/>
              <a:gd name="T41" fmla="*/ 2147483646 h 23"/>
              <a:gd name="T42" fmla="*/ 2147483646 w 19"/>
              <a:gd name="T43" fmla="*/ 2147483646 h 23"/>
              <a:gd name="T44" fmla="*/ 2147483646 w 19"/>
              <a:gd name="T45" fmla="*/ 2147483646 h 23"/>
              <a:gd name="T46" fmla="*/ 2147483646 w 19"/>
              <a:gd name="T47" fmla="*/ 2147483646 h 23"/>
              <a:gd name="T48" fmla="*/ 2147483646 w 19"/>
              <a:gd name="T49" fmla="*/ 2147483646 h 23"/>
              <a:gd name="T50" fmla="*/ 2147483646 w 19"/>
              <a:gd name="T51" fmla="*/ 2147483646 h 23"/>
              <a:gd name="T52" fmla="*/ 2147483646 w 19"/>
              <a:gd name="T53" fmla="*/ 2147483646 h 23"/>
              <a:gd name="T54" fmla="*/ 2147483646 w 19"/>
              <a:gd name="T55" fmla="*/ 2147483646 h 23"/>
              <a:gd name="T56" fmla="*/ 2147483646 w 19"/>
              <a:gd name="T57" fmla="*/ 2147483646 h 23"/>
              <a:gd name="T58" fmla="*/ 2147483646 w 19"/>
              <a:gd name="T59" fmla="*/ 2147483646 h 23"/>
              <a:gd name="T60" fmla="*/ 2147483646 w 19"/>
              <a:gd name="T61" fmla="*/ 2147483646 h 23"/>
              <a:gd name="T62" fmla="*/ 2147483646 w 19"/>
              <a:gd name="T63" fmla="*/ 2147483646 h 23"/>
              <a:gd name="T64" fmla="*/ 2147483646 w 19"/>
              <a:gd name="T65" fmla="*/ 2147483646 h 23"/>
              <a:gd name="T66" fmla="*/ 2147483646 w 19"/>
              <a:gd name="T67" fmla="*/ 2147483646 h 23"/>
              <a:gd name="T68" fmla="*/ 2147483646 w 19"/>
              <a:gd name="T69" fmla="*/ 2147483646 h 23"/>
              <a:gd name="T70" fmla="*/ 2147483646 w 19"/>
              <a:gd name="T71" fmla="*/ 2147483646 h 23"/>
              <a:gd name="T72" fmla="*/ 2147483646 w 19"/>
              <a:gd name="T73" fmla="*/ 2147483646 h 23"/>
              <a:gd name="T74" fmla="*/ 2147483646 w 19"/>
              <a:gd name="T75" fmla="*/ 2147483646 h 23"/>
              <a:gd name="T76" fmla="*/ 2147483646 w 19"/>
              <a:gd name="T77" fmla="*/ 2147483646 h 23"/>
              <a:gd name="T78" fmla="*/ 2147483646 w 19"/>
              <a:gd name="T79" fmla="*/ 2147483646 h 23"/>
              <a:gd name="T80" fmla="*/ 2147483646 w 19"/>
              <a:gd name="T81" fmla="*/ 2147483646 h 23"/>
              <a:gd name="T82" fmla="*/ 2147483646 w 19"/>
              <a:gd name="T83" fmla="*/ 2147483646 h 23"/>
              <a:gd name="T84" fmla="*/ 2147483646 w 19"/>
              <a:gd name="T85" fmla="*/ 2147483646 h 23"/>
              <a:gd name="T86" fmla="*/ 2147483646 w 19"/>
              <a:gd name="T87" fmla="*/ 2147483646 h 23"/>
              <a:gd name="T88" fmla="*/ 0 w 19"/>
              <a:gd name="T89" fmla="*/ 2147483646 h 23"/>
              <a:gd name="T90" fmla="*/ 0 w 19"/>
              <a:gd name="T91" fmla="*/ 2147483646 h 23"/>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Lst>
            <a:ahLst/>
            <a:cxnLst>
              <a:cxn ang="T92">
                <a:pos x="T0" y="T1"/>
              </a:cxn>
              <a:cxn ang="T93">
                <a:pos x="T2" y="T3"/>
              </a:cxn>
              <a:cxn ang="T94">
                <a:pos x="T4" y="T5"/>
              </a:cxn>
              <a:cxn ang="T95">
                <a:pos x="T6" y="T7"/>
              </a:cxn>
              <a:cxn ang="T96">
                <a:pos x="T8" y="T9"/>
              </a:cxn>
              <a:cxn ang="T97">
                <a:pos x="T10" y="T11"/>
              </a:cxn>
              <a:cxn ang="T98">
                <a:pos x="T12" y="T13"/>
              </a:cxn>
              <a:cxn ang="T99">
                <a:pos x="T14" y="T15"/>
              </a:cxn>
              <a:cxn ang="T100">
                <a:pos x="T16" y="T17"/>
              </a:cxn>
              <a:cxn ang="T101">
                <a:pos x="T18" y="T19"/>
              </a:cxn>
              <a:cxn ang="T102">
                <a:pos x="T20" y="T21"/>
              </a:cxn>
              <a:cxn ang="T103">
                <a:pos x="T22" y="T23"/>
              </a:cxn>
              <a:cxn ang="T104">
                <a:pos x="T24" y="T25"/>
              </a:cxn>
              <a:cxn ang="T105">
                <a:pos x="T26" y="T27"/>
              </a:cxn>
              <a:cxn ang="T106">
                <a:pos x="T28" y="T29"/>
              </a:cxn>
              <a:cxn ang="T107">
                <a:pos x="T30" y="T31"/>
              </a:cxn>
              <a:cxn ang="T108">
                <a:pos x="T32" y="T33"/>
              </a:cxn>
              <a:cxn ang="T109">
                <a:pos x="T34" y="T35"/>
              </a:cxn>
              <a:cxn ang="T110">
                <a:pos x="T36" y="T37"/>
              </a:cxn>
              <a:cxn ang="T111">
                <a:pos x="T38" y="T39"/>
              </a:cxn>
              <a:cxn ang="T112">
                <a:pos x="T40" y="T41"/>
              </a:cxn>
              <a:cxn ang="T113">
                <a:pos x="T42" y="T43"/>
              </a:cxn>
              <a:cxn ang="T114">
                <a:pos x="T44" y="T45"/>
              </a:cxn>
              <a:cxn ang="T115">
                <a:pos x="T46" y="T47"/>
              </a:cxn>
              <a:cxn ang="T116">
                <a:pos x="T48" y="T49"/>
              </a:cxn>
              <a:cxn ang="T117">
                <a:pos x="T50" y="T51"/>
              </a:cxn>
              <a:cxn ang="T118">
                <a:pos x="T52" y="T53"/>
              </a:cxn>
              <a:cxn ang="T119">
                <a:pos x="T54" y="T55"/>
              </a:cxn>
              <a:cxn ang="T120">
                <a:pos x="T56" y="T57"/>
              </a:cxn>
              <a:cxn ang="T121">
                <a:pos x="T58" y="T59"/>
              </a:cxn>
              <a:cxn ang="T122">
                <a:pos x="T60" y="T61"/>
              </a:cxn>
              <a:cxn ang="T123">
                <a:pos x="T62" y="T63"/>
              </a:cxn>
              <a:cxn ang="T124">
                <a:pos x="T64" y="T65"/>
              </a:cxn>
              <a:cxn ang="T125">
                <a:pos x="T66" y="T67"/>
              </a:cxn>
              <a:cxn ang="T126">
                <a:pos x="T68" y="T69"/>
              </a:cxn>
              <a:cxn ang="T127">
                <a:pos x="T70" y="T71"/>
              </a:cxn>
              <a:cxn ang="T128">
                <a:pos x="T72" y="T73"/>
              </a:cxn>
              <a:cxn ang="T129">
                <a:pos x="T74" y="T75"/>
              </a:cxn>
              <a:cxn ang="T130">
                <a:pos x="T76" y="T77"/>
              </a:cxn>
              <a:cxn ang="T131">
                <a:pos x="T78" y="T79"/>
              </a:cxn>
              <a:cxn ang="T132">
                <a:pos x="T80" y="T81"/>
              </a:cxn>
              <a:cxn ang="T133">
                <a:pos x="T82" y="T83"/>
              </a:cxn>
              <a:cxn ang="T134">
                <a:pos x="T84" y="T85"/>
              </a:cxn>
              <a:cxn ang="T135">
                <a:pos x="T86" y="T87"/>
              </a:cxn>
              <a:cxn ang="T136">
                <a:pos x="T88" y="T89"/>
              </a:cxn>
              <a:cxn ang="T137">
                <a:pos x="T90" y="T91"/>
              </a:cxn>
            </a:cxnLst>
            <a:rect l="0" t="0" r="r" b="b"/>
            <a:pathLst>
              <a:path w="19" h="23">
                <a:moveTo>
                  <a:pt x="0" y="4"/>
                </a:moveTo>
                <a:lnTo>
                  <a:pt x="1" y="4"/>
                </a:lnTo>
                <a:lnTo>
                  <a:pt x="2" y="3"/>
                </a:lnTo>
                <a:lnTo>
                  <a:pt x="3" y="3"/>
                </a:lnTo>
                <a:lnTo>
                  <a:pt x="5" y="2"/>
                </a:lnTo>
                <a:lnTo>
                  <a:pt x="7" y="2"/>
                </a:lnTo>
                <a:lnTo>
                  <a:pt x="8" y="0"/>
                </a:lnTo>
                <a:lnTo>
                  <a:pt x="9" y="0"/>
                </a:lnTo>
                <a:lnTo>
                  <a:pt x="9" y="2"/>
                </a:lnTo>
                <a:lnTo>
                  <a:pt x="10" y="2"/>
                </a:lnTo>
                <a:lnTo>
                  <a:pt x="10" y="3"/>
                </a:lnTo>
                <a:lnTo>
                  <a:pt x="11" y="4"/>
                </a:lnTo>
                <a:lnTo>
                  <a:pt x="10" y="4"/>
                </a:lnTo>
                <a:lnTo>
                  <a:pt x="11" y="5"/>
                </a:lnTo>
                <a:lnTo>
                  <a:pt x="12" y="5"/>
                </a:lnTo>
                <a:lnTo>
                  <a:pt x="13" y="5"/>
                </a:lnTo>
                <a:lnTo>
                  <a:pt x="14" y="5"/>
                </a:lnTo>
                <a:lnTo>
                  <a:pt x="15" y="5"/>
                </a:lnTo>
                <a:lnTo>
                  <a:pt x="16" y="5"/>
                </a:lnTo>
                <a:lnTo>
                  <a:pt x="16" y="6"/>
                </a:lnTo>
                <a:lnTo>
                  <a:pt x="18" y="7"/>
                </a:lnTo>
                <a:lnTo>
                  <a:pt x="19" y="8"/>
                </a:lnTo>
                <a:lnTo>
                  <a:pt x="18" y="8"/>
                </a:lnTo>
                <a:lnTo>
                  <a:pt x="18" y="9"/>
                </a:lnTo>
                <a:lnTo>
                  <a:pt x="15" y="9"/>
                </a:lnTo>
                <a:lnTo>
                  <a:pt x="14" y="10"/>
                </a:lnTo>
                <a:lnTo>
                  <a:pt x="13" y="11"/>
                </a:lnTo>
                <a:lnTo>
                  <a:pt x="10" y="12"/>
                </a:lnTo>
                <a:lnTo>
                  <a:pt x="11" y="13"/>
                </a:lnTo>
                <a:lnTo>
                  <a:pt x="12" y="14"/>
                </a:lnTo>
                <a:lnTo>
                  <a:pt x="12" y="16"/>
                </a:lnTo>
                <a:lnTo>
                  <a:pt x="13" y="18"/>
                </a:lnTo>
                <a:lnTo>
                  <a:pt x="12" y="19"/>
                </a:lnTo>
                <a:lnTo>
                  <a:pt x="13" y="19"/>
                </a:lnTo>
                <a:lnTo>
                  <a:pt x="12" y="20"/>
                </a:lnTo>
                <a:lnTo>
                  <a:pt x="12" y="19"/>
                </a:lnTo>
                <a:lnTo>
                  <a:pt x="12" y="20"/>
                </a:lnTo>
                <a:lnTo>
                  <a:pt x="11" y="20"/>
                </a:lnTo>
                <a:lnTo>
                  <a:pt x="11" y="21"/>
                </a:lnTo>
                <a:lnTo>
                  <a:pt x="11" y="22"/>
                </a:lnTo>
                <a:lnTo>
                  <a:pt x="10" y="22"/>
                </a:lnTo>
                <a:lnTo>
                  <a:pt x="9" y="23"/>
                </a:lnTo>
                <a:lnTo>
                  <a:pt x="8" y="21"/>
                </a:lnTo>
                <a:lnTo>
                  <a:pt x="7" y="20"/>
                </a:lnTo>
                <a:lnTo>
                  <a:pt x="6" y="18"/>
                </a:lnTo>
                <a:lnTo>
                  <a:pt x="5" y="17"/>
                </a:lnTo>
                <a:lnTo>
                  <a:pt x="3" y="16"/>
                </a:lnTo>
                <a:lnTo>
                  <a:pt x="3" y="13"/>
                </a:lnTo>
                <a:lnTo>
                  <a:pt x="2" y="12"/>
                </a:lnTo>
                <a:lnTo>
                  <a:pt x="1" y="11"/>
                </a:lnTo>
                <a:lnTo>
                  <a:pt x="1" y="10"/>
                </a:lnTo>
                <a:lnTo>
                  <a:pt x="1" y="9"/>
                </a:lnTo>
                <a:lnTo>
                  <a:pt x="0" y="9"/>
                </a:lnTo>
                <a:lnTo>
                  <a:pt x="0" y="5"/>
                </a:lnTo>
                <a:lnTo>
                  <a:pt x="0" y="4"/>
                </a:lnTo>
                <a:close/>
              </a:path>
            </a:pathLst>
          </a:custGeom>
          <a:solidFill>
            <a:srgbClr val="DFF4FF"/>
          </a:solidFill>
          <a:ln w="4763">
            <a:solidFill>
              <a:srgbClr val="000000"/>
            </a:solidFill>
            <a:prstDash val="solid"/>
            <a:round/>
            <a:headEnd/>
            <a:tailEnd/>
          </a:ln>
        </xdr:spPr>
      </xdr:sp>
      <xdr:sp macro="" textlink="">
        <xdr:nvSpPr>
          <xdr:cNvPr id="103721" name="Freeform 14020"/>
          <xdr:cNvSpPr>
            <a:spLocks/>
          </xdr:cNvSpPr>
        </xdr:nvSpPr>
        <xdr:spPr bwMode="auto">
          <a:xfrm>
            <a:off x="7478374" y="3247840"/>
            <a:ext cx="133350" cy="137881"/>
          </a:xfrm>
          <a:custGeom>
            <a:avLst/>
            <a:gdLst>
              <a:gd name="T0" fmla="*/ 2147483646 w 28"/>
              <a:gd name="T1" fmla="*/ 2147483646 h 29"/>
              <a:gd name="T2" fmla="*/ 2147483646 w 28"/>
              <a:gd name="T3" fmla="*/ 2147483646 h 29"/>
              <a:gd name="T4" fmla="*/ 2147483646 w 28"/>
              <a:gd name="T5" fmla="*/ 2147483646 h 29"/>
              <a:gd name="T6" fmla="*/ 2147483646 w 28"/>
              <a:gd name="T7" fmla="*/ 2147483646 h 29"/>
              <a:gd name="T8" fmla="*/ 2147483646 w 28"/>
              <a:gd name="T9" fmla="*/ 2147483646 h 29"/>
              <a:gd name="T10" fmla="*/ 2147483646 w 28"/>
              <a:gd name="T11" fmla="*/ 2147483646 h 29"/>
              <a:gd name="T12" fmla="*/ 2147483646 w 28"/>
              <a:gd name="T13" fmla="*/ 2147483646 h 29"/>
              <a:gd name="T14" fmla="*/ 2147483646 w 28"/>
              <a:gd name="T15" fmla="*/ 2147483646 h 29"/>
              <a:gd name="T16" fmla="*/ 2147483646 w 28"/>
              <a:gd name="T17" fmla="*/ 2147483646 h 29"/>
              <a:gd name="T18" fmla="*/ 2147483646 w 28"/>
              <a:gd name="T19" fmla="*/ 2147483646 h 29"/>
              <a:gd name="T20" fmla="*/ 2147483646 w 28"/>
              <a:gd name="T21" fmla="*/ 2147483646 h 29"/>
              <a:gd name="T22" fmla="*/ 2147483646 w 28"/>
              <a:gd name="T23" fmla="*/ 2147483646 h 29"/>
              <a:gd name="T24" fmla="*/ 2147483646 w 28"/>
              <a:gd name="T25" fmla="*/ 2147483646 h 29"/>
              <a:gd name="T26" fmla="*/ 2147483646 w 28"/>
              <a:gd name="T27" fmla="*/ 2147483646 h 29"/>
              <a:gd name="T28" fmla="*/ 2147483646 w 28"/>
              <a:gd name="T29" fmla="*/ 2147483646 h 29"/>
              <a:gd name="T30" fmla="*/ 2147483646 w 28"/>
              <a:gd name="T31" fmla="*/ 2147483646 h 29"/>
              <a:gd name="T32" fmla="*/ 2147483646 w 28"/>
              <a:gd name="T33" fmla="*/ 2147483646 h 29"/>
              <a:gd name="T34" fmla="*/ 2147483646 w 28"/>
              <a:gd name="T35" fmla="*/ 2147483646 h 29"/>
              <a:gd name="T36" fmla="*/ 2147483646 w 28"/>
              <a:gd name="T37" fmla="*/ 2147483646 h 29"/>
              <a:gd name="T38" fmla="*/ 2147483646 w 28"/>
              <a:gd name="T39" fmla="*/ 2147483646 h 29"/>
              <a:gd name="T40" fmla="*/ 2147483646 w 28"/>
              <a:gd name="T41" fmla="*/ 2147483646 h 29"/>
              <a:gd name="T42" fmla="*/ 2147483646 w 28"/>
              <a:gd name="T43" fmla="*/ 2147483646 h 29"/>
              <a:gd name="T44" fmla="*/ 2147483646 w 28"/>
              <a:gd name="T45" fmla="*/ 2147483646 h 29"/>
              <a:gd name="T46" fmla="*/ 2147483646 w 28"/>
              <a:gd name="T47" fmla="*/ 2147483646 h 29"/>
              <a:gd name="T48" fmla="*/ 0 w 28"/>
              <a:gd name="T49" fmla="*/ 2147483646 h 29"/>
              <a:gd name="T50" fmla="*/ 0 w 28"/>
              <a:gd name="T51" fmla="*/ 2147483646 h 29"/>
              <a:gd name="T52" fmla="*/ 0 w 28"/>
              <a:gd name="T53" fmla="*/ 2147483646 h 29"/>
              <a:gd name="T54" fmla="*/ 0 w 28"/>
              <a:gd name="T55" fmla="*/ 2147483646 h 29"/>
              <a:gd name="T56" fmla="*/ 2147483646 w 28"/>
              <a:gd name="T57" fmla="*/ 2147483646 h 29"/>
              <a:gd name="T58" fmla="*/ 2147483646 w 28"/>
              <a:gd name="T59" fmla="*/ 2147483646 h 29"/>
              <a:gd name="T60" fmla="*/ 2147483646 w 28"/>
              <a:gd name="T61" fmla="*/ 2147483646 h 29"/>
              <a:gd name="T62" fmla="*/ 2147483646 w 28"/>
              <a:gd name="T63" fmla="*/ 2147483646 h 29"/>
              <a:gd name="T64" fmla="*/ 2147483646 w 28"/>
              <a:gd name="T65" fmla="*/ 2147483646 h 29"/>
              <a:gd name="T66" fmla="*/ 2147483646 w 28"/>
              <a:gd name="T67" fmla="*/ 2147483646 h 29"/>
              <a:gd name="T68" fmla="*/ 2147483646 w 28"/>
              <a:gd name="T69" fmla="*/ 2147483646 h 29"/>
              <a:gd name="T70" fmla="*/ 2147483646 w 28"/>
              <a:gd name="T71" fmla="*/ 2147483646 h 29"/>
              <a:gd name="T72" fmla="*/ 2147483646 w 28"/>
              <a:gd name="T73" fmla="*/ 2147483646 h 29"/>
              <a:gd name="T74" fmla="*/ 2147483646 w 28"/>
              <a:gd name="T75" fmla="*/ 2147483646 h 29"/>
              <a:gd name="T76" fmla="*/ 2147483646 w 28"/>
              <a:gd name="T77" fmla="*/ 2147483646 h 29"/>
              <a:gd name="T78" fmla="*/ 2147483646 w 28"/>
              <a:gd name="T79" fmla="*/ 2147483646 h 29"/>
              <a:gd name="T80" fmla="*/ 2147483646 w 28"/>
              <a:gd name="T81" fmla="*/ 2147483646 h 29"/>
              <a:gd name="T82" fmla="*/ 2147483646 w 28"/>
              <a:gd name="T83" fmla="*/ 2147483646 h 29"/>
              <a:gd name="T84" fmla="*/ 2147483646 w 28"/>
              <a:gd name="T85" fmla="*/ 2147483646 h 29"/>
              <a:gd name="T86" fmla="*/ 2147483646 w 28"/>
              <a:gd name="T87" fmla="*/ 2147483646 h 29"/>
              <a:gd name="T88" fmla="*/ 2147483646 w 28"/>
              <a:gd name="T89" fmla="*/ 2147483646 h 29"/>
              <a:gd name="T90" fmla="*/ 2147483646 w 28"/>
              <a:gd name="T91" fmla="*/ 2147483646 h 29"/>
              <a:gd name="T92" fmla="*/ 2147483646 w 28"/>
              <a:gd name="T93" fmla="*/ 2147483646 h 29"/>
              <a:gd name="T94" fmla="*/ 2147483646 w 28"/>
              <a:gd name="T95" fmla="*/ 2147483646 h 29"/>
              <a:gd name="T96" fmla="*/ 2147483646 w 28"/>
              <a:gd name="T97" fmla="*/ 2147483646 h 29"/>
              <a:gd name="T98" fmla="*/ 2147483646 w 28"/>
              <a:gd name="T99" fmla="*/ 2147483646 h 29"/>
              <a:gd name="T100" fmla="*/ 2147483646 w 28"/>
              <a:gd name="T101" fmla="*/ 0 h 29"/>
              <a:gd name="T102" fmla="*/ 2147483646 w 28"/>
              <a:gd name="T103" fmla="*/ 2147483646 h 29"/>
              <a:gd name="T104" fmla="*/ 2147483646 w 28"/>
              <a:gd name="T105" fmla="*/ 2147483646 h 29"/>
              <a:gd name="T106" fmla="*/ 2147483646 w 28"/>
              <a:gd name="T107" fmla="*/ 2147483646 h 29"/>
              <a:gd name="T108" fmla="*/ 2147483646 w 28"/>
              <a:gd name="T109" fmla="*/ 2147483646 h 29"/>
              <a:gd name="T110" fmla="*/ 2147483646 w 28"/>
              <a:gd name="T111" fmla="*/ 2147483646 h 29"/>
              <a:gd name="T112" fmla="*/ 2147483646 w 28"/>
              <a:gd name="T113" fmla="*/ 2147483646 h 29"/>
              <a:gd name="T114" fmla="*/ 2147483646 w 28"/>
              <a:gd name="T115" fmla="*/ 2147483646 h 29"/>
              <a:gd name="T116" fmla="*/ 2147483646 w 28"/>
              <a:gd name="T117" fmla="*/ 2147483646 h 29"/>
              <a:gd name="T118" fmla="*/ 2147483646 w 28"/>
              <a:gd name="T119" fmla="*/ 2147483646 h 29"/>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Lst>
            <a:ahLst/>
            <a:cxnLst>
              <a:cxn ang="T120">
                <a:pos x="T0" y="T1"/>
              </a:cxn>
              <a:cxn ang="T121">
                <a:pos x="T2" y="T3"/>
              </a:cxn>
              <a:cxn ang="T122">
                <a:pos x="T4" y="T5"/>
              </a:cxn>
              <a:cxn ang="T123">
                <a:pos x="T6" y="T7"/>
              </a:cxn>
              <a:cxn ang="T124">
                <a:pos x="T8" y="T9"/>
              </a:cxn>
              <a:cxn ang="T125">
                <a:pos x="T10" y="T11"/>
              </a:cxn>
              <a:cxn ang="T126">
                <a:pos x="T12" y="T13"/>
              </a:cxn>
              <a:cxn ang="T127">
                <a:pos x="T14" y="T15"/>
              </a:cxn>
              <a:cxn ang="T128">
                <a:pos x="T16" y="T17"/>
              </a:cxn>
              <a:cxn ang="T129">
                <a:pos x="T18" y="T19"/>
              </a:cxn>
              <a:cxn ang="T130">
                <a:pos x="T20" y="T21"/>
              </a:cxn>
              <a:cxn ang="T131">
                <a:pos x="T22" y="T23"/>
              </a:cxn>
              <a:cxn ang="T132">
                <a:pos x="T24" y="T25"/>
              </a:cxn>
              <a:cxn ang="T133">
                <a:pos x="T26" y="T27"/>
              </a:cxn>
              <a:cxn ang="T134">
                <a:pos x="T28" y="T29"/>
              </a:cxn>
              <a:cxn ang="T135">
                <a:pos x="T30" y="T31"/>
              </a:cxn>
              <a:cxn ang="T136">
                <a:pos x="T32" y="T33"/>
              </a:cxn>
              <a:cxn ang="T137">
                <a:pos x="T34" y="T35"/>
              </a:cxn>
              <a:cxn ang="T138">
                <a:pos x="T36" y="T37"/>
              </a:cxn>
              <a:cxn ang="T139">
                <a:pos x="T38" y="T39"/>
              </a:cxn>
              <a:cxn ang="T140">
                <a:pos x="T40" y="T41"/>
              </a:cxn>
              <a:cxn ang="T141">
                <a:pos x="T42" y="T43"/>
              </a:cxn>
              <a:cxn ang="T142">
                <a:pos x="T44" y="T45"/>
              </a:cxn>
              <a:cxn ang="T143">
                <a:pos x="T46" y="T47"/>
              </a:cxn>
              <a:cxn ang="T144">
                <a:pos x="T48" y="T49"/>
              </a:cxn>
              <a:cxn ang="T145">
                <a:pos x="T50" y="T51"/>
              </a:cxn>
              <a:cxn ang="T146">
                <a:pos x="T52" y="T53"/>
              </a:cxn>
              <a:cxn ang="T147">
                <a:pos x="T54" y="T55"/>
              </a:cxn>
              <a:cxn ang="T148">
                <a:pos x="T56" y="T57"/>
              </a:cxn>
              <a:cxn ang="T149">
                <a:pos x="T58" y="T59"/>
              </a:cxn>
              <a:cxn ang="T150">
                <a:pos x="T60" y="T61"/>
              </a:cxn>
              <a:cxn ang="T151">
                <a:pos x="T62" y="T63"/>
              </a:cxn>
              <a:cxn ang="T152">
                <a:pos x="T64" y="T65"/>
              </a:cxn>
              <a:cxn ang="T153">
                <a:pos x="T66" y="T67"/>
              </a:cxn>
              <a:cxn ang="T154">
                <a:pos x="T68" y="T69"/>
              </a:cxn>
              <a:cxn ang="T155">
                <a:pos x="T70" y="T71"/>
              </a:cxn>
              <a:cxn ang="T156">
                <a:pos x="T72" y="T73"/>
              </a:cxn>
              <a:cxn ang="T157">
                <a:pos x="T74" y="T75"/>
              </a:cxn>
              <a:cxn ang="T158">
                <a:pos x="T76" y="T77"/>
              </a:cxn>
              <a:cxn ang="T159">
                <a:pos x="T78" y="T79"/>
              </a:cxn>
              <a:cxn ang="T160">
                <a:pos x="T80" y="T81"/>
              </a:cxn>
              <a:cxn ang="T161">
                <a:pos x="T82" y="T83"/>
              </a:cxn>
              <a:cxn ang="T162">
                <a:pos x="T84" y="T85"/>
              </a:cxn>
              <a:cxn ang="T163">
                <a:pos x="T86" y="T87"/>
              </a:cxn>
              <a:cxn ang="T164">
                <a:pos x="T88" y="T89"/>
              </a:cxn>
              <a:cxn ang="T165">
                <a:pos x="T90" y="T91"/>
              </a:cxn>
              <a:cxn ang="T166">
                <a:pos x="T92" y="T93"/>
              </a:cxn>
              <a:cxn ang="T167">
                <a:pos x="T94" y="T95"/>
              </a:cxn>
              <a:cxn ang="T168">
                <a:pos x="T96" y="T97"/>
              </a:cxn>
              <a:cxn ang="T169">
                <a:pos x="T98" y="T99"/>
              </a:cxn>
              <a:cxn ang="T170">
                <a:pos x="T100" y="T101"/>
              </a:cxn>
              <a:cxn ang="T171">
                <a:pos x="T102" y="T103"/>
              </a:cxn>
              <a:cxn ang="T172">
                <a:pos x="T104" y="T105"/>
              </a:cxn>
              <a:cxn ang="T173">
                <a:pos x="T106" y="T107"/>
              </a:cxn>
              <a:cxn ang="T174">
                <a:pos x="T108" y="T109"/>
              </a:cxn>
              <a:cxn ang="T175">
                <a:pos x="T110" y="T111"/>
              </a:cxn>
              <a:cxn ang="T176">
                <a:pos x="T112" y="T113"/>
              </a:cxn>
              <a:cxn ang="T177">
                <a:pos x="T114" y="T115"/>
              </a:cxn>
              <a:cxn ang="T178">
                <a:pos x="T116" y="T117"/>
              </a:cxn>
              <a:cxn ang="T179">
                <a:pos x="T118" y="T119"/>
              </a:cxn>
            </a:cxnLst>
            <a:rect l="0" t="0" r="r" b="b"/>
            <a:pathLst>
              <a:path w="28" h="29">
                <a:moveTo>
                  <a:pt x="28" y="1"/>
                </a:moveTo>
                <a:lnTo>
                  <a:pt x="28" y="2"/>
                </a:lnTo>
                <a:lnTo>
                  <a:pt x="28" y="3"/>
                </a:lnTo>
                <a:lnTo>
                  <a:pt x="28" y="4"/>
                </a:lnTo>
                <a:lnTo>
                  <a:pt x="28" y="5"/>
                </a:lnTo>
                <a:lnTo>
                  <a:pt x="27" y="5"/>
                </a:lnTo>
                <a:lnTo>
                  <a:pt x="27" y="7"/>
                </a:lnTo>
                <a:lnTo>
                  <a:pt x="27" y="8"/>
                </a:lnTo>
                <a:lnTo>
                  <a:pt x="27" y="9"/>
                </a:lnTo>
                <a:lnTo>
                  <a:pt x="27" y="10"/>
                </a:lnTo>
                <a:lnTo>
                  <a:pt x="27" y="11"/>
                </a:lnTo>
                <a:lnTo>
                  <a:pt x="26" y="11"/>
                </a:lnTo>
                <a:lnTo>
                  <a:pt x="26" y="12"/>
                </a:lnTo>
                <a:lnTo>
                  <a:pt x="25" y="14"/>
                </a:lnTo>
                <a:lnTo>
                  <a:pt x="25" y="15"/>
                </a:lnTo>
                <a:lnTo>
                  <a:pt x="25" y="17"/>
                </a:lnTo>
                <a:lnTo>
                  <a:pt x="24" y="18"/>
                </a:lnTo>
                <a:lnTo>
                  <a:pt x="24" y="19"/>
                </a:lnTo>
                <a:lnTo>
                  <a:pt x="23" y="19"/>
                </a:lnTo>
                <a:lnTo>
                  <a:pt x="22" y="22"/>
                </a:lnTo>
                <a:lnTo>
                  <a:pt x="22" y="23"/>
                </a:lnTo>
                <a:lnTo>
                  <a:pt x="21" y="24"/>
                </a:lnTo>
                <a:lnTo>
                  <a:pt x="20" y="25"/>
                </a:lnTo>
                <a:lnTo>
                  <a:pt x="18" y="26"/>
                </a:lnTo>
                <a:lnTo>
                  <a:pt x="17" y="26"/>
                </a:lnTo>
                <a:lnTo>
                  <a:pt x="16" y="27"/>
                </a:lnTo>
                <a:lnTo>
                  <a:pt x="15" y="28"/>
                </a:lnTo>
                <a:lnTo>
                  <a:pt x="14" y="28"/>
                </a:lnTo>
                <a:lnTo>
                  <a:pt x="13" y="29"/>
                </a:lnTo>
                <a:lnTo>
                  <a:pt x="12" y="29"/>
                </a:lnTo>
                <a:lnTo>
                  <a:pt x="11" y="29"/>
                </a:lnTo>
                <a:lnTo>
                  <a:pt x="10" y="29"/>
                </a:lnTo>
                <a:lnTo>
                  <a:pt x="9" y="29"/>
                </a:lnTo>
                <a:lnTo>
                  <a:pt x="8" y="29"/>
                </a:lnTo>
                <a:lnTo>
                  <a:pt x="7" y="29"/>
                </a:lnTo>
                <a:lnTo>
                  <a:pt x="4" y="29"/>
                </a:lnTo>
                <a:lnTo>
                  <a:pt x="4" y="27"/>
                </a:lnTo>
                <a:lnTo>
                  <a:pt x="3" y="25"/>
                </a:lnTo>
                <a:lnTo>
                  <a:pt x="3" y="24"/>
                </a:lnTo>
                <a:lnTo>
                  <a:pt x="2" y="23"/>
                </a:lnTo>
                <a:lnTo>
                  <a:pt x="2" y="22"/>
                </a:lnTo>
                <a:lnTo>
                  <a:pt x="0" y="18"/>
                </a:lnTo>
                <a:lnTo>
                  <a:pt x="0" y="17"/>
                </a:lnTo>
                <a:lnTo>
                  <a:pt x="0" y="16"/>
                </a:lnTo>
                <a:lnTo>
                  <a:pt x="0" y="15"/>
                </a:lnTo>
                <a:lnTo>
                  <a:pt x="1" y="15"/>
                </a:lnTo>
                <a:lnTo>
                  <a:pt x="2" y="15"/>
                </a:lnTo>
                <a:lnTo>
                  <a:pt x="2" y="16"/>
                </a:lnTo>
                <a:lnTo>
                  <a:pt x="3" y="16"/>
                </a:lnTo>
                <a:lnTo>
                  <a:pt x="3" y="17"/>
                </a:lnTo>
                <a:lnTo>
                  <a:pt x="5" y="16"/>
                </a:lnTo>
                <a:lnTo>
                  <a:pt x="7" y="15"/>
                </a:lnTo>
                <a:lnTo>
                  <a:pt x="8" y="15"/>
                </a:lnTo>
                <a:lnTo>
                  <a:pt x="9" y="14"/>
                </a:lnTo>
                <a:lnTo>
                  <a:pt x="11" y="13"/>
                </a:lnTo>
                <a:lnTo>
                  <a:pt x="11" y="12"/>
                </a:lnTo>
                <a:lnTo>
                  <a:pt x="11" y="11"/>
                </a:lnTo>
                <a:lnTo>
                  <a:pt x="11" y="10"/>
                </a:lnTo>
                <a:lnTo>
                  <a:pt x="12" y="9"/>
                </a:lnTo>
                <a:lnTo>
                  <a:pt x="13" y="8"/>
                </a:lnTo>
                <a:lnTo>
                  <a:pt x="13" y="7"/>
                </a:lnTo>
                <a:lnTo>
                  <a:pt x="14" y="7"/>
                </a:lnTo>
                <a:lnTo>
                  <a:pt x="14" y="8"/>
                </a:lnTo>
                <a:lnTo>
                  <a:pt x="14" y="9"/>
                </a:lnTo>
                <a:lnTo>
                  <a:pt x="15" y="8"/>
                </a:lnTo>
                <a:lnTo>
                  <a:pt x="15" y="9"/>
                </a:lnTo>
                <a:lnTo>
                  <a:pt x="16" y="9"/>
                </a:lnTo>
                <a:lnTo>
                  <a:pt x="16" y="10"/>
                </a:lnTo>
                <a:lnTo>
                  <a:pt x="17" y="10"/>
                </a:lnTo>
                <a:lnTo>
                  <a:pt x="17" y="9"/>
                </a:lnTo>
                <a:lnTo>
                  <a:pt x="18" y="8"/>
                </a:lnTo>
                <a:lnTo>
                  <a:pt x="17" y="8"/>
                </a:lnTo>
                <a:lnTo>
                  <a:pt x="16" y="7"/>
                </a:lnTo>
                <a:lnTo>
                  <a:pt x="14" y="5"/>
                </a:lnTo>
                <a:lnTo>
                  <a:pt x="14" y="4"/>
                </a:lnTo>
                <a:lnTo>
                  <a:pt x="15" y="4"/>
                </a:lnTo>
                <a:lnTo>
                  <a:pt x="15" y="3"/>
                </a:lnTo>
                <a:lnTo>
                  <a:pt x="14" y="3"/>
                </a:lnTo>
                <a:lnTo>
                  <a:pt x="13" y="2"/>
                </a:lnTo>
                <a:lnTo>
                  <a:pt x="14" y="2"/>
                </a:lnTo>
                <a:lnTo>
                  <a:pt x="15" y="1"/>
                </a:lnTo>
                <a:lnTo>
                  <a:pt x="16" y="0"/>
                </a:lnTo>
                <a:lnTo>
                  <a:pt x="16" y="1"/>
                </a:lnTo>
                <a:lnTo>
                  <a:pt x="16" y="0"/>
                </a:lnTo>
                <a:lnTo>
                  <a:pt x="17" y="0"/>
                </a:lnTo>
                <a:lnTo>
                  <a:pt x="18" y="0"/>
                </a:lnTo>
                <a:lnTo>
                  <a:pt x="20" y="1"/>
                </a:lnTo>
                <a:lnTo>
                  <a:pt x="21" y="2"/>
                </a:lnTo>
                <a:lnTo>
                  <a:pt x="22" y="2"/>
                </a:lnTo>
                <a:lnTo>
                  <a:pt x="23" y="2"/>
                </a:lnTo>
                <a:lnTo>
                  <a:pt x="24" y="1"/>
                </a:lnTo>
                <a:lnTo>
                  <a:pt x="25" y="1"/>
                </a:lnTo>
                <a:lnTo>
                  <a:pt x="26" y="1"/>
                </a:lnTo>
                <a:lnTo>
                  <a:pt x="27" y="1"/>
                </a:lnTo>
                <a:lnTo>
                  <a:pt x="28" y="1"/>
                </a:lnTo>
                <a:close/>
              </a:path>
            </a:pathLst>
          </a:custGeom>
          <a:solidFill>
            <a:srgbClr val="A8E0FF"/>
          </a:solidFill>
          <a:ln w="4763">
            <a:solidFill>
              <a:srgbClr val="000000"/>
            </a:solidFill>
            <a:prstDash val="solid"/>
            <a:round/>
            <a:headEnd/>
            <a:tailEnd/>
          </a:ln>
        </xdr:spPr>
      </xdr:sp>
      <xdr:sp macro="" textlink="">
        <xdr:nvSpPr>
          <xdr:cNvPr id="103722" name="Freeform 14021"/>
          <xdr:cNvSpPr>
            <a:spLocks/>
          </xdr:cNvSpPr>
        </xdr:nvSpPr>
        <xdr:spPr bwMode="auto">
          <a:xfrm>
            <a:off x="7425986" y="3200215"/>
            <a:ext cx="138113" cy="133350"/>
          </a:xfrm>
          <a:custGeom>
            <a:avLst/>
            <a:gdLst>
              <a:gd name="T0" fmla="*/ 2147483646 w 29"/>
              <a:gd name="T1" fmla="*/ 2147483646 h 28"/>
              <a:gd name="T2" fmla="*/ 2147483646 w 29"/>
              <a:gd name="T3" fmla="*/ 2147483646 h 28"/>
              <a:gd name="T4" fmla="*/ 2147483646 w 29"/>
              <a:gd name="T5" fmla="*/ 2147483646 h 28"/>
              <a:gd name="T6" fmla="*/ 2147483646 w 29"/>
              <a:gd name="T7" fmla="*/ 0 h 28"/>
              <a:gd name="T8" fmla="*/ 2147483646 w 29"/>
              <a:gd name="T9" fmla="*/ 2147483646 h 28"/>
              <a:gd name="T10" fmla="*/ 2147483646 w 29"/>
              <a:gd name="T11" fmla="*/ 2147483646 h 28"/>
              <a:gd name="T12" fmla="*/ 2147483646 w 29"/>
              <a:gd name="T13" fmla="*/ 2147483646 h 28"/>
              <a:gd name="T14" fmla="*/ 2147483646 w 29"/>
              <a:gd name="T15" fmla="*/ 2147483646 h 28"/>
              <a:gd name="T16" fmla="*/ 2147483646 w 29"/>
              <a:gd name="T17" fmla="*/ 2147483646 h 28"/>
              <a:gd name="T18" fmla="*/ 2147483646 w 29"/>
              <a:gd name="T19" fmla="*/ 2147483646 h 28"/>
              <a:gd name="T20" fmla="*/ 2147483646 w 29"/>
              <a:gd name="T21" fmla="*/ 2147483646 h 28"/>
              <a:gd name="T22" fmla="*/ 2147483646 w 29"/>
              <a:gd name="T23" fmla="*/ 2147483646 h 28"/>
              <a:gd name="T24" fmla="*/ 2147483646 w 29"/>
              <a:gd name="T25" fmla="*/ 2147483646 h 28"/>
              <a:gd name="T26" fmla="*/ 2147483646 w 29"/>
              <a:gd name="T27" fmla="*/ 2147483646 h 28"/>
              <a:gd name="T28" fmla="*/ 2147483646 w 29"/>
              <a:gd name="T29" fmla="*/ 2147483646 h 28"/>
              <a:gd name="T30" fmla="*/ 2147483646 w 29"/>
              <a:gd name="T31" fmla="*/ 2147483646 h 28"/>
              <a:gd name="T32" fmla="*/ 2147483646 w 29"/>
              <a:gd name="T33" fmla="*/ 2147483646 h 28"/>
              <a:gd name="T34" fmla="*/ 2147483646 w 29"/>
              <a:gd name="T35" fmla="*/ 2147483646 h 28"/>
              <a:gd name="T36" fmla="*/ 2147483646 w 29"/>
              <a:gd name="T37" fmla="*/ 2147483646 h 28"/>
              <a:gd name="T38" fmla="*/ 2147483646 w 29"/>
              <a:gd name="T39" fmla="*/ 2147483646 h 28"/>
              <a:gd name="T40" fmla="*/ 2147483646 w 29"/>
              <a:gd name="T41" fmla="*/ 2147483646 h 28"/>
              <a:gd name="T42" fmla="*/ 2147483646 w 29"/>
              <a:gd name="T43" fmla="*/ 2147483646 h 28"/>
              <a:gd name="T44" fmla="*/ 2147483646 w 29"/>
              <a:gd name="T45" fmla="*/ 2147483646 h 28"/>
              <a:gd name="T46" fmla="*/ 2147483646 w 29"/>
              <a:gd name="T47" fmla="*/ 2147483646 h 28"/>
              <a:gd name="T48" fmla="*/ 2147483646 w 29"/>
              <a:gd name="T49" fmla="*/ 2147483646 h 28"/>
              <a:gd name="T50" fmla="*/ 2147483646 w 29"/>
              <a:gd name="T51" fmla="*/ 2147483646 h 28"/>
              <a:gd name="T52" fmla="*/ 2147483646 w 29"/>
              <a:gd name="T53" fmla="*/ 2147483646 h 28"/>
              <a:gd name="T54" fmla="*/ 2147483646 w 29"/>
              <a:gd name="T55" fmla="*/ 2147483646 h 28"/>
              <a:gd name="T56" fmla="*/ 2147483646 w 29"/>
              <a:gd name="T57" fmla="*/ 2147483646 h 28"/>
              <a:gd name="T58" fmla="*/ 2147483646 w 29"/>
              <a:gd name="T59" fmla="*/ 2147483646 h 28"/>
              <a:gd name="T60" fmla="*/ 2147483646 w 29"/>
              <a:gd name="T61" fmla="*/ 2147483646 h 28"/>
              <a:gd name="T62" fmla="*/ 2147483646 w 29"/>
              <a:gd name="T63" fmla="*/ 2147483646 h 28"/>
              <a:gd name="T64" fmla="*/ 2147483646 w 29"/>
              <a:gd name="T65" fmla="*/ 2147483646 h 28"/>
              <a:gd name="T66" fmla="*/ 2147483646 w 29"/>
              <a:gd name="T67" fmla="*/ 2147483646 h 28"/>
              <a:gd name="T68" fmla="*/ 2147483646 w 29"/>
              <a:gd name="T69" fmla="*/ 2147483646 h 28"/>
              <a:gd name="T70" fmla="*/ 2147483646 w 29"/>
              <a:gd name="T71" fmla="*/ 2147483646 h 28"/>
              <a:gd name="T72" fmla="*/ 2147483646 w 29"/>
              <a:gd name="T73" fmla="*/ 2147483646 h 28"/>
              <a:gd name="T74" fmla="*/ 2147483646 w 29"/>
              <a:gd name="T75" fmla="*/ 2147483646 h 28"/>
              <a:gd name="T76" fmla="*/ 2147483646 w 29"/>
              <a:gd name="T77" fmla="*/ 2147483646 h 28"/>
              <a:gd name="T78" fmla="*/ 0 w 29"/>
              <a:gd name="T79" fmla="*/ 2147483646 h 28"/>
              <a:gd name="T80" fmla="*/ 2147483646 w 29"/>
              <a:gd name="T81" fmla="*/ 2147483646 h 28"/>
              <a:gd name="T82" fmla="*/ 2147483646 w 29"/>
              <a:gd name="T83" fmla="*/ 2147483646 h 28"/>
              <a:gd name="T84" fmla="*/ 2147483646 w 29"/>
              <a:gd name="T85" fmla="*/ 2147483646 h 28"/>
              <a:gd name="T86" fmla="*/ 2147483646 w 29"/>
              <a:gd name="T87" fmla="*/ 2147483646 h 28"/>
              <a:gd name="T88" fmla="*/ 2147483646 w 29"/>
              <a:gd name="T89" fmla="*/ 2147483646 h 28"/>
              <a:gd name="T90" fmla="*/ 2147483646 w 29"/>
              <a:gd name="T91" fmla="*/ 2147483646 h 28"/>
              <a:gd name="T92" fmla="*/ 2147483646 w 29"/>
              <a:gd name="T93" fmla="*/ 2147483646 h 28"/>
              <a:gd name="T94" fmla="*/ 2147483646 w 29"/>
              <a:gd name="T95" fmla="*/ 2147483646 h 28"/>
              <a:gd name="T96" fmla="*/ 2147483646 w 29"/>
              <a:gd name="T97" fmla="*/ 2147483646 h 28"/>
              <a:gd name="T98" fmla="*/ 2147483646 w 29"/>
              <a:gd name="T99" fmla="*/ 2147483646 h 28"/>
              <a:gd name="T100" fmla="*/ 2147483646 w 29"/>
              <a:gd name="T101" fmla="*/ 2147483646 h 28"/>
              <a:gd name="T102" fmla="*/ 2147483646 w 29"/>
              <a:gd name="T103" fmla="*/ 2147483646 h 28"/>
              <a:gd name="T104" fmla="*/ 2147483646 w 29"/>
              <a:gd name="T105" fmla="*/ 2147483646 h 28"/>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Lst>
            <a:ahLst/>
            <a:cxnLst>
              <a:cxn ang="T106">
                <a:pos x="T0" y="T1"/>
              </a:cxn>
              <a:cxn ang="T107">
                <a:pos x="T2" y="T3"/>
              </a:cxn>
              <a:cxn ang="T108">
                <a:pos x="T4" y="T5"/>
              </a:cxn>
              <a:cxn ang="T109">
                <a:pos x="T6" y="T7"/>
              </a:cxn>
              <a:cxn ang="T110">
                <a:pos x="T8" y="T9"/>
              </a:cxn>
              <a:cxn ang="T111">
                <a:pos x="T10" y="T11"/>
              </a:cxn>
              <a:cxn ang="T112">
                <a:pos x="T12" y="T13"/>
              </a:cxn>
              <a:cxn ang="T113">
                <a:pos x="T14" y="T15"/>
              </a:cxn>
              <a:cxn ang="T114">
                <a:pos x="T16" y="T17"/>
              </a:cxn>
              <a:cxn ang="T115">
                <a:pos x="T18" y="T19"/>
              </a:cxn>
              <a:cxn ang="T116">
                <a:pos x="T20" y="T21"/>
              </a:cxn>
              <a:cxn ang="T117">
                <a:pos x="T22" y="T23"/>
              </a:cxn>
              <a:cxn ang="T118">
                <a:pos x="T24" y="T25"/>
              </a:cxn>
              <a:cxn ang="T119">
                <a:pos x="T26" y="T27"/>
              </a:cxn>
              <a:cxn ang="T120">
                <a:pos x="T28" y="T29"/>
              </a:cxn>
              <a:cxn ang="T121">
                <a:pos x="T30" y="T31"/>
              </a:cxn>
              <a:cxn ang="T122">
                <a:pos x="T32" y="T33"/>
              </a:cxn>
              <a:cxn ang="T123">
                <a:pos x="T34" y="T35"/>
              </a:cxn>
              <a:cxn ang="T124">
                <a:pos x="T36" y="T37"/>
              </a:cxn>
              <a:cxn ang="T125">
                <a:pos x="T38" y="T39"/>
              </a:cxn>
              <a:cxn ang="T126">
                <a:pos x="T40" y="T41"/>
              </a:cxn>
              <a:cxn ang="T127">
                <a:pos x="T42" y="T43"/>
              </a:cxn>
              <a:cxn ang="T128">
                <a:pos x="T44" y="T45"/>
              </a:cxn>
              <a:cxn ang="T129">
                <a:pos x="T46" y="T47"/>
              </a:cxn>
              <a:cxn ang="T130">
                <a:pos x="T48" y="T49"/>
              </a:cxn>
              <a:cxn ang="T131">
                <a:pos x="T50" y="T51"/>
              </a:cxn>
              <a:cxn ang="T132">
                <a:pos x="T52" y="T53"/>
              </a:cxn>
              <a:cxn ang="T133">
                <a:pos x="T54" y="T55"/>
              </a:cxn>
              <a:cxn ang="T134">
                <a:pos x="T56" y="T57"/>
              </a:cxn>
              <a:cxn ang="T135">
                <a:pos x="T58" y="T59"/>
              </a:cxn>
              <a:cxn ang="T136">
                <a:pos x="T60" y="T61"/>
              </a:cxn>
              <a:cxn ang="T137">
                <a:pos x="T62" y="T63"/>
              </a:cxn>
              <a:cxn ang="T138">
                <a:pos x="T64" y="T65"/>
              </a:cxn>
              <a:cxn ang="T139">
                <a:pos x="T66" y="T67"/>
              </a:cxn>
              <a:cxn ang="T140">
                <a:pos x="T68" y="T69"/>
              </a:cxn>
              <a:cxn ang="T141">
                <a:pos x="T70" y="T71"/>
              </a:cxn>
              <a:cxn ang="T142">
                <a:pos x="T72" y="T73"/>
              </a:cxn>
              <a:cxn ang="T143">
                <a:pos x="T74" y="T75"/>
              </a:cxn>
              <a:cxn ang="T144">
                <a:pos x="T76" y="T77"/>
              </a:cxn>
              <a:cxn ang="T145">
                <a:pos x="T78" y="T79"/>
              </a:cxn>
              <a:cxn ang="T146">
                <a:pos x="T80" y="T81"/>
              </a:cxn>
              <a:cxn ang="T147">
                <a:pos x="T82" y="T83"/>
              </a:cxn>
              <a:cxn ang="T148">
                <a:pos x="T84" y="T85"/>
              </a:cxn>
              <a:cxn ang="T149">
                <a:pos x="T86" y="T87"/>
              </a:cxn>
              <a:cxn ang="T150">
                <a:pos x="T88" y="T89"/>
              </a:cxn>
              <a:cxn ang="T151">
                <a:pos x="T90" y="T91"/>
              </a:cxn>
              <a:cxn ang="T152">
                <a:pos x="T92" y="T93"/>
              </a:cxn>
              <a:cxn ang="T153">
                <a:pos x="T94" y="T95"/>
              </a:cxn>
              <a:cxn ang="T154">
                <a:pos x="T96" y="T97"/>
              </a:cxn>
              <a:cxn ang="T155">
                <a:pos x="T98" y="T99"/>
              </a:cxn>
              <a:cxn ang="T156">
                <a:pos x="T100" y="T101"/>
              </a:cxn>
              <a:cxn ang="T157">
                <a:pos x="T102" y="T103"/>
              </a:cxn>
              <a:cxn ang="T158">
                <a:pos x="T104" y="T105"/>
              </a:cxn>
            </a:cxnLst>
            <a:rect l="0" t="0" r="r" b="b"/>
            <a:pathLst>
              <a:path w="29" h="28">
                <a:moveTo>
                  <a:pt x="16" y="7"/>
                </a:moveTo>
                <a:lnTo>
                  <a:pt x="16" y="7"/>
                </a:lnTo>
                <a:lnTo>
                  <a:pt x="18" y="7"/>
                </a:lnTo>
                <a:lnTo>
                  <a:pt x="18" y="6"/>
                </a:lnTo>
                <a:lnTo>
                  <a:pt x="20" y="4"/>
                </a:lnTo>
                <a:lnTo>
                  <a:pt x="21" y="3"/>
                </a:lnTo>
                <a:lnTo>
                  <a:pt x="21" y="1"/>
                </a:lnTo>
                <a:lnTo>
                  <a:pt x="22" y="0"/>
                </a:lnTo>
                <a:lnTo>
                  <a:pt x="23" y="0"/>
                </a:lnTo>
                <a:lnTo>
                  <a:pt x="23" y="1"/>
                </a:lnTo>
                <a:lnTo>
                  <a:pt x="24" y="3"/>
                </a:lnTo>
                <a:lnTo>
                  <a:pt x="25" y="4"/>
                </a:lnTo>
                <a:lnTo>
                  <a:pt x="25" y="5"/>
                </a:lnTo>
                <a:lnTo>
                  <a:pt x="26" y="5"/>
                </a:lnTo>
                <a:lnTo>
                  <a:pt x="26" y="6"/>
                </a:lnTo>
                <a:lnTo>
                  <a:pt x="27" y="6"/>
                </a:lnTo>
                <a:lnTo>
                  <a:pt x="27" y="7"/>
                </a:lnTo>
                <a:lnTo>
                  <a:pt x="27" y="8"/>
                </a:lnTo>
                <a:lnTo>
                  <a:pt x="28" y="7"/>
                </a:lnTo>
                <a:lnTo>
                  <a:pt x="28" y="8"/>
                </a:lnTo>
                <a:lnTo>
                  <a:pt x="29" y="9"/>
                </a:lnTo>
                <a:lnTo>
                  <a:pt x="29" y="10"/>
                </a:lnTo>
                <a:lnTo>
                  <a:pt x="28" y="10"/>
                </a:lnTo>
                <a:lnTo>
                  <a:pt x="27" y="10"/>
                </a:lnTo>
                <a:lnTo>
                  <a:pt x="27" y="11"/>
                </a:lnTo>
                <a:lnTo>
                  <a:pt x="27" y="10"/>
                </a:lnTo>
                <a:lnTo>
                  <a:pt x="26" y="11"/>
                </a:lnTo>
                <a:lnTo>
                  <a:pt x="25" y="12"/>
                </a:lnTo>
                <a:lnTo>
                  <a:pt x="24" y="12"/>
                </a:lnTo>
                <a:lnTo>
                  <a:pt x="25" y="13"/>
                </a:lnTo>
                <a:lnTo>
                  <a:pt x="26" y="13"/>
                </a:lnTo>
                <a:lnTo>
                  <a:pt x="26" y="14"/>
                </a:lnTo>
                <a:lnTo>
                  <a:pt x="25" y="14"/>
                </a:lnTo>
                <a:lnTo>
                  <a:pt x="25" y="15"/>
                </a:lnTo>
                <a:lnTo>
                  <a:pt x="27" y="17"/>
                </a:lnTo>
                <a:lnTo>
                  <a:pt x="28" y="18"/>
                </a:lnTo>
                <a:lnTo>
                  <a:pt x="29" y="18"/>
                </a:lnTo>
                <a:lnTo>
                  <a:pt x="28" y="19"/>
                </a:lnTo>
                <a:lnTo>
                  <a:pt x="28" y="20"/>
                </a:lnTo>
                <a:lnTo>
                  <a:pt x="27" y="20"/>
                </a:lnTo>
                <a:lnTo>
                  <a:pt x="27" y="19"/>
                </a:lnTo>
                <a:lnTo>
                  <a:pt x="26" y="19"/>
                </a:lnTo>
                <a:lnTo>
                  <a:pt x="26" y="18"/>
                </a:lnTo>
                <a:lnTo>
                  <a:pt x="25" y="19"/>
                </a:lnTo>
                <a:lnTo>
                  <a:pt x="25" y="18"/>
                </a:lnTo>
                <a:lnTo>
                  <a:pt x="25" y="17"/>
                </a:lnTo>
                <a:lnTo>
                  <a:pt x="24" y="17"/>
                </a:lnTo>
                <a:lnTo>
                  <a:pt x="24" y="18"/>
                </a:lnTo>
                <a:lnTo>
                  <a:pt x="23" y="19"/>
                </a:lnTo>
                <a:lnTo>
                  <a:pt x="22" y="20"/>
                </a:lnTo>
                <a:lnTo>
                  <a:pt x="22" y="21"/>
                </a:lnTo>
                <a:lnTo>
                  <a:pt x="22" y="22"/>
                </a:lnTo>
                <a:lnTo>
                  <a:pt x="22" y="23"/>
                </a:lnTo>
                <a:lnTo>
                  <a:pt x="20" y="24"/>
                </a:lnTo>
                <a:lnTo>
                  <a:pt x="19" y="25"/>
                </a:lnTo>
                <a:lnTo>
                  <a:pt x="18" y="25"/>
                </a:lnTo>
                <a:lnTo>
                  <a:pt x="16" y="26"/>
                </a:lnTo>
                <a:lnTo>
                  <a:pt x="14" y="27"/>
                </a:lnTo>
                <a:lnTo>
                  <a:pt x="14" y="26"/>
                </a:lnTo>
                <a:lnTo>
                  <a:pt x="13" y="26"/>
                </a:lnTo>
                <a:lnTo>
                  <a:pt x="13" y="25"/>
                </a:lnTo>
                <a:lnTo>
                  <a:pt x="12" y="25"/>
                </a:lnTo>
                <a:lnTo>
                  <a:pt x="11" y="25"/>
                </a:lnTo>
                <a:lnTo>
                  <a:pt x="11" y="26"/>
                </a:lnTo>
                <a:lnTo>
                  <a:pt x="10" y="26"/>
                </a:lnTo>
                <a:lnTo>
                  <a:pt x="9" y="26"/>
                </a:lnTo>
                <a:lnTo>
                  <a:pt x="8" y="26"/>
                </a:lnTo>
                <a:lnTo>
                  <a:pt x="7" y="27"/>
                </a:lnTo>
                <a:lnTo>
                  <a:pt x="6" y="27"/>
                </a:lnTo>
                <a:lnTo>
                  <a:pt x="4" y="27"/>
                </a:lnTo>
                <a:lnTo>
                  <a:pt x="1" y="28"/>
                </a:lnTo>
                <a:lnTo>
                  <a:pt x="0" y="28"/>
                </a:lnTo>
                <a:lnTo>
                  <a:pt x="1" y="28"/>
                </a:lnTo>
                <a:lnTo>
                  <a:pt x="1" y="27"/>
                </a:lnTo>
                <a:lnTo>
                  <a:pt x="2" y="27"/>
                </a:lnTo>
                <a:lnTo>
                  <a:pt x="3" y="26"/>
                </a:lnTo>
                <a:lnTo>
                  <a:pt x="3" y="25"/>
                </a:lnTo>
                <a:lnTo>
                  <a:pt x="4" y="24"/>
                </a:lnTo>
                <a:lnTo>
                  <a:pt x="6" y="24"/>
                </a:lnTo>
                <a:lnTo>
                  <a:pt x="7" y="23"/>
                </a:lnTo>
                <a:lnTo>
                  <a:pt x="8" y="23"/>
                </a:lnTo>
                <a:lnTo>
                  <a:pt x="9" y="23"/>
                </a:lnTo>
                <a:lnTo>
                  <a:pt x="10" y="22"/>
                </a:lnTo>
                <a:lnTo>
                  <a:pt x="11" y="22"/>
                </a:lnTo>
                <a:lnTo>
                  <a:pt x="10" y="19"/>
                </a:lnTo>
                <a:lnTo>
                  <a:pt x="10" y="18"/>
                </a:lnTo>
                <a:lnTo>
                  <a:pt x="10" y="17"/>
                </a:lnTo>
                <a:lnTo>
                  <a:pt x="11" y="17"/>
                </a:lnTo>
                <a:lnTo>
                  <a:pt x="11" y="15"/>
                </a:lnTo>
                <a:lnTo>
                  <a:pt x="12" y="14"/>
                </a:lnTo>
                <a:lnTo>
                  <a:pt x="13" y="13"/>
                </a:lnTo>
                <a:lnTo>
                  <a:pt x="14" y="12"/>
                </a:lnTo>
                <a:lnTo>
                  <a:pt x="15" y="11"/>
                </a:lnTo>
                <a:lnTo>
                  <a:pt x="15" y="10"/>
                </a:lnTo>
                <a:lnTo>
                  <a:pt x="16" y="8"/>
                </a:lnTo>
                <a:lnTo>
                  <a:pt x="16" y="7"/>
                </a:lnTo>
                <a:close/>
              </a:path>
            </a:pathLst>
          </a:custGeom>
          <a:solidFill>
            <a:srgbClr val="DFF4FF"/>
          </a:solidFill>
          <a:ln w="4763">
            <a:solidFill>
              <a:srgbClr val="000000"/>
            </a:solidFill>
            <a:prstDash val="solid"/>
            <a:round/>
            <a:headEnd/>
            <a:tailEnd/>
          </a:ln>
        </xdr:spPr>
      </xdr:sp>
      <xdr:sp macro="" textlink="">
        <xdr:nvSpPr>
          <xdr:cNvPr id="103723" name="Freeform 14022"/>
          <xdr:cNvSpPr>
            <a:spLocks/>
          </xdr:cNvSpPr>
        </xdr:nvSpPr>
        <xdr:spPr bwMode="auto">
          <a:xfrm>
            <a:off x="7411699" y="3167109"/>
            <a:ext cx="119062" cy="75969"/>
          </a:xfrm>
          <a:custGeom>
            <a:avLst/>
            <a:gdLst>
              <a:gd name="T0" fmla="*/ 2147483646 w 25"/>
              <a:gd name="T1" fmla="*/ 2147483646 h 16"/>
              <a:gd name="T2" fmla="*/ 2147483646 w 25"/>
              <a:gd name="T3" fmla="*/ 2147483646 h 16"/>
              <a:gd name="T4" fmla="*/ 2147483646 w 25"/>
              <a:gd name="T5" fmla="*/ 2147483646 h 16"/>
              <a:gd name="T6" fmla="*/ 2147483646 w 25"/>
              <a:gd name="T7" fmla="*/ 2147483646 h 16"/>
              <a:gd name="T8" fmla="*/ 2147483646 w 25"/>
              <a:gd name="T9" fmla="*/ 2147483646 h 16"/>
              <a:gd name="T10" fmla="*/ 2147483646 w 25"/>
              <a:gd name="T11" fmla="*/ 2147483646 h 16"/>
              <a:gd name="T12" fmla="*/ 2147483646 w 25"/>
              <a:gd name="T13" fmla="*/ 2147483646 h 16"/>
              <a:gd name="T14" fmla="*/ 2147483646 w 25"/>
              <a:gd name="T15" fmla="*/ 2147483646 h 16"/>
              <a:gd name="T16" fmla="*/ 2147483646 w 25"/>
              <a:gd name="T17" fmla="*/ 2147483646 h 16"/>
              <a:gd name="T18" fmla="*/ 2147483646 w 25"/>
              <a:gd name="T19" fmla="*/ 2147483646 h 16"/>
              <a:gd name="T20" fmla="*/ 2147483646 w 25"/>
              <a:gd name="T21" fmla="*/ 2147483646 h 16"/>
              <a:gd name="T22" fmla="*/ 2147483646 w 25"/>
              <a:gd name="T23" fmla="*/ 2147483646 h 16"/>
              <a:gd name="T24" fmla="*/ 2147483646 w 25"/>
              <a:gd name="T25" fmla="*/ 2147483646 h 16"/>
              <a:gd name="T26" fmla="*/ 2147483646 w 25"/>
              <a:gd name="T27" fmla="*/ 2147483646 h 16"/>
              <a:gd name="T28" fmla="*/ 2147483646 w 25"/>
              <a:gd name="T29" fmla="*/ 2147483646 h 16"/>
              <a:gd name="T30" fmla="*/ 2147483646 w 25"/>
              <a:gd name="T31" fmla="*/ 2147483646 h 16"/>
              <a:gd name="T32" fmla="*/ 2147483646 w 25"/>
              <a:gd name="T33" fmla="*/ 2147483646 h 16"/>
              <a:gd name="T34" fmla="*/ 2147483646 w 25"/>
              <a:gd name="T35" fmla="*/ 2147483646 h 16"/>
              <a:gd name="T36" fmla="*/ 2147483646 w 25"/>
              <a:gd name="T37" fmla="*/ 2147483646 h 16"/>
              <a:gd name="T38" fmla="*/ 0 w 25"/>
              <a:gd name="T39" fmla="*/ 2147483646 h 16"/>
              <a:gd name="T40" fmla="*/ 0 w 25"/>
              <a:gd name="T41" fmla="*/ 2147483646 h 16"/>
              <a:gd name="T42" fmla="*/ 0 w 25"/>
              <a:gd name="T43" fmla="*/ 2147483646 h 16"/>
              <a:gd name="T44" fmla="*/ 2147483646 w 25"/>
              <a:gd name="T45" fmla="*/ 2147483646 h 16"/>
              <a:gd name="T46" fmla="*/ 2147483646 w 25"/>
              <a:gd name="T47" fmla="*/ 2147483646 h 16"/>
              <a:gd name="T48" fmla="*/ 2147483646 w 25"/>
              <a:gd name="T49" fmla="*/ 2147483646 h 16"/>
              <a:gd name="T50" fmla="*/ 2147483646 w 25"/>
              <a:gd name="T51" fmla="*/ 2147483646 h 16"/>
              <a:gd name="T52" fmla="*/ 2147483646 w 25"/>
              <a:gd name="T53" fmla="*/ 2147483646 h 16"/>
              <a:gd name="T54" fmla="*/ 2147483646 w 25"/>
              <a:gd name="T55" fmla="*/ 2147483646 h 16"/>
              <a:gd name="T56" fmla="*/ 2147483646 w 25"/>
              <a:gd name="T57" fmla="*/ 2147483646 h 16"/>
              <a:gd name="T58" fmla="*/ 2147483646 w 25"/>
              <a:gd name="T59" fmla="*/ 2147483646 h 16"/>
              <a:gd name="T60" fmla="*/ 2147483646 w 25"/>
              <a:gd name="T61" fmla="*/ 2147483646 h 16"/>
              <a:gd name="T62" fmla="*/ 2147483646 w 25"/>
              <a:gd name="T63" fmla="*/ 2147483646 h 16"/>
              <a:gd name="T64" fmla="*/ 2147483646 w 25"/>
              <a:gd name="T65" fmla="*/ 2147483646 h 16"/>
              <a:gd name="T66" fmla="*/ 2147483646 w 25"/>
              <a:gd name="T67" fmla="*/ 2147483646 h 16"/>
              <a:gd name="T68" fmla="*/ 2147483646 w 25"/>
              <a:gd name="T69" fmla="*/ 2147483646 h 16"/>
              <a:gd name="T70" fmla="*/ 2147483646 w 25"/>
              <a:gd name="T71" fmla="*/ 2147483646 h 16"/>
              <a:gd name="T72" fmla="*/ 2147483646 w 25"/>
              <a:gd name="T73" fmla="*/ 2147483646 h 16"/>
              <a:gd name="T74" fmla="*/ 2147483646 w 25"/>
              <a:gd name="T75" fmla="*/ 0 h 16"/>
              <a:gd name="T76" fmla="*/ 2147483646 w 25"/>
              <a:gd name="T77" fmla="*/ 0 h 16"/>
              <a:gd name="T78" fmla="*/ 2147483646 w 25"/>
              <a:gd name="T79" fmla="*/ 2147483646 h 16"/>
              <a:gd name="T80" fmla="*/ 2147483646 w 25"/>
              <a:gd name="T81" fmla="*/ 2147483646 h 16"/>
              <a:gd name="T82" fmla="*/ 2147483646 w 25"/>
              <a:gd name="T83" fmla="*/ 2147483646 h 16"/>
              <a:gd name="T84" fmla="*/ 2147483646 w 25"/>
              <a:gd name="T85" fmla="*/ 2147483646 h 16"/>
              <a:gd name="T86" fmla="*/ 2147483646 w 25"/>
              <a:gd name="T87" fmla="*/ 2147483646 h 16"/>
              <a:gd name="T88" fmla="*/ 2147483646 w 25"/>
              <a:gd name="T89" fmla="*/ 2147483646 h 16"/>
              <a:gd name="T90" fmla="*/ 2147483646 w 25"/>
              <a:gd name="T91" fmla="*/ 2147483646 h 16"/>
              <a:gd name="T92" fmla="*/ 2147483646 w 25"/>
              <a:gd name="T93" fmla="*/ 2147483646 h 16"/>
              <a:gd name="T94" fmla="*/ 2147483646 w 25"/>
              <a:gd name="T95" fmla="*/ 2147483646 h 16"/>
              <a:gd name="T96" fmla="*/ 2147483646 w 25"/>
              <a:gd name="T97" fmla="*/ 2147483646 h 16"/>
              <a:gd name="T98" fmla="*/ 2147483646 w 25"/>
              <a:gd name="T99" fmla="*/ 2147483646 h 16"/>
              <a:gd name="T100" fmla="*/ 2147483646 w 25"/>
              <a:gd name="T101" fmla="*/ 2147483646 h 16"/>
              <a:gd name="T102" fmla="*/ 2147483646 w 25"/>
              <a:gd name="T103" fmla="*/ 2147483646 h 16"/>
              <a:gd name="T104" fmla="*/ 2147483646 w 25"/>
              <a:gd name="T105" fmla="*/ 2147483646 h 16"/>
              <a:gd name="T106" fmla="*/ 2147483646 w 25"/>
              <a:gd name="T107" fmla="*/ 2147483646 h 16"/>
              <a:gd name="T108" fmla="*/ 2147483646 w 25"/>
              <a:gd name="T109" fmla="*/ 2147483646 h 16"/>
              <a:gd name="T110" fmla="*/ 2147483646 w 25"/>
              <a:gd name="T111" fmla="*/ 2147483646 h 1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25" h="16">
                <a:moveTo>
                  <a:pt x="19" y="14"/>
                </a:moveTo>
                <a:lnTo>
                  <a:pt x="19" y="14"/>
                </a:lnTo>
                <a:lnTo>
                  <a:pt x="17" y="14"/>
                </a:lnTo>
                <a:lnTo>
                  <a:pt x="16" y="13"/>
                </a:lnTo>
                <a:lnTo>
                  <a:pt x="15" y="13"/>
                </a:lnTo>
                <a:lnTo>
                  <a:pt x="14" y="13"/>
                </a:lnTo>
                <a:lnTo>
                  <a:pt x="13" y="13"/>
                </a:lnTo>
                <a:lnTo>
                  <a:pt x="12" y="14"/>
                </a:lnTo>
                <a:lnTo>
                  <a:pt x="11" y="14"/>
                </a:lnTo>
                <a:lnTo>
                  <a:pt x="11" y="15"/>
                </a:lnTo>
                <a:lnTo>
                  <a:pt x="10" y="16"/>
                </a:lnTo>
                <a:lnTo>
                  <a:pt x="9" y="15"/>
                </a:lnTo>
                <a:lnTo>
                  <a:pt x="7" y="14"/>
                </a:lnTo>
                <a:lnTo>
                  <a:pt x="7" y="13"/>
                </a:lnTo>
                <a:lnTo>
                  <a:pt x="6" y="13"/>
                </a:lnTo>
                <a:lnTo>
                  <a:pt x="5" y="13"/>
                </a:lnTo>
                <a:lnTo>
                  <a:pt x="4" y="13"/>
                </a:lnTo>
                <a:lnTo>
                  <a:pt x="3" y="13"/>
                </a:lnTo>
                <a:lnTo>
                  <a:pt x="2" y="13"/>
                </a:lnTo>
                <a:lnTo>
                  <a:pt x="1" y="12"/>
                </a:lnTo>
                <a:lnTo>
                  <a:pt x="2" y="12"/>
                </a:lnTo>
                <a:lnTo>
                  <a:pt x="1" y="11"/>
                </a:lnTo>
                <a:lnTo>
                  <a:pt x="1" y="10"/>
                </a:lnTo>
                <a:lnTo>
                  <a:pt x="0" y="10"/>
                </a:lnTo>
                <a:lnTo>
                  <a:pt x="0" y="8"/>
                </a:lnTo>
                <a:lnTo>
                  <a:pt x="1" y="8"/>
                </a:lnTo>
                <a:lnTo>
                  <a:pt x="2" y="7"/>
                </a:lnTo>
                <a:lnTo>
                  <a:pt x="3" y="7"/>
                </a:lnTo>
                <a:lnTo>
                  <a:pt x="5" y="6"/>
                </a:lnTo>
                <a:lnTo>
                  <a:pt x="6" y="6"/>
                </a:lnTo>
                <a:lnTo>
                  <a:pt x="6" y="5"/>
                </a:lnTo>
                <a:lnTo>
                  <a:pt x="7" y="5"/>
                </a:lnTo>
                <a:lnTo>
                  <a:pt x="9" y="5"/>
                </a:lnTo>
                <a:lnTo>
                  <a:pt x="10" y="4"/>
                </a:lnTo>
                <a:lnTo>
                  <a:pt x="10" y="3"/>
                </a:lnTo>
                <a:lnTo>
                  <a:pt x="11" y="3"/>
                </a:lnTo>
                <a:lnTo>
                  <a:pt x="12" y="3"/>
                </a:lnTo>
                <a:lnTo>
                  <a:pt x="13" y="2"/>
                </a:lnTo>
                <a:lnTo>
                  <a:pt x="14" y="2"/>
                </a:lnTo>
                <a:lnTo>
                  <a:pt x="15" y="2"/>
                </a:lnTo>
                <a:lnTo>
                  <a:pt x="15" y="1"/>
                </a:lnTo>
                <a:lnTo>
                  <a:pt x="16" y="1"/>
                </a:lnTo>
                <a:lnTo>
                  <a:pt x="18" y="0"/>
                </a:lnTo>
                <a:lnTo>
                  <a:pt x="19" y="0"/>
                </a:lnTo>
                <a:lnTo>
                  <a:pt x="19" y="1"/>
                </a:lnTo>
                <a:lnTo>
                  <a:pt x="21" y="1"/>
                </a:lnTo>
                <a:lnTo>
                  <a:pt x="21" y="2"/>
                </a:lnTo>
                <a:lnTo>
                  <a:pt x="22" y="2"/>
                </a:lnTo>
                <a:lnTo>
                  <a:pt x="22" y="3"/>
                </a:lnTo>
                <a:lnTo>
                  <a:pt x="23" y="3"/>
                </a:lnTo>
                <a:lnTo>
                  <a:pt x="23" y="4"/>
                </a:lnTo>
                <a:lnTo>
                  <a:pt x="24" y="5"/>
                </a:lnTo>
                <a:lnTo>
                  <a:pt x="24" y="6"/>
                </a:lnTo>
                <a:lnTo>
                  <a:pt x="25" y="6"/>
                </a:lnTo>
                <a:lnTo>
                  <a:pt x="25" y="7"/>
                </a:lnTo>
                <a:lnTo>
                  <a:pt x="24" y="8"/>
                </a:lnTo>
                <a:lnTo>
                  <a:pt x="24" y="10"/>
                </a:lnTo>
                <a:lnTo>
                  <a:pt x="23" y="11"/>
                </a:lnTo>
                <a:lnTo>
                  <a:pt x="21" y="13"/>
                </a:lnTo>
                <a:lnTo>
                  <a:pt x="21" y="14"/>
                </a:lnTo>
                <a:lnTo>
                  <a:pt x="19" y="14"/>
                </a:lnTo>
                <a:close/>
              </a:path>
            </a:pathLst>
          </a:custGeom>
          <a:solidFill>
            <a:srgbClr val="DFF4FF"/>
          </a:solidFill>
          <a:ln w="4763">
            <a:solidFill>
              <a:srgbClr val="000000"/>
            </a:solidFill>
            <a:prstDash val="solid"/>
            <a:round/>
            <a:headEnd/>
            <a:tailEnd/>
          </a:ln>
        </xdr:spPr>
      </xdr:sp>
      <xdr:sp macro="" textlink="">
        <xdr:nvSpPr>
          <xdr:cNvPr id="103724" name="Freeform 14023"/>
          <xdr:cNvSpPr>
            <a:spLocks/>
          </xdr:cNvSpPr>
        </xdr:nvSpPr>
        <xdr:spPr bwMode="auto">
          <a:xfrm>
            <a:off x="7159286" y="3024234"/>
            <a:ext cx="123825" cy="142875"/>
          </a:xfrm>
          <a:custGeom>
            <a:avLst/>
            <a:gdLst>
              <a:gd name="T0" fmla="*/ 2147483646 w 26"/>
              <a:gd name="T1" fmla="*/ 2147483646 h 30"/>
              <a:gd name="T2" fmla="*/ 2147483646 w 26"/>
              <a:gd name="T3" fmla="*/ 2147483646 h 30"/>
              <a:gd name="T4" fmla="*/ 2147483646 w 26"/>
              <a:gd name="T5" fmla="*/ 2147483646 h 30"/>
              <a:gd name="T6" fmla="*/ 2147483646 w 26"/>
              <a:gd name="T7" fmla="*/ 2147483646 h 30"/>
              <a:gd name="T8" fmla="*/ 2147483646 w 26"/>
              <a:gd name="T9" fmla="*/ 2147483646 h 30"/>
              <a:gd name="T10" fmla="*/ 2147483646 w 26"/>
              <a:gd name="T11" fmla="*/ 2147483646 h 30"/>
              <a:gd name="T12" fmla="*/ 2147483646 w 26"/>
              <a:gd name="T13" fmla="*/ 2147483646 h 30"/>
              <a:gd name="T14" fmla="*/ 2147483646 w 26"/>
              <a:gd name="T15" fmla="*/ 2147483646 h 30"/>
              <a:gd name="T16" fmla="*/ 2147483646 w 26"/>
              <a:gd name="T17" fmla="*/ 2147483646 h 30"/>
              <a:gd name="T18" fmla="*/ 2147483646 w 26"/>
              <a:gd name="T19" fmla="*/ 2147483646 h 30"/>
              <a:gd name="T20" fmla="*/ 2147483646 w 26"/>
              <a:gd name="T21" fmla="*/ 2147483646 h 30"/>
              <a:gd name="T22" fmla="*/ 2147483646 w 26"/>
              <a:gd name="T23" fmla="*/ 2147483646 h 30"/>
              <a:gd name="T24" fmla="*/ 2147483646 w 26"/>
              <a:gd name="T25" fmla="*/ 2147483646 h 30"/>
              <a:gd name="T26" fmla="*/ 2147483646 w 26"/>
              <a:gd name="T27" fmla="*/ 2147483646 h 30"/>
              <a:gd name="T28" fmla="*/ 2147483646 w 26"/>
              <a:gd name="T29" fmla="*/ 2147483646 h 30"/>
              <a:gd name="T30" fmla="*/ 2147483646 w 26"/>
              <a:gd name="T31" fmla="*/ 2147483646 h 30"/>
              <a:gd name="T32" fmla="*/ 0 w 26"/>
              <a:gd name="T33" fmla="*/ 2147483646 h 30"/>
              <a:gd name="T34" fmla="*/ 2147483646 w 26"/>
              <a:gd name="T35" fmla="*/ 2147483646 h 30"/>
              <a:gd name="T36" fmla="*/ 2147483646 w 26"/>
              <a:gd name="T37" fmla="*/ 2147483646 h 30"/>
              <a:gd name="T38" fmla="*/ 2147483646 w 26"/>
              <a:gd name="T39" fmla="*/ 2147483646 h 30"/>
              <a:gd name="T40" fmla="*/ 2147483646 w 26"/>
              <a:gd name="T41" fmla="*/ 2147483646 h 30"/>
              <a:gd name="T42" fmla="*/ 2147483646 w 26"/>
              <a:gd name="T43" fmla="*/ 2147483646 h 30"/>
              <a:gd name="T44" fmla="*/ 2147483646 w 26"/>
              <a:gd name="T45" fmla="*/ 2147483646 h 30"/>
              <a:gd name="T46" fmla="*/ 2147483646 w 26"/>
              <a:gd name="T47" fmla="*/ 2147483646 h 30"/>
              <a:gd name="T48" fmla="*/ 2147483646 w 26"/>
              <a:gd name="T49" fmla="*/ 0 h 30"/>
              <a:gd name="T50" fmla="*/ 2147483646 w 26"/>
              <a:gd name="T51" fmla="*/ 2147483646 h 30"/>
              <a:gd name="T52" fmla="*/ 2147483646 w 26"/>
              <a:gd name="T53" fmla="*/ 2147483646 h 30"/>
              <a:gd name="T54" fmla="*/ 2147483646 w 26"/>
              <a:gd name="T55" fmla="*/ 2147483646 h 30"/>
              <a:gd name="T56" fmla="*/ 2147483646 w 26"/>
              <a:gd name="T57" fmla="*/ 2147483646 h 30"/>
              <a:gd name="T58" fmla="*/ 2147483646 w 26"/>
              <a:gd name="T59" fmla="*/ 2147483646 h 30"/>
              <a:gd name="T60" fmla="*/ 2147483646 w 26"/>
              <a:gd name="T61" fmla="*/ 2147483646 h 30"/>
              <a:gd name="T62" fmla="*/ 2147483646 w 26"/>
              <a:gd name="T63" fmla="*/ 2147483646 h 30"/>
              <a:gd name="T64" fmla="*/ 2147483646 w 26"/>
              <a:gd name="T65" fmla="*/ 2147483646 h 30"/>
              <a:gd name="T66" fmla="*/ 2147483646 w 26"/>
              <a:gd name="T67" fmla="*/ 2147483646 h 30"/>
              <a:gd name="T68" fmla="*/ 2147483646 w 26"/>
              <a:gd name="T69" fmla="*/ 2147483646 h 30"/>
              <a:gd name="T70" fmla="*/ 2147483646 w 26"/>
              <a:gd name="T71" fmla="*/ 2147483646 h 30"/>
              <a:gd name="T72" fmla="*/ 2147483646 w 26"/>
              <a:gd name="T73" fmla="*/ 2147483646 h 30"/>
              <a:gd name="T74" fmla="*/ 2147483646 w 26"/>
              <a:gd name="T75" fmla="*/ 2147483646 h 30"/>
              <a:gd name="T76" fmla="*/ 2147483646 w 26"/>
              <a:gd name="T77" fmla="*/ 2147483646 h 30"/>
              <a:gd name="T78" fmla="*/ 2147483646 w 26"/>
              <a:gd name="T79" fmla="*/ 2147483646 h 30"/>
              <a:gd name="T80" fmla="*/ 2147483646 w 26"/>
              <a:gd name="T81" fmla="*/ 2147483646 h 30"/>
              <a:gd name="T82" fmla="*/ 2147483646 w 26"/>
              <a:gd name="T83" fmla="*/ 2147483646 h 30"/>
              <a:gd name="T84" fmla="*/ 2147483646 w 26"/>
              <a:gd name="T85" fmla="*/ 2147483646 h 30"/>
              <a:gd name="T86" fmla="*/ 2147483646 w 26"/>
              <a:gd name="T87" fmla="*/ 2147483646 h 30"/>
              <a:gd name="T88" fmla="*/ 2147483646 w 26"/>
              <a:gd name="T89" fmla="*/ 2147483646 h 30"/>
              <a:gd name="T90" fmla="*/ 2147483646 w 26"/>
              <a:gd name="T91" fmla="*/ 2147483646 h 30"/>
              <a:gd name="T92" fmla="*/ 2147483646 w 26"/>
              <a:gd name="T93" fmla="*/ 2147483646 h 30"/>
              <a:gd name="T94" fmla="*/ 2147483646 w 26"/>
              <a:gd name="T95" fmla="*/ 2147483646 h 30"/>
              <a:gd name="T96" fmla="*/ 2147483646 w 26"/>
              <a:gd name="T97" fmla="*/ 2147483646 h 30"/>
              <a:gd name="T98" fmla="*/ 2147483646 w 26"/>
              <a:gd name="T99" fmla="*/ 2147483646 h 30"/>
              <a:gd name="T100" fmla="*/ 2147483646 w 26"/>
              <a:gd name="T101" fmla="*/ 2147483646 h 30"/>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0" t="0" r="r" b="b"/>
            <a:pathLst>
              <a:path w="26" h="30">
                <a:moveTo>
                  <a:pt x="12" y="30"/>
                </a:moveTo>
                <a:lnTo>
                  <a:pt x="9" y="28"/>
                </a:lnTo>
                <a:lnTo>
                  <a:pt x="8" y="27"/>
                </a:lnTo>
                <a:lnTo>
                  <a:pt x="8" y="26"/>
                </a:lnTo>
                <a:lnTo>
                  <a:pt x="8" y="23"/>
                </a:lnTo>
                <a:lnTo>
                  <a:pt x="8" y="22"/>
                </a:lnTo>
                <a:lnTo>
                  <a:pt x="8" y="21"/>
                </a:lnTo>
                <a:lnTo>
                  <a:pt x="8" y="20"/>
                </a:lnTo>
                <a:lnTo>
                  <a:pt x="8" y="19"/>
                </a:lnTo>
                <a:lnTo>
                  <a:pt x="9" y="17"/>
                </a:lnTo>
                <a:lnTo>
                  <a:pt x="9" y="16"/>
                </a:lnTo>
                <a:lnTo>
                  <a:pt x="9" y="15"/>
                </a:lnTo>
                <a:lnTo>
                  <a:pt x="9" y="14"/>
                </a:lnTo>
                <a:lnTo>
                  <a:pt x="9" y="13"/>
                </a:lnTo>
                <a:lnTo>
                  <a:pt x="9" y="12"/>
                </a:lnTo>
                <a:lnTo>
                  <a:pt x="9" y="11"/>
                </a:lnTo>
                <a:lnTo>
                  <a:pt x="9" y="9"/>
                </a:lnTo>
                <a:lnTo>
                  <a:pt x="8" y="9"/>
                </a:lnTo>
                <a:lnTo>
                  <a:pt x="8" y="8"/>
                </a:lnTo>
                <a:lnTo>
                  <a:pt x="7" y="9"/>
                </a:lnTo>
                <a:lnTo>
                  <a:pt x="6" y="9"/>
                </a:lnTo>
                <a:lnTo>
                  <a:pt x="6" y="11"/>
                </a:lnTo>
                <a:lnTo>
                  <a:pt x="5" y="11"/>
                </a:lnTo>
                <a:lnTo>
                  <a:pt x="4" y="12"/>
                </a:lnTo>
                <a:lnTo>
                  <a:pt x="3" y="12"/>
                </a:lnTo>
                <a:lnTo>
                  <a:pt x="3" y="9"/>
                </a:lnTo>
                <a:lnTo>
                  <a:pt x="2" y="7"/>
                </a:lnTo>
                <a:lnTo>
                  <a:pt x="1" y="7"/>
                </a:lnTo>
                <a:lnTo>
                  <a:pt x="1" y="6"/>
                </a:lnTo>
                <a:lnTo>
                  <a:pt x="1" y="5"/>
                </a:lnTo>
                <a:lnTo>
                  <a:pt x="0" y="5"/>
                </a:lnTo>
                <a:lnTo>
                  <a:pt x="0" y="4"/>
                </a:lnTo>
                <a:lnTo>
                  <a:pt x="1" y="4"/>
                </a:lnTo>
                <a:lnTo>
                  <a:pt x="2" y="4"/>
                </a:lnTo>
                <a:lnTo>
                  <a:pt x="3" y="4"/>
                </a:lnTo>
                <a:lnTo>
                  <a:pt x="3" y="3"/>
                </a:lnTo>
                <a:lnTo>
                  <a:pt x="4" y="3"/>
                </a:lnTo>
                <a:lnTo>
                  <a:pt x="5" y="3"/>
                </a:lnTo>
                <a:lnTo>
                  <a:pt x="6" y="2"/>
                </a:lnTo>
                <a:lnTo>
                  <a:pt x="8" y="2"/>
                </a:lnTo>
                <a:lnTo>
                  <a:pt x="8" y="1"/>
                </a:lnTo>
                <a:lnTo>
                  <a:pt x="9" y="1"/>
                </a:lnTo>
                <a:lnTo>
                  <a:pt x="8" y="1"/>
                </a:lnTo>
                <a:lnTo>
                  <a:pt x="9" y="1"/>
                </a:lnTo>
                <a:lnTo>
                  <a:pt x="10" y="1"/>
                </a:lnTo>
                <a:lnTo>
                  <a:pt x="10" y="0"/>
                </a:lnTo>
                <a:lnTo>
                  <a:pt x="10" y="1"/>
                </a:lnTo>
                <a:lnTo>
                  <a:pt x="10" y="2"/>
                </a:lnTo>
                <a:lnTo>
                  <a:pt x="12" y="2"/>
                </a:lnTo>
                <a:lnTo>
                  <a:pt x="12" y="1"/>
                </a:lnTo>
                <a:lnTo>
                  <a:pt x="13" y="2"/>
                </a:lnTo>
                <a:lnTo>
                  <a:pt x="13" y="3"/>
                </a:lnTo>
                <a:lnTo>
                  <a:pt x="14" y="4"/>
                </a:lnTo>
                <a:lnTo>
                  <a:pt x="14" y="5"/>
                </a:lnTo>
                <a:lnTo>
                  <a:pt x="15" y="6"/>
                </a:lnTo>
                <a:lnTo>
                  <a:pt x="16" y="6"/>
                </a:lnTo>
                <a:lnTo>
                  <a:pt x="16" y="5"/>
                </a:lnTo>
                <a:lnTo>
                  <a:pt x="17" y="5"/>
                </a:lnTo>
                <a:lnTo>
                  <a:pt x="19" y="5"/>
                </a:lnTo>
                <a:lnTo>
                  <a:pt x="21" y="4"/>
                </a:lnTo>
                <a:lnTo>
                  <a:pt x="22" y="4"/>
                </a:lnTo>
                <a:lnTo>
                  <a:pt x="25" y="3"/>
                </a:lnTo>
                <a:lnTo>
                  <a:pt x="25" y="4"/>
                </a:lnTo>
                <a:lnTo>
                  <a:pt x="23" y="4"/>
                </a:lnTo>
                <a:lnTo>
                  <a:pt x="23" y="5"/>
                </a:lnTo>
                <a:lnTo>
                  <a:pt x="23" y="6"/>
                </a:lnTo>
                <a:lnTo>
                  <a:pt x="23" y="7"/>
                </a:lnTo>
                <a:lnTo>
                  <a:pt x="25" y="7"/>
                </a:lnTo>
                <a:lnTo>
                  <a:pt x="25" y="8"/>
                </a:lnTo>
                <a:lnTo>
                  <a:pt x="25" y="9"/>
                </a:lnTo>
                <a:lnTo>
                  <a:pt x="25" y="11"/>
                </a:lnTo>
                <a:lnTo>
                  <a:pt x="25" y="12"/>
                </a:lnTo>
                <a:lnTo>
                  <a:pt x="26" y="12"/>
                </a:lnTo>
                <a:lnTo>
                  <a:pt x="26" y="14"/>
                </a:lnTo>
                <a:lnTo>
                  <a:pt x="26" y="15"/>
                </a:lnTo>
                <a:lnTo>
                  <a:pt x="26" y="16"/>
                </a:lnTo>
                <a:lnTo>
                  <a:pt x="23" y="16"/>
                </a:lnTo>
                <a:lnTo>
                  <a:pt x="22" y="16"/>
                </a:lnTo>
                <a:lnTo>
                  <a:pt x="22" y="17"/>
                </a:lnTo>
                <a:lnTo>
                  <a:pt x="21" y="19"/>
                </a:lnTo>
                <a:lnTo>
                  <a:pt x="22" y="19"/>
                </a:lnTo>
                <a:lnTo>
                  <a:pt x="22" y="21"/>
                </a:lnTo>
                <a:lnTo>
                  <a:pt x="22" y="22"/>
                </a:lnTo>
                <a:lnTo>
                  <a:pt x="22" y="23"/>
                </a:lnTo>
                <a:lnTo>
                  <a:pt x="22" y="25"/>
                </a:lnTo>
                <a:lnTo>
                  <a:pt x="22" y="26"/>
                </a:lnTo>
                <a:lnTo>
                  <a:pt x="21" y="26"/>
                </a:lnTo>
                <a:lnTo>
                  <a:pt x="20" y="26"/>
                </a:lnTo>
                <a:lnTo>
                  <a:pt x="19" y="26"/>
                </a:lnTo>
                <a:lnTo>
                  <a:pt x="18" y="26"/>
                </a:lnTo>
                <a:lnTo>
                  <a:pt x="18" y="27"/>
                </a:lnTo>
                <a:lnTo>
                  <a:pt x="17" y="27"/>
                </a:lnTo>
                <a:lnTo>
                  <a:pt x="16" y="27"/>
                </a:lnTo>
                <a:lnTo>
                  <a:pt x="15" y="27"/>
                </a:lnTo>
                <a:lnTo>
                  <a:pt x="14" y="28"/>
                </a:lnTo>
                <a:lnTo>
                  <a:pt x="13" y="28"/>
                </a:lnTo>
                <a:lnTo>
                  <a:pt x="13" y="29"/>
                </a:lnTo>
                <a:lnTo>
                  <a:pt x="12" y="29"/>
                </a:lnTo>
                <a:lnTo>
                  <a:pt x="12" y="30"/>
                </a:lnTo>
                <a:close/>
              </a:path>
            </a:pathLst>
          </a:custGeom>
          <a:solidFill>
            <a:srgbClr val="A8E0FF"/>
          </a:solidFill>
          <a:ln w="4763">
            <a:solidFill>
              <a:srgbClr val="000000"/>
            </a:solidFill>
            <a:prstDash val="solid"/>
            <a:round/>
            <a:headEnd/>
            <a:tailEnd/>
          </a:ln>
        </xdr:spPr>
      </xdr:sp>
      <xdr:sp macro="" textlink="">
        <xdr:nvSpPr>
          <xdr:cNvPr id="103725" name="Freeform 14024"/>
          <xdr:cNvSpPr>
            <a:spLocks/>
          </xdr:cNvSpPr>
        </xdr:nvSpPr>
        <xdr:spPr bwMode="auto">
          <a:xfrm>
            <a:off x="7259299" y="3024234"/>
            <a:ext cx="109537" cy="147638"/>
          </a:xfrm>
          <a:custGeom>
            <a:avLst/>
            <a:gdLst>
              <a:gd name="T0" fmla="*/ 2147483646 w 23"/>
              <a:gd name="T1" fmla="*/ 2147483646 h 31"/>
              <a:gd name="T2" fmla="*/ 2147483646 w 23"/>
              <a:gd name="T3" fmla="*/ 2147483646 h 31"/>
              <a:gd name="T4" fmla="*/ 2147483646 w 23"/>
              <a:gd name="T5" fmla="*/ 2147483646 h 31"/>
              <a:gd name="T6" fmla="*/ 2147483646 w 23"/>
              <a:gd name="T7" fmla="*/ 2147483646 h 31"/>
              <a:gd name="T8" fmla="*/ 2147483646 w 23"/>
              <a:gd name="T9" fmla="*/ 2147483646 h 31"/>
              <a:gd name="T10" fmla="*/ 2147483646 w 23"/>
              <a:gd name="T11" fmla="*/ 2147483646 h 31"/>
              <a:gd name="T12" fmla="*/ 2147483646 w 23"/>
              <a:gd name="T13" fmla="*/ 2147483646 h 31"/>
              <a:gd name="T14" fmla="*/ 2147483646 w 23"/>
              <a:gd name="T15" fmla="*/ 2147483646 h 31"/>
              <a:gd name="T16" fmla="*/ 2147483646 w 23"/>
              <a:gd name="T17" fmla="*/ 2147483646 h 31"/>
              <a:gd name="T18" fmla="*/ 2147483646 w 23"/>
              <a:gd name="T19" fmla="*/ 2147483646 h 31"/>
              <a:gd name="T20" fmla="*/ 2147483646 w 23"/>
              <a:gd name="T21" fmla="*/ 2147483646 h 31"/>
              <a:gd name="T22" fmla="*/ 2147483646 w 23"/>
              <a:gd name="T23" fmla="*/ 2147483646 h 31"/>
              <a:gd name="T24" fmla="*/ 2147483646 w 23"/>
              <a:gd name="T25" fmla="*/ 2147483646 h 31"/>
              <a:gd name="T26" fmla="*/ 2147483646 w 23"/>
              <a:gd name="T27" fmla="*/ 2147483646 h 31"/>
              <a:gd name="T28" fmla="*/ 2147483646 w 23"/>
              <a:gd name="T29" fmla="*/ 2147483646 h 31"/>
              <a:gd name="T30" fmla="*/ 2147483646 w 23"/>
              <a:gd name="T31" fmla="*/ 2147483646 h 31"/>
              <a:gd name="T32" fmla="*/ 2147483646 w 23"/>
              <a:gd name="T33" fmla="*/ 2147483646 h 31"/>
              <a:gd name="T34" fmla="*/ 2147483646 w 23"/>
              <a:gd name="T35" fmla="*/ 2147483646 h 31"/>
              <a:gd name="T36" fmla="*/ 2147483646 w 23"/>
              <a:gd name="T37" fmla="*/ 2147483646 h 31"/>
              <a:gd name="T38" fmla="*/ 2147483646 w 23"/>
              <a:gd name="T39" fmla="*/ 2147483646 h 31"/>
              <a:gd name="T40" fmla="*/ 2147483646 w 23"/>
              <a:gd name="T41" fmla="*/ 2147483646 h 31"/>
              <a:gd name="T42" fmla="*/ 2147483646 w 23"/>
              <a:gd name="T43" fmla="*/ 2147483646 h 31"/>
              <a:gd name="T44" fmla="*/ 2147483646 w 23"/>
              <a:gd name="T45" fmla="*/ 2147483646 h 31"/>
              <a:gd name="T46" fmla="*/ 2147483646 w 23"/>
              <a:gd name="T47" fmla="*/ 2147483646 h 31"/>
              <a:gd name="T48" fmla="*/ 2147483646 w 23"/>
              <a:gd name="T49" fmla="*/ 2147483646 h 31"/>
              <a:gd name="T50" fmla="*/ 2147483646 w 23"/>
              <a:gd name="T51" fmla="*/ 2147483646 h 31"/>
              <a:gd name="T52" fmla="*/ 2147483646 w 23"/>
              <a:gd name="T53" fmla="*/ 2147483646 h 31"/>
              <a:gd name="T54" fmla="*/ 2147483646 w 23"/>
              <a:gd name="T55" fmla="*/ 2147483646 h 31"/>
              <a:gd name="T56" fmla="*/ 2147483646 w 23"/>
              <a:gd name="T57" fmla="*/ 2147483646 h 31"/>
              <a:gd name="T58" fmla="*/ 2147483646 w 23"/>
              <a:gd name="T59" fmla="*/ 2147483646 h 31"/>
              <a:gd name="T60" fmla="*/ 2147483646 w 23"/>
              <a:gd name="T61" fmla="*/ 2147483646 h 31"/>
              <a:gd name="T62" fmla="*/ 2147483646 w 23"/>
              <a:gd name="T63" fmla="*/ 2147483646 h 31"/>
              <a:gd name="T64" fmla="*/ 2147483646 w 23"/>
              <a:gd name="T65" fmla="*/ 2147483646 h 31"/>
              <a:gd name="T66" fmla="*/ 0 w 23"/>
              <a:gd name="T67" fmla="*/ 2147483646 h 31"/>
              <a:gd name="T68" fmla="*/ 2147483646 w 23"/>
              <a:gd name="T69" fmla="*/ 2147483646 h 31"/>
              <a:gd name="T70" fmla="*/ 2147483646 w 23"/>
              <a:gd name="T71" fmla="*/ 2147483646 h 31"/>
              <a:gd name="T72" fmla="*/ 2147483646 w 23"/>
              <a:gd name="T73" fmla="*/ 2147483646 h 31"/>
              <a:gd name="T74" fmla="*/ 2147483646 w 23"/>
              <a:gd name="T75" fmla="*/ 2147483646 h 31"/>
              <a:gd name="T76" fmla="*/ 2147483646 w 23"/>
              <a:gd name="T77" fmla="*/ 2147483646 h 31"/>
              <a:gd name="T78" fmla="*/ 2147483646 w 23"/>
              <a:gd name="T79" fmla="*/ 2147483646 h 31"/>
              <a:gd name="T80" fmla="*/ 2147483646 w 23"/>
              <a:gd name="T81" fmla="*/ 2147483646 h 31"/>
              <a:gd name="T82" fmla="*/ 2147483646 w 23"/>
              <a:gd name="T83" fmla="*/ 2147483646 h 31"/>
              <a:gd name="T84" fmla="*/ 2147483646 w 23"/>
              <a:gd name="T85" fmla="*/ 2147483646 h 31"/>
              <a:gd name="T86" fmla="*/ 2147483646 w 23"/>
              <a:gd name="T87" fmla="*/ 2147483646 h 31"/>
              <a:gd name="T88" fmla="*/ 2147483646 w 23"/>
              <a:gd name="T89" fmla="*/ 2147483646 h 31"/>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Lst>
            <a:ahLst/>
            <a:cxnLst>
              <a:cxn ang="T90">
                <a:pos x="T0" y="T1"/>
              </a:cxn>
              <a:cxn ang="T91">
                <a:pos x="T2" y="T3"/>
              </a:cxn>
              <a:cxn ang="T92">
                <a:pos x="T4" y="T5"/>
              </a:cxn>
              <a:cxn ang="T93">
                <a:pos x="T6" y="T7"/>
              </a:cxn>
              <a:cxn ang="T94">
                <a:pos x="T8" y="T9"/>
              </a:cxn>
              <a:cxn ang="T95">
                <a:pos x="T10" y="T11"/>
              </a:cxn>
              <a:cxn ang="T96">
                <a:pos x="T12" y="T13"/>
              </a:cxn>
              <a:cxn ang="T97">
                <a:pos x="T14" y="T15"/>
              </a:cxn>
              <a:cxn ang="T98">
                <a:pos x="T16" y="T17"/>
              </a:cxn>
              <a:cxn ang="T99">
                <a:pos x="T18" y="T19"/>
              </a:cxn>
              <a:cxn ang="T100">
                <a:pos x="T20" y="T21"/>
              </a:cxn>
              <a:cxn ang="T101">
                <a:pos x="T22" y="T23"/>
              </a:cxn>
              <a:cxn ang="T102">
                <a:pos x="T24" y="T25"/>
              </a:cxn>
              <a:cxn ang="T103">
                <a:pos x="T26" y="T27"/>
              </a:cxn>
              <a:cxn ang="T104">
                <a:pos x="T28" y="T29"/>
              </a:cxn>
              <a:cxn ang="T105">
                <a:pos x="T30" y="T31"/>
              </a:cxn>
              <a:cxn ang="T106">
                <a:pos x="T32" y="T33"/>
              </a:cxn>
              <a:cxn ang="T107">
                <a:pos x="T34" y="T35"/>
              </a:cxn>
              <a:cxn ang="T108">
                <a:pos x="T36" y="T37"/>
              </a:cxn>
              <a:cxn ang="T109">
                <a:pos x="T38" y="T39"/>
              </a:cxn>
              <a:cxn ang="T110">
                <a:pos x="T40" y="T41"/>
              </a:cxn>
              <a:cxn ang="T111">
                <a:pos x="T42" y="T43"/>
              </a:cxn>
              <a:cxn ang="T112">
                <a:pos x="T44" y="T45"/>
              </a:cxn>
              <a:cxn ang="T113">
                <a:pos x="T46" y="T47"/>
              </a:cxn>
              <a:cxn ang="T114">
                <a:pos x="T48" y="T49"/>
              </a:cxn>
              <a:cxn ang="T115">
                <a:pos x="T50" y="T51"/>
              </a:cxn>
              <a:cxn ang="T116">
                <a:pos x="T52" y="T53"/>
              </a:cxn>
              <a:cxn ang="T117">
                <a:pos x="T54" y="T55"/>
              </a:cxn>
              <a:cxn ang="T118">
                <a:pos x="T56" y="T57"/>
              </a:cxn>
              <a:cxn ang="T119">
                <a:pos x="T58" y="T59"/>
              </a:cxn>
              <a:cxn ang="T120">
                <a:pos x="T60" y="T61"/>
              </a:cxn>
              <a:cxn ang="T121">
                <a:pos x="T62" y="T63"/>
              </a:cxn>
              <a:cxn ang="T122">
                <a:pos x="T64" y="T65"/>
              </a:cxn>
              <a:cxn ang="T123">
                <a:pos x="T66" y="T67"/>
              </a:cxn>
              <a:cxn ang="T124">
                <a:pos x="T68" y="T69"/>
              </a:cxn>
              <a:cxn ang="T125">
                <a:pos x="T70" y="T71"/>
              </a:cxn>
              <a:cxn ang="T126">
                <a:pos x="T72" y="T73"/>
              </a:cxn>
              <a:cxn ang="T127">
                <a:pos x="T74" y="T75"/>
              </a:cxn>
              <a:cxn ang="T128">
                <a:pos x="T76" y="T77"/>
              </a:cxn>
              <a:cxn ang="T129">
                <a:pos x="T78" y="T79"/>
              </a:cxn>
              <a:cxn ang="T130">
                <a:pos x="T80" y="T81"/>
              </a:cxn>
              <a:cxn ang="T131">
                <a:pos x="T82" y="T83"/>
              </a:cxn>
              <a:cxn ang="T132">
                <a:pos x="T84" y="T85"/>
              </a:cxn>
              <a:cxn ang="T133">
                <a:pos x="T86" y="T87"/>
              </a:cxn>
              <a:cxn ang="T134">
                <a:pos x="T88" y="T89"/>
              </a:cxn>
            </a:cxnLst>
            <a:rect l="0" t="0" r="r" b="b"/>
            <a:pathLst>
              <a:path w="23" h="31">
                <a:moveTo>
                  <a:pt x="4" y="3"/>
                </a:moveTo>
                <a:lnTo>
                  <a:pt x="4" y="3"/>
                </a:lnTo>
                <a:lnTo>
                  <a:pt x="5" y="2"/>
                </a:lnTo>
                <a:lnTo>
                  <a:pt x="8" y="1"/>
                </a:lnTo>
                <a:lnTo>
                  <a:pt x="11" y="0"/>
                </a:lnTo>
                <a:lnTo>
                  <a:pt x="11" y="2"/>
                </a:lnTo>
                <a:lnTo>
                  <a:pt x="11" y="5"/>
                </a:lnTo>
                <a:lnTo>
                  <a:pt x="12" y="7"/>
                </a:lnTo>
                <a:lnTo>
                  <a:pt x="12" y="11"/>
                </a:lnTo>
                <a:lnTo>
                  <a:pt x="12" y="13"/>
                </a:lnTo>
                <a:lnTo>
                  <a:pt x="12" y="14"/>
                </a:lnTo>
                <a:lnTo>
                  <a:pt x="14" y="14"/>
                </a:lnTo>
                <a:lnTo>
                  <a:pt x="14" y="15"/>
                </a:lnTo>
                <a:lnTo>
                  <a:pt x="16" y="15"/>
                </a:lnTo>
                <a:lnTo>
                  <a:pt x="17" y="15"/>
                </a:lnTo>
                <a:lnTo>
                  <a:pt x="18" y="15"/>
                </a:lnTo>
                <a:lnTo>
                  <a:pt x="18" y="16"/>
                </a:lnTo>
                <a:lnTo>
                  <a:pt x="18" y="15"/>
                </a:lnTo>
                <a:lnTo>
                  <a:pt x="19" y="15"/>
                </a:lnTo>
                <a:lnTo>
                  <a:pt x="19" y="16"/>
                </a:lnTo>
                <a:lnTo>
                  <a:pt x="19" y="17"/>
                </a:lnTo>
                <a:lnTo>
                  <a:pt x="19" y="18"/>
                </a:lnTo>
                <a:lnTo>
                  <a:pt x="20" y="18"/>
                </a:lnTo>
                <a:lnTo>
                  <a:pt x="21" y="18"/>
                </a:lnTo>
                <a:lnTo>
                  <a:pt x="21" y="19"/>
                </a:lnTo>
                <a:lnTo>
                  <a:pt x="21" y="20"/>
                </a:lnTo>
                <a:lnTo>
                  <a:pt x="21" y="21"/>
                </a:lnTo>
                <a:lnTo>
                  <a:pt x="21" y="22"/>
                </a:lnTo>
                <a:lnTo>
                  <a:pt x="22" y="22"/>
                </a:lnTo>
                <a:lnTo>
                  <a:pt x="23" y="23"/>
                </a:lnTo>
                <a:lnTo>
                  <a:pt x="23" y="25"/>
                </a:lnTo>
                <a:lnTo>
                  <a:pt x="22" y="25"/>
                </a:lnTo>
                <a:lnTo>
                  <a:pt x="21" y="25"/>
                </a:lnTo>
                <a:lnTo>
                  <a:pt x="22" y="26"/>
                </a:lnTo>
                <a:lnTo>
                  <a:pt x="21" y="26"/>
                </a:lnTo>
                <a:lnTo>
                  <a:pt x="20" y="26"/>
                </a:lnTo>
                <a:lnTo>
                  <a:pt x="21" y="26"/>
                </a:lnTo>
                <a:lnTo>
                  <a:pt x="20" y="27"/>
                </a:lnTo>
                <a:lnTo>
                  <a:pt x="19" y="28"/>
                </a:lnTo>
                <a:lnTo>
                  <a:pt x="17" y="28"/>
                </a:lnTo>
                <a:lnTo>
                  <a:pt x="17" y="27"/>
                </a:lnTo>
                <a:lnTo>
                  <a:pt x="14" y="28"/>
                </a:lnTo>
                <a:lnTo>
                  <a:pt x="13" y="28"/>
                </a:lnTo>
                <a:lnTo>
                  <a:pt x="13" y="29"/>
                </a:lnTo>
                <a:lnTo>
                  <a:pt x="11" y="30"/>
                </a:lnTo>
                <a:lnTo>
                  <a:pt x="10" y="30"/>
                </a:lnTo>
                <a:lnTo>
                  <a:pt x="10" y="31"/>
                </a:lnTo>
                <a:lnTo>
                  <a:pt x="9" y="31"/>
                </a:lnTo>
                <a:lnTo>
                  <a:pt x="8" y="30"/>
                </a:lnTo>
                <a:lnTo>
                  <a:pt x="7" y="29"/>
                </a:lnTo>
                <a:lnTo>
                  <a:pt x="6" y="28"/>
                </a:lnTo>
                <a:lnTo>
                  <a:pt x="5" y="28"/>
                </a:lnTo>
                <a:lnTo>
                  <a:pt x="4" y="27"/>
                </a:lnTo>
                <a:lnTo>
                  <a:pt x="2" y="27"/>
                </a:lnTo>
                <a:lnTo>
                  <a:pt x="1" y="26"/>
                </a:lnTo>
                <a:lnTo>
                  <a:pt x="1" y="25"/>
                </a:lnTo>
                <a:lnTo>
                  <a:pt x="1" y="23"/>
                </a:lnTo>
                <a:lnTo>
                  <a:pt x="1" y="22"/>
                </a:lnTo>
                <a:lnTo>
                  <a:pt x="1" y="21"/>
                </a:lnTo>
                <a:lnTo>
                  <a:pt x="1" y="19"/>
                </a:lnTo>
                <a:lnTo>
                  <a:pt x="0" y="19"/>
                </a:lnTo>
                <a:lnTo>
                  <a:pt x="1" y="17"/>
                </a:lnTo>
                <a:lnTo>
                  <a:pt x="1" y="16"/>
                </a:lnTo>
                <a:lnTo>
                  <a:pt x="2" y="16"/>
                </a:lnTo>
                <a:lnTo>
                  <a:pt x="5" y="16"/>
                </a:lnTo>
                <a:lnTo>
                  <a:pt x="5" y="15"/>
                </a:lnTo>
                <a:lnTo>
                  <a:pt x="5" y="14"/>
                </a:lnTo>
                <a:lnTo>
                  <a:pt x="5" y="12"/>
                </a:lnTo>
                <a:lnTo>
                  <a:pt x="4" y="12"/>
                </a:lnTo>
                <a:lnTo>
                  <a:pt x="4" y="11"/>
                </a:lnTo>
                <a:lnTo>
                  <a:pt x="4" y="9"/>
                </a:lnTo>
                <a:lnTo>
                  <a:pt x="4" y="8"/>
                </a:lnTo>
                <a:lnTo>
                  <a:pt x="4" y="7"/>
                </a:lnTo>
                <a:lnTo>
                  <a:pt x="2" y="7"/>
                </a:lnTo>
                <a:lnTo>
                  <a:pt x="2" y="6"/>
                </a:lnTo>
                <a:lnTo>
                  <a:pt x="2" y="5"/>
                </a:lnTo>
                <a:lnTo>
                  <a:pt x="2" y="4"/>
                </a:lnTo>
                <a:lnTo>
                  <a:pt x="4" y="4"/>
                </a:lnTo>
                <a:lnTo>
                  <a:pt x="4" y="3"/>
                </a:lnTo>
                <a:close/>
              </a:path>
            </a:pathLst>
          </a:custGeom>
          <a:solidFill>
            <a:srgbClr val="A8E0FF"/>
          </a:solidFill>
          <a:ln w="4763">
            <a:solidFill>
              <a:srgbClr val="000000"/>
            </a:solidFill>
            <a:prstDash val="solid"/>
            <a:round/>
            <a:headEnd/>
            <a:tailEnd/>
          </a:ln>
        </xdr:spPr>
      </xdr:sp>
      <xdr:sp macro="" textlink="">
        <xdr:nvSpPr>
          <xdr:cNvPr id="103726" name="Freeform 14025"/>
          <xdr:cNvSpPr>
            <a:spLocks/>
          </xdr:cNvSpPr>
        </xdr:nvSpPr>
        <xdr:spPr bwMode="auto">
          <a:xfrm>
            <a:off x="7316449" y="3052809"/>
            <a:ext cx="147637" cy="80963"/>
          </a:xfrm>
          <a:custGeom>
            <a:avLst/>
            <a:gdLst>
              <a:gd name="T0" fmla="*/ 2147483646 w 31"/>
              <a:gd name="T1" fmla="*/ 2147483646 h 17"/>
              <a:gd name="T2" fmla="*/ 2147483646 w 31"/>
              <a:gd name="T3" fmla="*/ 2147483646 h 17"/>
              <a:gd name="T4" fmla="*/ 2147483646 w 31"/>
              <a:gd name="T5" fmla="*/ 2147483646 h 17"/>
              <a:gd name="T6" fmla="*/ 2147483646 w 31"/>
              <a:gd name="T7" fmla="*/ 2147483646 h 17"/>
              <a:gd name="T8" fmla="*/ 2147483646 w 31"/>
              <a:gd name="T9" fmla="*/ 2147483646 h 17"/>
              <a:gd name="T10" fmla="*/ 2147483646 w 31"/>
              <a:gd name="T11" fmla="*/ 2147483646 h 17"/>
              <a:gd name="T12" fmla="*/ 2147483646 w 31"/>
              <a:gd name="T13" fmla="*/ 2147483646 h 17"/>
              <a:gd name="T14" fmla="*/ 2147483646 w 31"/>
              <a:gd name="T15" fmla="*/ 2147483646 h 17"/>
              <a:gd name="T16" fmla="*/ 2147483646 w 31"/>
              <a:gd name="T17" fmla="*/ 2147483646 h 17"/>
              <a:gd name="T18" fmla="*/ 2147483646 w 31"/>
              <a:gd name="T19" fmla="*/ 2147483646 h 17"/>
              <a:gd name="T20" fmla="*/ 2147483646 w 31"/>
              <a:gd name="T21" fmla="*/ 2147483646 h 17"/>
              <a:gd name="T22" fmla="*/ 2147483646 w 31"/>
              <a:gd name="T23" fmla="*/ 2147483646 h 17"/>
              <a:gd name="T24" fmla="*/ 2147483646 w 31"/>
              <a:gd name="T25" fmla="*/ 0 h 17"/>
              <a:gd name="T26" fmla="*/ 2147483646 w 31"/>
              <a:gd name="T27" fmla="*/ 0 h 17"/>
              <a:gd name="T28" fmla="*/ 2147483646 w 31"/>
              <a:gd name="T29" fmla="*/ 0 h 17"/>
              <a:gd name="T30" fmla="*/ 2147483646 w 31"/>
              <a:gd name="T31" fmla="*/ 2147483646 h 17"/>
              <a:gd name="T32" fmla="*/ 2147483646 w 31"/>
              <a:gd name="T33" fmla="*/ 2147483646 h 17"/>
              <a:gd name="T34" fmla="*/ 2147483646 w 31"/>
              <a:gd name="T35" fmla="*/ 2147483646 h 17"/>
              <a:gd name="T36" fmla="*/ 2147483646 w 31"/>
              <a:gd name="T37" fmla="*/ 2147483646 h 17"/>
              <a:gd name="T38" fmla="*/ 2147483646 w 31"/>
              <a:gd name="T39" fmla="*/ 2147483646 h 17"/>
              <a:gd name="T40" fmla="*/ 2147483646 w 31"/>
              <a:gd name="T41" fmla="*/ 2147483646 h 17"/>
              <a:gd name="T42" fmla="*/ 2147483646 w 31"/>
              <a:gd name="T43" fmla="*/ 2147483646 h 17"/>
              <a:gd name="T44" fmla="*/ 2147483646 w 31"/>
              <a:gd name="T45" fmla="*/ 2147483646 h 17"/>
              <a:gd name="T46" fmla="*/ 2147483646 w 31"/>
              <a:gd name="T47" fmla="*/ 2147483646 h 17"/>
              <a:gd name="T48" fmla="*/ 2147483646 w 31"/>
              <a:gd name="T49" fmla="*/ 2147483646 h 17"/>
              <a:gd name="T50" fmla="*/ 2147483646 w 31"/>
              <a:gd name="T51" fmla="*/ 2147483646 h 17"/>
              <a:gd name="T52" fmla="*/ 2147483646 w 31"/>
              <a:gd name="T53" fmla="*/ 2147483646 h 17"/>
              <a:gd name="T54" fmla="*/ 2147483646 w 31"/>
              <a:gd name="T55" fmla="*/ 2147483646 h 17"/>
              <a:gd name="T56" fmla="*/ 2147483646 w 31"/>
              <a:gd name="T57" fmla="*/ 2147483646 h 17"/>
              <a:gd name="T58" fmla="*/ 2147483646 w 31"/>
              <a:gd name="T59" fmla="*/ 2147483646 h 17"/>
              <a:gd name="T60" fmla="*/ 2147483646 w 31"/>
              <a:gd name="T61" fmla="*/ 2147483646 h 17"/>
              <a:gd name="T62" fmla="*/ 2147483646 w 31"/>
              <a:gd name="T63" fmla="*/ 2147483646 h 17"/>
              <a:gd name="T64" fmla="*/ 2147483646 w 31"/>
              <a:gd name="T65" fmla="*/ 2147483646 h 17"/>
              <a:gd name="T66" fmla="*/ 2147483646 w 31"/>
              <a:gd name="T67" fmla="*/ 2147483646 h 17"/>
              <a:gd name="T68" fmla="*/ 2147483646 w 31"/>
              <a:gd name="T69" fmla="*/ 2147483646 h 17"/>
              <a:gd name="T70" fmla="*/ 2147483646 w 31"/>
              <a:gd name="T71" fmla="*/ 2147483646 h 17"/>
              <a:gd name="T72" fmla="*/ 2147483646 w 31"/>
              <a:gd name="T73" fmla="*/ 2147483646 h 17"/>
              <a:gd name="T74" fmla="*/ 2147483646 w 31"/>
              <a:gd name="T75" fmla="*/ 2147483646 h 17"/>
              <a:gd name="T76" fmla="*/ 2147483646 w 31"/>
              <a:gd name="T77" fmla="*/ 2147483646 h 17"/>
              <a:gd name="T78" fmla="*/ 2147483646 w 31"/>
              <a:gd name="T79" fmla="*/ 2147483646 h 17"/>
              <a:gd name="T80" fmla="*/ 2147483646 w 31"/>
              <a:gd name="T81" fmla="*/ 2147483646 h 17"/>
              <a:gd name="T82" fmla="*/ 2147483646 w 31"/>
              <a:gd name="T83" fmla="*/ 2147483646 h 17"/>
              <a:gd name="T84" fmla="*/ 2147483646 w 31"/>
              <a:gd name="T85" fmla="*/ 2147483646 h 17"/>
              <a:gd name="T86" fmla="*/ 2147483646 w 31"/>
              <a:gd name="T87" fmla="*/ 2147483646 h 17"/>
              <a:gd name="T88" fmla="*/ 2147483646 w 31"/>
              <a:gd name="T89" fmla="*/ 2147483646 h 17"/>
              <a:gd name="T90" fmla="*/ 2147483646 w 31"/>
              <a:gd name="T91" fmla="*/ 2147483646 h 17"/>
              <a:gd name="T92" fmla="*/ 2147483646 w 31"/>
              <a:gd name="T93" fmla="*/ 2147483646 h 17"/>
              <a:gd name="T94" fmla="*/ 2147483646 w 31"/>
              <a:gd name="T95" fmla="*/ 2147483646 h 17"/>
              <a:gd name="T96" fmla="*/ 2147483646 w 31"/>
              <a:gd name="T97" fmla="*/ 2147483646 h 17"/>
              <a:gd name="T98" fmla="*/ 2147483646 w 31"/>
              <a:gd name="T99" fmla="*/ 2147483646 h 17"/>
              <a:gd name="T100" fmla="*/ 0 w 31"/>
              <a:gd name="T101" fmla="*/ 2147483646 h 17"/>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0" t="0" r="r" b="b"/>
            <a:pathLst>
              <a:path w="31" h="17">
                <a:moveTo>
                  <a:pt x="0" y="1"/>
                </a:moveTo>
                <a:lnTo>
                  <a:pt x="0" y="1"/>
                </a:lnTo>
                <a:lnTo>
                  <a:pt x="0" y="2"/>
                </a:lnTo>
                <a:lnTo>
                  <a:pt x="1" y="2"/>
                </a:lnTo>
                <a:lnTo>
                  <a:pt x="1" y="3"/>
                </a:lnTo>
                <a:lnTo>
                  <a:pt x="1" y="5"/>
                </a:lnTo>
                <a:lnTo>
                  <a:pt x="2" y="5"/>
                </a:lnTo>
                <a:lnTo>
                  <a:pt x="4" y="5"/>
                </a:lnTo>
                <a:lnTo>
                  <a:pt x="5" y="5"/>
                </a:lnTo>
                <a:lnTo>
                  <a:pt x="5" y="3"/>
                </a:lnTo>
                <a:lnTo>
                  <a:pt x="6" y="3"/>
                </a:lnTo>
                <a:lnTo>
                  <a:pt x="5" y="5"/>
                </a:lnTo>
                <a:lnTo>
                  <a:pt x="6" y="5"/>
                </a:lnTo>
                <a:lnTo>
                  <a:pt x="7" y="5"/>
                </a:lnTo>
                <a:lnTo>
                  <a:pt x="8" y="5"/>
                </a:lnTo>
                <a:lnTo>
                  <a:pt x="9" y="6"/>
                </a:lnTo>
                <a:lnTo>
                  <a:pt x="8" y="6"/>
                </a:lnTo>
                <a:lnTo>
                  <a:pt x="9" y="6"/>
                </a:lnTo>
                <a:lnTo>
                  <a:pt x="9" y="5"/>
                </a:lnTo>
                <a:lnTo>
                  <a:pt x="10" y="5"/>
                </a:lnTo>
                <a:lnTo>
                  <a:pt x="10" y="3"/>
                </a:lnTo>
                <a:lnTo>
                  <a:pt x="11" y="3"/>
                </a:lnTo>
                <a:lnTo>
                  <a:pt x="12" y="3"/>
                </a:lnTo>
                <a:lnTo>
                  <a:pt x="13" y="1"/>
                </a:lnTo>
                <a:lnTo>
                  <a:pt x="12" y="1"/>
                </a:lnTo>
                <a:lnTo>
                  <a:pt x="13" y="0"/>
                </a:lnTo>
                <a:lnTo>
                  <a:pt x="14" y="0"/>
                </a:lnTo>
                <a:lnTo>
                  <a:pt x="14" y="1"/>
                </a:lnTo>
                <a:lnTo>
                  <a:pt x="16" y="1"/>
                </a:lnTo>
                <a:lnTo>
                  <a:pt x="16" y="2"/>
                </a:lnTo>
                <a:lnTo>
                  <a:pt x="17" y="2"/>
                </a:lnTo>
                <a:lnTo>
                  <a:pt x="18" y="2"/>
                </a:lnTo>
                <a:lnTo>
                  <a:pt x="18" y="3"/>
                </a:lnTo>
                <a:lnTo>
                  <a:pt x="20" y="2"/>
                </a:lnTo>
                <a:lnTo>
                  <a:pt x="20" y="3"/>
                </a:lnTo>
                <a:lnTo>
                  <a:pt x="20" y="2"/>
                </a:lnTo>
                <a:lnTo>
                  <a:pt x="21" y="3"/>
                </a:lnTo>
                <a:lnTo>
                  <a:pt x="22" y="5"/>
                </a:lnTo>
                <a:lnTo>
                  <a:pt x="22" y="6"/>
                </a:lnTo>
                <a:lnTo>
                  <a:pt x="23" y="7"/>
                </a:lnTo>
                <a:lnTo>
                  <a:pt x="23" y="6"/>
                </a:lnTo>
                <a:lnTo>
                  <a:pt x="24" y="7"/>
                </a:lnTo>
                <a:lnTo>
                  <a:pt x="24" y="8"/>
                </a:lnTo>
                <a:lnTo>
                  <a:pt x="25" y="8"/>
                </a:lnTo>
                <a:lnTo>
                  <a:pt x="26" y="8"/>
                </a:lnTo>
                <a:lnTo>
                  <a:pt x="26" y="9"/>
                </a:lnTo>
                <a:lnTo>
                  <a:pt x="27" y="9"/>
                </a:lnTo>
                <a:lnTo>
                  <a:pt x="26" y="9"/>
                </a:lnTo>
                <a:lnTo>
                  <a:pt x="27" y="10"/>
                </a:lnTo>
                <a:lnTo>
                  <a:pt x="29" y="11"/>
                </a:lnTo>
                <a:lnTo>
                  <a:pt x="30" y="11"/>
                </a:lnTo>
                <a:lnTo>
                  <a:pt x="30" y="12"/>
                </a:lnTo>
                <a:lnTo>
                  <a:pt x="30" y="13"/>
                </a:lnTo>
                <a:lnTo>
                  <a:pt x="31" y="14"/>
                </a:lnTo>
                <a:lnTo>
                  <a:pt x="31" y="15"/>
                </a:lnTo>
                <a:lnTo>
                  <a:pt x="30" y="15"/>
                </a:lnTo>
                <a:lnTo>
                  <a:pt x="29" y="15"/>
                </a:lnTo>
                <a:lnTo>
                  <a:pt x="27" y="15"/>
                </a:lnTo>
                <a:lnTo>
                  <a:pt x="26" y="16"/>
                </a:lnTo>
                <a:lnTo>
                  <a:pt x="25" y="16"/>
                </a:lnTo>
                <a:lnTo>
                  <a:pt x="24" y="16"/>
                </a:lnTo>
                <a:lnTo>
                  <a:pt x="23" y="17"/>
                </a:lnTo>
                <a:lnTo>
                  <a:pt x="22" y="17"/>
                </a:lnTo>
                <a:lnTo>
                  <a:pt x="21" y="17"/>
                </a:lnTo>
                <a:lnTo>
                  <a:pt x="20" y="17"/>
                </a:lnTo>
                <a:lnTo>
                  <a:pt x="19" y="17"/>
                </a:lnTo>
                <a:lnTo>
                  <a:pt x="18" y="17"/>
                </a:lnTo>
                <a:lnTo>
                  <a:pt x="17" y="17"/>
                </a:lnTo>
                <a:lnTo>
                  <a:pt x="16" y="17"/>
                </a:lnTo>
                <a:lnTo>
                  <a:pt x="14" y="17"/>
                </a:lnTo>
                <a:lnTo>
                  <a:pt x="12" y="17"/>
                </a:lnTo>
                <a:lnTo>
                  <a:pt x="11" y="17"/>
                </a:lnTo>
                <a:lnTo>
                  <a:pt x="10" y="16"/>
                </a:lnTo>
                <a:lnTo>
                  <a:pt x="9" y="16"/>
                </a:lnTo>
                <a:lnTo>
                  <a:pt x="9" y="15"/>
                </a:lnTo>
                <a:lnTo>
                  <a:pt x="9" y="14"/>
                </a:lnTo>
                <a:lnTo>
                  <a:pt x="9" y="13"/>
                </a:lnTo>
                <a:lnTo>
                  <a:pt x="9" y="12"/>
                </a:lnTo>
                <a:lnTo>
                  <a:pt x="8" y="12"/>
                </a:lnTo>
                <a:lnTo>
                  <a:pt x="7" y="12"/>
                </a:lnTo>
                <a:lnTo>
                  <a:pt x="7" y="11"/>
                </a:lnTo>
                <a:lnTo>
                  <a:pt x="7" y="10"/>
                </a:lnTo>
                <a:lnTo>
                  <a:pt x="7" y="9"/>
                </a:lnTo>
                <a:lnTo>
                  <a:pt x="6" y="9"/>
                </a:lnTo>
                <a:lnTo>
                  <a:pt x="6" y="10"/>
                </a:lnTo>
                <a:lnTo>
                  <a:pt x="6" y="9"/>
                </a:lnTo>
                <a:lnTo>
                  <a:pt x="5" y="9"/>
                </a:lnTo>
                <a:lnTo>
                  <a:pt x="4" y="9"/>
                </a:lnTo>
                <a:lnTo>
                  <a:pt x="2" y="9"/>
                </a:lnTo>
                <a:lnTo>
                  <a:pt x="2" y="8"/>
                </a:lnTo>
                <a:lnTo>
                  <a:pt x="0" y="8"/>
                </a:lnTo>
                <a:lnTo>
                  <a:pt x="0" y="7"/>
                </a:lnTo>
                <a:lnTo>
                  <a:pt x="0" y="5"/>
                </a:lnTo>
                <a:lnTo>
                  <a:pt x="0" y="1"/>
                </a:lnTo>
                <a:close/>
              </a:path>
            </a:pathLst>
          </a:custGeom>
          <a:solidFill>
            <a:srgbClr val="DFF4FF"/>
          </a:solidFill>
          <a:ln w="4763">
            <a:solidFill>
              <a:srgbClr val="000000"/>
            </a:solidFill>
            <a:prstDash val="solid"/>
            <a:round/>
            <a:headEnd/>
            <a:tailEnd/>
          </a:ln>
        </xdr:spPr>
      </xdr:sp>
      <xdr:sp macro="" textlink="">
        <xdr:nvSpPr>
          <xdr:cNvPr id="103727" name="Freeform 14026"/>
          <xdr:cNvSpPr>
            <a:spLocks/>
          </xdr:cNvSpPr>
        </xdr:nvSpPr>
        <xdr:spPr bwMode="auto">
          <a:xfrm>
            <a:off x="7135474" y="2986365"/>
            <a:ext cx="142875" cy="66444"/>
          </a:xfrm>
          <a:custGeom>
            <a:avLst/>
            <a:gdLst>
              <a:gd name="T0" fmla="*/ 2147483646 w 30"/>
              <a:gd name="T1" fmla="*/ 2147483646 h 14"/>
              <a:gd name="T2" fmla="*/ 2147483646 w 30"/>
              <a:gd name="T3" fmla="*/ 2147483646 h 14"/>
              <a:gd name="T4" fmla="*/ 2147483646 w 30"/>
              <a:gd name="T5" fmla="*/ 2147483646 h 14"/>
              <a:gd name="T6" fmla="*/ 2147483646 w 30"/>
              <a:gd name="T7" fmla="*/ 2147483646 h 14"/>
              <a:gd name="T8" fmla="*/ 2147483646 w 30"/>
              <a:gd name="T9" fmla="*/ 2147483646 h 14"/>
              <a:gd name="T10" fmla="*/ 2147483646 w 30"/>
              <a:gd name="T11" fmla="*/ 2147483646 h 14"/>
              <a:gd name="T12" fmla="*/ 2147483646 w 30"/>
              <a:gd name="T13" fmla="*/ 2147483646 h 14"/>
              <a:gd name="T14" fmla="*/ 2147483646 w 30"/>
              <a:gd name="T15" fmla="*/ 2147483646 h 14"/>
              <a:gd name="T16" fmla="*/ 2147483646 w 30"/>
              <a:gd name="T17" fmla="*/ 2147483646 h 14"/>
              <a:gd name="T18" fmla="*/ 2147483646 w 30"/>
              <a:gd name="T19" fmla="*/ 2147483646 h 14"/>
              <a:gd name="T20" fmla="*/ 2147483646 w 30"/>
              <a:gd name="T21" fmla="*/ 2147483646 h 14"/>
              <a:gd name="T22" fmla="*/ 2147483646 w 30"/>
              <a:gd name="T23" fmla="*/ 2147483646 h 14"/>
              <a:gd name="T24" fmla="*/ 2147483646 w 30"/>
              <a:gd name="T25" fmla="*/ 2147483646 h 14"/>
              <a:gd name="T26" fmla="*/ 2147483646 w 30"/>
              <a:gd name="T27" fmla="*/ 2147483646 h 14"/>
              <a:gd name="T28" fmla="*/ 2147483646 w 30"/>
              <a:gd name="T29" fmla="*/ 2147483646 h 14"/>
              <a:gd name="T30" fmla="*/ 2147483646 w 30"/>
              <a:gd name="T31" fmla="*/ 2147483646 h 14"/>
              <a:gd name="T32" fmla="*/ 2147483646 w 30"/>
              <a:gd name="T33" fmla="*/ 2147483646 h 14"/>
              <a:gd name="T34" fmla="*/ 2147483646 w 30"/>
              <a:gd name="T35" fmla="*/ 2147483646 h 14"/>
              <a:gd name="T36" fmla="*/ 2147483646 w 30"/>
              <a:gd name="T37" fmla="*/ 2147483646 h 14"/>
              <a:gd name="T38" fmla="*/ 2147483646 w 30"/>
              <a:gd name="T39" fmla="*/ 2147483646 h 14"/>
              <a:gd name="T40" fmla="*/ 2147483646 w 30"/>
              <a:gd name="T41" fmla="*/ 2147483646 h 14"/>
              <a:gd name="T42" fmla="*/ 2147483646 w 30"/>
              <a:gd name="T43" fmla="*/ 2147483646 h 14"/>
              <a:gd name="T44" fmla="*/ 2147483646 w 30"/>
              <a:gd name="T45" fmla="*/ 2147483646 h 14"/>
              <a:gd name="T46" fmla="*/ 2147483646 w 30"/>
              <a:gd name="T47" fmla="*/ 2147483646 h 14"/>
              <a:gd name="T48" fmla="*/ 2147483646 w 30"/>
              <a:gd name="T49" fmla="*/ 2147483646 h 14"/>
              <a:gd name="T50" fmla="*/ 2147483646 w 30"/>
              <a:gd name="T51" fmla="*/ 2147483646 h 14"/>
              <a:gd name="T52" fmla="*/ 2147483646 w 30"/>
              <a:gd name="T53" fmla="*/ 2147483646 h 14"/>
              <a:gd name="T54" fmla="*/ 2147483646 w 30"/>
              <a:gd name="T55" fmla="*/ 2147483646 h 14"/>
              <a:gd name="T56" fmla="*/ 2147483646 w 30"/>
              <a:gd name="T57" fmla="*/ 2147483646 h 14"/>
              <a:gd name="T58" fmla="*/ 2147483646 w 30"/>
              <a:gd name="T59" fmla="*/ 2147483646 h 14"/>
              <a:gd name="T60" fmla="*/ 0 w 30"/>
              <a:gd name="T61" fmla="*/ 2147483646 h 14"/>
              <a:gd name="T62" fmla="*/ 2147483646 w 30"/>
              <a:gd name="T63" fmla="*/ 2147483646 h 14"/>
              <a:gd name="T64" fmla="*/ 2147483646 w 30"/>
              <a:gd name="T65" fmla="*/ 2147483646 h 14"/>
              <a:gd name="T66" fmla="*/ 2147483646 w 30"/>
              <a:gd name="T67" fmla="*/ 2147483646 h 14"/>
              <a:gd name="T68" fmla="*/ 2147483646 w 30"/>
              <a:gd name="T69" fmla="*/ 2147483646 h 14"/>
              <a:gd name="T70" fmla="*/ 2147483646 w 30"/>
              <a:gd name="T71" fmla="*/ 2147483646 h 14"/>
              <a:gd name="T72" fmla="*/ 2147483646 w 30"/>
              <a:gd name="T73" fmla="*/ 2147483646 h 14"/>
              <a:gd name="T74" fmla="*/ 2147483646 w 30"/>
              <a:gd name="T75" fmla="*/ 2147483646 h 14"/>
              <a:gd name="T76" fmla="*/ 2147483646 w 30"/>
              <a:gd name="T77" fmla="*/ 2147483646 h 14"/>
              <a:gd name="T78" fmla="*/ 2147483646 w 30"/>
              <a:gd name="T79" fmla="*/ 2147483646 h 14"/>
              <a:gd name="T80" fmla="*/ 2147483646 w 30"/>
              <a:gd name="T81" fmla="*/ 2147483646 h 14"/>
              <a:gd name="T82" fmla="*/ 2147483646 w 30"/>
              <a:gd name="T83" fmla="*/ 2147483646 h 14"/>
              <a:gd name="T84" fmla="*/ 2147483646 w 30"/>
              <a:gd name="T85" fmla="*/ 2147483646 h 14"/>
              <a:gd name="T86" fmla="*/ 2147483646 w 30"/>
              <a:gd name="T87" fmla="*/ 2147483646 h 14"/>
              <a:gd name="T88" fmla="*/ 2147483646 w 30"/>
              <a:gd name="T89" fmla="*/ 2147483646 h 14"/>
              <a:gd name="T90" fmla="*/ 2147483646 w 30"/>
              <a:gd name="T91" fmla="*/ 2147483646 h 14"/>
              <a:gd name="T92" fmla="*/ 2147483646 w 30"/>
              <a:gd name="T93" fmla="*/ 0 h 14"/>
              <a:gd name="T94" fmla="*/ 2147483646 w 30"/>
              <a:gd name="T95" fmla="*/ 0 h 14"/>
              <a:gd name="T96" fmla="*/ 2147483646 w 30"/>
              <a:gd name="T97" fmla="*/ 0 h 14"/>
              <a:gd name="T98" fmla="*/ 2147483646 w 30"/>
              <a:gd name="T99" fmla="*/ 0 h 14"/>
              <a:gd name="T100" fmla="*/ 2147483646 w 30"/>
              <a:gd name="T101" fmla="*/ 0 h 14"/>
              <a:gd name="T102" fmla="*/ 2147483646 w 30"/>
              <a:gd name="T103" fmla="*/ 0 h 14"/>
              <a:gd name="T104" fmla="*/ 2147483646 w 30"/>
              <a:gd name="T105" fmla="*/ 0 h 14"/>
              <a:gd name="T106" fmla="*/ 2147483646 w 30"/>
              <a:gd name="T107" fmla="*/ 0 h 14"/>
              <a:gd name="T108" fmla="*/ 2147483646 w 30"/>
              <a:gd name="T109" fmla="*/ 0 h 14"/>
              <a:gd name="T110" fmla="*/ 2147483646 w 30"/>
              <a:gd name="T111" fmla="*/ 2147483646 h 14"/>
              <a:gd name="T112" fmla="*/ 2147483646 w 30"/>
              <a:gd name="T113" fmla="*/ 2147483646 h 14"/>
              <a:gd name="T114" fmla="*/ 2147483646 w 30"/>
              <a:gd name="T115" fmla="*/ 2147483646 h 14"/>
              <a:gd name="T116" fmla="*/ 2147483646 w 30"/>
              <a:gd name="T117" fmla="*/ 2147483646 h 14"/>
              <a:gd name="T118" fmla="*/ 2147483646 w 30"/>
              <a:gd name="T119" fmla="*/ 2147483646 h 14"/>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Lst>
            <a:ahLst/>
            <a:cxnLst>
              <a:cxn ang="T120">
                <a:pos x="T0" y="T1"/>
              </a:cxn>
              <a:cxn ang="T121">
                <a:pos x="T2" y="T3"/>
              </a:cxn>
              <a:cxn ang="T122">
                <a:pos x="T4" y="T5"/>
              </a:cxn>
              <a:cxn ang="T123">
                <a:pos x="T6" y="T7"/>
              </a:cxn>
              <a:cxn ang="T124">
                <a:pos x="T8" y="T9"/>
              </a:cxn>
              <a:cxn ang="T125">
                <a:pos x="T10" y="T11"/>
              </a:cxn>
              <a:cxn ang="T126">
                <a:pos x="T12" y="T13"/>
              </a:cxn>
              <a:cxn ang="T127">
                <a:pos x="T14" y="T15"/>
              </a:cxn>
              <a:cxn ang="T128">
                <a:pos x="T16" y="T17"/>
              </a:cxn>
              <a:cxn ang="T129">
                <a:pos x="T18" y="T19"/>
              </a:cxn>
              <a:cxn ang="T130">
                <a:pos x="T20" y="T21"/>
              </a:cxn>
              <a:cxn ang="T131">
                <a:pos x="T22" y="T23"/>
              </a:cxn>
              <a:cxn ang="T132">
                <a:pos x="T24" y="T25"/>
              </a:cxn>
              <a:cxn ang="T133">
                <a:pos x="T26" y="T27"/>
              </a:cxn>
              <a:cxn ang="T134">
                <a:pos x="T28" y="T29"/>
              </a:cxn>
              <a:cxn ang="T135">
                <a:pos x="T30" y="T31"/>
              </a:cxn>
              <a:cxn ang="T136">
                <a:pos x="T32" y="T33"/>
              </a:cxn>
              <a:cxn ang="T137">
                <a:pos x="T34" y="T35"/>
              </a:cxn>
              <a:cxn ang="T138">
                <a:pos x="T36" y="T37"/>
              </a:cxn>
              <a:cxn ang="T139">
                <a:pos x="T38" y="T39"/>
              </a:cxn>
              <a:cxn ang="T140">
                <a:pos x="T40" y="T41"/>
              </a:cxn>
              <a:cxn ang="T141">
                <a:pos x="T42" y="T43"/>
              </a:cxn>
              <a:cxn ang="T142">
                <a:pos x="T44" y="T45"/>
              </a:cxn>
              <a:cxn ang="T143">
                <a:pos x="T46" y="T47"/>
              </a:cxn>
              <a:cxn ang="T144">
                <a:pos x="T48" y="T49"/>
              </a:cxn>
              <a:cxn ang="T145">
                <a:pos x="T50" y="T51"/>
              </a:cxn>
              <a:cxn ang="T146">
                <a:pos x="T52" y="T53"/>
              </a:cxn>
              <a:cxn ang="T147">
                <a:pos x="T54" y="T55"/>
              </a:cxn>
              <a:cxn ang="T148">
                <a:pos x="T56" y="T57"/>
              </a:cxn>
              <a:cxn ang="T149">
                <a:pos x="T58" y="T59"/>
              </a:cxn>
              <a:cxn ang="T150">
                <a:pos x="T60" y="T61"/>
              </a:cxn>
              <a:cxn ang="T151">
                <a:pos x="T62" y="T63"/>
              </a:cxn>
              <a:cxn ang="T152">
                <a:pos x="T64" y="T65"/>
              </a:cxn>
              <a:cxn ang="T153">
                <a:pos x="T66" y="T67"/>
              </a:cxn>
              <a:cxn ang="T154">
                <a:pos x="T68" y="T69"/>
              </a:cxn>
              <a:cxn ang="T155">
                <a:pos x="T70" y="T71"/>
              </a:cxn>
              <a:cxn ang="T156">
                <a:pos x="T72" y="T73"/>
              </a:cxn>
              <a:cxn ang="T157">
                <a:pos x="T74" y="T75"/>
              </a:cxn>
              <a:cxn ang="T158">
                <a:pos x="T76" y="T77"/>
              </a:cxn>
              <a:cxn ang="T159">
                <a:pos x="T78" y="T79"/>
              </a:cxn>
              <a:cxn ang="T160">
                <a:pos x="T80" y="T81"/>
              </a:cxn>
              <a:cxn ang="T161">
                <a:pos x="T82" y="T83"/>
              </a:cxn>
              <a:cxn ang="T162">
                <a:pos x="T84" y="T85"/>
              </a:cxn>
              <a:cxn ang="T163">
                <a:pos x="T86" y="T87"/>
              </a:cxn>
              <a:cxn ang="T164">
                <a:pos x="T88" y="T89"/>
              </a:cxn>
              <a:cxn ang="T165">
                <a:pos x="T90" y="T91"/>
              </a:cxn>
              <a:cxn ang="T166">
                <a:pos x="T92" y="T93"/>
              </a:cxn>
              <a:cxn ang="T167">
                <a:pos x="T94" y="T95"/>
              </a:cxn>
              <a:cxn ang="T168">
                <a:pos x="T96" y="T97"/>
              </a:cxn>
              <a:cxn ang="T169">
                <a:pos x="T98" y="T99"/>
              </a:cxn>
              <a:cxn ang="T170">
                <a:pos x="T100" y="T101"/>
              </a:cxn>
              <a:cxn ang="T171">
                <a:pos x="T102" y="T103"/>
              </a:cxn>
              <a:cxn ang="T172">
                <a:pos x="T104" y="T105"/>
              </a:cxn>
              <a:cxn ang="T173">
                <a:pos x="T106" y="T107"/>
              </a:cxn>
              <a:cxn ang="T174">
                <a:pos x="T108" y="T109"/>
              </a:cxn>
              <a:cxn ang="T175">
                <a:pos x="T110" y="T111"/>
              </a:cxn>
              <a:cxn ang="T176">
                <a:pos x="T112" y="T113"/>
              </a:cxn>
              <a:cxn ang="T177">
                <a:pos x="T114" y="T115"/>
              </a:cxn>
              <a:cxn ang="T178">
                <a:pos x="T116" y="T117"/>
              </a:cxn>
              <a:cxn ang="T179">
                <a:pos x="T118" y="T119"/>
              </a:cxn>
            </a:cxnLst>
            <a:rect l="0" t="0" r="r" b="b"/>
            <a:pathLst>
              <a:path w="30" h="14">
                <a:moveTo>
                  <a:pt x="30" y="11"/>
                </a:moveTo>
                <a:lnTo>
                  <a:pt x="27" y="12"/>
                </a:lnTo>
                <a:lnTo>
                  <a:pt x="26" y="12"/>
                </a:lnTo>
                <a:lnTo>
                  <a:pt x="24" y="13"/>
                </a:lnTo>
                <a:lnTo>
                  <a:pt x="22" y="13"/>
                </a:lnTo>
                <a:lnTo>
                  <a:pt x="21" y="13"/>
                </a:lnTo>
                <a:lnTo>
                  <a:pt x="21" y="14"/>
                </a:lnTo>
                <a:lnTo>
                  <a:pt x="20" y="14"/>
                </a:lnTo>
                <a:lnTo>
                  <a:pt x="19" y="13"/>
                </a:lnTo>
                <a:lnTo>
                  <a:pt x="19" y="12"/>
                </a:lnTo>
                <a:lnTo>
                  <a:pt x="18" y="11"/>
                </a:lnTo>
                <a:lnTo>
                  <a:pt x="18" y="10"/>
                </a:lnTo>
                <a:lnTo>
                  <a:pt x="17" y="9"/>
                </a:lnTo>
                <a:lnTo>
                  <a:pt x="17" y="10"/>
                </a:lnTo>
                <a:lnTo>
                  <a:pt x="15" y="10"/>
                </a:lnTo>
                <a:lnTo>
                  <a:pt x="15" y="9"/>
                </a:lnTo>
                <a:lnTo>
                  <a:pt x="15" y="8"/>
                </a:lnTo>
                <a:lnTo>
                  <a:pt x="15" y="9"/>
                </a:lnTo>
                <a:lnTo>
                  <a:pt x="14" y="9"/>
                </a:lnTo>
                <a:lnTo>
                  <a:pt x="13" y="9"/>
                </a:lnTo>
                <a:lnTo>
                  <a:pt x="14" y="9"/>
                </a:lnTo>
                <a:lnTo>
                  <a:pt x="13" y="9"/>
                </a:lnTo>
                <a:lnTo>
                  <a:pt x="13" y="10"/>
                </a:lnTo>
                <a:lnTo>
                  <a:pt x="11" y="10"/>
                </a:lnTo>
                <a:lnTo>
                  <a:pt x="10" y="11"/>
                </a:lnTo>
                <a:lnTo>
                  <a:pt x="9" y="11"/>
                </a:lnTo>
                <a:lnTo>
                  <a:pt x="8" y="11"/>
                </a:lnTo>
                <a:lnTo>
                  <a:pt x="8" y="12"/>
                </a:lnTo>
                <a:lnTo>
                  <a:pt x="7" y="12"/>
                </a:lnTo>
                <a:lnTo>
                  <a:pt x="6" y="12"/>
                </a:lnTo>
                <a:lnTo>
                  <a:pt x="5" y="12"/>
                </a:lnTo>
                <a:lnTo>
                  <a:pt x="3" y="11"/>
                </a:lnTo>
                <a:lnTo>
                  <a:pt x="3" y="10"/>
                </a:lnTo>
                <a:lnTo>
                  <a:pt x="3" y="9"/>
                </a:lnTo>
                <a:lnTo>
                  <a:pt x="2" y="8"/>
                </a:lnTo>
                <a:lnTo>
                  <a:pt x="2" y="7"/>
                </a:lnTo>
                <a:lnTo>
                  <a:pt x="1" y="7"/>
                </a:lnTo>
                <a:lnTo>
                  <a:pt x="1" y="6"/>
                </a:lnTo>
                <a:lnTo>
                  <a:pt x="0" y="6"/>
                </a:lnTo>
                <a:lnTo>
                  <a:pt x="0" y="5"/>
                </a:lnTo>
                <a:lnTo>
                  <a:pt x="1" y="5"/>
                </a:lnTo>
                <a:lnTo>
                  <a:pt x="1" y="6"/>
                </a:lnTo>
                <a:lnTo>
                  <a:pt x="2" y="5"/>
                </a:lnTo>
                <a:lnTo>
                  <a:pt x="3" y="5"/>
                </a:lnTo>
                <a:lnTo>
                  <a:pt x="6" y="5"/>
                </a:lnTo>
                <a:lnTo>
                  <a:pt x="7" y="5"/>
                </a:lnTo>
                <a:lnTo>
                  <a:pt x="8" y="5"/>
                </a:lnTo>
                <a:lnTo>
                  <a:pt x="10" y="5"/>
                </a:lnTo>
                <a:lnTo>
                  <a:pt x="11" y="5"/>
                </a:lnTo>
                <a:lnTo>
                  <a:pt x="12" y="5"/>
                </a:lnTo>
                <a:lnTo>
                  <a:pt x="12" y="2"/>
                </a:lnTo>
                <a:lnTo>
                  <a:pt x="12" y="1"/>
                </a:lnTo>
                <a:lnTo>
                  <a:pt x="11" y="1"/>
                </a:lnTo>
                <a:lnTo>
                  <a:pt x="11" y="0"/>
                </a:lnTo>
                <a:lnTo>
                  <a:pt x="13" y="0"/>
                </a:lnTo>
                <a:lnTo>
                  <a:pt x="14" y="0"/>
                </a:lnTo>
                <a:lnTo>
                  <a:pt x="15" y="0"/>
                </a:lnTo>
                <a:lnTo>
                  <a:pt x="17" y="0"/>
                </a:lnTo>
                <a:lnTo>
                  <a:pt x="18" y="0"/>
                </a:lnTo>
                <a:lnTo>
                  <a:pt x="20" y="0"/>
                </a:lnTo>
                <a:lnTo>
                  <a:pt x="21" y="0"/>
                </a:lnTo>
                <a:lnTo>
                  <a:pt x="22" y="0"/>
                </a:lnTo>
                <a:lnTo>
                  <a:pt x="23" y="0"/>
                </a:lnTo>
                <a:lnTo>
                  <a:pt x="24" y="0"/>
                </a:lnTo>
                <a:lnTo>
                  <a:pt x="25" y="0"/>
                </a:lnTo>
                <a:lnTo>
                  <a:pt x="26" y="0"/>
                </a:lnTo>
                <a:lnTo>
                  <a:pt x="27" y="0"/>
                </a:lnTo>
                <a:lnTo>
                  <a:pt x="27" y="1"/>
                </a:lnTo>
                <a:lnTo>
                  <a:pt x="27" y="2"/>
                </a:lnTo>
                <a:lnTo>
                  <a:pt x="27" y="3"/>
                </a:lnTo>
                <a:lnTo>
                  <a:pt x="27" y="5"/>
                </a:lnTo>
                <a:lnTo>
                  <a:pt x="28" y="5"/>
                </a:lnTo>
                <a:lnTo>
                  <a:pt x="28" y="6"/>
                </a:lnTo>
                <a:lnTo>
                  <a:pt x="28" y="7"/>
                </a:lnTo>
                <a:lnTo>
                  <a:pt x="30" y="8"/>
                </a:lnTo>
                <a:lnTo>
                  <a:pt x="30" y="10"/>
                </a:lnTo>
                <a:lnTo>
                  <a:pt x="30" y="11"/>
                </a:lnTo>
                <a:close/>
              </a:path>
            </a:pathLst>
          </a:custGeom>
          <a:solidFill>
            <a:srgbClr val="DFF4FF"/>
          </a:solidFill>
          <a:ln w="4763">
            <a:solidFill>
              <a:srgbClr val="000000"/>
            </a:solidFill>
            <a:prstDash val="solid"/>
            <a:round/>
            <a:headEnd/>
            <a:tailEnd/>
          </a:ln>
        </xdr:spPr>
      </xdr:sp>
      <xdr:sp macro="" textlink="">
        <xdr:nvSpPr>
          <xdr:cNvPr id="103728" name="Freeform 14027"/>
          <xdr:cNvSpPr>
            <a:spLocks/>
          </xdr:cNvSpPr>
        </xdr:nvSpPr>
        <xdr:spPr bwMode="auto">
          <a:xfrm>
            <a:off x="7173574" y="2905402"/>
            <a:ext cx="128587" cy="80963"/>
          </a:xfrm>
          <a:custGeom>
            <a:avLst/>
            <a:gdLst>
              <a:gd name="T0" fmla="*/ 2147483646 w 27"/>
              <a:gd name="T1" fmla="*/ 2147483646 h 17"/>
              <a:gd name="T2" fmla="*/ 2147483646 w 27"/>
              <a:gd name="T3" fmla="*/ 2147483646 h 17"/>
              <a:gd name="T4" fmla="*/ 2147483646 w 27"/>
              <a:gd name="T5" fmla="*/ 2147483646 h 17"/>
              <a:gd name="T6" fmla="*/ 2147483646 w 27"/>
              <a:gd name="T7" fmla="*/ 2147483646 h 17"/>
              <a:gd name="T8" fmla="*/ 2147483646 w 27"/>
              <a:gd name="T9" fmla="*/ 2147483646 h 17"/>
              <a:gd name="T10" fmla="*/ 2147483646 w 27"/>
              <a:gd name="T11" fmla="*/ 2147483646 h 17"/>
              <a:gd name="T12" fmla="*/ 2147483646 w 27"/>
              <a:gd name="T13" fmla="*/ 2147483646 h 17"/>
              <a:gd name="T14" fmla="*/ 2147483646 w 27"/>
              <a:gd name="T15" fmla="*/ 2147483646 h 17"/>
              <a:gd name="T16" fmla="*/ 0 w 27"/>
              <a:gd name="T17" fmla="*/ 2147483646 h 17"/>
              <a:gd name="T18" fmla="*/ 2147483646 w 27"/>
              <a:gd name="T19" fmla="*/ 2147483646 h 17"/>
              <a:gd name="T20" fmla="*/ 2147483646 w 27"/>
              <a:gd name="T21" fmla="*/ 2147483646 h 17"/>
              <a:gd name="T22" fmla="*/ 2147483646 w 27"/>
              <a:gd name="T23" fmla="*/ 2147483646 h 17"/>
              <a:gd name="T24" fmla="*/ 2147483646 w 27"/>
              <a:gd name="T25" fmla="*/ 2147483646 h 17"/>
              <a:gd name="T26" fmla="*/ 2147483646 w 27"/>
              <a:gd name="T27" fmla="*/ 2147483646 h 17"/>
              <a:gd name="T28" fmla="*/ 2147483646 w 27"/>
              <a:gd name="T29" fmla="*/ 2147483646 h 17"/>
              <a:gd name="T30" fmla="*/ 2147483646 w 27"/>
              <a:gd name="T31" fmla="*/ 2147483646 h 17"/>
              <a:gd name="T32" fmla="*/ 2147483646 w 27"/>
              <a:gd name="T33" fmla="*/ 2147483646 h 17"/>
              <a:gd name="T34" fmla="*/ 2147483646 w 27"/>
              <a:gd name="T35" fmla="*/ 2147483646 h 17"/>
              <a:gd name="T36" fmla="*/ 2147483646 w 27"/>
              <a:gd name="T37" fmla="*/ 0 h 17"/>
              <a:gd name="T38" fmla="*/ 2147483646 w 27"/>
              <a:gd name="T39" fmla="*/ 0 h 17"/>
              <a:gd name="T40" fmla="*/ 2147483646 w 27"/>
              <a:gd name="T41" fmla="*/ 2147483646 h 17"/>
              <a:gd name="T42" fmla="*/ 2147483646 w 27"/>
              <a:gd name="T43" fmla="*/ 2147483646 h 17"/>
              <a:gd name="T44" fmla="*/ 2147483646 w 27"/>
              <a:gd name="T45" fmla="*/ 2147483646 h 17"/>
              <a:gd name="T46" fmla="*/ 2147483646 w 27"/>
              <a:gd name="T47" fmla="*/ 2147483646 h 17"/>
              <a:gd name="T48" fmla="*/ 2147483646 w 27"/>
              <a:gd name="T49" fmla="*/ 2147483646 h 17"/>
              <a:gd name="T50" fmla="*/ 2147483646 w 27"/>
              <a:gd name="T51" fmla="*/ 2147483646 h 17"/>
              <a:gd name="T52" fmla="*/ 2147483646 w 27"/>
              <a:gd name="T53" fmla="*/ 2147483646 h 17"/>
              <a:gd name="T54" fmla="*/ 2147483646 w 27"/>
              <a:gd name="T55" fmla="*/ 2147483646 h 17"/>
              <a:gd name="T56" fmla="*/ 2147483646 w 27"/>
              <a:gd name="T57" fmla="*/ 2147483646 h 17"/>
              <a:gd name="T58" fmla="*/ 2147483646 w 27"/>
              <a:gd name="T59" fmla="*/ 2147483646 h 17"/>
              <a:gd name="T60" fmla="*/ 2147483646 w 27"/>
              <a:gd name="T61" fmla="*/ 2147483646 h 17"/>
              <a:gd name="T62" fmla="*/ 2147483646 w 27"/>
              <a:gd name="T63" fmla="*/ 2147483646 h 17"/>
              <a:gd name="T64" fmla="*/ 2147483646 w 27"/>
              <a:gd name="T65" fmla="*/ 2147483646 h 17"/>
              <a:gd name="T66" fmla="*/ 2147483646 w 27"/>
              <a:gd name="T67" fmla="*/ 2147483646 h 17"/>
              <a:gd name="T68" fmla="*/ 2147483646 w 27"/>
              <a:gd name="T69" fmla="*/ 2147483646 h 17"/>
              <a:gd name="T70" fmla="*/ 2147483646 w 27"/>
              <a:gd name="T71" fmla="*/ 2147483646 h 17"/>
              <a:gd name="T72" fmla="*/ 2147483646 w 27"/>
              <a:gd name="T73" fmla="*/ 2147483646 h 17"/>
              <a:gd name="T74" fmla="*/ 2147483646 w 27"/>
              <a:gd name="T75" fmla="*/ 2147483646 h 17"/>
              <a:gd name="T76" fmla="*/ 2147483646 w 27"/>
              <a:gd name="T77" fmla="*/ 2147483646 h 17"/>
              <a:gd name="T78" fmla="*/ 2147483646 w 27"/>
              <a:gd name="T79" fmla="*/ 2147483646 h 17"/>
              <a:gd name="T80" fmla="*/ 2147483646 w 27"/>
              <a:gd name="T81" fmla="*/ 2147483646 h 17"/>
              <a:gd name="T82" fmla="*/ 2147483646 w 27"/>
              <a:gd name="T83" fmla="*/ 2147483646 h 17"/>
              <a:gd name="T84" fmla="*/ 2147483646 w 27"/>
              <a:gd name="T85" fmla="*/ 2147483646 h 17"/>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0" t="0" r="r" b="b"/>
            <a:pathLst>
              <a:path w="27" h="17">
                <a:moveTo>
                  <a:pt x="5" y="17"/>
                </a:moveTo>
                <a:lnTo>
                  <a:pt x="5" y="15"/>
                </a:lnTo>
                <a:lnTo>
                  <a:pt x="4" y="15"/>
                </a:lnTo>
                <a:lnTo>
                  <a:pt x="4" y="13"/>
                </a:lnTo>
                <a:lnTo>
                  <a:pt x="4" y="12"/>
                </a:lnTo>
                <a:lnTo>
                  <a:pt x="4" y="11"/>
                </a:lnTo>
                <a:lnTo>
                  <a:pt x="3" y="10"/>
                </a:lnTo>
                <a:lnTo>
                  <a:pt x="3" y="9"/>
                </a:lnTo>
                <a:lnTo>
                  <a:pt x="3" y="8"/>
                </a:lnTo>
                <a:lnTo>
                  <a:pt x="2" y="7"/>
                </a:lnTo>
                <a:lnTo>
                  <a:pt x="2" y="5"/>
                </a:lnTo>
                <a:lnTo>
                  <a:pt x="1" y="4"/>
                </a:lnTo>
                <a:lnTo>
                  <a:pt x="0" y="3"/>
                </a:lnTo>
                <a:lnTo>
                  <a:pt x="0" y="2"/>
                </a:lnTo>
                <a:lnTo>
                  <a:pt x="2" y="2"/>
                </a:lnTo>
                <a:lnTo>
                  <a:pt x="3" y="2"/>
                </a:lnTo>
                <a:lnTo>
                  <a:pt x="5" y="2"/>
                </a:lnTo>
                <a:lnTo>
                  <a:pt x="10" y="1"/>
                </a:lnTo>
                <a:lnTo>
                  <a:pt x="11" y="1"/>
                </a:lnTo>
                <a:lnTo>
                  <a:pt x="12" y="1"/>
                </a:lnTo>
                <a:lnTo>
                  <a:pt x="13" y="1"/>
                </a:lnTo>
                <a:lnTo>
                  <a:pt x="14" y="1"/>
                </a:lnTo>
                <a:lnTo>
                  <a:pt x="15" y="1"/>
                </a:lnTo>
                <a:lnTo>
                  <a:pt x="17" y="1"/>
                </a:lnTo>
                <a:lnTo>
                  <a:pt x="23" y="0"/>
                </a:lnTo>
                <a:lnTo>
                  <a:pt x="24" y="0"/>
                </a:lnTo>
                <a:lnTo>
                  <a:pt x="24" y="1"/>
                </a:lnTo>
                <a:lnTo>
                  <a:pt x="24" y="2"/>
                </a:lnTo>
                <a:lnTo>
                  <a:pt x="25" y="3"/>
                </a:lnTo>
                <a:lnTo>
                  <a:pt x="26" y="4"/>
                </a:lnTo>
                <a:lnTo>
                  <a:pt x="27" y="4"/>
                </a:lnTo>
                <a:lnTo>
                  <a:pt x="27" y="5"/>
                </a:lnTo>
                <a:lnTo>
                  <a:pt x="26" y="7"/>
                </a:lnTo>
                <a:lnTo>
                  <a:pt x="25" y="8"/>
                </a:lnTo>
                <a:lnTo>
                  <a:pt x="24" y="9"/>
                </a:lnTo>
                <a:lnTo>
                  <a:pt x="23" y="10"/>
                </a:lnTo>
                <a:lnTo>
                  <a:pt x="22" y="10"/>
                </a:lnTo>
                <a:lnTo>
                  <a:pt x="20" y="10"/>
                </a:lnTo>
                <a:lnTo>
                  <a:pt x="18" y="11"/>
                </a:lnTo>
                <a:lnTo>
                  <a:pt x="18" y="12"/>
                </a:lnTo>
                <a:lnTo>
                  <a:pt x="18" y="13"/>
                </a:lnTo>
                <a:lnTo>
                  <a:pt x="18" y="15"/>
                </a:lnTo>
                <a:lnTo>
                  <a:pt x="18" y="17"/>
                </a:lnTo>
                <a:lnTo>
                  <a:pt x="17" y="17"/>
                </a:lnTo>
                <a:lnTo>
                  <a:pt x="16" y="17"/>
                </a:lnTo>
                <a:lnTo>
                  <a:pt x="15" y="17"/>
                </a:lnTo>
                <a:lnTo>
                  <a:pt x="14" y="17"/>
                </a:lnTo>
                <a:lnTo>
                  <a:pt x="13" y="17"/>
                </a:lnTo>
                <a:lnTo>
                  <a:pt x="12" y="17"/>
                </a:lnTo>
                <a:lnTo>
                  <a:pt x="10" y="17"/>
                </a:lnTo>
                <a:lnTo>
                  <a:pt x="9" y="17"/>
                </a:lnTo>
                <a:lnTo>
                  <a:pt x="7" y="17"/>
                </a:lnTo>
                <a:lnTo>
                  <a:pt x="6" y="17"/>
                </a:lnTo>
                <a:lnTo>
                  <a:pt x="5" y="17"/>
                </a:lnTo>
                <a:close/>
              </a:path>
            </a:pathLst>
          </a:custGeom>
          <a:solidFill>
            <a:srgbClr val="DFF4FF"/>
          </a:solidFill>
          <a:ln w="4763">
            <a:solidFill>
              <a:srgbClr val="000000"/>
            </a:solidFill>
            <a:prstDash val="solid"/>
            <a:round/>
            <a:headEnd/>
            <a:tailEnd/>
          </a:ln>
        </xdr:spPr>
      </xdr:sp>
      <xdr:sp macro="" textlink="">
        <xdr:nvSpPr>
          <xdr:cNvPr id="103729" name="Freeform 14028"/>
          <xdr:cNvSpPr>
            <a:spLocks/>
          </xdr:cNvSpPr>
        </xdr:nvSpPr>
        <xdr:spPr bwMode="auto">
          <a:xfrm>
            <a:off x="7259299" y="2929215"/>
            <a:ext cx="119062" cy="109307"/>
          </a:xfrm>
          <a:custGeom>
            <a:avLst/>
            <a:gdLst>
              <a:gd name="T0" fmla="*/ 2147483646 w 25"/>
              <a:gd name="T1" fmla="*/ 2147483646 h 23"/>
              <a:gd name="T2" fmla="*/ 2147483646 w 25"/>
              <a:gd name="T3" fmla="*/ 2147483646 h 23"/>
              <a:gd name="T4" fmla="*/ 2147483646 w 25"/>
              <a:gd name="T5" fmla="*/ 2147483646 h 23"/>
              <a:gd name="T6" fmla="*/ 2147483646 w 25"/>
              <a:gd name="T7" fmla="*/ 2147483646 h 23"/>
              <a:gd name="T8" fmla="*/ 2147483646 w 25"/>
              <a:gd name="T9" fmla="*/ 2147483646 h 23"/>
              <a:gd name="T10" fmla="*/ 0 w 25"/>
              <a:gd name="T11" fmla="*/ 2147483646 h 23"/>
              <a:gd name="T12" fmla="*/ 0 w 25"/>
              <a:gd name="T13" fmla="*/ 2147483646 h 23"/>
              <a:gd name="T14" fmla="*/ 2147483646 w 25"/>
              <a:gd name="T15" fmla="*/ 2147483646 h 23"/>
              <a:gd name="T16" fmla="*/ 2147483646 w 25"/>
              <a:gd name="T17" fmla="*/ 2147483646 h 23"/>
              <a:gd name="T18" fmla="*/ 2147483646 w 25"/>
              <a:gd name="T19" fmla="*/ 2147483646 h 23"/>
              <a:gd name="T20" fmla="*/ 2147483646 w 25"/>
              <a:gd name="T21" fmla="*/ 2147483646 h 23"/>
              <a:gd name="T22" fmla="*/ 2147483646 w 25"/>
              <a:gd name="T23" fmla="*/ 0 h 23"/>
              <a:gd name="T24" fmla="*/ 2147483646 w 25"/>
              <a:gd name="T25" fmla="*/ 2147483646 h 23"/>
              <a:gd name="T26" fmla="*/ 2147483646 w 25"/>
              <a:gd name="T27" fmla="*/ 2147483646 h 23"/>
              <a:gd name="T28" fmla="*/ 2147483646 w 25"/>
              <a:gd name="T29" fmla="*/ 2147483646 h 23"/>
              <a:gd name="T30" fmla="*/ 2147483646 w 25"/>
              <a:gd name="T31" fmla="*/ 2147483646 h 23"/>
              <a:gd name="T32" fmla="*/ 2147483646 w 25"/>
              <a:gd name="T33" fmla="*/ 2147483646 h 23"/>
              <a:gd name="T34" fmla="*/ 2147483646 w 25"/>
              <a:gd name="T35" fmla="*/ 2147483646 h 23"/>
              <a:gd name="T36" fmla="*/ 2147483646 w 25"/>
              <a:gd name="T37" fmla="*/ 2147483646 h 23"/>
              <a:gd name="T38" fmla="*/ 2147483646 w 25"/>
              <a:gd name="T39" fmla="*/ 2147483646 h 23"/>
              <a:gd name="T40" fmla="*/ 2147483646 w 25"/>
              <a:gd name="T41" fmla="*/ 2147483646 h 23"/>
              <a:gd name="T42" fmla="*/ 2147483646 w 25"/>
              <a:gd name="T43" fmla="*/ 2147483646 h 23"/>
              <a:gd name="T44" fmla="*/ 2147483646 w 25"/>
              <a:gd name="T45" fmla="*/ 2147483646 h 23"/>
              <a:gd name="T46" fmla="*/ 2147483646 w 25"/>
              <a:gd name="T47" fmla="*/ 2147483646 h 23"/>
              <a:gd name="T48" fmla="*/ 2147483646 w 25"/>
              <a:gd name="T49" fmla="*/ 2147483646 h 23"/>
              <a:gd name="T50" fmla="*/ 2147483646 w 25"/>
              <a:gd name="T51" fmla="*/ 2147483646 h 23"/>
              <a:gd name="T52" fmla="*/ 2147483646 w 25"/>
              <a:gd name="T53" fmla="*/ 2147483646 h 23"/>
              <a:gd name="T54" fmla="*/ 2147483646 w 25"/>
              <a:gd name="T55" fmla="*/ 2147483646 h 23"/>
              <a:gd name="T56" fmla="*/ 2147483646 w 25"/>
              <a:gd name="T57" fmla="*/ 2147483646 h 23"/>
              <a:gd name="T58" fmla="*/ 2147483646 w 25"/>
              <a:gd name="T59" fmla="*/ 2147483646 h 23"/>
              <a:gd name="T60" fmla="*/ 2147483646 w 25"/>
              <a:gd name="T61" fmla="*/ 2147483646 h 23"/>
              <a:gd name="T62" fmla="*/ 2147483646 w 25"/>
              <a:gd name="T63" fmla="*/ 2147483646 h 23"/>
              <a:gd name="T64" fmla="*/ 2147483646 w 25"/>
              <a:gd name="T65" fmla="*/ 2147483646 h 23"/>
              <a:gd name="T66" fmla="*/ 2147483646 w 25"/>
              <a:gd name="T67" fmla="*/ 2147483646 h 23"/>
              <a:gd name="T68" fmla="*/ 2147483646 w 25"/>
              <a:gd name="T69" fmla="*/ 2147483646 h 23"/>
              <a:gd name="T70" fmla="*/ 2147483646 w 25"/>
              <a:gd name="T71" fmla="*/ 2147483646 h 23"/>
              <a:gd name="T72" fmla="*/ 2147483646 w 25"/>
              <a:gd name="T73" fmla="*/ 2147483646 h 23"/>
              <a:gd name="T74" fmla="*/ 2147483646 w 25"/>
              <a:gd name="T75" fmla="*/ 2147483646 h 23"/>
              <a:gd name="T76" fmla="*/ 2147483646 w 25"/>
              <a:gd name="T77" fmla="*/ 2147483646 h 23"/>
              <a:gd name="T78" fmla="*/ 2147483646 w 25"/>
              <a:gd name="T79" fmla="*/ 2147483646 h 23"/>
              <a:gd name="T80" fmla="*/ 2147483646 w 25"/>
              <a:gd name="T81" fmla="*/ 2147483646 h 23"/>
              <a:gd name="T82" fmla="*/ 2147483646 w 25"/>
              <a:gd name="T83" fmla="*/ 2147483646 h 23"/>
              <a:gd name="T84" fmla="*/ 2147483646 w 25"/>
              <a:gd name="T85" fmla="*/ 2147483646 h 23"/>
              <a:gd name="T86" fmla="*/ 2147483646 w 25"/>
              <a:gd name="T87" fmla="*/ 2147483646 h 23"/>
              <a:gd name="T88" fmla="*/ 2147483646 w 25"/>
              <a:gd name="T89" fmla="*/ 2147483646 h 23"/>
              <a:gd name="T90" fmla="*/ 2147483646 w 25"/>
              <a:gd name="T91" fmla="*/ 2147483646 h 23"/>
              <a:gd name="T92" fmla="*/ 2147483646 w 25"/>
              <a:gd name="T93" fmla="*/ 2147483646 h 23"/>
              <a:gd name="T94" fmla="*/ 2147483646 w 25"/>
              <a:gd name="T95" fmla="*/ 2147483646 h 23"/>
              <a:gd name="T96" fmla="*/ 2147483646 w 25"/>
              <a:gd name="T97" fmla="*/ 2147483646 h 23"/>
              <a:gd name="T98" fmla="*/ 2147483646 w 25"/>
              <a:gd name="T99" fmla="*/ 2147483646 h 23"/>
              <a:gd name="T100" fmla="*/ 2147483646 w 25"/>
              <a:gd name="T101" fmla="*/ 2147483646 h 23"/>
              <a:gd name="T102" fmla="*/ 2147483646 w 25"/>
              <a:gd name="T103" fmla="*/ 2147483646 h 23"/>
              <a:gd name="T104" fmla="*/ 2147483646 w 25"/>
              <a:gd name="T105" fmla="*/ 2147483646 h 23"/>
              <a:gd name="T106" fmla="*/ 2147483646 w 25"/>
              <a:gd name="T107" fmla="*/ 2147483646 h 23"/>
              <a:gd name="T108" fmla="*/ 2147483646 w 25"/>
              <a:gd name="T109" fmla="*/ 2147483646 h 23"/>
              <a:gd name="T110" fmla="*/ 2147483646 w 25"/>
              <a:gd name="T111" fmla="*/ 2147483646 h 23"/>
              <a:gd name="T112" fmla="*/ 2147483646 w 25"/>
              <a:gd name="T113" fmla="*/ 2147483646 h 23"/>
              <a:gd name="T114" fmla="*/ 2147483646 w 25"/>
              <a:gd name="T115" fmla="*/ 2147483646 h 23"/>
              <a:gd name="T116" fmla="*/ 2147483646 w 25"/>
              <a:gd name="T117" fmla="*/ 2147483646 h 23"/>
              <a:gd name="T118" fmla="*/ 2147483646 w 25"/>
              <a:gd name="T119" fmla="*/ 2147483646 h 23"/>
              <a:gd name="T120" fmla="*/ 2147483646 w 25"/>
              <a:gd name="T121" fmla="*/ 2147483646 h 23"/>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0" t="0" r="r" b="b"/>
            <a:pathLst>
              <a:path w="25" h="23">
                <a:moveTo>
                  <a:pt x="4" y="23"/>
                </a:moveTo>
                <a:lnTo>
                  <a:pt x="4" y="22"/>
                </a:lnTo>
                <a:lnTo>
                  <a:pt x="4" y="20"/>
                </a:lnTo>
                <a:lnTo>
                  <a:pt x="2" y="19"/>
                </a:lnTo>
                <a:lnTo>
                  <a:pt x="2" y="18"/>
                </a:lnTo>
                <a:lnTo>
                  <a:pt x="2" y="17"/>
                </a:lnTo>
                <a:lnTo>
                  <a:pt x="1" y="17"/>
                </a:lnTo>
                <a:lnTo>
                  <a:pt x="1" y="15"/>
                </a:lnTo>
                <a:lnTo>
                  <a:pt x="1" y="14"/>
                </a:lnTo>
                <a:lnTo>
                  <a:pt x="1" y="13"/>
                </a:lnTo>
                <a:lnTo>
                  <a:pt x="1" y="12"/>
                </a:lnTo>
                <a:lnTo>
                  <a:pt x="0" y="12"/>
                </a:lnTo>
                <a:lnTo>
                  <a:pt x="0" y="10"/>
                </a:lnTo>
                <a:lnTo>
                  <a:pt x="0" y="8"/>
                </a:lnTo>
                <a:lnTo>
                  <a:pt x="0" y="7"/>
                </a:lnTo>
                <a:lnTo>
                  <a:pt x="0" y="6"/>
                </a:lnTo>
                <a:lnTo>
                  <a:pt x="2" y="5"/>
                </a:lnTo>
                <a:lnTo>
                  <a:pt x="4" y="5"/>
                </a:lnTo>
                <a:lnTo>
                  <a:pt x="5" y="5"/>
                </a:lnTo>
                <a:lnTo>
                  <a:pt x="6" y="4"/>
                </a:lnTo>
                <a:lnTo>
                  <a:pt x="7" y="3"/>
                </a:lnTo>
                <a:lnTo>
                  <a:pt x="8" y="2"/>
                </a:lnTo>
                <a:lnTo>
                  <a:pt x="10" y="4"/>
                </a:lnTo>
                <a:lnTo>
                  <a:pt x="11" y="3"/>
                </a:lnTo>
                <a:lnTo>
                  <a:pt x="11" y="2"/>
                </a:lnTo>
                <a:lnTo>
                  <a:pt x="12" y="0"/>
                </a:lnTo>
                <a:lnTo>
                  <a:pt x="12" y="2"/>
                </a:lnTo>
                <a:lnTo>
                  <a:pt x="13" y="3"/>
                </a:lnTo>
                <a:lnTo>
                  <a:pt x="13" y="4"/>
                </a:lnTo>
                <a:lnTo>
                  <a:pt x="13" y="6"/>
                </a:lnTo>
                <a:lnTo>
                  <a:pt x="13" y="5"/>
                </a:lnTo>
                <a:lnTo>
                  <a:pt x="14" y="5"/>
                </a:lnTo>
                <a:lnTo>
                  <a:pt x="14" y="4"/>
                </a:lnTo>
                <a:lnTo>
                  <a:pt x="16" y="4"/>
                </a:lnTo>
                <a:lnTo>
                  <a:pt x="16" y="3"/>
                </a:lnTo>
                <a:lnTo>
                  <a:pt x="17" y="3"/>
                </a:lnTo>
                <a:lnTo>
                  <a:pt x="18" y="2"/>
                </a:lnTo>
                <a:lnTo>
                  <a:pt x="19" y="2"/>
                </a:lnTo>
                <a:lnTo>
                  <a:pt x="19" y="3"/>
                </a:lnTo>
                <a:lnTo>
                  <a:pt x="20" y="4"/>
                </a:lnTo>
                <a:lnTo>
                  <a:pt x="20" y="6"/>
                </a:lnTo>
                <a:lnTo>
                  <a:pt x="20" y="5"/>
                </a:lnTo>
                <a:lnTo>
                  <a:pt x="22" y="5"/>
                </a:lnTo>
                <a:lnTo>
                  <a:pt x="21" y="4"/>
                </a:lnTo>
                <a:lnTo>
                  <a:pt x="22" y="4"/>
                </a:lnTo>
                <a:lnTo>
                  <a:pt x="23" y="5"/>
                </a:lnTo>
                <a:lnTo>
                  <a:pt x="23" y="6"/>
                </a:lnTo>
                <a:lnTo>
                  <a:pt x="24" y="6"/>
                </a:lnTo>
                <a:lnTo>
                  <a:pt x="24" y="7"/>
                </a:lnTo>
                <a:lnTo>
                  <a:pt x="24" y="8"/>
                </a:lnTo>
                <a:lnTo>
                  <a:pt x="25" y="8"/>
                </a:lnTo>
                <a:lnTo>
                  <a:pt x="25" y="9"/>
                </a:lnTo>
                <a:lnTo>
                  <a:pt x="24" y="9"/>
                </a:lnTo>
                <a:lnTo>
                  <a:pt x="24" y="10"/>
                </a:lnTo>
                <a:lnTo>
                  <a:pt x="24" y="11"/>
                </a:lnTo>
                <a:lnTo>
                  <a:pt x="24" y="12"/>
                </a:lnTo>
                <a:lnTo>
                  <a:pt x="23" y="11"/>
                </a:lnTo>
                <a:lnTo>
                  <a:pt x="23" y="12"/>
                </a:lnTo>
                <a:lnTo>
                  <a:pt x="22" y="12"/>
                </a:lnTo>
                <a:lnTo>
                  <a:pt x="22" y="13"/>
                </a:lnTo>
                <a:lnTo>
                  <a:pt x="22" y="14"/>
                </a:lnTo>
                <a:lnTo>
                  <a:pt x="23" y="15"/>
                </a:lnTo>
                <a:lnTo>
                  <a:pt x="22" y="15"/>
                </a:lnTo>
                <a:lnTo>
                  <a:pt x="21" y="17"/>
                </a:lnTo>
                <a:lnTo>
                  <a:pt x="20" y="17"/>
                </a:lnTo>
                <a:lnTo>
                  <a:pt x="17" y="18"/>
                </a:lnTo>
                <a:lnTo>
                  <a:pt x="16" y="18"/>
                </a:lnTo>
                <a:lnTo>
                  <a:pt x="16" y="19"/>
                </a:lnTo>
                <a:lnTo>
                  <a:pt x="14" y="19"/>
                </a:lnTo>
                <a:lnTo>
                  <a:pt x="14" y="20"/>
                </a:lnTo>
                <a:lnTo>
                  <a:pt x="14" y="21"/>
                </a:lnTo>
                <a:lnTo>
                  <a:pt x="13" y="21"/>
                </a:lnTo>
                <a:lnTo>
                  <a:pt x="13" y="22"/>
                </a:lnTo>
                <a:lnTo>
                  <a:pt x="12" y="22"/>
                </a:lnTo>
                <a:lnTo>
                  <a:pt x="12" y="23"/>
                </a:lnTo>
                <a:lnTo>
                  <a:pt x="11" y="22"/>
                </a:lnTo>
                <a:lnTo>
                  <a:pt x="11" y="20"/>
                </a:lnTo>
                <a:lnTo>
                  <a:pt x="8" y="21"/>
                </a:lnTo>
                <a:lnTo>
                  <a:pt x="5" y="22"/>
                </a:lnTo>
                <a:lnTo>
                  <a:pt x="4" y="23"/>
                </a:lnTo>
                <a:close/>
              </a:path>
            </a:pathLst>
          </a:custGeom>
          <a:solidFill>
            <a:srgbClr val="DFF4FF"/>
          </a:solidFill>
          <a:ln w="4763">
            <a:solidFill>
              <a:srgbClr val="000000"/>
            </a:solidFill>
            <a:prstDash val="solid"/>
            <a:round/>
            <a:headEnd/>
            <a:tailEnd/>
          </a:ln>
        </xdr:spPr>
      </xdr:sp>
      <xdr:sp macro="" textlink="">
        <xdr:nvSpPr>
          <xdr:cNvPr id="103730" name="Freeform 14029"/>
          <xdr:cNvSpPr>
            <a:spLocks/>
          </xdr:cNvSpPr>
        </xdr:nvSpPr>
        <xdr:spPr bwMode="auto">
          <a:xfrm>
            <a:off x="7144999" y="2738946"/>
            <a:ext cx="204787" cy="218844"/>
          </a:xfrm>
          <a:custGeom>
            <a:avLst/>
            <a:gdLst>
              <a:gd name="T0" fmla="*/ 2147483646 w 43"/>
              <a:gd name="T1" fmla="*/ 2147483646 h 46"/>
              <a:gd name="T2" fmla="*/ 2147483646 w 43"/>
              <a:gd name="T3" fmla="*/ 2147483646 h 46"/>
              <a:gd name="T4" fmla="*/ 2147483646 w 43"/>
              <a:gd name="T5" fmla="*/ 2147483646 h 46"/>
              <a:gd name="T6" fmla="*/ 2147483646 w 43"/>
              <a:gd name="T7" fmla="*/ 2147483646 h 46"/>
              <a:gd name="T8" fmla="*/ 2147483646 w 43"/>
              <a:gd name="T9" fmla="*/ 2147483646 h 46"/>
              <a:gd name="T10" fmla="*/ 2147483646 w 43"/>
              <a:gd name="T11" fmla="*/ 2147483646 h 46"/>
              <a:gd name="T12" fmla="*/ 2147483646 w 43"/>
              <a:gd name="T13" fmla="*/ 2147483646 h 46"/>
              <a:gd name="T14" fmla="*/ 2147483646 w 43"/>
              <a:gd name="T15" fmla="*/ 2147483646 h 46"/>
              <a:gd name="T16" fmla="*/ 2147483646 w 43"/>
              <a:gd name="T17" fmla="*/ 2147483646 h 46"/>
              <a:gd name="T18" fmla="*/ 2147483646 w 43"/>
              <a:gd name="T19" fmla="*/ 2147483646 h 46"/>
              <a:gd name="T20" fmla="*/ 2147483646 w 43"/>
              <a:gd name="T21" fmla="*/ 2147483646 h 46"/>
              <a:gd name="T22" fmla="*/ 2147483646 w 43"/>
              <a:gd name="T23" fmla="*/ 2147483646 h 46"/>
              <a:gd name="T24" fmla="*/ 2147483646 w 43"/>
              <a:gd name="T25" fmla="*/ 2147483646 h 46"/>
              <a:gd name="T26" fmla="*/ 2147483646 w 43"/>
              <a:gd name="T27" fmla="*/ 2147483646 h 46"/>
              <a:gd name="T28" fmla="*/ 2147483646 w 43"/>
              <a:gd name="T29" fmla="*/ 2147483646 h 46"/>
              <a:gd name="T30" fmla="*/ 2147483646 w 43"/>
              <a:gd name="T31" fmla="*/ 2147483646 h 46"/>
              <a:gd name="T32" fmla="*/ 2147483646 w 43"/>
              <a:gd name="T33" fmla="*/ 2147483646 h 46"/>
              <a:gd name="T34" fmla="*/ 2147483646 w 43"/>
              <a:gd name="T35" fmla="*/ 2147483646 h 46"/>
              <a:gd name="T36" fmla="*/ 2147483646 w 43"/>
              <a:gd name="T37" fmla="*/ 0 h 46"/>
              <a:gd name="T38" fmla="*/ 2147483646 w 43"/>
              <a:gd name="T39" fmla="*/ 2147483646 h 46"/>
              <a:gd name="T40" fmla="*/ 2147483646 w 43"/>
              <a:gd name="T41" fmla="*/ 2147483646 h 46"/>
              <a:gd name="T42" fmla="*/ 2147483646 w 43"/>
              <a:gd name="T43" fmla="*/ 2147483646 h 46"/>
              <a:gd name="T44" fmla="*/ 2147483646 w 43"/>
              <a:gd name="T45" fmla="*/ 2147483646 h 46"/>
              <a:gd name="T46" fmla="*/ 2147483646 w 43"/>
              <a:gd name="T47" fmla="*/ 0 h 46"/>
              <a:gd name="T48" fmla="*/ 2147483646 w 43"/>
              <a:gd name="T49" fmla="*/ 2147483646 h 46"/>
              <a:gd name="T50" fmla="*/ 2147483646 w 43"/>
              <a:gd name="T51" fmla="*/ 2147483646 h 46"/>
              <a:gd name="T52" fmla="*/ 2147483646 w 43"/>
              <a:gd name="T53" fmla="*/ 2147483646 h 46"/>
              <a:gd name="T54" fmla="*/ 2147483646 w 43"/>
              <a:gd name="T55" fmla="*/ 2147483646 h 46"/>
              <a:gd name="T56" fmla="*/ 2147483646 w 43"/>
              <a:gd name="T57" fmla="*/ 2147483646 h 46"/>
              <a:gd name="T58" fmla="*/ 2147483646 w 43"/>
              <a:gd name="T59" fmla="*/ 2147483646 h 46"/>
              <a:gd name="T60" fmla="*/ 2147483646 w 43"/>
              <a:gd name="T61" fmla="*/ 2147483646 h 46"/>
              <a:gd name="T62" fmla="*/ 2147483646 w 43"/>
              <a:gd name="T63" fmla="*/ 2147483646 h 46"/>
              <a:gd name="T64" fmla="*/ 2147483646 w 43"/>
              <a:gd name="T65" fmla="*/ 2147483646 h 46"/>
              <a:gd name="T66" fmla="*/ 2147483646 w 43"/>
              <a:gd name="T67" fmla="*/ 2147483646 h 46"/>
              <a:gd name="T68" fmla="*/ 2147483646 w 43"/>
              <a:gd name="T69" fmla="*/ 2147483646 h 46"/>
              <a:gd name="T70" fmla="*/ 2147483646 w 43"/>
              <a:gd name="T71" fmla="*/ 2147483646 h 46"/>
              <a:gd name="T72" fmla="*/ 2147483646 w 43"/>
              <a:gd name="T73" fmla="*/ 2147483646 h 46"/>
              <a:gd name="T74" fmla="*/ 2147483646 w 43"/>
              <a:gd name="T75" fmla="*/ 2147483646 h 46"/>
              <a:gd name="T76" fmla="*/ 2147483646 w 43"/>
              <a:gd name="T77" fmla="*/ 2147483646 h 46"/>
              <a:gd name="T78" fmla="*/ 2147483646 w 43"/>
              <a:gd name="T79" fmla="*/ 2147483646 h 46"/>
              <a:gd name="T80" fmla="*/ 2147483646 w 43"/>
              <a:gd name="T81" fmla="*/ 2147483646 h 46"/>
              <a:gd name="T82" fmla="*/ 2147483646 w 43"/>
              <a:gd name="T83" fmla="*/ 2147483646 h 46"/>
              <a:gd name="T84" fmla="*/ 2147483646 w 43"/>
              <a:gd name="T85" fmla="*/ 2147483646 h 46"/>
              <a:gd name="T86" fmla="*/ 2147483646 w 43"/>
              <a:gd name="T87" fmla="*/ 2147483646 h 46"/>
              <a:gd name="T88" fmla="*/ 2147483646 w 43"/>
              <a:gd name="T89" fmla="*/ 2147483646 h 46"/>
              <a:gd name="T90" fmla="*/ 2147483646 w 43"/>
              <a:gd name="T91" fmla="*/ 2147483646 h 46"/>
              <a:gd name="T92" fmla="*/ 2147483646 w 43"/>
              <a:gd name="T93" fmla="*/ 2147483646 h 46"/>
              <a:gd name="T94" fmla="*/ 2147483646 w 43"/>
              <a:gd name="T95" fmla="*/ 2147483646 h 46"/>
              <a:gd name="T96" fmla="*/ 2147483646 w 43"/>
              <a:gd name="T97" fmla="*/ 2147483646 h 46"/>
              <a:gd name="T98" fmla="*/ 2147483646 w 43"/>
              <a:gd name="T99" fmla="*/ 2147483646 h 46"/>
              <a:gd name="T100" fmla="*/ 2147483646 w 43"/>
              <a:gd name="T101" fmla="*/ 2147483646 h 46"/>
              <a:gd name="T102" fmla="*/ 2147483646 w 43"/>
              <a:gd name="T103" fmla="*/ 2147483646 h 46"/>
              <a:gd name="T104" fmla="*/ 2147483646 w 43"/>
              <a:gd name="T105" fmla="*/ 2147483646 h 4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Lst>
            <a:ahLst/>
            <a:cxnLst>
              <a:cxn ang="T106">
                <a:pos x="T0" y="T1"/>
              </a:cxn>
              <a:cxn ang="T107">
                <a:pos x="T2" y="T3"/>
              </a:cxn>
              <a:cxn ang="T108">
                <a:pos x="T4" y="T5"/>
              </a:cxn>
              <a:cxn ang="T109">
                <a:pos x="T6" y="T7"/>
              </a:cxn>
              <a:cxn ang="T110">
                <a:pos x="T8" y="T9"/>
              </a:cxn>
              <a:cxn ang="T111">
                <a:pos x="T10" y="T11"/>
              </a:cxn>
              <a:cxn ang="T112">
                <a:pos x="T12" y="T13"/>
              </a:cxn>
              <a:cxn ang="T113">
                <a:pos x="T14" y="T15"/>
              </a:cxn>
              <a:cxn ang="T114">
                <a:pos x="T16" y="T17"/>
              </a:cxn>
              <a:cxn ang="T115">
                <a:pos x="T18" y="T19"/>
              </a:cxn>
              <a:cxn ang="T116">
                <a:pos x="T20" y="T21"/>
              </a:cxn>
              <a:cxn ang="T117">
                <a:pos x="T22" y="T23"/>
              </a:cxn>
              <a:cxn ang="T118">
                <a:pos x="T24" y="T25"/>
              </a:cxn>
              <a:cxn ang="T119">
                <a:pos x="T26" y="T27"/>
              </a:cxn>
              <a:cxn ang="T120">
                <a:pos x="T28" y="T29"/>
              </a:cxn>
              <a:cxn ang="T121">
                <a:pos x="T30" y="T31"/>
              </a:cxn>
              <a:cxn ang="T122">
                <a:pos x="T32" y="T33"/>
              </a:cxn>
              <a:cxn ang="T123">
                <a:pos x="T34" y="T35"/>
              </a:cxn>
              <a:cxn ang="T124">
                <a:pos x="T36" y="T37"/>
              </a:cxn>
              <a:cxn ang="T125">
                <a:pos x="T38" y="T39"/>
              </a:cxn>
              <a:cxn ang="T126">
                <a:pos x="T40" y="T41"/>
              </a:cxn>
              <a:cxn ang="T127">
                <a:pos x="T42" y="T43"/>
              </a:cxn>
              <a:cxn ang="T128">
                <a:pos x="T44" y="T45"/>
              </a:cxn>
              <a:cxn ang="T129">
                <a:pos x="T46" y="T47"/>
              </a:cxn>
              <a:cxn ang="T130">
                <a:pos x="T48" y="T49"/>
              </a:cxn>
              <a:cxn ang="T131">
                <a:pos x="T50" y="T51"/>
              </a:cxn>
              <a:cxn ang="T132">
                <a:pos x="T52" y="T53"/>
              </a:cxn>
              <a:cxn ang="T133">
                <a:pos x="T54" y="T55"/>
              </a:cxn>
              <a:cxn ang="T134">
                <a:pos x="T56" y="T57"/>
              </a:cxn>
              <a:cxn ang="T135">
                <a:pos x="T58" y="T59"/>
              </a:cxn>
              <a:cxn ang="T136">
                <a:pos x="T60" y="T61"/>
              </a:cxn>
              <a:cxn ang="T137">
                <a:pos x="T62" y="T63"/>
              </a:cxn>
              <a:cxn ang="T138">
                <a:pos x="T64" y="T65"/>
              </a:cxn>
              <a:cxn ang="T139">
                <a:pos x="T66" y="T67"/>
              </a:cxn>
              <a:cxn ang="T140">
                <a:pos x="T68" y="T69"/>
              </a:cxn>
              <a:cxn ang="T141">
                <a:pos x="T70" y="T71"/>
              </a:cxn>
              <a:cxn ang="T142">
                <a:pos x="T72" y="T73"/>
              </a:cxn>
              <a:cxn ang="T143">
                <a:pos x="T74" y="T75"/>
              </a:cxn>
              <a:cxn ang="T144">
                <a:pos x="T76" y="T77"/>
              </a:cxn>
              <a:cxn ang="T145">
                <a:pos x="T78" y="T79"/>
              </a:cxn>
              <a:cxn ang="T146">
                <a:pos x="T80" y="T81"/>
              </a:cxn>
              <a:cxn ang="T147">
                <a:pos x="T82" y="T83"/>
              </a:cxn>
              <a:cxn ang="T148">
                <a:pos x="T84" y="T85"/>
              </a:cxn>
              <a:cxn ang="T149">
                <a:pos x="T86" y="T87"/>
              </a:cxn>
              <a:cxn ang="T150">
                <a:pos x="T88" y="T89"/>
              </a:cxn>
              <a:cxn ang="T151">
                <a:pos x="T90" y="T91"/>
              </a:cxn>
              <a:cxn ang="T152">
                <a:pos x="T92" y="T93"/>
              </a:cxn>
              <a:cxn ang="T153">
                <a:pos x="T94" y="T95"/>
              </a:cxn>
              <a:cxn ang="T154">
                <a:pos x="T96" y="T97"/>
              </a:cxn>
              <a:cxn ang="T155">
                <a:pos x="T98" y="T99"/>
              </a:cxn>
              <a:cxn ang="T156">
                <a:pos x="T100" y="T101"/>
              </a:cxn>
              <a:cxn ang="T157">
                <a:pos x="T102" y="T103"/>
              </a:cxn>
              <a:cxn ang="T158">
                <a:pos x="T104" y="T105"/>
              </a:cxn>
            </a:cxnLst>
            <a:rect l="0" t="0" r="r" b="b"/>
            <a:pathLst>
              <a:path w="43" h="46">
                <a:moveTo>
                  <a:pt x="6" y="37"/>
                </a:moveTo>
                <a:lnTo>
                  <a:pt x="6" y="37"/>
                </a:lnTo>
                <a:lnTo>
                  <a:pt x="6" y="36"/>
                </a:lnTo>
                <a:lnTo>
                  <a:pt x="6" y="35"/>
                </a:lnTo>
                <a:lnTo>
                  <a:pt x="5" y="35"/>
                </a:lnTo>
                <a:lnTo>
                  <a:pt x="5" y="34"/>
                </a:lnTo>
                <a:lnTo>
                  <a:pt x="4" y="31"/>
                </a:lnTo>
                <a:lnTo>
                  <a:pt x="4" y="29"/>
                </a:lnTo>
                <a:lnTo>
                  <a:pt x="4" y="28"/>
                </a:lnTo>
                <a:lnTo>
                  <a:pt x="4" y="26"/>
                </a:lnTo>
                <a:lnTo>
                  <a:pt x="4" y="25"/>
                </a:lnTo>
                <a:lnTo>
                  <a:pt x="4" y="24"/>
                </a:lnTo>
                <a:lnTo>
                  <a:pt x="1" y="21"/>
                </a:lnTo>
                <a:lnTo>
                  <a:pt x="1" y="20"/>
                </a:lnTo>
                <a:lnTo>
                  <a:pt x="1" y="19"/>
                </a:lnTo>
                <a:lnTo>
                  <a:pt x="1" y="18"/>
                </a:lnTo>
                <a:lnTo>
                  <a:pt x="0" y="17"/>
                </a:lnTo>
                <a:lnTo>
                  <a:pt x="0" y="16"/>
                </a:lnTo>
                <a:lnTo>
                  <a:pt x="1" y="15"/>
                </a:lnTo>
                <a:lnTo>
                  <a:pt x="3" y="12"/>
                </a:lnTo>
                <a:lnTo>
                  <a:pt x="3" y="11"/>
                </a:lnTo>
                <a:lnTo>
                  <a:pt x="4" y="11"/>
                </a:lnTo>
                <a:lnTo>
                  <a:pt x="4" y="10"/>
                </a:lnTo>
                <a:lnTo>
                  <a:pt x="4" y="9"/>
                </a:lnTo>
                <a:lnTo>
                  <a:pt x="4" y="8"/>
                </a:lnTo>
                <a:lnTo>
                  <a:pt x="5" y="7"/>
                </a:lnTo>
                <a:lnTo>
                  <a:pt x="5" y="6"/>
                </a:lnTo>
                <a:lnTo>
                  <a:pt x="6" y="6"/>
                </a:lnTo>
                <a:lnTo>
                  <a:pt x="7" y="5"/>
                </a:lnTo>
                <a:lnTo>
                  <a:pt x="8" y="4"/>
                </a:lnTo>
                <a:lnTo>
                  <a:pt x="8" y="3"/>
                </a:lnTo>
                <a:lnTo>
                  <a:pt x="9" y="3"/>
                </a:lnTo>
                <a:lnTo>
                  <a:pt x="10" y="3"/>
                </a:lnTo>
                <a:lnTo>
                  <a:pt x="8" y="2"/>
                </a:lnTo>
                <a:lnTo>
                  <a:pt x="8" y="1"/>
                </a:lnTo>
                <a:lnTo>
                  <a:pt x="8" y="0"/>
                </a:lnTo>
                <a:lnTo>
                  <a:pt x="9" y="0"/>
                </a:lnTo>
                <a:lnTo>
                  <a:pt x="10" y="1"/>
                </a:lnTo>
                <a:lnTo>
                  <a:pt x="11" y="1"/>
                </a:lnTo>
                <a:lnTo>
                  <a:pt x="11" y="2"/>
                </a:lnTo>
                <a:lnTo>
                  <a:pt x="12" y="2"/>
                </a:lnTo>
                <a:lnTo>
                  <a:pt x="13" y="2"/>
                </a:lnTo>
                <a:lnTo>
                  <a:pt x="15" y="1"/>
                </a:lnTo>
                <a:lnTo>
                  <a:pt x="16" y="1"/>
                </a:lnTo>
                <a:lnTo>
                  <a:pt x="17" y="1"/>
                </a:lnTo>
                <a:lnTo>
                  <a:pt x="18" y="1"/>
                </a:lnTo>
                <a:lnTo>
                  <a:pt x="20" y="1"/>
                </a:lnTo>
                <a:lnTo>
                  <a:pt x="21" y="1"/>
                </a:lnTo>
                <a:lnTo>
                  <a:pt x="22" y="0"/>
                </a:lnTo>
                <a:lnTo>
                  <a:pt x="23" y="0"/>
                </a:lnTo>
                <a:lnTo>
                  <a:pt x="24" y="0"/>
                </a:lnTo>
                <a:lnTo>
                  <a:pt x="25" y="1"/>
                </a:lnTo>
                <a:lnTo>
                  <a:pt x="26" y="2"/>
                </a:lnTo>
                <a:lnTo>
                  <a:pt x="28" y="3"/>
                </a:lnTo>
                <a:lnTo>
                  <a:pt x="29" y="3"/>
                </a:lnTo>
                <a:lnTo>
                  <a:pt x="30" y="3"/>
                </a:lnTo>
                <a:lnTo>
                  <a:pt x="30" y="4"/>
                </a:lnTo>
                <a:lnTo>
                  <a:pt x="31" y="4"/>
                </a:lnTo>
                <a:lnTo>
                  <a:pt x="31" y="5"/>
                </a:lnTo>
                <a:lnTo>
                  <a:pt x="31" y="6"/>
                </a:lnTo>
                <a:lnTo>
                  <a:pt x="32" y="6"/>
                </a:lnTo>
                <a:lnTo>
                  <a:pt x="32" y="7"/>
                </a:lnTo>
                <a:lnTo>
                  <a:pt x="32" y="8"/>
                </a:lnTo>
                <a:lnTo>
                  <a:pt x="33" y="8"/>
                </a:lnTo>
                <a:lnTo>
                  <a:pt x="33" y="9"/>
                </a:lnTo>
                <a:lnTo>
                  <a:pt x="33" y="10"/>
                </a:lnTo>
                <a:lnTo>
                  <a:pt x="33" y="12"/>
                </a:lnTo>
                <a:lnTo>
                  <a:pt x="33" y="14"/>
                </a:lnTo>
                <a:lnTo>
                  <a:pt x="33" y="15"/>
                </a:lnTo>
                <a:lnTo>
                  <a:pt x="34" y="15"/>
                </a:lnTo>
                <a:lnTo>
                  <a:pt x="34" y="20"/>
                </a:lnTo>
                <a:lnTo>
                  <a:pt x="34" y="21"/>
                </a:lnTo>
                <a:lnTo>
                  <a:pt x="32" y="22"/>
                </a:lnTo>
                <a:lnTo>
                  <a:pt x="34" y="25"/>
                </a:lnTo>
                <a:lnTo>
                  <a:pt x="35" y="26"/>
                </a:lnTo>
                <a:lnTo>
                  <a:pt x="36" y="28"/>
                </a:lnTo>
                <a:lnTo>
                  <a:pt x="36" y="29"/>
                </a:lnTo>
                <a:lnTo>
                  <a:pt x="37" y="30"/>
                </a:lnTo>
                <a:lnTo>
                  <a:pt x="37" y="31"/>
                </a:lnTo>
                <a:lnTo>
                  <a:pt x="38" y="33"/>
                </a:lnTo>
                <a:lnTo>
                  <a:pt x="40" y="33"/>
                </a:lnTo>
                <a:lnTo>
                  <a:pt x="40" y="34"/>
                </a:lnTo>
                <a:lnTo>
                  <a:pt x="40" y="35"/>
                </a:lnTo>
                <a:lnTo>
                  <a:pt x="41" y="36"/>
                </a:lnTo>
                <a:lnTo>
                  <a:pt x="41" y="37"/>
                </a:lnTo>
                <a:lnTo>
                  <a:pt x="42" y="38"/>
                </a:lnTo>
                <a:lnTo>
                  <a:pt x="42" y="40"/>
                </a:lnTo>
                <a:lnTo>
                  <a:pt x="43" y="40"/>
                </a:lnTo>
                <a:lnTo>
                  <a:pt x="43" y="42"/>
                </a:lnTo>
                <a:lnTo>
                  <a:pt x="42" y="42"/>
                </a:lnTo>
                <a:lnTo>
                  <a:pt x="41" y="43"/>
                </a:lnTo>
                <a:lnTo>
                  <a:pt x="40" y="43"/>
                </a:lnTo>
                <a:lnTo>
                  <a:pt x="40" y="44"/>
                </a:lnTo>
                <a:lnTo>
                  <a:pt x="38" y="44"/>
                </a:lnTo>
                <a:lnTo>
                  <a:pt x="38" y="45"/>
                </a:lnTo>
                <a:lnTo>
                  <a:pt x="37" y="45"/>
                </a:lnTo>
                <a:lnTo>
                  <a:pt x="37" y="46"/>
                </a:lnTo>
                <a:lnTo>
                  <a:pt x="37" y="44"/>
                </a:lnTo>
                <a:lnTo>
                  <a:pt x="37" y="43"/>
                </a:lnTo>
                <a:lnTo>
                  <a:pt x="36" y="42"/>
                </a:lnTo>
                <a:lnTo>
                  <a:pt x="36" y="40"/>
                </a:lnTo>
                <a:lnTo>
                  <a:pt x="35" y="42"/>
                </a:lnTo>
                <a:lnTo>
                  <a:pt x="35" y="43"/>
                </a:lnTo>
                <a:lnTo>
                  <a:pt x="34" y="44"/>
                </a:lnTo>
                <a:lnTo>
                  <a:pt x="32" y="42"/>
                </a:lnTo>
                <a:lnTo>
                  <a:pt x="33" y="40"/>
                </a:lnTo>
                <a:lnTo>
                  <a:pt x="33" y="39"/>
                </a:lnTo>
                <a:lnTo>
                  <a:pt x="32" y="39"/>
                </a:lnTo>
                <a:lnTo>
                  <a:pt x="31" y="38"/>
                </a:lnTo>
                <a:lnTo>
                  <a:pt x="30" y="37"/>
                </a:lnTo>
                <a:lnTo>
                  <a:pt x="30" y="36"/>
                </a:lnTo>
                <a:lnTo>
                  <a:pt x="30" y="35"/>
                </a:lnTo>
                <a:lnTo>
                  <a:pt x="29" y="35"/>
                </a:lnTo>
                <a:lnTo>
                  <a:pt x="23" y="36"/>
                </a:lnTo>
                <a:lnTo>
                  <a:pt x="21" y="36"/>
                </a:lnTo>
                <a:lnTo>
                  <a:pt x="20" y="36"/>
                </a:lnTo>
                <a:lnTo>
                  <a:pt x="19" y="36"/>
                </a:lnTo>
                <a:lnTo>
                  <a:pt x="18" y="36"/>
                </a:lnTo>
                <a:lnTo>
                  <a:pt x="17" y="36"/>
                </a:lnTo>
                <a:lnTo>
                  <a:pt x="16" y="36"/>
                </a:lnTo>
                <a:lnTo>
                  <a:pt x="11" y="37"/>
                </a:lnTo>
                <a:lnTo>
                  <a:pt x="9" y="37"/>
                </a:lnTo>
                <a:lnTo>
                  <a:pt x="8" y="37"/>
                </a:lnTo>
                <a:lnTo>
                  <a:pt x="6" y="37"/>
                </a:lnTo>
                <a:close/>
              </a:path>
            </a:pathLst>
          </a:custGeom>
          <a:solidFill>
            <a:srgbClr val="00426E"/>
          </a:solidFill>
          <a:ln w="4763">
            <a:solidFill>
              <a:srgbClr val="000000"/>
            </a:solidFill>
            <a:prstDash val="solid"/>
            <a:round/>
            <a:headEnd/>
            <a:tailEnd/>
          </a:ln>
        </xdr:spPr>
      </xdr:sp>
      <xdr:sp macro="" textlink="">
        <xdr:nvSpPr>
          <xdr:cNvPr id="103731" name="Freeform 14030"/>
          <xdr:cNvSpPr>
            <a:spLocks/>
          </xdr:cNvSpPr>
        </xdr:nvSpPr>
        <xdr:spPr bwMode="auto">
          <a:xfrm>
            <a:off x="7411699" y="3228790"/>
            <a:ext cx="90487" cy="109538"/>
          </a:xfrm>
          <a:custGeom>
            <a:avLst/>
            <a:gdLst>
              <a:gd name="T0" fmla="*/ 2147483646 w 19"/>
              <a:gd name="T1" fmla="*/ 2147483646 h 23"/>
              <a:gd name="T2" fmla="*/ 2147483646 w 19"/>
              <a:gd name="T3" fmla="*/ 2147483646 h 23"/>
              <a:gd name="T4" fmla="*/ 2147483646 w 19"/>
              <a:gd name="T5" fmla="*/ 2147483646 h 23"/>
              <a:gd name="T6" fmla="*/ 2147483646 w 19"/>
              <a:gd name="T7" fmla="*/ 2147483646 h 23"/>
              <a:gd name="T8" fmla="*/ 2147483646 w 19"/>
              <a:gd name="T9" fmla="*/ 2147483646 h 23"/>
              <a:gd name="T10" fmla="*/ 0 w 19"/>
              <a:gd name="T11" fmla="*/ 2147483646 h 23"/>
              <a:gd name="T12" fmla="*/ 0 w 19"/>
              <a:gd name="T13" fmla="*/ 2147483646 h 23"/>
              <a:gd name="T14" fmla="*/ 0 w 19"/>
              <a:gd name="T15" fmla="*/ 2147483646 h 23"/>
              <a:gd name="T16" fmla="*/ 2147483646 w 19"/>
              <a:gd name="T17" fmla="*/ 2147483646 h 23"/>
              <a:gd name="T18" fmla="*/ 2147483646 w 19"/>
              <a:gd name="T19" fmla="*/ 2147483646 h 23"/>
              <a:gd name="T20" fmla="*/ 2147483646 w 19"/>
              <a:gd name="T21" fmla="*/ 2147483646 h 23"/>
              <a:gd name="T22" fmla="*/ 2147483646 w 19"/>
              <a:gd name="T23" fmla="*/ 2147483646 h 23"/>
              <a:gd name="T24" fmla="*/ 2147483646 w 19"/>
              <a:gd name="T25" fmla="*/ 2147483646 h 23"/>
              <a:gd name="T26" fmla="*/ 2147483646 w 19"/>
              <a:gd name="T27" fmla="*/ 2147483646 h 23"/>
              <a:gd name="T28" fmla="*/ 2147483646 w 19"/>
              <a:gd name="T29" fmla="*/ 2147483646 h 23"/>
              <a:gd name="T30" fmla="*/ 2147483646 w 19"/>
              <a:gd name="T31" fmla="*/ 2147483646 h 23"/>
              <a:gd name="T32" fmla="*/ 2147483646 w 19"/>
              <a:gd name="T33" fmla="*/ 2147483646 h 23"/>
              <a:gd name="T34" fmla="*/ 2147483646 w 19"/>
              <a:gd name="T35" fmla="*/ 2147483646 h 23"/>
              <a:gd name="T36" fmla="*/ 2147483646 w 19"/>
              <a:gd name="T37" fmla="*/ 2147483646 h 23"/>
              <a:gd name="T38" fmla="*/ 2147483646 w 19"/>
              <a:gd name="T39" fmla="*/ 2147483646 h 23"/>
              <a:gd name="T40" fmla="*/ 2147483646 w 19"/>
              <a:gd name="T41" fmla="*/ 2147483646 h 23"/>
              <a:gd name="T42" fmla="*/ 2147483646 w 19"/>
              <a:gd name="T43" fmla="*/ 2147483646 h 23"/>
              <a:gd name="T44" fmla="*/ 2147483646 w 19"/>
              <a:gd name="T45" fmla="*/ 2147483646 h 23"/>
              <a:gd name="T46" fmla="*/ 2147483646 w 19"/>
              <a:gd name="T47" fmla="*/ 2147483646 h 23"/>
              <a:gd name="T48" fmla="*/ 2147483646 w 19"/>
              <a:gd name="T49" fmla="*/ 2147483646 h 23"/>
              <a:gd name="T50" fmla="*/ 2147483646 w 19"/>
              <a:gd name="T51" fmla="*/ 2147483646 h 23"/>
              <a:gd name="T52" fmla="*/ 2147483646 w 19"/>
              <a:gd name="T53" fmla="*/ 0 h 23"/>
              <a:gd name="T54" fmla="*/ 2147483646 w 19"/>
              <a:gd name="T55" fmla="*/ 0 h 23"/>
              <a:gd name="T56" fmla="*/ 2147483646 w 19"/>
              <a:gd name="T57" fmla="*/ 0 h 23"/>
              <a:gd name="T58" fmla="*/ 2147483646 w 19"/>
              <a:gd name="T59" fmla="*/ 0 h 23"/>
              <a:gd name="T60" fmla="*/ 2147483646 w 19"/>
              <a:gd name="T61" fmla="*/ 0 h 23"/>
              <a:gd name="T62" fmla="*/ 2147483646 w 19"/>
              <a:gd name="T63" fmla="*/ 0 h 23"/>
              <a:gd name="T64" fmla="*/ 2147483646 w 19"/>
              <a:gd name="T65" fmla="*/ 2147483646 h 23"/>
              <a:gd name="T66" fmla="*/ 2147483646 w 19"/>
              <a:gd name="T67" fmla="*/ 2147483646 h 23"/>
              <a:gd name="T68" fmla="*/ 2147483646 w 19"/>
              <a:gd name="T69" fmla="*/ 2147483646 h 23"/>
              <a:gd name="T70" fmla="*/ 2147483646 w 19"/>
              <a:gd name="T71" fmla="*/ 2147483646 h 23"/>
              <a:gd name="T72" fmla="*/ 2147483646 w 19"/>
              <a:gd name="T73" fmla="*/ 2147483646 h 23"/>
              <a:gd name="T74" fmla="*/ 2147483646 w 19"/>
              <a:gd name="T75" fmla="*/ 2147483646 h 23"/>
              <a:gd name="T76" fmla="*/ 2147483646 w 19"/>
              <a:gd name="T77" fmla="*/ 2147483646 h 23"/>
              <a:gd name="T78" fmla="*/ 2147483646 w 19"/>
              <a:gd name="T79" fmla="*/ 2147483646 h 23"/>
              <a:gd name="T80" fmla="*/ 2147483646 w 19"/>
              <a:gd name="T81" fmla="*/ 2147483646 h 23"/>
              <a:gd name="T82" fmla="*/ 2147483646 w 19"/>
              <a:gd name="T83" fmla="*/ 2147483646 h 23"/>
              <a:gd name="T84" fmla="*/ 2147483646 w 19"/>
              <a:gd name="T85" fmla="*/ 2147483646 h 23"/>
              <a:gd name="T86" fmla="*/ 2147483646 w 19"/>
              <a:gd name="T87" fmla="*/ 2147483646 h 23"/>
              <a:gd name="T88" fmla="*/ 2147483646 w 19"/>
              <a:gd name="T89" fmla="*/ 2147483646 h 23"/>
              <a:gd name="T90" fmla="*/ 2147483646 w 19"/>
              <a:gd name="T91" fmla="*/ 2147483646 h 23"/>
              <a:gd name="T92" fmla="*/ 2147483646 w 19"/>
              <a:gd name="T93" fmla="*/ 2147483646 h 23"/>
              <a:gd name="T94" fmla="*/ 2147483646 w 19"/>
              <a:gd name="T95" fmla="*/ 2147483646 h 23"/>
              <a:gd name="T96" fmla="*/ 2147483646 w 19"/>
              <a:gd name="T97" fmla="*/ 2147483646 h 23"/>
              <a:gd name="T98" fmla="*/ 2147483646 w 19"/>
              <a:gd name="T99" fmla="*/ 2147483646 h 23"/>
              <a:gd name="T100" fmla="*/ 2147483646 w 19"/>
              <a:gd name="T101" fmla="*/ 2147483646 h 23"/>
              <a:gd name="T102" fmla="*/ 2147483646 w 19"/>
              <a:gd name="T103" fmla="*/ 2147483646 h 23"/>
              <a:gd name="T104" fmla="*/ 2147483646 w 19"/>
              <a:gd name="T105" fmla="*/ 2147483646 h 23"/>
              <a:gd name="T106" fmla="*/ 2147483646 w 19"/>
              <a:gd name="T107" fmla="*/ 2147483646 h 23"/>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0" t="0" r="r" b="b"/>
            <a:pathLst>
              <a:path w="19" h="23">
                <a:moveTo>
                  <a:pt x="3" y="22"/>
                </a:moveTo>
                <a:lnTo>
                  <a:pt x="3" y="22"/>
                </a:lnTo>
                <a:lnTo>
                  <a:pt x="2" y="23"/>
                </a:lnTo>
                <a:lnTo>
                  <a:pt x="1" y="23"/>
                </a:lnTo>
                <a:lnTo>
                  <a:pt x="1" y="22"/>
                </a:lnTo>
                <a:lnTo>
                  <a:pt x="1" y="20"/>
                </a:lnTo>
                <a:lnTo>
                  <a:pt x="0" y="19"/>
                </a:lnTo>
                <a:lnTo>
                  <a:pt x="0" y="18"/>
                </a:lnTo>
                <a:lnTo>
                  <a:pt x="1" y="17"/>
                </a:lnTo>
                <a:lnTo>
                  <a:pt x="2" y="17"/>
                </a:lnTo>
                <a:lnTo>
                  <a:pt x="2" y="16"/>
                </a:lnTo>
                <a:lnTo>
                  <a:pt x="2" y="15"/>
                </a:lnTo>
                <a:lnTo>
                  <a:pt x="3" y="15"/>
                </a:lnTo>
                <a:lnTo>
                  <a:pt x="3" y="14"/>
                </a:lnTo>
                <a:lnTo>
                  <a:pt x="3" y="15"/>
                </a:lnTo>
                <a:lnTo>
                  <a:pt x="4" y="14"/>
                </a:lnTo>
                <a:lnTo>
                  <a:pt x="3" y="14"/>
                </a:lnTo>
                <a:lnTo>
                  <a:pt x="4" y="13"/>
                </a:lnTo>
                <a:lnTo>
                  <a:pt x="3" y="11"/>
                </a:lnTo>
                <a:lnTo>
                  <a:pt x="3" y="9"/>
                </a:lnTo>
                <a:lnTo>
                  <a:pt x="2" y="8"/>
                </a:lnTo>
                <a:lnTo>
                  <a:pt x="1" y="7"/>
                </a:lnTo>
                <a:lnTo>
                  <a:pt x="4" y="6"/>
                </a:lnTo>
                <a:lnTo>
                  <a:pt x="5" y="5"/>
                </a:lnTo>
                <a:lnTo>
                  <a:pt x="6" y="4"/>
                </a:lnTo>
                <a:lnTo>
                  <a:pt x="9" y="4"/>
                </a:lnTo>
                <a:lnTo>
                  <a:pt x="9" y="3"/>
                </a:lnTo>
                <a:lnTo>
                  <a:pt x="10" y="3"/>
                </a:lnTo>
                <a:lnTo>
                  <a:pt x="11" y="2"/>
                </a:lnTo>
                <a:lnTo>
                  <a:pt x="11" y="1"/>
                </a:lnTo>
                <a:lnTo>
                  <a:pt x="12" y="1"/>
                </a:lnTo>
                <a:lnTo>
                  <a:pt x="13" y="0"/>
                </a:lnTo>
                <a:lnTo>
                  <a:pt x="14" y="0"/>
                </a:lnTo>
                <a:lnTo>
                  <a:pt x="15" y="0"/>
                </a:lnTo>
                <a:lnTo>
                  <a:pt x="16" y="0"/>
                </a:lnTo>
                <a:lnTo>
                  <a:pt x="17" y="1"/>
                </a:lnTo>
                <a:lnTo>
                  <a:pt x="19" y="1"/>
                </a:lnTo>
                <a:lnTo>
                  <a:pt x="19" y="2"/>
                </a:lnTo>
                <a:lnTo>
                  <a:pt x="18" y="4"/>
                </a:lnTo>
                <a:lnTo>
                  <a:pt x="18" y="5"/>
                </a:lnTo>
                <a:lnTo>
                  <a:pt x="17" y="6"/>
                </a:lnTo>
                <a:lnTo>
                  <a:pt x="16" y="7"/>
                </a:lnTo>
                <a:lnTo>
                  <a:pt x="15" y="8"/>
                </a:lnTo>
                <a:lnTo>
                  <a:pt x="14" y="9"/>
                </a:lnTo>
                <a:lnTo>
                  <a:pt x="14" y="11"/>
                </a:lnTo>
                <a:lnTo>
                  <a:pt x="13" y="11"/>
                </a:lnTo>
                <a:lnTo>
                  <a:pt x="13" y="12"/>
                </a:lnTo>
                <a:lnTo>
                  <a:pt x="13" y="13"/>
                </a:lnTo>
                <a:lnTo>
                  <a:pt x="14" y="16"/>
                </a:lnTo>
                <a:lnTo>
                  <a:pt x="13" y="16"/>
                </a:lnTo>
                <a:lnTo>
                  <a:pt x="12" y="17"/>
                </a:lnTo>
                <a:lnTo>
                  <a:pt x="11" y="17"/>
                </a:lnTo>
                <a:lnTo>
                  <a:pt x="10" y="17"/>
                </a:lnTo>
                <a:lnTo>
                  <a:pt x="9" y="18"/>
                </a:lnTo>
                <a:lnTo>
                  <a:pt x="7" y="18"/>
                </a:lnTo>
                <a:lnTo>
                  <a:pt x="6" y="19"/>
                </a:lnTo>
                <a:lnTo>
                  <a:pt x="6" y="20"/>
                </a:lnTo>
                <a:lnTo>
                  <a:pt x="5" y="21"/>
                </a:lnTo>
                <a:lnTo>
                  <a:pt x="4" y="21"/>
                </a:lnTo>
                <a:lnTo>
                  <a:pt x="4" y="22"/>
                </a:lnTo>
                <a:lnTo>
                  <a:pt x="3" y="22"/>
                </a:lnTo>
                <a:close/>
              </a:path>
            </a:pathLst>
          </a:custGeom>
          <a:solidFill>
            <a:srgbClr val="DFF4FF"/>
          </a:solidFill>
          <a:ln w="4763">
            <a:solidFill>
              <a:srgbClr val="000000"/>
            </a:solidFill>
            <a:prstDash val="solid"/>
            <a:round/>
            <a:headEnd/>
            <a:tailEnd/>
          </a:ln>
        </xdr:spPr>
      </xdr:sp>
      <xdr:sp macro="" textlink="">
        <xdr:nvSpPr>
          <xdr:cNvPr id="103732" name="Freeform 14031"/>
          <xdr:cNvSpPr>
            <a:spLocks/>
          </xdr:cNvSpPr>
        </xdr:nvSpPr>
        <xdr:spPr bwMode="auto">
          <a:xfrm>
            <a:off x="7302161" y="3133772"/>
            <a:ext cx="123825" cy="90256"/>
          </a:xfrm>
          <a:custGeom>
            <a:avLst/>
            <a:gdLst>
              <a:gd name="T0" fmla="*/ 2147483646 w 26"/>
              <a:gd name="T1" fmla="*/ 2147483646 h 19"/>
              <a:gd name="T2" fmla="*/ 2147483646 w 26"/>
              <a:gd name="T3" fmla="*/ 2147483646 h 19"/>
              <a:gd name="T4" fmla="*/ 2147483646 w 26"/>
              <a:gd name="T5" fmla="*/ 2147483646 h 19"/>
              <a:gd name="T6" fmla="*/ 2147483646 w 26"/>
              <a:gd name="T7" fmla="*/ 2147483646 h 19"/>
              <a:gd name="T8" fmla="*/ 2147483646 w 26"/>
              <a:gd name="T9" fmla="*/ 2147483646 h 19"/>
              <a:gd name="T10" fmla="*/ 2147483646 w 26"/>
              <a:gd name="T11" fmla="*/ 2147483646 h 19"/>
              <a:gd name="T12" fmla="*/ 2147483646 w 26"/>
              <a:gd name="T13" fmla="*/ 2147483646 h 19"/>
              <a:gd name="T14" fmla="*/ 2147483646 w 26"/>
              <a:gd name="T15" fmla="*/ 2147483646 h 19"/>
              <a:gd name="T16" fmla="*/ 2147483646 w 26"/>
              <a:gd name="T17" fmla="*/ 2147483646 h 19"/>
              <a:gd name="T18" fmla="*/ 2147483646 w 26"/>
              <a:gd name="T19" fmla="*/ 2147483646 h 19"/>
              <a:gd name="T20" fmla="*/ 2147483646 w 26"/>
              <a:gd name="T21" fmla="*/ 2147483646 h 19"/>
              <a:gd name="T22" fmla="*/ 2147483646 w 26"/>
              <a:gd name="T23" fmla="*/ 2147483646 h 19"/>
              <a:gd name="T24" fmla="*/ 2147483646 w 26"/>
              <a:gd name="T25" fmla="*/ 2147483646 h 19"/>
              <a:gd name="T26" fmla="*/ 0 w 26"/>
              <a:gd name="T27" fmla="*/ 2147483646 h 19"/>
              <a:gd name="T28" fmla="*/ 2147483646 w 26"/>
              <a:gd name="T29" fmla="*/ 2147483646 h 19"/>
              <a:gd name="T30" fmla="*/ 2147483646 w 26"/>
              <a:gd name="T31" fmla="*/ 2147483646 h 19"/>
              <a:gd name="T32" fmla="*/ 2147483646 w 26"/>
              <a:gd name="T33" fmla="*/ 2147483646 h 19"/>
              <a:gd name="T34" fmla="*/ 2147483646 w 26"/>
              <a:gd name="T35" fmla="*/ 2147483646 h 19"/>
              <a:gd name="T36" fmla="*/ 2147483646 w 26"/>
              <a:gd name="T37" fmla="*/ 2147483646 h 19"/>
              <a:gd name="T38" fmla="*/ 2147483646 w 26"/>
              <a:gd name="T39" fmla="*/ 2147483646 h 19"/>
              <a:gd name="T40" fmla="*/ 2147483646 w 26"/>
              <a:gd name="T41" fmla="*/ 2147483646 h 19"/>
              <a:gd name="T42" fmla="*/ 2147483646 w 26"/>
              <a:gd name="T43" fmla="*/ 0 h 19"/>
              <a:gd name="T44" fmla="*/ 2147483646 w 26"/>
              <a:gd name="T45" fmla="*/ 0 h 19"/>
              <a:gd name="T46" fmla="*/ 2147483646 w 26"/>
              <a:gd name="T47" fmla="*/ 2147483646 h 19"/>
              <a:gd name="T48" fmla="*/ 2147483646 w 26"/>
              <a:gd name="T49" fmla="*/ 2147483646 h 19"/>
              <a:gd name="T50" fmla="*/ 2147483646 w 26"/>
              <a:gd name="T51" fmla="*/ 2147483646 h 19"/>
              <a:gd name="T52" fmla="*/ 2147483646 w 26"/>
              <a:gd name="T53" fmla="*/ 2147483646 h 19"/>
              <a:gd name="T54" fmla="*/ 2147483646 w 26"/>
              <a:gd name="T55" fmla="*/ 2147483646 h 19"/>
              <a:gd name="T56" fmla="*/ 2147483646 w 26"/>
              <a:gd name="T57" fmla="*/ 2147483646 h 19"/>
              <a:gd name="T58" fmla="*/ 2147483646 w 26"/>
              <a:gd name="T59" fmla="*/ 2147483646 h 19"/>
              <a:gd name="T60" fmla="*/ 2147483646 w 26"/>
              <a:gd name="T61" fmla="*/ 2147483646 h 19"/>
              <a:gd name="T62" fmla="*/ 2147483646 w 26"/>
              <a:gd name="T63" fmla="*/ 2147483646 h 19"/>
              <a:gd name="T64" fmla="*/ 2147483646 w 26"/>
              <a:gd name="T65" fmla="*/ 2147483646 h 19"/>
              <a:gd name="T66" fmla="*/ 2147483646 w 26"/>
              <a:gd name="T67" fmla="*/ 2147483646 h 19"/>
              <a:gd name="T68" fmla="*/ 2147483646 w 26"/>
              <a:gd name="T69" fmla="*/ 2147483646 h 19"/>
              <a:gd name="T70" fmla="*/ 2147483646 w 26"/>
              <a:gd name="T71" fmla="*/ 2147483646 h 19"/>
              <a:gd name="T72" fmla="*/ 2147483646 w 26"/>
              <a:gd name="T73" fmla="*/ 2147483646 h 19"/>
              <a:gd name="T74" fmla="*/ 2147483646 w 26"/>
              <a:gd name="T75" fmla="*/ 2147483646 h 19"/>
              <a:gd name="T76" fmla="*/ 2147483646 w 26"/>
              <a:gd name="T77" fmla="*/ 2147483646 h 19"/>
              <a:gd name="T78" fmla="*/ 2147483646 w 26"/>
              <a:gd name="T79" fmla="*/ 2147483646 h 19"/>
              <a:gd name="T80" fmla="*/ 2147483646 w 26"/>
              <a:gd name="T81" fmla="*/ 2147483646 h 19"/>
              <a:gd name="T82" fmla="*/ 2147483646 w 26"/>
              <a:gd name="T83" fmla="*/ 2147483646 h 19"/>
              <a:gd name="T84" fmla="*/ 2147483646 w 26"/>
              <a:gd name="T85" fmla="*/ 2147483646 h 19"/>
              <a:gd name="T86" fmla="*/ 2147483646 w 26"/>
              <a:gd name="T87" fmla="*/ 2147483646 h 19"/>
              <a:gd name="T88" fmla="*/ 2147483646 w 26"/>
              <a:gd name="T89" fmla="*/ 2147483646 h 19"/>
              <a:gd name="T90" fmla="*/ 2147483646 w 26"/>
              <a:gd name="T91" fmla="*/ 2147483646 h 19"/>
              <a:gd name="T92" fmla="*/ 2147483646 w 26"/>
              <a:gd name="T93" fmla="*/ 2147483646 h 19"/>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0" t="0" r="r" b="b"/>
            <a:pathLst>
              <a:path w="26" h="19">
                <a:moveTo>
                  <a:pt x="14" y="19"/>
                </a:moveTo>
                <a:lnTo>
                  <a:pt x="13" y="18"/>
                </a:lnTo>
                <a:lnTo>
                  <a:pt x="12" y="18"/>
                </a:lnTo>
                <a:lnTo>
                  <a:pt x="11" y="18"/>
                </a:lnTo>
                <a:lnTo>
                  <a:pt x="10" y="18"/>
                </a:lnTo>
                <a:lnTo>
                  <a:pt x="9" y="19"/>
                </a:lnTo>
                <a:lnTo>
                  <a:pt x="8" y="19"/>
                </a:lnTo>
                <a:lnTo>
                  <a:pt x="7" y="19"/>
                </a:lnTo>
                <a:lnTo>
                  <a:pt x="7" y="18"/>
                </a:lnTo>
                <a:lnTo>
                  <a:pt x="8" y="18"/>
                </a:lnTo>
                <a:lnTo>
                  <a:pt x="7" y="17"/>
                </a:lnTo>
                <a:lnTo>
                  <a:pt x="7" y="18"/>
                </a:lnTo>
                <a:lnTo>
                  <a:pt x="4" y="18"/>
                </a:lnTo>
                <a:lnTo>
                  <a:pt x="3" y="18"/>
                </a:lnTo>
                <a:lnTo>
                  <a:pt x="3" y="17"/>
                </a:lnTo>
                <a:lnTo>
                  <a:pt x="3" y="15"/>
                </a:lnTo>
                <a:lnTo>
                  <a:pt x="3" y="14"/>
                </a:lnTo>
                <a:lnTo>
                  <a:pt x="2" y="12"/>
                </a:lnTo>
                <a:lnTo>
                  <a:pt x="2" y="11"/>
                </a:lnTo>
                <a:lnTo>
                  <a:pt x="1" y="10"/>
                </a:lnTo>
                <a:lnTo>
                  <a:pt x="1" y="9"/>
                </a:lnTo>
                <a:lnTo>
                  <a:pt x="0" y="9"/>
                </a:lnTo>
                <a:lnTo>
                  <a:pt x="0" y="8"/>
                </a:lnTo>
                <a:lnTo>
                  <a:pt x="1" y="8"/>
                </a:lnTo>
                <a:lnTo>
                  <a:pt x="1" y="7"/>
                </a:lnTo>
                <a:lnTo>
                  <a:pt x="2" y="7"/>
                </a:lnTo>
                <a:lnTo>
                  <a:pt x="4" y="6"/>
                </a:lnTo>
                <a:lnTo>
                  <a:pt x="4" y="5"/>
                </a:lnTo>
                <a:lnTo>
                  <a:pt x="5" y="5"/>
                </a:lnTo>
                <a:lnTo>
                  <a:pt x="8" y="4"/>
                </a:lnTo>
                <a:lnTo>
                  <a:pt x="8" y="5"/>
                </a:lnTo>
                <a:lnTo>
                  <a:pt x="10" y="5"/>
                </a:lnTo>
                <a:lnTo>
                  <a:pt x="11" y="4"/>
                </a:lnTo>
                <a:lnTo>
                  <a:pt x="12" y="3"/>
                </a:lnTo>
                <a:lnTo>
                  <a:pt x="11" y="3"/>
                </a:lnTo>
                <a:lnTo>
                  <a:pt x="12" y="3"/>
                </a:lnTo>
                <a:lnTo>
                  <a:pt x="13" y="3"/>
                </a:lnTo>
                <a:lnTo>
                  <a:pt x="12" y="2"/>
                </a:lnTo>
                <a:lnTo>
                  <a:pt x="13" y="2"/>
                </a:lnTo>
                <a:lnTo>
                  <a:pt x="14" y="2"/>
                </a:lnTo>
                <a:lnTo>
                  <a:pt x="14" y="0"/>
                </a:lnTo>
                <a:lnTo>
                  <a:pt x="15" y="0"/>
                </a:lnTo>
                <a:lnTo>
                  <a:pt x="17" y="0"/>
                </a:lnTo>
                <a:lnTo>
                  <a:pt x="19" y="0"/>
                </a:lnTo>
                <a:lnTo>
                  <a:pt x="20" y="0"/>
                </a:lnTo>
                <a:lnTo>
                  <a:pt x="20" y="2"/>
                </a:lnTo>
                <a:lnTo>
                  <a:pt x="19" y="2"/>
                </a:lnTo>
                <a:lnTo>
                  <a:pt x="20" y="3"/>
                </a:lnTo>
                <a:lnTo>
                  <a:pt x="20" y="4"/>
                </a:lnTo>
                <a:lnTo>
                  <a:pt x="21" y="6"/>
                </a:lnTo>
                <a:lnTo>
                  <a:pt x="20" y="6"/>
                </a:lnTo>
                <a:lnTo>
                  <a:pt x="20" y="7"/>
                </a:lnTo>
                <a:lnTo>
                  <a:pt x="19" y="7"/>
                </a:lnTo>
                <a:lnTo>
                  <a:pt x="20" y="8"/>
                </a:lnTo>
                <a:lnTo>
                  <a:pt x="21" y="8"/>
                </a:lnTo>
                <a:lnTo>
                  <a:pt x="21" y="9"/>
                </a:lnTo>
                <a:lnTo>
                  <a:pt x="22" y="9"/>
                </a:lnTo>
                <a:lnTo>
                  <a:pt x="23" y="9"/>
                </a:lnTo>
                <a:lnTo>
                  <a:pt x="23" y="10"/>
                </a:lnTo>
                <a:lnTo>
                  <a:pt x="24" y="12"/>
                </a:lnTo>
                <a:lnTo>
                  <a:pt x="25" y="12"/>
                </a:lnTo>
                <a:lnTo>
                  <a:pt x="25" y="13"/>
                </a:lnTo>
                <a:lnTo>
                  <a:pt x="26" y="14"/>
                </a:lnTo>
                <a:lnTo>
                  <a:pt x="26" y="13"/>
                </a:lnTo>
                <a:lnTo>
                  <a:pt x="26" y="14"/>
                </a:lnTo>
                <a:lnTo>
                  <a:pt x="25" y="14"/>
                </a:lnTo>
                <a:lnTo>
                  <a:pt x="24" y="15"/>
                </a:lnTo>
                <a:lnTo>
                  <a:pt x="23" y="15"/>
                </a:lnTo>
                <a:lnTo>
                  <a:pt x="22" y="15"/>
                </a:lnTo>
                <a:lnTo>
                  <a:pt x="21" y="17"/>
                </a:lnTo>
                <a:lnTo>
                  <a:pt x="19" y="17"/>
                </a:lnTo>
                <a:lnTo>
                  <a:pt x="17" y="18"/>
                </a:lnTo>
                <a:lnTo>
                  <a:pt x="16" y="18"/>
                </a:lnTo>
                <a:lnTo>
                  <a:pt x="15" y="19"/>
                </a:lnTo>
                <a:lnTo>
                  <a:pt x="14" y="19"/>
                </a:lnTo>
                <a:close/>
              </a:path>
            </a:pathLst>
          </a:custGeom>
          <a:solidFill>
            <a:srgbClr val="DFF4FF"/>
          </a:solidFill>
          <a:ln w="4763">
            <a:solidFill>
              <a:srgbClr val="000000"/>
            </a:solidFill>
            <a:prstDash val="solid"/>
            <a:round/>
            <a:headEnd/>
            <a:tailEnd/>
          </a:ln>
        </xdr:spPr>
      </xdr:sp>
      <xdr:sp macro="" textlink="">
        <xdr:nvSpPr>
          <xdr:cNvPr id="103733" name="Freeform 14032"/>
          <xdr:cNvSpPr>
            <a:spLocks/>
          </xdr:cNvSpPr>
        </xdr:nvSpPr>
        <xdr:spPr bwMode="auto">
          <a:xfrm>
            <a:off x="7392649" y="3124247"/>
            <a:ext cx="104775" cy="75968"/>
          </a:xfrm>
          <a:custGeom>
            <a:avLst/>
            <a:gdLst>
              <a:gd name="T0" fmla="*/ 2147483646 w 22"/>
              <a:gd name="T1" fmla="*/ 2147483646 h 16"/>
              <a:gd name="T2" fmla="*/ 2147483646 w 22"/>
              <a:gd name="T3" fmla="*/ 2147483646 h 16"/>
              <a:gd name="T4" fmla="*/ 2147483646 w 22"/>
              <a:gd name="T5" fmla="*/ 2147483646 h 16"/>
              <a:gd name="T6" fmla="*/ 2147483646 w 22"/>
              <a:gd name="T7" fmla="*/ 2147483646 h 16"/>
              <a:gd name="T8" fmla="*/ 2147483646 w 22"/>
              <a:gd name="T9" fmla="*/ 2147483646 h 16"/>
              <a:gd name="T10" fmla="*/ 2147483646 w 22"/>
              <a:gd name="T11" fmla="*/ 2147483646 h 16"/>
              <a:gd name="T12" fmla="*/ 2147483646 w 22"/>
              <a:gd name="T13" fmla="*/ 2147483646 h 16"/>
              <a:gd name="T14" fmla="*/ 2147483646 w 22"/>
              <a:gd name="T15" fmla="*/ 2147483646 h 16"/>
              <a:gd name="T16" fmla="*/ 2147483646 w 22"/>
              <a:gd name="T17" fmla="*/ 2147483646 h 16"/>
              <a:gd name="T18" fmla="*/ 2147483646 w 22"/>
              <a:gd name="T19" fmla="*/ 2147483646 h 16"/>
              <a:gd name="T20" fmla="*/ 2147483646 w 22"/>
              <a:gd name="T21" fmla="*/ 2147483646 h 16"/>
              <a:gd name="T22" fmla="*/ 2147483646 w 22"/>
              <a:gd name="T23" fmla="*/ 2147483646 h 16"/>
              <a:gd name="T24" fmla="*/ 2147483646 w 22"/>
              <a:gd name="T25" fmla="*/ 2147483646 h 16"/>
              <a:gd name="T26" fmla="*/ 2147483646 w 22"/>
              <a:gd name="T27" fmla="*/ 2147483646 h 16"/>
              <a:gd name="T28" fmla="*/ 2147483646 w 22"/>
              <a:gd name="T29" fmla="*/ 2147483646 h 16"/>
              <a:gd name="T30" fmla="*/ 2147483646 w 22"/>
              <a:gd name="T31" fmla="*/ 2147483646 h 16"/>
              <a:gd name="T32" fmla="*/ 2147483646 w 22"/>
              <a:gd name="T33" fmla="*/ 2147483646 h 16"/>
              <a:gd name="T34" fmla="*/ 2147483646 w 22"/>
              <a:gd name="T35" fmla="*/ 2147483646 h 16"/>
              <a:gd name="T36" fmla="*/ 2147483646 w 22"/>
              <a:gd name="T37" fmla="*/ 2147483646 h 16"/>
              <a:gd name="T38" fmla="*/ 2147483646 w 22"/>
              <a:gd name="T39" fmla="*/ 2147483646 h 16"/>
              <a:gd name="T40" fmla="*/ 2147483646 w 22"/>
              <a:gd name="T41" fmla="*/ 2147483646 h 16"/>
              <a:gd name="T42" fmla="*/ 2147483646 w 22"/>
              <a:gd name="T43" fmla="*/ 2147483646 h 16"/>
              <a:gd name="T44" fmla="*/ 2147483646 w 22"/>
              <a:gd name="T45" fmla="*/ 2147483646 h 16"/>
              <a:gd name="T46" fmla="*/ 2147483646 w 22"/>
              <a:gd name="T47" fmla="*/ 2147483646 h 16"/>
              <a:gd name="T48" fmla="*/ 0 w 22"/>
              <a:gd name="T49" fmla="*/ 2147483646 h 16"/>
              <a:gd name="T50" fmla="*/ 2147483646 w 22"/>
              <a:gd name="T51" fmla="*/ 2147483646 h 16"/>
              <a:gd name="T52" fmla="*/ 2147483646 w 22"/>
              <a:gd name="T53" fmla="*/ 2147483646 h 16"/>
              <a:gd name="T54" fmla="*/ 2147483646 w 22"/>
              <a:gd name="T55" fmla="*/ 2147483646 h 16"/>
              <a:gd name="T56" fmla="*/ 2147483646 w 22"/>
              <a:gd name="T57" fmla="*/ 2147483646 h 16"/>
              <a:gd name="T58" fmla="*/ 2147483646 w 22"/>
              <a:gd name="T59" fmla="*/ 2147483646 h 16"/>
              <a:gd name="T60" fmla="*/ 2147483646 w 22"/>
              <a:gd name="T61" fmla="*/ 2147483646 h 16"/>
              <a:gd name="T62" fmla="*/ 0 w 22"/>
              <a:gd name="T63" fmla="*/ 2147483646 h 16"/>
              <a:gd name="T64" fmla="*/ 2147483646 w 22"/>
              <a:gd name="T65" fmla="*/ 2147483646 h 16"/>
              <a:gd name="T66" fmla="*/ 2147483646 w 22"/>
              <a:gd name="T67" fmla="*/ 2147483646 h 16"/>
              <a:gd name="T68" fmla="*/ 2147483646 w 22"/>
              <a:gd name="T69" fmla="*/ 2147483646 h 16"/>
              <a:gd name="T70" fmla="*/ 2147483646 w 22"/>
              <a:gd name="T71" fmla="*/ 2147483646 h 16"/>
              <a:gd name="T72" fmla="*/ 2147483646 w 22"/>
              <a:gd name="T73" fmla="*/ 2147483646 h 16"/>
              <a:gd name="T74" fmla="*/ 2147483646 w 22"/>
              <a:gd name="T75" fmla="*/ 2147483646 h 16"/>
              <a:gd name="T76" fmla="*/ 2147483646 w 22"/>
              <a:gd name="T77" fmla="*/ 2147483646 h 16"/>
              <a:gd name="T78" fmla="*/ 2147483646 w 22"/>
              <a:gd name="T79" fmla="*/ 2147483646 h 16"/>
              <a:gd name="T80" fmla="*/ 2147483646 w 22"/>
              <a:gd name="T81" fmla="*/ 2147483646 h 16"/>
              <a:gd name="T82" fmla="*/ 2147483646 w 22"/>
              <a:gd name="T83" fmla="*/ 2147483646 h 16"/>
              <a:gd name="T84" fmla="*/ 2147483646 w 22"/>
              <a:gd name="T85" fmla="*/ 2147483646 h 16"/>
              <a:gd name="T86" fmla="*/ 2147483646 w 22"/>
              <a:gd name="T87" fmla="*/ 0 h 16"/>
              <a:gd name="T88" fmla="*/ 2147483646 w 22"/>
              <a:gd name="T89" fmla="*/ 0 h 16"/>
              <a:gd name="T90" fmla="*/ 2147483646 w 22"/>
              <a:gd name="T91" fmla="*/ 0 h 16"/>
              <a:gd name="T92" fmla="*/ 2147483646 w 22"/>
              <a:gd name="T93" fmla="*/ 0 h 16"/>
              <a:gd name="T94" fmla="*/ 2147483646 w 22"/>
              <a:gd name="T95" fmla="*/ 2147483646 h 16"/>
              <a:gd name="T96" fmla="*/ 2147483646 w 22"/>
              <a:gd name="T97" fmla="*/ 2147483646 h 16"/>
              <a:gd name="T98" fmla="*/ 2147483646 w 22"/>
              <a:gd name="T99" fmla="*/ 2147483646 h 16"/>
              <a:gd name="T100" fmla="*/ 2147483646 w 22"/>
              <a:gd name="T101" fmla="*/ 2147483646 h 16"/>
              <a:gd name="T102" fmla="*/ 2147483646 w 22"/>
              <a:gd name="T103" fmla="*/ 2147483646 h 16"/>
              <a:gd name="T104" fmla="*/ 2147483646 w 22"/>
              <a:gd name="T105" fmla="*/ 2147483646 h 16"/>
              <a:gd name="T106" fmla="*/ 2147483646 w 22"/>
              <a:gd name="T107" fmla="*/ 2147483646 h 16"/>
              <a:gd name="T108" fmla="*/ 2147483646 w 22"/>
              <a:gd name="T109" fmla="*/ 2147483646 h 1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0" t="0" r="r" b="b"/>
            <a:pathLst>
              <a:path w="22" h="16">
                <a:moveTo>
                  <a:pt x="22" y="9"/>
                </a:moveTo>
                <a:lnTo>
                  <a:pt x="20" y="10"/>
                </a:lnTo>
                <a:lnTo>
                  <a:pt x="19" y="10"/>
                </a:lnTo>
                <a:lnTo>
                  <a:pt x="19" y="11"/>
                </a:lnTo>
                <a:lnTo>
                  <a:pt x="18" y="11"/>
                </a:lnTo>
                <a:lnTo>
                  <a:pt x="17" y="11"/>
                </a:lnTo>
                <a:lnTo>
                  <a:pt x="16" y="12"/>
                </a:lnTo>
                <a:lnTo>
                  <a:pt x="15" y="12"/>
                </a:lnTo>
                <a:lnTo>
                  <a:pt x="14" y="12"/>
                </a:lnTo>
                <a:lnTo>
                  <a:pt x="14" y="13"/>
                </a:lnTo>
                <a:lnTo>
                  <a:pt x="13" y="14"/>
                </a:lnTo>
                <a:lnTo>
                  <a:pt x="11" y="14"/>
                </a:lnTo>
                <a:lnTo>
                  <a:pt x="10" y="14"/>
                </a:lnTo>
                <a:lnTo>
                  <a:pt x="10" y="15"/>
                </a:lnTo>
                <a:lnTo>
                  <a:pt x="9" y="15"/>
                </a:lnTo>
                <a:lnTo>
                  <a:pt x="7" y="16"/>
                </a:lnTo>
                <a:lnTo>
                  <a:pt x="7" y="15"/>
                </a:lnTo>
                <a:lnTo>
                  <a:pt x="7" y="16"/>
                </a:lnTo>
                <a:lnTo>
                  <a:pt x="6" y="15"/>
                </a:lnTo>
                <a:lnTo>
                  <a:pt x="6" y="14"/>
                </a:lnTo>
                <a:lnTo>
                  <a:pt x="5" y="14"/>
                </a:lnTo>
                <a:lnTo>
                  <a:pt x="4" y="12"/>
                </a:lnTo>
                <a:lnTo>
                  <a:pt x="4" y="11"/>
                </a:lnTo>
                <a:lnTo>
                  <a:pt x="3" y="11"/>
                </a:lnTo>
                <a:lnTo>
                  <a:pt x="2" y="11"/>
                </a:lnTo>
                <a:lnTo>
                  <a:pt x="2" y="10"/>
                </a:lnTo>
                <a:lnTo>
                  <a:pt x="1" y="10"/>
                </a:lnTo>
                <a:lnTo>
                  <a:pt x="0" y="9"/>
                </a:lnTo>
                <a:lnTo>
                  <a:pt x="1" y="9"/>
                </a:lnTo>
                <a:lnTo>
                  <a:pt x="1" y="8"/>
                </a:lnTo>
                <a:lnTo>
                  <a:pt x="2" y="8"/>
                </a:lnTo>
                <a:lnTo>
                  <a:pt x="1" y="6"/>
                </a:lnTo>
                <a:lnTo>
                  <a:pt x="1" y="5"/>
                </a:lnTo>
                <a:lnTo>
                  <a:pt x="0" y="4"/>
                </a:lnTo>
                <a:lnTo>
                  <a:pt x="1" y="4"/>
                </a:lnTo>
                <a:lnTo>
                  <a:pt x="1" y="2"/>
                </a:lnTo>
                <a:lnTo>
                  <a:pt x="2" y="2"/>
                </a:lnTo>
                <a:lnTo>
                  <a:pt x="3" y="2"/>
                </a:lnTo>
                <a:lnTo>
                  <a:pt x="4" y="2"/>
                </a:lnTo>
                <a:lnTo>
                  <a:pt x="5" y="2"/>
                </a:lnTo>
                <a:lnTo>
                  <a:pt x="6" y="2"/>
                </a:lnTo>
                <a:lnTo>
                  <a:pt x="7" y="2"/>
                </a:lnTo>
                <a:lnTo>
                  <a:pt x="8" y="1"/>
                </a:lnTo>
                <a:lnTo>
                  <a:pt x="9" y="1"/>
                </a:lnTo>
                <a:lnTo>
                  <a:pt x="10" y="1"/>
                </a:lnTo>
                <a:lnTo>
                  <a:pt x="11" y="0"/>
                </a:lnTo>
                <a:lnTo>
                  <a:pt x="13" y="0"/>
                </a:lnTo>
                <a:lnTo>
                  <a:pt x="14" y="0"/>
                </a:lnTo>
                <a:lnTo>
                  <a:pt x="15" y="0"/>
                </a:lnTo>
                <a:lnTo>
                  <a:pt x="15" y="1"/>
                </a:lnTo>
                <a:lnTo>
                  <a:pt x="16" y="2"/>
                </a:lnTo>
                <a:lnTo>
                  <a:pt x="17" y="4"/>
                </a:lnTo>
                <a:lnTo>
                  <a:pt x="18" y="5"/>
                </a:lnTo>
                <a:lnTo>
                  <a:pt x="19" y="6"/>
                </a:lnTo>
                <a:lnTo>
                  <a:pt x="19" y="7"/>
                </a:lnTo>
                <a:lnTo>
                  <a:pt x="20" y="7"/>
                </a:lnTo>
                <a:lnTo>
                  <a:pt x="20" y="8"/>
                </a:lnTo>
                <a:lnTo>
                  <a:pt x="21" y="8"/>
                </a:lnTo>
                <a:lnTo>
                  <a:pt x="22" y="9"/>
                </a:lnTo>
                <a:close/>
              </a:path>
            </a:pathLst>
          </a:custGeom>
          <a:solidFill>
            <a:srgbClr val="DFF4FF"/>
          </a:solidFill>
          <a:ln w="4763">
            <a:solidFill>
              <a:srgbClr val="000000"/>
            </a:solidFill>
            <a:prstDash val="solid"/>
            <a:round/>
            <a:headEnd/>
            <a:tailEnd/>
          </a:ln>
        </xdr:spPr>
      </xdr:sp>
      <xdr:sp macro="" textlink="">
        <xdr:nvSpPr>
          <xdr:cNvPr id="103734" name="Freeform 14033"/>
          <xdr:cNvSpPr>
            <a:spLocks/>
          </xdr:cNvSpPr>
        </xdr:nvSpPr>
        <xdr:spPr bwMode="auto">
          <a:xfrm>
            <a:off x="7311686" y="3000652"/>
            <a:ext cx="100013" cy="80732"/>
          </a:xfrm>
          <a:custGeom>
            <a:avLst/>
            <a:gdLst>
              <a:gd name="T0" fmla="*/ 0 w 21"/>
              <a:gd name="T1" fmla="*/ 2147483646 h 17"/>
              <a:gd name="T2" fmla="*/ 2147483646 w 21"/>
              <a:gd name="T3" fmla="*/ 2147483646 h 17"/>
              <a:gd name="T4" fmla="*/ 2147483646 w 21"/>
              <a:gd name="T5" fmla="*/ 2147483646 h 17"/>
              <a:gd name="T6" fmla="*/ 2147483646 w 21"/>
              <a:gd name="T7" fmla="*/ 2147483646 h 17"/>
              <a:gd name="T8" fmla="*/ 2147483646 w 21"/>
              <a:gd name="T9" fmla="*/ 2147483646 h 17"/>
              <a:gd name="T10" fmla="*/ 2147483646 w 21"/>
              <a:gd name="T11" fmla="*/ 2147483646 h 17"/>
              <a:gd name="T12" fmla="*/ 2147483646 w 21"/>
              <a:gd name="T13" fmla="*/ 2147483646 h 17"/>
              <a:gd name="T14" fmla="*/ 2147483646 w 21"/>
              <a:gd name="T15" fmla="*/ 2147483646 h 17"/>
              <a:gd name="T16" fmla="*/ 2147483646 w 21"/>
              <a:gd name="T17" fmla="*/ 2147483646 h 17"/>
              <a:gd name="T18" fmla="*/ 2147483646 w 21"/>
              <a:gd name="T19" fmla="*/ 2147483646 h 17"/>
              <a:gd name="T20" fmla="*/ 2147483646 w 21"/>
              <a:gd name="T21" fmla="*/ 2147483646 h 17"/>
              <a:gd name="T22" fmla="*/ 2147483646 w 21"/>
              <a:gd name="T23" fmla="*/ 2147483646 h 17"/>
              <a:gd name="T24" fmla="*/ 2147483646 w 21"/>
              <a:gd name="T25" fmla="*/ 2147483646 h 17"/>
              <a:gd name="T26" fmla="*/ 2147483646 w 21"/>
              <a:gd name="T27" fmla="*/ 2147483646 h 17"/>
              <a:gd name="T28" fmla="*/ 2147483646 w 21"/>
              <a:gd name="T29" fmla="*/ 2147483646 h 17"/>
              <a:gd name="T30" fmla="*/ 2147483646 w 21"/>
              <a:gd name="T31" fmla="*/ 2147483646 h 17"/>
              <a:gd name="T32" fmla="*/ 2147483646 w 21"/>
              <a:gd name="T33" fmla="*/ 2147483646 h 17"/>
              <a:gd name="T34" fmla="*/ 2147483646 w 21"/>
              <a:gd name="T35" fmla="*/ 0 h 17"/>
              <a:gd name="T36" fmla="*/ 2147483646 w 21"/>
              <a:gd name="T37" fmla="*/ 0 h 17"/>
              <a:gd name="T38" fmla="*/ 2147483646 w 21"/>
              <a:gd name="T39" fmla="*/ 2147483646 h 17"/>
              <a:gd name="T40" fmla="*/ 2147483646 w 21"/>
              <a:gd name="T41" fmla="*/ 2147483646 h 17"/>
              <a:gd name="T42" fmla="*/ 2147483646 w 21"/>
              <a:gd name="T43" fmla="*/ 2147483646 h 17"/>
              <a:gd name="T44" fmla="*/ 2147483646 w 21"/>
              <a:gd name="T45" fmla="*/ 2147483646 h 17"/>
              <a:gd name="T46" fmla="*/ 2147483646 w 21"/>
              <a:gd name="T47" fmla="*/ 2147483646 h 17"/>
              <a:gd name="T48" fmla="*/ 2147483646 w 21"/>
              <a:gd name="T49" fmla="*/ 2147483646 h 17"/>
              <a:gd name="T50" fmla="*/ 2147483646 w 21"/>
              <a:gd name="T51" fmla="*/ 2147483646 h 17"/>
              <a:gd name="T52" fmla="*/ 2147483646 w 21"/>
              <a:gd name="T53" fmla="*/ 2147483646 h 17"/>
              <a:gd name="T54" fmla="*/ 2147483646 w 21"/>
              <a:gd name="T55" fmla="*/ 2147483646 h 17"/>
              <a:gd name="T56" fmla="*/ 2147483646 w 21"/>
              <a:gd name="T57" fmla="*/ 2147483646 h 17"/>
              <a:gd name="T58" fmla="*/ 2147483646 w 21"/>
              <a:gd name="T59" fmla="*/ 2147483646 h 17"/>
              <a:gd name="T60" fmla="*/ 2147483646 w 21"/>
              <a:gd name="T61" fmla="*/ 2147483646 h 17"/>
              <a:gd name="T62" fmla="*/ 2147483646 w 21"/>
              <a:gd name="T63" fmla="*/ 2147483646 h 17"/>
              <a:gd name="T64" fmla="*/ 2147483646 w 21"/>
              <a:gd name="T65" fmla="*/ 2147483646 h 17"/>
              <a:gd name="T66" fmla="*/ 2147483646 w 21"/>
              <a:gd name="T67" fmla="*/ 2147483646 h 17"/>
              <a:gd name="T68" fmla="*/ 2147483646 w 21"/>
              <a:gd name="T69" fmla="*/ 2147483646 h 17"/>
              <a:gd name="T70" fmla="*/ 2147483646 w 21"/>
              <a:gd name="T71" fmla="*/ 2147483646 h 17"/>
              <a:gd name="T72" fmla="*/ 2147483646 w 21"/>
              <a:gd name="T73" fmla="*/ 2147483646 h 17"/>
              <a:gd name="T74" fmla="*/ 2147483646 w 21"/>
              <a:gd name="T75" fmla="*/ 2147483646 h 17"/>
              <a:gd name="T76" fmla="*/ 2147483646 w 21"/>
              <a:gd name="T77" fmla="*/ 2147483646 h 17"/>
              <a:gd name="T78" fmla="*/ 2147483646 w 21"/>
              <a:gd name="T79" fmla="*/ 2147483646 h 17"/>
              <a:gd name="T80" fmla="*/ 2147483646 w 21"/>
              <a:gd name="T81" fmla="*/ 2147483646 h 17"/>
              <a:gd name="T82" fmla="*/ 2147483646 w 21"/>
              <a:gd name="T83" fmla="*/ 2147483646 h 17"/>
              <a:gd name="T84" fmla="*/ 2147483646 w 21"/>
              <a:gd name="T85" fmla="*/ 2147483646 h 17"/>
              <a:gd name="T86" fmla="*/ 2147483646 w 21"/>
              <a:gd name="T87" fmla="*/ 2147483646 h 17"/>
              <a:gd name="T88" fmla="*/ 2147483646 w 21"/>
              <a:gd name="T89" fmla="*/ 2147483646 h 17"/>
              <a:gd name="T90" fmla="*/ 2147483646 w 21"/>
              <a:gd name="T91" fmla="*/ 2147483646 h 17"/>
              <a:gd name="T92" fmla="*/ 2147483646 w 21"/>
              <a:gd name="T93" fmla="*/ 2147483646 h 17"/>
              <a:gd name="T94" fmla="*/ 2147483646 w 21"/>
              <a:gd name="T95" fmla="*/ 2147483646 h 17"/>
              <a:gd name="T96" fmla="*/ 2147483646 w 21"/>
              <a:gd name="T97" fmla="*/ 2147483646 h 17"/>
              <a:gd name="T98" fmla="*/ 2147483646 w 21"/>
              <a:gd name="T99" fmla="*/ 2147483646 h 17"/>
              <a:gd name="T100" fmla="*/ 2147483646 w 21"/>
              <a:gd name="T101" fmla="*/ 2147483646 h 17"/>
              <a:gd name="T102" fmla="*/ 2147483646 w 21"/>
              <a:gd name="T103" fmla="*/ 2147483646 h 17"/>
              <a:gd name="T104" fmla="*/ 2147483646 w 21"/>
              <a:gd name="T105" fmla="*/ 2147483646 h 17"/>
              <a:gd name="T106" fmla="*/ 2147483646 w 21"/>
              <a:gd name="T107" fmla="*/ 2147483646 h 17"/>
              <a:gd name="T108" fmla="*/ 2147483646 w 21"/>
              <a:gd name="T109" fmla="*/ 2147483646 h 1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0" t="0" r="r" b="b"/>
            <a:pathLst>
              <a:path w="21" h="17">
                <a:moveTo>
                  <a:pt x="1" y="12"/>
                </a:moveTo>
                <a:lnTo>
                  <a:pt x="0" y="10"/>
                </a:lnTo>
                <a:lnTo>
                  <a:pt x="0" y="7"/>
                </a:lnTo>
                <a:lnTo>
                  <a:pt x="1" y="8"/>
                </a:lnTo>
                <a:lnTo>
                  <a:pt x="1" y="7"/>
                </a:lnTo>
                <a:lnTo>
                  <a:pt x="2" y="7"/>
                </a:lnTo>
                <a:lnTo>
                  <a:pt x="2" y="6"/>
                </a:lnTo>
                <a:lnTo>
                  <a:pt x="3" y="6"/>
                </a:lnTo>
                <a:lnTo>
                  <a:pt x="3" y="5"/>
                </a:lnTo>
                <a:lnTo>
                  <a:pt x="3" y="4"/>
                </a:lnTo>
                <a:lnTo>
                  <a:pt x="5" y="4"/>
                </a:lnTo>
                <a:lnTo>
                  <a:pt x="5" y="3"/>
                </a:lnTo>
                <a:lnTo>
                  <a:pt x="6" y="3"/>
                </a:lnTo>
                <a:lnTo>
                  <a:pt x="9" y="2"/>
                </a:lnTo>
                <a:lnTo>
                  <a:pt x="10" y="2"/>
                </a:lnTo>
                <a:lnTo>
                  <a:pt x="11" y="0"/>
                </a:lnTo>
                <a:lnTo>
                  <a:pt x="12" y="0"/>
                </a:lnTo>
                <a:lnTo>
                  <a:pt x="12" y="2"/>
                </a:lnTo>
                <a:lnTo>
                  <a:pt x="13" y="3"/>
                </a:lnTo>
                <a:lnTo>
                  <a:pt x="14" y="4"/>
                </a:lnTo>
                <a:lnTo>
                  <a:pt x="14" y="5"/>
                </a:lnTo>
                <a:lnTo>
                  <a:pt x="15" y="6"/>
                </a:lnTo>
                <a:lnTo>
                  <a:pt x="15" y="7"/>
                </a:lnTo>
                <a:lnTo>
                  <a:pt x="15" y="8"/>
                </a:lnTo>
                <a:lnTo>
                  <a:pt x="18" y="10"/>
                </a:lnTo>
                <a:lnTo>
                  <a:pt x="19" y="11"/>
                </a:lnTo>
                <a:lnTo>
                  <a:pt x="20" y="11"/>
                </a:lnTo>
                <a:lnTo>
                  <a:pt x="20" y="12"/>
                </a:lnTo>
                <a:lnTo>
                  <a:pt x="21" y="13"/>
                </a:lnTo>
                <a:lnTo>
                  <a:pt x="21" y="14"/>
                </a:lnTo>
                <a:lnTo>
                  <a:pt x="21" y="13"/>
                </a:lnTo>
                <a:lnTo>
                  <a:pt x="19" y="14"/>
                </a:lnTo>
                <a:lnTo>
                  <a:pt x="19" y="13"/>
                </a:lnTo>
                <a:lnTo>
                  <a:pt x="18" y="13"/>
                </a:lnTo>
                <a:lnTo>
                  <a:pt x="17" y="13"/>
                </a:lnTo>
                <a:lnTo>
                  <a:pt x="17" y="12"/>
                </a:lnTo>
                <a:lnTo>
                  <a:pt x="15" y="12"/>
                </a:lnTo>
                <a:lnTo>
                  <a:pt x="15" y="11"/>
                </a:lnTo>
                <a:lnTo>
                  <a:pt x="14" y="11"/>
                </a:lnTo>
                <a:lnTo>
                  <a:pt x="13" y="12"/>
                </a:lnTo>
                <a:lnTo>
                  <a:pt x="14" y="12"/>
                </a:lnTo>
                <a:lnTo>
                  <a:pt x="13" y="14"/>
                </a:lnTo>
                <a:lnTo>
                  <a:pt x="12" y="14"/>
                </a:lnTo>
                <a:lnTo>
                  <a:pt x="11" y="14"/>
                </a:lnTo>
                <a:lnTo>
                  <a:pt x="11" y="16"/>
                </a:lnTo>
                <a:lnTo>
                  <a:pt x="10" y="16"/>
                </a:lnTo>
                <a:lnTo>
                  <a:pt x="10" y="17"/>
                </a:lnTo>
                <a:lnTo>
                  <a:pt x="9" y="17"/>
                </a:lnTo>
                <a:lnTo>
                  <a:pt x="10" y="17"/>
                </a:lnTo>
                <a:lnTo>
                  <a:pt x="9" y="16"/>
                </a:lnTo>
                <a:lnTo>
                  <a:pt x="8" y="16"/>
                </a:lnTo>
                <a:lnTo>
                  <a:pt x="7" y="16"/>
                </a:lnTo>
                <a:lnTo>
                  <a:pt x="6" y="16"/>
                </a:lnTo>
                <a:lnTo>
                  <a:pt x="7" y="14"/>
                </a:lnTo>
                <a:lnTo>
                  <a:pt x="6" y="14"/>
                </a:lnTo>
                <a:lnTo>
                  <a:pt x="6" y="16"/>
                </a:lnTo>
                <a:lnTo>
                  <a:pt x="5" y="16"/>
                </a:lnTo>
                <a:lnTo>
                  <a:pt x="3" y="16"/>
                </a:lnTo>
                <a:lnTo>
                  <a:pt x="2" y="16"/>
                </a:lnTo>
                <a:lnTo>
                  <a:pt x="2" y="14"/>
                </a:lnTo>
                <a:lnTo>
                  <a:pt x="2" y="13"/>
                </a:lnTo>
                <a:lnTo>
                  <a:pt x="1" y="13"/>
                </a:lnTo>
                <a:lnTo>
                  <a:pt x="1" y="12"/>
                </a:lnTo>
                <a:close/>
              </a:path>
            </a:pathLst>
          </a:custGeom>
          <a:solidFill>
            <a:srgbClr val="DFF4FF"/>
          </a:solidFill>
          <a:ln w="4763">
            <a:solidFill>
              <a:srgbClr val="000000"/>
            </a:solidFill>
            <a:prstDash val="solid"/>
            <a:round/>
            <a:headEnd/>
            <a:tailEnd/>
          </a:ln>
        </xdr:spPr>
      </xdr:sp>
      <xdr:sp macro="" textlink="">
        <xdr:nvSpPr>
          <xdr:cNvPr id="103735" name="Freeform 14034"/>
          <xdr:cNvSpPr>
            <a:spLocks/>
          </xdr:cNvSpPr>
        </xdr:nvSpPr>
        <xdr:spPr bwMode="auto">
          <a:xfrm>
            <a:off x="7559336" y="3167109"/>
            <a:ext cx="142875" cy="90256"/>
          </a:xfrm>
          <a:custGeom>
            <a:avLst/>
            <a:gdLst>
              <a:gd name="T0" fmla="*/ 0 w 30"/>
              <a:gd name="T1" fmla="*/ 2147483646 h 19"/>
              <a:gd name="T2" fmla="*/ 2147483646 w 30"/>
              <a:gd name="T3" fmla="*/ 2147483646 h 19"/>
              <a:gd name="T4" fmla="*/ 2147483646 w 30"/>
              <a:gd name="T5" fmla="*/ 2147483646 h 19"/>
              <a:gd name="T6" fmla="*/ 2147483646 w 30"/>
              <a:gd name="T7" fmla="*/ 2147483646 h 19"/>
              <a:gd name="T8" fmla="*/ 2147483646 w 30"/>
              <a:gd name="T9" fmla="*/ 2147483646 h 19"/>
              <a:gd name="T10" fmla="*/ 2147483646 w 30"/>
              <a:gd name="T11" fmla="*/ 2147483646 h 19"/>
              <a:gd name="T12" fmla="*/ 2147483646 w 30"/>
              <a:gd name="T13" fmla="*/ 2147483646 h 19"/>
              <a:gd name="T14" fmla="*/ 2147483646 w 30"/>
              <a:gd name="T15" fmla="*/ 2147483646 h 19"/>
              <a:gd name="T16" fmla="*/ 2147483646 w 30"/>
              <a:gd name="T17" fmla="*/ 2147483646 h 19"/>
              <a:gd name="T18" fmla="*/ 2147483646 w 30"/>
              <a:gd name="T19" fmla="*/ 2147483646 h 19"/>
              <a:gd name="T20" fmla="*/ 2147483646 w 30"/>
              <a:gd name="T21" fmla="*/ 0 h 19"/>
              <a:gd name="T22" fmla="*/ 2147483646 w 30"/>
              <a:gd name="T23" fmla="*/ 2147483646 h 19"/>
              <a:gd name="T24" fmla="*/ 2147483646 w 30"/>
              <a:gd name="T25" fmla="*/ 2147483646 h 19"/>
              <a:gd name="T26" fmla="*/ 2147483646 w 30"/>
              <a:gd name="T27" fmla="*/ 2147483646 h 19"/>
              <a:gd name="T28" fmla="*/ 2147483646 w 30"/>
              <a:gd name="T29" fmla="*/ 2147483646 h 19"/>
              <a:gd name="T30" fmla="*/ 2147483646 w 30"/>
              <a:gd name="T31" fmla="*/ 2147483646 h 19"/>
              <a:gd name="T32" fmla="*/ 2147483646 w 30"/>
              <a:gd name="T33" fmla="*/ 2147483646 h 19"/>
              <a:gd name="T34" fmla="*/ 2147483646 w 30"/>
              <a:gd name="T35" fmla="*/ 2147483646 h 19"/>
              <a:gd name="T36" fmla="*/ 2147483646 w 30"/>
              <a:gd name="T37" fmla="*/ 2147483646 h 19"/>
              <a:gd name="T38" fmla="*/ 2147483646 w 30"/>
              <a:gd name="T39" fmla="*/ 2147483646 h 19"/>
              <a:gd name="T40" fmla="*/ 2147483646 w 30"/>
              <a:gd name="T41" fmla="*/ 2147483646 h 19"/>
              <a:gd name="T42" fmla="*/ 2147483646 w 30"/>
              <a:gd name="T43" fmla="*/ 2147483646 h 19"/>
              <a:gd name="T44" fmla="*/ 2147483646 w 30"/>
              <a:gd name="T45" fmla="*/ 2147483646 h 19"/>
              <a:gd name="T46" fmla="*/ 2147483646 w 30"/>
              <a:gd name="T47" fmla="*/ 2147483646 h 19"/>
              <a:gd name="T48" fmla="*/ 2147483646 w 30"/>
              <a:gd name="T49" fmla="*/ 2147483646 h 19"/>
              <a:gd name="T50" fmla="*/ 2147483646 w 30"/>
              <a:gd name="T51" fmla="*/ 2147483646 h 19"/>
              <a:gd name="T52" fmla="*/ 2147483646 w 30"/>
              <a:gd name="T53" fmla="*/ 2147483646 h 19"/>
              <a:gd name="T54" fmla="*/ 2147483646 w 30"/>
              <a:gd name="T55" fmla="*/ 2147483646 h 19"/>
              <a:gd name="T56" fmla="*/ 2147483646 w 30"/>
              <a:gd name="T57" fmla="*/ 2147483646 h 19"/>
              <a:gd name="T58" fmla="*/ 2147483646 w 30"/>
              <a:gd name="T59" fmla="*/ 2147483646 h 19"/>
              <a:gd name="T60" fmla="*/ 2147483646 w 30"/>
              <a:gd name="T61" fmla="*/ 2147483646 h 19"/>
              <a:gd name="T62" fmla="*/ 2147483646 w 30"/>
              <a:gd name="T63" fmla="*/ 2147483646 h 19"/>
              <a:gd name="T64" fmla="*/ 2147483646 w 30"/>
              <a:gd name="T65" fmla="*/ 2147483646 h 19"/>
              <a:gd name="T66" fmla="*/ 2147483646 w 30"/>
              <a:gd name="T67" fmla="*/ 2147483646 h 19"/>
              <a:gd name="T68" fmla="*/ 2147483646 w 30"/>
              <a:gd name="T69" fmla="*/ 2147483646 h 19"/>
              <a:gd name="T70" fmla="*/ 2147483646 w 30"/>
              <a:gd name="T71" fmla="*/ 2147483646 h 19"/>
              <a:gd name="T72" fmla="*/ 2147483646 w 30"/>
              <a:gd name="T73" fmla="*/ 2147483646 h 19"/>
              <a:gd name="T74" fmla="*/ 2147483646 w 30"/>
              <a:gd name="T75" fmla="*/ 2147483646 h 19"/>
              <a:gd name="T76" fmla="*/ 2147483646 w 30"/>
              <a:gd name="T77" fmla="*/ 2147483646 h 19"/>
              <a:gd name="T78" fmla="*/ 2147483646 w 30"/>
              <a:gd name="T79" fmla="*/ 2147483646 h 19"/>
              <a:gd name="T80" fmla="*/ 2147483646 w 30"/>
              <a:gd name="T81" fmla="*/ 2147483646 h 19"/>
              <a:gd name="T82" fmla="*/ 2147483646 w 30"/>
              <a:gd name="T83" fmla="*/ 2147483646 h 19"/>
              <a:gd name="T84" fmla="*/ 2147483646 w 30"/>
              <a:gd name="T85" fmla="*/ 2147483646 h 19"/>
              <a:gd name="T86" fmla="*/ 2147483646 w 30"/>
              <a:gd name="T87" fmla="*/ 2147483646 h 19"/>
              <a:gd name="T88" fmla="*/ 2147483646 w 30"/>
              <a:gd name="T89" fmla="*/ 2147483646 h 19"/>
              <a:gd name="T90" fmla="*/ 2147483646 w 30"/>
              <a:gd name="T91" fmla="*/ 2147483646 h 19"/>
              <a:gd name="T92" fmla="*/ 2147483646 w 30"/>
              <a:gd name="T93" fmla="*/ 2147483646 h 19"/>
              <a:gd name="T94" fmla="*/ 2147483646 w 30"/>
              <a:gd name="T95" fmla="*/ 2147483646 h 19"/>
              <a:gd name="T96" fmla="*/ 0 w 30"/>
              <a:gd name="T97" fmla="*/ 2147483646 h 19"/>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Lst>
            <a:ahLst/>
            <a:cxnLst>
              <a:cxn ang="T98">
                <a:pos x="T0" y="T1"/>
              </a:cxn>
              <a:cxn ang="T99">
                <a:pos x="T2" y="T3"/>
              </a:cxn>
              <a:cxn ang="T100">
                <a:pos x="T4" y="T5"/>
              </a:cxn>
              <a:cxn ang="T101">
                <a:pos x="T6" y="T7"/>
              </a:cxn>
              <a:cxn ang="T102">
                <a:pos x="T8" y="T9"/>
              </a:cxn>
              <a:cxn ang="T103">
                <a:pos x="T10" y="T11"/>
              </a:cxn>
              <a:cxn ang="T104">
                <a:pos x="T12" y="T13"/>
              </a:cxn>
              <a:cxn ang="T105">
                <a:pos x="T14" y="T15"/>
              </a:cxn>
              <a:cxn ang="T106">
                <a:pos x="T16" y="T17"/>
              </a:cxn>
              <a:cxn ang="T107">
                <a:pos x="T18" y="T19"/>
              </a:cxn>
              <a:cxn ang="T108">
                <a:pos x="T20" y="T21"/>
              </a:cxn>
              <a:cxn ang="T109">
                <a:pos x="T22" y="T23"/>
              </a:cxn>
              <a:cxn ang="T110">
                <a:pos x="T24" y="T25"/>
              </a:cxn>
              <a:cxn ang="T111">
                <a:pos x="T26" y="T27"/>
              </a:cxn>
              <a:cxn ang="T112">
                <a:pos x="T28" y="T29"/>
              </a:cxn>
              <a:cxn ang="T113">
                <a:pos x="T30" y="T31"/>
              </a:cxn>
              <a:cxn ang="T114">
                <a:pos x="T32" y="T33"/>
              </a:cxn>
              <a:cxn ang="T115">
                <a:pos x="T34" y="T35"/>
              </a:cxn>
              <a:cxn ang="T116">
                <a:pos x="T36" y="T37"/>
              </a:cxn>
              <a:cxn ang="T117">
                <a:pos x="T38" y="T39"/>
              </a:cxn>
              <a:cxn ang="T118">
                <a:pos x="T40" y="T41"/>
              </a:cxn>
              <a:cxn ang="T119">
                <a:pos x="T42" y="T43"/>
              </a:cxn>
              <a:cxn ang="T120">
                <a:pos x="T44" y="T45"/>
              </a:cxn>
              <a:cxn ang="T121">
                <a:pos x="T46" y="T47"/>
              </a:cxn>
              <a:cxn ang="T122">
                <a:pos x="T48" y="T49"/>
              </a:cxn>
              <a:cxn ang="T123">
                <a:pos x="T50" y="T51"/>
              </a:cxn>
              <a:cxn ang="T124">
                <a:pos x="T52" y="T53"/>
              </a:cxn>
              <a:cxn ang="T125">
                <a:pos x="T54" y="T55"/>
              </a:cxn>
              <a:cxn ang="T126">
                <a:pos x="T56" y="T57"/>
              </a:cxn>
              <a:cxn ang="T127">
                <a:pos x="T58" y="T59"/>
              </a:cxn>
              <a:cxn ang="T128">
                <a:pos x="T60" y="T61"/>
              </a:cxn>
              <a:cxn ang="T129">
                <a:pos x="T62" y="T63"/>
              </a:cxn>
              <a:cxn ang="T130">
                <a:pos x="T64" y="T65"/>
              </a:cxn>
              <a:cxn ang="T131">
                <a:pos x="T66" y="T67"/>
              </a:cxn>
              <a:cxn ang="T132">
                <a:pos x="T68" y="T69"/>
              </a:cxn>
              <a:cxn ang="T133">
                <a:pos x="T70" y="T71"/>
              </a:cxn>
              <a:cxn ang="T134">
                <a:pos x="T72" y="T73"/>
              </a:cxn>
              <a:cxn ang="T135">
                <a:pos x="T74" y="T75"/>
              </a:cxn>
              <a:cxn ang="T136">
                <a:pos x="T76" y="T77"/>
              </a:cxn>
              <a:cxn ang="T137">
                <a:pos x="T78" y="T79"/>
              </a:cxn>
              <a:cxn ang="T138">
                <a:pos x="T80" y="T81"/>
              </a:cxn>
              <a:cxn ang="T139">
                <a:pos x="T82" y="T83"/>
              </a:cxn>
              <a:cxn ang="T140">
                <a:pos x="T84" y="T85"/>
              </a:cxn>
              <a:cxn ang="T141">
                <a:pos x="T86" y="T87"/>
              </a:cxn>
              <a:cxn ang="T142">
                <a:pos x="T88" y="T89"/>
              </a:cxn>
              <a:cxn ang="T143">
                <a:pos x="T90" y="T91"/>
              </a:cxn>
              <a:cxn ang="T144">
                <a:pos x="T92" y="T93"/>
              </a:cxn>
              <a:cxn ang="T145">
                <a:pos x="T94" y="T95"/>
              </a:cxn>
              <a:cxn ang="T146">
                <a:pos x="T96" y="T97"/>
              </a:cxn>
            </a:cxnLst>
            <a:rect l="0" t="0" r="r" b="b"/>
            <a:pathLst>
              <a:path w="30" h="19">
                <a:moveTo>
                  <a:pt x="0" y="14"/>
                </a:moveTo>
                <a:lnTo>
                  <a:pt x="0" y="14"/>
                </a:lnTo>
                <a:lnTo>
                  <a:pt x="1" y="13"/>
                </a:lnTo>
                <a:lnTo>
                  <a:pt x="3" y="13"/>
                </a:lnTo>
                <a:lnTo>
                  <a:pt x="3" y="12"/>
                </a:lnTo>
                <a:lnTo>
                  <a:pt x="4" y="12"/>
                </a:lnTo>
                <a:lnTo>
                  <a:pt x="5" y="11"/>
                </a:lnTo>
                <a:lnTo>
                  <a:pt x="6" y="11"/>
                </a:lnTo>
                <a:lnTo>
                  <a:pt x="7" y="10"/>
                </a:lnTo>
                <a:lnTo>
                  <a:pt x="8" y="10"/>
                </a:lnTo>
                <a:lnTo>
                  <a:pt x="9" y="10"/>
                </a:lnTo>
                <a:lnTo>
                  <a:pt x="10" y="8"/>
                </a:lnTo>
                <a:lnTo>
                  <a:pt x="11" y="7"/>
                </a:lnTo>
                <a:lnTo>
                  <a:pt x="12" y="6"/>
                </a:lnTo>
                <a:lnTo>
                  <a:pt x="12" y="5"/>
                </a:lnTo>
                <a:lnTo>
                  <a:pt x="13" y="4"/>
                </a:lnTo>
                <a:lnTo>
                  <a:pt x="15" y="4"/>
                </a:lnTo>
                <a:lnTo>
                  <a:pt x="15" y="3"/>
                </a:lnTo>
                <a:lnTo>
                  <a:pt x="16" y="2"/>
                </a:lnTo>
                <a:lnTo>
                  <a:pt x="17" y="2"/>
                </a:lnTo>
                <a:lnTo>
                  <a:pt x="20" y="0"/>
                </a:lnTo>
                <a:lnTo>
                  <a:pt x="22" y="1"/>
                </a:lnTo>
                <a:lnTo>
                  <a:pt x="22" y="2"/>
                </a:lnTo>
                <a:lnTo>
                  <a:pt x="23" y="3"/>
                </a:lnTo>
                <a:lnTo>
                  <a:pt x="24" y="3"/>
                </a:lnTo>
                <a:lnTo>
                  <a:pt x="24" y="2"/>
                </a:lnTo>
                <a:lnTo>
                  <a:pt x="25" y="2"/>
                </a:lnTo>
                <a:lnTo>
                  <a:pt x="25" y="1"/>
                </a:lnTo>
                <a:lnTo>
                  <a:pt x="27" y="1"/>
                </a:lnTo>
                <a:lnTo>
                  <a:pt x="28" y="3"/>
                </a:lnTo>
                <a:lnTo>
                  <a:pt x="28" y="4"/>
                </a:lnTo>
                <a:lnTo>
                  <a:pt x="29" y="5"/>
                </a:lnTo>
                <a:lnTo>
                  <a:pt x="29" y="6"/>
                </a:lnTo>
                <a:lnTo>
                  <a:pt x="30" y="7"/>
                </a:lnTo>
                <a:lnTo>
                  <a:pt x="29" y="7"/>
                </a:lnTo>
                <a:lnTo>
                  <a:pt x="28" y="7"/>
                </a:lnTo>
                <a:lnTo>
                  <a:pt x="25" y="8"/>
                </a:lnTo>
                <a:lnTo>
                  <a:pt x="24" y="8"/>
                </a:lnTo>
                <a:lnTo>
                  <a:pt x="23" y="8"/>
                </a:lnTo>
                <a:lnTo>
                  <a:pt x="23" y="10"/>
                </a:lnTo>
                <a:lnTo>
                  <a:pt x="22" y="10"/>
                </a:lnTo>
                <a:lnTo>
                  <a:pt x="21" y="10"/>
                </a:lnTo>
                <a:lnTo>
                  <a:pt x="20" y="10"/>
                </a:lnTo>
                <a:lnTo>
                  <a:pt x="19" y="11"/>
                </a:lnTo>
                <a:lnTo>
                  <a:pt x="18" y="11"/>
                </a:lnTo>
                <a:lnTo>
                  <a:pt x="17" y="12"/>
                </a:lnTo>
                <a:lnTo>
                  <a:pt x="16" y="12"/>
                </a:lnTo>
                <a:lnTo>
                  <a:pt x="16" y="13"/>
                </a:lnTo>
                <a:lnTo>
                  <a:pt x="15" y="13"/>
                </a:lnTo>
                <a:lnTo>
                  <a:pt x="15" y="14"/>
                </a:lnTo>
                <a:lnTo>
                  <a:pt x="13" y="15"/>
                </a:lnTo>
                <a:lnTo>
                  <a:pt x="12" y="16"/>
                </a:lnTo>
                <a:lnTo>
                  <a:pt x="12" y="17"/>
                </a:lnTo>
                <a:lnTo>
                  <a:pt x="11" y="18"/>
                </a:lnTo>
                <a:lnTo>
                  <a:pt x="10" y="18"/>
                </a:lnTo>
                <a:lnTo>
                  <a:pt x="9" y="18"/>
                </a:lnTo>
                <a:lnTo>
                  <a:pt x="8" y="18"/>
                </a:lnTo>
                <a:lnTo>
                  <a:pt x="7" y="18"/>
                </a:lnTo>
                <a:lnTo>
                  <a:pt x="6" y="19"/>
                </a:lnTo>
                <a:lnTo>
                  <a:pt x="5" y="19"/>
                </a:lnTo>
                <a:lnTo>
                  <a:pt x="4" y="19"/>
                </a:lnTo>
                <a:lnTo>
                  <a:pt x="3" y="18"/>
                </a:lnTo>
                <a:lnTo>
                  <a:pt x="1" y="17"/>
                </a:lnTo>
                <a:lnTo>
                  <a:pt x="1" y="16"/>
                </a:lnTo>
                <a:lnTo>
                  <a:pt x="0" y="15"/>
                </a:lnTo>
                <a:lnTo>
                  <a:pt x="0" y="14"/>
                </a:lnTo>
                <a:close/>
              </a:path>
            </a:pathLst>
          </a:custGeom>
          <a:solidFill>
            <a:srgbClr val="DFF4FF"/>
          </a:solidFill>
          <a:ln w="4763">
            <a:solidFill>
              <a:srgbClr val="000000"/>
            </a:solidFill>
            <a:prstDash val="solid"/>
            <a:round/>
            <a:headEnd/>
            <a:tailEnd/>
          </a:ln>
        </xdr:spPr>
      </xdr:sp>
      <xdr:sp macro="" textlink="">
        <xdr:nvSpPr>
          <xdr:cNvPr id="103736" name="Freeform 14035"/>
          <xdr:cNvSpPr>
            <a:spLocks/>
          </xdr:cNvSpPr>
        </xdr:nvSpPr>
        <xdr:spPr bwMode="auto">
          <a:xfrm>
            <a:off x="7368836" y="2972077"/>
            <a:ext cx="114300" cy="133120"/>
          </a:xfrm>
          <a:custGeom>
            <a:avLst/>
            <a:gdLst>
              <a:gd name="T0" fmla="*/ 0 w 24"/>
              <a:gd name="T1" fmla="*/ 2147483646 h 28"/>
              <a:gd name="T2" fmla="*/ 2147483646 w 24"/>
              <a:gd name="T3" fmla="*/ 2147483646 h 28"/>
              <a:gd name="T4" fmla="*/ 2147483646 w 24"/>
              <a:gd name="T5" fmla="*/ 2147483646 h 28"/>
              <a:gd name="T6" fmla="*/ 2147483646 w 24"/>
              <a:gd name="T7" fmla="*/ 2147483646 h 28"/>
              <a:gd name="T8" fmla="*/ 2147483646 w 24"/>
              <a:gd name="T9" fmla="*/ 0 h 28"/>
              <a:gd name="T10" fmla="*/ 2147483646 w 24"/>
              <a:gd name="T11" fmla="*/ 2147483646 h 28"/>
              <a:gd name="T12" fmla="*/ 2147483646 w 24"/>
              <a:gd name="T13" fmla="*/ 2147483646 h 28"/>
              <a:gd name="T14" fmla="*/ 2147483646 w 24"/>
              <a:gd name="T15" fmla="*/ 2147483646 h 28"/>
              <a:gd name="T16" fmla="*/ 2147483646 w 24"/>
              <a:gd name="T17" fmla="*/ 2147483646 h 28"/>
              <a:gd name="T18" fmla="*/ 2147483646 w 24"/>
              <a:gd name="T19" fmla="*/ 2147483646 h 28"/>
              <a:gd name="T20" fmla="*/ 2147483646 w 24"/>
              <a:gd name="T21" fmla="*/ 2147483646 h 28"/>
              <a:gd name="T22" fmla="*/ 2147483646 w 24"/>
              <a:gd name="T23" fmla="*/ 2147483646 h 28"/>
              <a:gd name="T24" fmla="*/ 2147483646 w 24"/>
              <a:gd name="T25" fmla="*/ 2147483646 h 28"/>
              <a:gd name="T26" fmla="*/ 2147483646 w 24"/>
              <a:gd name="T27" fmla="*/ 2147483646 h 28"/>
              <a:gd name="T28" fmla="*/ 2147483646 w 24"/>
              <a:gd name="T29" fmla="*/ 2147483646 h 28"/>
              <a:gd name="T30" fmla="*/ 2147483646 w 24"/>
              <a:gd name="T31" fmla="*/ 2147483646 h 28"/>
              <a:gd name="T32" fmla="*/ 2147483646 w 24"/>
              <a:gd name="T33" fmla="*/ 2147483646 h 28"/>
              <a:gd name="T34" fmla="*/ 2147483646 w 24"/>
              <a:gd name="T35" fmla="*/ 2147483646 h 28"/>
              <a:gd name="T36" fmla="*/ 2147483646 w 24"/>
              <a:gd name="T37" fmla="*/ 2147483646 h 28"/>
              <a:gd name="T38" fmla="*/ 2147483646 w 24"/>
              <a:gd name="T39" fmla="*/ 2147483646 h 28"/>
              <a:gd name="T40" fmla="*/ 2147483646 w 24"/>
              <a:gd name="T41" fmla="*/ 2147483646 h 28"/>
              <a:gd name="T42" fmla="*/ 2147483646 w 24"/>
              <a:gd name="T43" fmla="*/ 2147483646 h 28"/>
              <a:gd name="T44" fmla="*/ 2147483646 w 24"/>
              <a:gd name="T45" fmla="*/ 2147483646 h 28"/>
              <a:gd name="T46" fmla="*/ 2147483646 w 24"/>
              <a:gd name="T47" fmla="*/ 2147483646 h 28"/>
              <a:gd name="T48" fmla="*/ 2147483646 w 24"/>
              <a:gd name="T49" fmla="*/ 2147483646 h 28"/>
              <a:gd name="T50" fmla="*/ 2147483646 w 24"/>
              <a:gd name="T51" fmla="*/ 2147483646 h 28"/>
              <a:gd name="T52" fmla="*/ 2147483646 w 24"/>
              <a:gd name="T53" fmla="*/ 2147483646 h 28"/>
              <a:gd name="T54" fmla="*/ 2147483646 w 24"/>
              <a:gd name="T55" fmla="*/ 2147483646 h 28"/>
              <a:gd name="T56" fmla="*/ 2147483646 w 24"/>
              <a:gd name="T57" fmla="*/ 2147483646 h 28"/>
              <a:gd name="T58" fmla="*/ 2147483646 w 24"/>
              <a:gd name="T59" fmla="*/ 2147483646 h 28"/>
              <a:gd name="T60" fmla="*/ 2147483646 w 24"/>
              <a:gd name="T61" fmla="*/ 2147483646 h 28"/>
              <a:gd name="T62" fmla="*/ 2147483646 w 24"/>
              <a:gd name="T63" fmla="*/ 2147483646 h 28"/>
              <a:gd name="T64" fmla="*/ 2147483646 w 24"/>
              <a:gd name="T65" fmla="*/ 2147483646 h 28"/>
              <a:gd name="T66" fmla="*/ 2147483646 w 24"/>
              <a:gd name="T67" fmla="*/ 2147483646 h 28"/>
              <a:gd name="T68" fmla="*/ 2147483646 w 24"/>
              <a:gd name="T69" fmla="*/ 2147483646 h 28"/>
              <a:gd name="T70" fmla="*/ 2147483646 w 24"/>
              <a:gd name="T71" fmla="*/ 2147483646 h 28"/>
              <a:gd name="T72" fmla="*/ 2147483646 w 24"/>
              <a:gd name="T73" fmla="*/ 2147483646 h 28"/>
              <a:gd name="T74" fmla="*/ 2147483646 w 24"/>
              <a:gd name="T75" fmla="*/ 2147483646 h 28"/>
              <a:gd name="T76" fmla="*/ 2147483646 w 24"/>
              <a:gd name="T77" fmla="*/ 2147483646 h 28"/>
              <a:gd name="T78" fmla="*/ 2147483646 w 24"/>
              <a:gd name="T79" fmla="*/ 2147483646 h 28"/>
              <a:gd name="T80" fmla="*/ 2147483646 w 24"/>
              <a:gd name="T81" fmla="*/ 2147483646 h 28"/>
              <a:gd name="T82" fmla="*/ 2147483646 w 24"/>
              <a:gd name="T83" fmla="*/ 2147483646 h 28"/>
              <a:gd name="T84" fmla="*/ 2147483646 w 24"/>
              <a:gd name="T85" fmla="*/ 2147483646 h 28"/>
              <a:gd name="T86" fmla="*/ 0 w 24"/>
              <a:gd name="T87" fmla="*/ 2147483646 h 28"/>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Lst>
            <a:ahLst/>
            <a:cxnLst>
              <a:cxn ang="T88">
                <a:pos x="T0" y="T1"/>
              </a:cxn>
              <a:cxn ang="T89">
                <a:pos x="T2" y="T3"/>
              </a:cxn>
              <a:cxn ang="T90">
                <a:pos x="T4" y="T5"/>
              </a:cxn>
              <a:cxn ang="T91">
                <a:pos x="T6" y="T7"/>
              </a:cxn>
              <a:cxn ang="T92">
                <a:pos x="T8" y="T9"/>
              </a:cxn>
              <a:cxn ang="T93">
                <a:pos x="T10" y="T11"/>
              </a:cxn>
              <a:cxn ang="T94">
                <a:pos x="T12" y="T13"/>
              </a:cxn>
              <a:cxn ang="T95">
                <a:pos x="T14" y="T15"/>
              </a:cxn>
              <a:cxn ang="T96">
                <a:pos x="T16" y="T17"/>
              </a:cxn>
              <a:cxn ang="T97">
                <a:pos x="T18" y="T19"/>
              </a:cxn>
              <a:cxn ang="T98">
                <a:pos x="T20" y="T21"/>
              </a:cxn>
              <a:cxn ang="T99">
                <a:pos x="T22" y="T23"/>
              </a:cxn>
              <a:cxn ang="T100">
                <a:pos x="T24" y="T25"/>
              </a:cxn>
              <a:cxn ang="T101">
                <a:pos x="T26" y="T27"/>
              </a:cxn>
              <a:cxn ang="T102">
                <a:pos x="T28" y="T29"/>
              </a:cxn>
              <a:cxn ang="T103">
                <a:pos x="T30" y="T31"/>
              </a:cxn>
              <a:cxn ang="T104">
                <a:pos x="T32" y="T33"/>
              </a:cxn>
              <a:cxn ang="T105">
                <a:pos x="T34" y="T35"/>
              </a:cxn>
              <a:cxn ang="T106">
                <a:pos x="T36" y="T37"/>
              </a:cxn>
              <a:cxn ang="T107">
                <a:pos x="T38" y="T39"/>
              </a:cxn>
              <a:cxn ang="T108">
                <a:pos x="T40" y="T41"/>
              </a:cxn>
              <a:cxn ang="T109">
                <a:pos x="T42" y="T43"/>
              </a:cxn>
              <a:cxn ang="T110">
                <a:pos x="T44" y="T45"/>
              </a:cxn>
              <a:cxn ang="T111">
                <a:pos x="T46" y="T47"/>
              </a:cxn>
              <a:cxn ang="T112">
                <a:pos x="T48" y="T49"/>
              </a:cxn>
              <a:cxn ang="T113">
                <a:pos x="T50" y="T51"/>
              </a:cxn>
              <a:cxn ang="T114">
                <a:pos x="T52" y="T53"/>
              </a:cxn>
              <a:cxn ang="T115">
                <a:pos x="T54" y="T55"/>
              </a:cxn>
              <a:cxn ang="T116">
                <a:pos x="T56" y="T57"/>
              </a:cxn>
              <a:cxn ang="T117">
                <a:pos x="T58" y="T59"/>
              </a:cxn>
              <a:cxn ang="T118">
                <a:pos x="T60" y="T61"/>
              </a:cxn>
              <a:cxn ang="T119">
                <a:pos x="T62" y="T63"/>
              </a:cxn>
              <a:cxn ang="T120">
                <a:pos x="T64" y="T65"/>
              </a:cxn>
              <a:cxn ang="T121">
                <a:pos x="T66" y="T67"/>
              </a:cxn>
              <a:cxn ang="T122">
                <a:pos x="T68" y="T69"/>
              </a:cxn>
              <a:cxn ang="T123">
                <a:pos x="T70" y="T71"/>
              </a:cxn>
              <a:cxn ang="T124">
                <a:pos x="T72" y="T73"/>
              </a:cxn>
              <a:cxn ang="T125">
                <a:pos x="T74" y="T75"/>
              </a:cxn>
              <a:cxn ang="T126">
                <a:pos x="T76" y="T77"/>
              </a:cxn>
              <a:cxn ang="T127">
                <a:pos x="T78" y="T79"/>
              </a:cxn>
              <a:cxn ang="T128">
                <a:pos x="T80" y="T81"/>
              </a:cxn>
              <a:cxn ang="T129">
                <a:pos x="T82" y="T83"/>
              </a:cxn>
              <a:cxn ang="T130">
                <a:pos x="T84" y="T85"/>
              </a:cxn>
              <a:cxn ang="T131">
                <a:pos x="T86" y="T87"/>
              </a:cxn>
            </a:cxnLst>
            <a:rect l="0" t="0" r="r" b="b"/>
            <a:pathLst>
              <a:path w="24" h="28">
                <a:moveTo>
                  <a:pt x="0" y="6"/>
                </a:moveTo>
                <a:lnTo>
                  <a:pt x="0" y="6"/>
                </a:lnTo>
                <a:lnTo>
                  <a:pt x="2" y="5"/>
                </a:lnTo>
                <a:lnTo>
                  <a:pt x="5" y="4"/>
                </a:lnTo>
                <a:lnTo>
                  <a:pt x="7" y="4"/>
                </a:lnTo>
                <a:lnTo>
                  <a:pt x="9" y="3"/>
                </a:lnTo>
                <a:lnTo>
                  <a:pt x="10" y="3"/>
                </a:lnTo>
                <a:lnTo>
                  <a:pt x="11" y="2"/>
                </a:lnTo>
                <a:lnTo>
                  <a:pt x="12" y="2"/>
                </a:lnTo>
                <a:lnTo>
                  <a:pt x="13" y="1"/>
                </a:lnTo>
                <a:lnTo>
                  <a:pt x="14" y="1"/>
                </a:lnTo>
                <a:lnTo>
                  <a:pt x="16" y="0"/>
                </a:lnTo>
                <a:lnTo>
                  <a:pt x="16" y="1"/>
                </a:lnTo>
                <a:lnTo>
                  <a:pt x="18" y="1"/>
                </a:lnTo>
                <a:lnTo>
                  <a:pt x="18" y="2"/>
                </a:lnTo>
                <a:lnTo>
                  <a:pt x="18" y="3"/>
                </a:lnTo>
                <a:lnTo>
                  <a:pt x="18" y="4"/>
                </a:lnTo>
                <a:lnTo>
                  <a:pt x="19" y="4"/>
                </a:lnTo>
                <a:lnTo>
                  <a:pt x="19" y="5"/>
                </a:lnTo>
                <a:lnTo>
                  <a:pt x="20" y="6"/>
                </a:lnTo>
                <a:lnTo>
                  <a:pt x="20" y="8"/>
                </a:lnTo>
                <a:lnTo>
                  <a:pt x="20" y="9"/>
                </a:lnTo>
                <a:lnTo>
                  <a:pt x="21" y="10"/>
                </a:lnTo>
                <a:lnTo>
                  <a:pt x="21" y="11"/>
                </a:lnTo>
                <a:lnTo>
                  <a:pt x="22" y="12"/>
                </a:lnTo>
                <a:lnTo>
                  <a:pt x="22" y="13"/>
                </a:lnTo>
                <a:lnTo>
                  <a:pt x="22" y="14"/>
                </a:lnTo>
                <a:lnTo>
                  <a:pt x="23" y="15"/>
                </a:lnTo>
                <a:lnTo>
                  <a:pt x="23" y="16"/>
                </a:lnTo>
                <a:lnTo>
                  <a:pt x="24" y="16"/>
                </a:lnTo>
                <a:lnTo>
                  <a:pt x="24" y="17"/>
                </a:lnTo>
                <a:lnTo>
                  <a:pt x="23" y="17"/>
                </a:lnTo>
                <a:lnTo>
                  <a:pt x="22" y="17"/>
                </a:lnTo>
                <a:lnTo>
                  <a:pt x="22" y="18"/>
                </a:lnTo>
                <a:lnTo>
                  <a:pt x="21" y="18"/>
                </a:lnTo>
                <a:lnTo>
                  <a:pt x="20" y="18"/>
                </a:lnTo>
                <a:lnTo>
                  <a:pt x="20" y="19"/>
                </a:lnTo>
                <a:lnTo>
                  <a:pt x="18" y="20"/>
                </a:lnTo>
                <a:lnTo>
                  <a:pt x="15" y="22"/>
                </a:lnTo>
                <a:lnTo>
                  <a:pt x="14" y="22"/>
                </a:lnTo>
                <a:lnTo>
                  <a:pt x="15" y="23"/>
                </a:lnTo>
                <a:lnTo>
                  <a:pt x="16" y="23"/>
                </a:lnTo>
                <a:lnTo>
                  <a:pt x="16" y="24"/>
                </a:lnTo>
                <a:lnTo>
                  <a:pt x="18" y="24"/>
                </a:lnTo>
                <a:lnTo>
                  <a:pt x="18" y="25"/>
                </a:lnTo>
                <a:lnTo>
                  <a:pt x="19" y="26"/>
                </a:lnTo>
                <a:lnTo>
                  <a:pt x="20" y="27"/>
                </a:lnTo>
                <a:lnTo>
                  <a:pt x="20" y="28"/>
                </a:lnTo>
                <a:lnTo>
                  <a:pt x="19" y="28"/>
                </a:lnTo>
                <a:lnTo>
                  <a:pt x="18" y="28"/>
                </a:lnTo>
                <a:lnTo>
                  <a:pt x="16" y="27"/>
                </a:lnTo>
                <a:lnTo>
                  <a:pt x="15" y="26"/>
                </a:lnTo>
                <a:lnTo>
                  <a:pt x="16" y="26"/>
                </a:lnTo>
                <a:lnTo>
                  <a:pt x="15" y="26"/>
                </a:lnTo>
                <a:lnTo>
                  <a:pt x="15" y="25"/>
                </a:lnTo>
                <a:lnTo>
                  <a:pt x="14" y="25"/>
                </a:lnTo>
                <a:lnTo>
                  <a:pt x="13" y="25"/>
                </a:lnTo>
                <a:lnTo>
                  <a:pt x="13" y="24"/>
                </a:lnTo>
                <a:lnTo>
                  <a:pt x="12" y="23"/>
                </a:lnTo>
                <a:lnTo>
                  <a:pt x="12" y="24"/>
                </a:lnTo>
                <a:lnTo>
                  <a:pt x="11" y="23"/>
                </a:lnTo>
                <a:lnTo>
                  <a:pt x="11" y="22"/>
                </a:lnTo>
                <a:lnTo>
                  <a:pt x="10" y="20"/>
                </a:lnTo>
                <a:lnTo>
                  <a:pt x="9" y="19"/>
                </a:lnTo>
                <a:lnTo>
                  <a:pt x="8" y="18"/>
                </a:lnTo>
                <a:lnTo>
                  <a:pt x="8" y="17"/>
                </a:lnTo>
                <a:lnTo>
                  <a:pt x="7" y="17"/>
                </a:lnTo>
                <a:lnTo>
                  <a:pt x="6" y="16"/>
                </a:lnTo>
                <a:lnTo>
                  <a:pt x="3" y="14"/>
                </a:lnTo>
                <a:lnTo>
                  <a:pt x="3" y="13"/>
                </a:lnTo>
                <a:lnTo>
                  <a:pt x="3" y="12"/>
                </a:lnTo>
                <a:lnTo>
                  <a:pt x="2" y="11"/>
                </a:lnTo>
                <a:lnTo>
                  <a:pt x="2" y="10"/>
                </a:lnTo>
                <a:lnTo>
                  <a:pt x="1" y="9"/>
                </a:lnTo>
                <a:lnTo>
                  <a:pt x="0" y="8"/>
                </a:lnTo>
                <a:lnTo>
                  <a:pt x="0" y="6"/>
                </a:lnTo>
                <a:close/>
              </a:path>
            </a:pathLst>
          </a:custGeom>
          <a:solidFill>
            <a:srgbClr val="DFF4FF"/>
          </a:solidFill>
          <a:ln w="4763">
            <a:solidFill>
              <a:srgbClr val="000000"/>
            </a:solidFill>
            <a:prstDash val="solid"/>
            <a:round/>
            <a:headEnd/>
            <a:tailEnd/>
          </a:ln>
        </xdr:spPr>
      </xdr:sp>
      <xdr:sp macro="" textlink="">
        <xdr:nvSpPr>
          <xdr:cNvPr id="103737" name="Freeform 14036"/>
          <xdr:cNvSpPr>
            <a:spLocks/>
          </xdr:cNvSpPr>
        </xdr:nvSpPr>
        <xdr:spPr bwMode="auto">
          <a:xfrm>
            <a:off x="7364074" y="2891115"/>
            <a:ext cx="90487" cy="109537"/>
          </a:xfrm>
          <a:custGeom>
            <a:avLst/>
            <a:gdLst>
              <a:gd name="T0" fmla="*/ 2147483646 w 19"/>
              <a:gd name="T1" fmla="*/ 2147483646 h 23"/>
              <a:gd name="T2" fmla="*/ 2147483646 w 19"/>
              <a:gd name="T3" fmla="*/ 2147483646 h 23"/>
              <a:gd name="T4" fmla="*/ 2147483646 w 19"/>
              <a:gd name="T5" fmla="*/ 2147483646 h 23"/>
              <a:gd name="T6" fmla="*/ 2147483646 w 19"/>
              <a:gd name="T7" fmla="*/ 2147483646 h 23"/>
              <a:gd name="T8" fmla="*/ 2147483646 w 19"/>
              <a:gd name="T9" fmla="*/ 2147483646 h 23"/>
              <a:gd name="T10" fmla="*/ 2147483646 w 19"/>
              <a:gd name="T11" fmla="*/ 2147483646 h 23"/>
              <a:gd name="T12" fmla="*/ 2147483646 w 19"/>
              <a:gd name="T13" fmla="*/ 2147483646 h 23"/>
              <a:gd name="T14" fmla="*/ 2147483646 w 19"/>
              <a:gd name="T15" fmla="*/ 2147483646 h 23"/>
              <a:gd name="T16" fmla="*/ 2147483646 w 19"/>
              <a:gd name="T17" fmla="*/ 2147483646 h 23"/>
              <a:gd name="T18" fmla="*/ 2147483646 w 19"/>
              <a:gd name="T19" fmla="*/ 2147483646 h 23"/>
              <a:gd name="T20" fmla="*/ 2147483646 w 19"/>
              <a:gd name="T21" fmla="*/ 2147483646 h 23"/>
              <a:gd name="T22" fmla="*/ 2147483646 w 19"/>
              <a:gd name="T23" fmla="*/ 2147483646 h 23"/>
              <a:gd name="T24" fmla="*/ 2147483646 w 19"/>
              <a:gd name="T25" fmla="*/ 2147483646 h 23"/>
              <a:gd name="T26" fmla="*/ 2147483646 w 19"/>
              <a:gd name="T27" fmla="*/ 2147483646 h 23"/>
              <a:gd name="T28" fmla="*/ 2147483646 w 19"/>
              <a:gd name="T29" fmla="*/ 2147483646 h 23"/>
              <a:gd name="T30" fmla="*/ 2147483646 w 19"/>
              <a:gd name="T31" fmla="*/ 2147483646 h 23"/>
              <a:gd name="T32" fmla="*/ 2147483646 w 19"/>
              <a:gd name="T33" fmla="*/ 2147483646 h 23"/>
              <a:gd name="T34" fmla="*/ 2147483646 w 19"/>
              <a:gd name="T35" fmla="*/ 2147483646 h 23"/>
              <a:gd name="T36" fmla="*/ 2147483646 w 19"/>
              <a:gd name="T37" fmla="*/ 2147483646 h 23"/>
              <a:gd name="T38" fmla="*/ 2147483646 w 19"/>
              <a:gd name="T39" fmla="*/ 2147483646 h 23"/>
              <a:gd name="T40" fmla="*/ 2147483646 w 19"/>
              <a:gd name="T41" fmla="*/ 2147483646 h 23"/>
              <a:gd name="T42" fmla="*/ 2147483646 w 19"/>
              <a:gd name="T43" fmla="*/ 2147483646 h 23"/>
              <a:gd name="T44" fmla="*/ 2147483646 w 19"/>
              <a:gd name="T45" fmla="*/ 2147483646 h 23"/>
              <a:gd name="T46" fmla="*/ 2147483646 w 19"/>
              <a:gd name="T47" fmla="*/ 2147483646 h 23"/>
              <a:gd name="T48" fmla="*/ 2147483646 w 19"/>
              <a:gd name="T49" fmla="*/ 2147483646 h 23"/>
              <a:gd name="T50" fmla="*/ 2147483646 w 19"/>
              <a:gd name="T51" fmla="*/ 2147483646 h 23"/>
              <a:gd name="T52" fmla="*/ 2147483646 w 19"/>
              <a:gd name="T53" fmla="*/ 2147483646 h 23"/>
              <a:gd name="T54" fmla="*/ 2147483646 w 19"/>
              <a:gd name="T55" fmla="*/ 2147483646 h 23"/>
              <a:gd name="T56" fmla="*/ 2147483646 w 19"/>
              <a:gd name="T57" fmla="*/ 2147483646 h 23"/>
              <a:gd name="T58" fmla="*/ 2147483646 w 19"/>
              <a:gd name="T59" fmla="*/ 2147483646 h 23"/>
              <a:gd name="T60" fmla="*/ 2147483646 w 19"/>
              <a:gd name="T61" fmla="*/ 2147483646 h 23"/>
              <a:gd name="T62" fmla="*/ 2147483646 w 19"/>
              <a:gd name="T63" fmla="*/ 2147483646 h 23"/>
              <a:gd name="T64" fmla="*/ 2147483646 w 19"/>
              <a:gd name="T65" fmla="*/ 2147483646 h 23"/>
              <a:gd name="T66" fmla="*/ 2147483646 w 19"/>
              <a:gd name="T67" fmla="*/ 2147483646 h 23"/>
              <a:gd name="T68" fmla="*/ 2147483646 w 19"/>
              <a:gd name="T69" fmla="*/ 2147483646 h 23"/>
              <a:gd name="T70" fmla="*/ 2147483646 w 19"/>
              <a:gd name="T71" fmla="*/ 2147483646 h 23"/>
              <a:gd name="T72" fmla="*/ 2147483646 w 19"/>
              <a:gd name="T73" fmla="*/ 2147483646 h 23"/>
              <a:gd name="T74" fmla="*/ 2147483646 w 19"/>
              <a:gd name="T75" fmla="*/ 0 h 23"/>
              <a:gd name="T76" fmla="*/ 2147483646 w 19"/>
              <a:gd name="T77" fmla="*/ 2147483646 h 23"/>
              <a:gd name="T78" fmla="*/ 2147483646 w 19"/>
              <a:gd name="T79" fmla="*/ 2147483646 h 23"/>
              <a:gd name="T80" fmla="*/ 2147483646 w 19"/>
              <a:gd name="T81" fmla="*/ 2147483646 h 23"/>
              <a:gd name="T82" fmla="*/ 2147483646 w 19"/>
              <a:gd name="T83" fmla="*/ 2147483646 h 23"/>
              <a:gd name="T84" fmla="*/ 2147483646 w 19"/>
              <a:gd name="T85" fmla="*/ 2147483646 h 23"/>
              <a:gd name="T86" fmla="*/ 2147483646 w 19"/>
              <a:gd name="T87" fmla="*/ 2147483646 h 23"/>
              <a:gd name="T88" fmla="*/ 2147483646 w 19"/>
              <a:gd name="T89" fmla="*/ 2147483646 h 23"/>
              <a:gd name="T90" fmla="*/ 2147483646 w 19"/>
              <a:gd name="T91" fmla="*/ 2147483646 h 23"/>
              <a:gd name="T92" fmla="*/ 0 w 19"/>
              <a:gd name="T93" fmla="*/ 2147483646 h 23"/>
              <a:gd name="T94" fmla="*/ 0 w 19"/>
              <a:gd name="T95" fmla="*/ 2147483646 h 23"/>
              <a:gd name="T96" fmla="*/ 0 w 19"/>
              <a:gd name="T97" fmla="*/ 2147483646 h 23"/>
              <a:gd name="T98" fmla="*/ 2147483646 w 19"/>
              <a:gd name="T99" fmla="*/ 2147483646 h 23"/>
              <a:gd name="T100" fmla="*/ 2147483646 w 19"/>
              <a:gd name="T101" fmla="*/ 2147483646 h 23"/>
              <a:gd name="T102" fmla="*/ 2147483646 w 19"/>
              <a:gd name="T103" fmla="*/ 2147483646 h 23"/>
              <a:gd name="T104" fmla="*/ 2147483646 w 19"/>
              <a:gd name="T105" fmla="*/ 2147483646 h 23"/>
              <a:gd name="T106" fmla="*/ 2147483646 w 19"/>
              <a:gd name="T107" fmla="*/ 2147483646 h 23"/>
              <a:gd name="T108" fmla="*/ 2147483646 w 19"/>
              <a:gd name="T109" fmla="*/ 2147483646 h 23"/>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0" t="0" r="r" b="b"/>
            <a:pathLst>
              <a:path w="19" h="23">
                <a:moveTo>
                  <a:pt x="2" y="16"/>
                </a:moveTo>
                <a:lnTo>
                  <a:pt x="3" y="16"/>
                </a:lnTo>
                <a:lnTo>
                  <a:pt x="3" y="15"/>
                </a:lnTo>
                <a:lnTo>
                  <a:pt x="4" y="15"/>
                </a:lnTo>
                <a:lnTo>
                  <a:pt x="6" y="15"/>
                </a:lnTo>
                <a:lnTo>
                  <a:pt x="7" y="15"/>
                </a:lnTo>
                <a:lnTo>
                  <a:pt x="7" y="14"/>
                </a:lnTo>
                <a:lnTo>
                  <a:pt x="8" y="14"/>
                </a:lnTo>
                <a:lnTo>
                  <a:pt x="8" y="13"/>
                </a:lnTo>
                <a:lnTo>
                  <a:pt x="9" y="12"/>
                </a:lnTo>
                <a:lnTo>
                  <a:pt x="10" y="12"/>
                </a:lnTo>
                <a:lnTo>
                  <a:pt x="9" y="8"/>
                </a:lnTo>
                <a:lnTo>
                  <a:pt x="8" y="6"/>
                </a:lnTo>
                <a:lnTo>
                  <a:pt x="7" y="5"/>
                </a:lnTo>
                <a:lnTo>
                  <a:pt x="8" y="5"/>
                </a:lnTo>
                <a:lnTo>
                  <a:pt x="8" y="4"/>
                </a:lnTo>
                <a:lnTo>
                  <a:pt x="8" y="3"/>
                </a:lnTo>
                <a:lnTo>
                  <a:pt x="9" y="2"/>
                </a:lnTo>
                <a:lnTo>
                  <a:pt x="9" y="1"/>
                </a:lnTo>
                <a:lnTo>
                  <a:pt x="10" y="1"/>
                </a:lnTo>
                <a:lnTo>
                  <a:pt x="11" y="0"/>
                </a:lnTo>
                <a:lnTo>
                  <a:pt x="11" y="1"/>
                </a:lnTo>
                <a:lnTo>
                  <a:pt x="12" y="2"/>
                </a:lnTo>
                <a:lnTo>
                  <a:pt x="12" y="3"/>
                </a:lnTo>
                <a:lnTo>
                  <a:pt x="12" y="4"/>
                </a:lnTo>
                <a:lnTo>
                  <a:pt x="13" y="5"/>
                </a:lnTo>
                <a:lnTo>
                  <a:pt x="14" y="8"/>
                </a:lnTo>
                <a:lnTo>
                  <a:pt x="15" y="10"/>
                </a:lnTo>
                <a:lnTo>
                  <a:pt x="15" y="11"/>
                </a:lnTo>
                <a:lnTo>
                  <a:pt x="16" y="13"/>
                </a:lnTo>
                <a:lnTo>
                  <a:pt x="17" y="15"/>
                </a:lnTo>
                <a:lnTo>
                  <a:pt x="19" y="16"/>
                </a:lnTo>
                <a:lnTo>
                  <a:pt x="17" y="17"/>
                </a:lnTo>
                <a:lnTo>
                  <a:pt x="15" y="18"/>
                </a:lnTo>
                <a:lnTo>
                  <a:pt x="14" y="18"/>
                </a:lnTo>
                <a:lnTo>
                  <a:pt x="13" y="19"/>
                </a:lnTo>
                <a:lnTo>
                  <a:pt x="12" y="19"/>
                </a:lnTo>
                <a:lnTo>
                  <a:pt x="11" y="20"/>
                </a:lnTo>
                <a:lnTo>
                  <a:pt x="10" y="20"/>
                </a:lnTo>
                <a:lnTo>
                  <a:pt x="8" y="21"/>
                </a:lnTo>
                <a:lnTo>
                  <a:pt x="6" y="21"/>
                </a:lnTo>
                <a:lnTo>
                  <a:pt x="3" y="22"/>
                </a:lnTo>
                <a:lnTo>
                  <a:pt x="1" y="23"/>
                </a:lnTo>
                <a:lnTo>
                  <a:pt x="0" y="22"/>
                </a:lnTo>
                <a:lnTo>
                  <a:pt x="0" y="21"/>
                </a:lnTo>
                <a:lnTo>
                  <a:pt x="0" y="20"/>
                </a:lnTo>
                <a:lnTo>
                  <a:pt x="1" y="20"/>
                </a:lnTo>
                <a:lnTo>
                  <a:pt x="1" y="19"/>
                </a:lnTo>
                <a:lnTo>
                  <a:pt x="2" y="20"/>
                </a:lnTo>
                <a:lnTo>
                  <a:pt x="2" y="19"/>
                </a:lnTo>
                <a:lnTo>
                  <a:pt x="2" y="18"/>
                </a:lnTo>
                <a:lnTo>
                  <a:pt x="2" y="17"/>
                </a:lnTo>
                <a:lnTo>
                  <a:pt x="3" y="17"/>
                </a:lnTo>
                <a:lnTo>
                  <a:pt x="3" y="16"/>
                </a:lnTo>
                <a:lnTo>
                  <a:pt x="2" y="16"/>
                </a:lnTo>
                <a:close/>
              </a:path>
            </a:pathLst>
          </a:custGeom>
          <a:solidFill>
            <a:srgbClr val="DFF4FF"/>
          </a:solidFill>
          <a:ln w="4763">
            <a:solidFill>
              <a:srgbClr val="000000"/>
            </a:solidFill>
            <a:prstDash val="solid"/>
            <a:round/>
            <a:headEnd/>
            <a:tailEnd/>
          </a:ln>
        </xdr:spPr>
      </xdr:sp>
      <xdr:sp macro="" textlink="">
        <xdr:nvSpPr>
          <xdr:cNvPr id="103738" name="Freeform 14037"/>
          <xdr:cNvSpPr>
            <a:spLocks/>
          </xdr:cNvSpPr>
        </xdr:nvSpPr>
        <xdr:spPr bwMode="auto">
          <a:xfrm>
            <a:off x="7497424" y="3114722"/>
            <a:ext cx="104775" cy="109306"/>
          </a:xfrm>
          <a:custGeom>
            <a:avLst/>
            <a:gdLst>
              <a:gd name="T0" fmla="*/ 2147483646 w 22"/>
              <a:gd name="T1" fmla="*/ 2147483646 h 23"/>
              <a:gd name="T2" fmla="*/ 2147483646 w 22"/>
              <a:gd name="T3" fmla="*/ 2147483646 h 23"/>
              <a:gd name="T4" fmla="*/ 2147483646 w 22"/>
              <a:gd name="T5" fmla="*/ 2147483646 h 23"/>
              <a:gd name="T6" fmla="*/ 2147483646 w 22"/>
              <a:gd name="T7" fmla="*/ 2147483646 h 23"/>
              <a:gd name="T8" fmla="*/ 2147483646 w 22"/>
              <a:gd name="T9" fmla="*/ 2147483646 h 23"/>
              <a:gd name="T10" fmla="*/ 2147483646 w 22"/>
              <a:gd name="T11" fmla="*/ 2147483646 h 23"/>
              <a:gd name="T12" fmla="*/ 2147483646 w 22"/>
              <a:gd name="T13" fmla="*/ 2147483646 h 23"/>
              <a:gd name="T14" fmla="*/ 2147483646 w 22"/>
              <a:gd name="T15" fmla="*/ 2147483646 h 23"/>
              <a:gd name="T16" fmla="*/ 2147483646 w 22"/>
              <a:gd name="T17" fmla="*/ 2147483646 h 23"/>
              <a:gd name="T18" fmla="*/ 2147483646 w 22"/>
              <a:gd name="T19" fmla="*/ 2147483646 h 23"/>
              <a:gd name="T20" fmla="*/ 2147483646 w 22"/>
              <a:gd name="T21" fmla="*/ 2147483646 h 23"/>
              <a:gd name="T22" fmla="*/ 2147483646 w 22"/>
              <a:gd name="T23" fmla="*/ 2147483646 h 23"/>
              <a:gd name="T24" fmla="*/ 2147483646 w 22"/>
              <a:gd name="T25" fmla="*/ 2147483646 h 23"/>
              <a:gd name="T26" fmla="*/ 2147483646 w 22"/>
              <a:gd name="T27" fmla="*/ 2147483646 h 23"/>
              <a:gd name="T28" fmla="*/ 2147483646 w 22"/>
              <a:gd name="T29" fmla="*/ 2147483646 h 23"/>
              <a:gd name="T30" fmla="*/ 2147483646 w 22"/>
              <a:gd name="T31" fmla="*/ 2147483646 h 23"/>
              <a:gd name="T32" fmla="*/ 2147483646 w 22"/>
              <a:gd name="T33" fmla="*/ 2147483646 h 23"/>
              <a:gd name="T34" fmla="*/ 2147483646 w 22"/>
              <a:gd name="T35" fmla="*/ 2147483646 h 23"/>
              <a:gd name="T36" fmla="*/ 2147483646 w 22"/>
              <a:gd name="T37" fmla="*/ 2147483646 h 23"/>
              <a:gd name="T38" fmla="*/ 2147483646 w 22"/>
              <a:gd name="T39" fmla="*/ 2147483646 h 23"/>
              <a:gd name="T40" fmla="*/ 2147483646 w 22"/>
              <a:gd name="T41" fmla="*/ 2147483646 h 23"/>
              <a:gd name="T42" fmla="*/ 2147483646 w 22"/>
              <a:gd name="T43" fmla="*/ 2147483646 h 23"/>
              <a:gd name="T44" fmla="*/ 2147483646 w 22"/>
              <a:gd name="T45" fmla="*/ 2147483646 h 23"/>
              <a:gd name="T46" fmla="*/ 2147483646 w 22"/>
              <a:gd name="T47" fmla="*/ 2147483646 h 23"/>
              <a:gd name="T48" fmla="*/ 2147483646 w 22"/>
              <a:gd name="T49" fmla="*/ 2147483646 h 23"/>
              <a:gd name="T50" fmla="*/ 2147483646 w 22"/>
              <a:gd name="T51" fmla="*/ 2147483646 h 23"/>
              <a:gd name="T52" fmla="*/ 2147483646 w 22"/>
              <a:gd name="T53" fmla="*/ 2147483646 h 23"/>
              <a:gd name="T54" fmla="*/ 2147483646 w 22"/>
              <a:gd name="T55" fmla="*/ 2147483646 h 23"/>
              <a:gd name="T56" fmla="*/ 2147483646 w 22"/>
              <a:gd name="T57" fmla="*/ 2147483646 h 23"/>
              <a:gd name="T58" fmla="*/ 2147483646 w 22"/>
              <a:gd name="T59" fmla="*/ 2147483646 h 23"/>
              <a:gd name="T60" fmla="*/ 2147483646 w 22"/>
              <a:gd name="T61" fmla="*/ 2147483646 h 23"/>
              <a:gd name="T62" fmla="*/ 2147483646 w 22"/>
              <a:gd name="T63" fmla="*/ 2147483646 h 23"/>
              <a:gd name="T64" fmla="*/ 2147483646 w 22"/>
              <a:gd name="T65" fmla="*/ 2147483646 h 23"/>
              <a:gd name="T66" fmla="*/ 0 w 22"/>
              <a:gd name="T67" fmla="*/ 2147483646 h 23"/>
              <a:gd name="T68" fmla="*/ 2147483646 w 22"/>
              <a:gd name="T69" fmla="*/ 2147483646 h 23"/>
              <a:gd name="T70" fmla="*/ 2147483646 w 22"/>
              <a:gd name="T71" fmla="*/ 2147483646 h 23"/>
              <a:gd name="T72" fmla="*/ 2147483646 w 22"/>
              <a:gd name="T73" fmla="*/ 2147483646 h 23"/>
              <a:gd name="T74" fmla="*/ 2147483646 w 22"/>
              <a:gd name="T75" fmla="*/ 2147483646 h 23"/>
              <a:gd name="T76" fmla="*/ 2147483646 w 22"/>
              <a:gd name="T77" fmla="*/ 2147483646 h 23"/>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Lst>
            <a:ahLst/>
            <a:cxnLst>
              <a:cxn ang="T78">
                <a:pos x="T0" y="T1"/>
              </a:cxn>
              <a:cxn ang="T79">
                <a:pos x="T2" y="T3"/>
              </a:cxn>
              <a:cxn ang="T80">
                <a:pos x="T4" y="T5"/>
              </a:cxn>
              <a:cxn ang="T81">
                <a:pos x="T6" y="T7"/>
              </a:cxn>
              <a:cxn ang="T82">
                <a:pos x="T8" y="T9"/>
              </a:cxn>
              <a:cxn ang="T83">
                <a:pos x="T10" y="T11"/>
              </a:cxn>
              <a:cxn ang="T84">
                <a:pos x="T12" y="T13"/>
              </a:cxn>
              <a:cxn ang="T85">
                <a:pos x="T14" y="T15"/>
              </a:cxn>
              <a:cxn ang="T86">
                <a:pos x="T16" y="T17"/>
              </a:cxn>
              <a:cxn ang="T87">
                <a:pos x="T18" y="T19"/>
              </a:cxn>
              <a:cxn ang="T88">
                <a:pos x="T20" y="T21"/>
              </a:cxn>
              <a:cxn ang="T89">
                <a:pos x="T22" y="T23"/>
              </a:cxn>
              <a:cxn ang="T90">
                <a:pos x="T24" y="T25"/>
              </a:cxn>
              <a:cxn ang="T91">
                <a:pos x="T26" y="T27"/>
              </a:cxn>
              <a:cxn ang="T92">
                <a:pos x="T28" y="T29"/>
              </a:cxn>
              <a:cxn ang="T93">
                <a:pos x="T30" y="T31"/>
              </a:cxn>
              <a:cxn ang="T94">
                <a:pos x="T32" y="T33"/>
              </a:cxn>
              <a:cxn ang="T95">
                <a:pos x="T34" y="T35"/>
              </a:cxn>
              <a:cxn ang="T96">
                <a:pos x="T36" y="T37"/>
              </a:cxn>
              <a:cxn ang="T97">
                <a:pos x="T38" y="T39"/>
              </a:cxn>
              <a:cxn ang="T98">
                <a:pos x="T40" y="T41"/>
              </a:cxn>
              <a:cxn ang="T99">
                <a:pos x="T42" y="T43"/>
              </a:cxn>
              <a:cxn ang="T100">
                <a:pos x="T44" y="T45"/>
              </a:cxn>
              <a:cxn ang="T101">
                <a:pos x="T46" y="T47"/>
              </a:cxn>
              <a:cxn ang="T102">
                <a:pos x="T48" y="T49"/>
              </a:cxn>
              <a:cxn ang="T103">
                <a:pos x="T50" y="T51"/>
              </a:cxn>
              <a:cxn ang="T104">
                <a:pos x="T52" y="T53"/>
              </a:cxn>
              <a:cxn ang="T105">
                <a:pos x="T54" y="T55"/>
              </a:cxn>
              <a:cxn ang="T106">
                <a:pos x="T56" y="T57"/>
              </a:cxn>
              <a:cxn ang="T107">
                <a:pos x="T58" y="T59"/>
              </a:cxn>
              <a:cxn ang="T108">
                <a:pos x="T60" y="T61"/>
              </a:cxn>
              <a:cxn ang="T109">
                <a:pos x="T62" y="T63"/>
              </a:cxn>
              <a:cxn ang="T110">
                <a:pos x="T64" y="T65"/>
              </a:cxn>
              <a:cxn ang="T111">
                <a:pos x="T66" y="T67"/>
              </a:cxn>
              <a:cxn ang="T112">
                <a:pos x="T68" y="T69"/>
              </a:cxn>
              <a:cxn ang="T113">
                <a:pos x="T70" y="T71"/>
              </a:cxn>
              <a:cxn ang="T114">
                <a:pos x="T72" y="T73"/>
              </a:cxn>
              <a:cxn ang="T115">
                <a:pos x="T74" y="T75"/>
              </a:cxn>
              <a:cxn ang="T116">
                <a:pos x="T76" y="T77"/>
              </a:cxn>
            </a:cxnLst>
            <a:rect l="0" t="0" r="r" b="b"/>
            <a:pathLst>
              <a:path w="22" h="23">
                <a:moveTo>
                  <a:pt x="10" y="1"/>
                </a:moveTo>
                <a:lnTo>
                  <a:pt x="10" y="3"/>
                </a:lnTo>
                <a:lnTo>
                  <a:pt x="12" y="2"/>
                </a:lnTo>
                <a:lnTo>
                  <a:pt x="16" y="0"/>
                </a:lnTo>
                <a:lnTo>
                  <a:pt x="17" y="2"/>
                </a:lnTo>
                <a:lnTo>
                  <a:pt x="17" y="3"/>
                </a:lnTo>
                <a:lnTo>
                  <a:pt x="18" y="4"/>
                </a:lnTo>
                <a:lnTo>
                  <a:pt x="19" y="8"/>
                </a:lnTo>
                <a:lnTo>
                  <a:pt x="20" y="8"/>
                </a:lnTo>
                <a:lnTo>
                  <a:pt x="20" y="9"/>
                </a:lnTo>
                <a:lnTo>
                  <a:pt x="22" y="11"/>
                </a:lnTo>
                <a:lnTo>
                  <a:pt x="21" y="11"/>
                </a:lnTo>
                <a:lnTo>
                  <a:pt x="20" y="12"/>
                </a:lnTo>
                <a:lnTo>
                  <a:pt x="19" y="13"/>
                </a:lnTo>
                <a:lnTo>
                  <a:pt x="19" y="14"/>
                </a:lnTo>
                <a:lnTo>
                  <a:pt x="18" y="14"/>
                </a:lnTo>
                <a:lnTo>
                  <a:pt x="17" y="15"/>
                </a:lnTo>
                <a:lnTo>
                  <a:pt x="17" y="16"/>
                </a:lnTo>
                <a:lnTo>
                  <a:pt x="16" y="16"/>
                </a:lnTo>
                <a:lnTo>
                  <a:pt x="16" y="17"/>
                </a:lnTo>
                <a:lnTo>
                  <a:pt x="14" y="18"/>
                </a:lnTo>
                <a:lnTo>
                  <a:pt x="13" y="18"/>
                </a:lnTo>
                <a:lnTo>
                  <a:pt x="13" y="19"/>
                </a:lnTo>
                <a:lnTo>
                  <a:pt x="12" y="19"/>
                </a:lnTo>
                <a:lnTo>
                  <a:pt x="12" y="21"/>
                </a:lnTo>
                <a:lnTo>
                  <a:pt x="11" y="22"/>
                </a:lnTo>
                <a:lnTo>
                  <a:pt x="11" y="23"/>
                </a:lnTo>
                <a:lnTo>
                  <a:pt x="10" y="23"/>
                </a:lnTo>
                <a:lnTo>
                  <a:pt x="10" y="22"/>
                </a:lnTo>
                <a:lnTo>
                  <a:pt x="9" y="21"/>
                </a:lnTo>
                <a:lnTo>
                  <a:pt x="8" y="19"/>
                </a:lnTo>
                <a:lnTo>
                  <a:pt x="8" y="18"/>
                </a:lnTo>
                <a:lnTo>
                  <a:pt x="7" y="18"/>
                </a:lnTo>
                <a:lnTo>
                  <a:pt x="7" y="17"/>
                </a:lnTo>
                <a:lnTo>
                  <a:pt x="6" y="17"/>
                </a:lnTo>
                <a:lnTo>
                  <a:pt x="6" y="16"/>
                </a:lnTo>
                <a:lnTo>
                  <a:pt x="5" y="15"/>
                </a:lnTo>
                <a:lnTo>
                  <a:pt x="5" y="14"/>
                </a:lnTo>
                <a:lnTo>
                  <a:pt x="4" y="14"/>
                </a:lnTo>
                <a:lnTo>
                  <a:pt x="4" y="13"/>
                </a:lnTo>
                <a:lnTo>
                  <a:pt x="3" y="13"/>
                </a:lnTo>
                <a:lnTo>
                  <a:pt x="3" y="12"/>
                </a:lnTo>
                <a:lnTo>
                  <a:pt x="1" y="12"/>
                </a:lnTo>
                <a:lnTo>
                  <a:pt x="1" y="11"/>
                </a:lnTo>
                <a:lnTo>
                  <a:pt x="0" y="11"/>
                </a:lnTo>
                <a:lnTo>
                  <a:pt x="3" y="9"/>
                </a:lnTo>
                <a:lnTo>
                  <a:pt x="8" y="7"/>
                </a:lnTo>
                <a:lnTo>
                  <a:pt x="8" y="6"/>
                </a:lnTo>
                <a:lnTo>
                  <a:pt x="7" y="4"/>
                </a:lnTo>
                <a:lnTo>
                  <a:pt x="7" y="3"/>
                </a:lnTo>
                <a:lnTo>
                  <a:pt x="10" y="1"/>
                </a:lnTo>
                <a:close/>
              </a:path>
            </a:pathLst>
          </a:custGeom>
          <a:solidFill>
            <a:srgbClr val="DFF4FF"/>
          </a:solidFill>
          <a:ln w="4763">
            <a:solidFill>
              <a:srgbClr val="000000"/>
            </a:solidFill>
            <a:prstDash val="solid"/>
            <a:round/>
            <a:headEnd/>
            <a:tailEnd/>
          </a:ln>
        </xdr:spPr>
      </xdr:sp>
      <xdr:sp macro="" textlink="">
        <xdr:nvSpPr>
          <xdr:cNvPr id="103739" name="Freeform 14038"/>
          <xdr:cNvSpPr>
            <a:spLocks/>
          </xdr:cNvSpPr>
        </xdr:nvSpPr>
        <xdr:spPr bwMode="auto">
          <a:xfrm>
            <a:off x="7545049" y="3105197"/>
            <a:ext cx="142875" cy="133118"/>
          </a:xfrm>
          <a:custGeom>
            <a:avLst/>
            <a:gdLst>
              <a:gd name="T0" fmla="*/ 2147483646 w 30"/>
              <a:gd name="T1" fmla="*/ 2147483646 h 28"/>
              <a:gd name="T2" fmla="*/ 2147483646 w 30"/>
              <a:gd name="T3" fmla="*/ 2147483646 h 28"/>
              <a:gd name="T4" fmla="*/ 2147483646 w 30"/>
              <a:gd name="T5" fmla="*/ 2147483646 h 28"/>
              <a:gd name="T6" fmla="*/ 2147483646 w 30"/>
              <a:gd name="T7" fmla="*/ 2147483646 h 28"/>
              <a:gd name="T8" fmla="*/ 2147483646 w 30"/>
              <a:gd name="T9" fmla="*/ 2147483646 h 28"/>
              <a:gd name="T10" fmla="*/ 2147483646 w 30"/>
              <a:gd name="T11" fmla="*/ 2147483646 h 28"/>
              <a:gd name="T12" fmla="*/ 2147483646 w 30"/>
              <a:gd name="T13" fmla="*/ 2147483646 h 28"/>
              <a:gd name="T14" fmla="*/ 2147483646 w 30"/>
              <a:gd name="T15" fmla="*/ 2147483646 h 28"/>
              <a:gd name="T16" fmla="*/ 2147483646 w 30"/>
              <a:gd name="T17" fmla="*/ 2147483646 h 28"/>
              <a:gd name="T18" fmla="*/ 2147483646 w 30"/>
              <a:gd name="T19" fmla="*/ 2147483646 h 28"/>
              <a:gd name="T20" fmla="*/ 2147483646 w 30"/>
              <a:gd name="T21" fmla="*/ 2147483646 h 28"/>
              <a:gd name="T22" fmla="*/ 2147483646 w 30"/>
              <a:gd name="T23" fmla="*/ 2147483646 h 28"/>
              <a:gd name="T24" fmla="*/ 2147483646 w 30"/>
              <a:gd name="T25" fmla="*/ 2147483646 h 28"/>
              <a:gd name="T26" fmla="*/ 2147483646 w 30"/>
              <a:gd name="T27" fmla="*/ 2147483646 h 28"/>
              <a:gd name="T28" fmla="*/ 2147483646 w 30"/>
              <a:gd name="T29" fmla="*/ 2147483646 h 28"/>
              <a:gd name="T30" fmla="*/ 2147483646 w 30"/>
              <a:gd name="T31" fmla="*/ 2147483646 h 28"/>
              <a:gd name="T32" fmla="*/ 2147483646 w 30"/>
              <a:gd name="T33" fmla="*/ 2147483646 h 28"/>
              <a:gd name="T34" fmla="*/ 2147483646 w 30"/>
              <a:gd name="T35" fmla="*/ 2147483646 h 28"/>
              <a:gd name="T36" fmla="*/ 2147483646 w 30"/>
              <a:gd name="T37" fmla="*/ 2147483646 h 28"/>
              <a:gd name="T38" fmla="*/ 2147483646 w 30"/>
              <a:gd name="T39" fmla="*/ 2147483646 h 28"/>
              <a:gd name="T40" fmla="*/ 2147483646 w 30"/>
              <a:gd name="T41" fmla="*/ 2147483646 h 28"/>
              <a:gd name="T42" fmla="*/ 0 w 30"/>
              <a:gd name="T43" fmla="*/ 2147483646 h 28"/>
              <a:gd name="T44" fmla="*/ 2147483646 w 30"/>
              <a:gd name="T45" fmla="*/ 2147483646 h 28"/>
              <a:gd name="T46" fmla="*/ 2147483646 w 30"/>
              <a:gd name="T47" fmla="*/ 2147483646 h 28"/>
              <a:gd name="T48" fmla="*/ 2147483646 w 30"/>
              <a:gd name="T49" fmla="*/ 2147483646 h 28"/>
              <a:gd name="T50" fmla="*/ 2147483646 w 30"/>
              <a:gd name="T51" fmla="*/ 2147483646 h 28"/>
              <a:gd name="T52" fmla="*/ 2147483646 w 30"/>
              <a:gd name="T53" fmla="*/ 2147483646 h 28"/>
              <a:gd name="T54" fmla="*/ 2147483646 w 30"/>
              <a:gd name="T55" fmla="*/ 2147483646 h 28"/>
              <a:gd name="T56" fmla="*/ 2147483646 w 30"/>
              <a:gd name="T57" fmla="*/ 2147483646 h 28"/>
              <a:gd name="T58" fmla="*/ 2147483646 w 30"/>
              <a:gd name="T59" fmla="*/ 2147483646 h 28"/>
              <a:gd name="T60" fmla="*/ 2147483646 w 30"/>
              <a:gd name="T61" fmla="*/ 2147483646 h 28"/>
              <a:gd name="T62" fmla="*/ 2147483646 w 30"/>
              <a:gd name="T63" fmla="*/ 2147483646 h 28"/>
              <a:gd name="T64" fmla="*/ 2147483646 w 30"/>
              <a:gd name="T65" fmla="*/ 2147483646 h 28"/>
              <a:gd name="T66" fmla="*/ 2147483646 w 30"/>
              <a:gd name="T67" fmla="*/ 2147483646 h 28"/>
              <a:gd name="T68" fmla="*/ 2147483646 w 30"/>
              <a:gd name="T69" fmla="*/ 2147483646 h 28"/>
              <a:gd name="T70" fmla="*/ 2147483646 w 30"/>
              <a:gd name="T71" fmla="*/ 2147483646 h 28"/>
              <a:gd name="T72" fmla="*/ 2147483646 w 30"/>
              <a:gd name="T73" fmla="*/ 0 h 28"/>
              <a:gd name="T74" fmla="*/ 2147483646 w 30"/>
              <a:gd name="T75" fmla="*/ 2147483646 h 28"/>
              <a:gd name="T76" fmla="*/ 2147483646 w 30"/>
              <a:gd name="T77" fmla="*/ 2147483646 h 28"/>
              <a:gd name="T78" fmla="*/ 2147483646 w 30"/>
              <a:gd name="T79" fmla="*/ 2147483646 h 28"/>
              <a:gd name="T80" fmla="*/ 2147483646 w 30"/>
              <a:gd name="T81" fmla="*/ 2147483646 h 28"/>
              <a:gd name="T82" fmla="*/ 2147483646 w 30"/>
              <a:gd name="T83" fmla="*/ 2147483646 h 28"/>
              <a:gd name="T84" fmla="*/ 2147483646 w 30"/>
              <a:gd name="T85" fmla="*/ 2147483646 h 28"/>
              <a:gd name="T86" fmla="*/ 2147483646 w 30"/>
              <a:gd name="T87" fmla="*/ 2147483646 h 28"/>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Lst>
            <a:ahLst/>
            <a:cxnLst>
              <a:cxn ang="T88">
                <a:pos x="T0" y="T1"/>
              </a:cxn>
              <a:cxn ang="T89">
                <a:pos x="T2" y="T3"/>
              </a:cxn>
              <a:cxn ang="T90">
                <a:pos x="T4" y="T5"/>
              </a:cxn>
              <a:cxn ang="T91">
                <a:pos x="T6" y="T7"/>
              </a:cxn>
              <a:cxn ang="T92">
                <a:pos x="T8" y="T9"/>
              </a:cxn>
              <a:cxn ang="T93">
                <a:pos x="T10" y="T11"/>
              </a:cxn>
              <a:cxn ang="T94">
                <a:pos x="T12" y="T13"/>
              </a:cxn>
              <a:cxn ang="T95">
                <a:pos x="T14" y="T15"/>
              </a:cxn>
              <a:cxn ang="T96">
                <a:pos x="T16" y="T17"/>
              </a:cxn>
              <a:cxn ang="T97">
                <a:pos x="T18" y="T19"/>
              </a:cxn>
              <a:cxn ang="T98">
                <a:pos x="T20" y="T21"/>
              </a:cxn>
              <a:cxn ang="T99">
                <a:pos x="T22" y="T23"/>
              </a:cxn>
              <a:cxn ang="T100">
                <a:pos x="T24" y="T25"/>
              </a:cxn>
              <a:cxn ang="T101">
                <a:pos x="T26" y="T27"/>
              </a:cxn>
              <a:cxn ang="T102">
                <a:pos x="T28" y="T29"/>
              </a:cxn>
              <a:cxn ang="T103">
                <a:pos x="T30" y="T31"/>
              </a:cxn>
              <a:cxn ang="T104">
                <a:pos x="T32" y="T33"/>
              </a:cxn>
              <a:cxn ang="T105">
                <a:pos x="T34" y="T35"/>
              </a:cxn>
              <a:cxn ang="T106">
                <a:pos x="T36" y="T37"/>
              </a:cxn>
              <a:cxn ang="T107">
                <a:pos x="T38" y="T39"/>
              </a:cxn>
              <a:cxn ang="T108">
                <a:pos x="T40" y="T41"/>
              </a:cxn>
              <a:cxn ang="T109">
                <a:pos x="T42" y="T43"/>
              </a:cxn>
              <a:cxn ang="T110">
                <a:pos x="T44" y="T45"/>
              </a:cxn>
              <a:cxn ang="T111">
                <a:pos x="T46" y="T47"/>
              </a:cxn>
              <a:cxn ang="T112">
                <a:pos x="T48" y="T49"/>
              </a:cxn>
              <a:cxn ang="T113">
                <a:pos x="T50" y="T51"/>
              </a:cxn>
              <a:cxn ang="T114">
                <a:pos x="T52" y="T53"/>
              </a:cxn>
              <a:cxn ang="T115">
                <a:pos x="T54" y="T55"/>
              </a:cxn>
              <a:cxn ang="T116">
                <a:pos x="T56" y="T57"/>
              </a:cxn>
              <a:cxn ang="T117">
                <a:pos x="T58" y="T59"/>
              </a:cxn>
              <a:cxn ang="T118">
                <a:pos x="T60" y="T61"/>
              </a:cxn>
              <a:cxn ang="T119">
                <a:pos x="T62" y="T63"/>
              </a:cxn>
              <a:cxn ang="T120">
                <a:pos x="T64" y="T65"/>
              </a:cxn>
              <a:cxn ang="T121">
                <a:pos x="T66" y="T67"/>
              </a:cxn>
              <a:cxn ang="T122">
                <a:pos x="T68" y="T69"/>
              </a:cxn>
              <a:cxn ang="T123">
                <a:pos x="T70" y="T71"/>
              </a:cxn>
              <a:cxn ang="T124">
                <a:pos x="T72" y="T73"/>
              </a:cxn>
              <a:cxn ang="T125">
                <a:pos x="T74" y="T75"/>
              </a:cxn>
              <a:cxn ang="T126">
                <a:pos x="T76" y="T77"/>
              </a:cxn>
              <a:cxn ang="T127">
                <a:pos x="T78" y="T79"/>
              </a:cxn>
              <a:cxn ang="T128">
                <a:pos x="T80" y="T81"/>
              </a:cxn>
              <a:cxn ang="T129">
                <a:pos x="T82" y="T83"/>
              </a:cxn>
              <a:cxn ang="T130">
                <a:pos x="T84" y="T85"/>
              </a:cxn>
              <a:cxn ang="T131">
                <a:pos x="T86" y="T87"/>
              </a:cxn>
            </a:cxnLst>
            <a:rect l="0" t="0" r="r" b="b"/>
            <a:pathLst>
              <a:path w="30" h="28">
                <a:moveTo>
                  <a:pt x="23" y="13"/>
                </a:moveTo>
                <a:lnTo>
                  <a:pt x="23" y="13"/>
                </a:lnTo>
                <a:lnTo>
                  <a:pt x="20" y="15"/>
                </a:lnTo>
                <a:lnTo>
                  <a:pt x="19" y="15"/>
                </a:lnTo>
                <a:lnTo>
                  <a:pt x="18" y="16"/>
                </a:lnTo>
                <a:lnTo>
                  <a:pt x="18" y="17"/>
                </a:lnTo>
                <a:lnTo>
                  <a:pt x="16" y="17"/>
                </a:lnTo>
                <a:lnTo>
                  <a:pt x="15" y="18"/>
                </a:lnTo>
                <a:lnTo>
                  <a:pt x="15" y="19"/>
                </a:lnTo>
                <a:lnTo>
                  <a:pt x="14" y="20"/>
                </a:lnTo>
                <a:lnTo>
                  <a:pt x="13" y="21"/>
                </a:lnTo>
                <a:lnTo>
                  <a:pt x="12" y="23"/>
                </a:lnTo>
                <a:lnTo>
                  <a:pt x="11" y="23"/>
                </a:lnTo>
                <a:lnTo>
                  <a:pt x="10" y="23"/>
                </a:lnTo>
                <a:lnTo>
                  <a:pt x="9" y="24"/>
                </a:lnTo>
                <a:lnTo>
                  <a:pt x="8" y="24"/>
                </a:lnTo>
                <a:lnTo>
                  <a:pt x="7" y="25"/>
                </a:lnTo>
                <a:lnTo>
                  <a:pt x="6" y="25"/>
                </a:lnTo>
                <a:lnTo>
                  <a:pt x="6" y="26"/>
                </a:lnTo>
                <a:lnTo>
                  <a:pt x="4" y="26"/>
                </a:lnTo>
                <a:lnTo>
                  <a:pt x="3" y="27"/>
                </a:lnTo>
                <a:lnTo>
                  <a:pt x="2" y="28"/>
                </a:lnTo>
                <a:lnTo>
                  <a:pt x="2" y="27"/>
                </a:lnTo>
                <a:lnTo>
                  <a:pt x="2" y="26"/>
                </a:lnTo>
                <a:lnTo>
                  <a:pt x="1" y="26"/>
                </a:lnTo>
                <a:lnTo>
                  <a:pt x="1" y="25"/>
                </a:lnTo>
                <a:lnTo>
                  <a:pt x="0" y="25"/>
                </a:lnTo>
                <a:lnTo>
                  <a:pt x="1" y="25"/>
                </a:lnTo>
                <a:lnTo>
                  <a:pt x="1" y="24"/>
                </a:lnTo>
                <a:lnTo>
                  <a:pt x="2" y="23"/>
                </a:lnTo>
                <a:lnTo>
                  <a:pt x="2" y="21"/>
                </a:lnTo>
                <a:lnTo>
                  <a:pt x="3" y="21"/>
                </a:lnTo>
                <a:lnTo>
                  <a:pt x="3" y="20"/>
                </a:lnTo>
                <a:lnTo>
                  <a:pt x="4" y="20"/>
                </a:lnTo>
                <a:lnTo>
                  <a:pt x="6" y="19"/>
                </a:lnTo>
                <a:lnTo>
                  <a:pt x="6" y="18"/>
                </a:lnTo>
                <a:lnTo>
                  <a:pt x="7" y="18"/>
                </a:lnTo>
                <a:lnTo>
                  <a:pt x="7" y="17"/>
                </a:lnTo>
                <a:lnTo>
                  <a:pt x="8" y="16"/>
                </a:lnTo>
                <a:lnTo>
                  <a:pt x="9" y="16"/>
                </a:lnTo>
                <a:lnTo>
                  <a:pt x="9" y="15"/>
                </a:lnTo>
                <a:lnTo>
                  <a:pt x="10" y="14"/>
                </a:lnTo>
                <a:lnTo>
                  <a:pt x="11" y="13"/>
                </a:lnTo>
                <a:lnTo>
                  <a:pt x="12" y="13"/>
                </a:lnTo>
                <a:lnTo>
                  <a:pt x="13" y="11"/>
                </a:lnTo>
                <a:lnTo>
                  <a:pt x="15" y="10"/>
                </a:lnTo>
                <a:lnTo>
                  <a:pt x="16" y="8"/>
                </a:lnTo>
                <a:lnTo>
                  <a:pt x="18" y="6"/>
                </a:lnTo>
                <a:lnTo>
                  <a:pt x="19" y="5"/>
                </a:lnTo>
                <a:lnTo>
                  <a:pt x="21" y="2"/>
                </a:lnTo>
                <a:lnTo>
                  <a:pt x="24" y="0"/>
                </a:lnTo>
                <a:lnTo>
                  <a:pt x="24" y="1"/>
                </a:lnTo>
                <a:lnTo>
                  <a:pt x="25" y="2"/>
                </a:lnTo>
                <a:lnTo>
                  <a:pt x="26" y="2"/>
                </a:lnTo>
                <a:lnTo>
                  <a:pt x="28" y="4"/>
                </a:lnTo>
                <a:lnTo>
                  <a:pt x="28" y="5"/>
                </a:lnTo>
                <a:lnTo>
                  <a:pt x="30" y="8"/>
                </a:lnTo>
                <a:lnTo>
                  <a:pt x="30" y="9"/>
                </a:lnTo>
                <a:lnTo>
                  <a:pt x="28" y="10"/>
                </a:lnTo>
                <a:lnTo>
                  <a:pt x="26" y="11"/>
                </a:lnTo>
                <a:lnTo>
                  <a:pt x="25" y="11"/>
                </a:lnTo>
                <a:lnTo>
                  <a:pt x="25" y="12"/>
                </a:lnTo>
                <a:lnTo>
                  <a:pt x="23" y="13"/>
                </a:lnTo>
                <a:close/>
              </a:path>
            </a:pathLst>
          </a:custGeom>
          <a:solidFill>
            <a:srgbClr val="DFF4FF"/>
          </a:solidFill>
          <a:ln w="4763">
            <a:solidFill>
              <a:srgbClr val="000000"/>
            </a:solidFill>
            <a:prstDash val="solid"/>
            <a:round/>
            <a:headEnd/>
            <a:tailEnd/>
          </a:ln>
        </xdr:spPr>
      </xdr:sp>
      <xdr:sp macro="" textlink="">
        <xdr:nvSpPr>
          <xdr:cNvPr id="103740" name="Freeform 14039"/>
          <xdr:cNvSpPr>
            <a:spLocks/>
          </xdr:cNvSpPr>
        </xdr:nvSpPr>
        <xdr:spPr bwMode="auto">
          <a:xfrm>
            <a:off x="7654586" y="3086147"/>
            <a:ext cx="123825" cy="114068"/>
          </a:xfrm>
          <a:custGeom>
            <a:avLst/>
            <a:gdLst>
              <a:gd name="T0" fmla="*/ 2147483646 w 26"/>
              <a:gd name="T1" fmla="*/ 2147483646 h 24"/>
              <a:gd name="T2" fmla="*/ 2147483646 w 26"/>
              <a:gd name="T3" fmla="*/ 2147483646 h 24"/>
              <a:gd name="T4" fmla="*/ 2147483646 w 26"/>
              <a:gd name="T5" fmla="*/ 2147483646 h 24"/>
              <a:gd name="T6" fmla="*/ 2147483646 w 26"/>
              <a:gd name="T7" fmla="*/ 2147483646 h 24"/>
              <a:gd name="T8" fmla="*/ 2147483646 w 26"/>
              <a:gd name="T9" fmla="*/ 2147483646 h 24"/>
              <a:gd name="T10" fmla="*/ 2147483646 w 26"/>
              <a:gd name="T11" fmla="*/ 2147483646 h 24"/>
              <a:gd name="T12" fmla="*/ 2147483646 w 26"/>
              <a:gd name="T13" fmla="*/ 2147483646 h 24"/>
              <a:gd name="T14" fmla="*/ 2147483646 w 26"/>
              <a:gd name="T15" fmla="*/ 2147483646 h 24"/>
              <a:gd name="T16" fmla="*/ 2147483646 w 26"/>
              <a:gd name="T17" fmla="*/ 2147483646 h 24"/>
              <a:gd name="T18" fmla="*/ 2147483646 w 26"/>
              <a:gd name="T19" fmla="*/ 2147483646 h 24"/>
              <a:gd name="T20" fmla="*/ 2147483646 w 26"/>
              <a:gd name="T21" fmla="*/ 2147483646 h 24"/>
              <a:gd name="T22" fmla="*/ 2147483646 w 26"/>
              <a:gd name="T23" fmla="*/ 2147483646 h 24"/>
              <a:gd name="T24" fmla="*/ 2147483646 w 26"/>
              <a:gd name="T25" fmla="*/ 2147483646 h 24"/>
              <a:gd name="T26" fmla="*/ 2147483646 w 26"/>
              <a:gd name="T27" fmla="*/ 0 h 24"/>
              <a:gd name="T28" fmla="*/ 2147483646 w 26"/>
              <a:gd name="T29" fmla="*/ 0 h 24"/>
              <a:gd name="T30" fmla="*/ 2147483646 w 26"/>
              <a:gd name="T31" fmla="*/ 0 h 24"/>
              <a:gd name="T32" fmla="*/ 2147483646 w 26"/>
              <a:gd name="T33" fmla="*/ 0 h 24"/>
              <a:gd name="T34" fmla="*/ 2147483646 w 26"/>
              <a:gd name="T35" fmla="*/ 2147483646 h 24"/>
              <a:gd name="T36" fmla="*/ 2147483646 w 26"/>
              <a:gd name="T37" fmla="*/ 2147483646 h 24"/>
              <a:gd name="T38" fmla="*/ 2147483646 w 26"/>
              <a:gd name="T39" fmla="*/ 2147483646 h 24"/>
              <a:gd name="T40" fmla="*/ 2147483646 w 26"/>
              <a:gd name="T41" fmla="*/ 2147483646 h 24"/>
              <a:gd name="T42" fmla="*/ 2147483646 w 26"/>
              <a:gd name="T43" fmla="*/ 2147483646 h 24"/>
              <a:gd name="T44" fmla="*/ 2147483646 w 26"/>
              <a:gd name="T45" fmla="*/ 2147483646 h 24"/>
              <a:gd name="T46" fmla="*/ 2147483646 w 26"/>
              <a:gd name="T47" fmla="*/ 2147483646 h 24"/>
              <a:gd name="T48" fmla="*/ 2147483646 w 26"/>
              <a:gd name="T49" fmla="*/ 2147483646 h 24"/>
              <a:gd name="T50" fmla="*/ 2147483646 w 26"/>
              <a:gd name="T51" fmla="*/ 2147483646 h 24"/>
              <a:gd name="T52" fmla="*/ 2147483646 w 26"/>
              <a:gd name="T53" fmla="*/ 2147483646 h 24"/>
              <a:gd name="T54" fmla="*/ 2147483646 w 26"/>
              <a:gd name="T55" fmla="*/ 2147483646 h 24"/>
              <a:gd name="T56" fmla="*/ 2147483646 w 26"/>
              <a:gd name="T57" fmla="*/ 2147483646 h 24"/>
              <a:gd name="T58" fmla="*/ 2147483646 w 26"/>
              <a:gd name="T59" fmla="*/ 2147483646 h 24"/>
              <a:gd name="T60" fmla="*/ 2147483646 w 26"/>
              <a:gd name="T61" fmla="*/ 2147483646 h 24"/>
              <a:gd name="T62" fmla="*/ 2147483646 w 26"/>
              <a:gd name="T63" fmla="*/ 2147483646 h 24"/>
              <a:gd name="T64" fmla="*/ 2147483646 w 26"/>
              <a:gd name="T65" fmla="*/ 2147483646 h 24"/>
              <a:gd name="T66" fmla="*/ 2147483646 w 26"/>
              <a:gd name="T67" fmla="*/ 2147483646 h 24"/>
              <a:gd name="T68" fmla="*/ 2147483646 w 26"/>
              <a:gd name="T69" fmla="*/ 2147483646 h 24"/>
              <a:gd name="T70" fmla="*/ 2147483646 w 26"/>
              <a:gd name="T71" fmla="*/ 2147483646 h 24"/>
              <a:gd name="T72" fmla="*/ 2147483646 w 26"/>
              <a:gd name="T73" fmla="*/ 2147483646 h 24"/>
              <a:gd name="T74" fmla="*/ 2147483646 w 26"/>
              <a:gd name="T75" fmla="*/ 2147483646 h 24"/>
              <a:gd name="T76" fmla="*/ 2147483646 w 26"/>
              <a:gd name="T77" fmla="*/ 2147483646 h 24"/>
              <a:gd name="T78" fmla="*/ 2147483646 w 26"/>
              <a:gd name="T79" fmla="*/ 2147483646 h 24"/>
              <a:gd name="T80" fmla="*/ 2147483646 w 26"/>
              <a:gd name="T81" fmla="*/ 2147483646 h 24"/>
              <a:gd name="T82" fmla="*/ 2147483646 w 26"/>
              <a:gd name="T83" fmla="*/ 2147483646 h 24"/>
              <a:gd name="T84" fmla="*/ 2147483646 w 26"/>
              <a:gd name="T85" fmla="*/ 2147483646 h 24"/>
              <a:gd name="T86" fmla="*/ 2147483646 w 26"/>
              <a:gd name="T87" fmla="*/ 2147483646 h 24"/>
              <a:gd name="T88" fmla="*/ 2147483646 w 26"/>
              <a:gd name="T89" fmla="*/ 2147483646 h 24"/>
              <a:gd name="T90" fmla="*/ 2147483646 w 26"/>
              <a:gd name="T91" fmla="*/ 2147483646 h 24"/>
              <a:gd name="T92" fmla="*/ 0 w 26"/>
              <a:gd name="T93" fmla="*/ 2147483646 h 24"/>
              <a:gd name="T94" fmla="*/ 2147483646 w 26"/>
              <a:gd name="T95" fmla="*/ 2147483646 h 24"/>
              <a:gd name="T96" fmla="*/ 2147483646 w 26"/>
              <a:gd name="T97" fmla="*/ 2147483646 h 24"/>
              <a:gd name="T98" fmla="*/ 2147483646 w 26"/>
              <a:gd name="T99" fmla="*/ 2147483646 h 24"/>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0" t="0" r="r" b="b"/>
            <a:pathLst>
              <a:path w="26" h="24">
                <a:moveTo>
                  <a:pt x="5" y="8"/>
                </a:moveTo>
                <a:lnTo>
                  <a:pt x="5" y="8"/>
                </a:lnTo>
                <a:lnTo>
                  <a:pt x="7" y="7"/>
                </a:lnTo>
                <a:lnTo>
                  <a:pt x="7" y="6"/>
                </a:lnTo>
                <a:lnTo>
                  <a:pt x="8" y="6"/>
                </a:lnTo>
                <a:lnTo>
                  <a:pt x="8" y="5"/>
                </a:lnTo>
                <a:lnTo>
                  <a:pt x="9" y="5"/>
                </a:lnTo>
                <a:lnTo>
                  <a:pt x="10" y="4"/>
                </a:lnTo>
                <a:lnTo>
                  <a:pt x="11" y="4"/>
                </a:lnTo>
                <a:lnTo>
                  <a:pt x="11" y="3"/>
                </a:lnTo>
                <a:lnTo>
                  <a:pt x="12" y="3"/>
                </a:lnTo>
                <a:lnTo>
                  <a:pt x="12" y="2"/>
                </a:lnTo>
                <a:lnTo>
                  <a:pt x="12" y="1"/>
                </a:lnTo>
                <a:lnTo>
                  <a:pt x="13" y="1"/>
                </a:lnTo>
                <a:lnTo>
                  <a:pt x="14" y="1"/>
                </a:lnTo>
                <a:lnTo>
                  <a:pt x="15" y="1"/>
                </a:lnTo>
                <a:lnTo>
                  <a:pt x="16" y="1"/>
                </a:lnTo>
                <a:lnTo>
                  <a:pt x="17" y="1"/>
                </a:lnTo>
                <a:lnTo>
                  <a:pt x="17" y="0"/>
                </a:lnTo>
                <a:lnTo>
                  <a:pt x="18" y="0"/>
                </a:lnTo>
                <a:lnTo>
                  <a:pt x="18" y="1"/>
                </a:lnTo>
                <a:lnTo>
                  <a:pt x="20" y="2"/>
                </a:lnTo>
                <a:lnTo>
                  <a:pt x="18" y="3"/>
                </a:lnTo>
                <a:lnTo>
                  <a:pt x="20" y="6"/>
                </a:lnTo>
                <a:lnTo>
                  <a:pt x="18" y="7"/>
                </a:lnTo>
                <a:lnTo>
                  <a:pt x="18" y="8"/>
                </a:lnTo>
                <a:lnTo>
                  <a:pt x="18" y="9"/>
                </a:lnTo>
                <a:lnTo>
                  <a:pt x="20" y="9"/>
                </a:lnTo>
                <a:lnTo>
                  <a:pt x="18" y="10"/>
                </a:lnTo>
                <a:lnTo>
                  <a:pt x="20" y="12"/>
                </a:lnTo>
                <a:lnTo>
                  <a:pt x="22" y="14"/>
                </a:lnTo>
                <a:lnTo>
                  <a:pt x="24" y="16"/>
                </a:lnTo>
                <a:lnTo>
                  <a:pt x="26" y="17"/>
                </a:lnTo>
                <a:lnTo>
                  <a:pt x="26" y="18"/>
                </a:lnTo>
                <a:lnTo>
                  <a:pt x="26" y="19"/>
                </a:lnTo>
                <a:lnTo>
                  <a:pt x="26" y="20"/>
                </a:lnTo>
                <a:lnTo>
                  <a:pt x="26" y="21"/>
                </a:lnTo>
                <a:lnTo>
                  <a:pt x="23" y="21"/>
                </a:lnTo>
                <a:lnTo>
                  <a:pt x="22" y="21"/>
                </a:lnTo>
                <a:lnTo>
                  <a:pt x="22" y="22"/>
                </a:lnTo>
                <a:lnTo>
                  <a:pt x="21" y="22"/>
                </a:lnTo>
                <a:lnTo>
                  <a:pt x="20" y="22"/>
                </a:lnTo>
                <a:lnTo>
                  <a:pt x="16" y="23"/>
                </a:lnTo>
                <a:lnTo>
                  <a:pt x="15" y="23"/>
                </a:lnTo>
                <a:lnTo>
                  <a:pt x="13" y="24"/>
                </a:lnTo>
                <a:lnTo>
                  <a:pt x="12" y="24"/>
                </a:lnTo>
                <a:lnTo>
                  <a:pt x="10" y="24"/>
                </a:lnTo>
                <a:lnTo>
                  <a:pt x="9" y="23"/>
                </a:lnTo>
                <a:lnTo>
                  <a:pt x="9" y="22"/>
                </a:lnTo>
                <a:lnTo>
                  <a:pt x="8" y="21"/>
                </a:lnTo>
                <a:lnTo>
                  <a:pt x="8" y="20"/>
                </a:lnTo>
                <a:lnTo>
                  <a:pt x="7" y="18"/>
                </a:lnTo>
                <a:lnTo>
                  <a:pt x="5" y="18"/>
                </a:lnTo>
                <a:lnTo>
                  <a:pt x="5" y="19"/>
                </a:lnTo>
                <a:lnTo>
                  <a:pt x="4" y="19"/>
                </a:lnTo>
                <a:lnTo>
                  <a:pt x="4" y="20"/>
                </a:lnTo>
                <a:lnTo>
                  <a:pt x="3" y="20"/>
                </a:lnTo>
                <a:lnTo>
                  <a:pt x="2" y="19"/>
                </a:lnTo>
                <a:lnTo>
                  <a:pt x="2" y="18"/>
                </a:lnTo>
                <a:lnTo>
                  <a:pt x="0" y="17"/>
                </a:lnTo>
                <a:lnTo>
                  <a:pt x="2" y="16"/>
                </a:lnTo>
                <a:lnTo>
                  <a:pt x="2" y="15"/>
                </a:lnTo>
                <a:lnTo>
                  <a:pt x="3" y="15"/>
                </a:lnTo>
                <a:lnTo>
                  <a:pt x="5" y="14"/>
                </a:lnTo>
                <a:lnTo>
                  <a:pt x="7" y="13"/>
                </a:lnTo>
                <a:lnTo>
                  <a:pt x="7" y="12"/>
                </a:lnTo>
                <a:lnTo>
                  <a:pt x="5" y="9"/>
                </a:lnTo>
                <a:lnTo>
                  <a:pt x="5" y="8"/>
                </a:lnTo>
                <a:close/>
              </a:path>
            </a:pathLst>
          </a:custGeom>
          <a:solidFill>
            <a:srgbClr val="DFF4FF"/>
          </a:solidFill>
          <a:ln w="4763">
            <a:solidFill>
              <a:srgbClr val="000000"/>
            </a:solidFill>
            <a:prstDash val="solid"/>
            <a:round/>
            <a:headEnd/>
            <a:tailEnd/>
          </a:ln>
        </xdr:spPr>
      </xdr:sp>
      <xdr:sp macro="" textlink="">
        <xdr:nvSpPr>
          <xdr:cNvPr id="103741" name="Freeform 14040"/>
          <xdr:cNvSpPr>
            <a:spLocks/>
          </xdr:cNvSpPr>
        </xdr:nvSpPr>
        <xdr:spPr bwMode="auto">
          <a:xfrm>
            <a:off x="7335499" y="2876827"/>
            <a:ext cx="80962" cy="90488"/>
          </a:xfrm>
          <a:custGeom>
            <a:avLst/>
            <a:gdLst>
              <a:gd name="T0" fmla="*/ 2147483646 w 17"/>
              <a:gd name="T1" fmla="*/ 2147483646 h 19"/>
              <a:gd name="T2" fmla="*/ 2147483646 w 17"/>
              <a:gd name="T3" fmla="*/ 2147483646 h 19"/>
              <a:gd name="T4" fmla="*/ 2147483646 w 17"/>
              <a:gd name="T5" fmla="*/ 2147483646 h 19"/>
              <a:gd name="T6" fmla="*/ 2147483646 w 17"/>
              <a:gd name="T7" fmla="*/ 2147483646 h 19"/>
              <a:gd name="T8" fmla="*/ 2147483646 w 17"/>
              <a:gd name="T9" fmla="*/ 2147483646 h 19"/>
              <a:gd name="T10" fmla="*/ 2147483646 w 17"/>
              <a:gd name="T11" fmla="*/ 2147483646 h 19"/>
              <a:gd name="T12" fmla="*/ 2147483646 w 17"/>
              <a:gd name="T13" fmla="*/ 2147483646 h 19"/>
              <a:gd name="T14" fmla="*/ 2147483646 w 17"/>
              <a:gd name="T15" fmla="*/ 2147483646 h 19"/>
              <a:gd name="T16" fmla="*/ 2147483646 w 17"/>
              <a:gd name="T17" fmla="*/ 2147483646 h 19"/>
              <a:gd name="T18" fmla="*/ 2147483646 w 17"/>
              <a:gd name="T19" fmla="*/ 2147483646 h 19"/>
              <a:gd name="T20" fmla="*/ 2147483646 w 17"/>
              <a:gd name="T21" fmla="*/ 2147483646 h 19"/>
              <a:gd name="T22" fmla="*/ 2147483646 w 17"/>
              <a:gd name="T23" fmla="*/ 2147483646 h 19"/>
              <a:gd name="T24" fmla="*/ 2147483646 w 17"/>
              <a:gd name="T25" fmla="*/ 2147483646 h 19"/>
              <a:gd name="T26" fmla="*/ 2147483646 w 17"/>
              <a:gd name="T27" fmla="*/ 2147483646 h 19"/>
              <a:gd name="T28" fmla="*/ 2147483646 w 17"/>
              <a:gd name="T29" fmla="*/ 2147483646 h 19"/>
              <a:gd name="T30" fmla="*/ 2147483646 w 17"/>
              <a:gd name="T31" fmla="*/ 2147483646 h 19"/>
              <a:gd name="T32" fmla="*/ 2147483646 w 17"/>
              <a:gd name="T33" fmla="*/ 2147483646 h 19"/>
              <a:gd name="T34" fmla="*/ 2147483646 w 17"/>
              <a:gd name="T35" fmla="*/ 2147483646 h 19"/>
              <a:gd name="T36" fmla="*/ 2147483646 w 17"/>
              <a:gd name="T37" fmla="*/ 2147483646 h 19"/>
              <a:gd name="T38" fmla="*/ 2147483646 w 17"/>
              <a:gd name="T39" fmla="*/ 2147483646 h 19"/>
              <a:gd name="T40" fmla="*/ 2147483646 w 17"/>
              <a:gd name="T41" fmla="*/ 2147483646 h 19"/>
              <a:gd name="T42" fmla="*/ 2147483646 w 17"/>
              <a:gd name="T43" fmla="*/ 2147483646 h 19"/>
              <a:gd name="T44" fmla="*/ 2147483646 w 17"/>
              <a:gd name="T45" fmla="*/ 2147483646 h 19"/>
              <a:gd name="T46" fmla="*/ 2147483646 w 17"/>
              <a:gd name="T47" fmla="*/ 2147483646 h 19"/>
              <a:gd name="T48" fmla="*/ 2147483646 w 17"/>
              <a:gd name="T49" fmla="*/ 2147483646 h 19"/>
              <a:gd name="T50" fmla="*/ 2147483646 w 17"/>
              <a:gd name="T51" fmla="*/ 2147483646 h 19"/>
              <a:gd name="T52" fmla="*/ 2147483646 w 17"/>
              <a:gd name="T53" fmla="*/ 2147483646 h 19"/>
              <a:gd name="T54" fmla="*/ 2147483646 w 17"/>
              <a:gd name="T55" fmla="*/ 2147483646 h 19"/>
              <a:gd name="T56" fmla="*/ 2147483646 w 17"/>
              <a:gd name="T57" fmla="*/ 2147483646 h 19"/>
              <a:gd name="T58" fmla="*/ 2147483646 w 17"/>
              <a:gd name="T59" fmla="*/ 2147483646 h 19"/>
              <a:gd name="T60" fmla="*/ 2147483646 w 17"/>
              <a:gd name="T61" fmla="*/ 2147483646 h 19"/>
              <a:gd name="T62" fmla="*/ 2147483646 w 17"/>
              <a:gd name="T63" fmla="*/ 2147483646 h 19"/>
              <a:gd name="T64" fmla="*/ 2147483646 w 17"/>
              <a:gd name="T65" fmla="*/ 2147483646 h 19"/>
              <a:gd name="T66" fmla="*/ 2147483646 w 17"/>
              <a:gd name="T67" fmla="*/ 2147483646 h 19"/>
              <a:gd name="T68" fmla="*/ 2147483646 w 17"/>
              <a:gd name="T69" fmla="*/ 2147483646 h 19"/>
              <a:gd name="T70" fmla="*/ 2147483646 w 17"/>
              <a:gd name="T71" fmla="*/ 2147483646 h 19"/>
              <a:gd name="T72" fmla="*/ 2147483646 w 17"/>
              <a:gd name="T73" fmla="*/ 2147483646 h 19"/>
              <a:gd name="T74" fmla="*/ 2147483646 w 17"/>
              <a:gd name="T75" fmla="*/ 2147483646 h 19"/>
              <a:gd name="T76" fmla="*/ 2147483646 w 17"/>
              <a:gd name="T77" fmla="*/ 2147483646 h 19"/>
              <a:gd name="T78" fmla="*/ 2147483646 w 17"/>
              <a:gd name="T79" fmla="*/ 2147483646 h 19"/>
              <a:gd name="T80" fmla="*/ 2147483646 w 17"/>
              <a:gd name="T81" fmla="*/ 2147483646 h 19"/>
              <a:gd name="T82" fmla="*/ 0 w 17"/>
              <a:gd name="T83" fmla="*/ 2147483646 h 19"/>
              <a:gd name="T84" fmla="*/ 0 w 17"/>
              <a:gd name="T85" fmla="*/ 2147483646 h 19"/>
              <a:gd name="T86" fmla="*/ 2147483646 w 17"/>
              <a:gd name="T87" fmla="*/ 2147483646 h 19"/>
              <a:gd name="T88" fmla="*/ 2147483646 w 17"/>
              <a:gd name="T89" fmla="*/ 2147483646 h 19"/>
              <a:gd name="T90" fmla="*/ 2147483646 w 17"/>
              <a:gd name="T91" fmla="*/ 2147483646 h 19"/>
              <a:gd name="T92" fmla="*/ 2147483646 w 17"/>
              <a:gd name="T93" fmla="*/ 2147483646 h 19"/>
              <a:gd name="T94" fmla="*/ 2147483646 w 17"/>
              <a:gd name="T95" fmla="*/ 2147483646 h 19"/>
              <a:gd name="T96" fmla="*/ 2147483646 w 17"/>
              <a:gd name="T97" fmla="*/ 2147483646 h 19"/>
              <a:gd name="T98" fmla="*/ 2147483646 w 17"/>
              <a:gd name="T99" fmla="*/ 2147483646 h 19"/>
              <a:gd name="T100" fmla="*/ 2147483646 w 17"/>
              <a:gd name="T101" fmla="*/ 2147483646 h 19"/>
              <a:gd name="T102" fmla="*/ 2147483646 w 17"/>
              <a:gd name="T103" fmla="*/ 2147483646 h 19"/>
              <a:gd name="T104" fmla="*/ 2147483646 w 17"/>
              <a:gd name="T105" fmla="*/ 2147483646 h 19"/>
              <a:gd name="T106" fmla="*/ 2147483646 w 17"/>
              <a:gd name="T107" fmla="*/ 2147483646 h 19"/>
              <a:gd name="T108" fmla="*/ 2147483646 w 17"/>
              <a:gd name="T109" fmla="*/ 2147483646 h 19"/>
              <a:gd name="T110" fmla="*/ 2147483646 w 17"/>
              <a:gd name="T111" fmla="*/ 0 h 19"/>
              <a:gd name="T112" fmla="*/ 2147483646 w 17"/>
              <a:gd name="T113" fmla="*/ 2147483646 h 19"/>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17" h="19">
                <a:moveTo>
                  <a:pt x="17" y="3"/>
                </a:moveTo>
                <a:lnTo>
                  <a:pt x="16" y="4"/>
                </a:lnTo>
                <a:lnTo>
                  <a:pt x="15" y="4"/>
                </a:lnTo>
                <a:lnTo>
                  <a:pt x="15" y="5"/>
                </a:lnTo>
                <a:lnTo>
                  <a:pt x="14" y="6"/>
                </a:lnTo>
                <a:lnTo>
                  <a:pt x="14" y="7"/>
                </a:lnTo>
                <a:lnTo>
                  <a:pt x="14" y="8"/>
                </a:lnTo>
                <a:lnTo>
                  <a:pt x="13" y="8"/>
                </a:lnTo>
                <a:lnTo>
                  <a:pt x="14" y="9"/>
                </a:lnTo>
                <a:lnTo>
                  <a:pt x="15" y="11"/>
                </a:lnTo>
                <a:lnTo>
                  <a:pt x="16" y="15"/>
                </a:lnTo>
                <a:lnTo>
                  <a:pt x="15" y="15"/>
                </a:lnTo>
                <a:lnTo>
                  <a:pt x="14" y="16"/>
                </a:lnTo>
                <a:lnTo>
                  <a:pt x="14" y="17"/>
                </a:lnTo>
                <a:lnTo>
                  <a:pt x="13" y="17"/>
                </a:lnTo>
                <a:lnTo>
                  <a:pt x="13" y="18"/>
                </a:lnTo>
                <a:lnTo>
                  <a:pt x="12" y="18"/>
                </a:lnTo>
                <a:lnTo>
                  <a:pt x="10" y="18"/>
                </a:lnTo>
                <a:lnTo>
                  <a:pt x="9" y="18"/>
                </a:lnTo>
                <a:lnTo>
                  <a:pt x="9" y="19"/>
                </a:lnTo>
                <a:lnTo>
                  <a:pt x="8" y="19"/>
                </a:lnTo>
                <a:lnTo>
                  <a:pt x="8" y="18"/>
                </a:lnTo>
                <a:lnTo>
                  <a:pt x="8" y="17"/>
                </a:lnTo>
                <a:lnTo>
                  <a:pt x="7" y="17"/>
                </a:lnTo>
                <a:lnTo>
                  <a:pt x="7" y="16"/>
                </a:lnTo>
                <a:lnTo>
                  <a:pt x="6" y="15"/>
                </a:lnTo>
                <a:lnTo>
                  <a:pt x="5" y="15"/>
                </a:lnTo>
                <a:lnTo>
                  <a:pt x="6" y="16"/>
                </a:lnTo>
                <a:lnTo>
                  <a:pt x="4" y="16"/>
                </a:lnTo>
                <a:lnTo>
                  <a:pt x="4" y="17"/>
                </a:lnTo>
                <a:lnTo>
                  <a:pt x="4" y="15"/>
                </a:lnTo>
                <a:lnTo>
                  <a:pt x="3" y="14"/>
                </a:lnTo>
                <a:lnTo>
                  <a:pt x="3" y="13"/>
                </a:lnTo>
                <a:lnTo>
                  <a:pt x="3" y="11"/>
                </a:lnTo>
                <a:lnTo>
                  <a:pt x="2" y="11"/>
                </a:lnTo>
                <a:lnTo>
                  <a:pt x="2" y="9"/>
                </a:lnTo>
                <a:lnTo>
                  <a:pt x="1" y="8"/>
                </a:lnTo>
                <a:lnTo>
                  <a:pt x="1" y="7"/>
                </a:lnTo>
                <a:lnTo>
                  <a:pt x="0" y="6"/>
                </a:lnTo>
                <a:lnTo>
                  <a:pt x="0" y="5"/>
                </a:lnTo>
                <a:lnTo>
                  <a:pt x="1" y="5"/>
                </a:lnTo>
                <a:lnTo>
                  <a:pt x="2" y="5"/>
                </a:lnTo>
                <a:lnTo>
                  <a:pt x="2" y="4"/>
                </a:lnTo>
                <a:lnTo>
                  <a:pt x="3" y="4"/>
                </a:lnTo>
                <a:lnTo>
                  <a:pt x="4" y="4"/>
                </a:lnTo>
                <a:lnTo>
                  <a:pt x="5" y="4"/>
                </a:lnTo>
                <a:lnTo>
                  <a:pt x="6" y="4"/>
                </a:lnTo>
                <a:lnTo>
                  <a:pt x="7" y="4"/>
                </a:lnTo>
                <a:lnTo>
                  <a:pt x="7" y="3"/>
                </a:lnTo>
                <a:lnTo>
                  <a:pt x="8" y="3"/>
                </a:lnTo>
                <a:lnTo>
                  <a:pt x="9" y="3"/>
                </a:lnTo>
                <a:lnTo>
                  <a:pt x="9" y="2"/>
                </a:lnTo>
                <a:lnTo>
                  <a:pt x="10" y="2"/>
                </a:lnTo>
                <a:lnTo>
                  <a:pt x="12" y="2"/>
                </a:lnTo>
                <a:lnTo>
                  <a:pt x="12" y="1"/>
                </a:lnTo>
                <a:lnTo>
                  <a:pt x="13" y="1"/>
                </a:lnTo>
                <a:lnTo>
                  <a:pt x="14" y="1"/>
                </a:lnTo>
                <a:lnTo>
                  <a:pt x="14" y="0"/>
                </a:lnTo>
                <a:lnTo>
                  <a:pt x="15" y="0"/>
                </a:lnTo>
                <a:lnTo>
                  <a:pt x="15" y="1"/>
                </a:lnTo>
                <a:lnTo>
                  <a:pt x="16" y="2"/>
                </a:lnTo>
                <a:lnTo>
                  <a:pt x="17" y="3"/>
                </a:lnTo>
                <a:close/>
              </a:path>
            </a:pathLst>
          </a:custGeom>
          <a:solidFill>
            <a:srgbClr val="DFF4FF"/>
          </a:solidFill>
          <a:ln w="4763">
            <a:solidFill>
              <a:srgbClr val="000000"/>
            </a:solidFill>
            <a:prstDash val="solid"/>
            <a:round/>
            <a:headEnd/>
            <a:tailEnd/>
          </a:ln>
        </xdr:spPr>
      </xdr:sp>
      <xdr:sp macro="" textlink="">
        <xdr:nvSpPr>
          <xdr:cNvPr id="103742" name="Freeform 14041"/>
          <xdr:cNvSpPr>
            <a:spLocks/>
          </xdr:cNvSpPr>
        </xdr:nvSpPr>
        <xdr:spPr bwMode="auto">
          <a:xfrm>
            <a:off x="7306924" y="2834196"/>
            <a:ext cx="100012" cy="66444"/>
          </a:xfrm>
          <a:custGeom>
            <a:avLst/>
            <a:gdLst>
              <a:gd name="T0" fmla="*/ 2147483646 w 21"/>
              <a:gd name="T1" fmla="*/ 2147483646 h 14"/>
              <a:gd name="T2" fmla="*/ 2147483646 w 21"/>
              <a:gd name="T3" fmla="*/ 2147483646 h 14"/>
              <a:gd name="T4" fmla="*/ 2147483646 w 21"/>
              <a:gd name="T5" fmla="*/ 2147483646 h 14"/>
              <a:gd name="T6" fmla="*/ 2147483646 w 21"/>
              <a:gd name="T7" fmla="*/ 2147483646 h 14"/>
              <a:gd name="T8" fmla="*/ 2147483646 w 21"/>
              <a:gd name="T9" fmla="*/ 2147483646 h 14"/>
              <a:gd name="T10" fmla="*/ 2147483646 w 21"/>
              <a:gd name="T11" fmla="*/ 2147483646 h 14"/>
              <a:gd name="T12" fmla="*/ 2147483646 w 21"/>
              <a:gd name="T13" fmla="*/ 2147483646 h 14"/>
              <a:gd name="T14" fmla="*/ 2147483646 w 21"/>
              <a:gd name="T15" fmla="*/ 2147483646 h 14"/>
              <a:gd name="T16" fmla="*/ 2147483646 w 21"/>
              <a:gd name="T17" fmla="*/ 2147483646 h 14"/>
              <a:gd name="T18" fmla="*/ 2147483646 w 21"/>
              <a:gd name="T19" fmla="*/ 2147483646 h 14"/>
              <a:gd name="T20" fmla="*/ 2147483646 w 21"/>
              <a:gd name="T21" fmla="*/ 2147483646 h 14"/>
              <a:gd name="T22" fmla="*/ 2147483646 w 21"/>
              <a:gd name="T23" fmla="*/ 2147483646 h 14"/>
              <a:gd name="T24" fmla="*/ 2147483646 w 21"/>
              <a:gd name="T25" fmla="*/ 2147483646 h 14"/>
              <a:gd name="T26" fmla="*/ 2147483646 w 21"/>
              <a:gd name="T27" fmla="*/ 2147483646 h 14"/>
              <a:gd name="T28" fmla="*/ 2147483646 w 21"/>
              <a:gd name="T29" fmla="*/ 2147483646 h 14"/>
              <a:gd name="T30" fmla="*/ 2147483646 w 21"/>
              <a:gd name="T31" fmla="*/ 2147483646 h 14"/>
              <a:gd name="T32" fmla="*/ 2147483646 w 21"/>
              <a:gd name="T33" fmla="*/ 2147483646 h 14"/>
              <a:gd name="T34" fmla="*/ 2147483646 w 21"/>
              <a:gd name="T35" fmla="*/ 2147483646 h 14"/>
              <a:gd name="T36" fmla="*/ 2147483646 w 21"/>
              <a:gd name="T37" fmla="*/ 2147483646 h 14"/>
              <a:gd name="T38" fmla="*/ 2147483646 w 21"/>
              <a:gd name="T39" fmla="*/ 2147483646 h 14"/>
              <a:gd name="T40" fmla="*/ 2147483646 w 21"/>
              <a:gd name="T41" fmla="*/ 2147483646 h 14"/>
              <a:gd name="T42" fmla="*/ 2147483646 w 21"/>
              <a:gd name="T43" fmla="*/ 2147483646 h 14"/>
              <a:gd name="T44" fmla="*/ 2147483646 w 21"/>
              <a:gd name="T45" fmla="*/ 2147483646 h 14"/>
              <a:gd name="T46" fmla="*/ 2147483646 w 21"/>
              <a:gd name="T47" fmla="*/ 2147483646 h 14"/>
              <a:gd name="T48" fmla="*/ 2147483646 w 21"/>
              <a:gd name="T49" fmla="*/ 2147483646 h 14"/>
              <a:gd name="T50" fmla="*/ 2147483646 w 21"/>
              <a:gd name="T51" fmla="*/ 2147483646 h 14"/>
              <a:gd name="T52" fmla="*/ 2147483646 w 21"/>
              <a:gd name="T53" fmla="*/ 2147483646 h 14"/>
              <a:gd name="T54" fmla="*/ 2147483646 w 21"/>
              <a:gd name="T55" fmla="*/ 2147483646 h 14"/>
              <a:gd name="T56" fmla="*/ 2147483646 w 21"/>
              <a:gd name="T57" fmla="*/ 2147483646 h 14"/>
              <a:gd name="T58" fmla="*/ 2147483646 w 21"/>
              <a:gd name="T59" fmla="*/ 2147483646 h 14"/>
              <a:gd name="T60" fmla="*/ 2147483646 w 21"/>
              <a:gd name="T61" fmla="*/ 2147483646 h 14"/>
              <a:gd name="T62" fmla="*/ 2147483646 w 21"/>
              <a:gd name="T63" fmla="*/ 2147483646 h 14"/>
              <a:gd name="T64" fmla="*/ 2147483646 w 21"/>
              <a:gd name="T65" fmla="*/ 2147483646 h 14"/>
              <a:gd name="T66" fmla="*/ 2147483646 w 21"/>
              <a:gd name="T67" fmla="*/ 2147483646 h 14"/>
              <a:gd name="T68" fmla="*/ 0 w 21"/>
              <a:gd name="T69" fmla="*/ 2147483646 h 14"/>
              <a:gd name="T70" fmla="*/ 0 w 21"/>
              <a:gd name="T71" fmla="*/ 2147483646 h 14"/>
              <a:gd name="T72" fmla="*/ 0 w 21"/>
              <a:gd name="T73" fmla="*/ 2147483646 h 14"/>
              <a:gd name="T74" fmla="*/ 2147483646 w 21"/>
              <a:gd name="T75" fmla="*/ 2147483646 h 14"/>
              <a:gd name="T76" fmla="*/ 2147483646 w 21"/>
              <a:gd name="T77" fmla="*/ 2147483646 h 14"/>
              <a:gd name="T78" fmla="*/ 2147483646 w 21"/>
              <a:gd name="T79" fmla="*/ 2147483646 h 14"/>
              <a:gd name="T80" fmla="*/ 2147483646 w 21"/>
              <a:gd name="T81" fmla="*/ 2147483646 h 14"/>
              <a:gd name="T82" fmla="*/ 2147483646 w 21"/>
              <a:gd name="T83" fmla="*/ 2147483646 h 14"/>
              <a:gd name="T84" fmla="*/ 2147483646 w 21"/>
              <a:gd name="T85" fmla="*/ 2147483646 h 14"/>
              <a:gd name="T86" fmla="*/ 2147483646 w 21"/>
              <a:gd name="T87" fmla="*/ 2147483646 h 14"/>
              <a:gd name="T88" fmla="*/ 2147483646 w 21"/>
              <a:gd name="T89" fmla="*/ 2147483646 h 14"/>
              <a:gd name="T90" fmla="*/ 2147483646 w 21"/>
              <a:gd name="T91" fmla="*/ 2147483646 h 14"/>
              <a:gd name="T92" fmla="*/ 2147483646 w 21"/>
              <a:gd name="T93" fmla="*/ 2147483646 h 14"/>
              <a:gd name="T94" fmla="*/ 2147483646 w 21"/>
              <a:gd name="T95" fmla="*/ 2147483646 h 14"/>
              <a:gd name="T96" fmla="*/ 2147483646 w 21"/>
              <a:gd name="T97" fmla="*/ 2147483646 h 14"/>
              <a:gd name="T98" fmla="*/ 2147483646 w 21"/>
              <a:gd name="T99" fmla="*/ 2147483646 h 14"/>
              <a:gd name="T100" fmla="*/ 2147483646 w 21"/>
              <a:gd name="T101" fmla="*/ 2147483646 h 14"/>
              <a:gd name="T102" fmla="*/ 2147483646 w 21"/>
              <a:gd name="T103" fmla="*/ 2147483646 h 14"/>
              <a:gd name="T104" fmla="*/ 2147483646 w 21"/>
              <a:gd name="T105" fmla="*/ 2147483646 h 14"/>
              <a:gd name="T106" fmla="*/ 2147483646 w 21"/>
              <a:gd name="T107" fmla="*/ 0 h 14"/>
              <a:gd name="T108" fmla="*/ 2147483646 w 21"/>
              <a:gd name="T109" fmla="*/ 2147483646 h 14"/>
              <a:gd name="T110" fmla="*/ 2147483646 w 21"/>
              <a:gd name="T111" fmla="*/ 2147483646 h 14"/>
              <a:gd name="T112" fmla="*/ 2147483646 w 21"/>
              <a:gd name="T113" fmla="*/ 2147483646 h 14"/>
              <a:gd name="T114" fmla="*/ 2147483646 w 21"/>
              <a:gd name="T115" fmla="*/ 0 h 14"/>
              <a:gd name="T116" fmla="*/ 2147483646 w 21"/>
              <a:gd name="T117" fmla="*/ 2147483646 h 14"/>
              <a:gd name="T118" fmla="*/ 2147483646 w 21"/>
              <a:gd name="T119" fmla="*/ 2147483646 h 14"/>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Lst>
            <a:ahLst/>
            <a:cxnLst>
              <a:cxn ang="T120">
                <a:pos x="T0" y="T1"/>
              </a:cxn>
              <a:cxn ang="T121">
                <a:pos x="T2" y="T3"/>
              </a:cxn>
              <a:cxn ang="T122">
                <a:pos x="T4" y="T5"/>
              </a:cxn>
              <a:cxn ang="T123">
                <a:pos x="T6" y="T7"/>
              </a:cxn>
              <a:cxn ang="T124">
                <a:pos x="T8" y="T9"/>
              </a:cxn>
              <a:cxn ang="T125">
                <a:pos x="T10" y="T11"/>
              </a:cxn>
              <a:cxn ang="T126">
                <a:pos x="T12" y="T13"/>
              </a:cxn>
              <a:cxn ang="T127">
                <a:pos x="T14" y="T15"/>
              </a:cxn>
              <a:cxn ang="T128">
                <a:pos x="T16" y="T17"/>
              </a:cxn>
              <a:cxn ang="T129">
                <a:pos x="T18" y="T19"/>
              </a:cxn>
              <a:cxn ang="T130">
                <a:pos x="T20" y="T21"/>
              </a:cxn>
              <a:cxn ang="T131">
                <a:pos x="T22" y="T23"/>
              </a:cxn>
              <a:cxn ang="T132">
                <a:pos x="T24" y="T25"/>
              </a:cxn>
              <a:cxn ang="T133">
                <a:pos x="T26" y="T27"/>
              </a:cxn>
              <a:cxn ang="T134">
                <a:pos x="T28" y="T29"/>
              </a:cxn>
              <a:cxn ang="T135">
                <a:pos x="T30" y="T31"/>
              </a:cxn>
              <a:cxn ang="T136">
                <a:pos x="T32" y="T33"/>
              </a:cxn>
              <a:cxn ang="T137">
                <a:pos x="T34" y="T35"/>
              </a:cxn>
              <a:cxn ang="T138">
                <a:pos x="T36" y="T37"/>
              </a:cxn>
              <a:cxn ang="T139">
                <a:pos x="T38" y="T39"/>
              </a:cxn>
              <a:cxn ang="T140">
                <a:pos x="T40" y="T41"/>
              </a:cxn>
              <a:cxn ang="T141">
                <a:pos x="T42" y="T43"/>
              </a:cxn>
              <a:cxn ang="T142">
                <a:pos x="T44" y="T45"/>
              </a:cxn>
              <a:cxn ang="T143">
                <a:pos x="T46" y="T47"/>
              </a:cxn>
              <a:cxn ang="T144">
                <a:pos x="T48" y="T49"/>
              </a:cxn>
              <a:cxn ang="T145">
                <a:pos x="T50" y="T51"/>
              </a:cxn>
              <a:cxn ang="T146">
                <a:pos x="T52" y="T53"/>
              </a:cxn>
              <a:cxn ang="T147">
                <a:pos x="T54" y="T55"/>
              </a:cxn>
              <a:cxn ang="T148">
                <a:pos x="T56" y="T57"/>
              </a:cxn>
              <a:cxn ang="T149">
                <a:pos x="T58" y="T59"/>
              </a:cxn>
              <a:cxn ang="T150">
                <a:pos x="T60" y="T61"/>
              </a:cxn>
              <a:cxn ang="T151">
                <a:pos x="T62" y="T63"/>
              </a:cxn>
              <a:cxn ang="T152">
                <a:pos x="T64" y="T65"/>
              </a:cxn>
              <a:cxn ang="T153">
                <a:pos x="T66" y="T67"/>
              </a:cxn>
              <a:cxn ang="T154">
                <a:pos x="T68" y="T69"/>
              </a:cxn>
              <a:cxn ang="T155">
                <a:pos x="T70" y="T71"/>
              </a:cxn>
              <a:cxn ang="T156">
                <a:pos x="T72" y="T73"/>
              </a:cxn>
              <a:cxn ang="T157">
                <a:pos x="T74" y="T75"/>
              </a:cxn>
              <a:cxn ang="T158">
                <a:pos x="T76" y="T77"/>
              </a:cxn>
              <a:cxn ang="T159">
                <a:pos x="T78" y="T79"/>
              </a:cxn>
              <a:cxn ang="T160">
                <a:pos x="T80" y="T81"/>
              </a:cxn>
              <a:cxn ang="T161">
                <a:pos x="T82" y="T83"/>
              </a:cxn>
              <a:cxn ang="T162">
                <a:pos x="T84" y="T85"/>
              </a:cxn>
              <a:cxn ang="T163">
                <a:pos x="T86" y="T87"/>
              </a:cxn>
              <a:cxn ang="T164">
                <a:pos x="T88" y="T89"/>
              </a:cxn>
              <a:cxn ang="T165">
                <a:pos x="T90" y="T91"/>
              </a:cxn>
              <a:cxn ang="T166">
                <a:pos x="T92" y="T93"/>
              </a:cxn>
              <a:cxn ang="T167">
                <a:pos x="T94" y="T95"/>
              </a:cxn>
              <a:cxn ang="T168">
                <a:pos x="T96" y="T97"/>
              </a:cxn>
              <a:cxn ang="T169">
                <a:pos x="T98" y="T99"/>
              </a:cxn>
              <a:cxn ang="T170">
                <a:pos x="T100" y="T101"/>
              </a:cxn>
              <a:cxn ang="T171">
                <a:pos x="T102" y="T103"/>
              </a:cxn>
              <a:cxn ang="T172">
                <a:pos x="T104" y="T105"/>
              </a:cxn>
              <a:cxn ang="T173">
                <a:pos x="T106" y="T107"/>
              </a:cxn>
              <a:cxn ang="T174">
                <a:pos x="T108" y="T109"/>
              </a:cxn>
              <a:cxn ang="T175">
                <a:pos x="T110" y="T111"/>
              </a:cxn>
              <a:cxn ang="T176">
                <a:pos x="T112" y="T113"/>
              </a:cxn>
              <a:cxn ang="T177">
                <a:pos x="T114" y="T115"/>
              </a:cxn>
              <a:cxn ang="T178">
                <a:pos x="T116" y="T117"/>
              </a:cxn>
              <a:cxn ang="T179">
                <a:pos x="T118" y="T119"/>
              </a:cxn>
            </a:cxnLst>
            <a:rect l="0" t="0" r="r" b="b"/>
            <a:pathLst>
              <a:path w="21" h="14">
                <a:moveTo>
                  <a:pt x="21" y="9"/>
                </a:moveTo>
                <a:lnTo>
                  <a:pt x="21" y="9"/>
                </a:lnTo>
                <a:lnTo>
                  <a:pt x="20" y="9"/>
                </a:lnTo>
                <a:lnTo>
                  <a:pt x="20" y="10"/>
                </a:lnTo>
                <a:lnTo>
                  <a:pt x="19" y="10"/>
                </a:lnTo>
                <a:lnTo>
                  <a:pt x="18" y="10"/>
                </a:lnTo>
                <a:lnTo>
                  <a:pt x="18" y="11"/>
                </a:lnTo>
                <a:lnTo>
                  <a:pt x="16" y="11"/>
                </a:lnTo>
                <a:lnTo>
                  <a:pt x="15" y="11"/>
                </a:lnTo>
                <a:lnTo>
                  <a:pt x="15" y="12"/>
                </a:lnTo>
                <a:lnTo>
                  <a:pt x="14" y="12"/>
                </a:lnTo>
                <a:lnTo>
                  <a:pt x="13" y="12"/>
                </a:lnTo>
                <a:lnTo>
                  <a:pt x="13" y="13"/>
                </a:lnTo>
                <a:lnTo>
                  <a:pt x="12" y="13"/>
                </a:lnTo>
                <a:lnTo>
                  <a:pt x="11" y="13"/>
                </a:lnTo>
                <a:lnTo>
                  <a:pt x="10" y="13"/>
                </a:lnTo>
                <a:lnTo>
                  <a:pt x="9" y="13"/>
                </a:lnTo>
                <a:lnTo>
                  <a:pt x="8" y="13"/>
                </a:lnTo>
                <a:lnTo>
                  <a:pt x="8" y="14"/>
                </a:lnTo>
                <a:lnTo>
                  <a:pt x="7" y="14"/>
                </a:lnTo>
                <a:lnTo>
                  <a:pt x="6" y="14"/>
                </a:lnTo>
                <a:lnTo>
                  <a:pt x="6" y="13"/>
                </a:lnTo>
                <a:lnTo>
                  <a:pt x="4" y="13"/>
                </a:lnTo>
                <a:lnTo>
                  <a:pt x="3" y="11"/>
                </a:lnTo>
                <a:lnTo>
                  <a:pt x="3" y="10"/>
                </a:lnTo>
                <a:lnTo>
                  <a:pt x="2" y="9"/>
                </a:lnTo>
                <a:lnTo>
                  <a:pt x="2" y="8"/>
                </a:lnTo>
                <a:lnTo>
                  <a:pt x="1" y="6"/>
                </a:lnTo>
                <a:lnTo>
                  <a:pt x="0" y="5"/>
                </a:lnTo>
                <a:lnTo>
                  <a:pt x="1" y="4"/>
                </a:lnTo>
                <a:lnTo>
                  <a:pt x="2" y="4"/>
                </a:lnTo>
                <a:lnTo>
                  <a:pt x="3" y="4"/>
                </a:lnTo>
                <a:lnTo>
                  <a:pt x="7" y="5"/>
                </a:lnTo>
                <a:lnTo>
                  <a:pt x="10" y="6"/>
                </a:lnTo>
                <a:lnTo>
                  <a:pt x="11" y="6"/>
                </a:lnTo>
                <a:lnTo>
                  <a:pt x="12" y="6"/>
                </a:lnTo>
                <a:lnTo>
                  <a:pt x="11" y="5"/>
                </a:lnTo>
                <a:lnTo>
                  <a:pt x="11" y="4"/>
                </a:lnTo>
                <a:lnTo>
                  <a:pt x="10" y="3"/>
                </a:lnTo>
                <a:lnTo>
                  <a:pt x="10" y="2"/>
                </a:lnTo>
                <a:lnTo>
                  <a:pt x="11" y="2"/>
                </a:lnTo>
                <a:lnTo>
                  <a:pt x="11" y="1"/>
                </a:lnTo>
                <a:lnTo>
                  <a:pt x="12" y="1"/>
                </a:lnTo>
                <a:lnTo>
                  <a:pt x="13" y="1"/>
                </a:lnTo>
                <a:lnTo>
                  <a:pt x="13" y="0"/>
                </a:lnTo>
                <a:lnTo>
                  <a:pt x="13" y="1"/>
                </a:lnTo>
                <a:lnTo>
                  <a:pt x="14" y="1"/>
                </a:lnTo>
                <a:lnTo>
                  <a:pt x="16" y="0"/>
                </a:lnTo>
                <a:lnTo>
                  <a:pt x="18" y="0"/>
                </a:lnTo>
                <a:lnTo>
                  <a:pt x="18" y="1"/>
                </a:lnTo>
                <a:lnTo>
                  <a:pt x="19" y="3"/>
                </a:lnTo>
                <a:lnTo>
                  <a:pt x="20" y="4"/>
                </a:lnTo>
                <a:lnTo>
                  <a:pt x="20" y="6"/>
                </a:lnTo>
                <a:lnTo>
                  <a:pt x="21" y="9"/>
                </a:lnTo>
                <a:close/>
              </a:path>
            </a:pathLst>
          </a:custGeom>
          <a:solidFill>
            <a:srgbClr val="DFF4FF"/>
          </a:solidFill>
          <a:ln w="4763">
            <a:solidFill>
              <a:srgbClr val="000000"/>
            </a:solidFill>
            <a:prstDash val="solid"/>
            <a:round/>
            <a:headEnd/>
            <a:tailEnd/>
          </a:ln>
        </xdr:spPr>
      </xdr:sp>
      <xdr:sp macro="" textlink="">
        <xdr:nvSpPr>
          <xdr:cNvPr id="103743" name="Freeform 14042"/>
          <xdr:cNvSpPr>
            <a:spLocks/>
          </xdr:cNvSpPr>
        </xdr:nvSpPr>
        <xdr:spPr bwMode="auto">
          <a:xfrm>
            <a:off x="7406936" y="2843721"/>
            <a:ext cx="71438" cy="99781"/>
          </a:xfrm>
          <a:custGeom>
            <a:avLst/>
            <a:gdLst>
              <a:gd name="T0" fmla="*/ 0 w 15"/>
              <a:gd name="T1" fmla="*/ 2147483646 h 21"/>
              <a:gd name="T2" fmla="*/ 2147483646 w 15"/>
              <a:gd name="T3" fmla="*/ 2147483646 h 21"/>
              <a:gd name="T4" fmla="*/ 2147483646 w 15"/>
              <a:gd name="T5" fmla="*/ 2147483646 h 21"/>
              <a:gd name="T6" fmla="*/ 2147483646 w 15"/>
              <a:gd name="T7" fmla="*/ 2147483646 h 21"/>
              <a:gd name="T8" fmla="*/ 2147483646 w 15"/>
              <a:gd name="T9" fmla="*/ 2147483646 h 21"/>
              <a:gd name="T10" fmla="*/ 2147483646 w 15"/>
              <a:gd name="T11" fmla="*/ 2147483646 h 21"/>
              <a:gd name="T12" fmla="*/ 2147483646 w 15"/>
              <a:gd name="T13" fmla="*/ 2147483646 h 21"/>
              <a:gd name="T14" fmla="*/ 2147483646 w 15"/>
              <a:gd name="T15" fmla="*/ 2147483646 h 21"/>
              <a:gd name="T16" fmla="*/ 2147483646 w 15"/>
              <a:gd name="T17" fmla="*/ 2147483646 h 21"/>
              <a:gd name="T18" fmla="*/ 2147483646 w 15"/>
              <a:gd name="T19" fmla="*/ 2147483646 h 21"/>
              <a:gd name="T20" fmla="*/ 2147483646 w 15"/>
              <a:gd name="T21" fmla="*/ 2147483646 h 21"/>
              <a:gd name="T22" fmla="*/ 2147483646 w 15"/>
              <a:gd name="T23" fmla="*/ 0 h 21"/>
              <a:gd name="T24" fmla="*/ 2147483646 w 15"/>
              <a:gd name="T25" fmla="*/ 0 h 21"/>
              <a:gd name="T26" fmla="*/ 2147483646 w 15"/>
              <a:gd name="T27" fmla="*/ 0 h 21"/>
              <a:gd name="T28" fmla="*/ 2147483646 w 15"/>
              <a:gd name="T29" fmla="*/ 2147483646 h 21"/>
              <a:gd name="T30" fmla="*/ 2147483646 w 15"/>
              <a:gd name="T31" fmla="*/ 2147483646 h 21"/>
              <a:gd name="T32" fmla="*/ 2147483646 w 15"/>
              <a:gd name="T33" fmla="*/ 2147483646 h 21"/>
              <a:gd name="T34" fmla="*/ 2147483646 w 15"/>
              <a:gd name="T35" fmla="*/ 2147483646 h 21"/>
              <a:gd name="T36" fmla="*/ 2147483646 w 15"/>
              <a:gd name="T37" fmla="*/ 2147483646 h 21"/>
              <a:gd name="T38" fmla="*/ 2147483646 w 15"/>
              <a:gd name="T39" fmla="*/ 2147483646 h 21"/>
              <a:gd name="T40" fmla="*/ 2147483646 w 15"/>
              <a:gd name="T41" fmla="*/ 2147483646 h 21"/>
              <a:gd name="T42" fmla="*/ 2147483646 w 15"/>
              <a:gd name="T43" fmla="*/ 2147483646 h 21"/>
              <a:gd name="T44" fmla="*/ 2147483646 w 15"/>
              <a:gd name="T45" fmla="*/ 2147483646 h 21"/>
              <a:gd name="T46" fmla="*/ 2147483646 w 15"/>
              <a:gd name="T47" fmla="*/ 2147483646 h 21"/>
              <a:gd name="T48" fmla="*/ 2147483646 w 15"/>
              <a:gd name="T49" fmla="*/ 2147483646 h 21"/>
              <a:gd name="T50" fmla="*/ 2147483646 w 15"/>
              <a:gd name="T51" fmla="*/ 2147483646 h 21"/>
              <a:gd name="T52" fmla="*/ 2147483646 w 15"/>
              <a:gd name="T53" fmla="*/ 2147483646 h 21"/>
              <a:gd name="T54" fmla="*/ 2147483646 w 15"/>
              <a:gd name="T55" fmla="*/ 2147483646 h 21"/>
              <a:gd name="T56" fmla="*/ 2147483646 w 15"/>
              <a:gd name="T57" fmla="*/ 2147483646 h 21"/>
              <a:gd name="T58" fmla="*/ 2147483646 w 15"/>
              <a:gd name="T59" fmla="*/ 2147483646 h 21"/>
              <a:gd name="T60" fmla="*/ 2147483646 w 15"/>
              <a:gd name="T61" fmla="*/ 2147483646 h 21"/>
              <a:gd name="T62" fmla="*/ 2147483646 w 15"/>
              <a:gd name="T63" fmla="*/ 2147483646 h 21"/>
              <a:gd name="T64" fmla="*/ 2147483646 w 15"/>
              <a:gd name="T65" fmla="*/ 2147483646 h 21"/>
              <a:gd name="T66" fmla="*/ 2147483646 w 15"/>
              <a:gd name="T67" fmla="*/ 2147483646 h 21"/>
              <a:gd name="T68" fmla="*/ 2147483646 w 15"/>
              <a:gd name="T69" fmla="*/ 2147483646 h 21"/>
              <a:gd name="T70" fmla="*/ 2147483646 w 15"/>
              <a:gd name="T71" fmla="*/ 2147483646 h 21"/>
              <a:gd name="T72" fmla="*/ 2147483646 w 15"/>
              <a:gd name="T73" fmla="*/ 2147483646 h 21"/>
              <a:gd name="T74" fmla="*/ 2147483646 w 15"/>
              <a:gd name="T75" fmla="*/ 2147483646 h 21"/>
              <a:gd name="T76" fmla="*/ 2147483646 w 15"/>
              <a:gd name="T77" fmla="*/ 2147483646 h 21"/>
              <a:gd name="T78" fmla="*/ 2147483646 w 15"/>
              <a:gd name="T79" fmla="*/ 2147483646 h 21"/>
              <a:gd name="T80" fmla="*/ 2147483646 w 15"/>
              <a:gd name="T81" fmla="*/ 2147483646 h 21"/>
              <a:gd name="T82" fmla="*/ 2147483646 w 15"/>
              <a:gd name="T83" fmla="*/ 2147483646 h 21"/>
              <a:gd name="T84" fmla="*/ 2147483646 w 15"/>
              <a:gd name="T85" fmla="*/ 2147483646 h 21"/>
              <a:gd name="T86" fmla="*/ 2147483646 w 15"/>
              <a:gd name="T87" fmla="*/ 2147483646 h 21"/>
              <a:gd name="T88" fmla="*/ 2147483646 w 15"/>
              <a:gd name="T89" fmla="*/ 2147483646 h 21"/>
              <a:gd name="T90" fmla="*/ 2147483646 w 15"/>
              <a:gd name="T91" fmla="*/ 2147483646 h 21"/>
              <a:gd name="T92" fmla="*/ 2147483646 w 15"/>
              <a:gd name="T93" fmla="*/ 2147483646 h 21"/>
              <a:gd name="T94" fmla="*/ 2147483646 w 15"/>
              <a:gd name="T95" fmla="*/ 2147483646 h 21"/>
              <a:gd name="T96" fmla="*/ 2147483646 w 15"/>
              <a:gd name="T97" fmla="*/ 2147483646 h 21"/>
              <a:gd name="T98" fmla="*/ 2147483646 w 15"/>
              <a:gd name="T99" fmla="*/ 2147483646 h 21"/>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0" t="0" r="r" b="b"/>
            <a:pathLst>
              <a:path w="15" h="21">
                <a:moveTo>
                  <a:pt x="2" y="10"/>
                </a:moveTo>
                <a:lnTo>
                  <a:pt x="1" y="9"/>
                </a:lnTo>
                <a:lnTo>
                  <a:pt x="0" y="8"/>
                </a:lnTo>
                <a:lnTo>
                  <a:pt x="0" y="7"/>
                </a:lnTo>
                <a:lnTo>
                  <a:pt x="1" y="7"/>
                </a:lnTo>
                <a:lnTo>
                  <a:pt x="2" y="6"/>
                </a:lnTo>
                <a:lnTo>
                  <a:pt x="3" y="6"/>
                </a:lnTo>
                <a:lnTo>
                  <a:pt x="3" y="4"/>
                </a:lnTo>
                <a:lnTo>
                  <a:pt x="4" y="4"/>
                </a:lnTo>
                <a:lnTo>
                  <a:pt x="4" y="3"/>
                </a:lnTo>
                <a:lnTo>
                  <a:pt x="5" y="3"/>
                </a:lnTo>
                <a:lnTo>
                  <a:pt x="6" y="1"/>
                </a:lnTo>
                <a:lnTo>
                  <a:pt x="7" y="1"/>
                </a:lnTo>
                <a:lnTo>
                  <a:pt x="7" y="0"/>
                </a:lnTo>
                <a:lnTo>
                  <a:pt x="8" y="0"/>
                </a:lnTo>
                <a:lnTo>
                  <a:pt x="8" y="1"/>
                </a:lnTo>
                <a:lnTo>
                  <a:pt x="8" y="2"/>
                </a:lnTo>
                <a:lnTo>
                  <a:pt x="10" y="3"/>
                </a:lnTo>
                <a:lnTo>
                  <a:pt x="10" y="4"/>
                </a:lnTo>
                <a:lnTo>
                  <a:pt x="11" y="7"/>
                </a:lnTo>
                <a:lnTo>
                  <a:pt x="12" y="6"/>
                </a:lnTo>
                <a:lnTo>
                  <a:pt x="13" y="8"/>
                </a:lnTo>
                <a:lnTo>
                  <a:pt x="13" y="9"/>
                </a:lnTo>
                <a:lnTo>
                  <a:pt x="14" y="13"/>
                </a:lnTo>
                <a:lnTo>
                  <a:pt x="14" y="14"/>
                </a:lnTo>
                <a:lnTo>
                  <a:pt x="15" y="15"/>
                </a:lnTo>
                <a:lnTo>
                  <a:pt x="14" y="15"/>
                </a:lnTo>
                <a:lnTo>
                  <a:pt x="14" y="16"/>
                </a:lnTo>
                <a:lnTo>
                  <a:pt x="15" y="16"/>
                </a:lnTo>
                <a:lnTo>
                  <a:pt x="14" y="16"/>
                </a:lnTo>
                <a:lnTo>
                  <a:pt x="13" y="16"/>
                </a:lnTo>
                <a:lnTo>
                  <a:pt x="13" y="17"/>
                </a:lnTo>
                <a:lnTo>
                  <a:pt x="12" y="17"/>
                </a:lnTo>
                <a:lnTo>
                  <a:pt x="13" y="17"/>
                </a:lnTo>
                <a:lnTo>
                  <a:pt x="12" y="17"/>
                </a:lnTo>
                <a:lnTo>
                  <a:pt x="12" y="18"/>
                </a:lnTo>
                <a:lnTo>
                  <a:pt x="12" y="17"/>
                </a:lnTo>
                <a:lnTo>
                  <a:pt x="11" y="17"/>
                </a:lnTo>
                <a:lnTo>
                  <a:pt x="11" y="18"/>
                </a:lnTo>
                <a:lnTo>
                  <a:pt x="11" y="17"/>
                </a:lnTo>
                <a:lnTo>
                  <a:pt x="11" y="18"/>
                </a:lnTo>
                <a:lnTo>
                  <a:pt x="10" y="18"/>
                </a:lnTo>
                <a:lnTo>
                  <a:pt x="8" y="20"/>
                </a:lnTo>
                <a:lnTo>
                  <a:pt x="7" y="20"/>
                </a:lnTo>
                <a:lnTo>
                  <a:pt x="8" y="20"/>
                </a:lnTo>
                <a:lnTo>
                  <a:pt x="7" y="21"/>
                </a:lnTo>
                <a:lnTo>
                  <a:pt x="6" y="21"/>
                </a:lnTo>
                <a:lnTo>
                  <a:pt x="6" y="20"/>
                </a:lnTo>
                <a:lnTo>
                  <a:pt x="5" y="18"/>
                </a:lnTo>
                <a:lnTo>
                  <a:pt x="4" y="15"/>
                </a:lnTo>
                <a:lnTo>
                  <a:pt x="3" y="14"/>
                </a:lnTo>
                <a:lnTo>
                  <a:pt x="3" y="13"/>
                </a:lnTo>
                <a:lnTo>
                  <a:pt x="3" y="12"/>
                </a:lnTo>
                <a:lnTo>
                  <a:pt x="2" y="11"/>
                </a:lnTo>
                <a:lnTo>
                  <a:pt x="2" y="10"/>
                </a:lnTo>
                <a:close/>
              </a:path>
            </a:pathLst>
          </a:custGeom>
          <a:solidFill>
            <a:srgbClr val="DFF4FF"/>
          </a:solidFill>
          <a:ln w="4763">
            <a:solidFill>
              <a:srgbClr val="000000"/>
            </a:solidFill>
            <a:prstDash val="solid"/>
            <a:round/>
            <a:headEnd/>
            <a:tailEnd/>
          </a:ln>
        </xdr:spPr>
      </xdr:sp>
      <xdr:sp macro="" textlink="">
        <xdr:nvSpPr>
          <xdr:cNvPr id="103744" name="Freeform 14043"/>
          <xdr:cNvSpPr>
            <a:spLocks/>
          </xdr:cNvSpPr>
        </xdr:nvSpPr>
        <xdr:spPr bwMode="auto">
          <a:xfrm>
            <a:off x="7292636" y="2757996"/>
            <a:ext cx="100013" cy="104544"/>
          </a:xfrm>
          <a:custGeom>
            <a:avLst/>
            <a:gdLst>
              <a:gd name="T0" fmla="*/ 2147483646 w 21"/>
              <a:gd name="T1" fmla="*/ 2147483646 h 22"/>
              <a:gd name="T2" fmla="*/ 2147483646 w 21"/>
              <a:gd name="T3" fmla="*/ 2147483646 h 22"/>
              <a:gd name="T4" fmla="*/ 2147483646 w 21"/>
              <a:gd name="T5" fmla="*/ 2147483646 h 22"/>
              <a:gd name="T6" fmla="*/ 2147483646 w 21"/>
              <a:gd name="T7" fmla="*/ 2147483646 h 22"/>
              <a:gd name="T8" fmla="*/ 2147483646 w 21"/>
              <a:gd name="T9" fmla="*/ 2147483646 h 22"/>
              <a:gd name="T10" fmla="*/ 2147483646 w 21"/>
              <a:gd name="T11" fmla="*/ 2147483646 h 22"/>
              <a:gd name="T12" fmla="*/ 2147483646 w 21"/>
              <a:gd name="T13" fmla="*/ 2147483646 h 22"/>
              <a:gd name="T14" fmla="*/ 2147483646 w 21"/>
              <a:gd name="T15" fmla="*/ 2147483646 h 22"/>
              <a:gd name="T16" fmla="*/ 2147483646 w 21"/>
              <a:gd name="T17" fmla="*/ 2147483646 h 22"/>
              <a:gd name="T18" fmla="*/ 2147483646 w 21"/>
              <a:gd name="T19" fmla="*/ 2147483646 h 22"/>
              <a:gd name="T20" fmla="*/ 2147483646 w 21"/>
              <a:gd name="T21" fmla="*/ 2147483646 h 22"/>
              <a:gd name="T22" fmla="*/ 2147483646 w 21"/>
              <a:gd name="T23" fmla="*/ 2147483646 h 22"/>
              <a:gd name="T24" fmla="*/ 2147483646 w 21"/>
              <a:gd name="T25" fmla="*/ 2147483646 h 22"/>
              <a:gd name="T26" fmla="*/ 2147483646 w 21"/>
              <a:gd name="T27" fmla="*/ 2147483646 h 22"/>
              <a:gd name="T28" fmla="*/ 2147483646 w 21"/>
              <a:gd name="T29" fmla="*/ 2147483646 h 22"/>
              <a:gd name="T30" fmla="*/ 2147483646 w 21"/>
              <a:gd name="T31" fmla="*/ 2147483646 h 22"/>
              <a:gd name="T32" fmla="*/ 2147483646 w 21"/>
              <a:gd name="T33" fmla="*/ 2147483646 h 22"/>
              <a:gd name="T34" fmla="*/ 2147483646 w 21"/>
              <a:gd name="T35" fmla="*/ 2147483646 h 22"/>
              <a:gd name="T36" fmla="*/ 2147483646 w 21"/>
              <a:gd name="T37" fmla="*/ 2147483646 h 22"/>
              <a:gd name="T38" fmla="*/ 2147483646 w 21"/>
              <a:gd name="T39" fmla="*/ 2147483646 h 22"/>
              <a:gd name="T40" fmla="*/ 2147483646 w 21"/>
              <a:gd name="T41" fmla="*/ 2147483646 h 22"/>
              <a:gd name="T42" fmla="*/ 2147483646 w 21"/>
              <a:gd name="T43" fmla="*/ 2147483646 h 22"/>
              <a:gd name="T44" fmla="*/ 2147483646 w 21"/>
              <a:gd name="T45" fmla="*/ 2147483646 h 22"/>
              <a:gd name="T46" fmla="*/ 2147483646 w 21"/>
              <a:gd name="T47" fmla="*/ 2147483646 h 22"/>
              <a:gd name="T48" fmla="*/ 2147483646 w 21"/>
              <a:gd name="T49" fmla="*/ 2147483646 h 22"/>
              <a:gd name="T50" fmla="*/ 2147483646 w 21"/>
              <a:gd name="T51" fmla="*/ 2147483646 h 22"/>
              <a:gd name="T52" fmla="*/ 2147483646 w 21"/>
              <a:gd name="T53" fmla="*/ 2147483646 h 22"/>
              <a:gd name="T54" fmla="*/ 2147483646 w 21"/>
              <a:gd name="T55" fmla="*/ 2147483646 h 22"/>
              <a:gd name="T56" fmla="*/ 2147483646 w 21"/>
              <a:gd name="T57" fmla="*/ 2147483646 h 22"/>
              <a:gd name="T58" fmla="*/ 2147483646 w 21"/>
              <a:gd name="T59" fmla="*/ 2147483646 h 22"/>
              <a:gd name="T60" fmla="*/ 0 w 21"/>
              <a:gd name="T61" fmla="*/ 2147483646 h 22"/>
              <a:gd name="T62" fmla="*/ 0 w 21"/>
              <a:gd name="T63" fmla="*/ 0 h 22"/>
              <a:gd name="T64" fmla="*/ 2147483646 w 21"/>
              <a:gd name="T65" fmla="*/ 0 h 22"/>
              <a:gd name="T66" fmla="*/ 2147483646 w 21"/>
              <a:gd name="T67" fmla="*/ 0 h 22"/>
              <a:gd name="T68" fmla="*/ 2147483646 w 21"/>
              <a:gd name="T69" fmla="*/ 2147483646 h 22"/>
              <a:gd name="T70" fmla="*/ 2147483646 w 21"/>
              <a:gd name="T71" fmla="*/ 0 h 22"/>
              <a:gd name="T72" fmla="*/ 2147483646 w 21"/>
              <a:gd name="T73" fmla="*/ 0 h 22"/>
              <a:gd name="T74" fmla="*/ 2147483646 w 21"/>
              <a:gd name="T75" fmla="*/ 2147483646 h 22"/>
              <a:gd name="T76" fmla="*/ 2147483646 w 21"/>
              <a:gd name="T77" fmla="*/ 2147483646 h 22"/>
              <a:gd name="T78" fmla="*/ 2147483646 w 21"/>
              <a:gd name="T79" fmla="*/ 2147483646 h 22"/>
              <a:gd name="T80" fmla="*/ 2147483646 w 21"/>
              <a:gd name="T81" fmla="*/ 2147483646 h 22"/>
              <a:gd name="T82" fmla="*/ 2147483646 w 21"/>
              <a:gd name="T83" fmla="*/ 2147483646 h 22"/>
              <a:gd name="T84" fmla="*/ 2147483646 w 21"/>
              <a:gd name="T85" fmla="*/ 2147483646 h 22"/>
              <a:gd name="T86" fmla="*/ 2147483646 w 21"/>
              <a:gd name="T87" fmla="*/ 2147483646 h 22"/>
              <a:gd name="T88" fmla="*/ 2147483646 w 21"/>
              <a:gd name="T89" fmla="*/ 2147483646 h 22"/>
              <a:gd name="T90" fmla="*/ 2147483646 w 21"/>
              <a:gd name="T91" fmla="*/ 2147483646 h 22"/>
              <a:gd name="T92" fmla="*/ 2147483646 w 21"/>
              <a:gd name="T93" fmla="*/ 2147483646 h 22"/>
              <a:gd name="T94" fmla="*/ 2147483646 w 21"/>
              <a:gd name="T95" fmla="*/ 2147483646 h 22"/>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0" t="0" r="r" b="b"/>
            <a:pathLst>
              <a:path w="21" h="22">
                <a:moveTo>
                  <a:pt x="17" y="6"/>
                </a:moveTo>
                <a:lnTo>
                  <a:pt x="17" y="7"/>
                </a:lnTo>
                <a:lnTo>
                  <a:pt x="17" y="8"/>
                </a:lnTo>
                <a:lnTo>
                  <a:pt x="18" y="11"/>
                </a:lnTo>
                <a:lnTo>
                  <a:pt x="19" y="13"/>
                </a:lnTo>
                <a:lnTo>
                  <a:pt x="19" y="14"/>
                </a:lnTo>
                <a:lnTo>
                  <a:pt x="21" y="15"/>
                </a:lnTo>
                <a:lnTo>
                  <a:pt x="21" y="16"/>
                </a:lnTo>
                <a:lnTo>
                  <a:pt x="19" y="16"/>
                </a:lnTo>
                <a:lnTo>
                  <a:pt x="17" y="17"/>
                </a:lnTo>
                <a:lnTo>
                  <a:pt x="16" y="17"/>
                </a:lnTo>
                <a:lnTo>
                  <a:pt x="16" y="16"/>
                </a:lnTo>
                <a:lnTo>
                  <a:pt x="16" y="17"/>
                </a:lnTo>
                <a:lnTo>
                  <a:pt x="15" y="17"/>
                </a:lnTo>
                <a:lnTo>
                  <a:pt x="14" y="17"/>
                </a:lnTo>
                <a:lnTo>
                  <a:pt x="14" y="18"/>
                </a:lnTo>
                <a:lnTo>
                  <a:pt x="13" y="18"/>
                </a:lnTo>
                <a:lnTo>
                  <a:pt x="13" y="19"/>
                </a:lnTo>
                <a:lnTo>
                  <a:pt x="14" y="20"/>
                </a:lnTo>
                <a:lnTo>
                  <a:pt x="14" y="21"/>
                </a:lnTo>
                <a:lnTo>
                  <a:pt x="15" y="22"/>
                </a:lnTo>
                <a:lnTo>
                  <a:pt x="14" y="22"/>
                </a:lnTo>
                <a:lnTo>
                  <a:pt x="13" y="22"/>
                </a:lnTo>
                <a:lnTo>
                  <a:pt x="10" y="21"/>
                </a:lnTo>
                <a:lnTo>
                  <a:pt x="6" y="20"/>
                </a:lnTo>
                <a:lnTo>
                  <a:pt x="5" y="20"/>
                </a:lnTo>
                <a:lnTo>
                  <a:pt x="4" y="20"/>
                </a:lnTo>
                <a:lnTo>
                  <a:pt x="3" y="21"/>
                </a:lnTo>
                <a:lnTo>
                  <a:pt x="1" y="18"/>
                </a:lnTo>
                <a:lnTo>
                  <a:pt x="3" y="17"/>
                </a:lnTo>
                <a:lnTo>
                  <a:pt x="3" y="16"/>
                </a:lnTo>
                <a:lnTo>
                  <a:pt x="3" y="11"/>
                </a:lnTo>
                <a:lnTo>
                  <a:pt x="2" y="11"/>
                </a:lnTo>
                <a:lnTo>
                  <a:pt x="2" y="10"/>
                </a:lnTo>
                <a:lnTo>
                  <a:pt x="2" y="8"/>
                </a:lnTo>
                <a:lnTo>
                  <a:pt x="2" y="6"/>
                </a:lnTo>
                <a:lnTo>
                  <a:pt x="2" y="5"/>
                </a:lnTo>
                <a:lnTo>
                  <a:pt x="2" y="4"/>
                </a:lnTo>
                <a:lnTo>
                  <a:pt x="1" y="4"/>
                </a:lnTo>
                <a:lnTo>
                  <a:pt x="1" y="3"/>
                </a:lnTo>
                <a:lnTo>
                  <a:pt x="1" y="2"/>
                </a:lnTo>
                <a:lnTo>
                  <a:pt x="0" y="2"/>
                </a:lnTo>
                <a:lnTo>
                  <a:pt x="0" y="1"/>
                </a:lnTo>
                <a:lnTo>
                  <a:pt x="0" y="0"/>
                </a:lnTo>
                <a:lnTo>
                  <a:pt x="1" y="0"/>
                </a:lnTo>
                <a:lnTo>
                  <a:pt x="1" y="1"/>
                </a:lnTo>
                <a:lnTo>
                  <a:pt x="2" y="1"/>
                </a:lnTo>
                <a:lnTo>
                  <a:pt x="3" y="1"/>
                </a:lnTo>
                <a:lnTo>
                  <a:pt x="4" y="1"/>
                </a:lnTo>
                <a:lnTo>
                  <a:pt x="4" y="0"/>
                </a:lnTo>
                <a:lnTo>
                  <a:pt x="5" y="0"/>
                </a:lnTo>
                <a:lnTo>
                  <a:pt x="6" y="1"/>
                </a:lnTo>
                <a:lnTo>
                  <a:pt x="7" y="1"/>
                </a:lnTo>
                <a:lnTo>
                  <a:pt x="9" y="1"/>
                </a:lnTo>
                <a:lnTo>
                  <a:pt x="9" y="2"/>
                </a:lnTo>
                <a:lnTo>
                  <a:pt x="10" y="2"/>
                </a:lnTo>
                <a:lnTo>
                  <a:pt x="12" y="2"/>
                </a:lnTo>
                <a:lnTo>
                  <a:pt x="12" y="3"/>
                </a:lnTo>
                <a:lnTo>
                  <a:pt x="13" y="3"/>
                </a:lnTo>
                <a:lnTo>
                  <a:pt x="14" y="3"/>
                </a:lnTo>
                <a:lnTo>
                  <a:pt x="15" y="3"/>
                </a:lnTo>
                <a:lnTo>
                  <a:pt x="15" y="4"/>
                </a:lnTo>
                <a:lnTo>
                  <a:pt x="16" y="4"/>
                </a:lnTo>
                <a:lnTo>
                  <a:pt x="16" y="5"/>
                </a:lnTo>
                <a:lnTo>
                  <a:pt x="16" y="6"/>
                </a:lnTo>
                <a:lnTo>
                  <a:pt x="17" y="6"/>
                </a:lnTo>
                <a:close/>
              </a:path>
            </a:pathLst>
          </a:custGeom>
          <a:solidFill>
            <a:srgbClr val="DFF4FF"/>
          </a:solidFill>
          <a:ln w="4763">
            <a:solidFill>
              <a:srgbClr val="000000"/>
            </a:solidFill>
            <a:prstDash val="solid"/>
            <a:round/>
            <a:headEnd/>
            <a:tailEnd/>
          </a:ln>
        </xdr:spPr>
      </xdr:sp>
      <xdr:sp macro="" textlink="">
        <xdr:nvSpPr>
          <xdr:cNvPr id="103745" name="Freeform 14044"/>
          <xdr:cNvSpPr>
            <a:spLocks/>
          </xdr:cNvSpPr>
        </xdr:nvSpPr>
        <xdr:spPr bwMode="auto">
          <a:xfrm>
            <a:off x="7373599" y="2786571"/>
            <a:ext cx="90487" cy="90256"/>
          </a:xfrm>
          <a:custGeom>
            <a:avLst/>
            <a:gdLst>
              <a:gd name="T0" fmla="*/ 2147483646 w 19"/>
              <a:gd name="T1" fmla="*/ 2147483646 h 19"/>
              <a:gd name="T2" fmla="*/ 2147483646 w 19"/>
              <a:gd name="T3" fmla="*/ 2147483646 h 19"/>
              <a:gd name="T4" fmla="*/ 2147483646 w 19"/>
              <a:gd name="T5" fmla="*/ 2147483646 h 19"/>
              <a:gd name="T6" fmla="*/ 0 w 19"/>
              <a:gd name="T7" fmla="*/ 2147483646 h 19"/>
              <a:gd name="T8" fmla="*/ 0 w 19"/>
              <a:gd name="T9" fmla="*/ 2147483646 h 19"/>
              <a:gd name="T10" fmla="*/ 0 w 19"/>
              <a:gd name="T11" fmla="*/ 2147483646 h 19"/>
              <a:gd name="T12" fmla="*/ 0 w 19"/>
              <a:gd name="T13" fmla="*/ 2147483646 h 19"/>
              <a:gd name="T14" fmla="*/ 0 w 19"/>
              <a:gd name="T15" fmla="*/ 2147483646 h 19"/>
              <a:gd name="T16" fmla="*/ 0 w 19"/>
              <a:gd name="T17" fmla="*/ 2147483646 h 19"/>
              <a:gd name="T18" fmla="*/ 0 w 19"/>
              <a:gd name="T19" fmla="*/ 0 h 19"/>
              <a:gd name="T20" fmla="*/ 2147483646 w 19"/>
              <a:gd name="T21" fmla="*/ 0 h 19"/>
              <a:gd name="T22" fmla="*/ 2147483646 w 19"/>
              <a:gd name="T23" fmla="*/ 0 h 19"/>
              <a:gd name="T24" fmla="*/ 2147483646 w 19"/>
              <a:gd name="T25" fmla="*/ 0 h 19"/>
              <a:gd name="T26" fmla="*/ 2147483646 w 19"/>
              <a:gd name="T27" fmla="*/ 0 h 19"/>
              <a:gd name="T28" fmla="*/ 2147483646 w 19"/>
              <a:gd name="T29" fmla="*/ 2147483646 h 19"/>
              <a:gd name="T30" fmla="*/ 2147483646 w 19"/>
              <a:gd name="T31" fmla="*/ 2147483646 h 19"/>
              <a:gd name="T32" fmla="*/ 2147483646 w 19"/>
              <a:gd name="T33" fmla="*/ 2147483646 h 19"/>
              <a:gd name="T34" fmla="*/ 2147483646 w 19"/>
              <a:gd name="T35" fmla="*/ 2147483646 h 19"/>
              <a:gd name="T36" fmla="*/ 2147483646 w 19"/>
              <a:gd name="T37" fmla="*/ 2147483646 h 19"/>
              <a:gd name="T38" fmla="*/ 2147483646 w 19"/>
              <a:gd name="T39" fmla="*/ 2147483646 h 19"/>
              <a:gd name="T40" fmla="*/ 2147483646 w 19"/>
              <a:gd name="T41" fmla="*/ 2147483646 h 19"/>
              <a:gd name="T42" fmla="*/ 2147483646 w 19"/>
              <a:gd name="T43" fmla="*/ 2147483646 h 19"/>
              <a:gd name="T44" fmla="*/ 2147483646 w 19"/>
              <a:gd name="T45" fmla="*/ 2147483646 h 19"/>
              <a:gd name="T46" fmla="*/ 2147483646 w 19"/>
              <a:gd name="T47" fmla="*/ 2147483646 h 19"/>
              <a:gd name="T48" fmla="*/ 2147483646 w 19"/>
              <a:gd name="T49" fmla="*/ 2147483646 h 19"/>
              <a:gd name="T50" fmla="*/ 2147483646 w 19"/>
              <a:gd name="T51" fmla="*/ 2147483646 h 19"/>
              <a:gd name="T52" fmla="*/ 2147483646 w 19"/>
              <a:gd name="T53" fmla="*/ 2147483646 h 19"/>
              <a:gd name="T54" fmla="*/ 2147483646 w 19"/>
              <a:gd name="T55" fmla="*/ 2147483646 h 19"/>
              <a:gd name="T56" fmla="*/ 2147483646 w 19"/>
              <a:gd name="T57" fmla="*/ 2147483646 h 19"/>
              <a:gd name="T58" fmla="*/ 2147483646 w 19"/>
              <a:gd name="T59" fmla="*/ 2147483646 h 19"/>
              <a:gd name="T60" fmla="*/ 2147483646 w 19"/>
              <a:gd name="T61" fmla="*/ 2147483646 h 19"/>
              <a:gd name="T62" fmla="*/ 2147483646 w 19"/>
              <a:gd name="T63" fmla="*/ 2147483646 h 19"/>
              <a:gd name="T64" fmla="*/ 2147483646 w 19"/>
              <a:gd name="T65" fmla="*/ 2147483646 h 19"/>
              <a:gd name="T66" fmla="*/ 2147483646 w 19"/>
              <a:gd name="T67" fmla="*/ 2147483646 h 19"/>
              <a:gd name="T68" fmla="*/ 2147483646 w 19"/>
              <a:gd name="T69" fmla="*/ 2147483646 h 19"/>
              <a:gd name="T70" fmla="*/ 2147483646 w 19"/>
              <a:gd name="T71" fmla="*/ 2147483646 h 19"/>
              <a:gd name="T72" fmla="*/ 2147483646 w 19"/>
              <a:gd name="T73" fmla="*/ 2147483646 h 19"/>
              <a:gd name="T74" fmla="*/ 2147483646 w 19"/>
              <a:gd name="T75" fmla="*/ 2147483646 h 19"/>
              <a:gd name="T76" fmla="*/ 2147483646 w 19"/>
              <a:gd name="T77" fmla="*/ 2147483646 h 19"/>
              <a:gd name="T78" fmla="*/ 2147483646 w 19"/>
              <a:gd name="T79" fmla="*/ 2147483646 h 19"/>
              <a:gd name="T80" fmla="*/ 2147483646 w 19"/>
              <a:gd name="T81" fmla="*/ 2147483646 h 19"/>
              <a:gd name="T82" fmla="*/ 2147483646 w 19"/>
              <a:gd name="T83" fmla="*/ 2147483646 h 19"/>
              <a:gd name="T84" fmla="*/ 2147483646 w 19"/>
              <a:gd name="T85" fmla="*/ 2147483646 h 19"/>
              <a:gd name="T86" fmla="*/ 2147483646 w 19"/>
              <a:gd name="T87" fmla="*/ 2147483646 h 19"/>
              <a:gd name="T88" fmla="*/ 2147483646 w 19"/>
              <a:gd name="T89" fmla="*/ 2147483646 h 19"/>
              <a:gd name="T90" fmla="*/ 2147483646 w 19"/>
              <a:gd name="T91" fmla="*/ 2147483646 h 19"/>
              <a:gd name="T92" fmla="*/ 2147483646 w 19"/>
              <a:gd name="T93" fmla="*/ 2147483646 h 19"/>
              <a:gd name="T94" fmla="*/ 2147483646 w 19"/>
              <a:gd name="T95" fmla="*/ 2147483646 h 19"/>
              <a:gd name="T96" fmla="*/ 2147483646 w 19"/>
              <a:gd name="T97" fmla="*/ 2147483646 h 19"/>
              <a:gd name="T98" fmla="*/ 2147483646 w 19"/>
              <a:gd name="T99" fmla="*/ 2147483646 h 19"/>
              <a:gd name="T100" fmla="*/ 2147483646 w 19"/>
              <a:gd name="T101" fmla="*/ 2147483646 h 19"/>
              <a:gd name="T102" fmla="*/ 2147483646 w 19"/>
              <a:gd name="T103" fmla="*/ 2147483646 h 19"/>
              <a:gd name="T104" fmla="*/ 2147483646 w 19"/>
              <a:gd name="T105" fmla="*/ 2147483646 h 19"/>
              <a:gd name="T106" fmla="*/ 2147483646 w 19"/>
              <a:gd name="T107" fmla="*/ 2147483646 h 19"/>
              <a:gd name="T108" fmla="*/ 2147483646 w 19"/>
              <a:gd name="T109" fmla="*/ 2147483646 h 19"/>
              <a:gd name="T110" fmla="*/ 2147483646 w 19"/>
              <a:gd name="T111" fmla="*/ 2147483646 h 19"/>
              <a:gd name="T112" fmla="*/ 2147483646 w 19"/>
              <a:gd name="T113" fmla="*/ 2147483646 h 19"/>
              <a:gd name="T114" fmla="*/ 2147483646 w 19"/>
              <a:gd name="T115" fmla="*/ 2147483646 h 19"/>
              <a:gd name="T116" fmla="*/ 2147483646 w 19"/>
              <a:gd name="T117" fmla="*/ 2147483646 h 19"/>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Lst>
            <a:ahLst/>
            <a:cxnLst>
              <a:cxn ang="T118">
                <a:pos x="T0" y="T1"/>
              </a:cxn>
              <a:cxn ang="T119">
                <a:pos x="T2" y="T3"/>
              </a:cxn>
              <a:cxn ang="T120">
                <a:pos x="T4" y="T5"/>
              </a:cxn>
              <a:cxn ang="T121">
                <a:pos x="T6" y="T7"/>
              </a:cxn>
              <a:cxn ang="T122">
                <a:pos x="T8" y="T9"/>
              </a:cxn>
              <a:cxn ang="T123">
                <a:pos x="T10" y="T11"/>
              </a:cxn>
              <a:cxn ang="T124">
                <a:pos x="T12" y="T13"/>
              </a:cxn>
              <a:cxn ang="T125">
                <a:pos x="T14" y="T15"/>
              </a:cxn>
              <a:cxn ang="T126">
                <a:pos x="T16" y="T17"/>
              </a:cxn>
              <a:cxn ang="T127">
                <a:pos x="T18" y="T19"/>
              </a:cxn>
              <a:cxn ang="T128">
                <a:pos x="T20" y="T21"/>
              </a:cxn>
              <a:cxn ang="T129">
                <a:pos x="T22" y="T23"/>
              </a:cxn>
              <a:cxn ang="T130">
                <a:pos x="T24" y="T25"/>
              </a:cxn>
              <a:cxn ang="T131">
                <a:pos x="T26" y="T27"/>
              </a:cxn>
              <a:cxn ang="T132">
                <a:pos x="T28" y="T29"/>
              </a:cxn>
              <a:cxn ang="T133">
                <a:pos x="T30" y="T31"/>
              </a:cxn>
              <a:cxn ang="T134">
                <a:pos x="T32" y="T33"/>
              </a:cxn>
              <a:cxn ang="T135">
                <a:pos x="T34" y="T35"/>
              </a:cxn>
              <a:cxn ang="T136">
                <a:pos x="T36" y="T37"/>
              </a:cxn>
              <a:cxn ang="T137">
                <a:pos x="T38" y="T39"/>
              </a:cxn>
              <a:cxn ang="T138">
                <a:pos x="T40" y="T41"/>
              </a:cxn>
              <a:cxn ang="T139">
                <a:pos x="T42" y="T43"/>
              </a:cxn>
              <a:cxn ang="T140">
                <a:pos x="T44" y="T45"/>
              </a:cxn>
              <a:cxn ang="T141">
                <a:pos x="T46" y="T47"/>
              </a:cxn>
              <a:cxn ang="T142">
                <a:pos x="T48" y="T49"/>
              </a:cxn>
              <a:cxn ang="T143">
                <a:pos x="T50" y="T51"/>
              </a:cxn>
              <a:cxn ang="T144">
                <a:pos x="T52" y="T53"/>
              </a:cxn>
              <a:cxn ang="T145">
                <a:pos x="T54" y="T55"/>
              </a:cxn>
              <a:cxn ang="T146">
                <a:pos x="T56" y="T57"/>
              </a:cxn>
              <a:cxn ang="T147">
                <a:pos x="T58" y="T59"/>
              </a:cxn>
              <a:cxn ang="T148">
                <a:pos x="T60" y="T61"/>
              </a:cxn>
              <a:cxn ang="T149">
                <a:pos x="T62" y="T63"/>
              </a:cxn>
              <a:cxn ang="T150">
                <a:pos x="T64" y="T65"/>
              </a:cxn>
              <a:cxn ang="T151">
                <a:pos x="T66" y="T67"/>
              </a:cxn>
              <a:cxn ang="T152">
                <a:pos x="T68" y="T69"/>
              </a:cxn>
              <a:cxn ang="T153">
                <a:pos x="T70" y="T71"/>
              </a:cxn>
              <a:cxn ang="T154">
                <a:pos x="T72" y="T73"/>
              </a:cxn>
              <a:cxn ang="T155">
                <a:pos x="T74" y="T75"/>
              </a:cxn>
              <a:cxn ang="T156">
                <a:pos x="T76" y="T77"/>
              </a:cxn>
              <a:cxn ang="T157">
                <a:pos x="T78" y="T79"/>
              </a:cxn>
              <a:cxn ang="T158">
                <a:pos x="T80" y="T81"/>
              </a:cxn>
              <a:cxn ang="T159">
                <a:pos x="T82" y="T83"/>
              </a:cxn>
              <a:cxn ang="T160">
                <a:pos x="T84" y="T85"/>
              </a:cxn>
              <a:cxn ang="T161">
                <a:pos x="T86" y="T87"/>
              </a:cxn>
              <a:cxn ang="T162">
                <a:pos x="T88" y="T89"/>
              </a:cxn>
              <a:cxn ang="T163">
                <a:pos x="T90" y="T91"/>
              </a:cxn>
              <a:cxn ang="T164">
                <a:pos x="T92" y="T93"/>
              </a:cxn>
              <a:cxn ang="T165">
                <a:pos x="T94" y="T95"/>
              </a:cxn>
              <a:cxn ang="T166">
                <a:pos x="T96" y="T97"/>
              </a:cxn>
              <a:cxn ang="T167">
                <a:pos x="T98" y="T99"/>
              </a:cxn>
              <a:cxn ang="T168">
                <a:pos x="T100" y="T101"/>
              </a:cxn>
              <a:cxn ang="T169">
                <a:pos x="T102" y="T103"/>
              </a:cxn>
              <a:cxn ang="T170">
                <a:pos x="T104" y="T105"/>
              </a:cxn>
              <a:cxn ang="T171">
                <a:pos x="T106" y="T107"/>
              </a:cxn>
              <a:cxn ang="T172">
                <a:pos x="T108" y="T109"/>
              </a:cxn>
              <a:cxn ang="T173">
                <a:pos x="T110" y="T111"/>
              </a:cxn>
              <a:cxn ang="T174">
                <a:pos x="T112" y="T113"/>
              </a:cxn>
              <a:cxn ang="T175">
                <a:pos x="T114" y="T115"/>
              </a:cxn>
              <a:cxn ang="T176">
                <a:pos x="T116" y="T117"/>
              </a:cxn>
            </a:cxnLst>
            <a:rect l="0" t="0" r="r" b="b"/>
            <a:pathLst>
              <a:path w="19" h="19">
                <a:moveTo>
                  <a:pt x="4" y="10"/>
                </a:moveTo>
                <a:lnTo>
                  <a:pt x="4" y="9"/>
                </a:lnTo>
                <a:lnTo>
                  <a:pt x="2" y="8"/>
                </a:lnTo>
                <a:lnTo>
                  <a:pt x="2" y="7"/>
                </a:lnTo>
                <a:lnTo>
                  <a:pt x="1" y="5"/>
                </a:lnTo>
                <a:lnTo>
                  <a:pt x="0" y="2"/>
                </a:lnTo>
                <a:lnTo>
                  <a:pt x="0" y="1"/>
                </a:lnTo>
                <a:lnTo>
                  <a:pt x="0" y="0"/>
                </a:lnTo>
                <a:lnTo>
                  <a:pt x="1" y="0"/>
                </a:lnTo>
                <a:lnTo>
                  <a:pt x="2" y="0"/>
                </a:lnTo>
                <a:lnTo>
                  <a:pt x="4" y="0"/>
                </a:lnTo>
                <a:lnTo>
                  <a:pt x="5" y="0"/>
                </a:lnTo>
                <a:lnTo>
                  <a:pt x="6" y="0"/>
                </a:lnTo>
                <a:lnTo>
                  <a:pt x="7" y="0"/>
                </a:lnTo>
                <a:lnTo>
                  <a:pt x="8" y="0"/>
                </a:lnTo>
                <a:lnTo>
                  <a:pt x="8" y="1"/>
                </a:lnTo>
                <a:lnTo>
                  <a:pt x="9" y="1"/>
                </a:lnTo>
                <a:lnTo>
                  <a:pt x="10" y="1"/>
                </a:lnTo>
                <a:lnTo>
                  <a:pt x="11" y="1"/>
                </a:lnTo>
                <a:lnTo>
                  <a:pt x="12" y="2"/>
                </a:lnTo>
                <a:lnTo>
                  <a:pt x="12" y="4"/>
                </a:lnTo>
                <a:lnTo>
                  <a:pt x="13" y="4"/>
                </a:lnTo>
                <a:lnTo>
                  <a:pt x="13" y="5"/>
                </a:lnTo>
                <a:lnTo>
                  <a:pt x="14" y="6"/>
                </a:lnTo>
                <a:lnTo>
                  <a:pt x="14" y="7"/>
                </a:lnTo>
                <a:lnTo>
                  <a:pt x="15" y="7"/>
                </a:lnTo>
                <a:lnTo>
                  <a:pt x="15" y="8"/>
                </a:lnTo>
                <a:lnTo>
                  <a:pt x="17" y="8"/>
                </a:lnTo>
                <a:lnTo>
                  <a:pt x="18" y="8"/>
                </a:lnTo>
                <a:lnTo>
                  <a:pt x="18" y="9"/>
                </a:lnTo>
                <a:lnTo>
                  <a:pt x="18" y="10"/>
                </a:lnTo>
                <a:lnTo>
                  <a:pt x="19" y="11"/>
                </a:lnTo>
                <a:lnTo>
                  <a:pt x="19" y="12"/>
                </a:lnTo>
                <a:lnTo>
                  <a:pt x="18" y="12"/>
                </a:lnTo>
                <a:lnTo>
                  <a:pt x="17" y="12"/>
                </a:lnTo>
                <a:lnTo>
                  <a:pt x="15" y="12"/>
                </a:lnTo>
                <a:lnTo>
                  <a:pt x="14" y="12"/>
                </a:lnTo>
                <a:lnTo>
                  <a:pt x="14" y="13"/>
                </a:lnTo>
                <a:lnTo>
                  <a:pt x="13" y="13"/>
                </a:lnTo>
                <a:lnTo>
                  <a:pt x="12" y="15"/>
                </a:lnTo>
                <a:lnTo>
                  <a:pt x="11" y="15"/>
                </a:lnTo>
                <a:lnTo>
                  <a:pt x="11" y="16"/>
                </a:lnTo>
                <a:lnTo>
                  <a:pt x="10" y="16"/>
                </a:lnTo>
                <a:lnTo>
                  <a:pt x="10" y="18"/>
                </a:lnTo>
                <a:lnTo>
                  <a:pt x="9" y="18"/>
                </a:lnTo>
                <a:lnTo>
                  <a:pt x="8" y="19"/>
                </a:lnTo>
                <a:lnTo>
                  <a:pt x="7" y="19"/>
                </a:lnTo>
                <a:lnTo>
                  <a:pt x="6" y="16"/>
                </a:lnTo>
                <a:lnTo>
                  <a:pt x="6" y="14"/>
                </a:lnTo>
                <a:lnTo>
                  <a:pt x="5" y="13"/>
                </a:lnTo>
                <a:lnTo>
                  <a:pt x="4" y="11"/>
                </a:lnTo>
                <a:lnTo>
                  <a:pt x="4" y="10"/>
                </a:lnTo>
                <a:close/>
              </a:path>
            </a:pathLst>
          </a:custGeom>
          <a:solidFill>
            <a:srgbClr val="DFF4FF"/>
          </a:solidFill>
          <a:ln w="4763">
            <a:solidFill>
              <a:srgbClr val="000000"/>
            </a:solidFill>
            <a:prstDash val="solid"/>
            <a:round/>
            <a:headEnd/>
            <a:tailEnd/>
          </a:ln>
        </xdr:spPr>
      </xdr:sp>
      <xdr:sp macro="" textlink="">
        <xdr:nvSpPr>
          <xdr:cNvPr id="103746" name="Freeform 14045"/>
          <xdr:cNvSpPr>
            <a:spLocks/>
          </xdr:cNvSpPr>
        </xdr:nvSpPr>
        <xdr:spPr bwMode="auto">
          <a:xfrm>
            <a:off x="7464086" y="3095672"/>
            <a:ext cx="80963" cy="71437"/>
          </a:xfrm>
          <a:custGeom>
            <a:avLst/>
            <a:gdLst>
              <a:gd name="T0" fmla="*/ 0 w 17"/>
              <a:gd name="T1" fmla="*/ 2147483646 h 15"/>
              <a:gd name="T2" fmla="*/ 0 w 17"/>
              <a:gd name="T3" fmla="*/ 2147483646 h 15"/>
              <a:gd name="T4" fmla="*/ 2147483646 w 17"/>
              <a:gd name="T5" fmla="*/ 2147483646 h 15"/>
              <a:gd name="T6" fmla="*/ 2147483646 w 17"/>
              <a:gd name="T7" fmla="*/ 2147483646 h 15"/>
              <a:gd name="T8" fmla="*/ 2147483646 w 17"/>
              <a:gd name="T9" fmla="*/ 2147483646 h 15"/>
              <a:gd name="T10" fmla="*/ 2147483646 w 17"/>
              <a:gd name="T11" fmla="*/ 2147483646 h 15"/>
              <a:gd name="T12" fmla="*/ 2147483646 w 17"/>
              <a:gd name="T13" fmla="*/ 2147483646 h 15"/>
              <a:gd name="T14" fmla="*/ 2147483646 w 17"/>
              <a:gd name="T15" fmla="*/ 2147483646 h 15"/>
              <a:gd name="T16" fmla="*/ 2147483646 w 17"/>
              <a:gd name="T17" fmla="*/ 2147483646 h 15"/>
              <a:gd name="T18" fmla="*/ 2147483646 w 17"/>
              <a:gd name="T19" fmla="*/ 2147483646 h 15"/>
              <a:gd name="T20" fmla="*/ 2147483646 w 17"/>
              <a:gd name="T21" fmla="*/ 2147483646 h 15"/>
              <a:gd name="T22" fmla="*/ 2147483646 w 17"/>
              <a:gd name="T23" fmla="*/ 2147483646 h 15"/>
              <a:gd name="T24" fmla="*/ 2147483646 w 17"/>
              <a:gd name="T25" fmla="*/ 2147483646 h 15"/>
              <a:gd name="T26" fmla="*/ 2147483646 w 17"/>
              <a:gd name="T27" fmla="*/ 2147483646 h 15"/>
              <a:gd name="T28" fmla="*/ 2147483646 w 17"/>
              <a:gd name="T29" fmla="*/ 0 h 15"/>
              <a:gd name="T30" fmla="*/ 2147483646 w 17"/>
              <a:gd name="T31" fmla="*/ 0 h 15"/>
              <a:gd name="T32" fmla="*/ 2147483646 w 17"/>
              <a:gd name="T33" fmla="*/ 0 h 15"/>
              <a:gd name="T34" fmla="*/ 2147483646 w 17"/>
              <a:gd name="T35" fmla="*/ 0 h 15"/>
              <a:gd name="T36" fmla="*/ 2147483646 w 17"/>
              <a:gd name="T37" fmla="*/ 0 h 15"/>
              <a:gd name="T38" fmla="*/ 2147483646 w 17"/>
              <a:gd name="T39" fmla="*/ 0 h 15"/>
              <a:gd name="T40" fmla="*/ 2147483646 w 17"/>
              <a:gd name="T41" fmla="*/ 0 h 15"/>
              <a:gd name="T42" fmla="*/ 2147483646 w 17"/>
              <a:gd name="T43" fmla="*/ 0 h 15"/>
              <a:gd name="T44" fmla="*/ 2147483646 w 17"/>
              <a:gd name="T45" fmla="*/ 2147483646 h 15"/>
              <a:gd name="T46" fmla="*/ 2147483646 w 17"/>
              <a:gd name="T47" fmla="*/ 2147483646 h 15"/>
              <a:gd name="T48" fmla="*/ 2147483646 w 17"/>
              <a:gd name="T49" fmla="*/ 2147483646 h 15"/>
              <a:gd name="T50" fmla="*/ 2147483646 w 17"/>
              <a:gd name="T51" fmla="*/ 2147483646 h 15"/>
              <a:gd name="T52" fmla="*/ 2147483646 w 17"/>
              <a:gd name="T53" fmla="*/ 2147483646 h 15"/>
              <a:gd name="T54" fmla="*/ 2147483646 w 17"/>
              <a:gd name="T55" fmla="*/ 2147483646 h 15"/>
              <a:gd name="T56" fmla="*/ 2147483646 w 17"/>
              <a:gd name="T57" fmla="*/ 2147483646 h 15"/>
              <a:gd name="T58" fmla="*/ 2147483646 w 17"/>
              <a:gd name="T59" fmla="*/ 2147483646 h 15"/>
              <a:gd name="T60" fmla="*/ 2147483646 w 17"/>
              <a:gd name="T61" fmla="*/ 2147483646 h 15"/>
              <a:gd name="T62" fmla="*/ 2147483646 w 17"/>
              <a:gd name="T63" fmla="*/ 2147483646 h 15"/>
              <a:gd name="T64" fmla="*/ 2147483646 w 17"/>
              <a:gd name="T65" fmla="*/ 2147483646 h 15"/>
              <a:gd name="T66" fmla="*/ 2147483646 w 17"/>
              <a:gd name="T67" fmla="*/ 2147483646 h 15"/>
              <a:gd name="T68" fmla="*/ 2147483646 w 17"/>
              <a:gd name="T69" fmla="*/ 2147483646 h 15"/>
              <a:gd name="T70" fmla="*/ 2147483646 w 17"/>
              <a:gd name="T71" fmla="*/ 2147483646 h 15"/>
              <a:gd name="T72" fmla="*/ 2147483646 w 17"/>
              <a:gd name="T73" fmla="*/ 2147483646 h 15"/>
              <a:gd name="T74" fmla="*/ 2147483646 w 17"/>
              <a:gd name="T75" fmla="*/ 2147483646 h 15"/>
              <a:gd name="T76" fmla="*/ 2147483646 w 17"/>
              <a:gd name="T77" fmla="*/ 2147483646 h 15"/>
              <a:gd name="T78" fmla="*/ 2147483646 w 17"/>
              <a:gd name="T79" fmla="*/ 2147483646 h 15"/>
              <a:gd name="T80" fmla="*/ 2147483646 w 17"/>
              <a:gd name="T81" fmla="*/ 2147483646 h 15"/>
              <a:gd name="T82" fmla="*/ 2147483646 w 17"/>
              <a:gd name="T83" fmla="*/ 2147483646 h 15"/>
              <a:gd name="T84" fmla="*/ 2147483646 w 17"/>
              <a:gd name="T85" fmla="*/ 2147483646 h 15"/>
              <a:gd name="T86" fmla="*/ 2147483646 w 17"/>
              <a:gd name="T87" fmla="*/ 2147483646 h 15"/>
              <a:gd name="T88" fmla="*/ 2147483646 w 17"/>
              <a:gd name="T89" fmla="*/ 2147483646 h 15"/>
              <a:gd name="T90" fmla="*/ 2147483646 w 17"/>
              <a:gd name="T91" fmla="*/ 2147483646 h 15"/>
              <a:gd name="T92" fmla="*/ 2147483646 w 17"/>
              <a:gd name="T93" fmla="*/ 2147483646 h 15"/>
              <a:gd name="T94" fmla="*/ 2147483646 w 17"/>
              <a:gd name="T95" fmla="*/ 2147483646 h 15"/>
              <a:gd name="T96" fmla="*/ 2147483646 w 17"/>
              <a:gd name="T97" fmla="*/ 2147483646 h 15"/>
              <a:gd name="T98" fmla="*/ 2147483646 w 17"/>
              <a:gd name="T99" fmla="*/ 2147483646 h 15"/>
              <a:gd name="T100" fmla="*/ 2147483646 w 17"/>
              <a:gd name="T101" fmla="*/ 2147483646 h 15"/>
              <a:gd name="T102" fmla="*/ 2147483646 w 17"/>
              <a:gd name="T103" fmla="*/ 2147483646 h 15"/>
              <a:gd name="T104" fmla="*/ 2147483646 w 17"/>
              <a:gd name="T105" fmla="*/ 2147483646 h 15"/>
              <a:gd name="T106" fmla="*/ 2147483646 w 17"/>
              <a:gd name="T107" fmla="*/ 2147483646 h 15"/>
              <a:gd name="T108" fmla="*/ 0 w 17"/>
              <a:gd name="T109" fmla="*/ 2147483646 h 15"/>
              <a:gd name="T110" fmla="*/ 0 w 17"/>
              <a:gd name="T111" fmla="*/ 2147483646 h 15"/>
              <a:gd name="T112" fmla="*/ 0 w 17"/>
              <a:gd name="T113" fmla="*/ 2147483646 h 15"/>
              <a:gd name="T114" fmla="*/ 0 w 17"/>
              <a:gd name="T115" fmla="*/ 2147483646 h 15"/>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17" h="15">
                <a:moveTo>
                  <a:pt x="0" y="5"/>
                </a:moveTo>
                <a:lnTo>
                  <a:pt x="0" y="5"/>
                </a:lnTo>
                <a:lnTo>
                  <a:pt x="1" y="5"/>
                </a:lnTo>
                <a:lnTo>
                  <a:pt x="1" y="4"/>
                </a:lnTo>
                <a:lnTo>
                  <a:pt x="2" y="4"/>
                </a:lnTo>
                <a:lnTo>
                  <a:pt x="2" y="3"/>
                </a:lnTo>
                <a:lnTo>
                  <a:pt x="3" y="3"/>
                </a:lnTo>
                <a:lnTo>
                  <a:pt x="4" y="2"/>
                </a:lnTo>
                <a:lnTo>
                  <a:pt x="5" y="2"/>
                </a:lnTo>
                <a:lnTo>
                  <a:pt x="7" y="0"/>
                </a:lnTo>
                <a:lnTo>
                  <a:pt x="8" y="0"/>
                </a:lnTo>
                <a:lnTo>
                  <a:pt x="10" y="0"/>
                </a:lnTo>
                <a:lnTo>
                  <a:pt x="12" y="0"/>
                </a:lnTo>
                <a:lnTo>
                  <a:pt x="14" y="0"/>
                </a:lnTo>
                <a:lnTo>
                  <a:pt x="14" y="1"/>
                </a:lnTo>
                <a:lnTo>
                  <a:pt x="15" y="3"/>
                </a:lnTo>
                <a:lnTo>
                  <a:pt x="16" y="3"/>
                </a:lnTo>
                <a:lnTo>
                  <a:pt x="16" y="4"/>
                </a:lnTo>
                <a:lnTo>
                  <a:pt x="17" y="5"/>
                </a:lnTo>
                <a:lnTo>
                  <a:pt x="14" y="7"/>
                </a:lnTo>
                <a:lnTo>
                  <a:pt x="14" y="8"/>
                </a:lnTo>
                <a:lnTo>
                  <a:pt x="15" y="10"/>
                </a:lnTo>
                <a:lnTo>
                  <a:pt x="15" y="11"/>
                </a:lnTo>
                <a:lnTo>
                  <a:pt x="10" y="13"/>
                </a:lnTo>
                <a:lnTo>
                  <a:pt x="7" y="15"/>
                </a:lnTo>
                <a:lnTo>
                  <a:pt x="6" y="14"/>
                </a:lnTo>
                <a:lnTo>
                  <a:pt x="5" y="14"/>
                </a:lnTo>
                <a:lnTo>
                  <a:pt x="5" y="13"/>
                </a:lnTo>
                <a:lnTo>
                  <a:pt x="4" y="13"/>
                </a:lnTo>
                <a:lnTo>
                  <a:pt x="4" y="12"/>
                </a:lnTo>
                <a:lnTo>
                  <a:pt x="3" y="11"/>
                </a:lnTo>
                <a:lnTo>
                  <a:pt x="2" y="10"/>
                </a:lnTo>
                <a:lnTo>
                  <a:pt x="1" y="8"/>
                </a:lnTo>
                <a:lnTo>
                  <a:pt x="0" y="7"/>
                </a:lnTo>
                <a:lnTo>
                  <a:pt x="0" y="6"/>
                </a:lnTo>
                <a:lnTo>
                  <a:pt x="0" y="5"/>
                </a:lnTo>
                <a:close/>
              </a:path>
            </a:pathLst>
          </a:custGeom>
          <a:solidFill>
            <a:srgbClr val="DFF4FF"/>
          </a:solidFill>
          <a:ln w="4763">
            <a:solidFill>
              <a:srgbClr val="000000"/>
            </a:solidFill>
            <a:prstDash val="solid"/>
            <a:round/>
            <a:headEnd/>
            <a:tailEnd/>
          </a:ln>
        </xdr:spPr>
      </xdr:sp>
      <xdr:sp macro="" textlink="">
        <xdr:nvSpPr>
          <xdr:cNvPr id="103747" name="Freeform 14046"/>
          <xdr:cNvSpPr>
            <a:spLocks/>
          </xdr:cNvSpPr>
        </xdr:nvSpPr>
        <xdr:spPr bwMode="auto">
          <a:xfrm>
            <a:off x="7530761" y="3086147"/>
            <a:ext cx="114300" cy="80962"/>
          </a:xfrm>
          <a:custGeom>
            <a:avLst/>
            <a:gdLst>
              <a:gd name="T0" fmla="*/ 0 w 24"/>
              <a:gd name="T1" fmla="*/ 2147483646 h 17"/>
              <a:gd name="T2" fmla="*/ 2147483646 w 24"/>
              <a:gd name="T3" fmla="*/ 2147483646 h 17"/>
              <a:gd name="T4" fmla="*/ 2147483646 w 24"/>
              <a:gd name="T5" fmla="*/ 2147483646 h 17"/>
              <a:gd name="T6" fmla="*/ 2147483646 w 24"/>
              <a:gd name="T7" fmla="*/ 2147483646 h 17"/>
              <a:gd name="T8" fmla="*/ 2147483646 w 24"/>
              <a:gd name="T9" fmla="*/ 2147483646 h 17"/>
              <a:gd name="T10" fmla="*/ 2147483646 w 24"/>
              <a:gd name="T11" fmla="*/ 2147483646 h 17"/>
              <a:gd name="T12" fmla="*/ 2147483646 w 24"/>
              <a:gd name="T13" fmla="*/ 2147483646 h 17"/>
              <a:gd name="T14" fmla="*/ 2147483646 w 24"/>
              <a:gd name="T15" fmla="*/ 2147483646 h 17"/>
              <a:gd name="T16" fmla="*/ 2147483646 w 24"/>
              <a:gd name="T17" fmla="*/ 2147483646 h 17"/>
              <a:gd name="T18" fmla="*/ 2147483646 w 24"/>
              <a:gd name="T19" fmla="*/ 0 h 17"/>
              <a:gd name="T20" fmla="*/ 2147483646 w 24"/>
              <a:gd name="T21" fmla="*/ 0 h 17"/>
              <a:gd name="T22" fmla="*/ 2147483646 w 24"/>
              <a:gd name="T23" fmla="*/ 2147483646 h 17"/>
              <a:gd name="T24" fmla="*/ 2147483646 w 24"/>
              <a:gd name="T25" fmla="*/ 2147483646 h 17"/>
              <a:gd name="T26" fmla="*/ 2147483646 w 24"/>
              <a:gd name="T27" fmla="*/ 2147483646 h 17"/>
              <a:gd name="T28" fmla="*/ 2147483646 w 24"/>
              <a:gd name="T29" fmla="*/ 2147483646 h 17"/>
              <a:gd name="T30" fmla="*/ 2147483646 w 24"/>
              <a:gd name="T31" fmla="*/ 2147483646 h 17"/>
              <a:gd name="T32" fmla="*/ 2147483646 w 24"/>
              <a:gd name="T33" fmla="*/ 2147483646 h 17"/>
              <a:gd name="T34" fmla="*/ 2147483646 w 24"/>
              <a:gd name="T35" fmla="*/ 2147483646 h 17"/>
              <a:gd name="T36" fmla="*/ 2147483646 w 24"/>
              <a:gd name="T37" fmla="*/ 2147483646 h 17"/>
              <a:gd name="T38" fmla="*/ 2147483646 w 24"/>
              <a:gd name="T39" fmla="*/ 2147483646 h 17"/>
              <a:gd name="T40" fmla="*/ 2147483646 w 24"/>
              <a:gd name="T41" fmla="*/ 2147483646 h 17"/>
              <a:gd name="T42" fmla="*/ 2147483646 w 24"/>
              <a:gd name="T43" fmla="*/ 2147483646 h 17"/>
              <a:gd name="T44" fmla="*/ 2147483646 w 24"/>
              <a:gd name="T45" fmla="*/ 2147483646 h 17"/>
              <a:gd name="T46" fmla="*/ 2147483646 w 24"/>
              <a:gd name="T47" fmla="*/ 2147483646 h 17"/>
              <a:gd name="T48" fmla="*/ 2147483646 w 24"/>
              <a:gd name="T49" fmla="*/ 2147483646 h 17"/>
              <a:gd name="T50" fmla="*/ 2147483646 w 24"/>
              <a:gd name="T51" fmla="*/ 2147483646 h 17"/>
              <a:gd name="T52" fmla="*/ 2147483646 w 24"/>
              <a:gd name="T53" fmla="*/ 2147483646 h 17"/>
              <a:gd name="T54" fmla="*/ 2147483646 w 24"/>
              <a:gd name="T55" fmla="*/ 2147483646 h 17"/>
              <a:gd name="T56" fmla="*/ 2147483646 w 24"/>
              <a:gd name="T57" fmla="*/ 2147483646 h 17"/>
              <a:gd name="T58" fmla="*/ 2147483646 w 24"/>
              <a:gd name="T59" fmla="*/ 2147483646 h 17"/>
              <a:gd name="T60" fmla="*/ 2147483646 w 24"/>
              <a:gd name="T61" fmla="*/ 2147483646 h 17"/>
              <a:gd name="T62" fmla="*/ 2147483646 w 24"/>
              <a:gd name="T63" fmla="*/ 2147483646 h 17"/>
              <a:gd name="T64" fmla="*/ 2147483646 w 24"/>
              <a:gd name="T65" fmla="*/ 2147483646 h 17"/>
              <a:gd name="T66" fmla="*/ 2147483646 w 24"/>
              <a:gd name="T67" fmla="*/ 2147483646 h 17"/>
              <a:gd name="T68" fmla="*/ 2147483646 w 24"/>
              <a:gd name="T69" fmla="*/ 2147483646 h 17"/>
              <a:gd name="T70" fmla="*/ 2147483646 w 24"/>
              <a:gd name="T71" fmla="*/ 2147483646 h 17"/>
              <a:gd name="T72" fmla="*/ 2147483646 w 24"/>
              <a:gd name="T73" fmla="*/ 2147483646 h 17"/>
              <a:gd name="T74" fmla="*/ 2147483646 w 24"/>
              <a:gd name="T75" fmla="*/ 2147483646 h 17"/>
              <a:gd name="T76" fmla="*/ 2147483646 w 24"/>
              <a:gd name="T77" fmla="*/ 2147483646 h 17"/>
              <a:gd name="T78" fmla="*/ 2147483646 w 24"/>
              <a:gd name="T79" fmla="*/ 2147483646 h 17"/>
              <a:gd name="T80" fmla="*/ 2147483646 w 24"/>
              <a:gd name="T81" fmla="*/ 2147483646 h 17"/>
              <a:gd name="T82" fmla="*/ 2147483646 w 24"/>
              <a:gd name="T83" fmla="*/ 2147483646 h 17"/>
              <a:gd name="T84" fmla="*/ 0 w 24"/>
              <a:gd name="T85" fmla="*/ 2147483646 h 17"/>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0" t="0" r="r" b="b"/>
            <a:pathLst>
              <a:path w="24" h="17">
                <a:moveTo>
                  <a:pt x="0" y="2"/>
                </a:moveTo>
                <a:lnTo>
                  <a:pt x="0" y="2"/>
                </a:lnTo>
                <a:lnTo>
                  <a:pt x="1" y="2"/>
                </a:lnTo>
                <a:lnTo>
                  <a:pt x="2" y="2"/>
                </a:lnTo>
                <a:lnTo>
                  <a:pt x="3" y="2"/>
                </a:lnTo>
                <a:lnTo>
                  <a:pt x="4" y="2"/>
                </a:lnTo>
                <a:lnTo>
                  <a:pt x="5" y="1"/>
                </a:lnTo>
                <a:lnTo>
                  <a:pt x="6" y="1"/>
                </a:lnTo>
                <a:lnTo>
                  <a:pt x="7" y="1"/>
                </a:lnTo>
                <a:lnTo>
                  <a:pt x="9" y="1"/>
                </a:lnTo>
                <a:lnTo>
                  <a:pt x="10" y="1"/>
                </a:lnTo>
                <a:lnTo>
                  <a:pt x="11" y="1"/>
                </a:lnTo>
                <a:lnTo>
                  <a:pt x="12" y="1"/>
                </a:lnTo>
                <a:lnTo>
                  <a:pt x="14" y="0"/>
                </a:lnTo>
                <a:lnTo>
                  <a:pt x="15" y="0"/>
                </a:lnTo>
                <a:lnTo>
                  <a:pt x="16" y="0"/>
                </a:lnTo>
                <a:lnTo>
                  <a:pt x="16" y="1"/>
                </a:lnTo>
                <a:lnTo>
                  <a:pt x="16" y="2"/>
                </a:lnTo>
                <a:lnTo>
                  <a:pt x="17" y="2"/>
                </a:lnTo>
                <a:lnTo>
                  <a:pt x="17" y="3"/>
                </a:lnTo>
                <a:lnTo>
                  <a:pt x="18" y="3"/>
                </a:lnTo>
                <a:lnTo>
                  <a:pt x="18" y="4"/>
                </a:lnTo>
                <a:lnTo>
                  <a:pt x="19" y="3"/>
                </a:lnTo>
                <a:lnTo>
                  <a:pt x="21" y="3"/>
                </a:lnTo>
                <a:lnTo>
                  <a:pt x="22" y="3"/>
                </a:lnTo>
                <a:lnTo>
                  <a:pt x="22" y="4"/>
                </a:lnTo>
                <a:lnTo>
                  <a:pt x="23" y="5"/>
                </a:lnTo>
                <a:lnTo>
                  <a:pt x="24" y="6"/>
                </a:lnTo>
                <a:lnTo>
                  <a:pt x="22" y="9"/>
                </a:lnTo>
                <a:lnTo>
                  <a:pt x="21" y="10"/>
                </a:lnTo>
                <a:lnTo>
                  <a:pt x="19" y="12"/>
                </a:lnTo>
                <a:lnTo>
                  <a:pt x="18" y="14"/>
                </a:lnTo>
                <a:lnTo>
                  <a:pt x="16" y="15"/>
                </a:lnTo>
                <a:lnTo>
                  <a:pt x="15" y="17"/>
                </a:lnTo>
                <a:lnTo>
                  <a:pt x="13" y="15"/>
                </a:lnTo>
                <a:lnTo>
                  <a:pt x="13" y="14"/>
                </a:lnTo>
                <a:lnTo>
                  <a:pt x="12" y="14"/>
                </a:lnTo>
                <a:lnTo>
                  <a:pt x="11" y="10"/>
                </a:lnTo>
                <a:lnTo>
                  <a:pt x="10" y="9"/>
                </a:lnTo>
                <a:lnTo>
                  <a:pt x="10" y="8"/>
                </a:lnTo>
                <a:lnTo>
                  <a:pt x="9" y="6"/>
                </a:lnTo>
                <a:lnTo>
                  <a:pt x="5" y="8"/>
                </a:lnTo>
                <a:lnTo>
                  <a:pt x="3" y="9"/>
                </a:lnTo>
                <a:lnTo>
                  <a:pt x="3" y="7"/>
                </a:lnTo>
                <a:lnTo>
                  <a:pt x="2" y="6"/>
                </a:lnTo>
                <a:lnTo>
                  <a:pt x="2" y="5"/>
                </a:lnTo>
                <a:lnTo>
                  <a:pt x="1" y="5"/>
                </a:lnTo>
                <a:lnTo>
                  <a:pt x="0" y="3"/>
                </a:lnTo>
                <a:lnTo>
                  <a:pt x="0" y="2"/>
                </a:lnTo>
                <a:close/>
              </a:path>
            </a:pathLst>
          </a:custGeom>
          <a:solidFill>
            <a:srgbClr val="DFF4FF"/>
          </a:solidFill>
          <a:ln w="4763">
            <a:solidFill>
              <a:srgbClr val="000000"/>
            </a:solidFill>
            <a:prstDash val="solid"/>
            <a:round/>
            <a:headEnd/>
            <a:tailEnd/>
          </a:ln>
        </xdr:spPr>
      </xdr:sp>
      <xdr:sp macro="" textlink="">
        <xdr:nvSpPr>
          <xdr:cNvPr id="103748" name="Freeform 14047"/>
          <xdr:cNvSpPr>
            <a:spLocks/>
          </xdr:cNvSpPr>
        </xdr:nvSpPr>
        <xdr:spPr bwMode="auto">
          <a:xfrm>
            <a:off x="7435511" y="3033759"/>
            <a:ext cx="109538" cy="85725"/>
          </a:xfrm>
          <a:custGeom>
            <a:avLst/>
            <a:gdLst>
              <a:gd name="T0" fmla="*/ 2147483646 w 23"/>
              <a:gd name="T1" fmla="*/ 2147483646 h 18"/>
              <a:gd name="T2" fmla="*/ 2147483646 w 23"/>
              <a:gd name="T3" fmla="*/ 2147483646 h 18"/>
              <a:gd name="T4" fmla="*/ 2147483646 w 23"/>
              <a:gd name="T5" fmla="*/ 2147483646 h 18"/>
              <a:gd name="T6" fmla="*/ 2147483646 w 23"/>
              <a:gd name="T7" fmla="*/ 2147483646 h 18"/>
              <a:gd name="T8" fmla="*/ 2147483646 w 23"/>
              <a:gd name="T9" fmla="*/ 2147483646 h 18"/>
              <a:gd name="T10" fmla="*/ 2147483646 w 23"/>
              <a:gd name="T11" fmla="*/ 2147483646 h 18"/>
              <a:gd name="T12" fmla="*/ 2147483646 w 23"/>
              <a:gd name="T13" fmla="*/ 2147483646 h 18"/>
              <a:gd name="T14" fmla="*/ 2147483646 w 23"/>
              <a:gd name="T15" fmla="*/ 2147483646 h 18"/>
              <a:gd name="T16" fmla="*/ 2147483646 w 23"/>
              <a:gd name="T17" fmla="*/ 2147483646 h 18"/>
              <a:gd name="T18" fmla="*/ 2147483646 w 23"/>
              <a:gd name="T19" fmla="*/ 2147483646 h 18"/>
              <a:gd name="T20" fmla="*/ 2147483646 w 23"/>
              <a:gd name="T21" fmla="*/ 2147483646 h 18"/>
              <a:gd name="T22" fmla="*/ 2147483646 w 23"/>
              <a:gd name="T23" fmla="*/ 2147483646 h 18"/>
              <a:gd name="T24" fmla="*/ 2147483646 w 23"/>
              <a:gd name="T25" fmla="*/ 2147483646 h 18"/>
              <a:gd name="T26" fmla="*/ 2147483646 w 23"/>
              <a:gd name="T27" fmla="*/ 2147483646 h 18"/>
              <a:gd name="T28" fmla="*/ 2147483646 w 23"/>
              <a:gd name="T29" fmla="*/ 2147483646 h 18"/>
              <a:gd name="T30" fmla="*/ 2147483646 w 23"/>
              <a:gd name="T31" fmla="*/ 2147483646 h 18"/>
              <a:gd name="T32" fmla="*/ 2147483646 w 23"/>
              <a:gd name="T33" fmla="*/ 2147483646 h 18"/>
              <a:gd name="T34" fmla="*/ 2147483646 w 23"/>
              <a:gd name="T35" fmla="*/ 2147483646 h 18"/>
              <a:gd name="T36" fmla="*/ 2147483646 w 23"/>
              <a:gd name="T37" fmla="*/ 2147483646 h 18"/>
              <a:gd name="T38" fmla="*/ 2147483646 w 23"/>
              <a:gd name="T39" fmla="*/ 2147483646 h 18"/>
              <a:gd name="T40" fmla="*/ 2147483646 w 23"/>
              <a:gd name="T41" fmla="*/ 2147483646 h 18"/>
              <a:gd name="T42" fmla="*/ 2147483646 w 23"/>
              <a:gd name="T43" fmla="*/ 2147483646 h 18"/>
              <a:gd name="T44" fmla="*/ 2147483646 w 23"/>
              <a:gd name="T45" fmla="*/ 2147483646 h 18"/>
              <a:gd name="T46" fmla="*/ 2147483646 w 23"/>
              <a:gd name="T47" fmla="*/ 2147483646 h 18"/>
              <a:gd name="T48" fmla="*/ 2147483646 w 23"/>
              <a:gd name="T49" fmla="*/ 0 h 18"/>
              <a:gd name="T50" fmla="*/ 2147483646 w 23"/>
              <a:gd name="T51" fmla="*/ 0 h 18"/>
              <a:gd name="T52" fmla="*/ 2147483646 w 23"/>
              <a:gd name="T53" fmla="*/ 0 h 18"/>
              <a:gd name="T54" fmla="*/ 2147483646 w 23"/>
              <a:gd name="T55" fmla="*/ 2147483646 h 18"/>
              <a:gd name="T56" fmla="*/ 2147483646 w 23"/>
              <a:gd name="T57" fmla="*/ 2147483646 h 18"/>
              <a:gd name="T58" fmla="*/ 2147483646 w 23"/>
              <a:gd name="T59" fmla="*/ 2147483646 h 18"/>
              <a:gd name="T60" fmla="*/ 2147483646 w 23"/>
              <a:gd name="T61" fmla="*/ 2147483646 h 18"/>
              <a:gd name="T62" fmla="*/ 2147483646 w 23"/>
              <a:gd name="T63" fmla="*/ 2147483646 h 18"/>
              <a:gd name="T64" fmla="*/ 2147483646 w 23"/>
              <a:gd name="T65" fmla="*/ 2147483646 h 18"/>
              <a:gd name="T66" fmla="*/ 2147483646 w 23"/>
              <a:gd name="T67" fmla="*/ 2147483646 h 18"/>
              <a:gd name="T68" fmla="*/ 2147483646 w 23"/>
              <a:gd name="T69" fmla="*/ 2147483646 h 18"/>
              <a:gd name="T70" fmla="*/ 2147483646 w 23"/>
              <a:gd name="T71" fmla="*/ 2147483646 h 18"/>
              <a:gd name="T72" fmla="*/ 2147483646 w 23"/>
              <a:gd name="T73" fmla="*/ 2147483646 h 18"/>
              <a:gd name="T74" fmla="*/ 2147483646 w 23"/>
              <a:gd name="T75" fmla="*/ 2147483646 h 18"/>
              <a:gd name="T76" fmla="*/ 2147483646 w 23"/>
              <a:gd name="T77" fmla="*/ 2147483646 h 18"/>
              <a:gd name="T78" fmla="*/ 2147483646 w 23"/>
              <a:gd name="T79" fmla="*/ 2147483646 h 18"/>
              <a:gd name="T80" fmla="*/ 2147483646 w 23"/>
              <a:gd name="T81" fmla="*/ 2147483646 h 18"/>
              <a:gd name="T82" fmla="*/ 2147483646 w 23"/>
              <a:gd name="T83" fmla="*/ 2147483646 h 18"/>
              <a:gd name="T84" fmla="*/ 2147483646 w 23"/>
              <a:gd name="T85" fmla="*/ 2147483646 h 18"/>
              <a:gd name="T86" fmla="*/ 2147483646 w 23"/>
              <a:gd name="T87" fmla="*/ 2147483646 h 18"/>
              <a:gd name="T88" fmla="*/ 2147483646 w 23"/>
              <a:gd name="T89" fmla="*/ 2147483646 h 18"/>
              <a:gd name="T90" fmla="*/ 2147483646 w 23"/>
              <a:gd name="T91" fmla="*/ 2147483646 h 18"/>
              <a:gd name="T92" fmla="*/ 2147483646 w 23"/>
              <a:gd name="T93" fmla="*/ 2147483646 h 18"/>
              <a:gd name="T94" fmla="*/ 2147483646 w 23"/>
              <a:gd name="T95" fmla="*/ 2147483646 h 18"/>
              <a:gd name="T96" fmla="*/ 2147483646 w 23"/>
              <a:gd name="T97" fmla="*/ 2147483646 h 18"/>
              <a:gd name="T98" fmla="*/ 2147483646 w 23"/>
              <a:gd name="T99" fmla="*/ 2147483646 h 18"/>
              <a:gd name="T100" fmla="*/ 2147483646 w 23"/>
              <a:gd name="T101" fmla="*/ 2147483646 h 18"/>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0" t="0" r="r" b="b"/>
            <a:pathLst>
              <a:path w="23" h="18">
                <a:moveTo>
                  <a:pt x="20" y="13"/>
                </a:moveTo>
                <a:lnTo>
                  <a:pt x="18" y="13"/>
                </a:lnTo>
                <a:lnTo>
                  <a:pt x="16" y="13"/>
                </a:lnTo>
                <a:lnTo>
                  <a:pt x="14" y="13"/>
                </a:lnTo>
                <a:lnTo>
                  <a:pt x="13" y="13"/>
                </a:lnTo>
                <a:lnTo>
                  <a:pt x="11" y="15"/>
                </a:lnTo>
                <a:lnTo>
                  <a:pt x="10" y="15"/>
                </a:lnTo>
                <a:lnTo>
                  <a:pt x="9" y="16"/>
                </a:lnTo>
                <a:lnTo>
                  <a:pt x="8" y="16"/>
                </a:lnTo>
                <a:lnTo>
                  <a:pt x="8" y="17"/>
                </a:lnTo>
                <a:lnTo>
                  <a:pt x="7" y="17"/>
                </a:lnTo>
                <a:lnTo>
                  <a:pt x="7" y="18"/>
                </a:lnTo>
                <a:lnTo>
                  <a:pt x="6" y="18"/>
                </a:lnTo>
                <a:lnTo>
                  <a:pt x="5" y="17"/>
                </a:lnTo>
                <a:lnTo>
                  <a:pt x="5" y="16"/>
                </a:lnTo>
                <a:lnTo>
                  <a:pt x="5" y="15"/>
                </a:lnTo>
                <a:lnTo>
                  <a:pt x="6" y="15"/>
                </a:lnTo>
                <a:lnTo>
                  <a:pt x="6" y="14"/>
                </a:lnTo>
                <a:lnTo>
                  <a:pt x="5" y="13"/>
                </a:lnTo>
                <a:lnTo>
                  <a:pt x="4" y="12"/>
                </a:lnTo>
                <a:lnTo>
                  <a:pt x="4" y="11"/>
                </a:lnTo>
                <a:lnTo>
                  <a:pt x="2" y="11"/>
                </a:lnTo>
                <a:lnTo>
                  <a:pt x="2" y="10"/>
                </a:lnTo>
                <a:lnTo>
                  <a:pt x="1" y="10"/>
                </a:lnTo>
                <a:lnTo>
                  <a:pt x="0" y="9"/>
                </a:lnTo>
                <a:lnTo>
                  <a:pt x="1" y="9"/>
                </a:lnTo>
                <a:lnTo>
                  <a:pt x="4" y="7"/>
                </a:lnTo>
                <a:lnTo>
                  <a:pt x="6" y="6"/>
                </a:lnTo>
                <a:lnTo>
                  <a:pt x="6" y="5"/>
                </a:lnTo>
                <a:lnTo>
                  <a:pt x="7" y="5"/>
                </a:lnTo>
                <a:lnTo>
                  <a:pt x="8" y="5"/>
                </a:lnTo>
                <a:lnTo>
                  <a:pt x="8" y="4"/>
                </a:lnTo>
                <a:lnTo>
                  <a:pt x="9" y="4"/>
                </a:lnTo>
                <a:lnTo>
                  <a:pt x="10" y="4"/>
                </a:lnTo>
                <a:lnTo>
                  <a:pt x="10" y="3"/>
                </a:lnTo>
                <a:lnTo>
                  <a:pt x="11" y="3"/>
                </a:lnTo>
                <a:lnTo>
                  <a:pt x="13" y="2"/>
                </a:lnTo>
                <a:lnTo>
                  <a:pt x="14" y="1"/>
                </a:lnTo>
                <a:lnTo>
                  <a:pt x="16" y="0"/>
                </a:lnTo>
                <a:lnTo>
                  <a:pt x="17" y="0"/>
                </a:lnTo>
                <a:lnTo>
                  <a:pt x="17" y="1"/>
                </a:lnTo>
                <a:lnTo>
                  <a:pt x="18" y="1"/>
                </a:lnTo>
                <a:lnTo>
                  <a:pt x="18" y="2"/>
                </a:lnTo>
                <a:lnTo>
                  <a:pt x="19" y="3"/>
                </a:lnTo>
                <a:lnTo>
                  <a:pt x="20" y="4"/>
                </a:lnTo>
                <a:lnTo>
                  <a:pt x="20" y="5"/>
                </a:lnTo>
                <a:lnTo>
                  <a:pt x="21" y="5"/>
                </a:lnTo>
                <a:lnTo>
                  <a:pt x="21" y="6"/>
                </a:lnTo>
                <a:lnTo>
                  <a:pt x="21" y="7"/>
                </a:lnTo>
                <a:lnTo>
                  <a:pt x="22" y="7"/>
                </a:lnTo>
                <a:lnTo>
                  <a:pt x="22" y="10"/>
                </a:lnTo>
                <a:lnTo>
                  <a:pt x="23" y="9"/>
                </a:lnTo>
                <a:lnTo>
                  <a:pt x="23" y="10"/>
                </a:lnTo>
                <a:lnTo>
                  <a:pt x="22" y="10"/>
                </a:lnTo>
                <a:lnTo>
                  <a:pt x="23" y="10"/>
                </a:lnTo>
                <a:lnTo>
                  <a:pt x="22" y="11"/>
                </a:lnTo>
                <a:lnTo>
                  <a:pt x="22" y="12"/>
                </a:lnTo>
                <a:lnTo>
                  <a:pt x="21" y="12"/>
                </a:lnTo>
                <a:lnTo>
                  <a:pt x="21" y="13"/>
                </a:lnTo>
                <a:lnTo>
                  <a:pt x="20" y="13"/>
                </a:lnTo>
                <a:close/>
              </a:path>
            </a:pathLst>
          </a:custGeom>
          <a:solidFill>
            <a:srgbClr val="DFF4FF"/>
          </a:solidFill>
          <a:ln w="4763">
            <a:solidFill>
              <a:srgbClr val="000000"/>
            </a:solidFill>
            <a:prstDash val="solid"/>
            <a:round/>
            <a:headEnd/>
            <a:tailEnd/>
          </a:ln>
        </xdr:spPr>
      </xdr:sp>
      <xdr:sp macro="" textlink="">
        <xdr:nvSpPr>
          <xdr:cNvPr id="103749" name="Freeform 14048"/>
          <xdr:cNvSpPr>
            <a:spLocks/>
          </xdr:cNvSpPr>
        </xdr:nvSpPr>
        <xdr:spPr bwMode="auto">
          <a:xfrm>
            <a:off x="7516474" y="3019472"/>
            <a:ext cx="85725" cy="76200"/>
          </a:xfrm>
          <a:custGeom>
            <a:avLst/>
            <a:gdLst>
              <a:gd name="T0" fmla="*/ 2147483646 w 18"/>
              <a:gd name="T1" fmla="*/ 2147483646 h 16"/>
              <a:gd name="T2" fmla="*/ 2147483646 w 18"/>
              <a:gd name="T3" fmla="*/ 2147483646 h 16"/>
              <a:gd name="T4" fmla="*/ 2147483646 w 18"/>
              <a:gd name="T5" fmla="*/ 2147483646 h 16"/>
              <a:gd name="T6" fmla="*/ 2147483646 w 18"/>
              <a:gd name="T7" fmla="*/ 2147483646 h 16"/>
              <a:gd name="T8" fmla="*/ 2147483646 w 18"/>
              <a:gd name="T9" fmla="*/ 2147483646 h 16"/>
              <a:gd name="T10" fmla="*/ 2147483646 w 18"/>
              <a:gd name="T11" fmla="*/ 2147483646 h 16"/>
              <a:gd name="T12" fmla="*/ 2147483646 w 18"/>
              <a:gd name="T13" fmla="*/ 2147483646 h 16"/>
              <a:gd name="T14" fmla="*/ 2147483646 w 18"/>
              <a:gd name="T15" fmla="*/ 2147483646 h 16"/>
              <a:gd name="T16" fmla="*/ 2147483646 w 18"/>
              <a:gd name="T17" fmla="*/ 2147483646 h 16"/>
              <a:gd name="T18" fmla="*/ 2147483646 w 18"/>
              <a:gd name="T19" fmla="*/ 2147483646 h 16"/>
              <a:gd name="T20" fmla="*/ 2147483646 w 18"/>
              <a:gd name="T21" fmla="*/ 2147483646 h 16"/>
              <a:gd name="T22" fmla="*/ 2147483646 w 18"/>
              <a:gd name="T23" fmla="*/ 2147483646 h 16"/>
              <a:gd name="T24" fmla="*/ 2147483646 w 18"/>
              <a:gd name="T25" fmla="*/ 2147483646 h 16"/>
              <a:gd name="T26" fmla="*/ 2147483646 w 18"/>
              <a:gd name="T27" fmla="*/ 2147483646 h 16"/>
              <a:gd name="T28" fmla="*/ 2147483646 w 18"/>
              <a:gd name="T29" fmla="*/ 2147483646 h 16"/>
              <a:gd name="T30" fmla="*/ 2147483646 w 18"/>
              <a:gd name="T31" fmla="*/ 2147483646 h 16"/>
              <a:gd name="T32" fmla="*/ 2147483646 w 18"/>
              <a:gd name="T33" fmla="*/ 2147483646 h 16"/>
              <a:gd name="T34" fmla="*/ 2147483646 w 18"/>
              <a:gd name="T35" fmla="*/ 2147483646 h 16"/>
              <a:gd name="T36" fmla="*/ 2147483646 w 18"/>
              <a:gd name="T37" fmla="*/ 2147483646 h 16"/>
              <a:gd name="T38" fmla="*/ 2147483646 w 18"/>
              <a:gd name="T39" fmla="*/ 2147483646 h 16"/>
              <a:gd name="T40" fmla="*/ 2147483646 w 18"/>
              <a:gd name="T41" fmla="*/ 2147483646 h 16"/>
              <a:gd name="T42" fmla="*/ 2147483646 w 18"/>
              <a:gd name="T43" fmla="*/ 2147483646 h 16"/>
              <a:gd name="T44" fmla="*/ 2147483646 w 18"/>
              <a:gd name="T45" fmla="*/ 2147483646 h 16"/>
              <a:gd name="T46" fmla="*/ 2147483646 w 18"/>
              <a:gd name="T47" fmla="*/ 2147483646 h 16"/>
              <a:gd name="T48" fmla="*/ 2147483646 w 18"/>
              <a:gd name="T49" fmla="*/ 2147483646 h 16"/>
              <a:gd name="T50" fmla="*/ 2147483646 w 18"/>
              <a:gd name="T51" fmla="*/ 2147483646 h 16"/>
              <a:gd name="T52" fmla="*/ 2147483646 w 18"/>
              <a:gd name="T53" fmla="*/ 2147483646 h 16"/>
              <a:gd name="T54" fmla="*/ 2147483646 w 18"/>
              <a:gd name="T55" fmla="*/ 2147483646 h 16"/>
              <a:gd name="T56" fmla="*/ 2147483646 w 18"/>
              <a:gd name="T57" fmla="*/ 2147483646 h 16"/>
              <a:gd name="T58" fmla="*/ 2147483646 w 18"/>
              <a:gd name="T59" fmla="*/ 2147483646 h 16"/>
              <a:gd name="T60" fmla="*/ 2147483646 w 18"/>
              <a:gd name="T61" fmla="*/ 2147483646 h 16"/>
              <a:gd name="T62" fmla="*/ 2147483646 w 18"/>
              <a:gd name="T63" fmla="*/ 2147483646 h 16"/>
              <a:gd name="T64" fmla="*/ 2147483646 w 18"/>
              <a:gd name="T65" fmla="*/ 2147483646 h 16"/>
              <a:gd name="T66" fmla="*/ 2147483646 w 18"/>
              <a:gd name="T67" fmla="*/ 2147483646 h 16"/>
              <a:gd name="T68" fmla="*/ 2147483646 w 18"/>
              <a:gd name="T69" fmla="*/ 2147483646 h 16"/>
              <a:gd name="T70" fmla="*/ 2147483646 w 18"/>
              <a:gd name="T71" fmla="*/ 2147483646 h 16"/>
              <a:gd name="T72" fmla="*/ 2147483646 w 18"/>
              <a:gd name="T73" fmla="*/ 2147483646 h 16"/>
              <a:gd name="T74" fmla="*/ 2147483646 w 18"/>
              <a:gd name="T75" fmla="*/ 2147483646 h 16"/>
              <a:gd name="T76" fmla="*/ 2147483646 w 18"/>
              <a:gd name="T77" fmla="*/ 2147483646 h 16"/>
              <a:gd name="T78" fmla="*/ 2147483646 w 18"/>
              <a:gd name="T79" fmla="*/ 2147483646 h 16"/>
              <a:gd name="T80" fmla="*/ 2147483646 w 18"/>
              <a:gd name="T81" fmla="*/ 2147483646 h 16"/>
              <a:gd name="T82" fmla="*/ 2147483646 w 18"/>
              <a:gd name="T83" fmla="*/ 2147483646 h 16"/>
              <a:gd name="T84" fmla="*/ 2147483646 w 18"/>
              <a:gd name="T85" fmla="*/ 2147483646 h 16"/>
              <a:gd name="T86" fmla="*/ 2147483646 w 18"/>
              <a:gd name="T87" fmla="*/ 2147483646 h 16"/>
              <a:gd name="T88" fmla="*/ 2147483646 w 18"/>
              <a:gd name="T89" fmla="*/ 2147483646 h 16"/>
              <a:gd name="T90" fmla="*/ 2147483646 w 18"/>
              <a:gd name="T91" fmla="*/ 2147483646 h 16"/>
              <a:gd name="T92" fmla="*/ 2147483646 w 18"/>
              <a:gd name="T93" fmla="*/ 2147483646 h 16"/>
              <a:gd name="T94" fmla="*/ 0 w 18"/>
              <a:gd name="T95" fmla="*/ 2147483646 h 16"/>
              <a:gd name="T96" fmla="*/ 0 w 18"/>
              <a:gd name="T97" fmla="*/ 2147483646 h 16"/>
              <a:gd name="T98" fmla="*/ 0 w 18"/>
              <a:gd name="T99" fmla="*/ 2147483646 h 16"/>
              <a:gd name="T100" fmla="*/ 0 w 18"/>
              <a:gd name="T101" fmla="*/ 2147483646 h 16"/>
              <a:gd name="T102" fmla="*/ 0 w 18"/>
              <a:gd name="T103" fmla="*/ 2147483646 h 16"/>
              <a:gd name="T104" fmla="*/ 2147483646 w 18"/>
              <a:gd name="T105" fmla="*/ 2147483646 h 16"/>
              <a:gd name="T106" fmla="*/ 2147483646 w 18"/>
              <a:gd name="T107" fmla="*/ 2147483646 h 16"/>
              <a:gd name="T108" fmla="*/ 2147483646 w 18"/>
              <a:gd name="T109" fmla="*/ 2147483646 h 16"/>
              <a:gd name="T110" fmla="*/ 2147483646 w 18"/>
              <a:gd name="T111" fmla="*/ 2147483646 h 16"/>
              <a:gd name="T112" fmla="*/ 2147483646 w 18"/>
              <a:gd name="T113" fmla="*/ 0 h 16"/>
              <a:gd name="T114" fmla="*/ 2147483646 w 18"/>
              <a:gd name="T115" fmla="*/ 0 h 16"/>
              <a:gd name="T116" fmla="*/ 2147483646 w 18"/>
              <a:gd name="T117" fmla="*/ 2147483646 h 16"/>
              <a:gd name="T118" fmla="*/ 2147483646 w 18"/>
              <a:gd name="T119" fmla="*/ 2147483646 h 16"/>
              <a:gd name="T120" fmla="*/ 2147483646 w 18"/>
              <a:gd name="T121" fmla="*/ 2147483646 h 16"/>
              <a:gd name="T122" fmla="*/ 2147483646 w 18"/>
              <a:gd name="T123" fmla="*/ 2147483646 h 1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Lst>
            <a:ahLst/>
            <a:cxnLst>
              <a:cxn ang="T124">
                <a:pos x="T0" y="T1"/>
              </a:cxn>
              <a:cxn ang="T125">
                <a:pos x="T2" y="T3"/>
              </a:cxn>
              <a:cxn ang="T126">
                <a:pos x="T4" y="T5"/>
              </a:cxn>
              <a:cxn ang="T127">
                <a:pos x="T6" y="T7"/>
              </a:cxn>
              <a:cxn ang="T128">
                <a:pos x="T8" y="T9"/>
              </a:cxn>
              <a:cxn ang="T129">
                <a:pos x="T10" y="T11"/>
              </a:cxn>
              <a:cxn ang="T130">
                <a:pos x="T12" y="T13"/>
              </a:cxn>
              <a:cxn ang="T131">
                <a:pos x="T14" y="T15"/>
              </a:cxn>
              <a:cxn ang="T132">
                <a:pos x="T16" y="T17"/>
              </a:cxn>
              <a:cxn ang="T133">
                <a:pos x="T18" y="T19"/>
              </a:cxn>
              <a:cxn ang="T134">
                <a:pos x="T20" y="T21"/>
              </a:cxn>
              <a:cxn ang="T135">
                <a:pos x="T22" y="T23"/>
              </a:cxn>
              <a:cxn ang="T136">
                <a:pos x="T24" y="T25"/>
              </a:cxn>
              <a:cxn ang="T137">
                <a:pos x="T26" y="T27"/>
              </a:cxn>
              <a:cxn ang="T138">
                <a:pos x="T28" y="T29"/>
              </a:cxn>
              <a:cxn ang="T139">
                <a:pos x="T30" y="T31"/>
              </a:cxn>
              <a:cxn ang="T140">
                <a:pos x="T32" y="T33"/>
              </a:cxn>
              <a:cxn ang="T141">
                <a:pos x="T34" y="T35"/>
              </a:cxn>
              <a:cxn ang="T142">
                <a:pos x="T36" y="T37"/>
              </a:cxn>
              <a:cxn ang="T143">
                <a:pos x="T38" y="T39"/>
              </a:cxn>
              <a:cxn ang="T144">
                <a:pos x="T40" y="T41"/>
              </a:cxn>
              <a:cxn ang="T145">
                <a:pos x="T42" y="T43"/>
              </a:cxn>
              <a:cxn ang="T146">
                <a:pos x="T44" y="T45"/>
              </a:cxn>
              <a:cxn ang="T147">
                <a:pos x="T46" y="T47"/>
              </a:cxn>
              <a:cxn ang="T148">
                <a:pos x="T48" y="T49"/>
              </a:cxn>
              <a:cxn ang="T149">
                <a:pos x="T50" y="T51"/>
              </a:cxn>
              <a:cxn ang="T150">
                <a:pos x="T52" y="T53"/>
              </a:cxn>
              <a:cxn ang="T151">
                <a:pos x="T54" y="T55"/>
              </a:cxn>
              <a:cxn ang="T152">
                <a:pos x="T56" y="T57"/>
              </a:cxn>
              <a:cxn ang="T153">
                <a:pos x="T58" y="T59"/>
              </a:cxn>
              <a:cxn ang="T154">
                <a:pos x="T60" y="T61"/>
              </a:cxn>
              <a:cxn ang="T155">
                <a:pos x="T62" y="T63"/>
              </a:cxn>
              <a:cxn ang="T156">
                <a:pos x="T64" y="T65"/>
              </a:cxn>
              <a:cxn ang="T157">
                <a:pos x="T66" y="T67"/>
              </a:cxn>
              <a:cxn ang="T158">
                <a:pos x="T68" y="T69"/>
              </a:cxn>
              <a:cxn ang="T159">
                <a:pos x="T70" y="T71"/>
              </a:cxn>
              <a:cxn ang="T160">
                <a:pos x="T72" y="T73"/>
              </a:cxn>
              <a:cxn ang="T161">
                <a:pos x="T74" y="T75"/>
              </a:cxn>
              <a:cxn ang="T162">
                <a:pos x="T76" y="T77"/>
              </a:cxn>
              <a:cxn ang="T163">
                <a:pos x="T78" y="T79"/>
              </a:cxn>
              <a:cxn ang="T164">
                <a:pos x="T80" y="T81"/>
              </a:cxn>
              <a:cxn ang="T165">
                <a:pos x="T82" y="T83"/>
              </a:cxn>
              <a:cxn ang="T166">
                <a:pos x="T84" y="T85"/>
              </a:cxn>
              <a:cxn ang="T167">
                <a:pos x="T86" y="T87"/>
              </a:cxn>
              <a:cxn ang="T168">
                <a:pos x="T88" y="T89"/>
              </a:cxn>
              <a:cxn ang="T169">
                <a:pos x="T90" y="T91"/>
              </a:cxn>
              <a:cxn ang="T170">
                <a:pos x="T92" y="T93"/>
              </a:cxn>
              <a:cxn ang="T171">
                <a:pos x="T94" y="T95"/>
              </a:cxn>
              <a:cxn ang="T172">
                <a:pos x="T96" y="T97"/>
              </a:cxn>
              <a:cxn ang="T173">
                <a:pos x="T98" y="T99"/>
              </a:cxn>
              <a:cxn ang="T174">
                <a:pos x="T100" y="T101"/>
              </a:cxn>
              <a:cxn ang="T175">
                <a:pos x="T102" y="T103"/>
              </a:cxn>
              <a:cxn ang="T176">
                <a:pos x="T104" y="T105"/>
              </a:cxn>
              <a:cxn ang="T177">
                <a:pos x="T106" y="T107"/>
              </a:cxn>
              <a:cxn ang="T178">
                <a:pos x="T108" y="T109"/>
              </a:cxn>
              <a:cxn ang="T179">
                <a:pos x="T110" y="T111"/>
              </a:cxn>
              <a:cxn ang="T180">
                <a:pos x="T112" y="T113"/>
              </a:cxn>
              <a:cxn ang="T181">
                <a:pos x="T114" y="T115"/>
              </a:cxn>
              <a:cxn ang="T182">
                <a:pos x="T116" y="T117"/>
              </a:cxn>
              <a:cxn ang="T183">
                <a:pos x="T118" y="T119"/>
              </a:cxn>
              <a:cxn ang="T184">
                <a:pos x="T120" y="T121"/>
              </a:cxn>
              <a:cxn ang="T185">
                <a:pos x="T122" y="T123"/>
              </a:cxn>
            </a:cxnLst>
            <a:rect l="0" t="0" r="r" b="b"/>
            <a:pathLst>
              <a:path w="18" h="16">
                <a:moveTo>
                  <a:pt x="10" y="1"/>
                </a:moveTo>
                <a:lnTo>
                  <a:pt x="13" y="2"/>
                </a:lnTo>
                <a:lnTo>
                  <a:pt x="14" y="2"/>
                </a:lnTo>
                <a:lnTo>
                  <a:pt x="15" y="2"/>
                </a:lnTo>
                <a:lnTo>
                  <a:pt x="16" y="2"/>
                </a:lnTo>
                <a:lnTo>
                  <a:pt x="17" y="7"/>
                </a:lnTo>
                <a:lnTo>
                  <a:pt x="17" y="9"/>
                </a:lnTo>
                <a:lnTo>
                  <a:pt x="18" y="14"/>
                </a:lnTo>
                <a:lnTo>
                  <a:pt x="17" y="14"/>
                </a:lnTo>
                <a:lnTo>
                  <a:pt x="15" y="15"/>
                </a:lnTo>
                <a:lnTo>
                  <a:pt x="14" y="15"/>
                </a:lnTo>
                <a:lnTo>
                  <a:pt x="13" y="15"/>
                </a:lnTo>
                <a:lnTo>
                  <a:pt x="12" y="15"/>
                </a:lnTo>
                <a:lnTo>
                  <a:pt x="10" y="15"/>
                </a:lnTo>
                <a:lnTo>
                  <a:pt x="9" y="15"/>
                </a:lnTo>
                <a:lnTo>
                  <a:pt x="8" y="15"/>
                </a:lnTo>
                <a:lnTo>
                  <a:pt x="7" y="16"/>
                </a:lnTo>
                <a:lnTo>
                  <a:pt x="6" y="16"/>
                </a:lnTo>
                <a:lnTo>
                  <a:pt x="5" y="16"/>
                </a:lnTo>
                <a:lnTo>
                  <a:pt x="4" y="16"/>
                </a:lnTo>
                <a:lnTo>
                  <a:pt x="4" y="15"/>
                </a:lnTo>
                <a:lnTo>
                  <a:pt x="5" y="15"/>
                </a:lnTo>
                <a:lnTo>
                  <a:pt x="5" y="14"/>
                </a:lnTo>
                <a:lnTo>
                  <a:pt x="6" y="13"/>
                </a:lnTo>
                <a:lnTo>
                  <a:pt x="5" y="13"/>
                </a:lnTo>
                <a:lnTo>
                  <a:pt x="6" y="13"/>
                </a:lnTo>
                <a:lnTo>
                  <a:pt x="6" y="12"/>
                </a:lnTo>
                <a:lnTo>
                  <a:pt x="5" y="13"/>
                </a:lnTo>
                <a:lnTo>
                  <a:pt x="5" y="10"/>
                </a:lnTo>
                <a:lnTo>
                  <a:pt x="4" y="10"/>
                </a:lnTo>
                <a:lnTo>
                  <a:pt x="4" y="9"/>
                </a:lnTo>
                <a:lnTo>
                  <a:pt x="4" y="8"/>
                </a:lnTo>
                <a:lnTo>
                  <a:pt x="3" y="8"/>
                </a:lnTo>
                <a:lnTo>
                  <a:pt x="3" y="7"/>
                </a:lnTo>
                <a:lnTo>
                  <a:pt x="2" y="6"/>
                </a:lnTo>
                <a:lnTo>
                  <a:pt x="1" y="5"/>
                </a:lnTo>
                <a:lnTo>
                  <a:pt x="1" y="4"/>
                </a:lnTo>
                <a:lnTo>
                  <a:pt x="0" y="4"/>
                </a:lnTo>
                <a:lnTo>
                  <a:pt x="0" y="3"/>
                </a:lnTo>
                <a:lnTo>
                  <a:pt x="0" y="2"/>
                </a:lnTo>
                <a:lnTo>
                  <a:pt x="1" y="2"/>
                </a:lnTo>
                <a:lnTo>
                  <a:pt x="2" y="2"/>
                </a:lnTo>
                <a:lnTo>
                  <a:pt x="2" y="1"/>
                </a:lnTo>
                <a:lnTo>
                  <a:pt x="3" y="1"/>
                </a:lnTo>
                <a:lnTo>
                  <a:pt x="4" y="1"/>
                </a:lnTo>
                <a:lnTo>
                  <a:pt x="5" y="0"/>
                </a:lnTo>
                <a:lnTo>
                  <a:pt x="6" y="0"/>
                </a:lnTo>
                <a:lnTo>
                  <a:pt x="8" y="1"/>
                </a:lnTo>
                <a:lnTo>
                  <a:pt x="9" y="1"/>
                </a:lnTo>
                <a:lnTo>
                  <a:pt x="10" y="1"/>
                </a:lnTo>
                <a:close/>
              </a:path>
            </a:pathLst>
          </a:custGeom>
          <a:solidFill>
            <a:srgbClr val="DFF4FF"/>
          </a:solidFill>
          <a:ln w="4763">
            <a:solidFill>
              <a:srgbClr val="000000"/>
            </a:solidFill>
            <a:prstDash val="solid"/>
            <a:round/>
            <a:headEnd/>
            <a:tailEnd/>
          </a:ln>
        </xdr:spPr>
      </xdr:sp>
      <xdr:sp macro="" textlink="">
        <xdr:nvSpPr>
          <xdr:cNvPr id="103750" name="Freeform 14049"/>
          <xdr:cNvSpPr>
            <a:spLocks/>
          </xdr:cNvSpPr>
        </xdr:nvSpPr>
        <xdr:spPr bwMode="auto">
          <a:xfrm>
            <a:off x="7597436" y="3019472"/>
            <a:ext cx="142875" cy="104775"/>
          </a:xfrm>
          <a:custGeom>
            <a:avLst/>
            <a:gdLst>
              <a:gd name="T0" fmla="*/ 2147483646 w 30"/>
              <a:gd name="T1" fmla="*/ 2147483646 h 22"/>
              <a:gd name="T2" fmla="*/ 2147483646 w 30"/>
              <a:gd name="T3" fmla="*/ 2147483646 h 22"/>
              <a:gd name="T4" fmla="*/ 2147483646 w 30"/>
              <a:gd name="T5" fmla="*/ 2147483646 h 22"/>
              <a:gd name="T6" fmla="*/ 2147483646 w 30"/>
              <a:gd name="T7" fmla="*/ 2147483646 h 22"/>
              <a:gd name="T8" fmla="*/ 2147483646 w 30"/>
              <a:gd name="T9" fmla="*/ 2147483646 h 22"/>
              <a:gd name="T10" fmla="*/ 2147483646 w 30"/>
              <a:gd name="T11" fmla="*/ 2147483646 h 22"/>
              <a:gd name="T12" fmla="*/ 2147483646 w 30"/>
              <a:gd name="T13" fmla="*/ 2147483646 h 22"/>
              <a:gd name="T14" fmla="*/ 2147483646 w 30"/>
              <a:gd name="T15" fmla="*/ 2147483646 h 22"/>
              <a:gd name="T16" fmla="*/ 2147483646 w 30"/>
              <a:gd name="T17" fmla="*/ 2147483646 h 22"/>
              <a:gd name="T18" fmla="*/ 2147483646 w 30"/>
              <a:gd name="T19" fmla="*/ 2147483646 h 22"/>
              <a:gd name="T20" fmla="*/ 2147483646 w 30"/>
              <a:gd name="T21" fmla="*/ 2147483646 h 22"/>
              <a:gd name="T22" fmla="*/ 2147483646 w 30"/>
              <a:gd name="T23" fmla="*/ 2147483646 h 22"/>
              <a:gd name="T24" fmla="*/ 2147483646 w 30"/>
              <a:gd name="T25" fmla="*/ 2147483646 h 22"/>
              <a:gd name="T26" fmla="*/ 2147483646 w 30"/>
              <a:gd name="T27" fmla="*/ 2147483646 h 22"/>
              <a:gd name="T28" fmla="*/ 2147483646 w 30"/>
              <a:gd name="T29" fmla="*/ 2147483646 h 22"/>
              <a:gd name="T30" fmla="*/ 2147483646 w 30"/>
              <a:gd name="T31" fmla="*/ 2147483646 h 22"/>
              <a:gd name="T32" fmla="*/ 2147483646 w 30"/>
              <a:gd name="T33" fmla="*/ 2147483646 h 22"/>
              <a:gd name="T34" fmla="*/ 2147483646 w 30"/>
              <a:gd name="T35" fmla="*/ 2147483646 h 22"/>
              <a:gd name="T36" fmla="*/ 2147483646 w 30"/>
              <a:gd name="T37" fmla="*/ 2147483646 h 22"/>
              <a:gd name="T38" fmla="*/ 2147483646 w 30"/>
              <a:gd name="T39" fmla="*/ 2147483646 h 22"/>
              <a:gd name="T40" fmla="*/ 2147483646 w 30"/>
              <a:gd name="T41" fmla="*/ 2147483646 h 22"/>
              <a:gd name="T42" fmla="*/ 2147483646 w 30"/>
              <a:gd name="T43" fmla="*/ 2147483646 h 22"/>
              <a:gd name="T44" fmla="*/ 2147483646 w 30"/>
              <a:gd name="T45" fmla="*/ 2147483646 h 22"/>
              <a:gd name="T46" fmla="*/ 2147483646 w 30"/>
              <a:gd name="T47" fmla="*/ 0 h 22"/>
              <a:gd name="T48" fmla="*/ 2147483646 w 30"/>
              <a:gd name="T49" fmla="*/ 2147483646 h 22"/>
              <a:gd name="T50" fmla="*/ 2147483646 w 30"/>
              <a:gd name="T51" fmla="*/ 2147483646 h 22"/>
              <a:gd name="T52" fmla="*/ 2147483646 w 30"/>
              <a:gd name="T53" fmla="*/ 2147483646 h 22"/>
              <a:gd name="T54" fmla="*/ 2147483646 w 30"/>
              <a:gd name="T55" fmla="*/ 2147483646 h 22"/>
              <a:gd name="T56" fmla="*/ 2147483646 w 30"/>
              <a:gd name="T57" fmla="*/ 2147483646 h 22"/>
              <a:gd name="T58" fmla="*/ 2147483646 w 30"/>
              <a:gd name="T59" fmla="*/ 2147483646 h 22"/>
              <a:gd name="T60" fmla="*/ 2147483646 w 30"/>
              <a:gd name="T61" fmla="*/ 2147483646 h 22"/>
              <a:gd name="T62" fmla="*/ 2147483646 w 30"/>
              <a:gd name="T63" fmla="*/ 2147483646 h 22"/>
              <a:gd name="T64" fmla="*/ 2147483646 w 30"/>
              <a:gd name="T65" fmla="*/ 2147483646 h 22"/>
              <a:gd name="T66" fmla="*/ 2147483646 w 30"/>
              <a:gd name="T67" fmla="*/ 2147483646 h 22"/>
              <a:gd name="T68" fmla="*/ 2147483646 w 30"/>
              <a:gd name="T69" fmla="*/ 2147483646 h 22"/>
              <a:gd name="T70" fmla="*/ 2147483646 w 30"/>
              <a:gd name="T71" fmla="*/ 2147483646 h 22"/>
              <a:gd name="T72" fmla="*/ 2147483646 w 30"/>
              <a:gd name="T73" fmla="*/ 2147483646 h 22"/>
              <a:gd name="T74" fmla="*/ 2147483646 w 30"/>
              <a:gd name="T75" fmla="*/ 2147483646 h 22"/>
              <a:gd name="T76" fmla="*/ 2147483646 w 30"/>
              <a:gd name="T77" fmla="*/ 2147483646 h 22"/>
              <a:gd name="T78" fmla="*/ 2147483646 w 30"/>
              <a:gd name="T79" fmla="*/ 2147483646 h 22"/>
              <a:gd name="T80" fmla="*/ 2147483646 w 30"/>
              <a:gd name="T81" fmla="*/ 2147483646 h 22"/>
              <a:gd name="T82" fmla="*/ 2147483646 w 30"/>
              <a:gd name="T83" fmla="*/ 2147483646 h 22"/>
              <a:gd name="T84" fmla="*/ 2147483646 w 30"/>
              <a:gd name="T85" fmla="*/ 2147483646 h 22"/>
              <a:gd name="T86" fmla="*/ 2147483646 w 30"/>
              <a:gd name="T87" fmla="*/ 2147483646 h 22"/>
              <a:gd name="T88" fmla="*/ 2147483646 w 30"/>
              <a:gd name="T89" fmla="*/ 2147483646 h 22"/>
              <a:gd name="T90" fmla="*/ 2147483646 w 30"/>
              <a:gd name="T91" fmla="*/ 2147483646 h 22"/>
              <a:gd name="T92" fmla="*/ 2147483646 w 30"/>
              <a:gd name="T93" fmla="*/ 2147483646 h 22"/>
              <a:gd name="T94" fmla="*/ 2147483646 w 30"/>
              <a:gd name="T95" fmla="*/ 2147483646 h 22"/>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0" t="0" r="r" b="b"/>
            <a:pathLst>
              <a:path w="30" h="22">
                <a:moveTo>
                  <a:pt x="10" y="20"/>
                </a:moveTo>
                <a:lnTo>
                  <a:pt x="10" y="20"/>
                </a:lnTo>
                <a:lnTo>
                  <a:pt x="9" y="19"/>
                </a:lnTo>
                <a:lnTo>
                  <a:pt x="8" y="18"/>
                </a:lnTo>
                <a:lnTo>
                  <a:pt x="8" y="17"/>
                </a:lnTo>
                <a:lnTo>
                  <a:pt x="7" y="17"/>
                </a:lnTo>
                <a:lnTo>
                  <a:pt x="5" y="17"/>
                </a:lnTo>
                <a:lnTo>
                  <a:pt x="4" y="18"/>
                </a:lnTo>
                <a:lnTo>
                  <a:pt x="4" y="17"/>
                </a:lnTo>
                <a:lnTo>
                  <a:pt x="3" y="17"/>
                </a:lnTo>
                <a:lnTo>
                  <a:pt x="3" y="16"/>
                </a:lnTo>
                <a:lnTo>
                  <a:pt x="2" y="16"/>
                </a:lnTo>
                <a:lnTo>
                  <a:pt x="2" y="15"/>
                </a:lnTo>
                <a:lnTo>
                  <a:pt x="2" y="14"/>
                </a:lnTo>
                <a:lnTo>
                  <a:pt x="1" y="14"/>
                </a:lnTo>
                <a:lnTo>
                  <a:pt x="0" y="9"/>
                </a:lnTo>
                <a:lnTo>
                  <a:pt x="8" y="8"/>
                </a:lnTo>
                <a:lnTo>
                  <a:pt x="8" y="7"/>
                </a:lnTo>
                <a:lnTo>
                  <a:pt x="9" y="7"/>
                </a:lnTo>
                <a:lnTo>
                  <a:pt x="10" y="7"/>
                </a:lnTo>
                <a:lnTo>
                  <a:pt x="12" y="6"/>
                </a:lnTo>
                <a:lnTo>
                  <a:pt x="14" y="6"/>
                </a:lnTo>
                <a:lnTo>
                  <a:pt x="14" y="7"/>
                </a:lnTo>
                <a:lnTo>
                  <a:pt x="15" y="7"/>
                </a:lnTo>
                <a:lnTo>
                  <a:pt x="17" y="5"/>
                </a:lnTo>
                <a:lnTo>
                  <a:pt x="17" y="6"/>
                </a:lnTo>
                <a:lnTo>
                  <a:pt x="21" y="4"/>
                </a:lnTo>
                <a:lnTo>
                  <a:pt x="22" y="3"/>
                </a:lnTo>
                <a:lnTo>
                  <a:pt x="23" y="2"/>
                </a:lnTo>
                <a:lnTo>
                  <a:pt x="23" y="1"/>
                </a:lnTo>
                <a:lnTo>
                  <a:pt x="24" y="1"/>
                </a:lnTo>
                <a:lnTo>
                  <a:pt x="26" y="0"/>
                </a:lnTo>
                <a:lnTo>
                  <a:pt x="26" y="1"/>
                </a:lnTo>
                <a:lnTo>
                  <a:pt x="26" y="2"/>
                </a:lnTo>
                <a:lnTo>
                  <a:pt x="27" y="6"/>
                </a:lnTo>
                <a:lnTo>
                  <a:pt x="28" y="6"/>
                </a:lnTo>
                <a:lnTo>
                  <a:pt x="29" y="8"/>
                </a:lnTo>
                <a:lnTo>
                  <a:pt x="30" y="13"/>
                </a:lnTo>
                <a:lnTo>
                  <a:pt x="30" y="14"/>
                </a:lnTo>
                <a:lnTo>
                  <a:pt x="30" y="15"/>
                </a:lnTo>
                <a:lnTo>
                  <a:pt x="30" y="14"/>
                </a:lnTo>
                <a:lnTo>
                  <a:pt x="29" y="14"/>
                </a:lnTo>
                <a:lnTo>
                  <a:pt x="29" y="15"/>
                </a:lnTo>
                <a:lnTo>
                  <a:pt x="28" y="15"/>
                </a:lnTo>
                <a:lnTo>
                  <a:pt x="27" y="15"/>
                </a:lnTo>
                <a:lnTo>
                  <a:pt x="26" y="15"/>
                </a:lnTo>
                <a:lnTo>
                  <a:pt x="25" y="15"/>
                </a:lnTo>
                <a:lnTo>
                  <a:pt x="24" y="15"/>
                </a:lnTo>
                <a:lnTo>
                  <a:pt x="24" y="16"/>
                </a:lnTo>
                <a:lnTo>
                  <a:pt x="24" y="17"/>
                </a:lnTo>
                <a:lnTo>
                  <a:pt x="23" y="17"/>
                </a:lnTo>
                <a:lnTo>
                  <a:pt x="23" y="18"/>
                </a:lnTo>
                <a:lnTo>
                  <a:pt x="22" y="18"/>
                </a:lnTo>
                <a:lnTo>
                  <a:pt x="21" y="19"/>
                </a:lnTo>
                <a:lnTo>
                  <a:pt x="20" y="19"/>
                </a:lnTo>
                <a:lnTo>
                  <a:pt x="20" y="20"/>
                </a:lnTo>
                <a:lnTo>
                  <a:pt x="19" y="20"/>
                </a:lnTo>
                <a:lnTo>
                  <a:pt x="19" y="21"/>
                </a:lnTo>
                <a:lnTo>
                  <a:pt x="17" y="22"/>
                </a:lnTo>
                <a:lnTo>
                  <a:pt x="15" y="20"/>
                </a:lnTo>
                <a:lnTo>
                  <a:pt x="14" y="20"/>
                </a:lnTo>
                <a:lnTo>
                  <a:pt x="13" y="19"/>
                </a:lnTo>
                <a:lnTo>
                  <a:pt x="13" y="18"/>
                </a:lnTo>
                <a:lnTo>
                  <a:pt x="10" y="20"/>
                </a:lnTo>
                <a:close/>
              </a:path>
            </a:pathLst>
          </a:custGeom>
          <a:solidFill>
            <a:srgbClr val="DFF4FF"/>
          </a:solidFill>
          <a:ln w="4763">
            <a:solidFill>
              <a:srgbClr val="000000"/>
            </a:solidFill>
            <a:prstDash val="solid"/>
            <a:round/>
            <a:headEnd/>
            <a:tailEnd/>
          </a:ln>
        </xdr:spPr>
      </xdr:sp>
      <xdr:sp macro="" textlink="">
        <xdr:nvSpPr>
          <xdr:cNvPr id="103751" name="Freeform 14050"/>
          <xdr:cNvSpPr>
            <a:spLocks/>
          </xdr:cNvSpPr>
        </xdr:nvSpPr>
        <xdr:spPr bwMode="auto">
          <a:xfrm>
            <a:off x="7445036" y="2948265"/>
            <a:ext cx="119063" cy="104544"/>
          </a:xfrm>
          <a:custGeom>
            <a:avLst/>
            <a:gdLst>
              <a:gd name="T0" fmla="*/ 2147483646 w 25"/>
              <a:gd name="T1" fmla="*/ 2147483646 h 22"/>
              <a:gd name="T2" fmla="*/ 2147483646 w 25"/>
              <a:gd name="T3" fmla="*/ 2147483646 h 22"/>
              <a:gd name="T4" fmla="*/ 2147483646 w 25"/>
              <a:gd name="T5" fmla="*/ 2147483646 h 22"/>
              <a:gd name="T6" fmla="*/ 2147483646 w 25"/>
              <a:gd name="T7" fmla="*/ 2147483646 h 22"/>
              <a:gd name="T8" fmla="*/ 2147483646 w 25"/>
              <a:gd name="T9" fmla="*/ 2147483646 h 22"/>
              <a:gd name="T10" fmla="*/ 2147483646 w 25"/>
              <a:gd name="T11" fmla="*/ 2147483646 h 22"/>
              <a:gd name="T12" fmla="*/ 2147483646 w 25"/>
              <a:gd name="T13" fmla="*/ 2147483646 h 22"/>
              <a:gd name="T14" fmla="*/ 2147483646 w 25"/>
              <a:gd name="T15" fmla="*/ 2147483646 h 22"/>
              <a:gd name="T16" fmla="*/ 2147483646 w 25"/>
              <a:gd name="T17" fmla="*/ 2147483646 h 22"/>
              <a:gd name="T18" fmla="*/ 2147483646 w 25"/>
              <a:gd name="T19" fmla="*/ 2147483646 h 22"/>
              <a:gd name="T20" fmla="*/ 2147483646 w 25"/>
              <a:gd name="T21" fmla="*/ 2147483646 h 22"/>
              <a:gd name="T22" fmla="*/ 2147483646 w 25"/>
              <a:gd name="T23" fmla="*/ 2147483646 h 22"/>
              <a:gd name="T24" fmla="*/ 2147483646 w 25"/>
              <a:gd name="T25" fmla="*/ 2147483646 h 22"/>
              <a:gd name="T26" fmla="*/ 2147483646 w 25"/>
              <a:gd name="T27" fmla="*/ 2147483646 h 22"/>
              <a:gd name="T28" fmla="*/ 2147483646 w 25"/>
              <a:gd name="T29" fmla="*/ 2147483646 h 22"/>
              <a:gd name="T30" fmla="*/ 2147483646 w 25"/>
              <a:gd name="T31" fmla="*/ 2147483646 h 22"/>
              <a:gd name="T32" fmla="*/ 2147483646 w 25"/>
              <a:gd name="T33" fmla="*/ 2147483646 h 22"/>
              <a:gd name="T34" fmla="*/ 2147483646 w 25"/>
              <a:gd name="T35" fmla="*/ 2147483646 h 22"/>
              <a:gd name="T36" fmla="*/ 2147483646 w 25"/>
              <a:gd name="T37" fmla="*/ 2147483646 h 22"/>
              <a:gd name="T38" fmla="*/ 2147483646 w 25"/>
              <a:gd name="T39" fmla="*/ 2147483646 h 22"/>
              <a:gd name="T40" fmla="*/ 2147483646 w 25"/>
              <a:gd name="T41" fmla="*/ 2147483646 h 22"/>
              <a:gd name="T42" fmla="*/ 2147483646 w 25"/>
              <a:gd name="T43" fmla="*/ 2147483646 h 22"/>
              <a:gd name="T44" fmla="*/ 2147483646 w 25"/>
              <a:gd name="T45" fmla="*/ 2147483646 h 22"/>
              <a:gd name="T46" fmla="*/ 2147483646 w 25"/>
              <a:gd name="T47" fmla="*/ 2147483646 h 22"/>
              <a:gd name="T48" fmla="*/ 2147483646 w 25"/>
              <a:gd name="T49" fmla="*/ 2147483646 h 22"/>
              <a:gd name="T50" fmla="*/ 2147483646 w 25"/>
              <a:gd name="T51" fmla="*/ 2147483646 h 22"/>
              <a:gd name="T52" fmla="*/ 2147483646 w 25"/>
              <a:gd name="T53" fmla="*/ 2147483646 h 22"/>
              <a:gd name="T54" fmla="*/ 2147483646 w 25"/>
              <a:gd name="T55" fmla="*/ 2147483646 h 22"/>
              <a:gd name="T56" fmla="*/ 0 w 25"/>
              <a:gd name="T57" fmla="*/ 2147483646 h 22"/>
              <a:gd name="T58" fmla="*/ 0 w 25"/>
              <a:gd name="T59" fmla="*/ 2147483646 h 22"/>
              <a:gd name="T60" fmla="*/ 2147483646 w 25"/>
              <a:gd name="T61" fmla="*/ 2147483646 h 22"/>
              <a:gd name="T62" fmla="*/ 2147483646 w 25"/>
              <a:gd name="T63" fmla="*/ 2147483646 h 22"/>
              <a:gd name="T64" fmla="*/ 2147483646 w 25"/>
              <a:gd name="T65" fmla="*/ 2147483646 h 22"/>
              <a:gd name="T66" fmla="*/ 2147483646 w 25"/>
              <a:gd name="T67" fmla="*/ 2147483646 h 22"/>
              <a:gd name="T68" fmla="*/ 2147483646 w 25"/>
              <a:gd name="T69" fmla="*/ 2147483646 h 22"/>
              <a:gd name="T70" fmla="*/ 2147483646 w 25"/>
              <a:gd name="T71" fmla="*/ 2147483646 h 22"/>
              <a:gd name="T72" fmla="*/ 2147483646 w 25"/>
              <a:gd name="T73" fmla="*/ 2147483646 h 22"/>
              <a:gd name="T74" fmla="*/ 2147483646 w 25"/>
              <a:gd name="T75" fmla="*/ 0 h 22"/>
              <a:gd name="T76" fmla="*/ 2147483646 w 25"/>
              <a:gd name="T77" fmla="*/ 0 h 22"/>
              <a:gd name="T78" fmla="*/ 2147483646 w 25"/>
              <a:gd name="T79" fmla="*/ 0 h 22"/>
              <a:gd name="T80" fmla="*/ 2147483646 w 25"/>
              <a:gd name="T81" fmla="*/ 2147483646 h 22"/>
              <a:gd name="T82" fmla="*/ 2147483646 w 25"/>
              <a:gd name="T83" fmla="*/ 2147483646 h 22"/>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Lst>
            <a:ahLst/>
            <a:cxnLst>
              <a:cxn ang="T84">
                <a:pos x="T0" y="T1"/>
              </a:cxn>
              <a:cxn ang="T85">
                <a:pos x="T2" y="T3"/>
              </a:cxn>
              <a:cxn ang="T86">
                <a:pos x="T4" y="T5"/>
              </a:cxn>
              <a:cxn ang="T87">
                <a:pos x="T6" y="T7"/>
              </a:cxn>
              <a:cxn ang="T88">
                <a:pos x="T8" y="T9"/>
              </a:cxn>
              <a:cxn ang="T89">
                <a:pos x="T10" y="T11"/>
              </a:cxn>
              <a:cxn ang="T90">
                <a:pos x="T12" y="T13"/>
              </a:cxn>
              <a:cxn ang="T91">
                <a:pos x="T14" y="T15"/>
              </a:cxn>
              <a:cxn ang="T92">
                <a:pos x="T16" y="T17"/>
              </a:cxn>
              <a:cxn ang="T93">
                <a:pos x="T18" y="T19"/>
              </a:cxn>
              <a:cxn ang="T94">
                <a:pos x="T20" y="T21"/>
              </a:cxn>
              <a:cxn ang="T95">
                <a:pos x="T22" y="T23"/>
              </a:cxn>
              <a:cxn ang="T96">
                <a:pos x="T24" y="T25"/>
              </a:cxn>
              <a:cxn ang="T97">
                <a:pos x="T26" y="T27"/>
              </a:cxn>
              <a:cxn ang="T98">
                <a:pos x="T28" y="T29"/>
              </a:cxn>
              <a:cxn ang="T99">
                <a:pos x="T30" y="T31"/>
              </a:cxn>
              <a:cxn ang="T100">
                <a:pos x="T32" y="T33"/>
              </a:cxn>
              <a:cxn ang="T101">
                <a:pos x="T34" y="T35"/>
              </a:cxn>
              <a:cxn ang="T102">
                <a:pos x="T36" y="T37"/>
              </a:cxn>
              <a:cxn ang="T103">
                <a:pos x="T38" y="T39"/>
              </a:cxn>
              <a:cxn ang="T104">
                <a:pos x="T40" y="T41"/>
              </a:cxn>
              <a:cxn ang="T105">
                <a:pos x="T42" y="T43"/>
              </a:cxn>
              <a:cxn ang="T106">
                <a:pos x="T44" y="T45"/>
              </a:cxn>
              <a:cxn ang="T107">
                <a:pos x="T46" y="T47"/>
              </a:cxn>
              <a:cxn ang="T108">
                <a:pos x="T48" y="T49"/>
              </a:cxn>
              <a:cxn ang="T109">
                <a:pos x="T50" y="T51"/>
              </a:cxn>
              <a:cxn ang="T110">
                <a:pos x="T52" y="T53"/>
              </a:cxn>
              <a:cxn ang="T111">
                <a:pos x="T54" y="T55"/>
              </a:cxn>
              <a:cxn ang="T112">
                <a:pos x="T56" y="T57"/>
              </a:cxn>
              <a:cxn ang="T113">
                <a:pos x="T58" y="T59"/>
              </a:cxn>
              <a:cxn ang="T114">
                <a:pos x="T60" y="T61"/>
              </a:cxn>
              <a:cxn ang="T115">
                <a:pos x="T62" y="T63"/>
              </a:cxn>
              <a:cxn ang="T116">
                <a:pos x="T64" y="T65"/>
              </a:cxn>
              <a:cxn ang="T117">
                <a:pos x="T66" y="T67"/>
              </a:cxn>
              <a:cxn ang="T118">
                <a:pos x="T68" y="T69"/>
              </a:cxn>
              <a:cxn ang="T119">
                <a:pos x="T70" y="T71"/>
              </a:cxn>
              <a:cxn ang="T120">
                <a:pos x="T72" y="T73"/>
              </a:cxn>
              <a:cxn ang="T121">
                <a:pos x="T74" y="T75"/>
              </a:cxn>
              <a:cxn ang="T122">
                <a:pos x="T76" y="T77"/>
              </a:cxn>
              <a:cxn ang="T123">
                <a:pos x="T78" y="T79"/>
              </a:cxn>
              <a:cxn ang="T124">
                <a:pos x="T80" y="T81"/>
              </a:cxn>
              <a:cxn ang="T125">
                <a:pos x="T82" y="T83"/>
              </a:cxn>
            </a:cxnLst>
            <a:rect l="0" t="0" r="r" b="b"/>
            <a:pathLst>
              <a:path w="25" h="22">
                <a:moveTo>
                  <a:pt x="25" y="16"/>
                </a:moveTo>
                <a:lnTo>
                  <a:pt x="25" y="16"/>
                </a:lnTo>
                <a:lnTo>
                  <a:pt x="24" y="16"/>
                </a:lnTo>
                <a:lnTo>
                  <a:pt x="23" y="16"/>
                </a:lnTo>
                <a:lnTo>
                  <a:pt x="21" y="15"/>
                </a:lnTo>
                <a:lnTo>
                  <a:pt x="20" y="15"/>
                </a:lnTo>
                <a:lnTo>
                  <a:pt x="19" y="16"/>
                </a:lnTo>
                <a:lnTo>
                  <a:pt x="18" y="16"/>
                </a:lnTo>
                <a:lnTo>
                  <a:pt x="17" y="16"/>
                </a:lnTo>
                <a:lnTo>
                  <a:pt x="17" y="17"/>
                </a:lnTo>
                <a:lnTo>
                  <a:pt x="16" y="17"/>
                </a:lnTo>
                <a:lnTo>
                  <a:pt x="15" y="17"/>
                </a:lnTo>
                <a:lnTo>
                  <a:pt x="15" y="18"/>
                </a:lnTo>
                <a:lnTo>
                  <a:pt x="14" y="18"/>
                </a:lnTo>
                <a:lnTo>
                  <a:pt x="12" y="19"/>
                </a:lnTo>
                <a:lnTo>
                  <a:pt x="11" y="20"/>
                </a:lnTo>
                <a:lnTo>
                  <a:pt x="9" y="21"/>
                </a:lnTo>
                <a:lnTo>
                  <a:pt x="8" y="21"/>
                </a:lnTo>
                <a:lnTo>
                  <a:pt x="8" y="22"/>
                </a:lnTo>
                <a:lnTo>
                  <a:pt x="8" y="21"/>
                </a:lnTo>
                <a:lnTo>
                  <a:pt x="7" y="21"/>
                </a:lnTo>
                <a:lnTo>
                  <a:pt x="7" y="20"/>
                </a:lnTo>
                <a:lnTo>
                  <a:pt x="6" y="19"/>
                </a:lnTo>
                <a:lnTo>
                  <a:pt x="6" y="18"/>
                </a:lnTo>
                <a:lnTo>
                  <a:pt x="6" y="17"/>
                </a:lnTo>
                <a:lnTo>
                  <a:pt x="5" y="16"/>
                </a:lnTo>
                <a:lnTo>
                  <a:pt x="5" y="15"/>
                </a:lnTo>
                <a:lnTo>
                  <a:pt x="4" y="14"/>
                </a:lnTo>
                <a:lnTo>
                  <a:pt x="4" y="13"/>
                </a:lnTo>
                <a:lnTo>
                  <a:pt x="4" y="11"/>
                </a:lnTo>
                <a:lnTo>
                  <a:pt x="3" y="10"/>
                </a:lnTo>
                <a:lnTo>
                  <a:pt x="3" y="9"/>
                </a:lnTo>
                <a:lnTo>
                  <a:pt x="2" y="9"/>
                </a:lnTo>
                <a:lnTo>
                  <a:pt x="2" y="8"/>
                </a:lnTo>
                <a:lnTo>
                  <a:pt x="2" y="7"/>
                </a:lnTo>
                <a:lnTo>
                  <a:pt x="2" y="6"/>
                </a:lnTo>
                <a:lnTo>
                  <a:pt x="0" y="6"/>
                </a:lnTo>
                <a:lnTo>
                  <a:pt x="0" y="5"/>
                </a:lnTo>
                <a:lnTo>
                  <a:pt x="2" y="4"/>
                </a:lnTo>
                <a:lnTo>
                  <a:pt x="3" y="4"/>
                </a:lnTo>
                <a:lnTo>
                  <a:pt x="4" y="3"/>
                </a:lnTo>
                <a:lnTo>
                  <a:pt x="5" y="3"/>
                </a:lnTo>
                <a:lnTo>
                  <a:pt x="6" y="3"/>
                </a:lnTo>
                <a:lnTo>
                  <a:pt x="7" y="3"/>
                </a:lnTo>
                <a:lnTo>
                  <a:pt x="8" y="3"/>
                </a:lnTo>
                <a:lnTo>
                  <a:pt x="8" y="2"/>
                </a:lnTo>
                <a:lnTo>
                  <a:pt x="9" y="2"/>
                </a:lnTo>
                <a:lnTo>
                  <a:pt x="10" y="2"/>
                </a:lnTo>
                <a:lnTo>
                  <a:pt x="16" y="0"/>
                </a:lnTo>
                <a:lnTo>
                  <a:pt x="17" y="0"/>
                </a:lnTo>
                <a:lnTo>
                  <a:pt x="18" y="0"/>
                </a:lnTo>
                <a:lnTo>
                  <a:pt x="20" y="0"/>
                </a:lnTo>
                <a:lnTo>
                  <a:pt x="21" y="0"/>
                </a:lnTo>
                <a:lnTo>
                  <a:pt x="22" y="4"/>
                </a:lnTo>
                <a:lnTo>
                  <a:pt x="23" y="9"/>
                </a:lnTo>
                <a:lnTo>
                  <a:pt x="25" y="16"/>
                </a:lnTo>
                <a:close/>
              </a:path>
            </a:pathLst>
          </a:custGeom>
          <a:solidFill>
            <a:srgbClr val="DFF4FF"/>
          </a:solidFill>
          <a:ln w="4763">
            <a:solidFill>
              <a:srgbClr val="000000"/>
            </a:solidFill>
            <a:prstDash val="solid"/>
            <a:round/>
            <a:headEnd/>
            <a:tailEnd/>
          </a:ln>
        </xdr:spPr>
      </xdr:sp>
      <xdr:sp macro="" textlink="">
        <xdr:nvSpPr>
          <xdr:cNvPr id="103752" name="Freeform 14051"/>
          <xdr:cNvSpPr>
            <a:spLocks/>
          </xdr:cNvSpPr>
        </xdr:nvSpPr>
        <xdr:spPr bwMode="auto">
          <a:xfrm>
            <a:off x="7435511" y="2900640"/>
            <a:ext cx="85725" cy="66675"/>
          </a:xfrm>
          <a:custGeom>
            <a:avLst/>
            <a:gdLst>
              <a:gd name="T0" fmla="*/ 2147483646 w 18"/>
              <a:gd name="T1" fmla="*/ 2147483646 h 14"/>
              <a:gd name="T2" fmla="*/ 2147483646 w 18"/>
              <a:gd name="T3" fmla="*/ 2147483646 h 14"/>
              <a:gd name="T4" fmla="*/ 2147483646 w 18"/>
              <a:gd name="T5" fmla="*/ 2147483646 h 14"/>
              <a:gd name="T6" fmla="*/ 2147483646 w 18"/>
              <a:gd name="T7" fmla="*/ 2147483646 h 14"/>
              <a:gd name="T8" fmla="*/ 2147483646 w 18"/>
              <a:gd name="T9" fmla="*/ 2147483646 h 14"/>
              <a:gd name="T10" fmla="*/ 2147483646 w 18"/>
              <a:gd name="T11" fmla="*/ 2147483646 h 14"/>
              <a:gd name="T12" fmla="*/ 2147483646 w 18"/>
              <a:gd name="T13" fmla="*/ 2147483646 h 14"/>
              <a:gd name="T14" fmla="*/ 2147483646 w 18"/>
              <a:gd name="T15" fmla="*/ 2147483646 h 14"/>
              <a:gd name="T16" fmla="*/ 2147483646 w 18"/>
              <a:gd name="T17" fmla="*/ 2147483646 h 14"/>
              <a:gd name="T18" fmla="*/ 2147483646 w 18"/>
              <a:gd name="T19" fmla="*/ 2147483646 h 14"/>
              <a:gd name="T20" fmla="*/ 2147483646 w 18"/>
              <a:gd name="T21" fmla="*/ 2147483646 h 14"/>
              <a:gd name="T22" fmla="*/ 2147483646 w 18"/>
              <a:gd name="T23" fmla="*/ 2147483646 h 14"/>
              <a:gd name="T24" fmla="*/ 2147483646 w 18"/>
              <a:gd name="T25" fmla="*/ 2147483646 h 14"/>
              <a:gd name="T26" fmla="*/ 2147483646 w 18"/>
              <a:gd name="T27" fmla="*/ 2147483646 h 14"/>
              <a:gd name="T28" fmla="*/ 2147483646 w 18"/>
              <a:gd name="T29" fmla="*/ 2147483646 h 14"/>
              <a:gd name="T30" fmla="*/ 2147483646 w 18"/>
              <a:gd name="T31" fmla="*/ 2147483646 h 14"/>
              <a:gd name="T32" fmla="*/ 2147483646 w 18"/>
              <a:gd name="T33" fmla="*/ 2147483646 h 14"/>
              <a:gd name="T34" fmla="*/ 2147483646 w 18"/>
              <a:gd name="T35" fmla="*/ 2147483646 h 14"/>
              <a:gd name="T36" fmla="*/ 2147483646 w 18"/>
              <a:gd name="T37" fmla="*/ 2147483646 h 14"/>
              <a:gd name="T38" fmla="*/ 2147483646 w 18"/>
              <a:gd name="T39" fmla="*/ 2147483646 h 14"/>
              <a:gd name="T40" fmla="*/ 2147483646 w 18"/>
              <a:gd name="T41" fmla="*/ 2147483646 h 14"/>
              <a:gd name="T42" fmla="*/ 2147483646 w 18"/>
              <a:gd name="T43" fmla="*/ 2147483646 h 14"/>
              <a:gd name="T44" fmla="*/ 2147483646 w 18"/>
              <a:gd name="T45" fmla="*/ 2147483646 h 14"/>
              <a:gd name="T46" fmla="*/ 2147483646 w 18"/>
              <a:gd name="T47" fmla="*/ 2147483646 h 14"/>
              <a:gd name="T48" fmla="*/ 2147483646 w 18"/>
              <a:gd name="T49" fmla="*/ 2147483646 h 14"/>
              <a:gd name="T50" fmla="*/ 2147483646 w 18"/>
              <a:gd name="T51" fmla="*/ 2147483646 h 14"/>
              <a:gd name="T52" fmla="*/ 2147483646 w 18"/>
              <a:gd name="T53" fmla="*/ 2147483646 h 14"/>
              <a:gd name="T54" fmla="*/ 2147483646 w 18"/>
              <a:gd name="T55" fmla="*/ 2147483646 h 14"/>
              <a:gd name="T56" fmla="*/ 2147483646 w 18"/>
              <a:gd name="T57" fmla="*/ 2147483646 h 14"/>
              <a:gd name="T58" fmla="*/ 2147483646 w 18"/>
              <a:gd name="T59" fmla="*/ 2147483646 h 14"/>
              <a:gd name="T60" fmla="*/ 2147483646 w 18"/>
              <a:gd name="T61" fmla="*/ 2147483646 h 14"/>
              <a:gd name="T62" fmla="*/ 2147483646 w 18"/>
              <a:gd name="T63" fmla="*/ 2147483646 h 14"/>
              <a:gd name="T64" fmla="*/ 2147483646 w 18"/>
              <a:gd name="T65" fmla="*/ 2147483646 h 14"/>
              <a:gd name="T66" fmla="*/ 2147483646 w 18"/>
              <a:gd name="T67" fmla="*/ 2147483646 h 14"/>
              <a:gd name="T68" fmla="*/ 2147483646 w 18"/>
              <a:gd name="T69" fmla="*/ 2147483646 h 14"/>
              <a:gd name="T70" fmla="*/ 2147483646 w 18"/>
              <a:gd name="T71" fmla="*/ 2147483646 h 14"/>
              <a:gd name="T72" fmla="*/ 2147483646 w 18"/>
              <a:gd name="T73" fmla="*/ 2147483646 h 14"/>
              <a:gd name="T74" fmla="*/ 2147483646 w 18"/>
              <a:gd name="T75" fmla="*/ 2147483646 h 14"/>
              <a:gd name="T76" fmla="*/ 2147483646 w 18"/>
              <a:gd name="T77" fmla="*/ 2147483646 h 14"/>
              <a:gd name="T78" fmla="*/ 2147483646 w 18"/>
              <a:gd name="T79" fmla="*/ 2147483646 h 14"/>
              <a:gd name="T80" fmla="*/ 2147483646 w 18"/>
              <a:gd name="T81" fmla="*/ 2147483646 h 14"/>
              <a:gd name="T82" fmla="*/ 2147483646 w 18"/>
              <a:gd name="T83" fmla="*/ 2147483646 h 14"/>
              <a:gd name="T84" fmla="*/ 2147483646 w 18"/>
              <a:gd name="T85" fmla="*/ 2147483646 h 14"/>
              <a:gd name="T86" fmla="*/ 2147483646 w 18"/>
              <a:gd name="T87" fmla="*/ 0 h 14"/>
              <a:gd name="T88" fmla="*/ 2147483646 w 18"/>
              <a:gd name="T89" fmla="*/ 2147483646 h 14"/>
              <a:gd name="T90" fmla="*/ 2147483646 w 18"/>
              <a:gd name="T91" fmla="*/ 2147483646 h 14"/>
              <a:gd name="T92" fmla="*/ 2147483646 w 18"/>
              <a:gd name="T93" fmla="*/ 2147483646 h 14"/>
              <a:gd name="T94" fmla="*/ 2147483646 w 18"/>
              <a:gd name="T95" fmla="*/ 2147483646 h 14"/>
              <a:gd name="T96" fmla="*/ 2147483646 w 18"/>
              <a:gd name="T97" fmla="*/ 2147483646 h 14"/>
              <a:gd name="T98" fmla="*/ 2147483646 w 18"/>
              <a:gd name="T99" fmla="*/ 2147483646 h 14"/>
              <a:gd name="T100" fmla="*/ 2147483646 w 18"/>
              <a:gd name="T101" fmla="*/ 2147483646 h 14"/>
              <a:gd name="T102" fmla="*/ 2147483646 w 18"/>
              <a:gd name="T103" fmla="*/ 2147483646 h 14"/>
              <a:gd name="T104" fmla="*/ 2147483646 w 18"/>
              <a:gd name="T105" fmla="*/ 2147483646 h 14"/>
              <a:gd name="T106" fmla="*/ 2147483646 w 18"/>
              <a:gd name="T107" fmla="*/ 2147483646 h 14"/>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0" t="0" r="r" b="b"/>
            <a:pathLst>
              <a:path w="18" h="14">
                <a:moveTo>
                  <a:pt x="0" y="9"/>
                </a:moveTo>
                <a:lnTo>
                  <a:pt x="1" y="9"/>
                </a:lnTo>
                <a:lnTo>
                  <a:pt x="2" y="8"/>
                </a:lnTo>
                <a:lnTo>
                  <a:pt x="1" y="8"/>
                </a:lnTo>
                <a:lnTo>
                  <a:pt x="2" y="8"/>
                </a:lnTo>
                <a:lnTo>
                  <a:pt x="4" y="6"/>
                </a:lnTo>
                <a:lnTo>
                  <a:pt x="5" y="6"/>
                </a:lnTo>
                <a:lnTo>
                  <a:pt x="5" y="5"/>
                </a:lnTo>
                <a:lnTo>
                  <a:pt x="5" y="6"/>
                </a:lnTo>
                <a:lnTo>
                  <a:pt x="5" y="5"/>
                </a:lnTo>
                <a:lnTo>
                  <a:pt x="6" y="5"/>
                </a:lnTo>
                <a:lnTo>
                  <a:pt x="6" y="6"/>
                </a:lnTo>
                <a:lnTo>
                  <a:pt x="6" y="5"/>
                </a:lnTo>
                <a:lnTo>
                  <a:pt x="7" y="5"/>
                </a:lnTo>
                <a:lnTo>
                  <a:pt x="6" y="5"/>
                </a:lnTo>
                <a:lnTo>
                  <a:pt x="7" y="5"/>
                </a:lnTo>
                <a:lnTo>
                  <a:pt x="7" y="4"/>
                </a:lnTo>
                <a:lnTo>
                  <a:pt x="8" y="4"/>
                </a:lnTo>
                <a:lnTo>
                  <a:pt x="9" y="4"/>
                </a:lnTo>
                <a:lnTo>
                  <a:pt x="8" y="4"/>
                </a:lnTo>
                <a:lnTo>
                  <a:pt x="8" y="3"/>
                </a:lnTo>
                <a:lnTo>
                  <a:pt x="9" y="3"/>
                </a:lnTo>
                <a:lnTo>
                  <a:pt x="8" y="2"/>
                </a:lnTo>
                <a:lnTo>
                  <a:pt x="8" y="1"/>
                </a:lnTo>
                <a:lnTo>
                  <a:pt x="12" y="0"/>
                </a:lnTo>
                <a:lnTo>
                  <a:pt x="13" y="0"/>
                </a:lnTo>
                <a:lnTo>
                  <a:pt x="14" y="4"/>
                </a:lnTo>
                <a:lnTo>
                  <a:pt x="14" y="6"/>
                </a:lnTo>
                <a:lnTo>
                  <a:pt x="16" y="6"/>
                </a:lnTo>
                <a:lnTo>
                  <a:pt x="17" y="6"/>
                </a:lnTo>
                <a:lnTo>
                  <a:pt x="18" y="10"/>
                </a:lnTo>
                <a:lnTo>
                  <a:pt x="12" y="12"/>
                </a:lnTo>
                <a:lnTo>
                  <a:pt x="11" y="12"/>
                </a:lnTo>
                <a:lnTo>
                  <a:pt x="10" y="12"/>
                </a:lnTo>
                <a:lnTo>
                  <a:pt x="10" y="13"/>
                </a:lnTo>
                <a:lnTo>
                  <a:pt x="9" y="13"/>
                </a:lnTo>
                <a:lnTo>
                  <a:pt x="8" y="13"/>
                </a:lnTo>
                <a:lnTo>
                  <a:pt x="7" y="13"/>
                </a:lnTo>
                <a:lnTo>
                  <a:pt x="6" y="13"/>
                </a:lnTo>
                <a:lnTo>
                  <a:pt x="5" y="14"/>
                </a:lnTo>
                <a:lnTo>
                  <a:pt x="4" y="14"/>
                </a:lnTo>
                <a:lnTo>
                  <a:pt x="2" y="13"/>
                </a:lnTo>
                <a:lnTo>
                  <a:pt x="1" y="11"/>
                </a:lnTo>
                <a:lnTo>
                  <a:pt x="0" y="9"/>
                </a:lnTo>
                <a:close/>
              </a:path>
            </a:pathLst>
          </a:custGeom>
          <a:solidFill>
            <a:srgbClr val="DFF4FF"/>
          </a:solidFill>
          <a:ln w="4763">
            <a:solidFill>
              <a:srgbClr val="000000"/>
            </a:solidFill>
            <a:prstDash val="solid"/>
            <a:round/>
            <a:headEnd/>
            <a:tailEnd/>
          </a:ln>
        </xdr:spPr>
      </xdr:sp>
      <xdr:sp macro="" textlink="">
        <xdr:nvSpPr>
          <xdr:cNvPr id="103753" name="Freeform 14052"/>
          <xdr:cNvSpPr>
            <a:spLocks/>
          </xdr:cNvSpPr>
        </xdr:nvSpPr>
        <xdr:spPr bwMode="auto">
          <a:xfrm>
            <a:off x="7764124" y="2876827"/>
            <a:ext cx="242887" cy="218845"/>
          </a:xfrm>
          <a:custGeom>
            <a:avLst/>
            <a:gdLst>
              <a:gd name="T0" fmla="*/ 2147483646 w 51"/>
              <a:gd name="T1" fmla="*/ 2147483646 h 46"/>
              <a:gd name="T2" fmla="*/ 2147483646 w 51"/>
              <a:gd name="T3" fmla="*/ 2147483646 h 46"/>
              <a:gd name="T4" fmla="*/ 2147483646 w 51"/>
              <a:gd name="T5" fmla="*/ 2147483646 h 46"/>
              <a:gd name="T6" fmla="*/ 2147483646 w 51"/>
              <a:gd name="T7" fmla="*/ 2147483646 h 46"/>
              <a:gd name="T8" fmla="*/ 2147483646 w 51"/>
              <a:gd name="T9" fmla="*/ 2147483646 h 46"/>
              <a:gd name="T10" fmla="*/ 2147483646 w 51"/>
              <a:gd name="T11" fmla="*/ 2147483646 h 46"/>
              <a:gd name="T12" fmla="*/ 2147483646 w 51"/>
              <a:gd name="T13" fmla="*/ 2147483646 h 46"/>
              <a:gd name="T14" fmla="*/ 2147483646 w 51"/>
              <a:gd name="T15" fmla="*/ 2147483646 h 46"/>
              <a:gd name="T16" fmla="*/ 2147483646 w 51"/>
              <a:gd name="T17" fmla="*/ 2147483646 h 46"/>
              <a:gd name="T18" fmla="*/ 2147483646 w 51"/>
              <a:gd name="T19" fmla="*/ 2147483646 h 46"/>
              <a:gd name="T20" fmla="*/ 2147483646 w 51"/>
              <a:gd name="T21" fmla="*/ 2147483646 h 46"/>
              <a:gd name="T22" fmla="*/ 2147483646 w 51"/>
              <a:gd name="T23" fmla="*/ 2147483646 h 46"/>
              <a:gd name="T24" fmla="*/ 2147483646 w 51"/>
              <a:gd name="T25" fmla="*/ 2147483646 h 46"/>
              <a:gd name="T26" fmla="*/ 2147483646 w 51"/>
              <a:gd name="T27" fmla="*/ 2147483646 h 46"/>
              <a:gd name="T28" fmla="*/ 2147483646 w 51"/>
              <a:gd name="T29" fmla="*/ 2147483646 h 46"/>
              <a:gd name="T30" fmla="*/ 2147483646 w 51"/>
              <a:gd name="T31" fmla="*/ 2147483646 h 46"/>
              <a:gd name="T32" fmla="*/ 2147483646 w 51"/>
              <a:gd name="T33" fmla="*/ 2147483646 h 46"/>
              <a:gd name="T34" fmla="*/ 2147483646 w 51"/>
              <a:gd name="T35" fmla="*/ 2147483646 h 46"/>
              <a:gd name="T36" fmla="*/ 2147483646 w 51"/>
              <a:gd name="T37" fmla="*/ 2147483646 h 46"/>
              <a:gd name="T38" fmla="*/ 2147483646 w 51"/>
              <a:gd name="T39" fmla="*/ 2147483646 h 46"/>
              <a:gd name="T40" fmla="*/ 2147483646 w 51"/>
              <a:gd name="T41" fmla="*/ 2147483646 h 46"/>
              <a:gd name="T42" fmla="*/ 2147483646 w 51"/>
              <a:gd name="T43" fmla="*/ 2147483646 h 46"/>
              <a:gd name="T44" fmla="*/ 2147483646 w 51"/>
              <a:gd name="T45" fmla="*/ 2147483646 h 46"/>
              <a:gd name="T46" fmla="*/ 2147483646 w 51"/>
              <a:gd name="T47" fmla="*/ 2147483646 h 46"/>
              <a:gd name="T48" fmla="*/ 2147483646 w 51"/>
              <a:gd name="T49" fmla="*/ 2147483646 h 46"/>
              <a:gd name="T50" fmla="*/ 2147483646 w 51"/>
              <a:gd name="T51" fmla="*/ 2147483646 h 46"/>
              <a:gd name="T52" fmla="*/ 2147483646 w 51"/>
              <a:gd name="T53" fmla="*/ 2147483646 h 46"/>
              <a:gd name="T54" fmla="*/ 2147483646 w 51"/>
              <a:gd name="T55" fmla="*/ 2147483646 h 46"/>
              <a:gd name="T56" fmla="*/ 2147483646 w 51"/>
              <a:gd name="T57" fmla="*/ 2147483646 h 46"/>
              <a:gd name="T58" fmla="*/ 2147483646 w 51"/>
              <a:gd name="T59" fmla="*/ 2147483646 h 46"/>
              <a:gd name="T60" fmla="*/ 2147483646 w 51"/>
              <a:gd name="T61" fmla="*/ 2147483646 h 46"/>
              <a:gd name="T62" fmla="*/ 2147483646 w 51"/>
              <a:gd name="T63" fmla="*/ 2147483646 h 46"/>
              <a:gd name="T64" fmla="*/ 2147483646 w 51"/>
              <a:gd name="T65" fmla="*/ 2147483646 h 46"/>
              <a:gd name="T66" fmla="*/ 2147483646 w 51"/>
              <a:gd name="T67" fmla="*/ 2147483646 h 46"/>
              <a:gd name="T68" fmla="*/ 2147483646 w 51"/>
              <a:gd name="T69" fmla="*/ 2147483646 h 46"/>
              <a:gd name="T70" fmla="*/ 2147483646 w 51"/>
              <a:gd name="T71" fmla="*/ 2147483646 h 46"/>
              <a:gd name="T72" fmla="*/ 2147483646 w 51"/>
              <a:gd name="T73" fmla="*/ 2147483646 h 46"/>
              <a:gd name="T74" fmla="*/ 2147483646 w 51"/>
              <a:gd name="T75" fmla="*/ 2147483646 h 46"/>
              <a:gd name="T76" fmla="*/ 2147483646 w 51"/>
              <a:gd name="T77" fmla="*/ 2147483646 h 46"/>
              <a:gd name="T78" fmla="*/ 2147483646 w 51"/>
              <a:gd name="T79" fmla="*/ 2147483646 h 46"/>
              <a:gd name="T80" fmla="*/ 2147483646 w 51"/>
              <a:gd name="T81" fmla="*/ 2147483646 h 46"/>
              <a:gd name="T82" fmla="*/ 2147483646 w 51"/>
              <a:gd name="T83" fmla="*/ 2147483646 h 46"/>
              <a:gd name="T84" fmla="*/ 2147483646 w 51"/>
              <a:gd name="T85" fmla="*/ 2147483646 h 46"/>
              <a:gd name="T86" fmla="*/ 2147483646 w 51"/>
              <a:gd name="T87" fmla="*/ 2147483646 h 46"/>
              <a:gd name="T88" fmla="*/ 2147483646 w 51"/>
              <a:gd name="T89" fmla="*/ 2147483646 h 46"/>
              <a:gd name="T90" fmla="*/ 2147483646 w 51"/>
              <a:gd name="T91" fmla="*/ 2147483646 h 46"/>
              <a:gd name="T92" fmla="*/ 2147483646 w 51"/>
              <a:gd name="T93" fmla="*/ 2147483646 h 46"/>
              <a:gd name="T94" fmla="*/ 2147483646 w 51"/>
              <a:gd name="T95" fmla="*/ 2147483646 h 46"/>
              <a:gd name="T96" fmla="*/ 2147483646 w 51"/>
              <a:gd name="T97" fmla="*/ 2147483646 h 46"/>
              <a:gd name="T98" fmla="*/ 2147483646 w 51"/>
              <a:gd name="T99" fmla="*/ 2147483646 h 46"/>
              <a:gd name="T100" fmla="*/ 2147483646 w 51"/>
              <a:gd name="T101" fmla="*/ 2147483646 h 46"/>
              <a:gd name="T102" fmla="*/ 2147483646 w 51"/>
              <a:gd name="T103" fmla="*/ 2147483646 h 46"/>
              <a:gd name="T104" fmla="*/ 2147483646 w 51"/>
              <a:gd name="T105" fmla="*/ 2147483646 h 46"/>
              <a:gd name="T106" fmla="*/ 2147483646 w 51"/>
              <a:gd name="T107" fmla="*/ 2147483646 h 46"/>
              <a:gd name="T108" fmla="*/ 2147483646 w 51"/>
              <a:gd name="T109" fmla="*/ 2147483646 h 46"/>
              <a:gd name="T110" fmla="*/ 2147483646 w 51"/>
              <a:gd name="T111" fmla="*/ 2147483646 h 4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51" h="46">
                <a:moveTo>
                  <a:pt x="37" y="44"/>
                </a:moveTo>
                <a:lnTo>
                  <a:pt x="35" y="44"/>
                </a:lnTo>
                <a:lnTo>
                  <a:pt x="34" y="44"/>
                </a:lnTo>
                <a:lnTo>
                  <a:pt x="32" y="44"/>
                </a:lnTo>
                <a:lnTo>
                  <a:pt x="31" y="44"/>
                </a:lnTo>
                <a:lnTo>
                  <a:pt x="31" y="43"/>
                </a:lnTo>
                <a:lnTo>
                  <a:pt x="30" y="44"/>
                </a:lnTo>
                <a:lnTo>
                  <a:pt x="29" y="44"/>
                </a:lnTo>
                <a:lnTo>
                  <a:pt x="27" y="44"/>
                </a:lnTo>
                <a:lnTo>
                  <a:pt x="26" y="44"/>
                </a:lnTo>
                <a:lnTo>
                  <a:pt x="25" y="44"/>
                </a:lnTo>
                <a:lnTo>
                  <a:pt x="25" y="45"/>
                </a:lnTo>
                <a:lnTo>
                  <a:pt x="24" y="46"/>
                </a:lnTo>
                <a:lnTo>
                  <a:pt x="23" y="45"/>
                </a:lnTo>
                <a:lnTo>
                  <a:pt x="23" y="44"/>
                </a:lnTo>
                <a:lnTo>
                  <a:pt x="23" y="43"/>
                </a:lnTo>
                <a:lnTo>
                  <a:pt x="22" y="42"/>
                </a:lnTo>
                <a:lnTo>
                  <a:pt x="22" y="40"/>
                </a:lnTo>
                <a:lnTo>
                  <a:pt x="21" y="40"/>
                </a:lnTo>
                <a:lnTo>
                  <a:pt x="21" y="38"/>
                </a:lnTo>
                <a:lnTo>
                  <a:pt x="18" y="39"/>
                </a:lnTo>
                <a:lnTo>
                  <a:pt x="16" y="39"/>
                </a:lnTo>
                <a:lnTo>
                  <a:pt x="13" y="40"/>
                </a:lnTo>
                <a:lnTo>
                  <a:pt x="12" y="40"/>
                </a:lnTo>
                <a:lnTo>
                  <a:pt x="10" y="40"/>
                </a:lnTo>
                <a:lnTo>
                  <a:pt x="9" y="39"/>
                </a:lnTo>
                <a:lnTo>
                  <a:pt x="7" y="39"/>
                </a:lnTo>
                <a:lnTo>
                  <a:pt x="6" y="36"/>
                </a:lnTo>
                <a:lnTo>
                  <a:pt x="5" y="35"/>
                </a:lnTo>
                <a:lnTo>
                  <a:pt x="4" y="34"/>
                </a:lnTo>
                <a:lnTo>
                  <a:pt x="3" y="33"/>
                </a:lnTo>
                <a:lnTo>
                  <a:pt x="1" y="31"/>
                </a:lnTo>
                <a:lnTo>
                  <a:pt x="0" y="30"/>
                </a:lnTo>
                <a:lnTo>
                  <a:pt x="2" y="29"/>
                </a:lnTo>
                <a:lnTo>
                  <a:pt x="2" y="26"/>
                </a:lnTo>
                <a:lnTo>
                  <a:pt x="4" y="25"/>
                </a:lnTo>
                <a:lnTo>
                  <a:pt x="5" y="25"/>
                </a:lnTo>
                <a:lnTo>
                  <a:pt x="5" y="24"/>
                </a:lnTo>
                <a:lnTo>
                  <a:pt x="6" y="24"/>
                </a:lnTo>
                <a:lnTo>
                  <a:pt x="6" y="23"/>
                </a:lnTo>
                <a:lnTo>
                  <a:pt x="7" y="23"/>
                </a:lnTo>
                <a:lnTo>
                  <a:pt x="7" y="22"/>
                </a:lnTo>
                <a:lnTo>
                  <a:pt x="9" y="22"/>
                </a:lnTo>
                <a:lnTo>
                  <a:pt x="9" y="21"/>
                </a:lnTo>
                <a:lnTo>
                  <a:pt x="12" y="19"/>
                </a:lnTo>
                <a:lnTo>
                  <a:pt x="13" y="18"/>
                </a:lnTo>
                <a:lnTo>
                  <a:pt x="14" y="18"/>
                </a:lnTo>
                <a:lnTo>
                  <a:pt x="15" y="17"/>
                </a:lnTo>
                <a:lnTo>
                  <a:pt x="17" y="16"/>
                </a:lnTo>
                <a:lnTo>
                  <a:pt x="19" y="15"/>
                </a:lnTo>
                <a:lnTo>
                  <a:pt x="22" y="14"/>
                </a:lnTo>
                <a:lnTo>
                  <a:pt x="22" y="13"/>
                </a:lnTo>
                <a:lnTo>
                  <a:pt x="22" y="11"/>
                </a:lnTo>
                <a:lnTo>
                  <a:pt x="23" y="11"/>
                </a:lnTo>
                <a:lnTo>
                  <a:pt x="23" y="10"/>
                </a:lnTo>
                <a:lnTo>
                  <a:pt x="24" y="9"/>
                </a:lnTo>
                <a:lnTo>
                  <a:pt x="25" y="9"/>
                </a:lnTo>
                <a:lnTo>
                  <a:pt x="26" y="8"/>
                </a:lnTo>
                <a:lnTo>
                  <a:pt x="27" y="7"/>
                </a:lnTo>
                <a:lnTo>
                  <a:pt x="28" y="6"/>
                </a:lnTo>
                <a:lnTo>
                  <a:pt x="29" y="6"/>
                </a:lnTo>
                <a:lnTo>
                  <a:pt x="29" y="7"/>
                </a:lnTo>
                <a:lnTo>
                  <a:pt x="30" y="7"/>
                </a:lnTo>
                <a:lnTo>
                  <a:pt x="31" y="7"/>
                </a:lnTo>
                <a:lnTo>
                  <a:pt x="31" y="6"/>
                </a:lnTo>
                <a:lnTo>
                  <a:pt x="32" y="6"/>
                </a:lnTo>
                <a:lnTo>
                  <a:pt x="34" y="5"/>
                </a:lnTo>
                <a:lnTo>
                  <a:pt x="34" y="4"/>
                </a:lnTo>
                <a:lnTo>
                  <a:pt x="35" y="4"/>
                </a:lnTo>
                <a:lnTo>
                  <a:pt x="36" y="3"/>
                </a:lnTo>
                <a:lnTo>
                  <a:pt x="36" y="2"/>
                </a:lnTo>
                <a:lnTo>
                  <a:pt x="37" y="3"/>
                </a:lnTo>
                <a:lnTo>
                  <a:pt x="38" y="3"/>
                </a:lnTo>
                <a:lnTo>
                  <a:pt x="39" y="3"/>
                </a:lnTo>
                <a:lnTo>
                  <a:pt x="40" y="3"/>
                </a:lnTo>
                <a:lnTo>
                  <a:pt x="41" y="3"/>
                </a:lnTo>
                <a:lnTo>
                  <a:pt x="42" y="2"/>
                </a:lnTo>
                <a:lnTo>
                  <a:pt x="43" y="2"/>
                </a:lnTo>
                <a:lnTo>
                  <a:pt x="47" y="0"/>
                </a:lnTo>
                <a:lnTo>
                  <a:pt x="47" y="1"/>
                </a:lnTo>
                <a:lnTo>
                  <a:pt x="48" y="3"/>
                </a:lnTo>
                <a:lnTo>
                  <a:pt x="50" y="2"/>
                </a:lnTo>
                <a:lnTo>
                  <a:pt x="51" y="2"/>
                </a:lnTo>
                <a:lnTo>
                  <a:pt x="51" y="3"/>
                </a:lnTo>
                <a:lnTo>
                  <a:pt x="51" y="4"/>
                </a:lnTo>
                <a:lnTo>
                  <a:pt x="51" y="5"/>
                </a:lnTo>
                <a:lnTo>
                  <a:pt x="50" y="5"/>
                </a:lnTo>
                <a:lnTo>
                  <a:pt x="50" y="6"/>
                </a:lnTo>
                <a:lnTo>
                  <a:pt x="50" y="7"/>
                </a:lnTo>
                <a:lnTo>
                  <a:pt x="50" y="8"/>
                </a:lnTo>
                <a:lnTo>
                  <a:pt x="51" y="8"/>
                </a:lnTo>
                <a:lnTo>
                  <a:pt x="51" y="9"/>
                </a:lnTo>
                <a:lnTo>
                  <a:pt x="51" y="10"/>
                </a:lnTo>
                <a:lnTo>
                  <a:pt x="51" y="13"/>
                </a:lnTo>
                <a:lnTo>
                  <a:pt x="50" y="13"/>
                </a:lnTo>
                <a:lnTo>
                  <a:pt x="49" y="13"/>
                </a:lnTo>
                <a:lnTo>
                  <a:pt x="48" y="14"/>
                </a:lnTo>
                <a:lnTo>
                  <a:pt x="47" y="14"/>
                </a:lnTo>
                <a:lnTo>
                  <a:pt x="46" y="14"/>
                </a:lnTo>
                <a:lnTo>
                  <a:pt x="44" y="15"/>
                </a:lnTo>
                <a:lnTo>
                  <a:pt x="43" y="16"/>
                </a:lnTo>
                <a:lnTo>
                  <a:pt x="42" y="16"/>
                </a:lnTo>
                <a:lnTo>
                  <a:pt x="42" y="17"/>
                </a:lnTo>
                <a:lnTo>
                  <a:pt x="41" y="18"/>
                </a:lnTo>
                <a:lnTo>
                  <a:pt x="40" y="18"/>
                </a:lnTo>
                <a:lnTo>
                  <a:pt x="40" y="19"/>
                </a:lnTo>
                <a:lnTo>
                  <a:pt x="40" y="20"/>
                </a:lnTo>
                <a:lnTo>
                  <a:pt x="39" y="20"/>
                </a:lnTo>
                <a:lnTo>
                  <a:pt x="39" y="21"/>
                </a:lnTo>
                <a:lnTo>
                  <a:pt x="39" y="22"/>
                </a:lnTo>
                <a:lnTo>
                  <a:pt x="39" y="23"/>
                </a:lnTo>
                <a:lnTo>
                  <a:pt x="39" y="24"/>
                </a:lnTo>
                <a:lnTo>
                  <a:pt x="39" y="25"/>
                </a:lnTo>
                <a:lnTo>
                  <a:pt x="39" y="26"/>
                </a:lnTo>
                <a:lnTo>
                  <a:pt x="38" y="30"/>
                </a:lnTo>
                <a:lnTo>
                  <a:pt x="38" y="34"/>
                </a:lnTo>
                <a:lnTo>
                  <a:pt x="38" y="35"/>
                </a:lnTo>
                <a:lnTo>
                  <a:pt x="38" y="36"/>
                </a:lnTo>
                <a:lnTo>
                  <a:pt x="38" y="37"/>
                </a:lnTo>
                <a:lnTo>
                  <a:pt x="38" y="38"/>
                </a:lnTo>
                <a:lnTo>
                  <a:pt x="38" y="39"/>
                </a:lnTo>
                <a:lnTo>
                  <a:pt x="38" y="40"/>
                </a:lnTo>
                <a:lnTo>
                  <a:pt x="38" y="43"/>
                </a:lnTo>
                <a:lnTo>
                  <a:pt x="37" y="44"/>
                </a:lnTo>
                <a:close/>
              </a:path>
            </a:pathLst>
          </a:custGeom>
          <a:solidFill>
            <a:srgbClr val="DFF4FF"/>
          </a:solidFill>
          <a:ln w="4763">
            <a:solidFill>
              <a:srgbClr val="000000"/>
            </a:solidFill>
            <a:prstDash val="solid"/>
            <a:round/>
            <a:headEnd/>
            <a:tailEnd/>
          </a:ln>
        </xdr:spPr>
      </xdr:sp>
      <xdr:sp macro="" textlink="">
        <xdr:nvSpPr>
          <xdr:cNvPr id="103754" name="Freeform 14053"/>
          <xdr:cNvSpPr>
            <a:spLocks/>
          </xdr:cNvSpPr>
        </xdr:nvSpPr>
        <xdr:spPr bwMode="auto">
          <a:xfrm>
            <a:off x="7502186" y="2876827"/>
            <a:ext cx="109538" cy="71438"/>
          </a:xfrm>
          <a:custGeom>
            <a:avLst/>
            <a:gdLst>
              <a:gd name="T0" fmla="*/ 2147483646 w 23"/>
              <a:gd name="T1" fmla="*/ 0 h 15"/>
              <a:gd name="T2" fmla="*/ 2147483646 w 23"/>
              <a:gd name="T3" fmla="*/ 0 h 15"/>
              <a:gd name="T4" fmla="*/ 2147483646 w 23"/>
              <a:gd name="T5" fmla="*/ 2147483646 h 15"/>
              <a:gd name="T6" fmla="*/ 2147483646 w 23"/>
              <a:gd name="T7" fmla="*/ 2147483646 h 15"/>
              <a:gd name="T8" fmla="*/ 2147483646 w 23"/>
              <a:gd name="T9" fmla="*/ 2147483646 h 15"/>
              <a:gd name="T10" fmla="*/ 2147483646 w 23"/>
              <a:gd name="T11" fmla="*/ 2147483646 h 15"/>
              <a:gd name="T12" fmla="*/ 2147483646 w 23"/>
              <a:gd name="T13" fmla="*/ 2147483646 h 15"/>
              <a:gd name="T14" fmla="*/ 2147483646 w 23"/>
              <a:gd name="T15" fmla="*/ 2147483646 h 15"/>
              <a:gd name="T16" fmla="*/ 2147483646 w 23"/>
              <a:gd name="T17" fmla="*/ 2147483646 h 15"/>
              <a:gd name="T18" fmla="*/ 2147483646 w 23"/>
              <a:gd name="T19" fmla="*/ 2147483646 h 15"/>
              <a:gd name="T20" fmla="*/ 2147483646 w 23"/>
              <a:gd name="T21" fmla="*/ 2147483646 h 15"/>
              <a:gd name="T22" fmla="*/ 2147483646 w 23"/>
              <a:gd name="T23" fmla="*/ 2147483646 h 15"/>
              <a:gd name="T24" fmla="*/ 2147483646 w 23"/>
              <a:gd name="T25" fmla="*/ 2147483646 h 15"/>
              <a:gd name="T26" fmla="*/ 2147483646 w 23"/>
              <a:gd name="T27" fmla="*/ 2147483646 h 15"/>
              <a:gd name="T28" fmla="*/ 2147483646 w 23"/>
              <a:gd name="T29" fmla="*/ 2147483646 h 15"/>
              <a:gd name="T30" fmla="*/ 2147483646 w 23"/>
              <a:gd name="T31" fmla="*/ 2147483646 h 15"/>
              <a:gd name="T32" fmla="*/ 2147483646 w 23"/>
              <a:gd name="T33" fmla="*/ 2147483646 h 15"/>
              <a:gd name="T34" fmla="*/ 2147483646 w 23"/>
              <a:gd name="T35" fmla="*/ 2147483646 h 15"/>
              <a:gd name="T36" fmla="*/ 2147483646 w 23"/>
              <a:gd name="T37" fmla="*/ 2147483646 h 15"/>
              <a:gd name="T38" fmla="*/ 2147483646 w 23"/>
              <a:gd name="T39" fmla="*/ 2147483646 h 15"/>
              <a:gd name="T40" fmla="*/ 2147483646 w 23"/>
              <a:gd name="T41" fmla="*/ 2147483646 h 15"/>
              <a:gd name="T42" fmla="*/ 2147483646 w 23"/>
              <a:gd name="T43" fmla="*/ 2147483646 h 15"/>
              <a:gd name="T44" fmla="*/ 2147483646 w 23"/>
              <a:gd name="T45" fmla="*/ 2147483646 h 15"/>
              <a:gd name="T46" fmla="*/ 2147483646 w 23"/>
              <a:gd name="T47" fmla="*/ 2147483646 h 15"/>
              <a:gd name="T48" fmla="*/ 2147483646 w 23"/>
              <a:gd name="T49" fmla="*/ 2147483646 h 15"/>
              <a:gd name="T50" fmla="*/ 2147483646 w 23"/>
              <a:gd name="T51" fmla="*/ 2147483646 h 15"/>
              <a:gd name="T52" fmla="*/ 2147483646 w 23"/>
              <a:gd name="T53" fmla="*/ 2147483646 h 15"/>
              <a:gd name="T54" fmla="*/ 2147483646 w 23"/>
              <a:gd name="T55" fmla="*/ 2147483646 h 15"/>
              <a:gd name="T56" fmla="*/ 2147483646 w 23"/>
              <a:gd name="T57" fmla="*/ 2147483646 h 15"/>
              <a:gd name="T58" fmla="*/ 2147483646 w 23"/>
              <a:gd name="T59" fmla="*/ 2147483646 h 15"/>
              <a:gd name="T60" fmla="*/ 2147483646 w 23"/>
              <a:gd name="T61" fmla="*/ 2147483646 h 15"/>
              <a:gd name="T62" fmla="*/ 2147483646 w 23"/>
              <a:gd name="T63" fmla="*/ 2147483646 h 15"/>
              <a:gd name="T64" fmla="*/ 2147483646 w 23"/>
              <a:gd name="T65" fmla="*/ 2147483646 h 15"/>
              <a:gd name="T66" fmla="*/ 2147483646 w 23"/>
              <a:gd name="T67" fmla="*/ 2147483646 h 15"/>
              <a:gd name="T68" fmla="*/ 0 w 23"/>
              <a:gd name="T69" fmla="*/ 2147483646 h 15"/>
              <a:gd name="T70" fmla="*/ 0 w 23"/>
              <a:gd name="T71" fmla="*/ 2147483646 h 15"/>
              <a:gd name="T72" fmla="*/ 0 w 23"/>
              <a:gd name="T73" fmla="*/ 2147483646 h 15"/>
              <a:gd name="T74" fmla="*/ 2147483646 w 23"/>
              <a:gd name="T75" fmla="*/ 2147483646 h 15"/>
              <a:gd name="T76" fmla="*/ 2147483646 w 23"/>
              <a:gd name="T77" fmla="*/ 2147483646 h 15"/>
              <a:gd name="T78" fmla="*/ 2147483646 w 23"/>
              <a:gd name="T79" fmla="*/ 2147483646 h 15"/>
              <a:gd name="T80" fmla="*/ 2147483646 w 23"/>
              <a:gd name="T81" fmla="*/ 2147483646 h 15"/>
              <a:gd name="T82" fmla="*/ 2147483646 w 23"/>
              <a:gd name="T83" fmla="*/ 2147483646 h 15"/>
              <a:gd name="T84" fmla="*/ 2147483646 w 23"/>
              <a:gd name="T85" fmla="*/ 2147483646 h 15"/>
              <a:gd name="T86" fmla="*/ 2147483646 w 23"/>
              <a:gd name="T87" fmla="*/ 2147483646 h 15"/>
              <a:gd name="T88" fmla="*/ 2147483646 w 23"/>
              <a:gd name="T89" fmla="*/ 2147483646 h 15"/>
              <a:gd name="T90" fmla="*/ 2147483646 w 23"/>
              <a:gd name="T91" fmla="*/ 2147483646 h 15"/>
              <a:gd name="T92" fmla="*/ 2147483646 w 23"/>
              <a:gd name="T93" fmla="*/ 2147483646 h 15"/>
              <a:gd name="T94" fmla="*/ 2147483646 w 23"/>
              <a:gd name="T95" fmla="*/ 2147483646 h 15"/>
              <a:gd name="T96" fmla="*/ 2147483646 w 23"/>
              <a:gd name="T97" fmla="*/ 0 h 15"/>
              <a:gd name="T98" fmla="*/ 2147483646 w 23"/>
              <a:gd name="T99" fmla="*/ 0 h 15"/>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0" t="0" r="r" b="b"/>
            <a:pathLst>
              <a:path w="23" h="15">
                <a:moveTo>
                  <a:pt x="16" y="0"/>
                </a:moveTo>
                <a:lnTo>
                  <a:pt x="16" y="0"/>
                </a:lnTo>
                <a:lnTo>
                  <a:pt x="17" y="1"/>
                </a:lnTo>
                <a:lnTo>
                  <a:pt x="16" y="2"/>
                </a:lnTo>
                <a:lnTo>
                  <a:pt x="19" y="5"/>
                </a:lnTo>
                <a:lnTo>
                  <a:pt x="22" y="8"/>
                </a:lnTo>
                <a:lnTo>
                  <a:pt x="23" y="9"/>
                </a:lnTo>
                <a:lnTo>
                  <a:pt x="23" y="11"/>
                </a:lnTo>
                <a:lnTo>
                  <a:pt x="22" y="11"/>
                </a:lnTo>
                <a:lnTo>
                  <a:pt x="21" y="11"/>
                </a:lnTo>
                <a:lnTo>
                  <a:pt x="20" y="11"/>
                </a:lnTo>
                <a:lnTo>
                  <a:pt x="18" y="13"/>
                </a:lnTo>
                <a:lnTo>
                  <a:pt x="17" y="13"/>
                </a:lnTo>
                <a:lnTo>
                  <a:pt x="16" y="14"/>
                </a:lnTo>
                <a:lnTo>
                  <a:pt x="15" y="14"/>
                </a:lnTo>
                <a:lnTo>
                  <a:pt x="13" y="14"/>
                </a:lnTo>
                <a:lnTo>
                  <a:pt x="12" y="14"/>
                </a:lnTo>
                <a:lnTo>
                  <a:pt x="9" y="15"/>
                </a:lnTo>
                <a:lnTo>
                  <a:pt x="8" y="15"/>
                </a:lnTo>
                <a:lnTo>
                  <a:pt x="6" y="15"/>
                </a:lnTo>
                <a:lnTo>
                  <a:pt x="5" y="15"/>
                </a:lnTo>
                <a:lnTo>
                  <a:pt x="4" y="15"/>
                </a:lnTo>
                <a:lnTo>
                  <a:pt x="3" y="11"/>
                </a:lnTo>
                <a:lnTo>
                  <a:pt x="2" y="11"/>
                </a:lnTo>
                <a:lnTo>
                  <a:pt x="0" y="11"/>
                </a:lnTo>
                <a:lnTo>
                  <a:pt x="0" y="9"/>
                </a:lnTo>
                <a:lnTo>
                  <a:pt x="2" y="9"/>
                </a:lnTo>
                <a:lnTo>
                  <a:pt x="4" y="8"/>
                </a:lnTo>
                <a:lnTo>
                  <a:pt x="4" y="5"/>
                </a:lnTo>
                <a:lnTo>
                  <a:pt x="4" y="4"/>
                </a:lnTo>
                <a:lnTo>
                  <a:pt x="8" y="3"/>
                </a:lnTo>
                <a:lnTo>
                  <a:pt x="9" y="3"/>
                </a:lnTo>
                <a:lnTo>
                  <a:pt x="11" y="2"/>
                </a:lnTo>
                <a:lnTo>
                  <a:pt x="13" y="1"/>
                </a:lnTo>
                <a:lnTo>
                  <a:pt x="16" y="0"/>
                </a:lnTo>
                <a:close/>
              </a:path>
            </a:pathLst>
          </a:custGeom>
          <a:solidFill>
            <a:srgbClr val="DFF4FF"/>
          </a:solidFill>
          <a:ln w="4763">
            <a:solidFill>
              <a:srgbClr val="000000"/>
            </a:solidFill>
            <a:prstDash val="solid"/>
            <a:round/>
            <a:headEnd/>
            <a:tailEnd/>
          </a:ln>
        </xdr:spPr>
      </xdr:sp>
      <xdr:sp macro="" textlink="">
        <xdr:nvSpPr>
          <xdr:cNvPr id="103755" name="Freeform 14054"/>
          <xdr:cNvSpPr>
            <a:spLocks/>
          </xdr:cNvSpPr>
        </xdr:nvSpPr>
        <xdr:spPr bwMode="auto">
          <a:xfrm>
            <a:off x="7545049" y="2910165"/>
            <a:ext cx="252412" cy="209319"/>
          </a:xfrm>
          <a:custGeom>
            <a:avLst/>
            <a:gdLst>
              <a:gd name="T0" fmla="*/ 2147483646 w 53"/>
              <a:gd name="T1" fmla="*/ 2147483646 h 44"/>
              <a:gd name="T2" fmla="*/ 2147483646 w 53"/>
              <a:gd name="T3" fmla="*/ 2147483646 h 44"/>
              <a:gd name="T4" fmla="*/ 2147483646 w 53"/>
              <a:gd name="T5" fmla="*/ 2147483646 h 44"/>
              <a:gd name="T6" fmla="*/ 2147483646 w 53"/>
              <a:gd name="T7" fmla="*/ 2147483646 h 44"/>
              <a:gd name="T8" fmla="*/ 2147483646 w 53"/>
              <a:gd name="T9" fmla="*/ 2147483646 h 44"/>
              <a:gd name="T10" fmla="*/ 2147483646 w 53"/>
              <a:gd name="T11" fmla="*/ 2147483646 h 44"/>
              <a:gd name="T12" fmla="*/ 2147483646 w 53"/>
              <a:gd name="T13" fmla="*/ 2147483646 h 44"/>
              <a:gd name="T14" fmla="*/ 2147483646 w 53"/>
              <a:gd name="T15" fmla="*/ 2147483646 h 44"/>
              <a:gd name="T16" fmla="*/ 2147483646 w 53"/>
              <a:gd name="T17" fmla="*/ 2147483646 h 44"/>
              <a:gd name="T18" fmla="*/ 2147483646 w 53"/>
              <a:gd name="T19" fmla="*/ 2147483646 h 44"/>
              <a:gd name="T20" fmla="*/ 2147483646 w 53"/>
              <a:gd name="T21" fmla="*/ 2147483646 h 44"/>
              <a:gd name="T22" fmla="*/ 2147483646 w 53"/>
              <a:gd name="T23" fmla="*/ 2147483646 h 44"/>
              <a:gd name="T24" fmla="*/ 2147483646 w 53"/>
              <a:gd name="T25" fmla="*/ 2147483646 h 44"/>
              <a:gd name="T26" fmla="*/ 2147483646 w 53"/>
              <a:gd name="T27" fmla="*/ 2147483646 h 44"/>
              <a:gd name="T28" fmla="*/ 2147483646 w 53"/>
              <a:gd name="T29" fmla="*/ 2147483646 h 44"/>
              <a:gd name="T30" fmla="*/ 2147483646 w 53"/>
              <a:gd name="T31" fmla="*/ 2147483646 h 44"/>
              <a:gd name="T32" fmla="*/ 2147483646 w 53"/>
              <a:gd name="T33" fmla="*/ 2147483646 h 44"/>
              <a:gd name="T34" fmla="*/ 2147483646 w 53"/>
              <a:gd name="T35" fmla="*/ 2147483646 h 44"/>
              <a:gd name="T36" fmla="*/ 2147483646 w 53"/>
              <a:gd name="T37" fmla="*/ 2147483646 h 44"/>
              <a:gd name="T38" fmla="*/ 2147483646 w 53"/>
              <a:gd name="T39" fmla="*/ 2147483646 h 44"/>
              <a:gd name="T40" fmla="*/ 2147483646 w 53"/>
              <a:gd name="T41" fmla="*/ 2147483646 h 44"/>
              <a:gd name="T42" fmla="*/ 2147483646 w 53"/>
              <a:gd name="T43" fmla="*/ 2147483646 h 44"/>
              <a:gd name="T44" fmla="*/ 2147483646 w 53"/>
              <a:gd name="T45" fmla="*/ 2147483646 h 44"/>
              <a:gd name="T46" fmla="*/ 2147483646 w 53"/>
              <a:gd name="T47" fmla="*/ 2147483646 h 44"/>
              <a:gd name="T48" fmla="*/ 2147483646 w 53"/>
              <a:gd name="T49" fmla="*/ 2147483646 h 44"/>
              <a:gd name="T50" fmla="*/ 2147483646 w 53"/>
              <a:gd name="T51" fmla="*/ 2147483646 h 44"/>
              <a:gd name="T52" fmla="*/ 2147483646 w 53"/>
              <a:gd name="T53" fmla="*/ 2147483646 h 44"/>
              <a:gd name="T54" fmla="*/ 2147483646 w 53"/>
              <a:gd name="T55" fmla="*/ 2147483646 h 44"/>
              <a:gd name="T56" fmla="*/ 2147483646 w 53"/>
              <a:gd name="T57" fmla="*/ 2147483646 h 44"/>
              <a:gd name="T58" fmla="*/ 2147483646 w 53"/>
              <a:gd name="T59" fmla="*/ 2147483646 h 44"/>
              <a:gd name="T60" fmla="*/ 2147483646 w 53"/>
              <a:gd name="T61" fmla="*/ 2147483646 h 44"/>
              <a:gd name="T62" fmla="*/ 2147483646 w 53"/>
              <a:gd name="T63" fmla="*/ 2147483646 h 44"/>
              <a:gd name="T64" fmla="*/ 2147483646 w 53"/>
              <a:gd name="T65" fmla="*/ 2147483646 h 44"/>
              <a:gd name="T66" fmla="*/ 2147483646 w 53"/>
              <a:gd name="T67" fmla="*/ 2147483646 h 44"/>
              <a:gd name="T68" fmla="*/ 2147483646 w 53"/>
              <a:gd name="T69" fmla="*/ 2147483646 h 44"/>
              <a:gd name="T70" fmla="*/ 2147483646 w 53"/>
              <a:gd name="T71" fmla="*/ 2147483646 h 44"/>
              <a:gd name="T72" fmla="*/ 2147483646 w 53"/>
              <a:gd name="T73" fmla="*/ 2147483646 h 44"/>
              <a:gd name="T74" fmla="*/ 2147483646 w 53"/>
              <a:gd name="T75" fmla="*/ 2147483646 h 44"/>
              <a:gd name="T76" fmla="*/ 2147483646 w 53"/>
              <a:gd name="T77" fmla="*/ 0 h 44"/>
              <a:gd name="T78" fmla="*/ 2147483646 w 53"/>
              <a:gd name="T79" fmla="*/ 0 h 44"/>
              <a:gd name="T80" fmla="*/ 2147483646 w 53"/>
              <a:gd name="T81" fmla="*/ 0 h 44"/>
              <a:gd name="T82" fmla="*/ 2147483646 w 53"/>
              <a:gd name="T83" fmla="*/ 2147483646 h 44"/>
              <a:gd name="T84" fmla="*/ 2147483646 w 53"/>
              <a:gd name="T85" fmla="*/ 2147483646 h 44"/>
              <a:gd name="T86" fmla="*/ 2147483646 w 53"/>
              <a:gd name="T87" fmla="*/ 2147483646 h 44"/>
              <a:gd name="T88" fmla="*/ 2147483646 w 53"/>
              <a:gd name="T89" fmla="*/ 2147483646 h 44"/>
              <a:gd name="T90" fmla="*/ 2147483646 w 53"/>
              <a:gd name="T91" fmla="*/ 2147483646 h 44"/>
              <a:gd name="T92" fmla="*/ 2147483646 w 53"/>
              <a:gd name="T93" fmla="*/ 2147483646 h 44"/>
              <a:gd name="T94" fmla="*/ 2147483646 w 53"/>
              <a:gd name="T95" fmla="*/ 2147483646 h 44"/>
              <a:gd name="T96" fmla="*/ 2147483646 w 53"/>
              <a:gd name="T97" fmla="*/ 2147483646 h 44"/>
              <a:gd name="T98" fmla="*/ 2147483646 w 53"/>
              <a:gd name="T99" fmla="*/ 2147483646 h 44"/>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0" t="0" r="r" b="b"/>
            <a:pathLst>
              <a:path w="53" h="44">
                <a:moveTo>
                  <a:pt x="46" y="23"/>
                </a:moveTo>
                <a:lnTo>
                  <a:pt x="47" y="24"/>
                </a:lnTo>
                <a:lnTo>
                  <a:pt x="49" y="26"/>
                </a:lnTo>
                <a:lnTo>
                  <a:pt x="50" y="27"/>
                </a:lnTo>
                <a:lnTo>
                  <a:pt x="51" y="28"/>
                </a:lnTo>
                <a:lnTo>
                  <a:pt x="52" y="29"/>
                </a:lnTo>
                <a:lnTo>
                  <a:pt x="53" y="32"/>
                </a:lnTo>
                <a:lnTo>
                  <a:pt x="52" y="35"/>
                </a:lnTo>
                <a:lnTo>
                  <a:pt x="51" y="37"/>
                </a:lnTo>
                <a:lnTo>
                  <a:pt x="50" y="37"/>
                </a:lnTo>
                <a:lnTo>
                  <a:pt x="48" y="40"/>
                </a:lnTo>
                <a:lnTo>
                  <a:pt x="48" y="41"/>
                </a:lnTo>
                <a:lnTo>
                  <a:pt x="47" y="43"/>
                </a:lnTo>
                <a:lnTo>
                  <a:pt x="45" y="41"/>
                </a:lnTo>
                <a:lnTo>
                  <a:pt x="45" y="42"/>
                </a:lnTo>
                <a:lnTo>
                  <a:pt x="43" y="44"/>
                </a:lnTo>
                <a:lnTo>
                  <a:pt x="41" y="44"/>
                </a:lnTo>
                <a:lnTo>
                  <a:pt x="43" y="43"/>
                </a:lnTo>
                <a:lnTo>
                  <a:pt x="41" y="40"/>
                </a:lnTo>
                <a:lnTo>
                  <a:pt x="43" y="39"/>
                </a:lnTo>
                <a:lnTo>
                  <a:pt x="41" y="38"/>
                </a:lnTo>
                <a:lnTo>
                  <a:pt x="41" y="37"/>
                </a:lnTo>
                <a:lnTo>
                  <a:pt x="41" y="36"/>
                </a:lnTo>
                <a:lnTo>
                  <a:pt x="40" y="31"/>
                </a:lnTo>
                <a:lnTo>
                  <a:pt x="39" y="29"/>
                </a:lnTo>
                <a:lnTo>
                  <a:pt x="38" y="29"/>
                </a:lnTo>
                <a:lnTo>
                  <a:pt x="37" y="25"/>
                </a:lnTo>
                <a:lnTo>
                  <a:pt x="37" y="24"/>
                </a:lnTo>
                <a:lnTo>
                  <a:pt x="37" y="23"/>
                </a:lnTo>
                <a:lnTo>
                  <a:pt x="35" y="24"/>
                </a:lnTo>
                <a:lnTo>
                  <a:pt x="34" y="24"/>
                </a:lnTo>
                <a:lnTo>
                  <a:pt x="34" y="25"/>
                </a:lnTo>
                <a:lnTo>
                  <a:pt x="33" y="26"/>
                </a:lnTo>
                <a:lnTo>
                  <a:pt x="32" y="27"/>
                </a:lnTo>
                <a:lnTo>
                  <a:pt x="28" y="29"/>
                </a:lnTo>
                <a:lnTo>
                  <a:pt x="28" y="28"/>
                </a:lnTo>
                <a:lnTo>
                  <a:pt x="26" y="30"/>
                </a:lnTo>
                <a:lnTo>
                  <a:pt x="25" y="30"/>
                </a:lnTo>
                <a:lnTo>
                  <a:pt x="25" y="29"/>
                </a:lnTo>
                <a:lnTo>
                  <a:pt x="23" y="29"/>
                </a:lnTo>
                <a:lnTo>
                  <a:pt x="21" y="30"/>
                </a:lnTo>
                <a:lnTo>
                  <a:pt x="20" y="30"/>
                </a:lnTo>
                <a:lnTo>
                  <a:pt x="19" y="30"/>
                </a:lnTo>
                <a:lnTo>
                  <a:pt x="19" y="31"/>
                </a:lnTo>
                <a:lnTo>
                  <a:pt x="11" y="32"/>
                </a:lnTo>
                <a:lnTo>
                  <a:pt x="11" y="30"/>
                </a:lnTo>
                <a:lnTo>
                  <a:pt x="10" y="25"/>
                </a:lnTo>
                <a:lnTo>
                  <a:pt x="9" y="25"/>
                </a:lnTo>
                <a:lnTo>
                  <a:pt x="8" y="25"/>
                </a:lnTo>
                <a:lnTo>
                  <a:pt x="7" y="25"/>
                </a:lnTo>
                <a:lnTo>
                  <a:pt x="4" y="24"/>
                </a:lnTo>
                <a:lnTo>
                  <a:pt x="2" y="17"/>
                </a:lnTo>
                <a:lnTo>
                  <a:pt x="1" y="12"/>
                </a:lnTo>
                <a:lnTo>
                  <a:pt x="0" y="8"/>
                </a:lnTo>
                <a:lnTo>
                  <a:pt x="3" y="7"/>
                </a:lnTo>
                <a:lnTo>
                  <a:pt x="4" y="7"/>
                </a:lnTo>
                <a:lnTo>
                  <a:pt x="6" y="7"/>
                </a:lnTo>
                <a:lnTo>
                  <a:pt x="7" y="7"/>
                </a:lnTo>
                <a:lnTo>
                  <a:pt x="8" y="6"/>
                </a:lnTo>
                <a:lnTo>
                  <a:pt x="9" y="6"/>
                </a:lnTo>
                <a:lnTo>
                  <a:pt x="11" y="4"/>
                </a:lnTo>
                <a:lnTo>
                  <a:pt x="12" y="4"/>
                </a:lnTo>
                <a:lnTo>
                  <a:pt x="13" y="4"/>
                </a:lnTo>
                <a:lnTo>
                  <a:pt x="14" y="4"/>
                </a:lnTo>
                <a:lnTo>
                  <a:pt x="16" y="3"/>
                </a:lnTo>
                <a:lnTo>
                  <a:pt x="18" y="3"/>
                </a:lnTo>
                <a:lnTo>
                  <a:pt x="20" y="3"/>
                </a:lnTo>
                <a:lnTo>
                  <a:pt x="23" y="2"/>
                </a:lnTo>
                <a:lnTo>
                  <a:pt x="27" y="1"/>
                </a:lnTo>
                <a:lnTo>
                  <a:pt x="30" y="1"/>
                </a:lnTo>
                <a:lnTo>
                  <a:pt x="31" y="1"/>
                </a:lnTo>
                <a:lnTo>
                  <a:pt x="32" y="0"/>
                </a:lnTo>
                <a:lnTo>
                  <a:pt x="34" y="0"/>
                </a:lnTo>
                <a:lnTo>
                  <a:pt x="35" y="0"/>
                </a:lnTo>
                <a:lnTo>
                  <a:pt x="36" y="0"/>
                </a:lnTo>
                <a:lnTo>
                  <a:pt x="37" y="0"/>
                </a:lnTo>
                <a:lnTo>
                  <a:pt x="38" y="4"/>
                </a:lnTo>
                <a:lnTo>
                  <a:pt x="39" y="6"/>
                </a:lnTo>
                <a:lnTo>
                  <a:pt x="39" y="7"/>
                </a:lnTo>
                <a:lnTo>
                  <a:pt x="40" y="8"/>
                </a:lnTo>
                <a:lnTo>
                  <a:pt x="41" y="8"/>
                </a:lnTo>
                <a:lnTo>
                  <a:pt x="41" y="9"/>
                </a:lnTo>
                <a:lnTo>
                  <a:pt x="43" y="10"/>
                </a:lnTo>
                <a:lnTo>
                  <a:pt x="44" y="11"/>
                </a:lnTo>
                <a:lnTo>
                  <a:pt x="45" y="13"/>
                </a:lnTo>
                <a:lnTo>
                  <a:pt x="46" y="14"/>
                </a:lnTo>
                <a:lnTo>
                  <a:pt x="47" y="15"/>
                </a:lnTo>
                <a:lnTo>
                  <a:pt x="47" y="16"/>
                </a:lnTo>
                <a:lnTo>
                  <a:pt x="47" y="17"/>
                </a:lnTo>
                <a:lnTo>
                  <a:pt x="47" y="18"/>
                </a:lnTo>
                <a:lnTo>
                  <a:pt x="46" y="18"/>
                </a:lnTo>
                <a:lnTo>
                  <a:pt x="45" y="18"/>
                </a:lnTo>
                <a:lnTo>
                  <a:pt x="45" y="19"/>
                </a:lnTo>
                <a:lnTo>
                  <a:pt x="46" y="21"/>
                </a:lnTo>
                <a:lnTo>
                  <a:pt x="45" y="21"/>
                </a:lnTo>
                <a:lnTo>
                  <a:pt x="46" y="22"/>
                </a:lnTo>
                <a:lnTo>
                  <a:pt x="46" y="23"/>
                </a:lnTo>
                <a:close/>
              </a:path>
            </a:pathLst>
          </a:custGeom>
          <a:solidFill>
            <a:srgbClr val="DFF4FF"/>
          </a:solidFill>
          <a:ln w="4763">
            <a:solidFill>
              <a:srgbClr val="000000"/>
            </a:solidFill>
            <a:prstDash val="solid"/>
            <a:round/>
            <a:headEnd/>
            <a:tailEnd/>
          </a:ln>
        </xdr:spPr>
      </xdr:sp>
      <xdr:sp macro="" textlink="">
        <xdr:nvSpPr>
          <xdr:cNvPr id="103756" name="Freeform 14055"/>
          <xdr:cNvSpPr>
            <a:spLocks/>
          </xdr:cNvSpPr>
        </xdr:nvSpPr>
        <xdr:spPr bwMode="auto">
          <a:xfrm>
            <a:off x="7559336" y="2848252"/>
            <a:ext cx="152400" cy="80963"/>
          </a:xfrm>
          <a:custGeom>
            <a:avLst/>
            <a:gdLst>
              <a:gd name="T0" fmla="*/ 2147483646 w 32"/>
              <a:gd name="T1" fmla="*/ 2147483646 h 17"/>
              <a:gd name="T2" fmla="*/ 2147483646 w 32"/>
              <a:gd name="T3" fmla="*/ 2147483646 h 17"/>
              <a:gd name="T4" fmla="*/ 2147483646 w 32"/>
              <a:gd name="T5" fmla="*/ 2147483646 h 17"/>
              <a:gd name="T6" fmla="*/ 2147483646 w 32"/>
              <a:gd name="T7" fmla="*/ 2147483646 h 17"/>
              <a:gd name="T8" fmla="*/ 2147483646 w 32"/>
              <a:gd name="T9" fmla="*/ 2147483646 h 17"/>
              <a:gd name="T10" fmla="*/ 2147483646 w 32"/>
              <a:gd name="T11" fmla="*/ 2147483646 h 17"/>
              <a:gd name="T12" fmla="*/ 2147483646 w 32"/>
              <a:gd name="T13" fmla="*/ 2147483646 h 17"/>
              <a:gd name="T14" fmla="*/ 2147483646 w 32"/>
              <a:gd name="T15" fmla="*/ 2147483646 h 17"/>
              <a:gd name="T16" fmla="*/ 2147483646 w 32"/>
              <a:gd name="T17" fmla="*/ 2147483646 h 17"/>
              <a:gd name="T18" fmla="*/ 2147483646 w 32"/>
              <a:gd name="T19" fmla="*/ 2147483646 h 17"/>
              <a:gd name="T20" fmla="*/ 2147483646 w 32"/>
              <a:gd name="T21" fmla="*/ 2147483646 h 17"/>
              <a:gd name="T22" fmla="*/ 2147483646 w 32"/>
              <a:gd name="T23" fmla="*/ 2147483646 h 17"/>
              <a:gd name="T24" fmla="*/ 2147483646 w 32"/>
              <a:gd name="T25" fmla="*/ 2147483646 h 17"/>
              <a:gd name="T26" fmla="*/ 2147483646 w 32"/>
              <a:gd name="T27" fmla="*/ 2147483646 h 17"/>
              <a:gd name="T28" fmla="*/ 2147483646 w 32"/>
              <a:gd name="T29" fmla="*/ 2147483646 h 17"/>
              <a:gd name="T30" fmla="*/ 2147483646 w 32"/>
              <a:gd name="T31" fmla="*/ 2147483646 h 17"/>
              <a:gd name="T32" fmla="*/ 2147483646 w 32"/>
              <a:gd name="T33" fmla="*/ 2147483646 h 17"/>
              <a:gd name="T34" fmla="*/ 2147483646 w 32"/>
              <a:gd name="T35" fmla="*/ 2147483646 h 17"/>
              <a:gd name="T36" fmla="*/ 2147483646 w 32"/>
              <a:gd name="T37" fmla="*/ 2147483646 h 17"/>
              <a:gd name="T38" fmla="*/ 2147483646 w 32"/>
              <a:gd name="T39" fmla="*/ 2147483646 h 17"/>
              <a:gd name="T40" fmla="*/ 2147483646 w 32"/>
              <a:gd name="T41" fmla="*/ 2147483646 h 17"/>
              <a:gd name="T42" fmla="*/ 2147483646 w 32"/>
              <a:gd name="T43" fmla="*/ 2147483646 h 17"/>
              <a:gd name="T44" fmla="*/ 2147483646 w 32"/>
              <a:gd name="T45" fmla="*/ 2147483646 h 17"/>
              <a:gd name="T46" fmla="*/ 0 w 32"/>
              <a:gd name="T47" fmla="*/ 2147483646 h 17"/>
              <a:gd name="T48" fmla="*/ 2147483646 w 32"/>
              <a:gd name="T49" fmla="*/ 2147483646 h 17"/>
              <a:gd name="T50" fmla="*/ 2147483646 w 32"/>
              <a:gd name="T51" fmla="*/ 2147483646 h 17"/>
              <a:gd name="T52" fmla="*/ 2147483646 w 32"/>
              <a:gd name="T53" fmla="*/ 0 h 17"/>
              <a:gd name="T54" fmla="*/ 2147483646 w 32"/>
              <a:gd name="T55" fmla="*/ 0 h 17"/>
              <a:gd name="T56" fmla="*/ 2147483646 w 32"/>
              <a:gd name="T57" fmla="*/ 0 h 17"/>
              <a:gd name="T58" fmla="*/ 2147483646 w 32"/>
              <a:gd name="T59" fmla="*/ 0 h 17"/>
              <a:gd name="T60" fmla="*/ 2147483646 w 32"/>
              <a:gd name="T61" fmla="*/ 0 h 17"/>
              <a:gd name="T62" fmla="*/ 2147483646 w 32"/>
              <a:gd name="T63" fmla="*/ 0 h 17"/>
              <a:gd name="T64" fmla="*/ 2147483646 w 32"/>
              <a:gd name="T65" fmla="*/ 0 h 17"/>
              <a:gd name="T66" fmla="*/ 2147483646 w 32"/>
              <a:gd name="T67" fmla="*/ 0 h 17"/>
              <a:gd name="T68" fmla="*/ 2147483646 w 32"/>
              <a:gd name="T69" fmla="*/ 0 h 17"/>
              <a:gd name="T70" fmla="*/ 2147483646 w 32"/>
              <a:gd name="T71" fmla="*/ 0 h 17"/>
              <a:gd name="T72" fmla="*/ 2147483646 w 32"/>
              <a:gd name="T73" fmla="*/ 2147483646 h 17"/>
              <a:gd name="T74" fmla="*/ 2147483646 w 32"/>
              <a:gd name="T75" fmla="*/ 2147483646 h 17"/>
              <a:gd name="T76" fmla="*/ 2147483646 w 32"/>
              <a:gd name="T77" fmla="*/ 2147483646 h 17"/>
              <a:gd name="T78" fmla="*/ 2147483646 w 32"/>
              <a:gd name="T79" fmla="*/ 2147483646 h 17"/>
              <a:gd name="T80" fmla="*/ 2147483646 w 32"/>
              <a:gd name="T81" fmla="*/ 2147483646 h 17"/>
              <a:gd name="T82" fmla="*/ 2147483646 w 32"/>
              <a:gd name="T83" fmla="*/ 2147483646 h 17"/>
              <a:gd name="T84" fmla="*/ 2147483646 w 32"/>
              <a:gd name="T85" fmla="*/ 2147483646 h 17"/>
              <a:gd name="T86" fmla="*/ 2147483646 w 32"/>
              <a:gd name="T87" fmla="*/ 2147483646 h 17"/>
              <a:gd name="T88" fmla="*/ 2147483646 w 32"/>
              <a:gd name="T89" fmla="*/ 2147483646 h 17"/>
              <a:gd name="T90" fmla="*/ 2147483646 w 32"/>
              <a:gd name="T91" fmla="*/ 2147483646 h 17"/>
              <a:gd name="T92" fmla="*/ 2147483646 w 32"/>
              <a:gd name="T93" fmla="*/ 2147483646 h 17"/>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0" t="0" r="r" b="b"/>
            <a:pathLst>
              <a:path w="32" h="17">
                <a:moveTo>
                  <a:pt x="32" y="13"/>
                </a:moveTo>
                <a:lnTo>
                  <a:pt x="31" y="13"/>
                </a:lnTo>
                <a:lnTo>
                  <a:pt x="29" y="13"/>
                </a:lnTo>
                <a:lnTo>
                  <a:pt x="28" y="14"/>
                </a:lnTo>
                <a:lnTo>
                  <a:pt x="27" y="14"/>
                </a:lnTo>
                <a:lnTo>
                  <a:pt x="24" y="14"/>
                </a:lnTo>
                <a:lnTo>
                  <a:pt x="20" y="15"/>
                </a:lnTo>
                <a:lnTo>
                  <a:pt x="17" y="16"/>
                </a:lnTo>
                <a:lnTo>
                  <a:pt x="15" y="16"/>
                </a:lnTo>
                <a:lnTo>
                  <a:pt x="13" y="16"/>
                </a:lnTo>
                <a:lnTo>
                  <a:pt x="11" y="17"/>
                </a:lnTo>
                <a:lnTo>
                  <a:pt x="11" y="15"/>
                </a:lnTo>
                <a:lnTo>
                  <a:pt x="10" y="14"/>
                </a:lnTo>
                <a:lnTo>
                  <a:pt x="7" y="11"/>
                </a:lnTo>
                <a:lnTo>
                  <a:pt x="4" y="8"/>
                </a:lnTo>
                <a:lnTo>
                  <a:pt x="5" y="7"/>
                </a:lnTo>
                <a:lnTo>
                  <a:pt x="4" y="6"/>
                </a:lnTo>
                <a:lnTo>
                  <a:pt x="4" y="5"/>
                </a:lnTo>
                <a:lnTo>
                  <a:pt x="3" y="3"/>
                </a:lnTo>
                <a:lnTo>
                  <a:pt x="1" y="2"/>
                </a:lnTo>
                <a:lnTo>
                  <a:pt x="0" y="1"/>
                </a:lnTo>
                <a:lnTo>
                  <a:pt x="1" y="1"/>
                </a:lnTo>
                <a:lnTo>
                  <a:pt x="3" y="1"/>
                </a:lnTo>
                <a:lnTo>
                  <a:pt x="5" y="0"/>
                </a:lnTo>
                <a:lnTo>
                  <a:pt x="6" y="0"/>
                </a:lnTo>
                <a:lnTo>
                  <a:pt x="7" y="0"/>
                </a:lnTo>
                <a:lnTo>
                  <a:pt x="15" y="0"/>
                </a:lnTo>
                <a:lnTo>
                  <a:pt x="18" y="0"/>
                </a:lnTo>
                <a:lnTo>
                  <a:pt x="19" y="0"/>
                </a:lnTo>
                <a:lnTo>
                  <a:pt x="22" y="3"/>
                </a:lnTo>
                <a:lnTo>
                  <a:pt x="23" y="5"/>
                </a:lnTo>
                <a:lnTo>
                  <a:pt x="27" y="8"/>
                </a:lnTo>
                <a:lnTo>
                  <a:pt x="28" y="9"/>
                </a:lnTo>
                <a:lnTo>
                  <a:pt x="29" y="10"/>
                </a:lnTo>
                <a:lnTo>
                  <a:pt x="30" y="11"/>
                </a:lnTo>
                <a:lnTo>
                  <a:pt x="31" y="12"/>
                </a:lnTo>
                <a:lnTo>
                  <a:pt x="32" y="13"/>
                </a:lnTo>
                <a:close/>
              </a:path>
            </a:pathLst>
          </a:custGeom>
          <a:solidFill>
            <a:srgbClr val="DFF4FF"/>
          </a:solidFill>
          <a:ln w="4763">
            <a:solidFill>
              <a:srgbClr val="000000"/>
            </a:solidFill>
            <a:prstDash val="solid"/>
            <a:round/>
            <a:headEnd/>
            <a:tailEnd/>
          </a:ln>
        </xdr:spPr>
      </xdr:sp>
      <xdr:sp macro="" textlink="">
        <xdr:nvSpPr>
          <xdr:cNvPr id="103757" name="Freeform 14056"/>
          <xdr:cNvSpPr>
            <a:spLocks/>
          </xdr:cNvSpPr>
        </xdr:nvSpPr>
        <xdr:spPr bwMode="auto">
          <a:xfrm>
            <a:off x="7740311" y="3100434"/>
            <a:ext cx="114300" cy="90256"/>
          </a:xfrm>
          <a:custGeom>
            <a:avLst/>
            <a:gdLst>
              <a:gd name="T0" fmla="*/ 2147483646 w 24"/>
              <a:gd name="T1" fmla="*/ 2147483646 h 19"/>
              <a:gd name="T2" fmla="*/ 2147483646 w 24"/>
              <a:gd name="T3" fmla="*/ 2147483646 h 19"/>
              <a:gd name="T4" fmla="*/ 2147483646 w 24"/>
              <a:gd name="T5" fmla="*/ 2147483646 h 19"/>
              <a:gd name="T6" fmla="*/ 2147483646 w 24"/>
              <a:gd name="T7" fmla="*/ 2147483646 h 19"/>
              <a:gd name="T8" fmla="*/ 2147483646 w 24"/>
              <a:gd name="T9" fmla="*/ 2147483646 h 19"/>
              <a:gd name="T10" fmla="*/ 2147483646 w 24"/>
              <a:gd name="T11" fmla="*/ 2147483646 h 19"/>
              <a:gd name="T12" fmla="*/ 0 w 24"/>
              <a:gd name="T13" fmla="*/ 2147483646 h 19"/>
              <a:gd name="T14" fmla="*/ 0 w 24"/>
              <a:gd name="T15" fmla="*/ 2147483646 h 19"/>
              <a:gd name="T16" fmla="*/ 2147483646 w 24"/>
              <a:gd name="T17" fmla="*/ 2147483646 h 19"/>
              <a:gd name="T18" fmla="*/ 2147483646 w 24"/>
              <a:gd name="T19" fmla="*/ 2147483646 h 19"/>
              <a:gd name="T20" fmla="*/ 2147483646 w 24"/>
              <a:gd name="T21" fmla="*/ 0 h 19"/>
              <a:gd name="T22" fmla="*/ 2147483646 w 24"/>
              <a:gd name="T23" fmla="*/ 2147483646 h 19"/>
              <a:gd name="T24" fmla="*/ 2147483646 w 24"/>
              <a:gd name="T25" fmla="*/ 2147483646 h 19"/>
              <a:gd name="T26" fmla="*/ 2147483646 w 24"/>
              <a:gd name="T27" fmla="*/ 2147483646 h 19"/>
              <a:gd name="T28" fmla="*/ 2147483646 w 24"/>
              <a:gd name="T29" fmla="*/ 2147483646 h 19"/>
              <a:gd name="T30" fmla="*/ 2147483646 w 24"/>
              <a:gd name="T31" fmla="*/ 2147483646 h 19"/>
              <a:gd name="T32" fmla="*/ 2147483646 w 24"/>
              <a:gd name="T33" fmla="*/ 2147483646 h 19"/>
              <a:gd name="T34" fmla="*/ 2147483646 w 24"/>
              <a:gd name="T35" fmla="*/ 2147483646 h 19"/>
              <a:gd name="T36" fmla="*/ 2147483646 w 24"/>
              <a:gd name="T37" fmla="*/ 2147483646 h 19"/>
              <a:gd name="T38" fmla="*/ 2147483646 w 24"/>
              <a:gd name="T39" fmla="*/ 2147483646 h 19"/>
              <a:gd name="T40" fmla="*/ 2147483646 w 24"/>
              <a:gd name="T41" fmla="*/ 2147483646 h 19"/>
              <a:gd name="T42" fmla="*/ 2147483646 w 24"/>
              <a:gd name="T43" fmla="*/ 2147483646 h 19"/>
              <a:gd name="T44" fmla="*/ 2147483646 w 24"/>
              <a:gd name="T45" fmla="*/ 2147483646 h 19"/>
              <a:gd name="T46" fmla="*/ 2147483646 w 24"/>
              <a:gd name="T47" fmla="*/ 2147483646 h 19"/>
              <a:gd name="T48" fmla="*/ 2147483646 w 24"/>
              <a:gd name="T49" fmla="*/ 2147483646 h 19"/>
              <a:gd name="T50" fmla="*/ 2147483646 w 24"/>
              <a:gd name="T51" fmla="*/ 2147483646 h 19"/>
              <a:gd name="T52" fmla="*/ 2147483646 w 24"/>
              <a:gd name="T53" fmla="*/ 2147483646 h 19"/>
              <a:gd name="T54" fmla="*/ 2147483646 w 24"/>
              <a:gd name="T55" fmla="*/ 2147483646 h 19"/>
              <a:gd name="T56" fmla="*/ 2147483646 w 24"/>
              <a:gd name="T57" fmla="*/ 2147483646 h 19"/>
              <a:gd name="T58" fmla="*/ 2147483646 w 24"/>
              <a:gd name="T59" fmla="*/ 2147483646 h 19"/>
              <a:gd name="T60" fmla="*/ 2147483646 w 24"/>
              <a:gd name="T61" fmla="*/ 2147483646 h 19"/>
              <a:gd name="T62" fmla="*/ 2147483646 w 24"/>
              <a:gd name="T63" fmla="*/ 2147483646 h 19"/>
              <a:gd name="T64" fmla="*/ 2147483646 w 24"/>
              <a:gd name="T65" fmla="*/ 2147483646 h 19"/>
              <a:gd name="T66" fmla="*/ 2147483646 w 24"/>
              <a:gd name="T67" fmla="*/ 2147483646 h 19"/>
              <a:gd name="T68" fmla="*/ 2147483646 w 24"/>
              <a:gd name="T69" fmla="*/ 2147483646 h 19"/>
              <a:gd name="T70" fmla="*/ 2147483646 w 24"/>
              <a:gd name="T71" fmla="*/ 2147483646 h 19"/>
              <a:gd name="T72" fmla="*/ 2147483646 w 24"/>
              <a:gd name="T73" fmla="*/ 2147483646 h 19"/>
              <a:gd name="T74" fmla="*/ 2147483646 w 24"/>
              <a:gd name="T75" fmla="*/ 2147483646 h 19"/>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Lst>
            <a:ahLst/>
            <a:cxnLst>
              <a:cxn ang="T76">
                <a:pos x="T0" y="T1"/>
              </a:cxn>
              <a:cxn ang="T77">
                <a:pos x="T2" y="T3"/>
              </a:cxn>
              <a:cxn ang="T78">
                <a:pos x="T4" y="T5"/>
              </a:cxn>
              <a:cxn ang="T79">
                <a:pos x="T6" y="T7"/>
              </a:cxn>
              <a:cxn ang="T80">
                <a:pos x="T8" y="T9"/>
              </a:cxn>
              <a:cxn ang="T81">
                <a:pos x="T10" y="T11"/>
              </a:cxn>
              <a:cxn ang="T82">
                <a:pos x="T12" y="T13"/>
              </a:cxn>
              <a:cxn ang="T83">
                <a:pos x="T14" y="T15"/>
              </a:cxn>
              <a:cxn ang="T84">
                <a:pos x="T16" y="T17"/>
              </a:cxn>
              <a:cxn ang="T85">
                <a:pos x="T18" y="T19"/>
              </a:cxn>
              <a:cxn ang="T86">
                <a:pos x="T20" y="T21"/>
              </a:cxn>
              <a:cxn ang="T87">
                <a:pos x="T22" y="T23"/>
              </a:cxn>
              <a:cxn ang="T88">
                <a:pos x="T24" y="T25"/>
              </a:cxn>
              <a:cxn ang="T89">
                <a:pos x="T26" y="T27"/>
              </a:cxn>
              <a:cxn ang="T90">
                <a:pos x="T28" y="T29"/>
              </a:cxn>
              <a:cxn ang="T91">
                <a:pos x="T30" y="T31"/>
              </a:cxn>
              <a:cxn ang="T92">
                <a:pos x="T32" y="T33"/>
              </a:cxn>
              <a:cxn ang="T93">
                <a:pos x="T34" y="T35"/>
              </a:cxn>
              <a:cxn ang="T94">
                <a:pos x="T36" y="T37"/>
              </a:cxn>
              <a:cxn ang="T95">
                <a:pos x="T38" y="T39"/>
              </a:cxn>
              <a:cxn ang="T96">
                <a:pos x="T40" y="T41"/>
              </a:cxn>
              <a:cxn ang="T97">
                <a:pos x="T42" y="T43"/>
              </a:cxn>
              <a:cxn ang="T98">
                <a:pos x="T44" y="T45"/>
              </a:cxn>
              <a:cxn ang="T99">
                <a:pos x="T46" y="T47"/>
              </a:cxn>
              <a:cxn ang="T100">
                <a:pos x="T48" y="T49"/>
              </a:cxn>
              <a:cxn ang="T101">
                <a:pos x="T50" y="T51"/>
              </a:cxn>
              <a:cxn ang="T102">
                <a:pos x="T52" y="T53"/>
              </a:cxn>
              <a:cxn ang="T103">
                <a:pos x="T54" y="T55"/>
              </a:cxn>
              <a:cxn ang="T104">
                <a:pos x="T56" y="T57"/>
              </a:cxn>
              <a:cxn ang="T105">
                <a:pos x="T58" y="T59"/>
              </a:cxn>
              <a:cxn ang="T106">
                <a:pos x="T60" y="T61"/>
              </a:cxn>
              <a:cxn ang="T107">
                <a:pos x="T62" y="T63"/>
              </a:cxn>
              <a:cxn ang="T108">
                <a:pos x="T64" y="T65"/>
              </a:cxn>
              <a:cxn ang="T109">
                <a:pos x="T66" y="T67"/>
              </a:cxn>
              <a:cxn ang="T110">
                <a:pos x="T68" y="T69"/>
              </a:cxn>
              <a:cxn ang="T111">
                <a:pos x="T70" y="T71"/>
              </a:cxn>
              <a:cxn ang="T112">
                <a:pos x="T72" y="T73"/>
              </a:cxn>
              <a:cxn ang="T113">
                <a:pos x="T74" y="T75"/>
              </a:cxn>
            </a:cxnLst>
            <a:rect l="0" t="0" r="r" b="b"/>
            <a:pathLst>
              <a:path w="24" h="19">
                <a:moveTo>
                  <a:pt x="8" y="17"/>
                </a:moveTo>
                <a:lnTo>
                  <a:pt x="8" y="16"/>
                </a:lnTo>
                <a:lnTo>
                  <a:pt x="8" y="15"/>
                </a:lnTo>
                <a:lnTo>
                  <a:pt x="8" y="14"/>
                </a:lnTo>
                <a:lnTo>
                  <a:pt x="6" y="13"/>
                </a:lnTo>
                <a:lnTo>
                  <a:pt x="4" y="11"/>
                </a:lnTo>
                <a:lnTo>
                  <a:pt x="2" y="9"/>
                </a:lnTo>
                <a:lnTo>
                  <a:pt x="0" y="7"/>
                </a:lnTo>
                <a:lnTo>
                  <a:pt x="2" y="6"/>
                </a:lnTo>
                <a:lnTo>
                  <a:pt x="0" y="6"/>
                </a:lnTo>
                <a:lnTo>
                  <a:pt x="0" y="5"/>
                </a:lnTo>
                <a:lnTo>
                  <a:pt x="0" y="4"/>
                </a:lnTo>
                <a:lnTo>
                  <a:pt x="2" y="4"/>
                </a:lnTo>
                <a:lnTo>
                  <a:pt x="4" y="2"/>
                </a:lnTo>
                <a:lnTo>
                  <a:pt x="4" y="1"/>
                </a:lnTo>
                <a:lnTo>
                  <a:pt x="6" y="3"/>
                </a:lnTo>
                <a:lnTo>
                  <a:pt x="7" y="1"/>
                </a:lnTo>
                <a:lnTo>
                  <a:pt x="7" y="0"/>
                </a:lnTo>
                <a:lnTo>
                  <a:pt x="8" y="0"/>
                </a:lnTo>
                <a:lnTo>
                  <a:pt x="9" y="1"/>
                </a:lnTo>
                <a:lnTo>
                  <a:pt x="10" y="1"/>
                </a:lnTo>
                <a:lnTo>
                  <a:pt x="9" y="3"/>
                </a:lnTo>
                <a:lnTo>
                  <a:pt x="9" y="4"/>
                </a:lnTo>
                <a:lnTo>
                  <a:pt x="8" y="5"/>
                </a:lnTo>
                <a:lnTo>
                  <a:pt x="9" y="6"/>
                </a:lnTo>
                <a:lnTo>
                  <a:pt x="10" y="6"/>
                </a:lnTo>
                <a:lnTo>
                  <a:pt x="10" y="7"/>
                </a:lnTo>
                <a:lnTo>
                  <a:pt x="11" y="7"/>
                </a:lnTo>
                <a:lnTo>
                  <a:pt x="12" y="9"/>
                </a:lnTo>
                <a:lnTo>
                  <a:pt x="16" y="11"/>
                </a:lnTo>
                <a:lnTo>
                  <a:pt x="17" y="12"/>
                </a:lnTo>
                <a:lnTo>
                  <a:pt x="19" y="11"/>
                </a:lnTo>
                <a:lnTo>
                  <a:pt x="20" y="11"/>
                </a:lnTo>
                <a:lnTo>
                  <a:pt x="22" y="11"/>
                </a:lnTo>
                <a:lnTo>
                  <a:pt x="22" y="10"/>
                </a:lnTo>
                <a:lnTo>
                  <a:pt x="24" y="16"/>
                </a:lnTo>
                <a:lnTo>
                  <a:pt x="23" y="16"/>
                </a:lnTo>
                <a:lnTo>
                  <a:pt x="23" y="17"/>
                </a:lnTo>
                <a:lnTo>
                  <a:pt x="23" y="18"/>
                </a:lnTo>
                <a:lnTo>
                  <a:pt x="22" y="18"/>
                </a:lnTo>
                <a:lnTo>
                  <a:pt x="22" y="19"/>
                </a:lnTo>
                <a:lnTo>
                  <a:pt x="21" y="18"/>
                </a:lnTo>
                <a:lnTo>
                  <a:pt x="20" y="18"/>
                </a:lnTo>
                <a:lnTo>
                  <a:pt x="19" y="18"/>
                </a:lnTo>
                <a:lnTo>
                  <a:pt x="18" y="18"/>
                </a:lnTo>
                <a:lnTo>
                  <a:pt x="17" y="18"/>
                </a:lnTo>
                <a:lnTo>
                  <a:pt x="16" y="18"/>
                </a:lnTo>
                <a:lnTo>
                  <a:pt x="15" y="17"/>
                </a:lnTo>
                <a:lnTo>
                  <a:pt x="14" y="17"/>
                </a:lnTo>
                <a:lnTo>
                  <a:pt x="11" y="17"/>
                </a:lnTo>
                <a:lnTo>
                  <a:pt x="9" y="17"/>
                </a:lnTo>
                <a:lnTo>
                  <a:pt x="8" y="17"/>
                </a:lnTo>
                <a:close/>
              </a:path>
            </a:pathLst>
          </a:custGeom>
          <a:solidFill>
            <a:srgbClr val="00426E"/>
          </a:solidFill>
          <a:ln w="4763">
            <a:solidFill>
              <a:srgbClr val="000000"/>
            </a:solidFill>
            <a:prstDash val="solid"/>
            <a:round/>
            <a:headEnd/>
            <a:tailEnd/>
          </a:ln>
        </xdr:spPr>
      </xdr:sp>
      <xdr:sp macro="" textlink="">
        <xdr:nvSpPr>
          <xdr:cNvPr id="103758" name="Freeform 14057"/>
          <xdr:cNvSpPr>
            <a:spLocks/>
          </xdr:cNvSpPr>
        </xdr:nvSpPr>
        <xdr:spPr bwMode="auto">
          <a:xfrm>
            <a:off x="7821274" y="3057572"/>
            <a:ext cx="119062" cy="95250"/>
          </a:xfrm>
          <a:custGeom>
            <a:avLst/>
            <a:gdLst>
              <a:gd name="T0" fmla="*/ 2147483646 w 25"/>
              <a:gd name="T1" fmla="*/ 2147483646 h 20"/>
              <a:gd name="T2" fmla="*/ 2147483646 w 25"/>
              <a:gd name="T3" fmla="*/ 2147483646 h 20"/>
              <a:gd name="T4" fmla="*/ 2147483646 w 25"/>
              <a:gd name="T5" fmla="*/ 2147483646 h 20"/>
              <a:gd name="T6" fmla="*/ 2147483646 w 25"/>
              <a:gd name="T7" fmla="*/ 2147483646 h 20"/>
              <a:gd name="T8" fmla="*/ 2147483646 w 25"/>
              <a:gd name="T9" fmla="*/ 2147483646 h 20"/>
              <a:gd name="T10" fmla="*/ 2147483646 w 25"/>
              <a:gd name="T11" fmla="*/ 2147483646 h 20"/>
              <a:gd name="T12" fmla="*/ 2147483646 w 25"/>
              <a:gd name="T13" fmla="*/ 2147483646 h 20"/>
              <a:gd name="T14" fmla="*/ 0 w 25"/>
              <a:gd name="T15" fmla="*/ 2147483646 h 20"/>
              <a:gd name="T16" fmla="*/ 2147483646 w 25"/>
              <a:gd name="T17" fmla="*/ 2147483646 h 20"/>
              <a:gd name="T18" fmla="*/ 2147483646 w 25"/>
              <a:gd name="T19" fmla="*/ 2147483646 h 20"/>
              <a:gd name="T20" fmla="*/ 2147483646 w 25"/>
              <a:gd name="T21" fmla="*/ 2147483646 h 20"/>
              <a:gd name="T22" fmla="*/ 2147483646 w 25"/>
              <a:gd name="T23" fmla="*/ 2147483646 h 20"/>
              <a:gd name="T24" fmla="*/ 2147483646 w 25"/>
              <a:gd name="T25" fmla="*/ 2147483646 h 20"/>
              <a:gd name="T26" fmla="*/ 2147483646 w 25"/>
              <a:gd name="T27" fmla="*/ 2147483646 h 20"/>
              <a:gd name="T28" fmla="*/ 2147483646 w 25"/>
              <a:gd name="T29" fmla="*/ 2147483646 h 20"/>
              <a:gd name="T30" fmla="*/ 2147483646 w 25"/>
              <a:gd name="T31" fmla="*/ 2147483646 h 20"/>
              <a:gd name="T32" fmla="*/ 2147483646 w 25"/>
              <a:gd name="T33" fmla="*/ 2147483646 h 20"/>
              <a:gd name="T34" fmla="*/ 2147483646 w 25"/>
              <a:gd name="T35" fmla="*/ 2147483646 h 20"/>
              <a:gd name="T36" fmla="*/ 2147483646 w 25"/>
              <a:gd name="T37" fmla="*/ 2147483646 h 20"/>
              <a:gd name="T38" fmla="*/ 2147483646 w 25"/>
              <a:gd name="T39" fmla="*/ 2147483646 h 20"/>
              <a:gd name="T40" fmla="*/ 2147483646 w 25"/>
              <a:gd name="T41" fmla="*/ 2147483646 h 20"/>
              <a:gd name="T42" fmla="*/ 2147483646 w 25"/>
              <a:gd name="T43" fmla="*/ 2147483646 h 20"/>
              <a:gd name="T44" fmla="*/ 2147483646 w 25"/>
              <a:gd name="T45" fmla="*/ 2147483646 h 20"/>
              <a:gd name="T46" fmla="*/ 2147483646 w 25"/>
              <a:gd name="T47" fmla="*/ 2147483646 h 20"/>
              <a:gd name="T48" fmla="*/ 2147483646 w 25"/>
              <a:gd name="T49" fmla="*/ 2147483646 h 20"/>
              <a:gd name="T50" fmla="*/ 2147483646 w 25"/>
              <a:gd name="T51" fmla="*/ 2147483646 h 20"/>
              <a:gd name="T52" fmla="*/ 2147483646 w 25"/>
              <a:gd name="T53" fmla="*/ 2147483646 h 20"/>
              <a:gd name="T54" fmla="*/ 2147483646 w 25"/>
              <a:gd name="T55" fmla="*/ 2147483646 h 20"/>
              <a:gd name="T56" fmla="*/ 2147483646 w 25"/>
              <a:gd name="T57" fmla="*/ 2147483646 h 20"/>
              <a:gd name="T58" fmla="*/ 2147483646 w 25"/>
              <a:gd name="T59" fmla="*/ 2147483646 h 20"/>
              <a:gd name="T60" fmla="*/ 2147483646 w 25"/>
              <a:gd name="T61" fmla="*/ 2147483646 h 20"/>
              <a:gd name="T62" fmla="*/ 2147483646 w 25"/>
              <a:gd name="T63" fmla="*/ 2147483646 h 20"/>
              <a:gd name="T64" fmla="*/ 2147483646 w 25"/>
              <a:gd name="T65" fmla="*/ 2147483646 h 20"/>
              <a:gd name="T66" fmla="*/ 2147483646 w 25"/>
              <a:gd name="T67" fmla="*/ 2147483646 h 20"/>
              <a:gd name="T68" fmla="*/ 2147483646 w 25"/>
              <a:gd name="T69" fmla="*/ 2147483646 h 20"/>
              <a:gd name="T70" fmla="*/ 2147483646 w 25"/>
              <a:gd name="T71" fmla="*/ 2147483646 h 20"/>
              <a:gd name="T72" fmla="*/ 2147483646 w 25"/>
              <a:gd name="T73" fmla="*/ 2147483646 h 20"/>
              <a:gd name="T74" fmla="*/ 2147483646 w 25"/>
              <a:gd name="T75" fmla="*/ 2147483646 h 20"/>
              <a:gd name="T76" fmla="*/ 2147483646 w 25"/>
              <a:gd name="T77" fmla="*/ 2147483646 h 20"/>
              <a:gd name="T78" fmla="*/ 2147483646 w 25"/>
              <a:gd name="T79" fmla="*/ 2147483646 h 20"/>
              <a:gd name="T80" fmla="*/ 2147483646 w 25"/>
              <a:gd name="T81" fmla="*/ 2147483646 h 20"/>
              <a:gd name="T82" fmla="*/ 2147483646 w 25"/>
              <a:gd name="T83" fmla="*/ 2147483646 h 20"/>
              <a:gd name="T84" fmla="*/ 2147483646 w 25"/>
              <a:gd name="T85" fmla="*/ 2147483646 h 20"/>
              <a:gd name="T86" fmla="*/ 2147483646 w 25"/>
              <a:gd name="T87" fmla="*/ 2147483646 h 20"/>
              <a:gd name="T88" fmla="*/ 2147483646 w 25"/>
              <a:gd name="T89" fmla="*/ 2147483646 h 20"/>
              <a:gd name="T90" fmla="*/ 2147483646 w 25"/>
              <a:gd name="T91" fmla="*/ 2147483646 h 20"/>
              <a:gd name="T92" fmla="*/ 2147483646 w 25"/>
              <a:gd name="T93" fmla="*/ 2147483646 h 20"/>
              <a:gd name="T94" fmla="*/ 2147483646 w 25"/>
              <a:gd name="T95" fmla="*/ 2147483646 h 20"/>
              <a:gd name="T96" fmla="*/ 2147483646 w 25"/>
              <a:gd name="T97" fmla="*/ 2147483646 h 20"/>
              <a:gd name="T98" fmla="*/ 2147483646 w 25"/>
              <a:gd name="T99" fmla="*/ 2147483646 h 20"/>
              <a:gd name="T100" fmla="*/ 2147483646 w 25"/>
              <a:gd name="T101" fmla="*/ 2147483646 h 20"/>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0" t="0" r="r" b="b"/>
            <a:pathLst>
              <a:path w="25" h="20">
                <a:moveTo>
                  <a:pt x="6" y="10"/>
                </a:moveTo>
                <a:lnTo>
                  <a:pt x="4" y="9"/>
                </a:lnTo>
                <a:lnTo>
                  <a:pt x="3" y="7"/>
                </a:lnTo>
                <a:lnTo>
                  <a:pt x="2" y="7"/>
                </a:lnTo>
                <a:lnTo>
                  <a:pt x="1" y="6"/>
                </a:lnTo>
                <a:lnTo>
                  <a:pt x="1" y="5"/>
                </a:lnTo>
                <a:lnTo>
                  <a:pt x="1" y="4"/>
                </a:lnTo>
                <a:lnTo>
                  <a:pt x="0" y="2"/>
                </a:lnTo>
                <a:lnTo>
                  <a:pt x="1" y="2"/>
                </a:lnTo>
                <a:lnTo>
                  <a:pt x="4" y="1"/>
                </a:lnTo>
                <a:lnTo>
                  <a:pt x="6" y="1"/>
                </a:lnTo>
                <a:lnTo>
                  <a:pt x="9" y="0"/>
                </a:lnTo>
                <a:lnTo>
                  <a:pt x="9" y="2"/>
                </a:lnTo>
                <a:lnTo>
                  <a:pt x="10" y="2"/>
                </a:lnTo>
                <a:lnTo>
                  <a:pt x="10" y="4"/>
                </a:lnTo>
                <a:lnTo>
                  <a:pt x="11" y="5"/>
                </a:lnTo>
                <a:lnTo>
                  <a:pt x="11" y="6"/>
                </a:lnTo>
                <a:lnTo>
                  <a:pt x="11" y="7"/>
                </a:lnTo>
                <a:lnTo>
                  <a:pt x="12" y="8"/>
                </a:lnTo>
                <a:lnTo>
                  <a:pt x="13" y="7"/>
                </a:lnTo>
                <a:lnTo>
                  <a:pt x="13" y="6"/>
                </a:lnTo>
                <a:lnTo>
                  <a:pt x="14" y="6"/>
                </a:lnTo>
                <a:lnTo>
                  <a:pt x="15" y="6"/>
                </a:lnTo>
                <a:lnTo>
                  <a:pt x="17" y="6"/>
                </a:lnTo>
                <a:lnTo>
                  <a:pt x="18" y="6"/>
                </a:lnTo>
                <a:lnTo>
                  <a:pt x="19" y="5"/>
                </a:lnTo>
                <a:lnTo>
                  <a:pt x="19" y="6"/>
                </a:lnTo>
                <a:lnTo>
                  <a:pt x="20" y="6"/>
                </a:lnTo>
                <a:lnTo>
                  <a:pt x="22" y="6"/>
                </a:lnTo>
                <a:lnTo>
                  <a:pt x="23" y="6"/>
                </a:lnTo>
                <a:lnTo>
                  <a:pt x="25" y="6"/>
                </a:lnTo>
                <a:lnTo>
                  <a:pt x="25" y="7"/>
                </a:lnTo>
                <a:lnTo>
                  <a:pt x="25" y="8"/>
                </a:lnTo>
                <a:lnTo>
                  <a:pt x="25" y="9"/>
                </a:lnTo>
                <a:lnTo>
                  <a:pt x="25" y="10"/>
                </a:lnTo>
                <a:lnTo>
                  <a:pt x="24" y="10"/>
                </a:lnTo>
                <a:lnTo>
                  <a:pt x="24" y="11"/>
                </a:lnTo>
                <a:lnTo>
                  <a:pt x="24" y="12"/>
                </a:lnTo>
                <a:lnTo>
                  <a:pt x="24" y="13"/>
                </a:lnTo>
                <a:lnTo>
                  <a:pt x="24" y="14"/>
                </a:lnTo>
                <a:lnTo>
                  <a:pt x="23" y="14"/>
                </a:lnTo>
                <a:lnTo>
                  <a:pt x="23" y="15"/>
                </a:lnTo>
                <a:lnTo>
                  <a:pt x="23" y="16"/>
                </a:lnTo>
                <a:lnTo>
                  <a:pt x="22" y="18"/>
                </a:lnTo>
                <a:lnTo>
                  <a:pt x="20" y="19"/>
                </a:lnTo>
                <a:lnTo>
                  <a:pt x="20" y="20"/>
                </a:lnTo>
                <a:lnTo>
                  <a:pt x="19" y="20"/>
                </a:lnTo>
                <a:lnTo>
                  <a:pt x="18" y="19"/>
                </a:lnTo>
                <a:lnTo>
                  <a:pt x="17" y="19"/>
                </a:lnTo>
                <a:lnTo>
                  <a:pt x="17" y="18"/>
                </a:lnTo>
                <a:lnTo>
                  <a:pt x="16" y="16"/>
                </a:lnTo>
                <a:lnTo>
                  <a:pt x="14" y="15"/>
                </a:lnTo>
                <a:lnTo>
                  <a:pt x="13" y="15"/>
                </a:lnTo>
                <a:lnTo>
                  <a:pt x="13" y="14"/>
                </a:lnTo>
                <a:lnTo>
                  <a:pt x="12" y="13"/>
                </a:lnTo>
                <a:lnTo>
                  <a:pt x="10" y="12"/>
                </a:lnTo>
                <a:lnTo>
                  <a:pt x="7" y="11"/>
                </a:lnTo>
                <a:lnTo>
                  <a:pt x="6" y="10"/>
                </a:lnTo>
                <a:close/>
              </a:path>
            </a:pathLst>
          </a:custGeom>
          <a:solidFill>
            <a:srgbClr val="00AEEF"/>
          </a:solidFill>
          <a:ln w="4763">
            <a:solidFill>
              <a:srgbClr val="000000"/>
            </a:solidFill>
            <a:prstDash val="solid"/>
            <a:round/>
            <a:headEnd/>
            <a:tailEnd/>
          </a:ln>
        </xdr:spPr>
      </xdr:sp>
      <xdr:sp macro="" textlink="">
        <xdr:nvSpPr>
          <xdr:cNvPr id="103759" name="Freeform 14058"/>
          <xdr:cNvSpPr>
            <a:spLocks/>
          </xdr:cNvSpPr>
        </xdr:nvSpPr>
        <xdr:spPr bwMode="auto">
          <a:xfrm>
            <a:off x="7721261" y="2834196"/>
            <a:ext cx="176213" cy="185276"/>
          </a:xfrm>
          <a:custGeom>
            <a:avLst/>
            <a:gdLst>
              <a:gd name="T0" fmla="*/ 2147483646 w 37"/>
              <a:gd name="T1" fmla="*/ 2147483646 h 39"/>
              <a:gd name="T2" fmla="*/ 2147483646 w 37"/>
              <a:gd name="T3" fmla="*/ 2147483646 h 39"/>
              <a:gd name="T4" fmla="*/ 2147483646 w 37"/>
              <a:gd name="T5" fmla="*/ 2147483646 h 39"/>
              <a:gd name="T6" fmla="*/ 2147483646 w 37"/>
              <a:gd name="T7" fmla="*/ 2147483646 h 39"/>
              <a:gd name="T8" fmla="*/ 2147483646 w 37"/>
              <a:gd name="T9" fmla="*/ 2147483646 h 39"/>
              <a:gd name="T10" fmla="*/ 2147483646 w 37"/>
              <a:gd name="T11" fmla="*/ 2147483646 h 39"/>
              <a:gd name="T12" fmla="*/ 2147483646 w 37"/>
              <a:gd name="T13" fmla="*/ 2147483646 h 39"/>
              <a:gd name="T14" fmla="*/ 2147483646 w 37"/>
              <a:gd name="T15" fmla="*/ 2147483646 h 39"/>
              <a:gd name="T16" fmla="*/ 2147483646 w 37"/>
              <a:gd name="T17" fmla="*/ 2147483646 h 39"/>
              <a:gd name="T18" fmla="*/ 0 w 37"/>
              <a:gd name="T19" fmla="*/ 2147483646 h 39"/>
              <a:gd name="T20" fmla="*/ 2147483646 w 37"/>
              <a:gd name="T21" fmla="*/ 2147483646 h 39"/>
              <a:gd name="T22" fmla="*/ 2147483646 w 37"/>
              <a:gd name="T23" fmla="*/ 2147483646 h 39"/>
              <a:gd name="T24" fmla="*/ 2147483646 w 37"/>
              <a:gd name="T25" fmla="*/ 2147483646 h 39"/>
              <a:gd name="T26" fmla="*/ 2147483646 w 37"/>
              <a:gd name="T27" fmla="*/ 2147483646 h 39"/>
              <a:gd name="T28" fmla="*/ 2147483646 w 37"/>
              <a:gd name="T29" fmla="*/ 2147483646 h 39"/>
              <a:gd name="T30" fmla="*/ 2147483646 w 37"/>
              <a:gd name="T31" fmla="*/ 2147483646 h 39"/>
              <a:gd name="T32" fmla="*/ 2147483646 w 37"/>
              <a:gd name="T33" fmla="*/ 2147483646 h 39"/>
              <a:gd name="T34" fmla="*/ 2147483646 w 37"/>
              <a:gd name="T35" fmla="*/ 2147483646 h 39"/>
              <a:gd name="T36" fmla="*/ 2147483646 w 37"/>
              <a:gd name="T37" fmla="*/ 2147483646 h 39"/>
              <a:gd name="T38" fmla="*/ 2147483646 w 37"/>
              <a:gd name="T39" fmla="*/ 2147483646 h 39"/>
              <a:gd name="T40" fmla="*/ 2147483646 w 37"/>
              <a:gd name="T41" fmla="*/ 2147483646 h 39"/>
              <a:gd name="T42" fmla="*/ 2147483646 w 37"/>
              <a:gd name="T43" fmla="*/ 0 h 39"/>
              <a:gd name="T44" fmla="*/ 2147483646 w 37"/>
              <a:gd name="T45" fmla="*/ 2147483646 h 39"/>
              <a:gd name="T46" fmla="*/ 2147483646 w 37"/>
              <a:gd name="T47" fmla="*/ 2147483646 h 39"/>
              <a:gd name="T48" fmla="*/ 2147483646 w 37"/>
              <a:gd name="T49" fmla="*/ 2147483646 h 39"/>
              <a:gd name="T50" fmla="*/ 2147483646 w 37"/>
              <a:gd name="T51" fmla="*/ 2147483646 h 39"/>
              <a:gd name="T52" fmla="*/ 2147483646 w 37"/>
              <a:gd name="T53" fmla="*/ 2147483646 h 39"/>
              <a:gd name="T54" fmla="*/ 2147483646 w 37"/>
              <a:gd name="T55" fmla="*/ 2147483646 h 39"/>
              <a:gd name="T56" fmla="*/ 2147483646 w 37"/>
              <a:gd name="T57" fmla="*/ 2147483646 h 39"/>
              <a:gd name="T58" fmla="*/ 2147483646 w 37"/>
              <a:gd name="T59" fmla="*/ 2147483646 h 39"/>
              <a:gd name="T60" fmla="*/ 2147483646 w 37"/>
              <a:gd name="T61" fmla="*/ 2147483646 h 39"/>
              <a:gd name="T62" fmla="*/ 2147483646 w 37"/>
              <a:gd name="T63" fmla="*/ 2147483646 h 39"/>
              <a:gd name="T64" fmla="*/ 2147483646 w 37"/>
              <a:gd name="T65" fmla="*/ 2147483646 h 39"/>
              <a:gd name="T66" fmla="*/ 2147483646 w 37"/>
              <a:gd name="T67" fmla="*/ 2147483646 h 39"/>
              <a:gd name="T68" fmla="*/ 2147483646 w 37"/>
              <a:gd name="T69" fmla="*/ 2147483646 h 39"/>
              <a:gd name="T70" fmla="*/ 2147483646 w 37"/>
              <a:gd name="T71" fmla="*/ 2147483646 h 39"/>
              <a:gd name="T72" fmla="*/ 2147483646 w 37"/>
              <a:gd name="T73" fmla="*/ 2147483646 h 39"/>
              <a:gd name="T74" fmla="*/ 2147483646 w 37"/>
              <a:gd name="T75" fmla="*/ 2147483646 h 39"/>
              <a:gd name="T76" fmla="*/ 2147483646 w 37"/>
              <a:gd name="T77" fmla="*/ 2147483646 h 39"/>
              <a:gd name="T78" fmla="*/ 2147483646 w 37"/>
              <a:gd name="T79" fmla="*/ 2147483646 h 39"/>
              <a:gd name="T80" fmla="*/ 2147483646 w 37"/>
              <a:gd name="T81" fmla="*/ 2147483646 h 39"/>
              <a:gd name="T82" fmla="*/ 2147483646 w 37"/>
              <a:gd name="T83" fmla="*/ 2147483646 h 39"/>
              <a:gd name="T84" fmla="*/ 2147483646 w 37"/>
              <a:gd name="T85" fmla="*/ 2147483646 h 39"/>
              <a:gd name="T86" fmla="*/ 2147483646 w 37"/>
              <a:gd name="T87" fmla="*/ 2147483646 h 39"/>
              <a:gd name="T88" fmla="*/ 2147483646 w 37"/>
              <a:gd name="T89" fmla="*/ 2147483646 h 39"/>
              <a:gd name="T90" fmla="*/ 2147483646 w 37"/>
              <a:gd name="T91" fmla="*/ 2147483646 h 39"/>
              <a:gd name="T92" fmla="*/ 2147483646 w 37"/>
              <a:gd name="T93" fmla="*/ 2147483646 h 39"/>
              <a:gd name="T94" fmla="*/ 2147483646 w 37"/>
              <a:gd name="T95" fmla="*/ 2147483646 h 39"/>
              <a:gd name="T96" fmla="*/ 2147483646 w 37"/>
              <a:gd name="T97" fmla="*/ 2147483646 h 39"/>
              <a:gd name="T98" fmla="*/ 2147483646 w 37"/>
              <a:gd name="T99" fmla="*/ 2147483646 h 39"/>
              <a:gd name="T100" fmla="*/ 2147483646 w 37"/>
              <a:gd name="T101" fmla="*/ 2147483646 h 39"/>
              <a:gd name="T102" fmla="*/ 2147483646 w 37"/>
              <a:gd name="T103" fmla="*/ 2147483646 h 39"/>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Lst>
            <a:ahLst/>
            <a:cxnLst>
              <a:cxn ang="T104">
                <a:pos x="T0" y="T1"/>
              </a:cxn>
              <a:cxn ang="T105">
                <a:pos x="T2" y="T3"/>
              </a:cxn>
              <a:cxn ang="T106">
                <a:pos x="T4" y="T5"/>
              </a:cxn>
              <a:cxn ang="T107">
                <a:pos x="T6" y="T7"/>
              </a:cxn>
              <a:cxn ang="T108">
                <a:pos x="T8" y="T9"/>
              </a:cxn>
              <a:cxn ang="T109">
                <a:pos x="T10" y="T11"/>
              </a:cxn>
              <a:cxn ang="T110">
                <a:pos x="T12" y="T13"/>
              </a:cxn>
              <a:cxn ang="T111">
                <a:pos x="T14" y="T15"/>
              </a:cxn>
              <a:cxn ang="T112">
                <a:pos x="T16" y="T17"/>
              </a:cxn>
              <a:cxn ang="T113">
                <a:pos x="T18" y="T19"/>
              </a:cxn>
              <a:cxn ang="T114">
                <a:pos x="T20" y="T21"/>
              </a:cxn>
              <a:cxn ang="T115">
                <a:pos x="T22" y="T23"/>
              </a:cxn>
              <a:cxn ang="T116">
                <a:pos x="T24" y="T25"/>
              </a:cxn>
              <a:cxn ang="T117">
                <a:pos x="T26" y="T27"/>
              </a:cxn>
              <a:cxn ang="T118">
                <a:pos x="T28" y="T29"/>
              </a:cxn>
              <a:cxn ang="T119">
                <a:pos x="T30" y="T31"/>
              </a:cxn>
              <a:cxn ang="T120">
                <a:pos x="T32" y="T33"/>
              </a:cxn>
              <a:cxn ang="T121">
                <a:pos x="T34" y="T35"/>
              </a:cxn>
              <a:cxn ang="T122">
                <a:pos x="T36" y="T37"/>
              </a:cxn>
              <a:cxn ang="T123">
                <a:pos x="T38" y="T39"/>
              </a:cxn>
              <a:cxn ang="T124">
                <a:pos x="T40" y="T41"/>
              </a:cxn>
              <a:cxn ang="T125">
                <a:pos x="T42" y="T43"/>
              </a:cxn>
              <a:cxn ang="T126">
                <a:pos x="T44" y="T45"/>
              </a:cxn>
              <a:cxn ang="T127">
                <a:pos x="T46" y="T47"/>
              </a:cxn>
              <a:cxn ang="T128">
                <a:pos x="T48" y="T49"/>
              </a:cxn>
              <a:cxn ang="T129">
                <a:pos x="T50" y="T51"/>
              </a:cxn>
              <a:cxn ang="T130">
                <a:pos x="T52" y="T53"/>
              </a:cxn>
              <a:cxn ang="T131">
                <a:pos x="T54" y="T55"/>
              </a:cxn>
              <a:cxn ang="T132">
                <a:pos x="T56" y="T57"/>
              </a:cxn>
              <a:cxn ang="T133">
                <a:pos x="T58" y="T59"/>
              </a:cxn>
              <a:cxn ang="T134">
                <a:pos x="T60" y="T61"/>
              </a:cxn>
              <a:cxn ang="T135">
                <a:pos x="T62" y="T63"/>
              </a:cxn>
              <a:cxn ang="T136">
                <a:pos x="T64" y="T65"/>
              </a:cxn>
              <a:cxn ang="T137">
                <a:pos x="T66" y="T67"/>
              </a:cxn>
              <a:cxn ang="T138">
                <a:pos x="T68" y="T69"/>
              </a:cxn>
              <a:cxn ang="T139">
                <a:pos x="T70" y="T71"/>
              </a:cxn>
              <a:cxn ang="T140">
                <a:pos x="T72" y="T73"/>
              </a:cxn>
              <a:cxn ang="T141">
                <a:pos x="T74" y="T75"/>
              </a:cxn>
              <a:cxn ang="T142">
                <a:pos x="T76" y="T77"/>
              </a:cxn>
              <a:cxn ang="T143">
                <a:pos x="T78" y="T79"/>
              </a:cxn>
              <a:cxn ang="T144">
                <a:pos x="T80" y="T81"/>
              </a:cxn>
              <a:cxn ang="T145">
                <a:pos x="T82" y="T83"/>
              </a:cxn>
              <a:cxn ang="T146">
                <a:pos x="T84" y="T85"/>
              </a:cxn>
              <a:cxn ang="T147">
                <a:pos x="T86" y="T87"/>
              </a:cxn>
              <a:cxn ang="T148">
                <a:pos x="T88" y="T89"/>
              </a:cxn>
              <a:cxn ang="T149">
                <a:pos x="T90" y="T91"/>
              </a:cxn>
              <a:cxn ang="T150">
                <a:pos x="T92" y="T93"/>
              </a:cxn>
              <a:cxn ang="T151">
                <a:pos x="T94" y="T95"/>
              </a:cxn>
              <a:cxn ang="T152">
                <a:pos x="T96" y="T97"/>
              </a:cxn>
              <a:cxn ang="T153">
                <a:pos x="T98" y="T99"/>
              </a:cxn>
              <a:cxn ang="T154">
                <a:pos x="T100" y="T101"/>
              </a:cxn>
              <a:cxn ang="T155">
                <a:pos x="T102" y="T103"/>
              </a:cxn>
            </a:cxnLst>
            <a:rect l="0" t="0" r="r" b="b"/>
            <a:pathLst>
              <a:path w="37" h="39">
                <a:moveTo>
                  <a:pt x="9" y="39"/>
                </a:moveTo>
                <a:lnTo>
                  <a:pt x="9" y="39"/>
                </a:lnTo>
                <a:lnTo>
                  <a:pt x="9" y="38"/>
                </a:lnTo>
                <a:lnTo>
                  <a:pt x="8" y="37"/>
                </a:lnTo>
                <a:lnTo>
                  <a:pt x="9" y="37"/>
                </a:lnTo>
                <a:lnTo>
                  <a:pt x="8" y="35"/>
                </a:lnTo>
                <a:lnTo>
                  <a:pt x="8" y="34"/>
                </a:lnTo>
                <a:lnTo>
                  <a:pt x="9" y="34"/>
                </a:lnTo>
                <a:lnTo>
                  <a:pt x="10" y="34"/>
                </a:lnTo>
                <a:lnTo>
                  <a:pt x="10" y="33"/>
                </a:lnTo>
                <a:lnTo>
                  <a:pt x="10" y="32"/>
                </a:lnTo>
                <a:lnTo>
                  <a:pt x="10" y="31"/>
                </a:lnTo>
                <a:lnTo>
                  <a:pt x="9" y="30"/>
                </a:lnTo>
                <a:lnTo>
                  <a:pt x="8" y="29"/>
                </a:lnTo>
                <a:lnTo>
                  <a:pt x="7" y="27"/>
                </a:lnTo>
                <a:lnTo>
                  <a:pt x="6" y="26"/>
                </a:lnTo>
                <a:lnTo>
                  <a:pt x="4" y="25"/>
                </a:lnTo>
                <a:lnTo>
                  <a:pt x="4" y="24"/>
                </a:lnTo>
                <a:lnTo>
                  <a:pt x="3" y="24"/>
                </a:lnTo>
                <a:lnTo>
                  <a:pt x="2" y="23"/>
                </a:lnTo>
                <a:lnTo>
                  <a:pt x="2" y="22"/>
                </a:lnTo>
                <a:lnTo>
                  <a:pt x="1" y="20"/>
                </a:lnTo>
                <a:lnTo>
                  <a:pt x="0" y="16"/>
                </a:lnTo>
                <a:lnTo>
                  <a:pt x="1" y="15"/>
                </a:lnTo>
                <a:lnTo>
                  <a:pt x="2" y="15"/>
                </a:lnTo>
                <a:lnTo>
                  <a:pt x="3" y="15"/>
                </a:lnTo>
                <a:lnTo>
                  <a:pt x="4" y="15"/>
                </a:lnTo>
                <a:lnTo>
                  <a:pt x="6" y="15"/>
                </a:lnTo>
                <a:lnTo>
                  <a:pt x="7" y="15"/>
                </a:lnTo>
                <a:lnTo>
                  <a:pt x="7" y="14"/>
                </a:lnTo>
                <a:lnTo>
                  <a:pt x="9" y="14"/>
                </a:lnTo>
                <a:lnTo>
                  <a:pt x="10" y="14"/>
                </a:lnTo>
                <a:lnTo>
                  <a:pt x="11" y="14"/>
                </a:lnTo>
                <a:lnTo>
                  <a:pt x="12" y="14"/>
                </a:lnTo>
                <a:lnTo>
                  <a:pt x="12" y="13"/>
                </a:lnTo>
                <a:lnTo>
                  <a:pt x="14" y="13"/>
                </a:lnTo>
                <a:lnTo>
                  <a:pt x="14" y="12"/>
                </a:lnTo>
                <a:lnTo>
                  <a:pt x="13" y="11"/>
                </a:lnTo>
                <a:lnTo>
                  <a:pt x="16" y="11"/>
                </a:lnTo>
                <a:lnTo>
                  <a:pt x="16" y="10"/>
                </a:lnTo>
                <a:lnTo>
                  <a:pt x="15" y="10"/>
                </a:lnTo>
                <a:lnTo>
                  <a:pt x="15" y="9"/>
                </a:lnTo>
                <a:lnTo>
                  <a:pt x="14" y="3"/>
                </a:lnTo>
                <a:lnTo>
                  <a:pt x="19" y="2"/>
                </a:lnTo>
                <a:lnTo>
                  <a:pt x="23" y="1"/>
                </a:lnTo>
                <a:lnTo>
                  <a:pt x="24" y="0"/>
                </a:lnTo>
                <a:lnTo>
                  <a:pt x="25" y="1"/>
                </a:lnTo>
                <a:lnTo>
                  <a:pt x="25" y="2"/>
                </a:lnTo>
                <a:lnTo>
                  <a:pt x="27" y="4"/>
                </a:lnTo>
                <a:lnTo>
                  <a:pt x="27" y="3"/>
                </a:lnTo>
                <a:lnTo>
                  <a:pt x="28" y="4"/>
                </a:lnTo>
                <a:lnTo>
                  <a:pt x="30" y="4"/>
                </a:lnTo>
                <a:lnTo>
                  <a:pt x="31" y="5"/>
                </a:lnTo>
                <a:lnTo>
                  <a:pt x="31" y="6"/>
                </a:lnTo>
                <a:lnTo>
                  <a:pt x="32" y="6"/>
                </a:lnTo>
                <a:lnTo>
                  <a:pt x="32" y="8"/>
                </a:lnTo>
                <a:lnTo>
                  <a:pt x="33" y="8"/>
                </a:lnTo>
                <a:lnTo>
                  <a:pt x="33" y="9"/>
                </a:lnTo>
                <a:lnTo>
                  <a:pt x="34" y="8"/>
                </a:lnTo>
                <a:lnTo>
                  <a:pt x="35" y="8"/>
                </a:lnTo>
                <a:lnTo>
                  <a:pt x="35" y="9"/>
                </a:lnTo>
                <a:lnTo>
                  <a:pt x="36" y="9"/>
                </a:lnTo>
                <a:lnTo>
                  <a:pt x="35" y="10"/>
                </a:lnTo>
                <a:lnTo>
                  <a:pt x="36" y="13"/>
                </a:lnTo>
                <a:lnTo>
                  <a:pt x="37" y="15"/>
                </a:lnTo>
                <a:lnTo>
                  <a:pt x="36" y="16"/>
                </a:lnTo>
                <a:lnTo>
                  <a:pt x="35" y="17"/>
                </a:lnTo>
                <a:lnTo>
                  <a:pt x="34" y="18"/>
                </a:lnTo>
                <a:lnTo>
                  <a:pt x="33" y="18"/>
                </a:lnTo>
                <a:lnTo>
                  <a:pt x="32" y="19"/>
                </a:lnTo>
                <a:lnTo>
                  <a:pt x="32" y="20"/>
                </a:lnTo>
                <a:lnTo>
                  <a:pt x="31" y="20"/>
                </a:lnTo>
                <a:lnTo>
                  <a:pt x="31" y="22"/>
                </a:lnTo>
                <a:lnTo>
                  <a:pt x="31" y="23"/>
                </a:lnTo>
                <a:lnTo>
                  <a:pt x="28" y="24"/>
                </a:lnTo>
                <a:lnTo>
                  <a:pt x="26" y="25"/>
                </a:lnTo>
                <a:lnTo>
                  <a:pt x="24" y="26"/>
                </a:lnTo>
                <a:lnTo>
                  <a:pt x="23" y="27"/>
                </a:lnTo>
                <a:lnTo>
                  <a:pt x="22" y="27"/>
                </a:lnTo>
                <a:lnTo>
                  <a:pt x="21" y="28"/>
                </a:lnTo>
                <a:lnTo>
                  <a:pt x="18" y="30"/>
                </a:lnTo>
                <a:lnTo>
                  <a:pt x="18" y="31"/>
                </a:lnTo>
                <a:lnTo>
                  <a:pt x="16" y="31"/>
                </a:lnTo>
                <a:lnTo>
                  <a:pt x="16" y="32"/>
                </a:lnTo>
                <a:lnTo>
                  <a:pt x="15" y="32"/>
                </a:lnTo>
                <a:lnTo>
                  <a:pt x="15" y="33"/>
                </a:lnTo>
                <a:lnTo>
                  <a:pt x="14" y="33"/>
                </a:lnTo>
                <a:lnTo>
                  <a:pt x="14" y="34"/>
                </a:lnTo>
                <a:lnTo>
                  <a:pt x="13" y="34"/>
                </a:lnTo>
                <a:lnTo>
                  <a:pt x="11" y="35"/>
                </a:lnTo>
                <a:lnTo>
                  <a:pt x="11" y="38"/>
                </a:lnTo>
                <a:lnTo>
                  <a:pt x="9" y="39"/>
                </a:lnTo>
                <a:close/>
              </a:path>
            </a:pathLst>
          </a:custGeom>
          <a:solidFill>
            <a:srgbClr val="00AEEF"/>
          </a:solidFill>
          <a:ln w="4763">
            <a:solidFill>
              <a:srgbClr val="000000"/>
            </a:solidFill>
            <a:prstDash val="solid"/>
            <a:round/>
            <a:headEnd/>
            <a:tailEnd/>
          </a:ln>
        </xdr:spPr>
      </xdr:sp>
      <xdr:sp macro="" textlink="">
        <xdr:nvSpPr>
          <xdr:cNvPr id="103760" name="Freeform 14059"/>
          <xdr:cNvSpPr>
            <a:spLocks/>
          </xdr:cNvSpPr>
        </xdr:nvSpPr>
        <xdr:spPr bwMode="auto">
          <a:xfrm>
            <a:off x="7421224" y="2724659"/>
            <a:ext cx="100012" cy="100012"/>
          </a:xfrm>
          <a:custGeom>
            <a:avLst/>
            <a:gdLst>
              <a:gd name="T0" fmla="*/ 2147483646 w 21"/>
              <a:gd name="T1" fmla="*/ 2147483646 h 21"/>
              <a:gd name="T2" fmla="*/ 2147483646 w 21"/>
              <a:gd name="T3" fmla="*/ 2147483646 h 21"/>
              <a:gd name="T4" fmla="*/ 2147483646 w 21"/>
              <a:gd name="T5" fmla="*/ 2147483646 h 21"/>
              <a:gd name="T6" fmla="*/ 2147483646 w 21"/>
              <a:gd name="T7" fmla="*/ 2147483646 h 21"/>
              <a:gd name="T8" fmla="*/ 2147483646 w 21"/>
              <a:gd name="T9" fmla="*/ 2147483646 h 21"/>
              <a:gd name="T10" fmla="*/ 2147483646 w 21"/>
              <a:gd name="T11" fmla="*/ 2147483646 h 21"/>
              <a:gd name="T12" fmla="*/ 2147483646 w 21"/>
              <a:gd name="T13" fmla="*/ 2147483646 h 21"/>
              <a:gd name="T14" fmla="*/ 2147483646 w 21"/>
              <a:gd name="T15" fmla="*/ 2147483646 h 21"/>
              <a:gd name="T16" fmla="*/ 2147483646 w 21"/>
              <a:gd name="T17" fmla="*/ 2147483646 h 21"/>
              <a:gd name="T18" fmla="*/ 2147483646 w 21"/>
              <a:gd name="T19" fmla="*/ 2147483646 h 21"/>
              <a:gd name="T20" fmla="*/ 2147483646 w 21"/>
              <a:gd name="T21" fmla="*/ 2147483646 h 21"/>
              <a:gd name="T22" fmla="*/ 2147483646 w 21"/>
              <a:gd name="T23" fmla="*/ 2147483646 h 21"/>
              <a:gd name="T24" fmla="*/ 2147483646 w 21"/>
              <a:gd name="T25" fmla="*/ 2147483646 h 21"/>
              <a:gd name="T26" fmla="*/ 2147483646 w 21"/>
              <a:gd name="T27" fmla="*/ 2147483646 h 21"/>
              <a:gd name="T28" fmla="*/ 2147483646 w 21"/>
              <a:gd name="T29" fmla="*/ 2147483646 h 21"/>
              <a:gd name="T30" fmla="*/ 0 w 21"/>
              <a:gd name="T31" fmla="*/ 2147483646 h 21"/>
              <a:gd name="T32" fmla="*/ 0 w 21"/>
              <a:gd name="T33" fmla="*/ 2147483646 h 21"/>
              <a:gd name="T34" fmla="*/ 2147483646 w 21"/>
              <a:gd name="T35" fmla="*/ 2147483646 h 21"/>
              <a:gd name="T36" fmla="*/ 2147483646 w 21"/>
              <a:gd name="T37" fmla="*/ 2147483646 h 21"/>
              <a:gd name="T38" fmla="*/ 2147483646 w 21"/>
              <a:gd name="T39" fmla="*/ 2147483646 h 21"/>
              <a:gd name="T40" fmla="*/ 2147483646 w 21"/>
              <a:gd name="T41" fmla="*/ 2147483646 h 21"/>
              <a:gd name="T42" fmla="*/ 2147483646 w 21"/>
              <a:gd name="T43" fmla="*/ 2147483646 h 21"/>
              <a:gd name="T44" fmla="*/ 2147483646 w 21"/>
              <a:gd name="T45" fmla="*/ 2147483646 h 21"/>
              <a:gd name="T46" fmla="*/ 2147483646 w 21"/>
              <a:gd name="T47" fmla="*/ 2147483646 h 21"/>
              <a:gd name="T48" fmla="*/ 2147483646 w 21"/>
              <a:gd name="T49" fmla="*/ 2147483646 h 21"/>
              <a:gd name="T50" fmla="*/ 2147483646 w 21"/>
              <a:gd name="T51" fmla="*/ 2147483646 h 21"/>
              <a:gd name="T52" fmla="*/ 2147483646 w 21"/>
              <a:gd name="T53" fmla="*/ 2147483646 h 21"/>
              <a:gd name="T54" fmla="*/ 2147483646 w 21"/>
              <a:gd name="T55" fmla="*/ 2147483646 h 21"/>
              <a:gd name="T56" fmla="*/ 2147483646 w 21"/>
              <a:gd name="T57" fmla="*/ 2147483646 h 21"/>
              <a:gd name="T58" fmla="*/ 2147483646 w 21"/>
              <a:gd name="T59" fmla="*/ 2147483646 h 21"/>
              <a:gd name="T60" fmla="*/ 2147483646 w 21"/>
              <a:gd name="T61" fmla="*/ 2147483646 h 21"/>
              <a:gd name="T62" fmla="*/ 2147483646 w 21"/>
              <a:gd name="T63" fmla="*/ 2147483646 h 21"/>
              <a:gd name="T64" fmla="*/ 2147483646 w 21"/>
              <a:gd name="T65" fmla="*/ 2147483646 h 21"/>
              <a:gd name="T66" fmla="*/ 2147483646 w 21"/>
              <a:gd name="T67" fmla="*/ 2147483646 h 21"/>
              <a:gd name="T68" fmla="*/ 2147483646 w 21"/>
              <a:gd name="T69" fmla="*/ 2147483646 h 21"/>
              <a:gd name="T70" fmla="*/ 2147483646 w 21"/>
              <a:gd name="T71" fmla="*/ 2147483646 h 21"/>
              <a:gd name="T72" fmla="*/ 2147483646 w 21"/>
              <a:gd name="T73" fmla="*/ 2147483646 h 21"/>
              <a:gd name="T74" fmla="*/ 2147483646 w 21"/>
              <a:gd name="T75" fmla="*/ 2147483646 h 21"/>
              <a:gd name="T76" fmla="*/ 2147483646 w 21"/>
              <a:gd name="T77" fmla="*/ 2147483646 h 21"/>
              <a:gd name="T78" fmla="*/ 2147483646 w 21"/>
              <a:gd name="T79" fmla="*/ 2147483646 h 21"/>
              <a:gd name="T80" fmla="*/ 2147483646 w 21"/>
              <a:gd name="T81" fmla="*/ 2147483646 h 21"/>
              <a:gd name="T82" fmla="*/ 2147483646 w 21"/>
              <a:gd name="T83" fmla="*/ 2147483646 h 21"/>
              <a:gd name="T84" fmla="*/ 2147483646 w 21"/>
              <a:gd name="T85" fmla="*/ 2147483646 h 21"/>
              <a:gd name="T86" fmla="*/ 2147483646 w 21"/>
              <a:gd name="T87" fmla="*/ 2147483646 h 21"/>
              <a:gd name="T88" fmla="*/ 2147483646 w 21"/>
              <a:gd name="T89" fmla="*/ 2147483646 h 21"/>
              <a:gd name="T90" fmla="*/ 2147483646 w 21"/>
              <a:gd name="T91" fmla="*/ 2147483646 h 21"/>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Lst>
            <a:ahLst/>
            <a:cxnLst>
              <a:cxn ang="T92">
                <a:pos x="T0" y="T1"/>
              </a:cxn>
              <a:cxn ang="T93">
                <a:pos x="T2" y="T3"/>
              </a:cxn>
              <a:cxn ang="T94">
                <a:pos x="T4" y="T5"/>
              </a:cxn>
              <a:cxn ang="T95">
                <a:pos x="T6" y="T7"/>
              </a:cxn>
              <a:cxn ang="T96">
                <a:pos x="T8" y="T9"/>
              </a:cxn>
              <a:cxn ang="T97">
                <a:pos x="T10" y="T11"/>
              </a:cxn>
              <a:cxn ang="T98">
                <a:pos x="T12" y="T13"/>
              </a:cxn>
              <a:cxn ang="T99">
                <a:pos x="T14" y="T15"/>
              </a:cxn>
              <a:cxn ang="T100">
                <a:pos x="T16" y="T17"/>
              </a:cxn>
              <a:cxn ang="T101">
                <a:pos x="T18" y="T19"/>
              </a:cxn>
              <a:cxn ang="T102">
                <a:pos x="T20" y="T21"/>
              </a:cxn>
              <a:cxn ang="T103">
                <a:pos x="T22" y="T23"/>
              </a:cxn>
              <a:cxn ang="T104">
                <a:pos x="T24" y="T25"/>
              </a:cxn>
              <a:cxn ang="T105">
                <a:pos x="T26" y="T27"/>
              </a:cxn>
              <a:cxn ang="T106">
                <a:pos x="T28" y="T29"/>
              </a:cxn>
              <a:cxn ang="T107">
                <a:pos x="T30" y="T31"/>
              </a:cxn>
              <a:cxn ang="T108">
                <a:pos x="T32" y="T33"/>
              </a:cxn>
              <a:cxn ang="T109">
                <a:pos x="T34" y="T35"/>
              </a:cxn>
              <a:cxn ang="T110">
                <a:pos x="T36" y="T37"/>
              </a:cxn>
              <a:cxn ang="T111">
                <a:pos x="T38" y="T39"/>
              </a:cxn>
              <a:cxn ang="T112">
                <a:pos x="T40" y="T41"/>
              </a:cxn>
              <a:cxn ang="T113">
                <a:pos x="T42" y="T43"/>
              </a:cxn>
              <a:cxn ang="T114">
                <a:pos x="T44" y="T45"/>
              </a:cxn>
              <a:cxn ang="T115">
                <a:pos x="T46" y="T47"/>
              </a:cxn>
              <a:cxn ang="T116">
                <a:pos x="T48" y="T49"/>
              </a:cxn>
              <a:cxn ang="T117">
                <a:pos x="T50" y="T51"/>
              </a:cxn>
              <a:cxn ang="T118">
                <a:pos x="T52" y="T53"/>
              </a:cxn>
              <a:cxn ang="T119">
                <a:pos x="T54" y="T55"/>
              </a:cxn>
              <a:cxn ang="T120">
                <a:pos x="T56" y="T57"/>
              </a:cxn>
              <a:cxn ang="T121">
                <a:pos x="T58" y="T59"/>
              </a:cxn>
              <a:cxn ang="T122">
                <a:pos x="T60" y="T61"/>
              </a:cxn>
              <a:cxn ang="T123">
                <a:pos x="T62" y="T63"/>
              </a:cxn>
              <a:cxn ang="T124">
                <a:pos x="T64" y="T65"/>
              </a:cxn>
              <a:cxn ang="T125">
                <a:pos x="T66" y="T67"/>
              </a:cxn>
              <a:cxn ang="T126">
                <a:pos x="T68" y="T69"/>
              </a:cxn>
              <a:cxn ang="T127">
                <a:pos x="T70" y="T71"/>
              </a:cxn>
              <a:cxn ang="T128">
                <a:pos x="T72" y="T73"/>
              </a:cxn>
              <a:cxn ang="T129">
                <a:pos x="T74" y="T75"/>
              </a:cxn>
              <a:cxn ang="T130">
                <a:pos x="T76" y="T77"/>
              </a:cxn>
              <a:cxn ang="T131">
                <a:pos x="T78" y="T79"/>
              </a:cxn>
              <a:cxn ang="T132">
                <a:pos x="T80" y="T81"/>
              </a:cxn>
              <a:cxn ang="T133">
                <a:pos x="T82" y="T83"/>
              </a:cxn>
              <a:cxn ang="T134">
                <a:pos x="T84" y="T85"/>
              </a:cxn>
              <a:cxn ang="T135">
                <a:pos x="T86" y="T87"/>
              </a:cxn>
              <a:cxn ang="T136">
                <a:pos x="T88" y="T89"/>
              </a:cxn>
              <a:cxn ang="T137">
                <a:pos x="T90" y="T91"/>
              </a:cxn>
            </a:cxnLst>
            <a:rect l="0" t="0" r="r" b="b"/>
            <a:pathLst>
              <a:path w="21" h="21">
                <a:moveTo>
                  <a:pt x="21" y="15"/>
                </a:moveTo>
                <a:lnTo>
                  <a:pt x="20" y="15"/>
                </a:lnTo>
                <a:lnTo>
                  <a:pt x="20" y="17"/>
                </a:lnTo>
                <a:lnTo>
                  <a:pt x="17" y="18"/>
                </a:lnTo>
                <a:lnTo>
                  <a:pt x="15" y="21"/>
                </a:lnTo>
                <a:lnTo>
                  <a:pt x="13" y="20"/>
                </a:lnTo>
                <a:lnTo>
                  <a:pt x="10" y="20"/>
                </a:lnTo>
                <a:lnTo>
                  <a:pt x="10" y="19"/>
                </a:lnTo>
                <a:lnTo>
                  <a:pt x="9" y="19"/>
                </a:lnTo>
                <a:lnTo>
                  <a:pt x="8" y="19"/>
                </a:lnTo>
                <a:lnTo>
                  <a:pt x="8" y="20"/>
                </a:lnTo>
                <a:lnTo>
                  <a:pt x="8" y="21"/>
                </a:lnTo>
                <a:lnTo>
                  <a:pt x="7" y="21"/>
                </a:lnTo>
                <a:lnTo>
                  <a:pt x="5" y="21"/>
                </a:lnTo>
                <a:lnTo>
                  <a:pt x="5" y="20"/>
                </a:lnTo>
                <a:lnTo>
                  <a:pt x="4" y="20"/>
                </a:lnTo>
                <a:lnTo>
                  <a:pt x="4" y="19"/>
                </a:lnTo>
                <a:lnTo>
                  <a:pt x="3" y="18"/>
                </a:lnTo>
                <a:lnTo>
                  <a:pt x="3" y="17"/>
                </a:lnTo>
                <a:lnTo>
                  <a:pt x="2" y="17"/>
                </a:lnTo>
                <a:lnTo>
                  <a:pt x="2" y="15"/>
                </a:lnTo>
                <a:lnTo>
                  <a:pt x="1" y="14"/>
                </a:lnTo>
                <a:lnTo>
                  <a:pt x="0" y="14"/>
                </a:lnTo>
                <a:lnTo>
                  <a:pt x="1" y="14"/>
                </a:lnTo>
                <a:lnTo>
                  <a:pt x="2" y="14"/>
                </a:lnTo>
                <a:lnTo>
                  <a:pt x="3" y="14"/>
                </a:lnTo>
                <a:lnTo>
                  <a:pt x="3" y="15"/>
                </a:lnTo>
                <a:lnTo>
                  <a:pt x="4" y="15"/>
                </a:lnTo>
                <a:lnTo>
                  <a:pt x="4" y="13"/>
                </a:lnTo>
                <a:lnTo>
                  <a:pt x="4" y="12"/>
                </a:lnTo>
                <a:lnTo>
                  <a:pt x="4" y="11"/>
                </a:lnTo>
                <a:lnTo>
                  <a:pt x="4" y="10"/>
                </a:lnTo>
                <a:lnTo>
                  <a:pt x="5" y="9"/>
                </a:lnTo>
                <a:lnTo>
                  <a:pt x="7" y="9"/>
                </a:lnTo>
                <a:lnTo>
                  <a:pt x="8" y="10"/>
                </a:lnTo>
                <a:lnTo>
                  <a:pt x="8" y="8"/>
                </a:lnTo>
                <a:lnTo>
                  <a:pt x="7" y="7"/>
                </a:lnTo>
                <a:lnTo>
                  <a:pt x="7" y="6"/>
                </a:lnTo>
                <a:lnTo>
                  <a:pt x="7" y="5"/>
                </a:lnTo>
                <a:lnTo>
                  <a:pt x="7" y="4"/>
                </a:lnTo>
                <a:lnTo>
                  <a:pt x="5" y="3"/>
                </a:lnTo>
                <a:lnTo>
                  <a:pt x="5" y="0"/>
                </a:lnTo>
                <a:lnTo>
                  <a:pt x="5" y="2"/>
                </a:lnTo>
                <a:lnTo>
                  <a:pt x="7" y="2"/>
                </a:lnTo>
                <a:lnTo>
                  <a:pt x="8" y="2"/>
                </a:lnTo>
                <a:lnTo>
                  <a:pt x="8" y="3"/>
                </a:lnTo>
                <a:lnTo>
                  <a:pt x="9" y="4"/>
                </a:lnTo>
                <a:lnTo>
                  <a:pt x="10" y="4"/>
                </a:lnTo>
                <a:lnTo>
                  <a:pt x="10" y="5"/>
                </a:lnTo>
                <a:lnTo>
                  <a:pt x="11" y="5"/>
                </a:lnTo>
                <a:lnTo>
                  <a:pt x="11" y="6"/>
                </a:lnTo>
                <a:lnTo>
                  <a:pt x="12" y="6"/>
                </a:lnTo>
                <a:lnTo>
                  <a:pt x="12" y="7"/>
                </a:lnTo>
                <a:lnTo>
                  <a:pt x="12" y="8"/>
                </a:lnTo>
                <a:lnTo>
                  <a:pt x="12" y="9"/>
                </a:lnTo>
                <a:lnTo>
                  <a:pt x="12" y="10"/>
                </a:lnTo>
                <a:lnTo>
                  <a:pt x="12" y="11"/>
                </a:lnTo>
                <a:lnTo>
                  <a:pt x="13" y="11"/>
                </a:lnTo>
                <a:lnTo>
                  <a:pt x="14" y="11"/>
                </a:lnTo>
                <a:lnTo>
                  <a:pt x="17" y="13"/>
                </a:lnTo>
                <a:lnTo>
                  <a:pt x="19" y="13"/>
                </a:lnTo>
                <a:lnTo>
                  <a:pt x="19" y="14"/>
                </a:lnTo>
                <a:lnTo>
                  <a:pt x="21" y="15"/>
                </a:lnTo>
                <a:close/>
              </a:path>
            </a:pathLst>
          </a:custGeom>
          <a:solidFill>
            <a:srgbClr val="DFF4FF"/>
          </a:solidFill>
          <a:ln w="4763">
            <a:solidFill>
              <a:srgbClr val="000000"/>
            </a:solidFill>
            <a:prstDash val="solid"/>
            <a:round/>
            <a:headEnd/>
            <a:tailEnd/>
          </a:ln>
        </xdr:spPr>
      </xdr:sp>
      <xdr:sp macro="" textlink="">
        <xdr:nvSpPr>
          <xdr:cNvPr id="103761" name="Freeform 14060"/>
          <xdr:cNvSpPr>
            <a:spLocks/>
          </xdr:cNvSpPr>
        </xdr:nvSpPr>
        <xdr:spPr bwMode="auto">
          <a:xfrm>
            <a:off x="7649824" y="2791334"/>
            <a:ext cx="85725" cy="118831"/>
          </a:xfrm>
          <a:custGeom>
            <a:avLst/>
            <a:gdLst>
              <a:gd name="T0" fmla="*/ 2147483646 w 18"/>
              <a:gd name="T1" fmla="*/ 2147483646 h 25"/>
              <a:gd name="T2" fmla="*/ 2147483646 w 18"/>
              <a:gd name="T3" fmla="*/ 2147483646 h 25"/>
              <a:gd name="T4" fmla="*/ 2147483646 w 18"/>
              <a:gd name="T5" fmla="*/ 2147483646 h 25"/>
              <a:gd name="T6" fmla="*/ 2147483646 w 18"/>
              <a:gd name="T7" fmla="*/ 2147483646 h 25"/>
              <a:gd name="T8" fmla="*/ 2147483646 w 18"/>
              <a:gd name="T9" fmla="*/ 2147483646 h 25"/>
              <a:gd name="T10" fmla="*/ 2147483646 w 18"/>
              <a:gd name="T11" fmla="*/ 2147483646 h 25"/>
              <a:gd name="T12" fmla="*/ 2147483646 w 18"/>
              <a:gd name="T13" fmla="*/ 2147483646 h 25"/>
              <a:gd name="T14" fmla="*/ 2147483646 w 18"/>
              <a:gd name="T15" fmla="*/ 2147483646 h 25"/>
              <a:gd name="T16" fmla="*/ 2147483646 w 18"/>
              <a:gd name="T17" fmla="*/ 2147483646 h 25"/>
              <a:gd name="T18" fmla="*/ 2147483646 w 18"/>
              <a:gd name="T19" fmla="*/ 2147483646 h 25"/>
              <a:gd name="T20" fmla="*/ 2147483646 w 18"/>
              <a:gd name="T21" fmla="*/ 2147483646 h 25"/>
              <a:gd name="T22" fmla="*/ 2147483646 w 18"/>
              <a:gd name="T23" fmla="*/ 2147483646 h 25"/>
              <a:gd name="T24" fmla="*/ 2147483646 w 18"/>
              <a:gd name="T25" fmla="*/ 2147483646 h 25"/>
              <a:gd name="T26" fmla="*/ 2147483646 w 18"/>
              <a:gd name="T27" fmla="*/ 2147483646 h 25"/>
              <a:gd name="T28" fmla="*/ 2147483646 w 18"/>
              <a:gd name="T29" fmla="*/ 2147483646 h 25"/>
              <a:gd name="T30" fmla="*/ 2147483646 w 18"/>
              <a:gd name="T31" fmla="*/ 2147483646 h 25"/>
              <a:gd name="T32" fmla="*/ 2147483646 w 18"/>
              <a:gd name="T33" fmla="*/ 2147483646 h 25"/>
              <a:gd name="T34" fmla="*/ 2147483646 w 18"/>
              <a:gd name="T35" fmla="*/ 2147483646 h 25"/>
              <a:gd name="T36" fmla="*/ 2147483646 w 18"/>
              <a:gd name="T37" fmla="*/ 2147483646 h 25"/>
              <a:gd name="T38" fmla="*/ 2147483646 w 18"/>
              <a:gd name="T39" fmla="*/ 2147483646 h 25"/>
              <a:gd name="T40" fmla="*/ 2147483646 w 18"/>
              <a:gd name="T41" fmla="*/ 2147483646 h 25"/>
              <a:gd name="T42" fmla="*/ 2147483646 w 18"/>
              <a:gd name="T43" fmla="*/ 2147483646 h 25"/>
              <a:gd name="T44" fmla="*/ 2147483646 w 18"/>
              <a:gd name="T45" fmla="*/ 2147483646 h 25"/>
              <a:gd name="T46" fmla="*/ 2147483646 w 18"/>
              <a:gd name="T47" fmla="*/ 2147483646 h 25"/>
              <a:gd name="T48" fmla="*/ 2147483646 w 18"/>
              <a:gd name="T49" fmla="*/ 2147483646 h 25"/>
              <a:gd name="T50" fmla="*/ 2147483646 w 18"/>
              <a:gd name="T51" fmla="*/ 2147483646 h 25"/>
              <a:gd name="T52" fmla="*/ 2147483646 w 18"/>
              <a:gd name="T53" fmla="*/ 2147483646 h 25"/>
              <a:gd name="T54" fmla="*/ 2147483646 w 18"/>
              <a:gd name="T55" fmla="*/ 2147483646 h 25"/>
              <a:gd name="T56" fmla="*/ 2147483646 w 18"/>
              <a:gd name="T57" fmla="*/ 2147483646 h 25"/>
              <a:gd name="T58" fmla="*/ 0 w 18"/>
              <a:gd name="T59" fmla="*/ 2147483646 h 25"/>
              <a:gd name="T60" fmla="*/ 0 w 18"/>
              <a:gd name="T61" fmla="*/ 2147483646 h 25"/>
              <a:gd name="T62" fmla="*/ 2147483646 w 18"/>
              <a:gd name="T63" fmla="*/ 2147483646 h 25"/>
              <a:gd name="T64" fmla="*/ 2147483646 w 18"/>
              <a:gd name="T65" fmla="*/ 2147483646 h 25"/>
              <a:gd name="T66" fmla="*/ 2147483646 w 18"/>
              <a:gd name="T67" fmla="*/ 2147483646 h 25"/>
              <a:gd name="T68" fmla="*/ 2147483646 w 18"/>
              <a:gd name="T69" fmla="*/ 2147483646 h 25"/>
              <a:gd name="T70" fmla="*/ 2147483646 w 18"/>
              <a:gd name="T71" fmla="*/ 2147483646 h 25"/>
              <a:gd name="T72" fmla="*/ 2147483646 w 18"/>
              <a:gd name="T73" fmla="*/ 2147483646 h 25"/>
              <a:gd name="T74" fmla="*/ 2147483646 w 18"/>
              <a:gd name="T75" fmla="*/ 2147483646 h 25"/>
              <a:gd name="T76" fmla="*/ 2147483646 w 18"/>
              <a:gd name="T77" fmla="*/ 2147483646 h 25"/>
              <a:gd name="T78" fmla="*/ 2147483646 w 18"/>
              <a:gd name="T79" fmla="*/ 2147483646 h 25"/>
              <a:gd name="T80" fmla="*/ 2147483646 w 18"/>
              <a:gd name="T81" fmla="*/ 2147483646 h 25"/>
              <a:gd name="T82" fmla="*/ 2147483646 w 18"/>
              <a:gd name="T83" fmla="*/ 2147483646 h 25"/>
              <a:gd name="T84" fmla="*/ 2147483646 w 18"/>
              <a:gd name="T85" fmla="*/ 2147483646 h 25"/>
              <a:gd name="T86" fmla="*/ 2147483646 w 18"/>
              <a:gd name="T87" fmla="*/ 2147483646 h 25"/>
              <a:gd name="T88" fmla="*/ 2147483646 w 18"/>
              <a:gd name="T89" fmla="*/ 2147483646 h 25"/>
              <a:gd name="T90" fmla="*/ 2147483646 w 18"/>
              <a:gd name="T91" fmla="*/ 2147483646 h 25"/>
              <a:gd name="T92" fmla="*/ 2147483646 w 18"/>
              <a:gd name="T93" fmla="*/ 2147483646 h 25"/>
              <a:gd name="T94" fmla="*/ 2147483646 w 18"/>
              <a:gd name="T95" fmla="*/ 2147483646 h 25"/>
              <a:gd name="T96" fmla="*/ 2147483646 w 18"/>
              <a:gd name="T97" fmla="*/ 2147483646 h 25"/>
              <a:gd name="T98" fmla="*/ 2147483646 w 18"/>
              <a:gd name="T99" fmla="*/ 2147483646 h 25"/>
              <a:gd name="T100" fmla="*/ 2147483646 w 18"/>
              <a:gd name="T101" fmla="*/ 2147483646 h 25"/>
              <a:gd name="T102" fmla="*/ 2147483646 w 18"/>
              <a:gd name="T103" fmla="*/ 2147483646 h 25"/>
              <a:gd name="T104" fmla="*/ 2147483646 w 18"/>
              <a:gd name="T105" fmla="*/ 2147483646 h 25"/>
              <a:gd name="T106" fmla="*/ 2147483646 w 18"/>
              <a:gd name="T107" fmla="*/ 2147483646 h 25"/>
              <a:gd name="T108" fmla="*/ 2147483646 w 18"/>
              <a:gd name="T109" fmla="*/ 2147483646 h 25"/>
              <a:gd name="T110" fmla="*/ 2147483646 w 18"/>
              <a:gd name="T111" fmla="*/ 0 h 25"/>
              <a:gd name="T112" fmla="*/ 2147483646 w 18"/>
              <a:gd name="T113" fmla="*/ 0 h 25"/>
              <a:gd name="T114" fmla="*/ 2147483646 w 18"/>
              <a:gd name="T115" fmla="*/ 2147483646 h 25"/>
              <a:gd name="T116" fmla="*/ 2147483646 w 18"/>
              <a:gd name="T117" fmla="*/ 2147483646 h 25"/>
              <a:gd name="T118" fmla="*/ 2147483646 w 18"/>
              <a:gd name="T119" fmla="*/ 2147483646 h 25"/>
              <a:gd name="T120" fmla="*/ 2147483646 w 18"/>
              <a:gd name="T121" fmla="*/ 2147483646 h 25"/>
              <a:gd name="T122" fmla="*/ 2147483646 w 18"/>
              <a:gd name="T123" fmla="*/ 2147483646 h 25"/>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Lst>
            <a:ahLst/>
            <a:cxnLst>
              <a:cxn ang="T124">
                <a:pos x="T0" y="T1"/>
              </a:cxn>
              <a:cxn ang="T125">
                <a:pos x="T2" y="T3"/>
              </a:cxn>
              <a:cxn ang="T126">
                <a:pos x="T4" y="T5"/>
              </a:cxn>
              <a:cxn ang="T127">
                <a:pos x="T6" y="T7"/>
              </a:cxn>
              <a:cxn ang="T128">
                <a:pos x="T8" y="T9"/>
              </a:cxn>
              <a:cxn ang="T129">
                <a:pos x="T10" y="T11"/>
              </a:cxn>
              <a:cxn ang="T130">
                <a:pos x="T12" y="T13"/>
              </a:cxn>
              <a:cxn ang="T131">
                <a:pos x="T14" y="T15"/>
              </a:cxn>
              <a:cxn ang="T132">
                <a:pos x="T16" y="T17"/>
              </a:cxn>
              <a:cxn ang="T133">
                <a:pos x="T18" y="T19"/>
              </a:cxn>
              <a:cxn ang="T134">
                <a:pos x="T20" y="T21"/>
              </a:cxn>
              <a:cxn ang="T135">
                <a:pos x="T22" y="T23"/>
              </a:cxn>
              <a:cxn ang="T136">
                <a:pos x="T24" y="T25"/>
              </a:cxn>
              <a:cxn ang="T137">
                <a:pos x="T26" y="T27"/>
              </a:cxn>
              <a:cxn ang="T138">
                <a:pos x="T28" y="T29"/>
              </a:cxn>
              <a:cxn ang="T139">
                <a:pos x="T30" y="T31"/>
              </a:cxn>
              <a:cxn ang="T140">
                <a:pos x="T32" y="T33"/>
              </a:cxn>
              <a:cxn ang="T141">
                <a:pos x="T34" y="T35"/>
              </a:cxn>
              <a:cxn ang="T142">
                <a:pos x="T36" y="T37"/>
              </a:cxn>
              <a:cxn ang="T143">
                <a:pos x="T38" y="T39"/>
              </a:cxn>
              <a:cxn ang="T144">
                <a:pos x="T40" y="T41"/>
              </a:cxn>
              <a:cxn ang="T145">
                <a:pos x="T42" y="T43"/>
              </a:cxn>
              <a:cxn ang="T146">
                <a:pos x="T44" y="T45"/>
              </a:cxn>
              <a:cxn ang="T147">
                <a:pos x="T46" y="T47"/>
              </a:cxn>
              <a:cxn ang="T148">
                <a:pos x="T48" y="T49"/>
              </a:cxn>
              <a:cxn ang="T149">
                <a:pos x="T50" y="T51"/>
              </a:cxn>
              <a:cxn ang="T150">
                <a:pos x="T52" y="T53"/>
              </a:cxn>
              <a:cxn ang="T151">
                <a:pos x="T54" y="T55"/>
              </a:cxn>
              <a:cxn ang="T152">
                <a:pos x="T56" y="T57"/>
              </a:cxn>
              <a:cxn ang="T153">
                <a:pos x="T58" y="T59"/>
              </a:cxn>
              <a:cxn ang="T154">
                <a:pos x="T60" y="T61"/>
              </a:cxn>
              <a:cxn ang="T155">
                <a:pos x="T62" y="T63"/>
              </a:cxn>
              <a:cxn ang="T156">
                <a:pos x="T64" y="T65"/>
              </a:cxn>
              <a:cxn ang="T157">
                <a:pos x="T66" y="T67"/>
              </a:cxn>
              <a:cxn ang="T158">
                <a:pos x="T68" y="T69"/>
              </a:cxn>
              <a:cxn ang="T159">
                <a:pos x="T70" y="T71"/>
              </a:cxn>
              <a:cxn ang="T160">
                <a:pos x="T72" y="T73"/>
              </a:cxn>
              <a:cxn ang="T161">
                <a:pos x="T74" y="T75"/>
              </a:cxn>
              <a:cxn ang="T162">
                <a:pos x="T76" y="T77"/>
              </a:cxn>
              <a:cxn ang="T163">
                <a:pos x="T78" y="T79"/>
              </a:cxn>
              <a:cxn ang="T164">
                <a:pos x="T80" y="T81"/>
              </a:cxn>
              <a:cxn ang="T165">
                <a:pos x="T82" y="T83"/>
              </a:cxn>
              <a:cxn ang="T166">
                <a:pos x="T84" y="T85"/>
              </a:cxn>
              <a:cxn ang="T167">
                <a:pos x="T86" y="T87"/>
              </a:cxn>
              <a:cxn ang="T168">
                <a:pos x="T88" y="T89"/>
              </a:cxn>
              <a:cxn ang="T169">
                <a:pos x="T90" y="T91"/>
              </a:cxn>
              <a:cxn ang="T170">
                <a:pos x="T92" y="T93"/>
              </a:cxn>
              <a:cxn ang="T171">
                <a:pos x="T94" y="T95"/>
              </a:cxn>
              <a:cxn ang="T172">
                <a:pos x="T96" y="T97"/>
              </a:cxn>
              <a:cxn ang="T173">
                <a:pos x="T98" y="T99"/>
              </a:cxn>
              <a:cxn ang="T174">
                <a:pos x="T100" y="T101"/>
              </a:cxn>
              <a:cxn ang="T175">
                <a:pos x="T102" y="T103"/>
              </a:cxn>
              <a:cxn ang="T176">
                <a:pos x="T104" y="T105"/>
              </a:cxn>
              <a:cxn ang="T177">
                <a:pos x="T106" y="T107"/>
              </a:cxn>
              <a:cxn ang="T178">
                <a:pos x="T108" y="T109"/>
              </a:cxn>
              <a:cxn ang="T179">
                <a:pos x="T110" y="T111"/>
              </a:cxn>
              <a:cxn ang="T180">
                <a:pos x="T112" y="T113"/>
              </a:cxn>
              <a:cxn ang="T181">
                <a:pos x="T114" y="T115"/>
              </a:cxn>
              <a:cxn ang="T182">
                <a:pos x="T116" y="T117"/>
              </a:cxn>
              <a:cxn ang="T183">
                <a:pos x="T118" y="T119"/>
              </a:cxn>
              <a:cxn ang="T184">
                <a:pos x="T120" y="T121"/>
              </a:cxn>
              <a:cxn ang="T185">
                <a:pos x="T122" y="T123"/>
              </a:cxn>
            </a:cxnLst>
            <a:rect l="0" t="0" r="r" b="b"/>
            <a:pathLst>
              <a:path w="18" h="25">
                <a:moveTo>
                  <a:pt x="15" y="7"/>
                </a:moveTo>
                <a:lnTo>
                  <a:pt x="16" y="10"/>
                </a:lnTo>
                <a:lnTo>
                  <a:pt x="14" y="10"/>
                </a:lnTo>
                <a:lnTo>
                  <a:pt x="15" y="13"/>
                </a:lnTo>
                <a:lnTo>
                  <a:pt x="15" y="17"/>
                </a:lnTo>
                <a:lnTo>
                  <a:pt x="16" y="19"/>
                </a:lnTo>
                <a:lnTo>
                  <a:pt x="17" y="21"/>
                </a:lnTo>
                <a:lnTo>
                  <a:pt x="18" y="24"/>
                </a:lnTo>
                <a:lnTo>
                  <a:pt x="17" y="24"/>
                </a:lnTo>
                <a:lnTo>
                  <a:pt x="16" y="24"/>
                </a:lnTo>
                <a:lnTo>
                  <a:pt x="15" y="25"/>
                </a:lnTo>
                <a:lnTo>
                  <a:pt x="14" y="25"/>
                </a:lnTo>
                <a:lnTo>
                  <a:pt x="13" y="25"/>
                </a:lnTo>
                <a:lnTo>
                  <a:pt x="12" y="24"/>
                </a:lnTo>
                <a:lnTo>
                  <a:pt x="11" y="23"/>
                </a:lnTo>
                <a:lnTo>
                  <a:pt x="10" y="22"/>
                </a:lnTo>
                <a:lnTo>
                  <a:pt x="9" y="21"/>
                </a:lnTo>
                <a:lnTo>
                  <a:pt x="8" y="20"/>
                </a:lnTo>
                <a:lnTo>
                  <a:pt x="4" y="17"/>
                </a:lnTo>
                <a:lnTo>
                  <a:pt x="3" y="15"/>
                </a:lnTo>
                <a:lnTo>
                  <a:pt x="0" y="12"/>
                </a:lnTo>
                <a:lnTo>
                  <a:pt x="1" y="12"/>
                </a:lnTo>
                <a:lnTo>
                  <a:pt x="2" y="11"/>
                </a:lnTo>
                <a:lnTo>
                  <a:pt x="4" y="10"/>
                </a:lnTo>
                <a:lnTo>
                  <a:pt x="5" y="10"/>
                </a:lnTo>
                <a:lnTo>
                  <a:pt x="6" y="10"/>
                </a:lnTo>
                <a:lnTo>
                  <a:pt x="8" y="10"/>
                </a:lnTo>
                <a:lnTo>
                  <a:pt x="6" y="8"/>
                </a:lnTo>
                <a:lnTo>
                  <a:pt x="6" y="7"/>
                </a:lnTo>
                <a:lnTo>
                  <a:pt x="5" y="7"/>
                </a:lnTo>
                <a:lnTo>
                  <a:pt x="5" y="6"/>
                </a:lnTo>
                <a:lnTo>
                  <a:pt x="4" y="5"/>
                </a:lnTo>
                <a:lnTo>
                  <a:pt x="3" y="4"/>
                </a:lnTo>
                <a:lnTo>
                  <a:pt x="4" y="3"/>
                </a:lnTo>
                <a:lnTo>
                  <a:pt x="5" y="1"/>
                </a:lnTo>
                <a:lnTo>
                  <a:pt x="6" y="1"/>
                </a:lnTo>
                <a:lnTo>
                  <a:pt x="8" y="1"/>
                </a:lnTo>
                <a:lnTo>
                  <a:pt x="9" y="0"/>
                </a:lnTo>
                <a:lnTo>
                  <a:pt x="11" y="0"/>
                </a:lnTo>
                <a:lnTo>
                  <a:pt x="12" y="1"/>
                </a:lnTo>
                <a:lnTo>
                  <a:pt x="13" y="1"/>
                </a:lnTo>
                <a:lnTo>
                  <a:pt x="14" y="3"/>
                </a:lnTo>
                <a:lnTo>
                  <a:pt x="15" y="7"/>
                </a:lnTo>
                <a:close/>
              </a:path>
            </a:pathLst>
          </a:custGeom>
          <a:solidFill>
            <a:srgbClr val="DFF4FF"/>
          </a:solidFill>
          <a:ln w="4763">
            <a:solidFill>
              <a:srgbClr val="000000"/>
            </a:solidFill>
            <a:prstDash val="solid"/>
            <a:round/>
            <a:headEnd/>
            <a:tailEnd/>
          </a:ln>
        </xdr:spPr>
      </xdr:sp>
      <xdr:sp macro="" textlink="">
        <xdr:nvSpPr>
          <xdr:cNvPr id="103762" name="Freeform 14061"/>
          <xdr:cNvSpPr>
            <a:spLocks/>
          </xdr:cNvSpPr>
        </xdr:nvSpPr>
        <xdr:spPr bwMode="auto">
          <a:xfrm>
            <a:off x="7578386" y="2677265"/>
            <a:ext cx="204788" cy="147406"/>
          </a:xfrm>
          <a:custGeom>
            <a:avLst/>
            <a:gdLst>
              <a:gd name="T0" fmla="*/ 2147483646 w 43"/>
              <a:gd name="T1" fmla="*/ 2147483646 h 31"/>
              <a:gd name="T2" fmla="*/ 2147483646 w 43"/>
              <a:gd name="T3" fmla="*/ 2147483646 h 31"/>
              <a:gd name="T4" fmla="*/ 2147483646 w 43"/>
              <a:gd name="T5" fmla="*/ 2147483646 h 31"/>
              <a:gd name="T6" fmla="*/ 2147483646 w 43"/>
              <a:gd name="T7" fmla="*/ 2147483646 h 31"/>
              <a:gd name="T8" fmla="*/ 2147483646 w 43"/>
              <a:gd name="T9" fmla="*/ 2147483646 h 31"/>
              <a:gd name="T10" fmla="*/ 2147483646 w 43"/>
              <a:gd name="T11" fmla="*/ 2147483646 h 31"/>
              <a:gd name="T12" fmla="*/ 2147483646 w 43"/>
              <a:gd name="T13" fmla="*/ 2147483646 h 31"/>
              <a:gd name="T14" fmla="*/ 2147483646 w 43"/>
              <a:gd name="T15" fmla="*/ 2147483646 h 31"/>
              <a:gd name="T16" fmla="*/ 2147483646 w 43"/>
              <a:gd name="T17" fmla="*/ 2147483646 h 31"/>
              <a:gd name="T18" fmla="*/ 2147483646 w 43"/>
              <a:gd name="T19" fmla="*/ 2147483646 h 31"/>
              <a:gd name="T20" fmla="*/ 2147483646 w 43"/>
              <a:gd name="T21" fmla="*/ 2147483646 h 31"/>
              <a:gd name="T22" fmla="*/ 2147483646 w 43"/>
              <a:gd name="T23" fmla="*/ 2147483646 h 31"/>
              <a:gd name="T24" fmla="*/ 2147483646 w 43"/>
              <a:gd name="T25" fmla="*/ 2147483646 h 31"/>
              <a:gd name="T26" fmla="*/ 2147483646 w 43"/>
              <a:gd name="T27" fmla="*/ 2147483646 h 31"/>
              <a:gd name="T28" fmla="*/ 2147483646 w 43"/>
              <a:gd name="T29" fmla="*/ 2147483646 h 31"/>
              <a:gd name="T30" fmla="*/ 2147483646 w 43"/>
              <a:gd name="T31" fmla="*/ 2147483646 h 31"/>
              <a:gd name="T32" fmla="*/ 2147483646 w 43"/>
              <a:gd name="T33" fmla="*/ 2147483646 h 31"/>
              <a:gd name="T34" fmla="*/ 2147483646 w 43"/>
              <a:gd name="T35" fmla="*/ 2147483646 h 31"/>
              <a:gd name="T36" fmla="*/ 2147483646 w 43"/>
              <a:gd name="T37" fmla="*/ 2147483646 h 31"/>
              <a:gd name="T38" fmla="*/ 2147483646 w 43"/>
              <a:gd name="T39" fmla="*/ 2147483646 h 31"/>
              <a:gd name="T40" fmla="*/ 2147483646 w 43"/>
              <a:gd name="T41" fmla="*/ 2147483646 h 31"/>
              <a:gd name="T42" fmla="*/ 2147483646 w 43"/>
              <a:gd name="T43" fmla="*/ 2147483646 h 31"/>
              <a:gd name="T44" fmla="*/ 2147483646 w 43"/>
              <a:gd name="T45" fmla="*/ 2147483646 h 31"/>
              <a:gd name="T46" fmla="*/ 2147483646 w 43"/>
              <a:gd name="T47" fmla="*/ 2147483646 h 31"/>
              <a:gd name="T48" fmla="*/ 2147483646 w 43"/>
              <a:gd name="T49" fmla="*/ 2147483646 h 31"/>
              <a:gd name="T50" fmla="*/ 2147483646 w 43"/>
              <a:gd name="T51" fmla="*/ 2147483646 h 31"/>
              <a:gd name="T52" fmla="*/ 2147483646 w 43"/>
              <a:gd name="T53" fmla="*/ 2147483646 h 31"/>
              <a:gd name="T54" fmla="*/ 2147483646 w 43"/>
              <a:gd name="T55" fmla="*/ 2147483646 h 31"/>
              <a:gd name="T56" fmla="*/ 2147483646 w 43"/>
              <a:gd name="T57" fmla="*/ 2147483646 h 31"/>
              <a:gd name="T58" fmla="*/ 2147483646 w 43"/>
              <a:gd name="T59" fmla="*/ 2147483646 h 31"/>
              <a:gd name="T60" fmla="*/ 2147483646 w 43"/>
              <a:gd name="T61" fmla="*/ 2147483646 h 31"/>
              <a:gd name="T62" fmla="*/ 2147483646 w 43"/>
              <a:gd name="T63" fmla="*/ 2147483646 h 31"/>
              <a:gd name="T64" fmla="*/ 2147483646 w 43"/>
              <a:gd name="T65" fmla="*/ 2147483646 h 31"/>
              <a:gd name="T66" fmla="*/ 2147483646 w 43"/>
              <a:gd name="T67" fmla="*/ 2147483646 h 31"/>
              <a:gd name="T68" fmla="*/ 2147483646 w 43"/>
              <a:gd name="T69" fmla="*/ 2147483646 h 31"/>
              <a:gd name="T70" fmla="*/ 2147483646 w 43"/>
              <a:gd name="T71" fmla="*/ 2147483646 h 31"/>
              <a:gd name="T72" fmla="*/ 2147483646 w 43"/>
              <a:gd name="T73" fmla="*/ 2147483646 h 31"/>
              <a:gd name="T74" fmla="*/ 2147483646 w 43"/>
              <a:gd name="T75" fmla="*/ 2147483646 h 31"/>
              <a:gd name="T76" fmla="*/ 2147483646 w 43"/>
              <a:gd name="T77" fmla="*/ 2147483646 h 31"/>
              <a:gd name="T78" fmla="*/ 2147483646 w 43"/>
              <a:gd name="T79" fmla="*/ 2147483646 h 31"/>
              <a:gd name="T80" fmla="*/ 2147483646 w 43"/>
              <a:gd name="T81" fmla="*/ 2147483646 h 31"/>
              <a:gd name="T82" fmla="*/ 2147483646 w 43"/>
              <a:gd name="T83" fmla="*/ 2147483646 h 31"/>
              <a:gd name="T84" fmla="*/ 2147483646 w 43"/>
              <a:gd name="T85" fmla="*/ 2147483646 h 31"/>
              <a:gd name="T86" fmla="*/ 2147483646 w 43"/>
              <a:gd name="T87" fmla="*/ 0 h 31"/>
              <a:gd name="T88" fmla="*/ 2147483646 w 43"/>
              <a:gd name="T89" fmla="*/ 2147483646 h 31"/>
              <a:gd name="T90" fmla="*/ 2147483646 w 43"/>
              <a:gd name="T91" fmla="*/ 2147483646 h 31"/>
              <a:gd name="T92" fmla="*/ 2147483646 w 43"/>
              <a:gd name="T93" fmla="*/ 2147483646 h 31"/>
              <a:gd name="T94" fmla="*/ 2147483646 w 43"/>
              <a:gd name="T95" fmla="*/ 2147483646 h 31"/>
              <a:gd name="T96" fmla="*/ 2147483646 w 43"/>
              <a:gd name="T97" fmla="*/ 2147483646 h 31"/>
              <a:gd name="T98" fmla="*/ 2147483646 w 43"/>
              <a:gd name="T99" fmla="*/ 2147483646 h 31"/>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0" t="0" r="r" b="b"/>
            <a:pathLst>
              <a:path w="43" h="31">
                <a:moveTo>
                  <a:pt x="30" y="31"/>
                </a:moveTo>
                <a:lnTo>
                  <a:pt x="29" y="27"/>
                </a:lnTo>
                <a:lnTo>
                  <a:pt x="28" y="25"/>
                </a:lnTo>
                <a:lnTo>
                  <a:pt x="27" y="25"/>
                </a:lnTo>
                <a:lnTo>
                  <a:pt x="26" y="24"/>
                </a:lnTo>
                <a:lnTo>
                  <a:pt x="24" y="24"/>
                </a:lnTo>
                <a:lnTo>
                  <a:pt x="23" y="25"/>
                </a:lnTo>
                <a:lnTo>
                  <a:pt x="23" y="24"/>
                </a:lnTo>
                <a:lnTo>
                  <a:pt x="21" y="23"/>
                </a:lnTo>
                <a:lnTo>
                  <a:pt x="20" y="21"/>
                </a:lnTo>
                <a:lnTo>
                  <a:pt x="18" y="19"/>
                </a:lnTo>
                <a:lnTo>
                  <a:pt x="17" y="20"/>
                </a:lnTo>
                <a:lnTo>
                  <a:pt x="17" y="21"/>
                </a:lnTo>
                <a:lnTo>
                  <a:pt x="16" y="21"/>
                </a:lnTo>
                <a:lnTo>
                  <a:pt x="16" y="22"/>
                </a:lnTo>
                <a:lnTo>
                  <a:pt x="15" y="22"/>
                </a:lnTo>
                <a:lnTo>
                  <a:pt x="14" y="22"/>
                </a:lnTo>
                <a:lnTo>
                  <a:pt x="14" y="23"/>
                </a:lnTo>
                <a:lnTo>
                  <a:pt x="13" y="23"/>
                </a:lnTo>
                <a:lnTo>
                  <a:pt x="11" y="23"/>
                </a:lnTo>
                <a:lnTo>
                  <a:pt x="9" y="23"/>
                </a:lnTo>
                <a:lnTo>
                  <a:pt x="9" y="24"/>
                </a:lnTo>
                <a:lnTo>
                  <a:pt x="8" y="24"/>
                </a:lnTo>
                <a:lnTo>
                  <a:pt x="6" y="27"/>
                </a:lnTo>
                <a:lnTo>
                  <a:pt x="5" y="27"/>
                </a:lnTo>
                <a:lnTo>
                  <a:pt x="5" y="25"/>
                </a:lnTo>
                <a:lnTo>
                  <a:pt x="3" y="23"/>
                </a:lnTo>
                <a:lnTo>
                  <a:pt x="3" y="22"/>
                </a:lnTo>
                <a:lnTo>
                  <a:pt x="2" y="22"/>
                </a:lnTo>
                <a:lnTo>
                  <a:pt x="0" y="19"/>
                </a:lnTo>
                <a:lnTo>
                  <a:pt x="2" y="18"/>
                </a:lnTo>
                <a:lnTo>
                  <a:pt x="6" y="15"/>
                </a:lnTo>
                <a:lnTo>
                  <a:pt x="7" y="14"/>
                </a:lnTo>
                <a:lnTo>
                  <a:pt x="7" y="13"/>
                </a:lnTo>
                <a:lnTo>
                  <a:pt x="8" y="12"/>
                </a:lnTo>
                <a:lnTo>
                  <a:pt x="9" y="10"/>
                </a:lnTo>
                <a:lnTo>
                  <a:pt x="11" y="9"/>
                </a:lnTo>
                <a:lnTo>
                  <a:pt x="11" y="8"/>
                </a:lnTo>
                <a:lnTo>
                  <a:pt x="12" y="8"/>
                </a:lnTo>
                <a:lnTo>
                  <a:pt x="15" y="5"/>
                </a:lnTo>
                <a:lnTo>
                  <a:pt x="16" y="6"/>
                </a:lnTo>
                <a:lnTo>
                  <a:pt x="16" y="7"/>
                </a:lnTo>
                <a:lnTo>
                  <a:pt x="17" y="6"/>
                </a:lnTo>
                <a:lnTo>
                  <a:pt x="19" y="5"/>
                </a:lnTo>
                <a:lnTo>
                  <a:pt x="19" y="4"/>
                </a:lnTo>
                <a:lnTo>
                  <a:pt x="20" y="4"/>
                </a:lnTo>
                <a:lnTo>
                  <a:pt x="23" y="3"/>
                </a:lnTo>
                <a:lnTo>
                  <a:pt x="25" y="2"/>
                </a:lnTo>
                <a:lnTo>
                  <a:pt x="26" y="1"/>
                </a:lnTo>
                <a:lnTo>
                  <a:pt x="28" y="3"/>
                </a:lnTo>
                <a:lnTo>
                  <a:pt x="29" y="2"/>
                </a:lnTo>
                <a:lnTo>
                  <a:pt x="30" y="2"/>
                </a:lnTo>
                <a:lnTo>
                  <a:pt x="32" y="1"/>
                </a:lnTo>
                <a:lnTo>
                  <a:pt x="33" y="1"/>
                </a:lnTo>
                <a:lnTo>
                  <a:pt x="34" y="1"/>
                </a:lnTo>
                <a:lnTo>
                  <a:pt x="36" y="0"/>
                </a:lnTo>
                <a:lnTo>
                  <a:pt x="38" y="6"/>
                </a:lnTo>
                <a:lnTo>
                  <a:pt x="39" y="8"/>
                </a:lnTo>
                <a:lnTo>
                  <a:pt x="40" y="13"/>
                </a:lnTo>
                <a:lnTo>
                  <a:pt x="43" y="25"/>
                </a:lnTo>
                <a:lnTo>
                  <a:pt x="42" y="25"/>
                </a:lnTo>
                <a:lnTo>
                  <a:pt x="41" y="25"/>
                </a:lnTo>
                <a:lnTo>
                  <a:pt x="37" y="28"/>
                </a:lnTo>
                <a:lnTo>
                  <a:pt x="37" y="29"/>
                </a:lnTo>
                <a:lnTo>
                  <a:pt x="37" y="30"/>
                </a:lnTo>
                <a:lnTo>
                  <a:pt x="31" y="31"/>
                </a:lnTo>
                <a:lnTo>
                  <a:pt x="30" y="31"/>
                </a:lnTo>
                <a:close/>
              </a:path>
            </a:pathLst>
          </a:custGeom>
          <a:solidFill>
            <a:srgbClr val="DFF4FF"/>
          </a:solidFill>
          <a:ln w="4763">
            <a:solidFill>
              <a:srgbClr val="000000"/>
            </a:solidFill>
            <a:prstDash val="solid"/>
            <a:round/>
            <a:headEnd/>
            <a:tailEnd/>
          </a:ln>
        </xdr:spPr>
      </xdr:sp>
      <xdr:sp macro="" textlink="">
        <xdr:nvSpPr>
          <xdr:cNvPr id="103763" name="Freeform 14062"/>
          <xdr:cNvSpPr>
            <a:spLocks/>
          </xdr:cNvSpPr>
        </xdr:nvSpPr>
        <xdr:spPr bwMode="auto">
          <a:xfrm>
            <a:off x="7530761" y="2658215"/>
            <a:ext cx="142875" cy="109306"/>
          </a:xfrm>
          <a:custGeom>
            <a:avLst/>
            <a:gdLst>
              <a:gd name="T0" fmla="*/ 2147483646 w 30"/>
              <a:gd name="T1" fmla="*/ 2147483646 h 23"/>
              <a:gd name="T2" fmla="*/ 2147483646 w 30"/>
              <a:gd name="T3" fmla="*/ 2147483646 h 23"/>
              <a:gd name="T4" fmla="*/ 2147483646 w 30"/>
              <a:gd name="T5" fmla="*/ 2147483646 h 23"/>
              <a:gd name="T6" fmla="*/ 2147483646 w 30"/>
              <a:gd name="T7" fmla="*/ 2147483646 h 23"/>
              <a:gd name="T8" fmla="*/ 2147483646 w 30"/>
              <a:gd name="T9" fmla="*/ 2147483646 h 23"/>
              <a:gd name="T10" fmla="*/ 2147483646 w 30"/>
              <a:gd name="T11" fmla="*/ 2147483646 h 23"/>
              <a:gd name="T12" fmla="*/ 2147483646 w 30"/>
              <a:gd name="T13" fmla="*/ 2147483646 h 23"/>
              <a:gd name="T14" fmla="*/ 2147483646 w 30"/>
              <a:gd name="T15" fmla="*/ 2147483646 h 23"/>
              <a:gd name="T16" fmla="*/ 2147483646 w 30"/>
              <a:gd name="T17" fmla="*/ 2147483646 h 23"/>
              <a:gd name="T18" fmla="*/ 2147483646 w 30"/>
              <a:gd name="T19" fmla="*/ 2147483646 h 23"/>
              <a:gd name="T20" fmla="*/ 2147483646 w 30"/>
              <a:gd name="T21" fmla="*/ 2147483646 h 23"/>
              <a:gd name="T22" fmla="*/ 2147483646 w 30"/>
              <a:gd name="T23" fmla="*/ 2147483646 h 23"/>
              <a:gd name="T24" fmla="*/ 2147483646 w 30"/>
              <a:gd name="T25" fmla="*/ 2147483646 h 23"/>
              <a:gd name="T26" fmla="*/ 2147483646 w 30"/>
              <a:gd name="T27" fmla="*/ 2147483646 h 23"/>
              <a:gd name="T28" fmla="*/ 2147483646 w 30"/>
              <a:gd name="T29" fmla="*/ 2147483646 h 23"/>
              <a:gd name="T30" fmla="*/ 2147483646 w 30"/>
              <a:gd name="T31" fmla="*/ 2147483646 h 23"/>
              <a:gd name="T32" fmla="*/ 2147483646 w 30"/>
              <a:gd name="T33" fmla="*/ 2147483646 h 23"/>
              <a:gd name="T34" fmla="*/ 0 w 30"/>
              <a:gd name="T35" fmla="*/ 2147483646 h 23"/>
              <a:gd name="T36" fmla="*/ 2147483646 w 30"/>
              <a:gd name="T37" fmla="*/ 2147483646 h 23"/>
              <a:gd name="T38" fmla="*/ 2147483646 w 30"/>
              <a:gd name="T39" fmla="*/ 2147483646 h 23"/>
              <a:gd name="T40" fmla="*/ 2147483646 w 30"/>
              <a:gd name="T41" fmla="*/ 2147483646 h 23"/>
              <a:gd name="T42" fmla="*/ 2147483646 w 30"/>
              <a:gd name="T43" fmla="*/ 2147483646 h 23"/>
              <a:gd name="T44" fmla="*/ 2147483646 w 30"/>
              <a:gd name="T45" fmla="*/ 2147483646 h 23"/>
              <a:gd name="T46" fmla="*/ 2147483646 w 30"/>
              <a:gd name="T47" fmla="*/ 2147483646 h 23"/>
              <a:gd name="T48" fmla="*/ 2147483646 w 30"/>
              <a:gd name="T49" fmla="*/ 2147483646 h 23"/>
              <a:gd name="T50" fmla="*/ 2147483646 w 30"/>
              <a:gd name="T51" fmla="*/ 0 h 23"/>
              <a:gd name="T52" fmla="*/ 2147483646 w 30"/>
              <a:gd name="T53" fmla="*/ 0 h 23"/>
              <a:gd name="T54" fmla="*/ 2147483646 w 30"/>
              <a:gd name="T55" fmla="*/ 0 h 23"/>
              <a:gd name="T56" fmla="*/ 2147483646 w 30"/>
              <a:gd name="T57" fmla="*/ 0 h 23"/>
              <a:gd name="T58" fmla="*/ 2147483646 w 30"/>
              <a:gd name="T59" fmla="*/ 0 h 23"/>
              <a:gd name="T60" fmla="*/ 2147483646 w 30"/>
              <a:gd name="T61" fmla="*/ 0 h 23"/>
              <a:gd name="T62" fmla="*/ 2147483646 w 30"/>
              <a:gd name="T63" fmla="*/ 0 h 23"/>
              <a:gd name="T64" fmla="*/ 2147483646 w 30"/>
              <a:gd name="T65" fmla="*/ 2147483646 h 23"/>
              <a:gd name="T66" fmla="*/ 2147483646 w 30"/>
              <a:gd name="T67" fmla="*/ 2147483646 h 23"/>
              <a:gd name="T68" fmla="*/ 2147483646 w 30"/>
              <a:gd name="T69" fmla="*/ 2147483646 h 23"/>
              <a:gd name="T70" fmla="*/ 2147483646 w 30"/>
              <a:gd name="T71" fmla="*/ 2147483646 h 23"/>
              <a:gd name="T72" fmla="*/ 2147483646 w 30"/>
              <a:gd name="T73" fmla="*/ 2147483646 h 23"/>
              <a:gd name="T74" fmla="*/ 2147483646 w 30"/>
              <a:gd name="T75" fmla="*/ 2147483646 h 23"/>
              <a:gd name="T76" fmla="*/ 2147483646 w 30"/>
              <a:gd name="T77" fmla="*/ 2147483646 h 23"/>
              <a:gd name="T78" fmla="*/ 2147483646 w 30"/>
              <a:gd name="T79" fmla="*/ 2147483646 h 23"/>
              <a:gd name="T80" fmla="*/ 2147483646 w 30"/>
              <a:gd name="T81" fmla="*/ 2147483646 h 23"/>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Lst>
            <a:ahLst/>
            <a:cxnLst>
              <a:cxn ang="T82">
                <a:pos x="T0" y="T1"/>
              </a:cxn>
              <a:cxn ang="T83">
                <a:pos x="T2" y="T3"/>
              </a:cxn>
              <a:cxn ang="T84">
                <a:pos x="T4" y="T5"/>
              </a:cxn>
              <a:cxn ang="T85">
                <a:pos x="T6" y="T7"/>
              </a:cxn>
              <a:cxn ang="T86">
                <a:pos x="T8" y="T9"/>
              </a:cxn>
              <a:cxn ang="T87">
                <a:pos x="T10" y="T11"/>
              </a:cxn>
              <a:cxn ang="T88">
                <a:pos x="T12" y="T13"/>
              </a:cxn>
              <a:cxn ang="T89">
                <a:pos x="T14" y="T15"/>
              </a:cxn>
              <a:cxn ang="T90">
                <a:pos x="T16" y="T17"/>
              </a:cxn>
              <a:cxn ang="T91">
                <a:pos x="T18" y="T19"/>
              </a:cxn>
              <a:cxn ang="T92">
                <a:pos x="T20" y="T21"/>
              </a:cxn>
              <a:cxn ang="T93">
                <a:pos x="T22" y="T23"/>
              </a:cxn>
              <a:cxn ang="T94">
                <a:pos x="T24" y="T25"/>
              </a:cxn>
              <a:cxn ang="T95">
                <a:pos x="T26" y="T27"/>
              </a:cxn>
              <a:cxn ang="T96">
                <a:pos x="T28" y="T29"/>
              </a:cxn>
              <a:cxn ang="T97">
                <a:pos x="T30" y="T31"/>
              </a:cxn>
              <a:cxn ang="T98">
                <a:pos x="T32" y="T33"/>
              </a:cxn>
              <a:cxn ang="T99">
                <a:pos x="T34" y="T35"/>
              </a:cxn>
              <a:cxn ang="T100">
                <a:pos x="T36" y="T37"/>
              </a:cxn>
              <a:cxn ang="T101">
                <a:pos x="T38" y="T39"/>
              </a:cxn>
              <a:cxn ang="T102">
                <a:pos x="T40" y="T41"/>
              </a:cxn>
              <a:cxn ang="T103">
                <a:pos x="T42" y="T43"/>
              </a:cxn>
              <a:cxn ang="T104">
                <a:pos x="T44" y="T45"/>
              </a:cxn>
              <a:cxn ang="T105">
                <a:pos x="T46" y="T47"/>
              </a:cxn>
              <a:cxn ang="T106">
                <a:pos x="T48" y="T49"/>
              </a:cxn>
              <a:cxn ang="T107">
                <a:pos x="T50" y="T51"/>
              </a:cxn>
              <a:cxn ang="T108">
                <a:pos x="T52" y="T53"/>
              </a:cxn>
              <a:cxn ang="T109">
                <a:pos x="T54" y="T55"/>
              </a:cxn>
              <a:cxn ang="T110">
                <a:pos x="T56" y="T57"/>
              </a:cxn>
              <a:cxn ang="T111">
                <a:pos x="T58" y="T59"/>
              </a:cxn>
              <a:cxn ang="T112">
                <a:pos x="T60" y="T61"/>
              </a:cxn>
              <a:cxn ang="T113">
                <a:pos x="T62" y="T63"/>
              </a:cxn>
              <a:cxn ang="T114">
                <a:pos x="T64" y="T65"/>
              </a:cxn>
              <a:cxn ang="T115">
                <a:pos x="T66" y="T67"/>
              </a:cxn>
              <a:cxn ang="T116">
                <a:pos x="T68" y="T69"/>
              </a:cxn>
              <a:cxn ang="T117">
                <a:pos x="T70" y="T71"/>
              </a:cxn>
              <a:cxn ang="T118">
                <a:pos x="T72" y="T73"/>
              </a:cxn>
              <a:cxn ang="T119">
                <a:pos x="T74" y="T75"/>
              </a:cxn>
              <a:cxn ang="T120">
                <a:pos x="T76" y="T77"/>
              </a:cxn>
              <a:cxn ang="T121">
                <a:pos x="T78" y="T79"/>
              </a:cxn>
              <a:cxn ang="T122">
                <a:pos x="T80" y="T81"/>
              </a:cxn>
            </a:cxnLst>
            <a:rect l="0" t="0" r="r" b="b"/>
            <a:pathLst>
              <a:path w="30" h="23">
                <a:moveTo>
                  <a:pt x="30" y="8"/>
                </a:moveTo>
                <a:lnTo>
                  <a:pt x="30" y="8"/>
                </a:lnTo>
                <a:lnTo>
                  <a:pt x="29" y="8"/>
                </a:lnTo>
                <a:lnTo>
                  <a:pt x="29" y="9"/>
                </a:lnTo>
                <a:lnTo>
                  <a:pt x="27" y="10"/>
                </a:lnTo>
                <a:lnTo>
                  <a:pt x="26" y="11"/>
                </a:lnTo>
                <a:lnTo>
                  <a:pt x="26" y="10"/>
                </a:lnTo>
                <a:lnTo>
                  <a:pt x="25" y="9"/>
                </a:lnTo>
                <a:lnTo>
                  <a:pt x="22" y="12"/>
                </a:lnTo>
                <a:lnTo>
                  <a:pt x="21" y="12"/>
                </a:lnTo>
                <a:lnTo>
                  <a:pt x="21" y="13"/>
                </a:lnTo>
                <a:lnTo>
                  <a:pt x="19" y="14"/>
                </a:lnTo>
                <a:lnTo>
                  <a:pt x="18" y="16"/>
                </a:lnTo>
                <a:lnTo>
                  <a:pt x="17" y="17"/>
                </a:lnTo>
                <a:lnTo>
                  <a:pt x="17" y="18"/>
                </a:lnTo>
                <a:lnTo>
                  <a:pt x="16" y="19"/>
                </a:lnTo>
                <a:lnTo>
                  <a:pt x="12" y="22"/>
                </a:lnTo>
                <a:lnTo>
                  <a:pt x="10" y="23"/>
                </a:lnTo>
                <a:lnTo>
                  <a:pt x="9" y="22"/>
                </a:lnTo>
                <a:lnTo>
                  <a:pt x="7" y="21"/>
                </a:lnTo>
                <a:lnTo>
                  <a:pt x="5" y="17"/>
                </a:lnTo>
                <a:lnTo>
                  <a:pt x="4" y="16"/>
                </a:lnTo>
                <a:lnTo>
                  <a:pt x="2" y="13"/>
                </a:lnTo>
                <a:lnTo>
                  <a:pt x="1" y="12"/>
                </a:lnTo>
                <a:lnTo>
                  <a:pt x="0" y="11"/>
                </a:lnTo>
                <a:lnTo>
                  <a:pt x="1" y="11"/>
                </a:lnTo>
                <a:lnTo>
                  <a:pt x="1" y="10"/>
                </a:lnTo>
                <a:lnTo>
                  <a:pt x="2" y="10"/>
                </a:lnTo>
                <a:lnTo>
                  <a:pt x="4" y="6"/>
                </a:lnTo>
                <a:lnTo>
                  <a:pt x="5" y="5"/>
                </a:lnTo>
                <a:lnTo>
                  <a:pt x="5" y="4"/>
                </a:lnTo>
                <a:lnTo>
                  <a:pt x="6" y="4"/>
                </a:lnTo>
                <a:lnTo>
                  <a:pt x="7" y="3"/>
                </a:lnTo>
                <a:lnTo>
                  <a:pt x="10" y="2"/>
                </a:lnTo>
                <a:lnTo>
                  <a:pt x="11" y="0"/>
                </a:lnTo>
                <a:lnTo>
                  <a:pt x="12" y="0"/>
                </a:lnTo>
                <a:lnTo>
                  <a:pt x="13" y="0"/>
                </a:lnTo>
                <a:lnTo>
                  <a:pt x="16" y="0"/>
                </a:lnTo>
                <a:lnTo>
                  <a:pt x="19" y="0"/>
                </a:lnTo>
                <a:lnTo>
                  <a:pt x="18" y="4"/>
                </a:lnTo>
                <a:lnTo>
                  <a:pt x="19" y="5"/>
                </a:lnTo>
                <a:lnTo>
                  <a:pt x="22" y="3"/>
                </a:lnTo>
                <a:lnTo>
                  <a:pt x="23" y="4"/>
                </a:lnTo>
                <a:lnTo>
                  <a:pt x="25" y="3"/>
                </a:lnTo>
                <a:lnTo>
                  <a:pt x="26" y="4"/>
                </a:lnTo>
                <a:lnTo>
                  <a:pt x="28" y="6"/>
                </a:lnTo>
                <a:lnTo>
                  <a:pt x="30" y="8"/>
                </a:lnTo>
                <a:close/>
              </a:path>
            </a:pathLst>
          </a:custGeom>
          <a:solidFill>
            <a:srgbClr val="DFF4FF"/>
          </a:solidFill>
          <a:ln w="4763">
            <a:solidFill>
              <a:srgbClr val="000000"/>
            </a:solidFill>
            <a:prstDash val="solid"/>
            <a:round/>
            <a:headEnd/>
            <a:tailEnd/>
          </a:ln>
        </xdr:spPr>
      </xdr:sp>
      <xdr:sp macro="" textlink="">
        <xdr:nvSpPr>
          <xdr:cNvPr id="103764" name="Freeform 14063"/>
          <xdr:cNvSpPr>
            <a:spLocks/>
          </xdr:cNvSpPr>
        </xdr:nvSpPr>
        <xdr:spPr bwMode="auto">
          <a:xfrm>
            <a:off x="7716499" y="2791334"/>
            <a:ext cx="119062" cy="114068"/>
          </a:xfrm>
          <a:custGeom>
            <a:avLst/>
            <a:gdLst>
              <a:gd name="T0" fmla="*/ 2147483646 w 25"/>
              <a:gd name="T1" fmla="*/ 0 h 24"/>
              <a:gd name="T2" fmla="*/ 2147483646 w 25"/>
              <a:gd name="T3" fmla="*/ 2147483646 h 24"/>
              <a:gd name="T4" fmla="*/ 2147483646 w 25"/>
              <a:gd name="T5" fmla="*/ 2147483646 h 24"/>
              <a:gd name="T6" fmla="*/ 2147483646 w 25"/>
              <a:gd name="T7" fmla="*/ 2147483646 h 24"/>
              <a:gd name="T8" fmla="*/ 2147483646 w 25"/>
              <a:gd name="T9" fmla="*/ 2147483646 h 24"/>
              <a:gd name="T10" fmla="*/ 2147483646 w 25"/>
              <a:gd name="T11" fmla="*/ 2147483646 h 24"/>
              <a:gd name="T12" fmla="*/ 2147483646 w 25"/>
              <a:gd name="T13" fmla="*/ 2147483646 h 24"/>
              <a:gd name="T14" fmla="*/ 2147483646 w 25"/>
              <a:gd name="T15" fmla="*/ 2147483646 h 24"/>
              <a:gd name="T16" fmla="*/ 2147483646 w 25"/>
              <a:gd name="T17" fmla="*/ 2147483646 h 24"/>
              <a:gd name="T18" fmla="*/ 2147483646 w 25"/>
              <a:gd name="T19" fmla="*/ 2147483646 h 24"/>
              <a:gd name="T20" fmla="*/ 2147483646 w 25"/>
              <a:gd name="T21" fmla="*/ 2147483646 h 24"/>
              <a:gd name="T22" fmla="*/ 2147483646 w 25"/>
              <a:gd name="T23" fmla="*/ 2147483646 h 24"/>
              <a:gd name="T24" fmla="*/ 2147483646 w 25"/>
              <a:gd name="T25" fmla="*/ 2147483646 h 24"/>
              <a:gd name="T26" fmla="*/ 2147483646 w 25"/>
              <a:gd name="T27" fmla="*/ 2147483646 h 24"/>
              <a:gd name="T28" fmla="*/ 2147483646 w 25"/>
              <a:gd name="T29" fmla="*/ 2147483646 h 24"/>
              <a:gd name="T30" fmla="*/ 2147483646 w 25"/>
              <a:gd name="T31" fmla="*/ 2147483646 h 24"/>
              <a:gd name="T32" fmla="*/ 2147483646 w 25"/>
              <a:gd name="T33" fmla="*/ 2147483646 h 24"/>
              <a:gd name="T34" fmla="*/ 2147483646 w 25"/>
              <a:gd name="T35" fmla="*/ 2147483646 h 24"/>
              <a:gd name="T36" fmla="*/ 2147483646 w 25"/>
              <a:gd name="T37" fmla="*/ 2147483646 h 24"/>
              <a:gd name="T38" fmla="*/ 2147483646 w 25"/>
              <a:gd name="T39" fmla="*/ 2147483646 h 24"/>
              <a:gd name="T40" fmla="*/ 2147483646 w 25"/>
              <a:gd name="T41" fmla="*/ 2147483646 h 24"/>
              <a:gd name="T42" fmla="*/ 2147483646 w 25"/>
              <a:gd name="T43" fmla="*/ 2147483646 h 24"/>
              <a:gd name="T44" fmla="*/ 2147483646 w 25"/>
              <a:gd name="T45" fmla="*/ 2147483646 h 24"/>
              <a:gd name="T46" fmla="*/ 2147483646 w 25"/>
              <a:gd name="T47" fmla="*/ 2147483646 h 24"/>
              <a:gd name="T48" fmla="*/ 2147483646 w 25"/>
              <a:gd name="T49" fmla="*/ 2147483646 h 24"/>
              <a:gd name="T50" fmla="*/ 2147483646 w 25"/>
              <a:gd name="T51" fmla="*/ 2147483646 h 24"/>
              <a:gd name="T52" fmla="*/ 2147483646 w 25"/>
              <a:gd name="T53" fmla="*/ 2147483646 h 24"/>
              <a:gd name="T54" fmla="*/ 0 w 25"/>
              <a:gd name="T55" fmla="*/ 2147483646 h 24"/>
              <a:gd name="T56" fmla="*/ 2147483646 w 25"/>
              <a:gd name="T57" fmla="*/ 2147483646 h 24"/>
              <a:gd name="T58" fmla="*/ 2147483646 w 25"/>
              <a:gd name="T59" fmla="*/ 2147483646 h 24"/>
              <a:gd name="T60" fmla="*/ 2147483646 w 25"/>
              <a:gd name="T61" fmla="*/ 2147483646 h 24"/>
              <a:gd name="T62" fmla="*/ 2147483646 w 25"/>
              <a:gd name="T63" fmla="*/ 2147483646 h 24"/>
              <a:gd name="T64" fmla="*/ 2147483646 w 25"/>
              <a:gd name="T65" fmla="*/ 2147483646 h 24"/>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0" t="0" r="r" b="b"/>
            <a:pathLst>
              <a:path w="25" h="24">
                <a:moveTo>
                  <a:pt x="14" y="1"/>
                </a:moveTo>
                <a:lnTo>
                  <a:pt x="16" y="0"/>
                </a:lnTo>
                <a:lnTo>
                  <a:pt x="17" y="3"/>
                </a:lnTo>
                <a:lnTo>
                  <a:pt x="19" y="3"/>
                </a:lnTo>
                <a:lnTo>
                  <a:pt x="19" y="1"/>
                </a:lnTo>
                <a:lnTo>
                  <a:pt x="20" y="1"/>
                </a:lnTo>
                <a:lnTo>
                  <a:pt x="20" y="3"/>
                </a:lnTo>
                <a:lnTo>
                  <a:pt x="20" y="4"/>
                </a:lnTo>
                <a:lnTo>
                  <a:pt x="21" y="4"/>
                </a:lnTo>
                <a:lnTo>
                  <a:pt x="22" y="6"/>
                </a:lnTo>
                <a:lnTo>
                  <a:pt x="23" y="7"/>
                </a:lnTo>
                <a:lnTo>
                  <a:pt x="24" y="8"/>
                </a:lnTo>
                <a:lnTo>
                  <a:pt x="25" y="9"/>
                </a:lnTo>
                <a:lnTo>
                  <a:pt x="24" y="10"/>
                </a:lnTo>
                <a:lnTo>
                  <a:pt x="20" y="11"/>
                </a:lnTo>
                <a:lnTo>
                  <a:pt x="15" y="12"/>
                </a:lnTo>
                <a:lnTo>
                  <a:pt x="16" y="18"/>
                </a:lnTo>
                <a:lnTo>
                  <a:pt x="16" y="19"/>
                </a:lnTo>
                <a:lnTo>
                  <a:pt x="17" y="19"/>
                </a:lnTo>
                <a:lnTo>
                  <a:pt x="17" y="20"/>
                </a:lnTo>
                <a:lnTo>
                  <a:pt x="14" y="20"/>
                </a:lnTo>
                <a:lnTo>
                  <a:pt x="15" y="21"/>
                </a:lnTo>
                <a:lnTo>
                  <a:pt x="15" y="22"/>
                </a:lnTo>
                <a:lnTo>
                  <a:pt x="13" y="22"/>
                </a:lnTo>
                <a:lnTo>
                  <a:pt x="13" y="23"/>
                </a:lnTo>
                <a:lnTo>
                  <a:pt x="12" y="23"/>
                </a:lnTo>
                <a:lnTo>
                  <a:pt x="11" y="23"/>
                </a:lnTo>
                <a:lnTo>
                  <a:pt x="10" y="23"/>
                </a:lnTo>
                <a:lnTo>
                  <a:pt x="8" y="23"/>
                </a:lnTo>
                <a:lnTo>
                  <a:pt x="8" y="24"/>
                </a:lnTo>
                <a:lnTo>
                  <a:pt x="7" y="24"/>
                </a:lnTo>
                <a:lnTo>
                  <a:pt x="5" y="24"/>
                </a:lnTo>
                <a:lnTo>
                  <a:pt x="4" y="24"/>
                </a:lnTo>
                <a:lnTo>
                  <a:pt x="3" y="21"/>
                </a:lnTo>
                <a:lnTo>
                  <a:pt x="2" y="19"/>
                </a:lnTo>
                <a:lnTo>
                  <a:pt x="1" y="17"/>
                </a:lnTo>
                <a:lnTo>
                  <a:pt x="1" y="13"/>
                </a:lnTo>
                <a:lnTo>
                  <a:pt x="0" y="10"/>
                </a:lnTo>
                <a:lnTo>
                  <a:pt x="2" y="10"/>
                </a:lnTo>
                <a:lnTo>
                  <a:pt x="1" y="7"/>
                </a:lnTo>
                <a:lnTo>
                  <a:pt x="2" y="7"/>
                </a:lnTo>
                <a:lnTo>
                  <a:pt x="8" y="6"/>
                </a:lnTo>
                <a:lnTo>
                  <a:pt x="8" y="5"/>
                </a:lnTo>
                <a:lnTo>
                  <a:pt x="8" y="4"/>
                </a:lnTo>
                <a:lnTo>
                  <a:pt x="12" y="1"/>
                </a:lnTo>
                <a:lnTo>
                  <a:pt x="13" y="1"/>
                </a:lnTo>
                <a:lnTo>
                  <a:pt x="14" y="1"/>
                </a:lnTo>
                <a:close/>
              </a:path>
            </a:pathLst>
          </a:custGeom>
          <a:solidFill>
            <a:srgbClr val="00426E"/>
          </a:solidFill>
          <a:ln w="4763">
            <a:solidFill>
              <a:srgbClr val="000000"/>
            </a:solidFill>
            <a:prstDash val="solid"/>
            <a:round/>
            <a:headEnd/>
            <a:tailEnd/>
          </a:ln>
        </xdr:spPr>
      </xdr:sp>
      <xdr:sp macro="" textlink="">
        <xdr:nvSpPr>
          <xdr:cNvPr id="103765" name="Freeform 14064"/>
          <xdr:cNvSpPr>
            <a:spLocks/>
          </xdr:cNvSpPr>
        </xdr:nvSpPr>
        <xdr:spPr bwMode="auto">
          <a:xfrm>
            <a:off x="7368836" y="2724659"/>
            <a:ext cx="90488" cy="71437"/>
          </a:xfrm>
          <a:custGeom>
            <a:avLst/>
            <a:gdLst>
              <a:gd name="T0" fmla="*/ 2147483646 w 19"/>
              <a:gd name="T1" fmla="*/ 2147483646 h 15"/>
              <a:gd name="T2" fmla="*/ 2147483646 w 19"/>
              <a:gd name="T3" fmla="*/ 2147483646 h 15"/>
              <a:gd name="T4" fmla="*/ 2147483646 w 19"/>
              <a:gd name="T5" fmla="*/ 2147483646 h 15"/>
              <a:gd name="T6" fmla="*/ 2147483646 w 19"/>
              <a:gd name="T7" fmla="*/ 2147483646 h 15"/>
              <a:gd name="T8" fmla="*/ 2147483646 w 19"/>
              <a:gd name="T9" fmla="*/ 2147483646 h 15"/>
              <a:gd name="T10" fmla="*/ 2147483646 w 19"/>
              <a:gd name="T11" fmla="*/ 2147483646 h 15"/>
              <a:gd name="T12" fmla="*/ 2147483646 w 19"/>
              <a:gd name="T13" fmla="*/ 2147483646 h 15"/>
              <a:gd name="T14" fmla="*/ 2147483646 w 19"/>
              <a:gd name="T15" fmla="*/ 2147483646 h 15"/>
              <a:gd name="T16" fmla="*/ 2147483646 w 19"/>
              <a:gd name="T17" fmla="*/ 2147483646 h 15"/>
              <a:gd name="T18" fmla="*/ 2147483646 w 19"/>
              <a:gd name="T19" fmla="*/ 2147483646 h 15"/>
              <a:gd name="T20" fmla="*/ 2147483646 w 19"/>
              <a:gd name="T21" fmla="*/ 2147483646 h 15"/>
              <a:gd name="T22" fmla="*/ 2147483646 w 19"/>
              <a:gd name="T23" fmla="*/ 2147483646 h 15"/>
              <a:gd name="T24" fmla="*/ 2147483646 w 19"/>
              <a:gd name="T25" fmla="*/ 2147483646 h 15"/>
              <a:gd name="T26" fmla="*/ 2147483646 w 19"/>
              <a:gd name="T27" fmla="*/ 2147483646 h 15"/>
              <a:gd name="T28" fmla="*/ 2147483646 w 19"/>
              <a:gd name="T29" fmla="*/ 2147483646 h 15"/>
              <a:gd name="T30" fmla="*/ 2147483646 w 19"/>
              <a:gd name="T31" fmla="*/ 2147483646 h 15"/>
              <a:gd name="T32" fmla="*/ 2147483646 w 19"/>
              <a:gd name="T33" fmla="*/ 2147483646 h 15"/>
              <a:gd name="T34" fmla="*/ 2147483646 w 19"/>
              <a:gd name="T35" fmla="*/ 2147483646 h 15"/>
              <a:gd name="T36" fmla="*/ 2147483646 w 19"/>
              <a:gd name="T37" fmla="*/ 2147483646 h 15"/>
              <a:gd name="T38" fmla="*/ 2147483646 w 19"/>
              <a:gd name="T39" fmla="*/ 2147483646 h 15"/>
              <a:gd name="T40" fmla="*/ 2147483646 w 19"/>
              <a:gd name="T41" fmla="*/ 2147483646 h 15"/>
              <a:gd name="T42" fmla="*/ 2147483646 w 19"/>
              <a:gd name="T43" fmla="*/ 2147483646 h 15"/>
              <a:gd name="T44" fmla="*/ 2147483646 w 19"/>
              <a:gd name="T45" fmla="*/ 2147483646 h 15"/>
              <a:gd name="T46" fmla="*/ 2147483646 w 19"/>
              <a:gd name="T47" fmla="*/ 2147483646 h 15"/>
              <a:gd name="T48" fmla="*/ 2147483646 w 19"/>
              <a:gd name="T49" fmla="*/ 2147483646 h 15"/>
              <a:gd name="T50" fmla="*/ 2147483646 w 19"/>
              <a:gd name="T51" fmla="*/ 2147483646 h 15"/>
              <a:gd name="T52" fmla="*/ 0 w 19"/>
              <a:gd name="T53" fmla="*/ 2147483646 h 15"/>
              <a:gd name="T54" fmla="*/ 0 w 19"/>
              <a:gd name="T55" fmla="*/ 2147483646 h 15"/>
              <a:gd name="T56" fmla="*/ 0 w 19"/>
              <a:gd name="T57" fmla="*/ 2147483646 h 15"/>
              <a:gd name="T58" fmla="*/ 0 w 19"/>
              <a:gd name="T59" fmla="*/ 2147483646 h 15"/>
              <a:gd name="T60" fmla="*/ 0 w 19"/>
              <a:gd name="T61" fmla="*/ 2147483646 h 15"/>
              <a:gd name="T62" fmla="*/ 0 w 19"/>
              <a:gd name="T63" fmla="*/ 2147483646 h 15"/>
              <a:gd name="T64" fmla="*/ 0 w 19"/>
              <a:gd name="T65" fmla="*/ 2147483646 h 15"/>
              <a:gd name="T66" fmla="*/ 0 w 19"/>
              <a:gd name="T67" fmla="*/ 2147483646 h 15"/>
              <a:gd name="T68" fmla="*/ 0 w 19"/>
              <a:gd name="T69" fmla="*/ 2147483646 h 15"/>
              <a:gd name="T70" fmla="*/ 0 w 19"/>
              <a:gd name="T71" fmla="*/ 2147483646 h 15"/>
              <a:gd name="T72" fmla="*/ 2147483646 w 19"/>
              <a:gd name="T73" fmla="*/ 2147483646 h 15"/>
              <a:gd name="T74" fmla="*/ 2147483646 w 19"/>
              <a:gd name="T75" fmla="*/ 2147483646 h 15"/>
              <a:gd name="T76" fmla="*/ 2147483646 w 19"/>
              <a:gd name="T77" fmla="*/ 2147483646 h 15"/>
              <a:gd name="T78" fmla="*/ 2147483646 w 19"/>
              <a:gd name="T79" fmla="*/ 2147483646 h 15"/>
              <a:gd name="T80" fmla="*/ 2147483646 w 19"/>
              <a:gd name="T81" fmla="*/ 2147483646 h 15"/>
              <a:gd name="T82" fmla="*/ 2147483646 w 19"/>
              <a:gd name="T83" fmla="*/ 2147483646 h 15"/>
              <a:gd name="T84" fmla="*/ 2147483646 w 19"/>
              <a:gd name="T85" fmla="*/ 2147483646 h 15"/>
              <a:gd name="T86" fmla="*/ 2147483646 w 19"/>
              <a:gd name="T87" fmla="*/ 2147483646 h 15"/>
              <a:gd name="T88" fmla="*/ 2147483646 w 19"/>
              <a:gd name="T89" fmla="*/ 2147483646 h 15"/>
              <a:gd name="T90" fmla="*/ 2147483646 w 19"/>
              <a:gd name="T91" fmla="*/ 2147483646 h 15"/>
              <a:gd name="T92" fmla="*/ 2147483646 w 19"/>
              <a:gd name="T93" fmla="*/ 2147483646 h 15"/>
              <a:gd name="T94" fmla="*/ 2147483646 w 19"/>
              <a:gd name="T95" fmla="*/ 2147483646 h 15"/>
              <a:gd name="T96" fmla="*/ 2147483646 w 19"/>
              <a:gd name="T97" fmla="*/ 2147483646 h 15"/>
              <a:gd name="T98" fmla="*/ 2147483646 w 19"/>
              <a:gd name="T99" fmla="*/ 2147483646 h 15"/>
              <a:gd name="T100" fmla="*/ 2147483646 w 19"/>
              <a:gd name="T101" fmla="*/ 2147483646 h 15"/>
              <a:gd name="T102" fmla="*/ 2147483646 w 19"/>
              <a:gd name="T103" fmla="*/ 2147483646 h 15"/>
              <a:gd name="T104" fmla="*/ 2147483646 w 19"/>
              <a:gd name="T105" fmla="*/ 2147483646 h 15"/>
              <a:gd name="T106" fmla="*/ 2147483646 w 19"/>
              <a:gd name="T107" fmla="*/ 2147483646 h 15"/>
              <a:gd name="T108" fmla="*/ 2147483646 w 19"/>
              <a:gd name="T109" fmla="*/ 2147483646 h 15"/>
              <a:gd name="T110" fmla="*/ 2147483646 w 19"/>
              <a:gd name="T111" fmla="*/ 2147483646 h 15"/>
              <a:gd name="T112" fmla="*/ 2147483646 w 19"/>
              <a:gd name="T113" fmla="*/ 2147483646 h 15"/>
              <a:gd name="T114" fmla="*/ 2147483646 w 19"/>
              <a:gd name="T115" fmla="*/ 2147483646 h 15"/>
              <a:gd name="T116" fmla="*/ 2147483646 w 19"/>
              <a:gd name="T117" fmla="*/ 2147483646 h 15"/>
              <a:gd name="T118" fmla="*/ 2147483646 w 19"/>
              <a:gd name="T119" fmla="*/ 0 h 15"/>
              <a:gd name="T120" fmla="*/ 2147483646 w 19"/>
              <a:gd name="T121" fmla="*/ 0 h 15"/>
              <a:gd name="T122" fmla="*/ 2147483646 w 19"/>
              <a:gd name="T123" fmla="*/ 2147483646 h 15"/>
              <a:gd name="T124" fmla="*/ 2147483646 w 19"/>
              <a:gd name="T125" fmla="*/ 0 h 15"/>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0" t="0" r="r" b="b"/>
            <a:pathLst>
              <a:path w="19" h="15">
                <a:moveTo>
                  <a:pt x="16" y="0"/>
                </a:moveTo>
                <a:lnTo>
                  <a:pt x="16" y="3"/>
                </a:lnTo>
                <a:lnTo>
                  <a:pt x="18" y="4"/>
                </a:lnTo>
                <a:lnTo>
                  <a:pt x="18" y="5"/>
                </a:lnTo>
                <a:lnTo>
                  <a:pt x="18" y="6"/>
                </a:lnTo>
                <a:lnTo>
                  <a:pt x="18" y="7"/>
                </a:lnTo>
                <a:lnTo>
                  <a:pt x="19" y="8"/>
                </a:lnTo>
                <a:lnTo>
                  <a:pt x="19" y="10"/>
                </a:lnTo>
                <a:lnTo>
                  <a:pt x="18" y="9"/>
                </a:lnTo>
                <a:lnTo>
                  <a:pt x="16" y="9"/>
                </a:lnTo>
                <a:lnTo>
                  <a:pt x="15" y="10"/>
                </a:lnTo>
                <a:lnTo>
                  <a:pt x="15" y="11"/>
                </a:lnTo>
                <a:lnTo>
                  <a:pt x="15" y="12"/>
                </a:lnTo>
                <a:lnTo>
                  <a:pt x="15" y="13"/>
                </a:lnTo>
                <a:lnTo>
                  <a:pt x="15" y="15"/>
                </a:lnTo>
                <a:lnTo>
                  <a:pt x="14" y="15"/>
                </a:lnTo>
                <a:lnTo>
                  <a:pt x="14" y="14"/>
                </a:lnTo>
                <a:lnTo>
                  <a:pt x="13" y="14"/>
                </a:lnTo>
                <a:lnTo>
                  <a:pt x="12" y="14"/>
                </a:lnTo>
                <a:lnTo>
                  <a:pt x="11" y="14"/>
                </a:lnTo>
                <a:lnTo>
                  <a:pt x="10" y="14"/>
                </a:lnTo>
                <a:lnTo>
                  <a:pt x="9" y="14"/>
                </a:lnTo>
                <a:lnTo>
                  <a:pt x="9" y="13"/>
                </a:lnTo>
                <a:lnTo>
                  <a:pt x="8" y="13"/>
                </a:lnTo>
                <a:lnTo>
                  <a:pt x="7" y="13"/>
                </a:lnTo>
                <a:lnTo>
                  <a:pt x="6" y="13"/>
                </a:lnTo>
                <a:lnTo>
                  <a:pt x="5" y="13"/>
                </a:lnTo>
                <a:lnTo>
                  <a:pt x="3" y="13"/>
                </a:lnTo>
                <a:lnTo>
                  <a:pt x="2" y="13"/>
                </a:lnTo>
                <a:lnTo>
                  <a:pt x="1" y="13"/>
                </a:lnTo>
                <a:lnTo>
                  <a:pt x="0" y="13"/>
                </a:lnTo>
                <a:lnTo>
                  <a:pt x="0" y="12"/>
                </a:lnTo>
                <a:lnTo>
                  <a:pt x="0" y="11"/>
                </a:lnTo>
                <a:lnTo>
                  <a:pt x="0" y="9"/>
                </a:lnTo>
                <a:lnTo>
                  <a:pt x="0" y="8"/>
                </a:lnTo>
                <a:lnTo>
                  <a:pt x="1" y="7"/>
                </a:lnTo>
                <a:lnTo>
                  <a:pt x="1" y="6"/>
                </a:lnTo>
                <a:lnTo>
                  <a:pt x="1" y="5"/>
                </a:lnTo>
                <a:lnTo>
                  <a:pt x="1" y="4"/>
                </a:lnTo>
                <a:lnTo>
                  <a:pt x="2" y="4"/>
                </a:lnTo>
                <a:lnTo>
                  <a:pt x="3" y="4"/>
                </a:lnTo>
                <a:lnTo>
                  <a:pt x="5" y="4"/>
                </a:lnTo>
                <a:lnTo>
                  <a:pt x="6" y="4"/>
                </a:lnTo>
                <a:lnTo>
                  <a:pt x="7" y="3"/>
                </a:lnTo>
                <a:lnTo>
                  <a:pt x="8" y="3"/>
                </a:lnTo>
                <a:lnTo>
                  <a:pt x="9" y="2"/>
                </a:lnTo>
                <a:lnTo>
                  <a:pt x="10" y="2"/>
                </a:lnTo>
                <a:lnTo>
                  <a:pt x="11" y="2"/>
                </a:lnTo>
                <a:lnTo>
                  <a:pt x="12" y="2"/>
                </a:lnTo>
                <a:lnTo>
                  <a:pt x="13" y="2"/>
                </a:lnTo>
                <a:lnTo>
                  <a:pt x="13" y="0"/>
                </a:lnTo>
                <a:lnTo>
                  <a:pt x="14" y="0"/>
                </a:lnTo>
                <a:lnTo>
                  <a:pt x="15" y="0"/>
                </a:lnTo>
                <a:lnTo>
                  <a:pt x="15" y="2"/>
                </a:lnTo>
                <a:lnTo>
                  <a:pt x="16" y="2"/>
                </a:lnTo>
                <a:lnTo>
                  <a:pt x="16" y="0"/>
                </a:lnTo>
                <a:close/>
              </a:path>
            </a:pathLst>
          </a:custGeom>
          <a:solidFill>
            <a:srgbClr val="DFF4FF"/>
          </a:solidFill>
          <a:ln w="4763">
            <a:solidFill>
              <a:srgbClr val="000000"/>
            </a:solidFill>
            <a:prstDash val="solid"/>
            <a:round/>
            <a:headEnd/>
            <a:tailEnd/>
          </a:ln>
        </xdr:spPr>
      </xdr:sp>
      <xdr:sp macro="" textlink="">
        <xdr:nvSpPr>
          <xdr:cNvPr id="103766" name="Freeform 14065"/>
          <xdr:cNvSpPr>
            <a:spLocks/>
          </xdr:cNvSpPr>
        </xdr:nvSpPr>
        <xdr:spPr bwMode="auto">
          <a:xfrm>
            <a:off x="7468849" y="2843721"/>
            <a:ext cx="109537" cy="75969"/>
          </a:xfrm>
          <a:custGeom>
            <a:avLst/>
            <a:gdLst>
              <a:gd name="T0" fmla="*/ 2147483646 w 23"/>
              <a:gd name="T1" fmla="*/ 2147483646 h 16"/>
              <a:gd name="T2" fmla="*/ 2147483646 w 23"/>
              <a:gd name="T3" fmla="*/ 2147483646 h 16"/>
              <a:gd name="T4" fmla="*/ 2147483646 w 23"/>
              <a:gd name="T5" fmla="*/ 2147483646 h 16"/>
              <a:gd name="T6" fmla="*/ 2147483646 w 23"/>
              <a:gd name="T7" fmla="*/ 2147483646 h 16"/>
              <a:gd name="T8" fmla="*/ 2147483646 w 23"/>
              <a:gd name="T9" fmla="*/ 2147483646 h 16"/>
              <a:gd name="T10" fmla="*/ 2147483646 w 23"/>
              <a:gd name="T11" fmla="*/ 2147483646 h 16"/>
              <a:gd name="T12" fmla="*/ 2147483646 w 23"/>
              <a:gd name="T13" fmla="*/ 2147483646 h 16"/>
              <a:gd name="T14" fmla="*/ 2147483646 w 23"/>
              <a:gd name="T15" fmla="*/ 2147483646 h 16"/>
              <a:gd name="T16" fmla="*/ 2147483646 w 23"/>
              <a:gd name="T17" fmla="*/ 2147483646 h 16"/>
              <a:gd name="T18" fmla="*/ 2147483646 w 23"/>
              <a:gd name="T19" fmla="*/ 2147483646 h 16"/>
              <a:gd name="T20" fmla="*/ 2147483646 w 23"/>
              <a:gd name="T21" fmla="*/ 2147483646 h 16"/>
              <a:gd name="T22" fmla="*/ 2147483646 w 23"/>
              <a:gd name="T23" fmla="*/ 2147483646 h 16"/>
              <a:gd name="T24" fmla="*/ 2147483646 w 23"/>
              <a:gd name="T25" fmla="*/ 2147483646 h 16"/>
              <a:gd name="T26" fmla="*/ 2147483646 w 23"/>
              <a:gd name="T27" fmla="*/ 2147483646 h 16"/>
              <a:gd name="T28" fmla="*/ 2147483646 w 23"/>
              <a:gd name="T29" fmla="*/ 2147483646 h 16"/>
              <a:gd name="T30" fmla="*/ 2147483646 w 23"/>
              <a:gd name="T31" fmla="*/ 2147483646 h 16"/>
              <a:gd name="T32" fmla="*/ 2147483646 w 23"/>
              <a:gd name="T33" fmla="*/ 2147483646 h 16"/>
              <a:gd name="T34" fmla="*/ 2147483646 w 23"/>
              <a:gd name="T35" fmla="*/ 2147483646 h 16"/>
              <a:gd name="T36" fmla="*/ 2147483646 w 23"/>
              <a:gd name="T37" fmla="*/ 2147483646 h 16"/>
              <a:gd name="T38" fmla="*/ 2147483646 w 23"/>
              <a:gd name="T39" fmla="*/ 2147483646 h 16"/>
              <a:gd name="T40" fmla="*/ 2147483646 w 23"/>
              <a:gd name="T41" fmla="*/ 2147483646 h 16"/>
              <a:gd name="T42" fmla="*/ 2147483646 w 23"/>
              <a:gd name="T43" fmla="*/ 2147483646 h 16"/>
              <a:gd name="T44" fmla="*/ 0 w 23"/>
              <a:gd name="T45" fmla="*/ 2147483646 h 16"/>
              <a:gd name="T46" fmla="*/ 0 w 23"/>
              <a:gd name="T47" fmla="*/ 2147483646 h 16"/>
              <a:gd name="T48" fmla="*/ 0 w 23"/>
              <a:gd name="T49" fmla="*/ 2147483646 h 16"/>
              <a:gd name="T50" fmla="*/ 0 w 23"/>
              <a:gd name="T51" fmla="*/ 2147483646 h 16"/>
              <a:gd name="T52" fmla="*/ 2147483646 w 23"/>
              <a:gd name="T53" fmla="*/ 2147483646 h 16"/>
              <a:gd name="T54" fmla="*/ 2147483646 w 23"/>
              <a:gd name="T55" fmla="*/ 2147483646 h 16"/>
              <a:gd name="T56" fmla="*/ 2147483646 w 23"/>
              <a:gd name="T57" fmla="*/ 2147483646 h 16"/>
              <a:gd name="T58" fmla="*/ 2147483646 w 23"/>
              <a:gd name="T59" fmla="*/ 2147483646 h 16"/>
              <a:gd name="T60" fmla="*/ 2147483646 w 23"/>
              <a:gd name="T61" fmla="*/ 2147483646 h 16"/>
              <a:gd name="T62" fmla="*/ 2147483646 w 23"/>
              <a:gd name="T63" fmla="*/ 2147483646 h 16"/>
              <a:gd name="T64" fmla="*/ 2147483646 w 23"/>
              <a:gd name="T65" fmla="*/ 2147483646 h 16"/>
              <a:gd name="T66" fmla="*/ 2147483646 w 23"/>
              <a:gd name="T67" fmla="*/ 2147483646 h 16"/>
              <a:gd name="T68" fmla="*/ 2147483646 w 23"/>
              <a:gd name="T69" fmla="*/ 2147483646 h 16"/>
              <a:gd name="T70" fmla="*/ 2147483646 w 23"/>
              <a:gd name="T71" fmla="*/ 2147483646 h 16"/>
              <a:gd name="T72" fmla="*/ 2147483646 w 23"/>
              <a:gd name="T73" fmla="*/ 2147483646 h 16"/>
              <a:gd name="T74" fmla="*/ 2147483646 w 23"/>
              <a:gd name="T75" fmla="*/ 2147483646 h 16"/>
              <a:gd name="T76" fmla="*/ 2147483646 w 23"/>
              <a:gd name="T77" fmla="*/ 2147483646 h 16"/>
              <a:gd name="T78" fmla="*/ 2147483646 w 23"/>
              <a:gd name="T79" fmla="*/ 0 h 16"/>
              <a:gd name="T80" fmla="*/ 2147483646 w 23"/>
              <a:gd name="T81" fmla="*/ 2147483646 h 16"/>
              <a:gd name="T82" fmla="*/ 2147483646 w 23"/>
              <a:gd name="T83" fmla="*/ 2147483646 h 16"/>
              <a:gd name="T84" fmla="*/ 2147483646 w 23"/>
              <a:gd name="T85" fmla="*/ 2147483646 h 16"/>
              <a:gd name="T86" fmla="*/ 2147483646 w 23"/>
              <a:gd name="T87" fmla="*/ 2147483646 h 16"/>
              <a:gd name="T88" fmla="*/ 2147483646 w 23"/>
              <a:gd name="T89" fmla="*/ 2147483646 h 16"/>
              <a:gd name="T90" fmla="*/ 2147483646 w 23"/>
              <a:gd name="T91" fmla="*/ 2147483646 h 16"/>
              <a:gd name="T92" fmla="*/ 2147483646 w 23"/>
              <a:gd name="T93" fmla="*/ 2147483646 h 16"/>
              <a:gd name="T94" fmla="*/ 2147483646 w 23"/>
              <a:gd name="T95" fmla="*/ 2147483646 h 16"/>
              <a:gd name="T96" fmla="*/ 2147483646 w 23"/>
              <a:gd name="T97" fmla="*/ 2147483646 h 16"/>
              <a:gd name="T98" fmla="*/ 2147483646 w 23"/>
              <a:gd name="T99" fmla="*/ 2147483646 h 16"/>
              <a:gd name="T100" fmla="*/ 2147483646 w 23"/>
              <a:gd name="T101" fmla="*/ 2147483646 h 16"/>
              <a:gd name="T102" fmla="*/ 2147483646 w 23"/>
              <a:gd name="T103" fmla="*/ 2147483646 h 16"/>
              <a:gd name="T104" fmla="*/ 2147483646 w 23"/>
              <a:gd name="T105" fmla="*/ 2147483646 h 1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Lst>
            <a:ahLst/>
            <a:cxnLst>
              <a:cxn ang="T106">
                <a:pos x="T0" y="T1"/>
              </a:cxn>
              <a:cxn ang="T107">
                <a:pos x="T2" y="T3"/>
              </a:cxn>
              <a:cxn ang="T108">
                <a:pos x="T4" y="T5"/>
              </a:cxn>
              <a:cxn ang="T109">
                <a:pos x="T6" y="T7"/>
              </a:cxn>
              <a:cxn ang="T110">
                <a:pos x="T8" y="T9"/>
              </a:cxn>
              <a:cxn ang="T111">
                <a:pos x="T10" y="T11"/>
              </a:cxn>
              <a:cxn ang="T112">
                <a:pos x="T12" y="T13"/>
              </a:cxn>
              <a:cxn ang="T113">
                <a:pos x="T14" y="T15"/>
              </a:cxn>
              <a:cxn ang="T114">
                <a:pos x="T16" y="T17"/>
              </a:cxn>
              <a:cxn ang="T115">
                <a:pos x="T18" y="T19"/>
              </a:cxn>
              <a:cxn ang="T116">
                <a:pos x="T20" y="T21"/>
              </a:cxn>
              <a:cxn ang="T117">
                <a:pos x="T22" y="T23"/>
              </a:cxn>
              <a:cxn ang="T118">
                <a:pos x="T24" y="T25"/>
              </a:cxn>
              <a:cxn ang="T119">
                <a:pos x="T26" y="T27"/>
              </a:cxn>
              <a:cxn ang="T120">
                <a:pos x="T28" y="T29"/>
              </a:cxn>
              <a:cxn ang="T121">
                <a:pos x="T30" y="T31"/>
              </a:cxn>
              <a:cxn ang="T122">
                <a:pos x="T32" y="T33"/>
              </a:cxn>
              <a:cxn ang="T123">
                <a:pos x="T34" y="T35"/>
              </a:cxn>
              <a:cxn ang="T124">
                <a:pos x="T36" y="T37"/>
              </a:cxn>
              <a:cxn ang="T125">
                <a:pos x="T38" y="T39"/>
              </a:cxn>
              <a:cxn ang="T126">
                <a:pos x="T40" y="T41"/>
              </a:cxn>
              <a:cxn ang="T127">
                <a:pos x="T42" y="T43"/>
              </a:cxn>
              <a:cxn ang="T128">
                <a:pos x="T44" y="T45"/>
              </a:cxn>
              <a:cxn ang="T129">
                <a:pos x="T46" y="T47"/>
              </a:cxn>
              <a:cxn ang="T130">
                <a:pos x="T48" y="T49"/>
              </a:cxn>
              <a:cxn ang="T131">
                <a:pos x="T50" y="T51"/>
              </a:cxn>
              <a:cxn ang="T132">
                <a:pos x="T52" y="T53"/>
              </a:cxn>
              <a:cxn ang="T133">
                <a:pos x="T54" y="T55"/>
              </a:cxn>
              <a:cxn ang="T134">
                <a:pos x="T56" y="T57"/>
              </a:cxn>
              <a:cxn ang="T135">
                <a:pos x="T58" y="T59"/>
              </a:cxn>
              <a:cxn ang="T136">
                <a:pos x="T60" y="T61"/>
              </a:cxn>
              <a:cxn ang="T137">
                <a:pos x="T62" y="T63"/>
              </a:cxn>
              <a:cxn ang="T138">
                <a:pos x="T64" y="T65"/>
              </a:cxn>
              <a:cxn ang="T139">
                <a:pos x="T66" y="T67"/>
              </a:cxn>
              <a:cxn ang="T140">
                <a:pos x="T68" y="T69"/>
              </a:cxn>
              <a:cxn ang="T141">
                <a:pos x="T70" y="T71"/>
              </a:cxn>
              <a:cxn ang="T142">
                <a:pos x="T72" y="T73"/>
              </a:cxn>
              <a:cxn ang="T143">
                <a:pos x="T74" y="T75"/>
              </a:cxn>
              <a:cxn ang="T144">
                <a:pos x="T76" y="T77"/>
              </a:cxn>
              <a:cxn ang="T145">
                <a:pos x="T78" y="T79"/>
              </a:cxn>
              <a:cxn ang="T146">
                <a:pos x="T80" y="T81"/>
              </a:cxn>
              <a:cxn ang="T147">
                <a:pos x="T82" y="T83"/>
              </a:cxn>
              <a:cxn ang="T148">
                <a:pos x="T84" y="T85"/>
              </a:cxn>
              <a:cxn ang="T149">
                <a:pos x="T86" y="T87"/>
              </a:cxn>
              <a:cxn ang="T150">
                <a:pos x="T88" y="T89"/>
              </a:cxn>
              <a:cxn ang="T151">
                <a:pos x="T90" y="T91"/>
              </a:cxn>
              <a:cxn ang="T152">
                <a:pos x="T92" y="T93"/>
              </a:cxn>
              <a:cxn ang="T153">
                <a:pos x="T94" y="T95"/>
              </a:cxn>
              <a:cxn ang="T154">
                <a:pos x="T96" y="T97"/>
              </a:cxn>
              <a:cxn ang="T155">
                <a:pos x="T98" y="T99"/>
              </a:cxn>
              <a:cxn ang="T156">
                <a:pos x="T100" y="T101"/>
              </a:cxn>
              <a:cxn ang="T157">
                <a:pos x="T102" y="T103"/>
              </a:cxn>
              <a:cxn ang="T158">
                <a:pos x="T104" y="T105"/>
              </a:cxn>
            </a:cxnLst>
            <a:rect l="0" t="0" r="r" b="b"/>
            <a:pathLst>
              <a:path w="23" h="16">
                <a:moveTo>
                  <a:pt x="19" y="2"/>
                </a:moveTo>
                <a:lnTo>
                  <a:pt x="20" y="3"/>
                </a:lnTo>
                <a:lnTo>
                  <a:pt x="22" y="4"/>
                </a:lnTo>
                <a:lnTo>
                  <a:pt x="23" y="6"/>
                </a:lnTo>
                <a:lnTo>
                  <a:pt x="23" y="7"/>
                </a:lnTo>
                <a:lnTo>
                  <a:pt x="20" y="8"/>
                </a:lnTo>
                <a:lnTo>
                  <a:pt x="18" y="9"/>
                </a:lnTo>
                <a:lnTo>
                  <a:pt x="16" y="10"/>
                </a:lnTo>
                <a:lnTo>
                  <a:pt x="15" y="10"/>
                </a:lnTo>
                <a:lnTo>
                  <a:pt x="11" y="11"/>
                </a:lnTo>
                <a:lnTo>
                  <a:pt x="11" y="12"/>
                </a:lnTo>
                <a:lnTo>
                  <a:pt x="11" y="15"/>
                </a:lnTo>
                <a:lnTo>
                  <a:pt x="9" y="16"/>
                </a:lnTo>
                <a:lnTo>
                  <a:pt x="7" y="16"/>
                </a:lnTo>
                <a:lnTo>
                  <a:pt x="6" y="12"/>
                </a:lnTo>
                <a:lnTo>
                  <a:pt x="5" y="12"/>
                </a:lnTo>
                <a:lnTo>
                  <a:pt x="1" y="13"/>
                </a:lnTo>
                <a:lnTo>
                  <a:pt x="0" y="9"/>
                </a:lnTo>
                <a:lnTo>
                  <a:pt x="0" y="8"/>
                </a:lnTo>
                <a:lnTo>
                  <a:pt x="1" y="8"/>
                </a:lnTo>
                <a:lnTo>
                  <a:pt x="3" y="8"/>
                </a:lnTo>
                <a:lnTo>
                  <a:pt x="4" y="8"/>
                </a:lnTo>
                <a:lnTo>
                  <a:pt x="2" y="4"/>
                </a:lnTo>
                <a:lnTo>
                  <a:pt x="4" y="3"/>
                </a:lnTo>
                <a:lnTo>
                  <a:pt x="5" y="3"/>
                </a:lnTo>
                <a:lnTo>
                  <a:pt x="6" y="3"/>
                </a:lnTo>
                <a:lnTo>
                  <a:pt x="6" y="2"/>
                </a:lnTo>
                <a:lnTo>
                  <a:pt x="6" y="1"/>
                </a:lnTo>
                <a:lnTo>
                  <a:pt x="6" y="0"/>
                </a:lnTo>
                <a:lnTo>
                  <a:pt x="7" y="1"/>
                </a:lnTo>
                <a:lnTo>
                  <a:pt x="9" y="1"/>
                </a:lnTo>
                <a:lnTo>
                  <a:pt x="10" y="2"/>
                </a:lnTo>
                <a:lnTo>
                  <a:pt x="11" y="2"/>
                </a:lnTo>
                <a:lnTo>
                  <a:pt x="12" y="2"/>
                </a:lnTo>
                <a:lnTo>
                  <a:pt x="13" y="2"/>
                </a:lnTo>
                <a:lnTo>
                  <a:pt x="14" y="2"/>
                </a:lnTo>
                <a:lnTo>
                  <a:pt x="17" y="2"/>
                </a:lnTo>
                <a:lnTo>
                  <a:pt x="18" y="2"/>
                </a:lnTo>
                <a:lnTo>
                  <a:pt x="19" y="2"/>
                </a:lnTo>
                <a:close/>
              </a:path>
            </a:pathLst>
          </a:custGeom>
          <a:solidFill>
            <a:srgbClr val="DFF4FF"/>
          </a:solidFill>
          <a:ln w="4763">
            <a:solidFill>
              <a:srgbClr val="000000"/>
            </a:solidFill>
            <a:prstDash val="solid"/>
            <a:round/>
            <a:headEnd/>
            <a:tailEnd/>
          </a:ln>
        </xdr:spPr>
      </xdr:sp>
      <xdr:sp macro="" textlink="">
        <xdr:nvSpPr>
          <xdr:cNvPr id="103767" name="Freeform 14066"/>
          <xdr:cNvSpPr>
            <a:spLocks/>
          </xdr:cNvSpPr>
        </xdr:nvSpPr>
        <xdr:spPr bwMode="auto">
          <a:xfrm>
            <a:off x="7773649" y="3062334"/>
            <a:ext cx="76200" cy="95250"/>
          </a:xfrm>
          <a:custGeom>
            <a:avLst/>
            <a:gdLst>
              <a:gd name="T0" fmla="*/ 2147483646 w 16"/>
              <a:gd name="T1" fmla="*/ 2147483646 h 20"/>
              <a:gd name="T2" fmla="*/ 2147483646 w 16"/>
              <a:gd name="T3" fmla="*/ 2147483646 h 20"/>
              <a:gd name="T4" fmla="*/ 2147483646 w 16"/>
              <a:gd name="T5" fmla="*/ 2147483646 h 20"/>
              <a:gd name="T6" fmla="*/ 2147483646 w 16"/>
              <a:gd name="T7" fmla="*/ 2147483646 h 20"/>
              <a:gd name="T8" fmla="*/ 2147483646 w 16"/>
              <a:gd name="T9" fmla="*/ 2147483646 h 20"/>
              <a:gd name="T10" fmla="*/ 2147483646 w 16"/>
              <a:gd name="T11" fmla="*/ 2147483646 h 20"/>
              <a:gd name="T12" fmla="*/ 2147483646 w 16"/>
              <a:gd name="T13" fmla="*/ 2147483646 h 20"/>
              <a:gd name="T14" fmla="*/ 2147483646 w 16"/>
              <a:gd name="T15" fmla="*/ 2147483646 h 20"/>
              <a:gd name="T16" fmla="*/ 2147483646 w 16"/>
              <a:gd name="T17" fmla="*/ 2147483646 h 20"/>
              <a:gd name="T18" fmla="*/ 2147483646 w 16"/>
              <a:gd name="T19" fmla="*/ 2147483646 h 20"/>
              <a:gd name="T20" fmla="*/ 2147483646 w 16"/>
              <a:gd name="T21" fmla="*/ 2147483646 h 20"/>
              <a:gd name="T22" fmla="*/ 2147483646 w 16"/>
              <a:gd name="T23" fmla="*/ 2147483646 h 20"/>
              <a:gd name="T24" fmla="*/ 2147483646 w 16"/>
              <a:gd name="T25" fmla="*/ 2147483646 h 20"/>
              <a:gd name="T26" fmla="*/ 2147483646 w 16"/>
              <a:gd name="T27" fmla="*/ 2147483646 h 20"/>
              <a:gd name="T28" fmla="*/ 2147483646 w 16"/>
              <a:gd name="T29" fmla="*/ 2147483646 h 20"/>
              <a:gd name="T30" fmla="*/ 2147483646 w 16"/>
              <a:gd name="T31" fmla="*/ 2147483646 h 20"/>
              <a:gd name="T32" fmla="*/ 2147483646 w 16"/>
              <a:gd name="T33" fmla="*/ 2147483646 h 20"/>
              <a:gd name="T34" fmla="*/ 2147483646 w 16"/>
              <a:gd name="T35" fmla="*/ 2147483646 h 20"/>
              <a:gd name="T36" fmla="*/ 2147483646 w 16"/>
              <a:gd name="T37" fmla="*/ 2147483646 h 20"/>
              <a:gd name="T38" fmla="*/ 2147483646 w 16"/>
              <a:gd name="T39" fmla="*/ 2147483646 h 20"/>
              <a:gd name="T40" fmla="*/ 2147483646 w 16"/>
              <a:gd name="T41" fmla="*/ 2147483646 h 20"/>
              <a:gd name="T42" fmla="*/ 2147483646 w 16"/>
              <a:gd name="T43" fmla="*/ 2147483646 h 20"/>
              <a:gd name="T44" fmla="*/ 2147483646 w 16"/>
              <a:gd name="T45" fmla="*/ 2147483646 h 20"/>
              <a:gd name="T46" fmla="*/ 2147483646 w 16"/>
              <a:gd name="T47" fmla="*/ 2147483646 h 20"/>
              <a:gd name="T48" fmla="*/ 2147483646 w 16"/>
              <a:gd name="T49" fmla="*/ 2147483646 h 20"/>
              <a:gd name="T50" fmla="*/ 2147483646 w 16"/>
              <a:gd name="T51" fmla="*/ 2147483646 h 20"/>
              <a:gd name="T52" fmla="*/ 2147483646 w 16"/>
              <a:gd name="T53" fmla="*/ 2147483646 h 20"/>
              <a:gd name="T54" fmla="*/ 2147483646 w 16"/>
              <a:gd name="T55" fmla="*/ 2147483646 h 20"/>
              <a:gd name="T56" fmla="*/ 2147483646 w 16"/>
              <a:gd name="T57" fmla="*/ 2147483646 h 20"/>
              <a:gd name="T58" fmla="*/ 2147483646 w 16"/>
              <a:gd name="T59" fmla="*/ 2147483646 h 20"/>
              <a:gd name="T60" fmla="*/ 2147483646 w 16"/>
              <a:gd name="T61" fmla="*/ 2147483646 h 20"/>
              <a:gd name="T62" fmla="*/ 2147483646 w 16"/>
              <a:gd name="T63" fmla="*/ 2147483646 h 20"/>
              <a:gd name="T64" fmla="*/ 2147483646 w 16"/>
              <a:gd name="T65" fmla="*/ 2147483646 h 20"/>
              <a:gd name="T66" fmla="*/ 2147483646 w 16"/>
              <a:gd name="T67" fmla="*/ 2147483646 h 20"/>
              <a:gd name="T68" fmla="*/ 2147483646 w 16"/>
              <a:gd name="T69" fmla="*/ 2147483646 h 20"/>
              <a:gd name="T70" fmla="*/ 2147483646 w 16"/>
              <a:gd name="T71" fmla="*/ 2147483646 h 20"/>
              <a:gd name="T72" fmla="*/ 2147483646 w 16"/>
              <a:gd name="T73" fmla="*/ 2147483646 h 20"/>
              <a:gd name="T74" fmla="*/ 2147483646 w 16"/>
              <a:gd name="T75" fmla="*/ 2147483646 h 20"/>
              <a:gd name="T76" fmla="*/ 2147483646 w 16"/>
              <a:gd name="T77" fmla="*/ 2147483646 h 20"/>
              <a:gd name="T78" fmla="*/ 2147483646 w 16"/>
              <a:gd name="T79" fmla="*/ 2147483646 h 20"/>
              <a:gd name="T80" fmla="*/ 2147483646 w 16"/>
              <a:gd name="T81" fmla="*/ 2147483646 h 20"/>
              <a:gd name="T82" fmla="*/ 2147483646 w 16"/>
              <a:gd name="T83" fmla="*/ 2147483646 h 20"/>
              <a:gd name="T84" fmla="*/ 2147483646 w 16"/>
              <a:gd name="T85" fmla="*/ 2147483646 h 20"/>
              <a:gd name="T86" fmla="*/ 2147483646 w 16"/>
              <a:gd name="T87" fmla="*/ 2147483646 h 20"/>
              <a:gd name="T88" fmla="*/ 2147483646 w 16"/>
              <a:gd name="T89" fmla="*/ 2147483646 h 20"/>
              <a:gd name="T90" fmla="*/ 2147483646 w 16"/>
              <a:gd name="T91" fmla="*/ 2147483646 h 20"/>
              <a:gd name="T92" fmla="*/ 2147483646 w 16"/>
              <a:gd name="T93" fmla="*/ 2147483646 h 20"/>
              <a:gd name="T94" fmla="*/ 2147483646 w 16"/>
              <a:gd name="T95" fmla="*/ 2147483646 h 20"/>
              <a:gd name="T96" fmla="*/ 2147483646 w 16"/>
              <a:gd name="T97" fmla="*/ 2147483646 h 20"/>
              <a:gd name="T98" fmla="*/ 0 w 16"/>
              <a:gd name="T99" fmla="*/ 2147483646 h 20"/>
              <a:gd name="T100" fmla="*/ 2147483646 w 16"/>
              <a:gd name="T101" fmla="*/ 2147483646 h 20"/>
              <a:gd name="T102" fmla="*/ 2147483646 w 16"/>
              <a:gd name="T103" fmla="*/ 2147483646 h 20"/>
              <a:gd name="T104" fmla="*/ 2147483646 w 16"/>
              <a:gd name="T105" fmla="*/ 2147483646 h 20"/>
              <a:gd name="T106" fmla="*/ 2147483646 w 16"/>
              <a:gd name="T107" fmla="*/ 0 h 20"/>
              <a:gd name="T108" fmla="*/ 2147483646 w 16"/>
              <a:gd name="T109" fmla="*/ 0 h 20"/>
              <a:gd name="T110" fmla="*/ 2147483646 w 16"/>
              <a:gd name="T111" fmla="*/ 0 h 20"/>
              <a:gd name="T112" fmla="*/ 2147483646 w 16"/>
              <a:gd name="T113" fmla="*/ 0 h 20"/>
              <a:gd name="T114" fmla="*/ 2147483646 w 16"/>
              <a:gd name="T115" fmla="*/ 0 h 20"/>
              <a:gd name="T116" fmla="*/ 2147483646 w 16"/>
              <a:gd name="T117" fmla="*/ 2147483646 h 20"/>
              <a:gd name="T118" fmla="*/ 2147483646 w 16"/>
              <a:gd name="T119" fmla="*/ 2147483646 h 20"/>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Lst>
            <a:ahLst/>
            <a:cxnLst>
              <a:cxn ang="T120">
                <a:pos x="T0" y="T1"/>
              </a:cxn>
              <a:cxn ang="T121">
                <a:pos x="T2" y="T3"/>
              </a:cxn>
              <a:cxn ang="T122">
                <a:pos x="T4" y="T5"/>
              </a:cxn>
              <a:cxn ang="T123">
                <a:pos x="T6" y="T7"/>
              </a:cxn>
              <a:cxn ang="T124">
                <a:pos x="T8" y="T9"/>
              </a:cxn>
              <a:cxn ang="T125">
                <a:pos x="T10" y="T11"/>
              </a:cxn>
              <a:cxn ang="T126">
                <a:pos x="T12" y="T13"/>
              </a:cxn>
              <a:cxn ang="T127">
                <a:pos x="T14" y="T15"/>
              </a:cxn>
              <a:cxn ang="T128">
                <a:pos x="T16" y="T17"/>
              </a:cxn>
              <a:cxn ang="T129">
                <a:pos x="T18" y="T19"/>
              </a:cxn>
              <a:cxn ang="T130">
                <a:pos x="T20" y="T21"/>
              </a:cxn>
              <a:cxn ang="T131">
                <a:pos x="T22" y="T23"/>
              </a:cxn>
              <a:cxn ang="T132">
                <a:pos x="T24" y="T25"/>
              </a:cxn>
              <a:cxn ang="T133">
                <a:pos x="T26" y="T27"/>
              </a:cxn>
              <a:cxn ang="T134">
                <a:pos x="T28" y="T29"/>
              </a:cxn>
              <a:cxn ang="T135">
                <a:pos x="T30" y="T31"/>
              </a:cxn>
              <a:cxn ang="T136">
                <a:pos x="T32" y="T33"/>
              </a:cxn>
              <a:cxn ang="T137">
                <a:pos x="T34" y="T35"/>
              </a:cxn>
              <a:cxn ang="T138">
                <a:pos x="T36" y="T37"/>
              </a:cxn>
              <a:cxn ang="T139">
                <a:pos x="T38" y="T39"/>
              </a:cxn>
              <a:cxn ang="T140">
                <a:pos x="T40" y="T41"/>
              </a:cxn>
              <a:cxn ang="T141">
                <a:pos x="T42" y="T43"/>
              </a:cxn>
              <a:cxn ang="T142">
                <a:pos x="T44" y="T45"/>
              </a:cxn>
              <a:cxn ang="T143">
                <a:pos x="T46" y="T47"/>
              </a:cxn>
              <a:cxn ang="T144">
                <a:pos x="T48" y="T49"/>
              </a:cxn>
              <a:cxn ang="T145">
                <a:pos x="T50" y="T51"/>
              </a:cxn>
              <a:cxn ang="T146">
                <a:pos x="T52" y="T53"/>
              </a:cxn>
              <a:cxn ang="T147">
                <a:pos x="T54" y="T55"/>
              </a:cxn>
              <a:cxn ang="T148">
                <a:pos x="T56" y="T57"/>
              </a:cxn>
              <a:cxn ang="T149">
                <a:pos x="T58" y="T59"/>
              </a:cxn>
              <a:cxn ang="T150">
                <a:pos x="T60" y="T61"/>
              </a:cxn>
              <a:cxn ang="T151">
                <a:pos x="T62" y="T63"/>
              </a:cxn>
              <a:cxn ang="T152">
                <a:pos x="T64" y="T65"/>
              </a:cxn>
              <a:cxn ang="T153">
                <a:pos x="T66" y="T67"/>
              </a:cxn>
              <a:cxn ang="T154">
                <a:pos x="T68" y="T69"/>
              </a:cxn>
              <a:cxn ang="T155">
                <a:pos x="T70" y="T71"/>
              </a:cxn>
              <a:cxn ang="T156">
                <a:pos x="T72" y="T73"/>
              </a:cxn>
              <a:cxn ang="T157">
                <a:pos x="T74" y="T75"/>
              </a:cxn>
              <a:cxn ang="T158">
                <a:pos x="T76" y="T77"/>
              </a:cxn>
              <a:cxn ang="T159">
                <a:pos x="T78" y="T79"/>
              </a:cxn>
              <a:cxn ang="T160">
                <a:pos x="T80" y="T81"/>
              </a:cxn>
              <a:cxn ang="T161">
                <a:pos x="T82" y="T83"/>
              </a:cxn>
              <a:cxn ang="T162">
                <a:pos x="T84" y="T85"/>
              </a:cxn>
              <a:cxn ang="T163">
                <a:pos x="T86" y="T87"/>
              </a:cxn>
              <a:cxn ang="T164">
                <a:pos x="T88" y="T89"/>
              </a:cxn>
              <a:cxn ang="T165">
                <a:pos x="T90" y="T91"/>
              </a:cxn>
              <a:cxn ang="T166">
                <a:pos x="T92" y="T93"/>
              </a:cxn>
              <a:cxn ang="T167">
                <a:pos x="T94" y="T95"/>
              </a:cxn>
              <a:cxn ang="T168">
                <a:pos x="T96" y="T97"/>
              </a:cxn>
              <a:cxn ang="T169">
                <a:pos x="T98" y="T99"/>
              </a:cxn>
              <a:cxn ang="T170">
                <a:pos x="T100" y="T101"/>
              </a:cxn>
              <a:cxn ang="T171">
                <a:pos x="T102" y="T103"/>
              </a:cxn>
              <a:cxn ang="T172">
                <a:pos x="T104" y="T105"/>
              </a:cxn>
              <a:cxn ang="T173">
                <a:pos x="T106" y="T107"/>
              </a:cxn>
              <a:cxn ang="T174">
                <a:pos x="T108" y="T109"/>
              </a:cxn>
              <a:cxn ang="T175">
                <a:pos x="T110" y="T111"/>
              </a:cxn>
              <a:cxn ang="T176">
                <a:pos x="T112" y="T113"/>
              </a:cxn>
              <a:cxn ang="T177">
                <a:pos x="T114" y="T115"/>
              </a:cxn>
              <a:cxn ang="T178">
                <a:pos x="T116" y="T117"/>
              </a:cxn>
              <a:cxn ang="T179">
                <a:pos x="T118" y="T119"/>
              </a:cxn>
            </a:cxnLst>
            <a:rect l="0" t="0" r="r" b="b"/>
            <a:pathLst>
              <a:path w="16" h="20">
                <a:moveTo>
                  <a:pt x="10" y="1"/>
                </a:moveTo>
                <a:lnTo>
                  <a:pt x="11" y="3"/>
                </a:lnTo>
                <a:lnTo>
                  <a:pt x="11" y="4"/>
                </a:lnTo>
                <a:lnTo>
                  <a:pt x="11" y="5"/>
                </a:lnTo>
                <a:lnTo>
                  <a:pt x="12" y="6"/>
                </a:lnTo>
                <a:lnTo>
                  <a:pt x="13" y="6"/>
                </a:lnTo>
                <a:lnTo>
                  <a:pt x="14" y="8"/>
                </a:lnTo>
                <a:lnTo>
                  <a:pt x="16" y="9"/>
                </a:lnTo>
                <a:lnTo>
                  <a:pt x="15" y="9"/>
                </a:lnTo>
                <a:lnTo>
                  <a:pt x="16" y="11"/>
                </a:lnTo>
                <a:lnTo>
                  <a:pt x="16" y="12"/>
                </a:lnTo>
                <a:lnTo>
                  <a:pt x="14" y="15"/>
                </a:lnTo>
                <a:lnTo>
                  <a:pt x="14" y="17"/>
                </a:lnTo>
                <a:lnTo>
                  <a:pt x="15" y="18"/>
                </a:lnTo>
                <a:lnTo>
                  <a:pt x="15" y="19"/>
                </a:lnTo>
                <a:lnTo>
                  <a:pt x="13" y="19"/>
                </a:lnTo>
                <a:lnTo>
                  <a:pt x="12" y="19"/>
                </a:lnTo>
                <a:lnTo>
                  <a:pt x="10" y="20"/>
                </a:lnTo>
                <a:lnTo>
                  <a:pt x="9" y="19"/>
                </a:lnTo>
                <a:lnTo>
                  <a:pt x="5" y="17"/>
                </a:lnTo>
                <a:lnTo>
                  <a:pt x="4" y="15"/>
                </a:lnTo>
                <a:lnTo>
                  <a:pt x="3" y="15"/>
                </a:lnTo>
                <a:lnTo>
                  <a:pt x="3" y="14"/>
                </a:lnTo>
                <a:lnTo>
                  <a:pt x="2" y="14"/>
                </a:lnTo>
                <a:lnTo>
                  <a:pt x="1" y="13"/>
                </a:lnTo>
                <a:lnTo>
                  <a:pt x="2" y="12"/>
                </a:lnTo>
                <a:lnTo>
                  <a:pt x="2" y="11"/>
                </a:lnTo>
                <a:lnTo>
                  <a:pt x="3" y="9"/>
                </a:lnTo>
                <a:lnTo>
                  <a:pt x="2" y="9"/>
                </a:lnTo>
                <a:lnTo>
                  <a:pt x="1" y="8"/>
                </a:lnTo>
                <a:lnTo>
                  <a:pt x="0" y="8"/>
                </a:lnTo>
                <a:lnTo>
                  <a:pt x="2" y="5"/>
                </a:lnTo>
                <a:lnTo>
                  <a:pt x="3" y="5"/>
                </a:lnTo>
                <a:lnTo>
                  <a:pt x="4" y="3"/>
                </a:lnTo>
                <a:lnTo>
                  <a:pt x="5" y="0"/>
                </a:lnTo>
                <a:lnTo>
                  <a:pt x="7" y="0"/>
                </a:lnTo>
                <a:lnTo>
                  <a:pt x="8" y="1"/>
                </a:lnTo>
                <a:lnTo>
                  <a:pt x="10" y="1"/>
                </a:lnTo>
                <a:close/>
              </a:path>
            </a:pathLst>
          </a:custGeom>
          <a:solidFill>
            <a:srgbClr val="00AEEF"/>
          </a:solidFill>
          <a:ln w="4763">
            <a:solidFill>
              <a:srgbClr val="000000"/>
            </a:solidFill>
            <a:prstDash val="solid"/>
            <a:round/>
            <a:headEnd/>
            <a:tailEnd/>
          </a:ln>
        </xdr:spPr>
      </xdr:sp>
      <xdr:sp macro="" textlink="">
        <xdr:nvSpPr>
          <xdr:cNvPr id="103768" name="Freeform 14067"/>
          <xdr:cNvSpPr>
            <a:spLocks/>
          </xdr:cNvSpPr>
        </xdr:nvSpPr>
        <xdr:spPr bwMode="auto">
          <a:xfrm>
            <a:off x="7840324" y="3105197"/>
            <a:ext cx="76200" cy="80731"/>
          </a:xfrm>
          <a:custGeom>
            <a:avLst/>
            <a:gdLst>
              <a:gd name="T0" fmla="*/ 2147483646 w 16"/>
              <a:gd name="T1" fmla="*/ 2147483646 h 17"/>
              <a:gd name="T2" fmla="*/ 2147483646 w 16"/>
              <a:gd name="T3" fmla="*/ 2147483646 h 17"/>
              <a:gd name="T4" fmla="*/ 2147483646 w 16"/>
              <a:gd name="T5" fmla="*/ 2147483646 h 17"/>
              <a:gd name="T6" fmla="*/ 2147483646 w 16"/>
              <a:gd name="T7" fmla="*/ 2147483646 h 17"/>
              <a:gd name="T8" fmla="*/ 2147483646 w 16"/>
              <a:gd name="T9" fmla="*/ 2147483646 h 17"/>
              <a:gd name="T10" fmla="*/ 2147483646 w 16"/>
              <a:gd name="T11" fmla="*/ 2147483646 h 17"/>
              <a:gd name="T12" fmla="*/ 2147483646 w 16"/>
              <a:gd name="T13" fmla="*/ 2147483646 h 17"/>
              <a:gd name="T14" fmla="*/ 2147483646 w 16"/>
              <a:gd name="T15" fmla="*/ 2147483646 h 17"/>
              <a:gd name="T16" fmla="*/ 2147483646 w 16"/>
              <a:gd name="T17" fmla="*/ 2147483646 h 17"/>
              <a:gd name="T18" fmla="*/ 0 w 16"/>
              <a:gd name="T19" fmla="*/ 2147483646 h 17"/>
              <a:gd name="T20" fmla="*/ 0 w 16"/>
              <a:gd name="T21" fmla="*/ 2147483646 h 17"/>
              <a:gd name="T22" fmla="*/ 2147483646 w 16"/>
              <a:gd name="T23" fmla="*/ 2147483646 h 17"/>
              <a:gd name="T24" fmla="*/ 2147483646 w 16"/>
              <a:gd name="T25" fmla="*/ 2147483646 h 17"/>
              <a:gd name="T26" fmla="*/ 2147483646 w 16"/>
              <a:gd name="T27" fmla="*/ 0 h 17"/>
              <a:gd name="T28" fmla="*/ 2147483646 w 16"/>
              <a:gd name="T29" fmla="*/ 0 h 17"/>
              <a:gd name="T30" fmla="*/ 2147483646 w 16"/>
              <a:gd name="T31" fmla="*/ 0 h 17"/>
              <a:gd name="T32" fmla="*/ 2147483646 w 16"/>
              <a:gd name="T33" fmla="*/ 2147483646 h 17"/>
              <a:gd name="T34" fmla="*/ 2147483646 w 16"/>
              <a:gd name="T35" fmla="*/ 2147483646 h 17"/>
              <a:gd name="T36" fmla="*/ 2147483646 w 16"/>
              <a:gd name="T37" fmla="*/ 2147483646 h 17"/>
              <a:gd name="T38" fmla="*/ 2147483646 w 16"/>
              <a:gd name="T39" fmla="*/ 2147483646 h 17"/>
              <a:gd name="T40" fmla="*/ 2147483646 w 16"/>
              <a:gd name="T41" fmla="*/ 2147483646 h 17"/>
              <a:gd name="T42" fmla="*/ 2147483646 w 16"/>
              <a:gd name="T43" fmla="*/ 2147483646 h 17"/>
              <a:gd name="T44" fmla="*/ 2147483646 w 16"/>
              <a:gd name="T45" fmla="*/ 2147483646 h 17"/>
              <a:gd name="T46" fmla="*/ 2147483646 w 16"/>
              <a:gd name="T47" fmla="*/ 2147483646 h 17"/>
              <a:gd name="T48" fmla="*/ 2147483646 w 16"/>
              <a:gd name="T49" fmla="*/ 2147483646 h 17"/>
              <a:gd name="T50" fmla="*/ 2147483646 w 16"/>
              <a:gd name="T51" fmla="*/ 2147483646 h 17"/>
              <a:gd name="T52" fmla="*/ 2147483646 w 16"/>
              <a:gd name="T53" fmla="*/ 2147483646 h 17"/>
              <a:gd name="T54" fmla="*/ 2147483646 w 16"/>
              <a:gd name="T55" fmla="*/ 2147483646 h 17"/>
              <a:gd name="T56" fmla="*/ 2147483646 w 16"/>
              <a:gd name="T57" fmla="*/ 2147483646 h 17"/>
              <a:gd name="T58" fmla="*/ 2147483646 w 16"/>
              <a:gd name="T59" fmla="*/ 2147483646 h 17"/>
              <a:gd name="T60" fmla="*/ 2147483646 w 16"/>
              <a:gd name="T61" fmla="*/ 2147483646 h 17"/>
              <a:gd name="T62" fmla="*/ 2147483646 w 16"/>
              <a:gd name="T63" fmla="*/ 2147483646 h 17"/>
              <a:gd name="T64" fmla="*/ 2147483646 w 16"/>
              <a:gd name="T65" fmla="*/ 2147483646 h 17"/>
              <a:gd name="T66" fmla="*/ 2147483646 w 16"/>
              <a:gd name="T67" fmla="*/ 2147483646 h 17"/>
              <a:gd name="T68" fmla="*/ 2147483646 w 16"/>
              <a:gd name="T69" fmla="*/ 2147483646 h 17"/>
              <a:gd name="T70" fmla="*/ 2147483646 w 16"/>
              <a:gd name="T71" fmla="*/ 2147483646 h 17"/>
              <a:gd name="T72" fmla="*/ 2147483646 w 16"/>
              <a:gd name="T73" fmla="*/ 2147483646 h 17"/>
              <a:gd name="T74" fmla="*/ 2147483646 w 16"/>
              <a:gd name="T75" fmla="*/ 2147483646 h 17"/>
              <a:gd name="T76" fmla="*/ 2147483646 w 16"/>
              <a:gd name="T77" fmla="*/ 2147483646 h 17"/>
              <a:gd name="T78" fmla="*/ 2147483646 w 16"/>
              <a:gd name="T79" fmla="*/ 2147483646 h 17"/>
              <a:gd name="T80" fmla="*/ 2147483646 w 16"/>
              <a:gd name="T81" fmla="*/ 2147483646 h 17"/>
              <a:gd name="T82" fmla="*/ 2147483646 w 16"/>
              <a:gd name="T83" fmla="*/ 2147483646 h 17"/>
              <a:gd name="T84" fmla="*/ 2147483646 w 16"/>
              <a:gd name="T85" fmla="*/ 2147483646 h 17"/>
              <a:gd name="T86" fmla="*/ 2147483646 w 16"/>
              <a:gd name="T87" fmla="*/ 2147483646 h 17"/>
              <a:gd name="T88" fmla="*/ 2147483646 w 16"/>
              <a:gd name="T89" fmla="*/ 2147483646 h 17"/>
              <a:gd name="T90" fmla="*/ 2147483646 w 16"/>
              <a:gd name="T91" fmla="*/ 2147483646 h 17"/>
              <a:gd name="T92" fmla="*/ 2147483646 w 16"/>
              <a:gd name="T93" fmla="*/ 2147483646 h 17"/>
              <a:gd name="T94" fmla="*/ 2147483646 w 16"/>
              <a:gd name="T95" fmla="*/ 2147483646 h 17"/>
              <a:gd name="T96" fmla="*/ 2147483646 w 16"/>
              <a:gd name="T97" fmla="*/ 2147483646 h 17"/>
              <a:gd name="T98" fmla="*/ 2147483646 w 16"/>
              <a:gd name="T99" fmla="*/ 2147483646 h 17"/>
              <a:gd name="T100" fmla="*/ 2147483646 w 16"/>
              <a:gd name="T101" fmla="*/ 2147483646 h 17"/>
              <a:gd name="T102" fmla="*/ 2147483646 w 16"/>
              <a:gd name="T103" fmla="*/ 2147483646 h 17"/>
              <a:gd name="T104" fmla="*/ 2147483646 w 16"/>
              <a:gd name="T105" fmla="*/ 2147483646 h 17"/>
              <a:gd name="T106" fmla="*/ 2147483646 w 16"/>
              <a:gd name="T107" fmla="*/ 2147483646 h 17"/>
              <a:gd name="T108" fmla="*/ 2147483646 w 16"/>
              <a:gd name="T109" fmla="*/ 2147483646 h 17"/>
              <a:gd name="T110" fmla="*/ 2147483646 w 16"/>
              <a:gd name="T111" fmla="*/ 2147483646 h 17"/>
              <a:gd name="T112" fmla="*/ 2147483646 w 16"/>
              <a:gd name="T113" fmla="*/ 2147483646 h 17"/>
              <a:gd name="T114" fmla="*/ 2147483646 w 16"/>
              <a:gd name="T115" fmla="*/ 2147483646 h 17"/>
              <a:gd name="T116" fmla="*/ 2147483646 w 16"/>
              <a:gd name="T117" fmla="*/ 2147483646 h 17"/>
              <a:gd name="T118" fmla="*/ 2147483646 w 16"/>
              <a:gd name="T119" fmla="*/ 2147483646 h 17"/>
              <a:gd name="T120" fmla="*/ 2147483646 w 16"/>
              <a:gd name="T121" fmla="*/ 2147483646 h 17"/>
              <a:gd name="T122" fmla="*/ 2147483646 w 16"/>
              <a:gd name="T123" fmla="*/ 2147483646 h 17"/>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Lst>
            <a:ahLst/>
            <a:cxnLst>
              <a:cxn ang="T124">
                <a:pos x="T0" y="T1"/>
              </a:cxn>
              <a:cxn ang="T125">
                <a:pos x="T2" y="T3"/>
              </a:cxn>
              <a:cxn ang="T126">
                <a:pos x="T4" y="T5"/>
              </a:cxn>
              <a:cxn ang="T127">
                <a:pos x="T6" y="T7"/>
              </a:cxn>
              <a:cxn ang="T128">
                <a:pos x="T8" y="T9"/>
              </a:cxn>
              <a:cxn ang="T129">
                <a:pos x="T10" y="T11"/>
              </a:cxn>
              <a:cxn ang="T130">
                <a:pos x="T12" y="T13"/>
              </a:cxn>
              <a:cxn ang="T131">
                <a:pos x="T14" y="T15"/>
              </a:cxn>
              <a:cxn ang="T132">
                <a:pos x="T16" y="T17"/>
              </a:cxn>
              <a:cxn ang="T133">
                <a:pos x="T18" y="T19"/>
              </a:cxn>
              <a:cxn ang="T134">
                <a:pos x="T20" y="T21"/>
              </a:cxn>
              <a:cxn ang="T135">
                <a:pos x="T22" y="T23"/>
              </a:cxn>
              <a:cxn ang="T136">
                <a:pos x="T24" y="T25"/>
              </a:cxn>
              <a:cxn ang="T137">
                <a:pos x="T26" y="T27"/>
              </a:cxn>
              <a:cxn ang="T138">
                <a:pos x="T28" y="T29"/>
              </a:cxn>
              <a:cxn ang="T139">
                <a:pos x="T30" y="T31"/>
              </a:cxn>
              <a:cxn ang="T140">
                <a:pos x="T32" y="T33"/>
              </a:cxn>
              <a:cxn ang="T141">
                <a:pos x="T34" y="T35"/>
              </a:cxn>
              <a:cxn ang="T142">
                <a:pos x="T36" y="T37"/>
              </a:cxn>
              <a:cxn ang="T143">
                <a:pos x="T38" y="T39"/>
              </a:cxn>
              <a:cxn ang="T144">
                <a:pos x="T40" y="T41"/>
              </a:cxn>
              <a:cxn ang="T145">
                <a:pos x="T42" y="T43"/>
              </a:cxn>
              <a:cxn ang="T146">
                <a:pos x="T44" y="T45"/>
              </a:cxn>
              <a:cxn ang="T147">
                <a:pos x="T46" y="T47"/>
              </a:cxn>
              <a:cxn ang="T148">
                <a:pos x="T48" y="T49"/>
              </a:cxn>
              <a:cxn ang="T149">
                <a:pos x="T50" y="T51"/>
              </a:cxn>
              <a:cxn ang="T150">
                <a:pos x="T52" y="T53"/>
              </a:cxn>
              <a:cxn ang="T151">
                <a:pos x="T54" y="T55"/>
              </a:cxn>
              <a:cxn ang="T152">
                <a:pos x="T56" y="T57"/>
              </a:cxn>
              <a:cxn ang="T153">
                <a:pos x="T58" y="T59"/>
              </a:cxn>
              <a:cxn ang="T154">
                <a:pos x="T60" y="T61"/>
              </a:cxn>
              <a:cxn ang="T155">
                <a:pos x="T62" y="T63"/>
              </a:cxn>
              <a:cxn ang="T156">
                <a:pos x="T64" y="T65"/>
              </a:cxn>
              <a:cxn ang="T157">
                <a:pos x="T66" y="T67"/>
              </a:cxn>
              <a:cxn ang="T158">
                <a:pos x="T68" y="T69"/>
              </a:cxn>
              <a:cxn ang="T159">
                <a:pos x="T70" y="T71"/>
              </a:cxn>
              <a:cxn ang="T160">
                <a:pos x="T72" y="T73"/>
              </a:cxn>
              <a:cxn ang="T161">
                <a:pos x="T74" y="T75"/>
              </a:cxn>
              <a:cxn ang="T162">
                <a:pos x="T76" y="T77"/>
              </a:cxn>
              <a:cxn ang="T163">
                <a:pos x="T78" y="T79"/>
              </a:cxn>
              <a:cxn ang="T164">
                <a:pos x="T80" y="T81"/>
              </a:cxn>
              <a:cxn ang="T165">
                <a:pos x="T82" y="T83"/>
              </a:cxn>
              <a:cxn ang="T166">
                <a:pos x="T84" y="T85"/>
              </a:cxn>
              <a:cxn ang="T167">
                <a:pos x="T86" y="T87"/>
              </a:cxn>
              <a:cxn ang="T168">
                <a:pos x="T88" y="T89"/>
              </a:cxn>
              <a:cxn ang="T169">
                <a:pos x="T90" y="T91"/>
              </a:cxn>
              <a:cxn ang="T170">
                <a:pos x="T92" y="T93"/>
              </a:cxn>
              <a:cxn ang="T171">
                <a:pos x="T94" y="T95"/>
              </a:cxn>
              <a:cxn ang="T172">
                <a:pos x="T96" y="T97"/>
              </a:cxn>
              <a:cxn ang="T173">
                <a:pos x="T98" y="T99"/>
              </a:cxn>
              <a:cxn ang="T174">
                <a:pos x="T100" y="T101"/>
              </a:cxn>
              <a:cxn ang="T175">
                <a:pos x="T102" y="T103"/>
              </a:cxn>
              <a:cxn ang="T176">
                <a:pos x="T104" y="T105"/>
              </a:cxn>
              <a:cxn ang="T177">
                <a:pos x="T106" y="T107"/>
              </a:cxn>
              <a:cxn ang="T178">
                <a:pos x="T108" y="T109"/>
              </a:cxn>
              <a:cxn ang="T179">
                <a:pos x="T110" y="T111"/>
              </a:cxn>
              <a:cxn ang="T180">
                <a:pos x="T112" y="T113"/>
              </a:cxn>
              <a:cxn ang="T181">
                <a:pos x="T114" y="T115"/>
              </a:cxn>
              <a:cxn ang="T182">
                <a:pos x="T116" y="T117"/>
              </a:cxn>
              <a:cxn ang="T183">
                <a:pos x="T118" y="T119"/>
              </a:cxn>
              <a:cxn ang="T184">
                <a:pos x="T120" y="T121"/>
              </a:cxn>
              <a:cxn ang="T185">
                <a:pos x="T122" y="T123"/>
              </a:cxn>
            </a:cxnLst>
            <a:rect l="0" t="0" r="r" b="b"/>
            <a:pathLst>
              <a:path w="16" h="17">
                <a:moveTo>
                  <a:pt x="2" y="16"/>
                </a:moveTo>
                <a:lnTo>
                  <a:pt x="2" y="15"/>
                </a:lnTo>
                <a:lnTo>
                  <a:pt x="3" y="15"/>
                </a:lnTo>
                <a:lnTo>
                  <a:pt x="1" y="9"/>
                </a:lnTo>
                <a:lnTo>
                  <a:pt x="0" y="8"/>
                </a:lnTo>
                <a:lnTo>
                  <a:pt x="0" y="6"/>
                </a:lnTo>
                <a:lnTo>
                  <a:pt x="2" y="3"/>
                </a:lnTo>
                <a:lnTo>
                  <a:pt x="2" y="2"/>
                </a:lnTo>
                <a:lnTo>
                  <a:pt x="1" y="0"/>
                </a:lnTo>
                <a:lnTo>
                  <a:pt x="2" y="0"/>
                </a:lnTo>
                <a:lnTo>
                  <a:pt x="3" y="1"/>
                </a:lnTo>
                <a:lnTo>
                  <a:pt x="6" y="2"/>
                </a:lnTo>
                <a:lnTo>
                  <a:pt x="8" y="3"/>
                </a:lnTo>
                <a:lnTo>
                  <a:pt x="9" y="4"/>
                </a:lnTo>
                <a:lnTo>
                  <a:pt x="9" y="5"/>
                </a:lnTo>
                <a:lnTo>
                  <a:pt x="10" y="5"/>
                </a:lnTo>
                <a:lnTo>
                  <a:pt x="12" y="6"/>
                </a:lnTo>
                <a:lnTo>
                  <a:pt x="13" y="8"/>
                </a:lnTo>
                <a:lnTo>
                  <a:pt x="13" y="9"/>
                </a:lnTo>
                <a:lnTo>
                  <a:pt x="14" y="9"/>
                </a:lnTo>
                <a:lnTo>
                  <a:pt x="15" y="10"/>
                </a:lnTo>
                <a:lnTo>
                  <a:pt x="16" y="10"/>
                </a:lnTo>
                <a:lnTo>
                  <a:pt x="15" y="10"/>
                </a:lnTo>
                <a:lnTo>
                  <a:pt x="15" y="11"/>
                </a:lnTo>
                <a:lnTo>
                  <a:pt x="14" y="12"/>
                </a:lnTo>
                <a:lnTo>
                  <a:pt x="14" y="13"/>
                </a:lnTo>
                <a:lnTo>
                  <a:pt x="13" y="13"/>
                </a:lnTo>
                <a:lnTo>
                  <a:pt x="13" y="14"/>
                </a:lnTo>
                <a:lnTo>
                  <a:pt x="12" y="14"/>
                </a:lnTo>
                <a:lnTo>
                  <a:pt x="10" y="15"/>
                </a:lnTo>
                <a:lnTo>
                  <a:pt x="9" y="16"/>
                </a:lnTo>
                <a:lnTo>
                  <a:pt x="8" y="16"/>
                </a:lnTo>
                <a:lnTo>
                  <a:pt x="6" y="17"/>
                </a:lnTo>
                <a:lnTo>
                  <a:pt x="5" y="17"/>
                </a:lnTo>
                <a:lnTo>
                  <a:pt x="3" y="17"/>
                </a:lnTo>
                <a:lnTo>
                  <a:pt x="2" y="17"/>
                </a:lnTo>
                <a:lnTo>
                  <a:pt x="2" y="16"/>
                </a:lnTo>
                <a:close/>
              </a:path>
            </a:pathLst>
          </a:custGeom>
          <a:solidFill>
            <a:srgbClr val="DFF4FF"/>
          </a:solidFill>
          <a:ln w="4763">
            <a:solidFill>
              <a:srgbClr val="000000"/>
            </a:solidFill>
            <a:prstDash val="solid"/>
            <a:round/>
            <a:headEnd/>
            <a:tailEnd/>
          </a:ln>
        </xdr:spPr>
      </xdr:sp>
      <xdr:sp macro="" textlink="">
        <xdr:nvSpPr>
          <xdr:cNvPr id="103769" name="Freeform 14068"/>
          <xdr:cNvSpPr>
            <a:spLocks/>
          </xdr:cNvSpPr>
        </xdr:nvSpPr>
        <xdr:spPr bwMode="auto">
          <a:xfrm>
            <a:off x="7445036" y="2796096"/>
            <a:ext cx="142875" cy="85494"/>
          </a:xfrm>
          <a:custGeom>
            <a:avLst/>
            <a:gdLst>
              <a:gd name="T0" fmla="*/ 2147483646 w 30"/>
              <a:gd name="T1" fmla="*/ 2147483646 h 18"/>
              <a:gd name="T2" fmla="*/ 2147483646 w 30"/>
              <a:gd name="T3" fmla="*/ 2147483646 h 18"/>
              <a:gd name="T4" fmla="*/ 2147483646 w 30"/>
              <a:gd name="T5" fmla="*/ 2147483646 h 18"/>
              <a:gd name="T6" fmla="*/ 2147483646 w 30"/>
              <a:gd name="T7" fmla="*/ 2147483646 h 18"/>
              <a:gd name="T8" fmla="*/ 2147483646 w 30"/>
              <a:gd name="T9" fmla="*/ 2147483646 h 18"/>
              <a:gd name="T10" fmla="*/ 2147483646 w 30"/>
              <a:gd name="T11" fmla="*/ 2147483646 h 18"/>
              <a:gd name="T12" fmla="*/ 2147483646 w 30"/>
              <a:gd name="T13" fmla="*/ 2147483646 h 18"/>
              <a:gd name="T14" fmla="*/ 2147483646 w 30"/>
              <a:gd name="T15" fmla="*/ 2147483646 h 18"/>
              <a:gd name="T16" fmla="*/ 2147483646 w 30"/>
              <a:gd name="T17" fmla="*/ 2147483646 h 18"/>
              <a:gd name="T18" fmla="*/ 2147483646 w 30"/>
              <a:gd name="T19" fmla="*/ 2147483646 h 18"/>
              <a:gd name="T20" fmla="*/ 2147483646 w 30"/>
              <a:gd name="T21" fmla="*/ 2147483646 h 18"/>
              <a:gd name="T22" fmla="*/ 2147483646 w 30"/>
              <a:gd name="T23" fmla="*/ 2147483646 h 18"/>
              <a:gd name="T24" fmla="*/ 2147483646 w 30"/>
              <a:gd name="T25" fmla="*/ 2147483646 h 18"/>
              <a:gd name="T26" fmla="*/ 2147483646 w 30"/>
              <a:gd name="T27" fmla="*/ 2147483646 h 18"/>
              <a:gd name="T28" fmla="*/ 2147483646 w 30"/>
              <a:gd name="T29" fmla="*/ 2147483646 h 18"/>
              <a:gd name="T30" fmla="*/ 2147483646 w 30"/>
              <a:gd name="T31" fmla="*/ 2147483646 h 18"/>
              <a:gd name="T32" fmla="*/ 0 w 30"/>
              <a:gd name="T33" fmla="*/ 2147483646 h 18"/>
              <a:gd name="T34" fmla="*/ 0 w 30"/>
              <a:gd name="T35" fmla="*/ 2147483646 h 18"/>
              <a:gd name="T36" fmla="*/ 0 w 30"/>
              <a:gd name="T37" fmla="*/ 2147483646 h 18"/>
              <a:gd name="T38" fmla="*/ 0 w 30"/>
              <a:gd name="T39" fmla="*/ 2147483646 h 18"/>
              <a:gd name="T40" fmla="*/ 0 w 30"/>
              <a:gd name="T41" fmla="*/ 2147483646 h 18"/>
              <a:gd name="T42" fmla="*/ 0 w 30"/>
              <a:gd name="T43" fmla="*/ 2147483646 h 18"/>
              <a:gd name="T44" fmla="*/ 2147483646 w 30"/>
              <a:gd name="T45" fmla="*/ 2147483646 h 18"/>
              <a:gd name="T46" fmla="*/ 2147483646 w 30"/>
              <a:gd name="T47" fmla="*/ 2147483646 h 18"/>
              <a:gd name="T48" fmla="*/ 2147483646 w 30"/>
              <a:gd name="T49" fmla="*/ 2147483646 h 18"/>
              <a:gd name="T50" fmla="*/ 2147483646 w 30"/>
              <a:gd name="T51" fmla="*/ 2147483646 h 18"/>
              <a:gd name="T52" fmla="*/ 2147483646 w 30"/>
              <a:gd name="T53" fmla="*/ 2147483646 h 18"/>
              <a:gd name="T54" fmla="*/ 2147483646 w 30"/>
              <a:gd name="T55" fmla="*/ 2147483646 h 18"/>
              <a:gd name="T56" fmla="*/ 2147483646 w 30"/>
              <a:gd name="T57" fmla="*/ 2147483646 h 18"/>
              <a:gd name="T58" fmla="*/ 2147483646 w 30"/>
              <a:gd name="T59" fmla="*/ 2147483646 h 18"/>
              <a:gd name="T60" fmla="*/ 2147483646 w 30"/>
              <a:gd name="T61" fmla="*/ 2147483646 h 18"/>
              <a:gd name="T62" fmla="*/ 2147483646 w 30"/>
              <a:gd name="T63" fmla="*/ 2147483646 h 18"/>
              <a:gd name="T64" fmla="*/ 2147483646 w 30"/>
              <a:gd name="T65" fmla="*/ 2147483646 h 18"/>
              <a:gd name="T66" fmla="*/ 2147483646 w 30"/>
              <a:gd name="T67" fmla="*/ 2147483646 h 18"/>
              <a:gd name="T68" fmla="*/ 2147483646 w 30"/>
              <a:gd name="T69" fmla="*/ 2147483646 h 18"/>
              <a:gd name="T70" fmla="*/ 2147483646 w 30"/>
              <a:gd name="T71" fmla="*/ 2147483646 h 18"/>
              <a:gd name="T72" fmla="*/ 2147483646 w 30"/>
              <a:gd name="T73" fmla="*/ 2147483646 h 18"/>
              <a:gd name="T74" fmla="*/ 2147483646 w 30"/>
              <a:gd name="T75" fmla="*/ 2147483646 h 18"/>
              <a:gd name="T76" fmla="*/ 2147483646 w 30"/>
              <a:gd name="T77" fmla="*/ 2147483646 h 18"/>
              <a:gd name="T78" fmla="*/ 2147483646 w 30"/>
              <a:gd name="T79" fmla="*/ 2147483646 h 18"/>
              <a:gd name="T80" fmla="*/ 2147483646 w 30"/>
              <a:gd name="T81" fmla="*/ 2147483646 h 18"/>
              <a:gd name="T82" fmla="*/ 2147483646 w 30"/>
              <a:gd name="T83" fmla="*/ 2147483646 h 18"/>
              <a:gd name="T84" fmla="*/ 2147483646 w 30"/>
              <a:gd name="T85" fmla="*/ 2147483646 h 18"/>
              <a:gd name="T86" fmla="*/ 2147483646 w 30"/>
              <a:gd name="T87" fmla="*/ 0 h 18"/>
              <a:gd name="T88" fmla="*/ 2147483646 w 30"/>
              <a:gd name="T89" fmla="*/ 2147483646 h 18"/>
              <a:gd name="T90" fmla="*/ 2147483646 w 30"/>
              <a:gd name="T91" fmla="*/ 2147483646 h 18"/>
              <a:gd name="T92" fmla="*/ 2147483646 w 30"/>
              <a:gd name="T93" fmla="*/ 2147483646 h 18"/>
              <a:gd name="T94" fmla="*/ 2147483646 w 30"/>
              <a:gd name="T95" fmla="*/ 2147483646 h 18"/>
              <a:gd name="T96" fmla="*/ 2147483646 w 30"/>
              <a:gd name="T97" fmla="*/ 2147483646 h 18"/>
              <a:gd name="T98" fmla="*/ 2147483646 w 30"/>
              <a:gd name="T99" fmla="*/ 2147483646 h 18"/>
              <a:gd name="T100" fmla="*/ 2147483646 w 30"/>
              <a:gd name="T101" fmla="*/ 2147483646 h 18"/>
              <a:gd name="T102" fmla="*/ 2147483646 w 30"/>
              <a:gd name="T103" fmla="*/ 2147483646 h 18"/>
              <a:gd name="T104" fmla="*/ 2147483646 w 30"/>
              <a:gd name="T105" fmla="*/ 2147483646 h 18"/>
              <a:gd name="T106" fmla="*/ 2147483646 w 30"/>
              <a:gd name="T107" fmla="*/ 2147483646 h 18"/>
              <a:gd name="T108" fmla="*/ 2147483646 w 30"/>
              <a:gd name="T109" fmla="*/ 2147483646 h 18"/>
              <a:gd name="T110" fmla="*/ 2147483646 w 30"/>
              <a:gd name="T111" fmla="*/ 2147483646 h 18"/>
              <a:gd name="T112" fmla="*/ 2147483646 w 30"/>
              <a:gd name="T113" fmla="*/ 2147483646 h 18"/>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30" h="18">
                <a:moveTo>
                  <a:pt x="24" y="12"/>
                </a:moveTo>
                <a:lnTo>
                  <a:pt x="23" y="12"/>
                </a:lnTo>
                <a:lnTo>
                  <a:pt x="22" y="12"/>
                </a:lnTo>
                <a:lnTo>
                  <a:pt x="19" y="12"/>
                </a:lnTo>
                <a:lnTo>
                  <a:pt x="18" y="12"/>
                </a:lnTo>
                <a:lnTo>
                  <a:pt x="17" y="12"/>
                </a:lnTo>
                <a:lnTo>
                  <a:pt x="16" y="12"/>
                </a:lnTo>
                <a:lnTo>
                  <a:pt x="15" y="12"/>
                </a:lnTo>
                <a:lnTo>
                  <a:pt x="14" y="11"/>
                </a:lnTo>
                <a:lnTo>
                  <a:pt x="12" y="11"/>
                </a:lnTo>
                <a:lnTo>
                  <a:pt x="11" y="10"/>
                </a:lnTo>
                <a:lnTo>
                  <a:pt x="11" y="11"/>
                </a:lnTo>
                <a:lnTo>
                  <a:pt x="11" y="12"/>
                </a:lnTo>
                <a:lnTo>
                  <a:pt x="11" y="13"/>
                </a:lnTo>
                <a:lnTo>
                  <a:pt x="10" y="13"/>
                </a:lnTo>
                <a:lnTo>
                  <a:pt x="9" y="13"/>
                </a:lnTo>
                <a:lnTo>
                  <a:pt x="7" y="14"/>
                </a:lnTo>
                <a:lnTo>
                  <a:pt x="9" y="18"/>
                </a:lnTo>
                <a:lnTo>
                  <a:pt x="8" y="18"/>
                </a:lnTo>
                <a:lnTo>
                  <a:pt x="6" y="18"/>
                </a:lnTo>
                <a:lnTo>
                  <a:pt x="5" y="18"/>
                </a:lnTo>
                <a:lnTo>
                  <a:pt x="4" y="16"/>
                </a:lnTo>
                <a:lnTo>
                  <a:pt x="3" y="17"/>
                </a:lnTo>
                <a:lnTo>
                  <a:pt x="2" y="14"/>
                </a:lnTo>
                <a:lnTo>
                  <a:pt x="2" y="13"/>
                </a:lnTo>
                <a:lnTo>
                  <a:pt x="0" y="12"/>
                </a:lnTo>
                <a:lnTo>
                  <a:pt x="0" y="11"/>
                </a:lnTo>
                <a:lnTo>
                  <a:pt x="0" y="10"/>
                </a:lnTo>
                <a:lnTo>
                  <a:pt x="2" y="10"/>
                </a:lnTo>
                <a:lnTo>
                  <a:pt x="3" y="10"/>
                </a:lnTo>
                <a:lnTo>
                  <a:pt x="4" y="10"/>
                </a:lnTo>
                <a:lnTo>
                  <a:pt x="4" y="9"/>
                </a:lnTo>
                <a:lnTo>
                  <a:pt x="3" y="8"/>
                </a:lnTo>
                <a:lnTo>
                  <a:pt x="3" y="7"/>
                </a:lnTo>
                <a:lnTo>
                  <a:pt x="3" y="6"/>
                </a:lnTo>
                <a:lnTo>
                  <a:pt x="3" y="5"/>
                </a:lnTo>
                <a:lnTo>
                  <a:pt x="3" y="4"/>
                </a:lnTo>
                <a:lnTo>
                  <a:pt x="4" y="4"/>
                </a:lnTo>
                <a:lnTo>
                  <a:pt x="5" y="4"/>
                </a:lnTo>
                <a:lnTo>
                  <a:pt x="5" y="5"/>
                </a:lnTo>
                <a:lnTo>
                  <a:pt x="8" y="5"/>
                </a:lnTo>
                <a:lnTo>
                  <a:pt x="10" y="6"/>
                </a:lnTo>
                <a:lnTo>
                  <a:pt x="12" y="3"/>
                </a:lnTo>
                <a:lnTo>
                  <a:pt x="15" y="2"/>
                </a:lnTo>
                <a:lnTo>
                  <a:pt x="15" y="0"/>
                </a:lnTo>
                <a:lnTo>
                  <a:pt x="16" y="0"/>
                </a:lnTo>
                <a:lnTo>
                  <a:pt x="16" y="2"/>
                </a:lnTo>
                <a:lnTo>
                  <a:pt x="17" y="2"/>
                </a:lnTo>
                <a:lnTo>
                  <a:pt x="21" y="5"/>
                </a:lnTo>
                <a:lnTo>
                  <a:pt x="21" y="6"/>
                </a:lnTo>
                <a:lnTo>
                  <a:pt x="20" y="7"/>
                </a:lnTo>
                <a:lnTo>
                  <a:pt x="24" y="8"/>
                </a:lnTo>
                <a:lnTo>
                  <a:pt x="25" y="9"/>
                </a:lnTo>
                <a:lnTo>
                  <a:pt x="27" y="9"/>
                </a:lnTo>
                <a:lnTo>
                  <a:pt x="28" y="9"/>
                </a:lnTo>
                <a:lnTo>
                  <a:pt x="29" y="9"/>
                </a:lnTo>
                <a:lnTo>
                  <a:pt x="30" y="10"/>
                </a:lnTo>
                <a:lnTo>
                  <a:pt x="30" y="11"/>
                </a:lnTo>
                <a:lnTo>
                  <a:pt x="29" y="11"/>
                </a:lnTo>
                <a:lnTo>
                  <a:pt x="27" y="12"/>
                </a:lnTo>
                <a:lnTo>
                  <a:pt x="25" y="12"/>
                </a:lnTo>
                <a:lnTo>
                  <a:pt x="24" y="12"/>
                </a:lnTo>
                <a:close/>
              </a:path>
            </a:pathLst>
          </a:custGeom>
          <a:solidFill>
            <a:srgbClr val="00AEEF"/>
          </a:solidFill>
          <a:ln w="4763">
            <a:solidFill>
              <a:srgbClr val="000000"/>
            </a:solidFill>
            <a:prstDash val="solid"/>
            <a:round/>
            <a:headEnd/>
            <a:tailEnd/>
          </a:ln>
        </xdr:spPr>
      </xdr:sp>
      <xdr:sp macro="" textlink="">
        <xdr:nvSpPr>
          <xdr:cNvPr id="103770" name="Freeform 14069"/>
          <xdr:cNvSpPr>
            <a:spLocks/>
          </xdr:cNvSpPr>
        </xdr:nvSpPr>
        <xdr:spPr bwMode="auto">
          <a:xfrm>
            <a:off x="7525999" y="2767521"/>
            <a:ext cx="123825" cy="80731"/>
          </a:xfrm>
          <a:custGeom>
            <a:avLst/>
            <a:gdLst>
              <a:gd name="T0" fmla="*/ 2147483646 w 26"/>
              <a:gd name="T1" fmla="*/ 2147483646 h 17"/>
              <a:gd name="T2" fmla="*/ 2147483646 w 26"/>
              <a:gd name="T3" fmla="*/ 2147483646 h 17"/>
              <a:gd name="T4" fmla="*/ 2147483646 w 26"/>
              <a:gd name="T5" fmla="*/ 2147483646 h 17"/>
              <a:gd name="T6" fmla="*/ 2147483646 w 26"/>
              <a:gd name="T7" fmla="*/ 2147483646 h 17"/>
              <a:gd name="T8" fmla="*/ 2147483646 w 26"/>
              <a:gd name="T9" fmla="*/ 2147483646 h 17"/>
              <a:gd name="T10" fmla="*/ 2147483646 w 26"/>
              <a:gd name="T11" fmla="*/ 2147483646 h 17"/>
              <a:gd name="T12" fmla="*/ 2147483646 w 26"/>
              <a:gd name="T13" fmla="*/ 2147483646 h 17"/>
              <a:gd name="T14" fmla="*/ 2147483646 w 26"/>
              <a:gd name="T15" fmla="*/ 2147483646 h 17"/>
              <a:gd name="T16" fmla="*/ 2147483646 w 26"/>
              <a:gd name="T17" fmla="*/ 2147483646 h 17"/>
              <a:gd name="T18" fmla="*/ 2147483646 w 26"/>
              <a:gd name="T19" fmla="*/ 2147483646 h 17"/>
              <a:gd name="T20" fmla="*/ 2147483646 w 26"/>
              <a:gd name="T21" fmla="*/ 2147483646 h 17"/>
              <a:gd name="T22" fmla="*/ 2147483646 w 26"/>
              <a:gd name="T23" fmla="*/ 2147483646 h 17"/>
              <a:gd name="T24" fmla="*/ 2147483646 w 26"/>
              <a:gd name="T25" fmla="*/ 2147483646 h 17"/>
              <a:gd name="T26" fmla="*/ 2147483646 w 26"/>
              <a:gd name="T27" fmla="*/ 2147483646 h 17"/>
              <a:gd name="T28" fmla="*/ 2147483646 w 26"/>
              <a:gd name="T29" fmla="*/ 2147483646 h 17"/>
              <a:gd name="T30" fmla="*/ 2147483646 w 26"/>
              <a:gd name="T31" fmla="*/ 2147483646 h 17"/>
              <a:gd name="T32" fmla="*/ 2147483646 w 26"/>
              <a:gd name="T33" fmla="*/ 2147483646 h 17"/>
              <a:gd name="T34" fmla="*/ 2147483646 w 26"/>
              <a:gd name="T35" fmla="*/ 2147483646 h 17"/>
              <a:gd name="T36" fmla="*/ 2147483646 w 26"/>
              <a:gd name="T37" fmla="*/ 2147483646 h 17"/>
              <a:gd name="T38" fmla="*/ 2147483646 w 26"/>
              <a:gd name="T39" fmla="*/ 2147483646 h 17"/>
              <a:gd name="T40" fmla="*/ 2147483646 w 26"/>
              <a:gd name="T41" fmla="*/ 2147483646 h 17"/>
              <a:gd name="T42" fmla="*/ 2147483646 w 26"/>
              <a:gd name="T43" fmla="*/ 2147483646 h 17"/>
              <a:gd name="T44" fmla="*/ 2147483646 w 26"/>
              <a:gd name="T45" fmla="*/ 2147483646 h 17"/>
              <a:gd name="T46" fmla="*/ 2147483646 w 26"/>
              <a:gd name="T47" fmla="*/ 2147483646 h 17"/>
              <a:gd name="T48" fmla="*/ 2147483646 w 26"/>
              <a:gd name="T49" fmla="*/ 0 h 17"/>
              <a:gd name="T50" fmla="*/ 2147483646 w 26"/>
              <a:gd name="T51" fmla="*/ 2147483646 h 17"/>
              <a:gd name="T52" fmla="*/ 2147483646 w 26"/>
              <a:gd name="T53" fmla="*/ 2147483646 h 17"/>
              <a:gd name="T54" fmla="*/ 2147483646 w 26"/>
              <a:gd name="T55" fmla="*/ 2147483646 h 17"/>
              <a:gd name="T56" fmla="*/ 2147483646 w 26"/>
              <a:gd name="T57" fmla="*/ 2147483646 h 17"/>
              <a:gd name="T58" fmla="*/ 2147483646 w 26"/>
              <a:gd name="T59" fmla="*/ 2147483646 h 17"/>
              <a:gd name="T60" fmla="*/ 2147483646 w 26"/>
              <a:gd name="T61" fmla="*/ 2147483646 h 17"/>
              <a:gd name="T62" fmla="*/ 2147483646 w 26"/>
              <a:gd name="T63" fmla="*/ 2147483646 h 17"/>
              <a:gd name="T64" fmla="*/ 2147483646 w 26"/>
              <a:gd name="T65" fmla="*/ 2147483646 h 17"/>
              <a:gd name="T66" fmla="*/ 2147483646 w 26"/>
              <a:gd name="T67" fmla="*/ 2147483646 h 17"/>
              <a:gd name="T68" fmla="*/ 2147483646 w 26"/>
              <a:gd name="T69" fmla="*/ 2147483646 h 17"/>
              <a:gd name="T70" fmla="*/ 2147483646 w 26"/>
              <a:gd name="T71" fmla="*/ 2147483646 h 17"/>
              <a:gd name="T72" fmla="*/ 2147483646 w 26"/>
              <a:gd name="T73" fmla="*/ 2147483646 h 17"/>
              <a:gd name="T74" fmla="*/ 2147483646 w 26"/>
              <a:gd name="T75" fmla="*/ 2147483646 h 17"/>
              <a:gd name="T76" fmla="*/ 2147483646 w 26"/>
              <a:gd name="T77" fmla="*/ 2147483646 h 17"/>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Lst>
            <a:ahLst/>
            <a:cxnLst>
              <a:cxn ang="T78">
                <a:pos x="T0" y="T1"/>
              </a:cxn>
              <a:cxn ang="T79">
                <a:pos x="T2" y="T3"/>
              </a:cxn>
              <a:cxn ang="T80">
                <a:pos x="T4" y="T5"/>
              </a:cxn>
              <a:cxn ang="T81">
                <a:pos x="T6" y="T7"/>
              </a:cxn>
              <a:cxn ang="T82">
                <a:pos x="T8" y="T9"/>
              </a:cxn>
              <a:cxn ang="T83">
                <a:pos x="T10" y="T11"/>
              </a:cxn>
              <a:cxn ang="T84">
                <a:pos x="T12" y="T13"/>
              </a:cxn>
              <a:cxn ang="T85">
                <a:pos x="T14" y="T15"/>
              </a:cxn>
              <a:cxn ang="T86">
                <a:pos x="T16" y="T17"/>
              </a:cxn>
              <a:cxn ang="T87">
                <a:pos x="T18" y="T19"/>
              </a:cxn>
              <a:cxn ang="T88">
                <a:pos x="T20" y="T21"/>
              </a:cxn>
              <a:cxn ang="T89">
                <a:pos x="T22" y="T23"/>
              </a:cxn>
              <a:cxn ang="T90">
                <a:pos x="T24" y="T25"/>
              </a:cxn>
              <a:cxn ang="T91">
                <a:pos x="T26" y="T27"/>
              </a:cxn>
              <a:cxn ang="T92">
                <a:pos x="T28" y="T29"/>
              </a:cxn>
              <a:cxn ang="T93">
                <a:pos x="T30" y="T31"/>
              </a:cxn>
              <a:cxn ang="T94">
                <a:pos x="T32" y="T33"/>
              </a:cxn>
              <a:cxn ang="T95">
                <a:pos x="T34" y="T35"/>
              </a:cxn>
              <a:cxn ang="T96">
                <a:pos x="T36" y="T37"/>
              </a:cxn>
              <a:cxn ang="T97">
                <a:pos x="T38" y="T39"/>
              </a:cxn>
              <a:cxn ang="T98">
                <a:pos x="T40" y="T41"/>
              </a:cxn>
              <a:cxn ang="T99">
                <a:pos x="T42" y="T43"/>
              </a:cxn>
              <a:cxn ang="T100">
                <a:pos x="T44" y="T45"/>
              </a:cxn>
              <a:cxn ang="T101">
                <a:pos x="T46" y="T47"/>
              </a:cxn>
              <a:cxn ang="T102">
                <a:pos x="T48" y="T49"/>
              </a:cxn>
              <a:cxn ang="T103">
                <a:pos x="T50" y="T51"/>
              </a:cxn>
              <a:cxn ang="T104">
                <a:pos x="T52" y="T53"/>
              </a:cxn>
              <a:cxn ang="T105">
                <a:pos x="T54" y="T55"/>
              </a:cxn>
              <a:cxn ang="T106">
                <a:pos x="T56" y="T57"/>
              </a:cxn>
              <a:cxn ang="T107">
                <a:pos x="T58" y="T59"/>
              </a:cxn>
              <a:cxn ang="T108">
                <a:pos x="T60" y="T61"/>
              </a:cxn>
              <a:cxn ang="T109">
                <a:pos x="T62" y="T63"/>
              </a:cxn>
              <a:cxn ang="T110">
                <a:pos x="T64" y="T65"/>
              </a:cxn>
              <a:cxn ang="T111">
                <a:pos x="T66" y="T67"/>
              </a:cxn>
              <a:cxn ang="T112">
                <a:pos x="T68" y="T69"/>
              </a:cxn>
              <a:cxn ang="T113">
                <a:pos x="T70" y="T71"/>
              </a:cxn>
              <a:cxn ang="T114">
                <a:pos x="T72" y="T73"/>
              </a:cxn>
              <a:cxn ang="T115">
                <a:pos x="T74" y="T75"/>
              </a:cxn>
              <a:cxn ang="T116">
                <a:pos x="T76" y="T77"/>
              </a:cxn>
            </a:cxnLst>
            <a:rect l="0" t="0" r="r" b="b"/>
            <a:pathLst>
              <a:path w="26" h="17">
                <a:moveTo>
                  <a:pt x="13" y="17"/>
                </a:moveTo>
                <a:lnTo>
                  <a:pt x="13" y="16"/>
                </a:lnTo>
                <a:lnTo>
                  <a:pt x="12" y="15"/>
                </a:lnTo>
                <a:lnTo>
                  <a:pt x="11" y="15"/>
                </a:lnTo>
                <a:lnTo>
                  <a:pt x="10" y="15"/>
                </a:lnTo>
                <a:lnTo>
                  <a:pt x="8" y="15"/>
                </a:lnTo>
                <a:lnTo>
                  <a:pt x="7" y="14"/>
                </a:lnTo>
                <a:lnTo>
                  <a:pt x="3" y="13"/>
                </a:lnTo>
                <a:lnTo>
                  <a:pt x="4" y="12"/>
                </a:lnTo>
                <a:lnTo>
                  <a:pt x="4" y="11"/>
                </a:lnTo>
                <a:lnTo>
                  <a:pt x="0" y="8"/>
                </a:lnTo>
                <a:lnTo>
                  <a:pt x="1" y="6"/>
                </a:lnTo>
                <a:lnTo>
                  <a:pt x="2" y="6"/>
                </a:lnTo>
                <a:lnTo>
                  <a:pt x="3" y="5"/>
                </a:lnTo>
                <a:lnTo>
                  <a:pt x="4" y="5"/>
                </a:lnTo>
                <a:lnTo>
                  <a:pt x="6" y="3"/>
                </a:lnTo>
                <a:lnTo>
                  <a:pt x="7" y="3"/>
                </a:lnTo>
                <a:lnTo>
                  <a:pt x="7" y="2"/>
                </a:lnTo>
                <a:lnTo>
                  <a:pt x="7" y="3"/>
                </a:lnTo>
                <a:lnTo>
                  <a:pt x="7" y="2"/>
                </a:lnTo>
                <a:lnTo>
                  <a:pt x="8" y="2"/>
                </a:lnTo>
                <a:lnTo>
                  <a:pt x="8" y="1"/>
                </a:lnTo>
                <a:lnTo>
                  <a:pt x="10" y="1"/>
                </a:lnTo>
                <a:lnTo>
                  <a:pt x="11" y="0"/>
                </a:lnTo>
                <a:lnTo>
                  <a:pt x="13" y="3"/>
                </a:lnTo>
                <a:lnTo>
                  <a:pt x="14" y="3"/>
                </a:lnTo>
                <a:lnTo>
                  <a:pt x="14" y="4"/>
                </a:lnTo>
                <a:lnTo>
                  <a:pt x="16" y="6"/>
                </a:lnTo>
                <a:lnTo>
                  <a:pt x="16" y="8"/>
                </a:lnTo>
                <a:lnTo>
                  <a:pt x="17" y="8"/>
                </a:lnTo>
                <a:lnTo>
                  <a:pt x="18" y="9"/>
                </a:lnTo>
                <a:lnTo>
                  <a:pt x="18" y="10"/>
                </a:lnTo>
                <a:lnTo>
                  <a:pt x="19" y="10"/>
                </a:lnTo>
                <a:lnTo>
                  <a:pt x="19" y="11"/>
                </a:lnTo>
                <a:lnTo>
                  <a:pt x="20" y="12"/>
                </a:lnTo>
                <a:lnTo>
                  <a:pt x="23" y="13"/>
                </a:lnTo>
                <a:lnTo>
                  <a:pt x="23" y="14"/>
                </a:lnTo>
                <a:lnTo>
                  <a:pt x="24" y="14"/>
                </a:lnTo>
                <a:lnTo>
                  <a:pt x="24" y="15"/>
                </a:lnTo>
                <a:lnTo>
                  <a:pt x="25" y="16"/>
                </a:lnTo>
                <a:lnTo>
                  <a:pt x="26" y="17"/>
                </a:lnTo>
                <a:lnTo>
                  <a:pt x="25" y="17"/>
                </a:lnTo>
                <a:lnTo>
                  <a:pt x="22" y="17"/>
                </a:lnTo>
                <a:lnTo>
                  <a:pt x="14" y="17"/>
                </a:lnTo>
                <a:lnTo>
                  <a:pt x="13" y="17"/>
                </a:lnTo>
                <a:close/>
              </a:path>
            </a:pathLst>
          </a:custGeom>
          <a:solidFill>
            <a:srgbClr val="DFF4FF"/>
          </a:solidFill>
          <a:ln w="4763">
            <a:solidFill>
              <a:srgbClr val="000000"/>
            </a:solidFill>
            <a:prstDash val="solid"/>
            <a:round/>
            <a:headEnd/>
            <a:tailEnd/>
          </a:ln>
        </xdr:spPr>
      </xdr:sp>
      <xdr:sp macro="" textlink="">
        <xdr:nvSpPr>
          <xdr:cNvPr id="103771" name="Freeform 14070"/>
          <xdr:cNvSpPr>
            <a:spLocks/>
          </xdr:cNvSpPr>
        </xdr:nvSpPr>
        <xdr:spPr bwMode="auto">
          <a:xfrm>
            <a:off x="7487899" y="2696084"/>
            <a:ext cx="90487" cy="109537"/>
          </a:xfrm>
          <a:custGeom>
            <a:avLst/>
            <a:gdLst>
              <a:gd name="T0" fmla="*/ 2147483646 w 19"/>
              <a:gd name="T1" fmla="*/ 2147483646 h 23"/>
              <a:gd name="T2" fmla="*/ 2147483646 w 19"/>
              <a:gd name="T3" fmla="*/ 2147483646 h 23"/>
              <a:gd name="T4" fmla="*/ 0 w 19"/>
              <a:gd name="T5" fmla="*/ 2147483646 h 23"/>
              <a:gd name="T6" fmla="*/ 0 w 19"/>
              <a:gd name="T7" fmla="*/ 2147483646 h 23"/>
              <a:gd name="T8" fmla="*/ 2147483646 w 19"/>
              <a:gd name="T9" fmla="*/ 2147483646 h 23"/>
              <a:gd name="T10" fmla="*/ 2147483646 w 19"/>
              <a:gd name="T11" fmla="*/ 2147483646 h 23"/>
              <a:gd name="T12" fmla="*/ 2147483646 w 19"/>
              <a:gd name="T13" fmla="*/ 2147483646 h 23"/>
              <a:gd name="T14" fmla="*/ 2147483646 w 19"/>
              <a:gd name="T15" fmla="*/ 2147483646 h 23"/>
              <a:gd name="T16" fmla="*/ 2147483646 w 19"/>
              <a:gd name="T17" fmla="*/ 2147483646 h 23"/>
              <a:gd name="T18" fmla="*/ 2147483646 w 19"/>
              <a:gd name="T19" fmla="*/ 2147483646 h 23"/>
              <a:gd name="T20" fmla="*/ 2147483646 w 19"/>
              <a:gd name="T21" fmla="*/ 2147483646 h 23"/>
              <a:gd name="T22" fmla="*/ 2147483646 w 19"/>
              <a:gd name="T23" fmla="*/ 2147483646 h 23"/>
              <a:gd name="T24" fmla="*/ 2147483646 w 19"/>
              <a:gd name="T25" fmla="*/ 0 h 23"/>
              <a:gd name="T26" fmla="*/ 2147483646 w 19"/>
              <a:gd name="T27" fmla="*/ 0 h 23"/>
              <a:gd name="T28" fmla="*/ 2147483646 w 19"/>
              <a:gd name="T29" fmla="*/ 2147483646 h 23"/>
              <a:gd name="T30" fmla="*/ 2147483646 w 19"/>
              <a:gd name="T31" fmla="*/ 2147483646 h 23"/>
              <a:gd name="T32" fmla="*/ 2147483646 w 19"/>
              <a:gd name="T33" fmla="*/ 2147483646 h 23"/>
              <a:gd name="T34" fmla="*/ 2147483646 w 19"/>
              <a:gd name="T35" fmla="*/ 2147483646 h 23"/>
              <a:gd name="T36" fmla="*/ 2147483646 w 19"/>
              <a:gd name="T37" fmla="*/ 2147483646 h 23"/>
              <a:gd name="T38" fmla="*/ 2147483646 w 19"/>
              <a:gd name="T39" fmla="*/ 2147483646 h 23"/>
              <a:gd name="T40" fmla="*/ 2147483646 w 19"/>
              <a:gd name="T41" fmla="*/ 2147483646 h 23"/>
              <a:gd name="T42" fmla="*/ 2147483646 w 19"/>
              <a:gd name="T43" fmla="*/ 2147483646 h 23"/>
              <a:gd name="T44" fmla="*/ 2147483646 w 19"/>
              <a:gd name="T45" fmla="*/ 2147483646 h 23"/>
              <a:gd name="T46" fmla="*/ 2147483646 w 19"/>
              <a:gd name="T47" fmla="*/ 2147483646 h 23"/>
              <a:gd name="T48" fmla="*/ 2147483646 w 19"/>
              <a:gd name="T49" fmla="*/ 2147483646 h 23"/>
              <a:gd name="T50" fmla="*/ 2147483646 w 19"/>
              <a:gd name="T51" fmla="*/ 2147483646 h 23"/>
              <a:gd name="T52" fmla="*/ 2147483646 w 19"/>
              <a:gd name="T53" fmla="*/ 2147483646 h 23"/>
              <a:gd name="T54" fmla="*/ 2147483646 w 19"/>
              <a:gd name="T55" fmla="*/ 2147483646 h 23"/>
              <a:gd name="T56" fmla="*/ 2147483646 w 19"/>
              <a:gd name="T57" fmla="*/ 2147483646 h 23"/>
              <a:gd name="T58" fmla="*/ 2147483646 w 19"/>
              <a:gd name="T59" fmla="*/ 2147483646 h 23"/>
              <a:gd name="T60" fmla="*/ 2147483646 w 19"/>
              <a:gd name="T61" fmla="*/ 2147483646 h 23"/>
              <a:gd name="T62" fmla="*/ 2147483646 w 19"/>
              <a:gd name="T63" fmla="*/ 2147483646 h 23"/>
              <a:gd name="T64" fmla="*/ 2147483646 w 19"/>
              <a:gd name="T65" fmla="*/ 2147483646 h 23"/>
              <a:gd name="T66" fmla="*/ 2147483646 w 19"/>
              <a:gd name="T67" fmla="*/ 2147483646 h 23"/>
              <a:gd name="T68" fmla="*/ 2147483646 w 19"/>
              <a:gd name="T69" fmla="*/ 2147483646 h 23"/>
              <a:gd name="T70" fmla="*/ 2147483646 w 19"/>
              <a:gd name="T71" fmla="*/ 2147483646 h 23"/>
              <a:gd name="T72" fmla="*/ 2147483646 w 19"/>
              <a:gd name="T73" fmla="*/ 2147483646 h 23"/>
              <a:gd name="T74" fmla="*/ 2147483646 w 19"/>
              <a:gd name="T75" fmla="*/ 2147483646 h 23"/>
              <a:gd name="T76" fmla="*/ 2147483646 w 19"/>
              <a:gd name="T77" fmla="*/ 2147483646 h 23"/>
              <a:gd name="T78" fmla="*/ 2147483646 w 19"/>
              <a:gd name="T79" fmla="*/ 2147483646 h 23"/>
              <a:gd name="T80" fmla="*/ 2147483646 w 19"/>
              <a:gd name="T81" fmla="*/ 2147483646 h 23"/>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Lst>
            <a:ahLst/>
            <a:cxnLst>
              <a:cxn ang="T82">
                <a:pos x="T0" y="T1"/>
              </a:cxn>
              <a:cxn ang="T83">
                <a:pos x="T2" y="T3"/>
              </a:cxn>
              <a:cxn ang="T84">
                <a:pos x="T4" y="T5"/>
              </a:cxn>
              <a:cxn ang="T85">
                <a:pos x="T6" y="T7"/>
              </a:cxn>
              <a:cxn ang="T86">
                <a:pos x="T8" y="T9"/>
              </a:cxn>
              <a:cxn ang="T87">
                <a:pos x="T10" y="T11"/>
              </a:cxn>
              <a:cxn ang="T88">
                <a:pos x="T12" y="T13"/>
              </a:cxn>
              <a:cxn ang="T89">
                <a:pos x="T14" y="T15"/>
              </a:cxn>
              <a:cxn ang="T90">
                <a:pos x="T16" y="T17"/>
              </a:cxn>
              <a:cxn ang="T91">
                <a:pos x="T18" y="T19"/>
              </a:cxn>
              <a:cxn ang="T92">
                <a:pos x="T20" y="T21"/>
              </a:cxn>
              <a:cxn ang="T93">
                <a:pos x="T22" y="T23"/>
              </a:cxn>
              <a:cxn ang="T94">
                <a:pos x="T24" y="T25"/>
              </a:cxn>
              <a:cxn ang="T95">
                <a:pos x="T26" y="T27"/>
              </a:cxn>
              <a:cxn ang="T96">
                <a:pos x="T28" y="T29"/>
              </a:cxn>
              <a:cxn ang="T97">
                <a:pos x="T30" y="T31"/>
              </a:cxn>
              <a:cxn ang="T98">
                <a:pos x="T32" y="T33"/>
              </a:cxn>
              <a:cxn ang="T99">
                <a:pos x="T34" y="T35"/>
              </a:cxn>
              <a:cxn ang="T100">
                <a:pos x="T36" y="T37"/>
              </a:cxn>
              <a:cxn ang="T101">
                <a:pos x="T38" y="T39"/>
              </a:cxn>
              <a:cxn ang="T102">
                <a:pos x="T40" y="T41"/>
              </a:cxn>
              <a:cxn ang="T103">
                <a:pos x="T42" y="T43"/>
              </a:cxn>
              <a:cxn ang="T104">
                <a:pos x="T44" y="T45"/>
              </a:cxn>
              <a:cxn ang="T105">
                <a:pos x="T46" y="T47"/>
              </a:cxn>
              <a:cxn ang="T106">
                <a:pos x="T48" y="T49"/>
              </a:cxn>
              <a:cxn ang="T107">
                <a:pos x="T50" y="T51"/>
              </a:cxn>
              <a:cxn ang="T108">
                <a:pos x="T52" y="T53"/>
              </a:cxn>
              <a:cxn ang="T109">
                <a:pos x="T54" y="T55"/>
              </a:cxn>
              <a:cxn ang="T110">
                <a:pos x="T56" y="T57"/>
              </a:cxn>
              <a:cxn ang="T111">
                <a:pos x="T58" y="T59"/>
              </a:cxn>
              <a:cxn ang="T112">
                <a:pos x="T60" y="T61"/>
              </a:cxn>
              <a:cxn ang="T113">
                <a:pos x="T62" y="T63"/>
              </a:cxn>
              <a:cxn ang="T114">
                <a:pos x="T64" y="T65"/>
              </a:cxn>
              <a:cxn ang="T115">
                <a:pos x="T66" y="T67"/>
              </a:cxn>
              <a:cxn ang="T116">
                <a:pos x="T68" y="T69"/>
              </a:cxn>
              <a:cxn ang="T117">
                <a:pos x="T70" y="T71"/>
              </a:cxn>
              <a:cxn ang="T118">
                <a:pos x="T72" y="T73"/>
              </a:cxn>
              <a:cxn ang="T119">
                <a:pos x="T74" y="T75"/>
              </a:cxn>
              <a:cxn ang="T120">
                <a:pos x="T76" y="T77"/>
              </a:cxn>
              <a:cxn ang="T121">
                <a:pos x="T78" y="T79"/>
              </a:cxn>
              <a:cxn ang="T122">
                <a:pos x="T80" y="T81"/>
              </a:cxn>
            </a:cxnLst>
            <a:rect l="0" t="0" r="r" b="b"/>
            <a:pathLst>
              <a:path w="19" h="23">
                <a:moveTo>
                  <a:pt x="7" y="21"/>
                </a:moveTo>
                <a:lnTo>
                  <a:pt x="5" y="20"/>
                </a:lnTo>
                <a:lnTo>
                  <a:pt x="5" y="19"/>
                </a:lnTo>
                <a:lnTo>
                  <a:pt x="3" y="19"/>
                </a:lnTo>
                <a:lnTo>
                  <a:pt x="0" y="17"/>
                </a:lnTo>
                <a:lnTo>
                  <a:pt x="1" y="15"/>
                </a:lnTo>
                <a:lnTo>
                  <a:pt x="2" y="12"/>
                </a:lnTo>
                <a:lnTo>
                  <a:pt x="3" y="10"/>
                </a:lnTo>
                <a:lnTo>
                  <a:pt x="3" y="9"/>
                </a:lnTo>
                <a:lnTo>
                  <a:pt x="5" y="9"/>
                </a:lnTo>
                <a:lnTo>
                  <a:pt x="5" y="8"/>
                </a:lnTo>
                <a:lnTo>
                  <a:pt x="5" y="6"/>
                </a:lnTo>
                <a:lnTo>
                  <a:pt x="5" y="5"/>
                </a:lnTo>
                <a:lnTo>
                  <a:pt x="3" y="4"/>
                </a:lnTo>
                <a:lnTo>
                  <a:pt x="5" y="4"/>
                </a:lnTo>
                <a:lnTo>
                  <a:pt x="6" y="0"/>
                </a:lnTo>
                <a:lnTo>
                  <a:pt x="7" y="0"/>
                </a:lnTo>
                <a:lnTo>
                  <a:pt x="7" y="1"/>
                </a:lnTo>
                <a:lnTo>
                  <a:pt x="8" y="2"/>
                </a:lnTo>
                <a:lnTo>
                  <a:pt x="9" y="2"/>
                </a:lnTo>
                <a:lnTo>
                  <a:pt x="9" y="3"/>
                </a:lnTo>
                <a:lnTo>
                  <a:pt x="10" y="4"/>
                </a:lnTo>
                <a:lnTo>
                  <a:pt x="11" y="5"/>
                </a:lnTo>
                <a:lnTo>
                  <a:pt x="13" y="8"/>
                </a:lnTo>
                <a:lnTo>
                  <a:pt x="14" y="9"/>
                </a:lnTo>
                <a:lnTo>
                  <a:pt x="16" y="13"/>
                </a:lnTo>
                <a:lnTo>
                  <a:pt x="18" y="14"/>
                </a:lnTo>
                <a:lnTo>
                  <a:pt x="19" y="15"/>
                </a:lnTo>
                <a:lnTo>
                  <a:pt x="18" y="16"/>
                </a:lnTo>
                <a:lnTo>
                  <a:pt x="16" y="16"/>
                </a:lnTo>
                <a:lnTo>
                  <a:pt x="16" y="17"/>
                </a:lnTo>
                <a:lnTo>
                  <a:pt x="15" y="17"/>
                </a:lnTo>
                <a:lnTo>
                  <a:pt x="15" y="18"/>
                </a:lnTo>
                <a:lnTo>
                  <a:pt x="15" y="17"/>
                </a:lnTo>
                <a:lnTo>
                  <a:pt x="15" y="18"/>
                </a:lnTo>
                <a:lnTo>
                  <a:pt x="14" y="18"/>
                </a:lnTo>
                <a:lnTo>
                  <a:pt x="12" y="20"/>
                </a:lnTo>
                <a:lnTo>
                  <a:pt x="11" y="20"/>
                </a:lnTo>
                <a:lnTo>
                  <a:pt x="10" y="21"/>
                </a:lnTo>
                <a:lnTo>
                  <a:pt x="9" y="21"/>
                </a:lnTo>
                <a:lnTo>
                  <a:pt x="8" y="23"/>
                </a:lnTo>
                <a:lnTo>
                  <a:pt x="7" y="23"/>
                </a:lnTo>
                <a:lnTo>
                  <a:pt x="7" y="21"/>
                </a:lnTo>
                <a:close/>
              </a:path>
            </a:pathLst>
          </a:custGeom>
          <a:solidFill>
            <a:srgbClr val="007099"/>
          </a:solidFill>
          <a:ln w="4763">
            <a:solidFill>
              <a:srgbClr val="000000"/>
            </a:solidFill>
            <a:prstDash val="solid"/>
            <a:round/>
            <a:headEnd/>
            <a:tailEnd/>
          </a:ln>
        </xdr:spPr>
      </xdr:sp>
      <xdr:sp macro="" textlink="">
        <xdr:nvSpPr>
          <xdr:cNvPr id="103772" name="Freeform 14071"/>
          <xdr:cNvSpPr>
            <a:spLocks/>
          </xdr:cNvSpPr>
        </xdr:nvSpPr>
        <xdr:spPr bwMode="auto">
          <a:xfrm>
            <a:off x="7606961" y="2767521"/>
            <a:ext cx="80963" cy="80731"/>
          </a:xfrm>
          <a:custGeom>
            <a:avLst/>
            <a:gdLst>
              <a:gd name="T0" fmla="*/ 2147483646 w 17"/>
              <a:gd name="T1" fmla="*/ 2147483646 h 17"/>
              <a:gd name="T2" fmla="*/ 2147483646 w 17"/>
              <a:gd name="T3" fmla="*/ 2147483646 h 17"/>
              <a:gd name="T4" fmla="*/ 2147483646 w 17"/>
              <a:gd name="T5" fmla="*/ 2147483646 h 17"/>
              <a:gd name="T6" fmla="*/ 2147483646 w 17"/>
              <a:gd name="T7" fmla="*/ 2147483646 h 17"/>
              <a:gd name="T8" fmla="*/ 2147483646 w 17"/>
              <a:gd name="T9" fmla="*/ 2147483646 h 17"/>
              <a:gd name="T10" fmla="*/ 2147483646 w 17"/>
              <a:gd name="T11" fmla="*/ 2147483646 h 17"/>
              <a:gd name="T12" fmla="*/ 2147483646 w 17"/>
              <a:gd name="T13" fmla="*/ 2147483646 h 17"/>
              <a:gd name="T14" fmla="*/ 2147483646 w 17"/>
              <a:gd name="T15" fmla="*/ 2147483646 h 17"/>
              <a:gd name="T16" fmla="*/ 2147483646 w 17"/>
              <a:gd name="T17" fmla="*/ 2147483646 h 17"/>
              <a:gd name="T18" fmla="*/ 2147483646 w 17"/>
              <a:gd name="T19" fmla="*/ 2147483646 h 17"/>
              <a:gd name="T20" fmla="*/ 2147483646 w 17"/>
              <a:gd name="T21" fmla="*/ 2147483646 h 17"/>
              <a:gd name="T22" fmla="*/ 2147483646 w 17"/>
              <a:gd name="T23" fmla="*/ 2147483646 h 17"/>
              <a:gd name="T24" fmla="*/ 2147483646 w 17"/>
              <a:gd name="T25" fmla="*/ 2147483646 h 17"/>
              <a:gd name="T26" fmla="*/ 2147483646 w 17"/>
              <a:gd name="T27" fmla="*/ 2147483646 h 17"/>
              <a:gd name="T28" fmla="*/ 2147483646 w 17"/>
              <a:gd name="T29" fmla="*/ 2147483646 h 17"/>
              <a:gd name="T30" fmla="*/ 2147483646 w 17"/>
              <a:gd name="T31" fmla="*/ 2147483646 h 17"/>
              <a:gd name="T32" fmla="*/ 2147483646 w 17"/>
              <a:gd name="T33" fmla="*/ 2147483646 h 17"/>
              <a:gd name="T34" fmla="*/ 2147483646 w 17"/>
              <a:gd name="T35" fmla="*/ 2147483646 h 17"/>
              <a:gd name="T36" fmla="*/ 2147483646 w 17"/>
              <a:gd name="T37" fmla="*/ 2147483646 h 17"/>
              <a:gd name="T38" fmla="*/ 2147483646 w 17"/>
              <a:gd name="T39" fmla="*/ 2147483646 h 17"/>
              <a:gd name="T40" fmla="*/ 2147483646 w 17"/>
              <a:gd name="T41" fmla="*/ 2147483646 h 17"/>
              <a:gd name="T42" fmla="*/ 2147483646 w 17"/>
              <a:gd name="T43" fmla="*/ 2147483646 h 17"/>
              <a:gd name="T44" fmla="*/ 2147483646 w 17"/>
              <a:gd name="T45" fmla="*/ 2147483646 h 17"/>
              <a:gd name="T46" fmla="*/ 2147483646 w 17"/>
              <a:gd name="T47" fmla="*/ 2147483646 h 17"/>
              <a:gd name="T48" fmla="*/ 2147483646 w 17"/>
              <a:gd name="T49" fmla="*/ 2147483646 h 17"/>
              <a:gd name="T50" fmla="*/ 2147483646 w 17"/>
              <a:gd name="T51" fmla="*/ 2147483646 h 17"/>
              <a:gd name="T52" fmla="*/ 2147483646 w 17"/>
              <a:gd name="T53" fmla="*/ 2147483646 h 17"/>
              <a:gd name="T54" fmla="*/ 2147483646 w 17"/>
              <a:gd name="T55" fmla="*/ 2147483646 h 17"/>
              <a:gd name="T56" fmla="*/ 2147483646 w 17"/>
              <a:gd name="T57" fmla="*/ 2147483646 h 17"/>
              <a:gd name="T58" fmla="*/ 2147483646 w 17"/>
              <a:gd name="T59" fmla="*/ 2147483646 h 17"/>
              <a:gd name="T60" fmla="*/ 2147483646 w 17"/>
              <a:gd name="T61" fmla="*/ 2147483646 h 17"/>
              <a:gd name="T62" fmla="*/ 2147483646 w 17"/>
              <a:gd name="T63" fmla="*/ 2147483646 h 17"/>
              <a:gd name="T64" fmla="*/ 2147483646 w 17"/>
              <a:gd name="T65" fmla="*/ 2147483646 h 17"/>
              <a:gd name="T66" fmla="*/ 0 w 17"/>
              <a:gd name="T67" fmla="*/ 2147483646 h 17"/>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Lst>
            <a:ahLst/>
            <a:cxnLst>
              <a:cxn ang="T68">
                <a:pos x="T0" y="T1"/>
              </a:cxn>
              <a:cxn ang="T69">
                <a:pos x="T2" y="T3"/>
              </a:cxn>
              <a:cxn ang="T70">
                <a:pos x="T4" y="T5"/>
              </a:cxn>
              <a:cxn ang="T71">
                <a:pos x="T6" y="T7"/>
              </a:cxn>
              <a:cxn ang="T72">
                <a:pos x="T8" y="T9"/>
              </a:cxn>
              <a:cxn ang="T73">
                <a:pos x="T10" y="T11"/>
              </a:cxn>
              <a:cxn ang="T74">
                <a:pos x="T12" y="T13"/>
              </a:cxn>
              <a:cxn ang="T75">
                <a:pos x="T14" y="T15"/>
              </a:cxn>
              <a:cxn ang="T76">
                <a:pos x="T16" y="T17"/>
              </a:cxn>
              <a:cxn ang="T77">
                <a:pos x="T18" y="T19"/>
              </a:cxn>
              <a:cxn ang="T78">
                <a:pos x="T20" y="T21"/>
              </a:cxn>
              <a:cxn ang="T79">
                <a:pos x="T22" y="T23"/>
              </a:cxn>
              <a:cxn ang="T80">
                <a:pos x="T24" y="T25"/>
              </a:cxn>
              <a:cxn ang="T81">
                <a:pos x="T26" y="T27"/>
              </a:cxn>
              <a:cxn ang="T82">
                <a:pos x="T28" y="T29"/>
              </a:cxn>
              <a:cxn ang="T83">
                <a:pos x="T30" y="T31"/>
              </a:cxn>
              <a:cxn ang="T84">
                <a:pos x="T32" y="T33"/>
              </a:cxn>
              <a:cxn ang="T85">
                <a:pos x="T34" y="T35"/>
              </a:cxn>
              <a:cxn ang="T86">
                <a:pos x="T36" y="T37"/>
              </a:cxn>
              <a:cxn ang="T87">
                <a:pos x="T38" y="T39"/>
              </a:cxn>
              <a:cxn ang="T88">
                <a:pos x="T40" y="T41"/>
              </a:cxn>
              <a:cxn ang="T89">
                <a:pos x="T42" y="T43"/>
              </a:cxn>
              <a:cxn ang="T90">
                <a:pos x="T44" y="T45"/>
              </a:cxn>
              <a:cxn ang="T91">
                <a:pos x="T46" y="T47"/>
              </a:cxn>
              <a:cxn ang="T92">
                <a:pos x="T48" y="T49"/>
              </a:cxn>
              <a:cxn ang="T93">
                <a:pos x="T50" y="T51"/>
              </a:cxn>
              <a:cxn ang="T94">
                <a:pos x="T52" y="T53"/>
              </a:cxn>
              <a:cxn ang="T95">
                <a:pos x="T54" y="T55"/>
              </a:cxn>
              <a:cxn ang="T96">
                <a:pos x="T56" y="T57"/>
              </a:cxn>
              <a:cxn ang="T97">
                <a:pos x="T58" y="T59"/>
              </a:cxn>
              <a:cxn ang="T98">
                <a:pos x="T60" y="T61"/>
              </a:cxn>
              <a:cxn ang="T99">
                <a:pos x="T62" y="T63"/>
              </a:cxn>
              <a:cxn ang="T100">
                <a:pos x="T64" y="T65"/>
              </a:cxn>
              <a:cxn ang="T101">
                <a:pos x="T66" y="T67"/>
              </a:cxn>
            </a:cxnLst>
            <a:rect l="0" t="0" r="r" b="b"/>
            <a:pathLst>
              <a:path w="17" h="17">
                <a:moveTo>
                  <a:pt x="0" y="8"/>
                </a:moveTo>
                <a:lnTo>
                  <a:pt x="2" y="5"/>
                </a:lnTo>
                <a:lnTo>
                  <a:pt x="3" y="5"/>
                </a:lnTo>
                <a:lnTo>
                  <a:pt x="3" y="4"/>
                </a:lnTo>
                <a:lnTo>
                  <a:pt x="5" y="4"/>
                </a:lnTo>
                <a:lnTo>
                  <a:pt x="7" y="4"/>
                </a:lnTo>
                <a:lnTo>
                  <a:pt x="8" y="4"/>
                </a:lnTo>
                <a:lnTo>
                  <a:pt x="8" y="3"/>
                </a:lnTo>
                <a:lnTo>
                  <a:pt x="9" y="3"/>
                </a:lnTo>
                <a:lnTo>
                  <a:pt x="10" y="3"/>
                </a:lnTo>
                <a:lnTo>
                  <a:pt x="10" y="2"/>
                </a:lnTo>
                <a:lnTo>
                  <a:pt x="11" y="2"/>
                </a:lnTo>
                <a:lnTo>
                  <a:pt x="11" y="1"/>
                </a:lnTo>
                <a:lnTo>
                  <a:pt x="12" y="0"/>
                </a:lnTo>
                <a:lnTo>
                  <a:pt x="14" y="2"/>
                </a:lnTo>
                <a:lnTo>
                  <a:pt x="15" y="4"/>
                </a:lnTo>
                <a:lnTo>
                  <a:pt x="17" y="5"/>
                </a:lnTo>
                <a:lnTo>
                  <a:pt x="17" y="6"/>
                </a:lnTo>
                <a:lnTo>
                  <a:pt x="15" y="6"/>
                </a:lnTo>
                <a:lnTo>
                  <a:pt x="14" y="6"/>
                </a:lnTo>
                <a:lnTo>
                  <a:pt x="13" y="8"/>
                </a:lnTo>
                <a:lnTo>
                  <a:pt x="12" y="9"/>
                </a:lnTo>
                <a:lnTo>
                  <a:pt x="13" y="10"/>
                </a:lnTo>
                <a:lnTo>
                  <a:pt x="14" y="11"/>
                </a:lnTo>
                <a:lnTo>
                  <a:pt x="14" y="12"/>
                </a:lnTo>
                <a:lnTo>
                  <a:pt x="15" y="12"/>
                </a:lnTo>
                <a:lnTo>
                  <a:pt x="15" y="13"/>
                </a:lnTo>
                <a:lnTo>
                  <a:pt x="17" y="15"/>
                </a:lnTo>
                <a:lnTo>
                  <a:pt x="15" y="15"/>
                </a:lnTo>
                <a:lnTo>
                  <a:pt x="14" y="15"/>
                </a:lnTo>
                <a:lnTo>
                  <a:pt x="13" y="15"/>
                </a:lnTo>
                <a:lnTo>
                  <a:pt x="11" y="16"/>
                </a:lnTo>
                <a:lnTo>
                  <a:pt x="10" y="17"/>
                </a:lnTo>
                <a:lnTo>
                  <a:pt x="9" y="17"/>
                </a:lnTo>
                <a:lnTo>
                  <a:pt x="8" y="16"/>
                </a:lnTo>
                <a:lnTo>
                  <a:pt x="7" y="15"/>
                </a:lnTo>
                <a:lnTo>
                  <a:pt x="7" y="14"/>
                </a:lnTo>
                <a:lnTo>
                  <a:pt x="6" y="14"/>
                </a:lnTo>
                <a:lnTo>
                  <a:pt x="6" y="13"/>
                </a:lnTo>
                <a:lnTo>
                  <a:pt x="3" y="12"/>
                </a:lnTo>
                <a:lnTo>
                  <a:pt x="2" y="11"/>
                </a:lnTo>
                <a:lnTo>
                  <a:pt x="2" y="10"/>
                </a:lnTo>
                <a:lnTo>
                  <a:pt x="1" y="10"/>
                </a:lnTo>
                <a:lnTo>
                  <a:pt x="1" y="9"/>
                </a:lnTo>
                <a:lnTo>
                  <a:pt x="0" y="8"/>
                </a:lnTo>
                <a:close/>
              </a:path>
            </a:pathLst>
          </a:custGeom>
          <a:solidFill>
            <a:srgbClr val="DFF4FF"/>
          </a:solidFill>
          <a:ln w="4763">
            <a:solidFill>
              <a:srgbClr val="000000"/>
            </a:solidFill>
            <a:prstDash val="solid"/>
            <a:round/>
            <a:headEnd/>
            <a:tailEnd/>
          </a:ln>
        </xdr:spPr>
      </xdr:sp>
      <xdr:sp macro="" textlink="">
        <xdr:nvSpPr>
          <xdr:cNvPr id="103773" name="Freeform 14072"/>
          <xdr:cNvSpPr>
            <a:spLocks/>
          </xdr:cNvSpPr>
        </xdr:nvSpPr>
        <xdr:spPr bwMode="auto">
          <a:xfrm>
            <a:off x="7502186" y="2586778"/>
            <a:ext cx="204788" cy="109306"/>
          </a:xfrm>
          <a:custGeom>
            <a:avLst/>
            <a:gdLst>
              <a:gd name="T0" fmla="*/ 2147483646 w 43"/>
              <a:gd name="T1" fmla="*/ 2147483646 h 23"/>
              <a:gd name="T2" fmla="*/ 2147483646 w 43"/>
              <a:gd name="T3" fmla="*/ 2147483646 h 23"/>
              <a:gd name="T4" fmla="*/ 2147483646 w 43"/>
              <a:gd name="T5" fmla="*/ 2147483646 h 23"/>
              <a:gd name="T6" fmla="*/ 2147483646 w 43"/>
              <a:gd name="T7" fmla="*/ 2147483646 h 23"/>
              <a:gd name="T8" fmla="*/ 2147483646 w 43"/>
              <a:gd name="T9" fmla="*/ 2147483646 h 23"/>
              <a:gd name="T10" fmla="*/ 2147483646 w 43"/>
              <a:gd name="T11" fmla="*/ 2147483646 h 23"/>
              <a:gd name="T12" fmla="*/ 2147483646 w 43"/>
              <a:gd name="T13" fmla="*/ 2147483646 h 23"/>
              <a:gd name="T14" fmla="*/ 2147483646 w 43"/>
              <a:gd name="T15" fmla="*/ 2147483646 h 23"/>
              <a:gd name="T16" fmla="*/ 2147483646 w 43"/>
              <a:gd name="T17" fmla="*/ 2147483646 h 23"/>
              <a:gd name="T18" fmla="*/ 2147483646 w 43"/>
              <a:gd name="T19" fmla="*/ 2147483646 h 23"/>
              <a:gd name="T20" fmla="*/ 2147483646 w 43"/>
              <a:gd name="T21" fmla="*/ 2147483646 h 23"/>
              <a:gd name="T22" fmla="*/ 2147483646 w 43"/>
              <a:gd name="T23" fmla="*/ 2147483646 h 23"/>
              <a:gd name="T24" fmla="*/ 2147483646 w 43"/>
              <a:gd name="T25" fmla="*/ 2147483646 h 23"/>
              <a:gd name="T26" fmla="*/ 2147483646 w 43"/>
              <a:gd name="T27" fmla="*/ 2147483646 h 23"/>
              <a:gd name="T28" fmla="*/ 2147483646 w 43"/>
              <a:gd name="T29" fmla="*/ 2147483646 h 23"/>
              <a:gd name="T30" fmla="*/ 2147483646 w 43"/>
              <a:gd name="T31" fmla="*/ 2147483646 h 23"/>
              <a:gd name="T32" fmla="*/ 2147483646 w 43"/>
              <a:gd name="T33" fmla="*/ 2147483646 h 23"/>
              <a:gd name="T34" fmla="*/ 2147483646 w 43"/>
              <a:gd name="T35" fmla="*/ 2147483646 h 23"/>
              <a:gd name="T36" fmla="*/ 2147483646 w 43"/>
              <a:gd name="T37" fmla="*/ 2147483646 h 23"/>
              <a:gd name="T38" fmla="*/ 0 w 43"/>
              <a:gd name="T39" fmla="*/ 2147483646 h 23"/>
              <a:gd name="T40" fmla="*/ 0 w 43"/>
              <a:gd name="T41" fmla="*/ 2147483646 h 23"/>
              <a:gd name="T42" fmla="*/ 0 w 43"/>
              <a:gd name="T43" fmla="*/ 2147483646 h 23"/>
              <a:gd name="T44" fmla="*/ 0 w 43"/>
              <a:gd name="T45" fmla="*/ 2147483646 h 23"/>
              <a:gd name="T46" fmla="*/ 0 w 43"/>
              <a:gd name="T47" fmla="*/ 2147483646 h 23"/>
              <a:gd name="T48" fmla="*/ 2147483646 w 43"/>
              <a:gd name="T49" fmla="*/ 2147483646 h 23"/>
              <a:gd name="T50" fmla="*/ 2147483646 w 43"/>
              <a:gd name="T51" fmla="*/ 2147483646 h 23"/>
              <a:gd name="T52" fmla="*/ 2147483646 w 43"/>
              <a:gd name="T53" fmla="*/ 2147483646 h 23"/>
              <a:gd name="T54" fmla="*/ 2147483646 w 43"/>
              <a:gd name="T55" fmla="*/ 2147483646 h 23"/>
              <a:gd name="T56" fmla="*/ 2147483646 w 43"/>
              <a:gd name="T57" fmla="*/ 2147483646 h 23"/>
              <a:gd name="T58" fmla="*/ 2147483646 w 43"/>
              <a:gd name="T59" fmla="*/ 2147483646 h 23"/>
              <a:gd name="T60" fmla="*/ 2147483646 w 43"/>
              <a:gd name="T61" fmla="*/ 2147483646 h 23"/>
              <a:gd name="T62" fmla="*/ 2147483646 w 43"/>
              <a:gd name="T63" fmla="*/ 0 h 23"/>
              <a:gd name="T64" fmla="*/ 2147483646 w 43"/>
              <a:gd name="T65" fmla="*/ 0 h 23"/>
              <a:gd name="T66" fmla="*/ 2147483646 w 43"/>
              <a:gd name="T67" fmla="*/ 2147483646 h 23"/>
              <a:gd name="T68" fmla="*/ 2147483646 w 43"/>
              <a:gd name="T69" fmla="*/ 2147483646 h 23"/>
              <a:gd name="T70" fmla="*/ 2147483646 w 43"/>
              <a:gd name="T71" fmla="*/ 2147483646 h 23"/>
              <a:gd name="T72" fmla="*/ 2147483646 w 43"/>
              <a:gd name="T73" fmla="*/ 2147483646 h 23"/>
              <a:gd name="T74" fmla="*/ 2147483646 w 43"/>
              <a:gd name="T75" fmla="*/ 2147483646 h 23"/>
              <a:gd name="T76" fmla="*/ 2147483646 w 43"/>
              <a:gd name="T77" fmla="*/ 2147483646 h 23"/>
              <a:gd name="T78" fmla="*/ 2147483646 w 43"/>
              <a:gd name="T79" fmla="*/ 2147483646 h 23"/>
              <a:gd name="T80" fmla="*/ 2147483646 w 43"/>
              <a:gd name="T81" fmla="*/ 2147483646 h 23"/>
              <a:gd name="T82" fmla="*/ 2147483646 w 43"/>
              <a:gd name="T83" fmla="*/ 2147483646 h 23"/>
              <a:gd name="T84" fmla="*/ 2147483646 w 43"/>
              <a:gd name="T85" fmla="*/ 2147483646 h 23"/>
              <a:gd name="T86" fmla="*/ 2147483646 w 43"/>
              <a:gd name="T87" fmla="*/ 2147483646 h 23"/>
              <a:gd name="T88" fmla="*/ 2147483646 w 43"/>
              <a:gd name="T89" fmla="*/ 2147483646 h 23"/>
              <a:gd name="T90" fmla="*/ 2147483646 w 43"/>
              <a:gd name="T91" fmla="*/ 2147483646 h 23"/>
              <a:gd name="T92" fmla="*/ 2147483646 w 43"/>
              <a:gd name="T93" fmla="*/ 2147483646 h 23"/>
              <a:gd name="T94" fmla="*/ 2147483646 w 43"/>
              <a:gd name="T95" fmla="*/ 2147483646 h 23"/>
              <a:gd name="T96" fmla="*/ 2147483646 w 43"/>
              <a:gd name="T97" fmla="*/ 2147483646 h 23"/>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Lst>
            <a:ahLst/>
            <a:cxnLst>
              <a:cxn ang="T98">
                <a:pos x="T0" y="T1"/>
              </a:cxn>
              <a:cxn ang="T99">
                <a:pos x="T2" y="T3"/>
              </a:cxn>
              <a:cxn ang="T100">
                <a:pos x="T4" y="T5"/>
              </a:cxn>
              <a:cxn ang="T101">
                <a:pos x="T6" y="T7"/>
              </a:cxn>
              <a:cxn ang="T102">
                <a:pos x="T8" y="T9"/>
              </a:cxn>
              <a:cxn ang="T103">
                <a:pos x="T10" y="T11"/>
              </a:cxn>
              <a:cxn ang="T104">
                <a:pos x="T12" y="T13"/>
              </a:cxn>
              <a:cxn ang="T105">
                <a:pos x="T14" y="T15"/>
              </a:cxn>
              <a:cxn ang="T106">
                <a:pos x="T16" y="T17"/>
              </a:cxn>
              <a:cxn ang="T107">
                <a:pos x="T18" y="T19"/>
              </a:cxn>
              <a:cxn ang="T108">
                <a:pos x="T20" y="T21"/>
              </a:cxn>
              <a:cxn ang="T109">
                <a:pos x="T22" y="T23"/>
              </a:cxn>
              <a:cxn ang="T110">
                <a:pos x="T24" y="T25"/>
              </a:cxn>
              <a:cxn ang="T111">
                <a:pos x="T26" y="T27"/>
              </a:cxn>
              <a:cxn ang="T112">
                <a:pos x="T28" y="T29"/>
              </a:cxn>
              <a:cxn ang="T113">
                <a:pos x="T30" y="T31"/>
              </a:cxn>
              <a:cxn ang="T114">
                <a:pos x="T32" y="T33"/>
              </a:cxn>
              <a:cxn ang="T115">
                <a:pos x="T34" y="T35"/>
              </a:cxn>
              <a:cxn ang="T116">
                <a:pos x="T36" y="T37"/>
              </a:cxn>
              <a:cxn ang="T117">
                <a:pos x="T38" y="T39"/>
              </a:cxn>
              <a:cxn ang="T118">
                <a:pos x="T40" y="T41"/>
              </a:cxn>
              <a:cxn ang="T119">
                <a:pos x="T42" y="T43"/>
              </a:cxn>
              <a:cxn ang="T120">
                <a:pos x="T44" y="T45"/>
              </a:cxn>
              <a:cxn ang="T121">
                <a:pos x="T46" y="T47"/>
              </a:cxn>
              <a:cxn ang="T122">
                <a:pos x="T48" y="T49"/>
              </a:cxn>
              <a:cxn ang="T123">
                <a:pos x="T50" y="T51"/>
              </a:cxn>
              <a:cxn ang="T124">
                <a:pos x="T52" y="T53"/>
              </a:cxn>
              <a:cxn ang="T125">
                <a:pos x="T54" y="T55"/>
              </a:cxn>
              <a:cxn ang="T126">
                <a:pos x="T56" y="T57"/>
              </a:cxn>
              <a:cxn ang="T127">
                <a:pos x="T58" y="T59"/>
              </a:cxn>
              <a:cxn ang="T128">
                <a:pos x="T60" y="T61"/>
              </a:cxn>
              <a:cxn ang="T129">
                <a:pos x="T62" y="T63"/>
              </a:cxn>
              <a:cxn ang="T130">
                <a:pos x="T64" y="T65"/>
              </a:cxn>
              <a:cxn ang="T131">
                <a:pos x="T66" y="T67"/>
              </a:cxn>
              <a:cxn ang="T132">
                <a:pos x="T68" y="T69"/>
              </a:cxn>
              <a:cxn ang="T133">
                <a:pos x="T70" y="T71"/>
              </a:cxn>
              <a:cxn ang="T134">
                <a:pos x="T72" y="T73"/>
              </a:cxn>
              <a:cxn ang="T135">
                <a:pos x="T74" y="T75"/>
              </a:cxn>
              <a:cxn ang="T136">
                <a:pos x="T76" y="T77"/>
              </a:cxn>
              <a:cxn ang="T137">
                <a:pos x="T78" y="T79"/>
              </a:cxn>
              <a:cxn ang="T138">
                <a:pos x="T80" y="T81"/>
              </a:cxn>
              <a:cxn ang="T139">
                <a:pos x="T82" y="T83"/>
              </a:cxn>
              <a:cxn ang="T140">
                <a:pos x="T84" y="T85"/>
              </a:cxn>
              <a:cxn ang="T141">
                <a:pos x="T86" y="T87"/>
              </a:cxn>
              <a:cxn ang="T142">
                <a:pos x="T88" y="T89"/>
              </a:cxn>
              <a:cxn ang="T143">
                <a:pos x="T90" y="T91"/>
              </a:cxn>
              <a:cxn ang="T144">
                <a:pos x="T92" y="T93"/>
              </a:cxn>
              <a:cxn ang="T145">
                <a:pos x="T94" y="T95"/>
              </a:cxn>
              <a:cxn ang="T146">
                <a:pos x="T96" y="T97"/>
              </a:cxn>
            </a:cxnLst>
            <a:rect l="0" t="0" r="r" b="b"/>
            <a:pathLst>
              <a:path w="43" h="23">
                <a:moveTo>
                  <a:pt x="36" y="23"/>
                </a:moveTo>
                <a:lnTo>
                  <a:pt x="34" y="21"/>
                </a:lnTo>
                <a:lnTo>
                  <a:pt x="32" y="19"/>
                </a:lnTo>
                <a:lnTo>
                  <a:pt x="31" y="18"/>
                </a:lnTo>
                <a:lnTo>
                  <a:pt x="29" y="19"/>
                </a:lnTo>
                <a:lnTo>
                  <a:pt x="28" y="18"/>
                </a:lnTo>
                <a:lnTo>
                  <a:pt x="25" y="20"/>
                </a:lnTo>
                <a:lnTo>
                  <a:pt x="24" y="19"/>
                </a:lnTo>
                <a:lnTo>
                  <a:pt x="25" y="15"/>
                </a:lnTo>
                <a:lnTo>
                  <a:pt x="22" y="15"/>
                </a:lnTo>
                <a:lnTo>
                  <a:pt x="19" y="15"/>
                </a:lnTo>
                <a:lnTo>
                  <a:pt x="19" y="13"/>
                </a:lnTo>
                <a:lnTo>
                  <a:pt x="18" y="13"/>
                </a:lnTo>
                <a:lnTo>
                  <a:pt x="18" y="12"/>
                </a:lnTo>
                <a:lnTo>
                  <a:pt x="18" y="11"/>
                </a:lnTo>
                <a:lnTo>
                  <a:pt x="17" y="11"/>
                </a:lnTo>
                <a:lnTo>
                  <a:pt x="16" y="11"/>
                </a:lnTo>
                <a:lnTo>
                  <a:pt x="16" y="12"/>
                </a:lnTo>
                <a:lnTo>
                  <a:pt x="15" y="12"/>
                </a:lnTo>
                <a:lnTo>
                  <a:pt x="13" y="12"/>
                </a:lnTo>
                <a:lnTo>
                  <a:pt x="12" y="13"/>
                </a:lnTo>
                <a:lnTo>
                  <a:pt x="11" y="13"/>
                </a:lnTo>
                <a:lnTo>
                  <a:pt x="10" y="13"/>
                </a:lnTo>
                <a:lnTo>
                  <a:pt x="9" y="13"/>
                </a:lnTo>
                <a:lnTo>
                  <a:pt x="8" y="13"/>
                </a:lnTo>
                <a:lnTo>
                  <a:pt x="8" y="14"/>
                </a:lnTo>
                <a:lnTo>
                  <a:pt x="8" y="13"/>
                </a:lnTo>
                <a:lnTo>
                  <a:pt x="7" y="13"/>
                </a:lnTo>
                <a:lnTo>
                  <a:pt x="6" y="13"/>
                </a:lnTo>
                <a:lnTo>
                  <a:pt x="5" y="13"/>
                </a:lnTo>
                <a:lnTo>
                  <a:pt x="3" y="13"/>
                </a:lnTo>
                <a:lnTo>
                  <a:pt x="2" y="13"/>
                </a:lnTo>
                <a:lnTo>
                  <a:pt x="2" y="12"/>
                </a:lnTo>
                <a:lnTo>
                  <a:pt x="2" y="11"/>
                </a:lnTo>
                <a:lnTo>
                  <a:pt x="0" y="11"/>
                </a:lnTo>
                <a:lnTo>
                  <a:pt x="0" y="10"/>
                </a:lnTo>
                <a:lnTo>
                  <a:pt x="0" y="9"/>
                </a:lnTo>
                <a:lnTo>
                  <a:pt x="0" y="8"/>
                </a:lnTo>
                <a:lnTo>
                  <a:pt x="0" y="7"/>
                </a:lnTo>
                <a:lnTo>
                  <a:pt x="2" y="7"/>
                </a:lnTo>
                <a:lnTo>
                  <a:pt x="2" y="8"/>
                </a:lnTo>
                <a:lnTo>
                  <a:pt x="5" y="8"/>
                </a:lnTo>
                <a:lnTo>
                  <a:pt x="5" y="7"/>
                </a:lnTo>
                <a:lnTo>
                  <a:pt x="5" y="6"/>
                </a:lnTo>
                <a:lnTo>
                  <a:pt x="5" y="5"/>
                </a:lnTo>
                <a:lnTo>
                  <a:pt x="5" y="4"/>
                </a:lnTo>
                <a:lnTo>
                  <a:pt x="5" y="3"/>
                </a:lnTo>
                <a:lnTo>
                  <a:pt x="6" y="3"/>
                </a:lnTo>
                <a:lnTo>
                  <a:pt x="6" y="1"/>
                </a:lnTo>
                <a:lnTo>
                  <a:pt x="7" y="1"/>
                </a:lnTo>
                <a:lnTo>
                  <a:pt x="9" y="0"/>
                </a:lnTo>
                <a:lnTo>
                  <a:pt x="10" y="0"/>
                </a:lnTo>
                <a:lnTo>
                  <a:pt x="11" y="0"/>
                </a:lnTo>
                <a:lnTo>
                  <a:pt x="13" y="0"/>
                </a:lnTo>
                <a:lnTo>
                  <a:pt x="15" y="0"/>
                </a:lnTo>
                <a:lnTo>
                  <a:pt x="16" y="0"/>
                </a:lnTo>
                <a:lnTo>
                  <a:pt x="17" y="0"/>
                </a:lnTo>
                <a:lnTo>
                  <a:pt x="17" y="1"/>
                </a:lnTo>
                <a:lnTo>
                  <a:pt x="18" y="1"/>
                </a:lnTo>
                <a:lnTo>
                  <a:pt x="18" y="3"/>
                </a:lnTo>
                <a:lnTo>
                  <a:pt x="19" y="3"/>
                </a:lnTo>
                <a:lnTo>
                  <a:pt x="19" y="4"/>
                </a:lnTo>
                <a:lnTo>
                  <a:pt x="20" y="4"/>
                </a:lnTo>
                <a:lnTo>
                  <a:pt x="21" y="5"/>
                </a:lnTo>
                <a:lnTo>
                  <a:pt x="22" y="5"/>
                </a:lnTo>
                <a:lnTo>
                  <a:pt x="22" y="6"/>
                </a:lnTo>
                <a:lnTo>
                  <a:pt x="23" y="6"/>
                </a:lnTo>
                <a:lnTo>
                  <a:pt x="23" y="7"/>
                </a:lnTo>
                <a:lnTo>
                  <a:pt x="23" y="8"/>
                </a:lnTo>
                <a:lnTo>
                  <a:pt x="23" y="7"/>
                </a:lnTo>
                <a:lnTo>
                  <a:pt x="24" y="7"/>
                </a:lnTo>
                <a:lnTo>
                  <a:pt x="25" y="7"/>
                </a:lnTo>
                <a:lnTo>
                  <a:pt x="27" y="8"/>
                </a:lnTo>
                <a:lnTo>
                  <a:pt x="28" y="9"/>
                </a:lnTo>
                <a:lnTo>
                  <a:pt x="28" y="10"/>
                </a:lnTo>
                <a:lnTo>
                  <a:pt x="29" y="11"/>
                </a:lnTo>
                <a:lnTo>
                  <a:pt x="30" y="11"/>
                </a:lnTo>
                <a:lnTo>
                  <a:pt x="31" y="11"/>
                </a:lnTo>
                <a:lnTo>
                  <a:pt x="32" y="11"/>
                </a:lnTo>
                <a:lnTo>
                  <a:pt x="34" y="10"/>
                </a:lnTo>
                <a:lnTo>
                  <a:pt x="36" y="10"/>
                </a:lnTo>
                <a:lnTo>
                  <a:pt x="39" y="10"/>
                </a:lnTo>
                <a:lnTo>
                  <a:pt x="40" y="9"/>
                </a:lnTo>
                <a:lnTo>
                  <a:pt x="40" y="10"/>
                </a:lnTo>
                <a:lnTo>
                  <a:pt x="41" y="11"/>
                </a:lnTo>
                <a:lnTo>
                  <a:pt x="41" y="12"/>
                </a:lnTo>
                <a:lnTo>
                  <a:pt x="42" y="13"/>
                </a:lnTo>
                <a:lnTo>
                  <a:pt x="43" y="13"/>
                </a:lnTo>
                <a:lnTo>
                  <a:pt x="42" y="17"/>
                </a:lnTo>
                <a:lnTo>
                  <a:pt x="41" y="18"/>
                </a:lnTo>
                <a:lnTo>
                  <a:pt x="41" y="19"/>
                </a:lnTo>
                <a:lnTo>
                  <a:pt x="42" y="19"/>
                </a:lnTo>
                <a:lnTo>
                  <a:pt x="42" y="20"/>
                </a:lnTo>
                <a:lnTo>
                  <a:pt x="41" y="21"/>
                </a:lnTo>
                <a:lnTo>
                  <a:pt x="39" y="22"/>
                </a:lnTo>
                <a:lnTo>
                  <a:pt x="36" y="23"/>
                </a:lnTo>
                <a:close/>
              </a:path>
            </a:pathLst>
          </a:custGeom>
          <a:solidFill>
            <a:srgbClr val="DFF4FF"/>
          </a:solidFill>
          <a:ln w="4763">
            <a:solidFill>
              <a:srgbClr val="000000"/>
            </a:solidFill>
            <a:prstDash val="solid"/>
            <a:round/>
            <a:headEnd/>
            <a:tailEnd/>
          </a:ln>
        </xdr:spPr>
      </xdr:sp>
      <xdr:sp macro="" textlink="">
        <xdr:nvSpPr>
          <xdr:cNvPr id="103774" name="Freeform 14073"/>
          <xdr:cNvSpPr>
            <a:spLocks/>
          </xdr:cNvSpPr>
        </xdr:nvSpPr>
        <xdr:spPr bwMode="auto">
          <a:xfrm>
            <a:off x="7616486" y="2339590"/>
            <a:ext cx="209550" cy="190038"/>
          </a:xfrm>
          <a:custGeom>
            <a:avLst/>
            <a:gdLst>
              <a:gd name="T0" fmla="*/ 0 w 44"/>
              <a:gd name="T1" fmla="*/ 2147483646 h 40"/>
              <a:gd name="T2" fmla="*/ 2147483646 w 44"/>
              <a:gd name="T3" fmla="*/ 2147483646 h 40"/>
              <a:gd name="T4" fmla="*/ 2147483646 w 44"/>
              <a:gd name="T5" fmla="*/ 2147483646 h 40"/>
              <a:gd name="T6" fmla="*/ 2147483646 w 44"/>
              <a:gd name="T7" fmla="*/ 0 h 40"/>
              <a:gd name="T8" fmla="*/ 2147483646 w 44"/>
              <a:gd name="T9" fmla="*/ 2147483646 h 40"/>
              <a:gd name="T10" fmla="*/ 2147483646 w 44"/>
              <a:gd name="T11" fmla="*/ 2147483646 h 40"/>
              <a:gd name="T12" fmla="*/ 2147483646 w 44"/>
              <a:gd name="T13" fmla="*/ 2147483646 h 40"/>
              <a:gd name="T14" fmla="*/ 2147483646 w 44"/>
              <a:gd name="T15" fmla="*/ 2147483646 h 40"/>
              <a:gd name="T16" fmla="*/ 2147483646 w 44"/>
              <a:gd name="T17" fmla="*/ 2147483646 h 40"/>
              <a:gd name="T18" fmla="*/ 2147483646 w 44"/>
              <a:gd name="T19" fmla="*/ 2147483646 h 40"/>
              <a:gd name="T20" fmla="*/ 2147483646 w 44"/>
              <a:gd name="T21" fmla="*/ 2147483646 h 40"/>
              <a:gd name="T22" fmla="*/ 2147483646 w 44"/>
              <a:gd name="T23" fmla="*/ 2147483646 h 40"/>
              <a:gd name="T24" fmla="*/ 2147483646 w 44"/>
              <a:gd name="T25" fmla="*/ 2147483646 h 40"/>
              <a:gd name="T26" fmla="*/ 2147483646 w 44"/>
              <a:gd name="T27" fmla="*/ 2147483646 h 40"/>
              <a:gd name="T28" fmla="*/ 2147483646 w 44"/>
              <a:gd name="T29" fmla="*/ 2147483646 h 40"/>
              <a:gd name="T30" fmla="*/ 2147483646 w 44"/>
              <a:gd name="T31" fmla="*/ 2147483646 h 40"/>
              <a:gd name="T32" fmla="*/ 2147483646 w 44"/>
              <a:gd name="T33" fmla="*/ 2147483646 h 40"/>
              <a:gd name="T34" fmla="*/ 2147483646 w 44"/>
              <a:gd name="T35" fmla="*/ 2147483646 h 40"/>
              <a:gd name="T36" fmla="*/ 2147483646 w 44"/>
              <a:gd name="T37" fmla="*/ 2147483646 h 40"/>
              <a:gd name="T38" fmla="*/ 2147483646 w 44"/>
              <a:gd name="T39" fmla="*/ 2147483646 h 40"/>
              <a:gd name="T40" fmla="*/ 2147483646 w 44"/>
              <a:gd name="T41" fmla="*/ 2147483646 h 40"/>
              <a:gd name="T42" fmla="*/ 2147483646 w 44"/>
              <a:gd name="T43" fmla="*/ 2147483646 h 40"/>
              <a:gd name="T44" fmla="*/ 2147483646 w 44"/>
              <a:gd name="T45" fmla="*/ 2147483646 h 40"/>
              <a:gd name="T46" fmla="*/ 2147483646 w 44"/>
              <a:gd name="T47" fmla="*/ 2147483646 h 40"/>
              <a:gd name="T48" fmla="*/ 2147483646 w 44"/>
              <a:gd name="T49" fmla="*/ 2147483646 h 40"/>
              <a:gd name="T50" fmla="*/ 2147483646 w 44"/>
              <a:gd name="T51" fmla="*/ 2147483646 h 40"/>
              <a:gd name="T52" fmla="*/ 2147483646 w 44"/>
              <a:gd name="T53" fmla="*/ 2147483646 h 40"/>
              <a:gd name="T54" fmla="*/ 2147483646 w 44"/>
              <a:gd name="T55" fmla="*/ 2147483646 h 40"/>
              <a:gd name="T56" fmla="*/ 2147483646 w 44"/>
              <a:gd name="T57" fmla="*/ 2147483646 h 40"/>
              <a:gd name="T58" fmla="*/ 2147483646 w 44"/>
              <a:gd name="T59" fmla="*/ 2147483646 h 40"/>
              <a:gd name="T60" fmla="*/ 2147483646 w 44"/>
              <a:gd name="T61" fmla="*/ 2147483646 h 40"/>
              <a:gd name="T62" fmla="*/ 2147483646 w 44"/>
              <a:gd name="T63" fmla="*/ 2147483646 h 40"/>
              <a:gd name="T64" fmla="*/ 2147483646 w 44"/>
              <a:gd name="T65" fmla="*/ 2147483646 h 40"/>
              <a:gd name="T66" fmla="*/ 2147483646 w 44"/>
              <a:gd name="T67" fmla="*/ 2147483646 h 40"/>
              <a:gd name="T68" fmla="*/ 2147483646 w 44"/>
              <a:gd name="T69" fmla="*/ 2147483646 h 40"/>
              <a:gd name="T70" fmla="*/ 2147483646 w 44"/>
              <a:gd name="T71" fmla="*/ 2147483646 h 40"/>
              <a:gd name="T72" fmla="*/ 2147483646 w 44"/>
              <a:gd name="T73" fmla="*/ 2147483646 h 40"/>
              <a:gd name="T74" fmla="*/ 2147483646 w 44"/>
              <a:gd name="T75" fmla="*/ 2147483646 h 40"/>
              <a:gd name="T76" fmla="*/ 2147483646 w 44"/>
              <a:gd name="T77" fmla="*/ 2147483646 h 40"/>
              <a:gd name="T78" fmla="*/ 2147483646 w 44"/>
              <a:gd name="T79" fmla="*/ 2147483646 h 40"/>
              <a:gd name="T80" fmla="*/ 2147483646 w 44"/>
              <a:gd name="T81" fmla="*/ 2147483646 h 40"/>
              <a:gd name="T82" fmla="*/ 2147483646 w 44"/>
              <a:gd name="T83" fmla="*/ 2147483646 h 40"/>
              <a:gd name="T84" fmla="*/ 2147483646 w 44"/>
              <a:gd name="T85" fmla="*/ 2147483646 h 40"/>
              <a:gd name="T86" fmla="*/ 2147483646 w 44"/>
              <a:gd name="T87" fmla="*/ 2147483646 h 40"/>
              <a:gd name="T88" fmla="*/ 2147483646 w 44"/>
              <a:gd name="T89" fmla="*/ 2147483646 h 40"/>
              <a:gd name="T90" fmla="*/ 2147483646 w 44"/>
              <a:gd name="T91" fmla="*/ 2147483646 h 40"/>
              <a:gd name="T92" fmla="*/ 2147483646 w 44"/>
              <a:gd name="T93" fmla="*/ 2147483646 h 40"/>
              <a:gd name="T94" fmla="*/ 2147483646 w 44"/>
              <a:gd name="T95" fmla="*/ 2147483646 h 40"/>
              <a:gd name="T96" fmla="*/ 2147483646 w 44"/>
              <a:gd name="T97" fmla="*/ 2147483646 h 40"/>
              <a:gd name="T98" fmla="*/ 2147483646 w 44"/>
              <a:gd name="T99" fmla="*/ 2147483646 h 40"/>
              <a:gd name="T100" fmla="*/ 2147483646 w 44"/>
              <a:gd name="T101" fmla="*/ 2147483646 h 40"/>
              <a:gd name="T102" fmla="*/ 2147483646 w 44"/>
              <a:gd name="T103" fmla="*/ 2147483646 h 40"/>
              <a:gd name="T104" fmla="*/ 2147483646 w 44"/>
              <a:gd name="T105" fmla="*/ 2147483646 h 40"/>
              <a:gd name="T106" fmla="*/ 2147483646 w 44"/>
              <a:gd name="T107" fmla="*/ 2147483646 h 40"/>
              <a:gd name="T108" fmla="*/ 2147483646 w 44"/>
              <a:gd name="T109" fmla="*/ 2147483646 h 40"/>
              <a:gd name="T110" fmla="*/ 2147483646 w 44"/>
              <a:gd name="T111" fmla="*/ 2147483646 h 40"/>
              <a:gd name="T112" fmla="*/ 2147483646 w 44"/>
              <a:gd name="T113" fmla="*/ 2147483646 h 40"/>
              <a:gd name="T114" fmla="*/ 0 w 44"/>
              <a:gd name="T115" fmla="*/ 2147483646 h 40"/>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44" h="40">
                <a:moveTo>
                  <a:pt x="0" y="4"/>
                </a:moveTo>
                <a:lnTo>
                  <a:pt x="0" y="4"/>
                </a:lnTo>
                <a:lnTo>
                  <a:pt x="0" y="3"/>
                </a:lnTo>
                <a:lnTo>
                  <a:pt x="1" y="3"/>
                </a:lnTo>
                <a:lnTo>
                  <a:pt x="1" y="2"/>
                </a:lnTo>
                <a:lnTo>
                  <a:pt x="3" y="2"/>
                </a:lnTo>
                <a:lnTo>
                  <a:pt x="3" y="1"/>
                </a:lnTo>
                <a:lnTo>
                  <a:pt x="4" y="1"/>
                </a:lnTo>
                <a:lnTo>
                  <a:pt x="5" y="1"/>
                </a:lnTo>
                <a:lnTo>
                  <a:pt x="6" y="1"/>
                </a:lnTo>
                <a:lnTo>
                  <a:pt x="8" y="0"/>
                </a:lnTo>
                <a:lnTo>
                  <a:pt x="9" y="0"/>
                </a:lnTo>
                <a:lnTo>
                  <a:pt x="9" y="1"/>
                </a:lnTo>
                <a:lnTo>
                  <a:pt x="10" y="1"/>
                </a:lnTo>
                <a:lnTo>
                  <a:pt x="11" y="1"/>
                </a:lnTo>
                <a:lnTo>
                  <a:pt x="12" y="1"/>
                </a:lnTo>
                <a:lnTo>
                  <a:pt x="13" y="1"/>
                </a:lnTo>
                <a:lnTo>
                  <a:pt x="15" y="1"/>
                </a:lnTo>
                <a:lnTo>
                  <a:pt x="16" y="1"/>
                </a:lnTo>
                <a:lnTo>
                  <a:pt x="17" y="1"/>
                </a:lnTo>
                <a:lnTo>
                  <a:pt x="19" y="2"/>
                </a:lnTo>
                <a:lnTo>
                  <a:pt x="21" y="2"/>
                </a:lnTo>
                <a:lnTo>
                  <a:pt x="23" y="2"/>
                </a:lnTo>
                <a:lnTo>
                  <a:pt x="24" y="2"/>
                </a:lnTo>
                <a:lnTo>
                  <a:pt x="26" y="2"/>
                </a:lnTo>
                <a:lnTo>
                  <a:pt x="29" y="2"/>
                </a:lnTo>
                <a:lnTo>
                  <a:pt x="30" y="3"/>
                </a:lnTo>
                <a:lnTo>
                  <a:pt x="31" y="3"/>
                </a:lnTo>
                <a:lnTo>
                  <a:pt x="32" y="4"/>
                </a:lnTo>
                <a:lnTo>
                  <a:pt x="33" y="4"/>
                </a:lnTo>
                <a:lnTo>
                  <a:pt x="35" y="4"/>
                </a:lnTo>
                <a:lnTo>
                  <a:pt x="36" y="5"/>
                </a:lnTo>
                <a:lnTo>
                  <a:pt x="37" y="5"/>
                </a:lnTo>
                <a:lnTo>
                  <a:pt x="40" y="7"/>
                </a:lnTo>
                <a:lnTo>
                  <a:pt x="40" y="8"/>
                </a:lnTo>
                <a:lnTo>
                  <a:pt x="41" y="8"/>
                </a:lnTo>
                <a:lnTo>
                  <a:pt x="41" y="10"/>
                </a:lnTo>
                <a:lnTo>
                  <a:pt x="41" y="13"/>
                </a:lnTo>
                <a:lnTo>
                  <a:pt x="42" y="14"/>
                </a:lnTo>
                <a:lnTo>
                  <a:pt x="42" y="15"/>
                </a:lnTo>
                <a:lnTo>
                  <a:pt x="42" y="16"/>
                </a:lnTo>
                <a:lnTo>
                  <a:pt x="42" y="17"/>
                </a:lnTo>
                <a:lnTo>
                  <a:pt x="42" y="18"/>
                </a:lnTo>
                <a:lnTo>
                  <a:pt x="42" y="19"/>
                </a:lnTo>
                <a:lnTo>
                  <a:pt x="42" y="20"/>
                </a:lnTo>
                <a:lnTo>
                  <a:pt x="42" y="21"/>
                </a:lnTo>
                <a:lnTo>
                  <a:pt x="42" y="22"/>
                </a:lnTo>
                <a:lnTo>
                  <a:pt x="42" y="23"/>
                </a:lnTo>
                <a:lnTo>
                  <a:pt x="42" y="24"/>
                </a:lnTo>
                <a:lnTo>
                  <a:pt x="42" y="26"/>
                </a:lnTo>
                <a:lnTo>
                  <a:pt x="43" y="26"/>
                </a:lnTo>
                <a:lnTo>
                  <a:pt x="44" y="29"/>
                </a:lnTo>
                <a:lnTo>
                  <a:pt x="41" y="31"/>
                </a:lnTo>
                <a:lnTo>
                  <a:pt x="38" y="32"/>
                </a:lnTo>
                <a:lnTo>
                  <a:pt x="36" y="33"/>
                </a:lnTo>
                <a:lnTo>
                  <a:pt x="36" y="34"/>
                </a:lnTo>
                <a:lnTo>
                  <a:pt x="36" y="35"/>
                </a:lnTo>
                <a:lnTo>
                  <a:pt x="37" y="36"/>
                </a:lnTo>
                <a:lnTo>
                  <a:pt x="37" y="37"/>
                </a:lnTo>
                <a:lnTo>
                  <a:pt x="36" y="37"/>
                </a:lnTo>
                <a:lnTo>
                  <a:pt x="36" y="36"/>
                </a:lnTo>
                <a:lnTo>
                  <a:pt x="35" y="36"/>
                </a:lnTo>
                <a:lnTo>
                  <a:pt x="35" y="37"/>
                </a:lnTo>
                <a:lnTo>
                  <a:pt x="34" y="36"/>
                </a:lnTo>
                <a:lnTo>
                  <a:pt x="34" y="37"/>
                </a:lnTo>
                <a:lnTo>
                  <a:pt x="34" y="38"/>
                </a:lnTo>
                <a:lnTo>
                  <a:pt x="33" y="38"/>
                </a:lnTo>
                <a:lnTo>
                  <a:pt x="33" y="40"/>
                </a:lnTo>
                <a:lnTo>
                  <a:pt x="33" y="38"/>
                </a:lnTo>
                <a:lnTo>
                  <a:pt x="32" y="38"/>
                </a:lnTo>
                <a:lnTo>
                  <a:pt x="32" y="37"/>
                </a:lnTo>
                <a:lnTo>
                  <a:pt x="31" y="37"/>
                </a:lnTo>
                <a:lnTo>
                  <a:pt x="31" y="36"/>
                </a:lnTo>
                <a:lnTo>
                  <a:pt x="30" y="36"/>
                </a:lnTo>
                <a:lnTo>
                  <a:pt x="30" y="35"/>
                </a:lnTo>
                <a:lnTo>
                  <a:pt x="29" y="35"/>
                </a:lnTo>
                <a:lnTo>
                  <a:pt x="28" y="34"/>
                </a:lnTo>
                <a:lnTo>
                  <a:pt x="26" y="34"/>
                </a:lnTo>
                <a:lnTo>
                  <a:pt x="25" y="33"/>
                </a:lnTo>
                <a:lnTo>
                  <a:pt x="24" y="33"/>
                </a:lnTo>
                <a:lnTo>
                  <a:pt x="23" y="33"/>
                </a:lnTo>
                <a:lnTo>
                  <a:pt x="22" y="33"/>
                </a:lnTo>
                <a:lnTo>
                  <a:pt x="20" y="34"/>
                </a:lnTo>
                <a:lnTo>
                  <a:pt x="20" y="33"/>
                </a:lnTo>
                <a:lnTo>
                  <a:pt x="19" y="33"/>
                </a:lnTo>
                <a:lnTo>
                  <a:pt x="18" y="32"/>
                </a:lnTo>
                <a:lnTo>
                  <a:pt x="18" y="31"/>
                </a:lnTo>
                <a:lnTo>
                  <a:pt x="17" y="31"/>
                </a:lnTo>
                <a:lnTo>
                  <a:pt x="17" y="30"/>
                </a:lnTo>
                <a:lnTo>
                  <a:pt x="17" y="29"/>
                </a:lnTo>
                <a:lnTo>
                  <a:pt x="16" y="29"/>
                </a:lnTo>
                <a:lnTo>
                  <a:pt x="15" y="29"/>
                </a:lnTo>
                <a:lnTo>
                  <a:pt x="15" y="28"/>
                </a:lnTo>
                <a:lnTo>
                  <a:pt x="15" y="27"/>
                </a:lnTo>
                <a:lnTo>
                  <a:pt x="13" y="27"/>
                </a:lnTo>
                <a:lnTo>
                  <a:pt x="13" y="26"/>
                </a:lnTo>
                <a:lnTo>
                  <a:pt x="13" y="24"/>
                </a:lnTo>
                <a:lnTo>
                  <a:pt x="12" y="24"/>
                </a:lnTo>
                <a:lnTo>
                  <a:pt x="12" y="23"/>
                </a:lnTo>
                <a:lnTo>
                  <a:pt x="12" y="22"/>
                </a:lnTo>
                <a:lnTo>
                  <a:pt x="11" y="22"/>
                </a:lnTo>
                <a:lnTo>
                  <a:pt x="11" y="21"/>
                </a:lnTo>
                <a:lnTo>
                  <a:pt x="10" y="21"/>
                </a:lnTo>
                <a:lnTo>
                  <a:pt x="10" y="20"/>
                </a:lnTo>
                <a:lnTo>
                  <a:pt x="9" y="20"/>
                </a:lnTo>
                <a:lnTo>
                  <a:pt x="9" y="19"/>
                </a:lnTo>
                <a:lnTo>
                  <a:pt x="8" y="19"/>
                </a:lnTo>
                <a:lnTo>
                  <a:pt x="7" y="18"/>
                </a:lnTo>
                <a:lnTo>
                  <a:pt x="6" y="18"/>
                </a:lnTo>
                <a:lnTo>
                  <a:pt x="6" y="17"/>
                </a:lnTo>
                <a:lnTo>
                  <a:pt x="5" y="17"/>
                </a:lnTo>
                <a:lnTo>
                  <a:pt x="5" y="16"/>
                </a:lnTo>
                <a:lnTo>
                  <a:pt x="4" y="15"/>
                </a:lnTo>
                <a:lnTo>
                  <a:pt x="3" y="15"/>
                </a:lnTo>
                <a:lnTo>
                  <a:pt x="3" y="14"/>
                </a:lnTo>
                <a:lnTo>
                  <a:pt x="1" y="14"/>
                </a:lnTo>
                <a:lnTo>
                  <a:pt x="1" y="13"/>
                </a:lnTo>
                <a:lnTo>
                  <a:pt x="1" y="12"/>
                </a:lnTo>
                <a:lnTo>
                  <a:pt x="1" y="10"/>
                </a:lnTo>
                <a:lnTo>
                  <a:pt x="1" y="9"/>
                </a:lnTo>
                <a:lnTo>
                  <a:pt x="1" y="8"/>
                </a:lnTo>
                <a:lnTo>
                  <a:pt x="1" y="7"/>
                </a:lnTo>
                <a:lnTo>
                  <a:pt x="1" y="6"/>
                </a:lnTo>
                <a:lnTo>
                  <a:pt x="1" y="5"/>
                </a:lnTo>
                <a:lnTo>
                  <a:pt x="0" y="4"/>
                </a:lnTo>
                <a:close/>
              </a:path>
            </a:pathLst>
          </a:custGeom>
          <a:solidFill>
            <a:srgbClr val="A8E0FF"/>
          </a:solidFill>
          <a:ln w="4763">
            <a:solidFill>
              <a:srgbClr val="000000"/>
            </a:solidFill>
            <a:prstDash val="solid"/>
            <a:round/>
            <a:headEnd/>
            <a:tailEnd/>
          </a:ln>
        </xdr:spPr>
      </xdr:sp>
      <xdr:sp macro="" textlink="">
        <xdr:nvSpPr>
          <xdr:cNvPr id="103775" name="Freeform 14074"/>
          <xdr:cNvSpPr>
            <a:spLocks/>
          </xdr:cNvSpPr>
        </xdr:nvSpPr>
        <xdr:spPr bwMode="auto">
          <a:xfrm>
            <a:off x="7454561" y="2601065"/>
            <a:ext cx="138113" cy="109306"/>
          </a:xfrm>
          <a:custGeom>
            <a:avLst/>
            <a:gdLst>
              <a:gd name="T0" fmla="*/ 2147483646 w 29"/>
              <a:gd name="T1" fmla="*/ 2147483646 h 23"/>
              <a:gd name="T2" fmla="*/ 2147483646 w 29"/>
              <a:gd name="T3" fmla="*/ 2147483646 h 23"/>
              <a:gd name="T4" fmla="*/ 2147483646 w 29"/>
              <a:gd name="T5" fmla="*/ 0 h 23"/>
              <a:gd name="T6" fmla="*/ 2147483646 w 29"/>
              <a:gd name="T7" fmla="*/ 2147483646 h 23"/>
              <a:gd name="T8" fmla="*/ 2147483646 w 29"/>
              <a:gd name="T9" fmla="*/ 2147483646 h 23"/>
              <a:gd name="T10" fmla="*/ 2147483646 w 29"/>
              <a:gd name="T11" fmla="*/ 2147483646 h 23"/>
              <a:gd name="T12" fmla="*/ 2147483646 w 29"/>
              <a:gd name="T13" fmla="*/ 2147483646 h 23"/>
              <a:gd name="T14" fmla="*/ 2147483646 w 29"/>
              <a:gd name="T15" fmla="*/ 2147483646 h 23"/>
              <a:gd name="T16" fmla="*/ 2147483646 w 29"/>
              <a:gd name="T17" fmla="*/ 2147483646 h 23"/>
              <a:gd name="T18" fmla="*/ 2147483646 w 29"/>
              <a:gd name="T19" fmla="*/ 2147483646 h 23"/>
              <a:gd name="T20" fmla="*/ 2147483646 w 29"/>
              <a:gd name="T21" fmla="*/ 2147483646 h 23"/>
              <a:gd name="T22" fmla="*/ 2147483646 w 29"/>
              <a:gd name="T23" fmla="*/ 2147483646 h 23"/>
              <a:gd name="T24" fmla="*/ 2147483646 w 29"/>
              <a:gd name="T25" fmla="*/ 2147483646 h 23"/>
              <a:gd name="T26" fmla="*/ 2147483646 w 29"/>
              <a:gd name="T27" fmla="*/ 2147483646 h 23"/>
              <a:gd name="T28" fmla="*/ 2147483646 w 29"/>
              <a:gd name="T29" fmla="*/ 2147483646 h 23"/>
              <a:gd name="T30" fmla="*/ 2147483646 w 29"/>
              <a:gd name="T31" fmla="*/ 2147483646 h 23"/>
              <a:gd name="T32" fmla="*/ 2147483646 w 29"/>
              <a:gd name="T33" fmla="*/ 2147483646 h 23"/>
              <a:gd name="T34" fmla="*/ 2147483646 w 29"/>
              <a:gd name="T35" fmla="*/ 2147483646 h 23"/>
              <a:gd name="T36" fmla="*/ 2147483646 w 29"/>
              <a:gd name="T37" fmla="*/ 2147483646 h 23"/>
              <a:gd name="T38" fmla="*/ 2147483646 w 29"/>
              <a:gd name="T39" fmla="*/ 2147483646 h 23"/>
              <a:gd name="T40" fmla="*/ 2147483646 w 29"/>
              <a:gd name="T41" fmla="*/ 2147483646 h 23"/>
              <a:gd name="T42" fmla="*/ 2147483646 w 29"/>
              <a:gd name="T43" fmla="*/ 2147483646 h 23"/>
              <a:gd name="T44" fmla="*/ 2147483646 w 29"/>
              <a:gd name="T45" fmla="*/ 2147483646 h 23"/>
              <a:gd name="T46" fmla="*/ 2147483646 w 29"/>
              <a:gd name="T47" fmla="*/ 2147483646 h 23"/>
              <a:gd name="T48" fmla="*/ 2147483646 w 29"/>
              <a:gd name="T49" fmla="*/ 2147483646 h 23"/>
              <a:gd name="T50" fmla="*/ 2147483646 w 29"/>
              <a:gd name="T51" fmla="*/ 2147483646 h 23"/>
              <a:gd name="T52" fmla="*/ 2147483646 w 29"/>
              <a:gd name="T53" fmla="*/ 2147483646 h 23"/>
              <a:gd name="T54" fmla="*/ 2147483646 w 29"/>
              <a:gd name="T55" fmla="*/ 2147483646 h 23"/>
              <a:gd name="T56" fmla="*/ 2147483646 w 29"/>
              <a:gd name="T57" fmla="*/ 2147483646 h 23"/>
              <a:gd name="T58" fmla="*/ 2147483646 w 29"/>
              <a:gd name="T59" fmla="*/ 2147483646 h 23"/>
              <a:gd name="T60" fmla="*/ 2147483646 w 29"/>
              <a:gd name="T61" fmla="*/ 2147483646 h 23"/>
              <a:gd name="T62" fmla="*/ 2147483646 w 29"/>
              <a:gd name="T63" fmla="*/ 2147483646 h 23"/>
              <a:gd name="T64" fmla="*/ 2147483646 w 29"/>
              <a:gd name="T65" fmla="*/ 2147483646 h 23"/>
              <a:gd name="T66" fmla="*/ 2147483646 w 29"/>
              <a:gd name="T67" fmla="*/ 2147483646 h 23"/>
              <a:gd name="T68" fmla="*/ 2147483646 w 29"/>
              <a:gd name="T69" fmla="*/ 2147483646 h 23"/>
              <a:gd name="T70" fmla="*/ 2147483646 w 29"/>
              <a:gd name="T71" fmla="*/ 2147483646 h 23"/>
              <a:gd name="T72" fmla="*/ 2147483646 w 29"/>
              <a:gd name="T73" fmla="*/ 2147483646 h 23"/>
              <a:gd name="T74" fmla="*/ 2147483646 w 29"/>
              <a:gd name="T75" fmla="*/ 2147483646 h 23"/>
              <a:gd name="T76" fmla="*/ 2147483646 w 29"/>
              <a:gd name="T77" fmla="*/ 2147483646 h 23"/>
              <a:gd name="T78" fmla="*/ 2147483646 w 29"/>
              <a:gd name="T79" fmla="*/ 2147483646 h 23"/>
              <a:gd name="T80" fmla="*/ 2147483646 w 29"/>
              <a:gd name="T81" fmla="*/ 2147483646 h 23"/>
              <a:gd name="T82" fmla="*/ 2147483646 w 29"/>
              <a:gd name="T83" fmla="*/ 2147483646 h 23"/>
              <a:gd name="T84" fmla="*/ 2147483646 w 29"/>
              <a:gd name="T85" fmla="*/ 2147483646 h 23"/>
              <a:gd name="T86" fmla="*/ 2147483646 w 29"/>
              <a:gd name="T87" fmla="*/ 2147483646 h 23"/>
              <a:gd name="T88" fmla="*/ 2147483646 w 29"/>
              <a:gd name="T89" fmla="*/ 2147483646 h 23"/>
              <a:gd name="T90" fmla="*/ 2147483646 w 29"/>
              <a:gd name="T91" fmla="*/ 2147483646 h 23"/>
              <a:gd name="T92" fmla="*/ 2147483646 w 29"/>
              <a:gd name="T93" fmla="*/ 2147483646 h 23"/>
              <a:gd name="T94" fmla="*/ 2147483646 w 29"/>
              <a:gd name="T95" fmla="*/ 2147483646 h 23"/>
              <a:gd name="T96" fmla="*/ 2147483646 w 29"/>
              <a:gd name="T97" fmla="*/ 2147483646 h 23"/>
              <a:gd name="T98" fmla="*/ 2147483646 w 29"/>
              <a:gd name="T99" fmla="*/ 2147483646 h 23"/>
              <a:gd name="T100" fmla="*/ 2147483646 w 29"/>
              <a:gd name="T101" fmla="*/ 2147483646 h 23"/>
              <a:gd name="T102" fmla="*/ 2147483646 w 29"/>
              <a:gd name="T103" fmla="*/ 2147483646 h 23"/>
              <a:gd name="T104" fmla="*/ 2147483646 w 29"/>
              <a:gd name="T105" fmla="*/ 2147483646 h 23"/>
              <a:gd name="T106" fmla="*/ 2147483646 w 29"/>
              <a:gd name="T107" fmla="*/ 2147483646 h 23"/>
              <a:gd name="T108" fmla="*/ 2147483646 w 29"/>
              <a:gd name="T109" fmla="*/ 2147483646 h 23"/>
              <a:gd name="T110" fmla="*/ 2147483646 w 29"/>
              <a:gd name="T111" fmla="*/ 2147483646 h 23"/>
              <a:gd name="T112" fmla="*/ 2147483646 w 29"/>
              <a:gd name="T113" fmla="*/ 2147483646 h 23"/>
              <a:gd name="T114" fmla="*/ 2147483646 w 29"/>
              <a:gd name="T115" fmla="*/ 2147483646 h 23"/>
              <a:gd name="T116" fmla="*/ 0 w 29"/>
              <a:gd name="T117" fmla="*/ 2147483646 h 23"/>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Lst>
            <a:ahLst/>
            <a:cxnLst>
              <a:cxn ang="T118">
                <a:pos x="T0" y="T1"/>
              </a:cxn>
              <a:cxn ang="T119">
                <a:pos x="T2" y="T3"/>
              </a:cxn>
              <a:cxn ang="T120">
                <a:pos x="T4" y="T5"/>
              </a:cxn>
              <a:cxn ang="T121">
                <a:pos x="T6" y="T7"/>
              </a:cxn>
              <a:cxn ang="T122">
                <a:pos x="T8" y="T9"/>
              </a:cxn>
              <a:cxn ang="T123">
                <a:pos x="T10" y="T11"/>
              </a:cxn>
              <a:cxn ang="T124">
                <a:pos x="T12" y="T13"/>
              </a:cxn>
              <a:cxn ang="T125">
                <a:pos x="T14" y="T15"/>
              </a:cxn>
              <a:cxn ang="T126">
                <a:pos x="T16" y="T17"/>
              </a:cxn>
              <a:cxn ang="T127">
                <a:pos x="T18" y="T19"/>
              </a:cxn>
              <a:cxn ang="T128">
                <a:pos x="T20" y="T21"/>
              </a:cxn>
              <a:cxn ang="T129">
                <a:pos x="T22" y="T23"/>
              </a:cxn>
              <a:cxn ang="T130">
                <a:pos x="T24" y="T25"/>
              </a:cxn>
              <a:cxn ang="T131">
                <a:pos x="T26" y="T27"/>
              </a:cxn>
              <a:cxn ang="T132">
                <a:pos x="T28" y="T29"/>
              </a:cxn>
              <a:cxn ang="T133">
                <a:pos x="T30" y="T31"/>
              </a:cxn>
              <a:cxn ang="T134">
                <a:pos x="T32" y="T33"/>
              </a:cxn>
              <a:cxn ang="T135">
                <a:pos x="T34" y="T35"/>
              </a:cxn>
              <a:cxn ang="T136">
                <a:pos x="T36" y="T37"/>
              </a:cxn>
              <a:cxn ang="T137">
                <a:pos x="T38" y="T39"/>
              </a:cxn>
              <a:cxn ang="T138">
                <a:pos x="T40" y="T41"/>
              </a:cxn>
              <a:cxn ang="T139">
                <a:pos x="T42" y="T43"/>
              </a:cxn>
              <a:cxn ang="T140">
                <a:pos x="T44" y="T45"/>
              </a:cxn>
              <a:cxn ang="T141">
                <a:pos x="T46" y="T47"/>
              </a:cxn>
              <a:cxn ang="T142">
                <a:pos x="T48" y="T49"/>
              </a:cxn>
              <a:cxn ang="T143">
                <a:pos x="T50" y="T51"/>
              </a:cxn>
              <a:cxn ang="T144">
                <a:pos x="T52" y="T53"/>
              </a:cxn>
              <a:cxn ang="T145">
                <a:pos x="T54" y="T55"/>
              </a:cxn>
              <a:cxn ang="T146">
                <a:pos x="T56" y="T57"/>
              </a:cxn>
              <a:cxn ang="T147">
                <a:pos x="T58" y="T59"/>
              </a:cxn>
              <a:cxn ang="T148">
                <a:pos x="T60" y="T61"/>
              </a:cxn>
              <a:cxn ang="T149">
                <a:pos x="T62" y="T63"/>
              </a:cxn>
              <a:cxn ang="T150">
                <a:pos x="T64" y="T65"/>
              </a:cxn>
              <a:cxn ang="T151">
                <a:pos x="T66" y="T67"/>
              </a:cxn>
              <a:cxn ang="T152">
                <a:pos x="T68" y="T69"/>
              </a:cxn>
              <a:cxn ang="T153">
                <a:pos x="T70" y="T71"/>
              </a:cxn>
              <a:cxn ang="T154">
                <a:pos x="T72" y="T73"/>
              </a:cxn>
              <a:cxn ang="T155">
                <a:pos x="T74" y="T75"/>
              </a:cxn>
              <a:cxn ang="T156">
                <a:pos x="T76" y="T77"/>
              </a:cxn>
              <a:cxn ang="T157">
                <a:pos x="T78" y="T79"/>
              </a:cxn>
              <a:cxn ang="T158">
                <a:pos x="T80" y="T81"/>
              </a:cxn>
              <a:cxn ang="T159">
                <a:pos x="T82" y="T83"/>
              </a:cxn>
              <a:cxn ang="T160">
                <a:pos x="T84" y="T85"/>
              </a:cxn>
              <a:cxn ang="T161">
                <a:pos x="T86" y="T87"/>
              </a:cxn>
              <a:cxn ang="T162">
                <a:pos x="T88" y="T89"/>
              </a:cxn>
              <a:cxn ang="T163">
                <a:pos x="T90" y="T91"/>
              </a:cxn>
              <a:cxn ang="T164">
                <a:pos x="T92" y="T93"/>
              </a:cxn>
              <a:cxn ang="T165">
                <a:pos x="T94" y="T95"/>
              </a:cxn>
              <a:cxn ang="T166">
                <a:pos x="T96" y="T97"/>
              </a:cxn>
              <a:cxn ang="T167">
                <a:pos x="T98" y="T99"/>
              </a:cxn>
              <a:cxn ang="T168">
                <a:pos x="T100" y="T101"/>
              </a:cxn>
              <a:cxn ang="T169">
                <a:pos x="T102" y="T103"/>
              </a:cxn>
              <a:cxn ang="T170">
                <a:pos x="T104" y="T105"/>
              </a:cxn>
              <a:cxn ang="T171">
                <a:pos x="T106" y="T107"/>
              </a:cxn>
              <a:cxn ang="T172">
                <a:pos x="T108" y="T109"/>
              </a:cxn>
              <a:cxn ang="T173">
                <a:pos x="T110" y="T111"/>
              </a:cxn>
              <a:cxn ang="T174">
                <a:pos x="T112" y="T113"/>
              </a:cxn>
              <a:cxn ang="T175">
                <a:pos x="T114" y="T115"/>
              </a:cxn>
              <a:cxn ang="T176">
                <a:pos x="T116" y="T117"/>
              </a:cxn>
            </a:cxnLst>
            <a:rect l="0" t="0" r="r" b="b"/>
            <a:pathLst>
              <a:path w="29" h="23">
                <a:moveTo>
                  <a:pt x="0" y="2"/>
                </a:moveTo>
                <a:lnTo>
                  <a:pt x="0" y="2"/>
                </a:lnTo>
                <a:lnTo>
                  <a:pt x="1" y="2"/>
                </a:lnTo>
                <a:lnTo>
                  <a:pt x="1" y="1"/>
                </a:lnTo>
                <a:lnTo>
                  <a:pt x="2" y="1"/>
                </a:lnTo>
                <a:lnTo>
                  <a:pt x="3" y="1"/>
                </a:lnTo>
                <a:lnTo>
                  <a:pt x="4" y="0"/>
                </a:lnTo>
                <a:lnTo>
                  <a:pt x="4" y="1"/>
                </a:lnTo>
                <a:lnTo>
                  <a:pt x="5" y="1"/>
                </a:lnTo>
                <a:lnTo>
                  <a:pt x="6" y="1"/>
                </a:lnTo>
                <a:lnTo>
                  <a:pt x="5" y="3"/>
                </a:lnTo>
                <a:lnTo>
                  <a:pt x="6" y="3"/>
                </a:lnTo>
                <a:lnTo>
                  <a:pt x="6" y="4"/>
                </a:lnTo>
                <a:lnTo>
                  <a:pt x="7" y="4"/>
                </a:lnTo>
                <a:lnTo>
                  <a:pt x="8" y="4"/>
                </a:lnTo>
                <a:lnTo>
                  <a:pt x="9" y="4"/>
                </a:lnTo>
                <a:lnTo>
                  <a:pt x="10" y="4"/>
                </a:lnTo>
                <a:lnTo>
                  <a:pt x="10" y="3"/>
                </a:lnTo>
                <a:lnTo>
                  <a:pt x="12" y="3"/>
                </a:lnTo>
                <a:lnTo>
                  <a:pt x="12" y="4"/>
                </a:lnTo>
                <a:lnTo>
                  <a:pt x="10" y="4"/>
                </a:lnTo>
                <a:lnTo>
                  <a:pt x="10" y="5"/>
                </a:lnTo>
                <a:lnTo>
                  <a:pt x="10" y="6"/>
                </a:lnTo>
                <a:lnTo>
                  <a:pt x="10" y="7"/>
                </a:lnTo>
                <a:lnTo>
                  <a:pt x="10" y="8"/>
                </a:lnTo>
                <a:lnTo>
                  <a:pt x="12" y="8"/>
                </a:lnTo>
                <a:lnTo>
                  <a:pt x="12" y="9"/>
                </a:lnTo>
                <a:lnTo>
                  <a:pt x="12" y="10"/>
                </a:lnTo>
                <a:lnTo>
                  <a:pt x="13" y="10"/>
                </a:lnTo>
                <a:lnTo>
                  <a:pt x="15" y="10"/>
                </a:lnTo>
                <a:lnTo>
                  <a:pt x="16" y="10"/>
                </a:lnTo>
                <a:lnTo>
                  <a:pt x="17" y="10"/>
                </a:lnTo>
                <a:lnTo>
                  <a:pt x="18" y="10"/>
                </a:lnTo>
                <a:lnTo>
                  <a:pt x="18" y="11"/>
                </a:lnTo>
                <a:lnTo>
                  <a:pt x="18" y="10"/>
                </a:lnTo>
                <a:lnTo>
                  <a:pt x="19" y="10"/>
                </a:lnTo>
                <a:lnTo>
                  <a:pt x="20" y="10"/>
                </a:lnTo>
                <a:lnTo>
                  <a:pt x="21" y="10"/>
                </a:lnTo>
                <a:lnTo>
                  <a:pt x="22" y="10"/>
                </a:lnTo>
                <a:lnTo>
                  <a:pt x="23" y="9"/>
                </a:lnTo>
                <a:lnTo>
                  <a:pt x="25" y="9"/>
                </a:lnTo>
                <a:lnTo>
                  <a:pt x="26" y="9"/>
                </a:lnTo>
                <a:lnTo>
                  <a:pt x="26" y="8"/>
                </a:lnTo>
                <a:lnTo>
                  <a:pt x="27" y="8"/>
                </a:lnTo>
                <a:lnTo>
                  <a:pt x="28" y="8"/>
                </a:lnTo>
                <a:lnTo>
                  <a:pt x="28" y="9"/>
                </a:lnTo>
                <a:lnTo>
                  <a:pt x="28" y="10"/>
                </a:lnTo>
                <a:lnTo>
                  <a:pt x="29" y="10"/>
                </a:lnTo>
                <a:lnTo>
                  <a:pt x="29" y="12"/>
                </a:lnTo>
                <a:lnTo>
                  <a:pt x="28" y="12"/>
                </a:lnTo>
                <a:lnTo>
                  <a:pt x="27" y="12"/>
                </a:lnTo>
                <a:lnTo>
                  <a:pt x="26" y="14"/>
                </a:lnTo>
                <a:lnTo>
                  <a:pt x="23" y="15"/>
                </a:lnTo>
                <a:lnTo>
                  <a:pt x="22" y="16"/>
                </a:lnTo>
                <a:lnTo>
                  <a:pt x="21" y="16"/>
                </a:lnTo>
                <a:lnTo>
                  <a:pt x="21" y="17"/>
                </a:lnTo>
                <a:lnTo>
                  <a:pt x="20" y="18"/>
                </a:lnTo>
                <a:lnTo>
                  <a:pt x="18" y="22"/>
                </a:lnTo>
                <a:lnTo>
                  <a:pt x="17" y="22"/>
                </a:lnTo>
                <a:lnTo>
                  <a:pt x="17" y="23"/>
                </a:lnTo>
                <a:lnTo>
                  <a:pt x="16" y="23"/>
                </a:lnTo>
                <a:lnTo>
                  <a:pt x="16" y="22"/>
                </a:lnTo>
                <a:lnTo>
                  <a:pt x="15" y="22"/>
                </a:lnTo>
                <a:lnTo>
                  <a:pt x="14" y="21"/>
                </a:lnTo>
                <a:lnTo>
                  <a:pt x="14" y="20"/>
                </a:lnTo>
                <a:lnTo>
                  <a:pt x="13" y="20"/>
                </a:lnTo>
                <a:lnTo>
                  <a:pt x="12" y="18"/>
                </a:lnTo>
                <a:lnTo>
                  <a:pt x="9" y="16"/>
                </a:lnTo>
                <a:lnTo>
                  <a:pt x="7" y="12"/>
                </a:lnTo>
                <a:lnTo>
                  <a:pt x="6" y="11"/>
                </a:lnTo>
                <a:lnTo>
                  <a:pt x="6" y="10"/>
                </a:lnTo>
                <a:lnTo>
                  <a:pt x="5" y="9"/>
                </a:lnTo>
                <a:lnTo>
                  <a:pt x="3" y="7"/>
                </a:lnTo>
                <a:lnTo>
                  <a:pt x="3" y="6"/>
                </a:lnTo>
                <a:lnTo>
                  <a:pt x="0" y="4"/>
                </a:lnTo>
                <a:lnTo>
                  <a:pt x="0" y="2"/>
                </a:lnTo>
                <a:close/>
              </a:path>
            </a:pathLst>
          </a:custGeom>
          <a:solidFill>
            <a:srgbClr val="DFF4FF"/>
          </a:solidFill>
          <a:ln w="4763">
            <a:solidFill>
              <a:srgbClr val="000000"/>
            </a:solidFill>
            <a:prstDash val="solid"/>
            <a:round/>
            <a:headEnd/>
            <a:tailEnd/>
          </a:ln>
        </xdr:spPr>
      </xdr:sp>
      <xdr:sp macro="" textlink="">
        <xdr:nvSpPr>
          <xdr:cNvPr id="103776" name="Freeform 14075"/>
          <xdr:cNvSpPr>
            <a:spLocks/>
          </xdr:cNvSpPr>
        </xdr:nvSpPr>
        <xdr:spPr bwMode="auto">
          <a:xfrm>
            <a:off x="7811749" y="2772284"/>
            <a:ext cx="128587" cy="104543"/>
          </a:xfrm>
          <a:custGeom>
            <a:avLst/>
            <a:gdLst>
              <a:gd name="T0" fmla="*/ 0 w 27"/>
              <a:gd name="T1" fmla="*/ 2147483646 h 22"/>
              <a:gd name="T2" fmla="*/ 2147483646 w 27"/>
              <a:gd name="T3" fmla="*/ 2147483646 h 22"/>
              <a:gd name="T4" fmla="*/ 2147483646 w 27"/>
              <a:gd name="T5" fmla="*/ 2147483646 h 22"/>
              <a:gd name="T6" fmla="*/ 2147483646 w 27"/>
              <a:gd name="T7" fmla="*/ 2147483646 h 22"/>
              <a:gd name="T8" fmla="*/ 2147483646 w 27"/>
              <a:gd name="T9" fmla="*/ 2147483646 h 22"/>
              <a:gd name="T10" fmla="*/ 2147483646 w 27"/>
              <a:gd name="T11" fmla="*/ 2147483646 h 22"/>
              <a:gd name="T12" fmla="*/ 2147483646 w 27"/>
              <a:gd name="T13" fmla="*/ 2147483646 h 22"/>
              <a:gd name="T14" fmla="*/ 2147483646 w 27"/>
              <a:gd name="T15" fmla="*/ 2147483646 h 22"/>
              <a:gd name="T16" fmla="*/ 2147483646 w 27"/>
              <a:gd name="T17" fmla="*/ 2147483646 h 22"/>
              <a:gd name="T18" fmla="*/ 2147483646 w 27"/>
              <a:gd name="T19" fmla="*/ 2147483646 h 22"/>
              <a:gd name="T20" fmla="*/ 2147483646 w 27"/>
              <a:gd name="T21" fmla="*/ 2147483646 h 22"/>
              <a:gd name="T22" fmla="*/ 2147483646 w 27"/>
              <a:gd name="T23" fmla="*/ 0 h 22"/>
              <a:gd name="T24" fmla="*/ 2147483646 w 27"/>
              <a:gd name="T25" fmla="*/ 0 h 22"/>
              <a:gd name="T26" fmla="*/ 2147483646 w 27"/>
              <a:gd name="T27" fmla="*/ 2147483646 h 22"/>
              <a:gd name="T28" fmla="*/ 2147483646 w 27"/>
              <a:gd name="T29" fmla="*/ 2147483646 h 22"/>
              <a:gd name="T30" fmla="*/ 2147483646 w 27"/>
              <a:gd name="T31" fmla="*/ 2147483646 h 22"/>
              <a:gd name="T32" fmla="*/ 2147483646 w 27"/>
              <a:gd name="T33" fmla="*/ 2147483646 h 22"/>
              <a:gd name="T34" fmla="*/ 2147483646 w 27"/>
              <a:gd name="T35" fmla="*/ 2147483646 h 22"/>
              <a:gd name="T36" fmla="*/ 2147483646 w 27"/>
              <a:gd name="T37" fmla="*/ 2147483646 h 22"/>
              <a:gd name="T38" fmla="*/ 2147483646 w 27"/>
              <a:gd name="T39" fmla="*/ 2147483646 h 22"/>
              <a:gd name="T40" fmla="*/ 2147483646 w 27"/>
              <a:gd name="T41" fmla="*/ 2147483646 h 22"/>
              <a:gd name="T42" fmla="*/ 2147483646 w 27"/>
              <a:gd name="T43" fmla="*/ 2147483646 h 22"/>
              <a:gd name="T44" fmla="*/ 2147483646 w 27"/>
              <a:gd name="T45" fmla="*/ 2147483646 h 22"/>
              <a:gd name="T46" fmla="*/ 2147483646 w 27"/>
              <a:gd name="T47" fmla="*/ 2147483646 h 22"/>
              <a:gd name="T48" fmla="*/ 2147483646 w 27"/>
              <a:gd name="T49" fmla="*/ 2147483646 h 22"/>
              <a:gd name="T50" fmla="*/ 2147483646 w 27"/>
              <a:gd name="T51" fmla="*/ 2147483646 h 22"/>
              <a:gd name="T52" fmla="*/ 2147483646 w 27"/>
              <a:gd name="T53" fmla="*/ 2147483646 h 22"/>
              <a:gd name="T54" fmla="*/ 2147483646 w 27"/>
              <a:gd name="T55" fmla="*/ 2147483646 h 22"/>
              <a:gd name="T56" fmla="*/ 2147483646 w 27"/>
              <a:gd name="T57" fmla="*/ 2147483646 h 22"/>
              <a:gd name="T58" fmla="*/ 2147483646 w 27"/>
              <a:gd name="T59" fmla="*/ 2147483646 h 22"/>
              <a:gd name="T60" fmla="*/ 2147483646 w 27"/>
              <a:gd name="T61" fmla="*/ 2147483646 h 22"/>
              <a:gd name="T62" fmla="*/ 2147483646 w 27"/>
              <a:gd name="T63" fmla="*/ 2147483646 h 22"/>
              <a:gd name="T64" fmla="*/ 2147483646 w 27"/>
              <a:gd name="T65" fmla="*/ 2147483646 h 22"/>
              <a:gd name="T66" fmla="*/ 2147483646 w 27"/>
              <a:gd name="T67" fmla="*/ 2147483646 h 22"/>
              <a:gd name="T68" fmla="*/ 2147483646 w 27"/>
              <a:gd name="T69" fmla="*/ 2147483646 h 22"/>
              <a:gd name="T70" fmla="*/ 2147483646 w 27"/>
              <a:gd name="T71" fmla="*/ 2147483646 h 22"/>
              <a:gd name="T72" fmla="*/ 2147483646 w 27"/>
              <a:gd name="T73" fmla="*/ 2147483646 h 22"/>
              <a:gd name="T74" fmla="*/ 2147483646 w 27"/>
              <a:gd name="T75" fmla="*/ 2147483646 h 22"/>
              <a:gd name="T76" fmla="*/ 2147483646 w 27"/>
              <a:gd name="T77" fmla="*/ 2147483646 h 22"/>
              <a:gd name="T78" fmla="*/ 2147483646 w 27"/>
              <a:gd name="T79" fmla="*/ 2147483646 h 22"/>
              <a:gd name="T80" fmla="*/ 2147483646 w 27"/>
              <a:gd name="T81" fmla="*/ 2147483646 h 22"/>
              <a:gd name="T82" fmla="*/ 2147483646 w 27"/>
              <a:gd name="T83" fmla="*/ 2147483646 h 22"/>
              <a:gd name="T84" fmla="*/ 2147483646 w 27"/>
              <a:gd name="T85" fmla="*/ 2147483646 h 22"/>
              <a:gd name="T86" fmla="*/ 2147483646 w 27"/>
              <a:gd name="T87" fmla="*/ 2147483646 h 22"/>
              <a:gd name="T88" fmla="*/ 2147483646 w 27"/>
              <a:gd name="T89" fmla="*/ 2147483646 h 22"/>
              <a:gd name="T90" fmla="*/ 2147483646 w 27"/>
              <a:gd name="T91" fmla="*/ 2147483646 h 22"/>
              <a:gd name="T92" fmla="*/ 2147483646 w 27"/>
              <a:gd name="T93" fmla="*/ 2147483646 h 22"/>
              <a:gd name="T94" fmla="*/ 2147483646 w 27"/>
              <a:gd name="T95" fmla="*/ 2147483646 h 22"/>
              <a:gd name="T96" fmla="*/ 0 w 27"/>
              <a:gd name="T97" fmla="*/ 2147483646 h 22"/>
              <a:gd name="T98" fmla="*/ 0 w 27"/>
              <a:gd name="T99" fmla="*/ 2147483646 h 22"/>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0" t="0" r="r" b="b"/>
            <a:pathLst>
              <a:path w="27" h="22">
                <a:moveTo>
                  <a:pt x="0" y="8"/>
                </a:moveTo>
                <a:lnTo>
                  <a:pt x="0" y="8"/>
                </a:lnTo>
                <a:lnTo>
                  <a:pt x="1" y="8"/>
                </a:lnTo>
                <a:lnTo>
                  <a:pt x="1" y="7"/>
                </a:lnTo>
                <a:lnTo>
                  <a:pt x="2" y="7"/>
                </a:lnTo>
                <a:lnTo>
                  <a:pt x="3" y="7"/>
                </a:lnTo>
                <a:lnTo>
                  <a:pt x="3" y="5"/>
                </a:lnTo>
                <a:lnTo>
                  <a:pt x="4" y="5"/>
                </a:lnTo>
                <a:lnTo>
                  <a:pt x="6" y="4"/>
                </a:lnTo>
                <a:lnTo>
                  <a:pt x="7" y="4"/>
                </a:lnTo>
                <a:lnTo>
                  <a:pt x="8" y="3"/>
                </a:lnTo>
                <a:lnTo>
                  <a:pt x="9" y="3"/>
                </a:lnTo>
                <a:lnTo>
                  <a:pt x="11" y="2"/>
                </a:lnTo>
                <a:lnTo>
                  <a:pt x="14" y="1"/>
                </a:lnTo>
                <a:lnTo>
                  <a:pt x="15" y="0"/>
                </a:lnTo>
                <a:lnTo>
                  <a:pt x="16" y="0"/>
                </a:lnTo>
                <a:lnTo>
                  <a:pt x="17" y="1"/>
                </a:lnTo>
                <a:lnTo>
                  <a:pt x="18" y="3"/>
                </a:lnTo>
                <a:lnTo>
                  <a:pt x="19" y="5"/>
                </a:lnTo>
                <a:lnTo>
                  <a:pt x="19" y="4"/>
                </a:lnTo>
                <a:lnTo>
                  <a:pt x="20" y="4"/>
                </a:lnTo>
                <a:lnTo>
                  <a:pt x="22" y="3"/>
                </a:lnTo>
                <a:lnTo>
                  <a:pt x="24" y="2"/>
                </a:lnTo>
                <a:lnTo>
                  <a:pt x="25" y="2"/>
                </a:lnTo>
                <a:lnTo>
                  <a:pt x="26" y="5"/>
                </a:lnTo>
                <a:lnTo>
                  <a:pt x="26" y="7"/>
                </a:lnTo>
                <a:lnTo>
                  <a:pt x="27" y="8"/>
                </a:lnTo>
                <a:lnTo>
                  <a:pt x="27" y="9"/>
                </a:lnTo>
                <a:lnTo>
                  <a:pt x="25" y="10"/>
                </a:lnTo>
                <a:lnTo>
                  <a:pt x="24" y="10"/>
                </a:lnTo>
                <a:lnTo>
                  <a:pt x="24" y="11"/>
                </a:lnTo>
                <a:lnTo>
                  <a:pt x="25" y="12"/>
                </a:lnTo>
                <a:lnTo>
                  <a:pt x="26" y="14"/>
                </a:lnTo>
                <a:lnTo>
                  <a:pt x="27" y="14"/>
                </a:lnTo>
                <a:lnTo>
                  <a:pt x="27" y="15"/>
                </a:lnTo>
                <a:lnTo>
                  <a:pt x="25" y="16"/>
                </a:lnTo>
                <a:lnTo>
                  <a:pt x="24" y="17"/>
                </a:lnTo>
                <a:lnTo>
                  <a:pt x="22" y="17"/>
                </a:lnTo>
                <a:lnTo>
                  <a:pt x="21" y="18"/>
                </a:lnTo>
                <a:lnTo>
                  <a:pt x="20" y="18"/>
                </a:lnTo>
                <a:lnTo>
                  <a:pt x="20" y="19"/>
                </a:lnTo>
                <a:lnTo>
                  <a:pt x="21" y="21"/>
                </a:lnTo>
                <a:lnTo>
                  <a:pt x="20" y="21"/>
                </a:lnTo>
                <a:lnTo>
                  <a:pt x="19" y="21"/>
                </a:lnTo>
                <a:lnTo>
                  <a:pt x="19" y="22"/>
                </a:lnTo>
                <a:lnTo>
                  <a:pt x="18" y="22"/>
                </a:lnTo>
                <a:lnTo>
                  <a:pt x="17" y="22"/>
                </a:lnTo>
                <a:lnTo>
                  <a:pt x="16" y="22"/>
                </a:lnTo>
                <a:lnTo>
                  <a:pt x="16" y="21"/>
                </a:lnTo>
                <a:lnTo>
                  <a:pt x="15" y="21"/>
                </a:lnTo>
                <a:lnTo>
                  <a:pt x="14" y="22"/>
                </a:lnTo>
                <a:lnTo>
                  <a:pt x="14" y="21"/>
                </a:lnTo>
                <a:lnTo>
                  <a:pt x="13" y="21"/>
                </a:lnTo>
                <a:lnTo>
                  <a:pt x="13" y="19"/>
                </a:lnTo>
                <a:lnTo>
                  <a:pt x="12" y="19"/>
                </a:lnTo>
                <a:lnTo>
                  <a:pt x="12" y="18"/>
                </a:lnTo>
                <a:lnTo>
                  <a:pt x="11" y="17"/>
                </a:lnTo>
                <a:lnTo>
                  <a:pt x="9" y="17"/>
                </a:lnTo>
                <a:lnTo>
                  <a:pt x="8" y="16"/>
                </a:lnTo>
                <a:lnTo>
                  <a:pt x="8" y="17"/>
                </a:lnTo>
                <a:lnTo>
                  <a:pt x="6" y="15"/>
                </a:lnTo>
                <a:lnTo>
                  <a:pt x="6" y="14"/>
                </a:lnTo>
                <a:lnTo>
                  <a:pt x="5" y="13"/>
                </a:lnTo>
                <a:lnTo>
                  <a:pt x="4" y="12"/>
                </a:lnTo>
                <a:lnTo>
                  <a:pt x="3" y="11"/>
                </a:lnTo>
                <a:lnTo>
                  <a:pt x="2" y="10"/>
                </a:lnTo>
                <a:lnTo>
                  <a:pt x="1" y="8"/>
                </a:lnTo>
                <a:lnTo>
                  <a:pt x="0" y="8"/>
                </a:lnTo>
                <a:close/>
              </a:path>
            </a:pathLst>
          </a:custGeom>
          <a:solidFill>
            <a:srgbClr val="00426E"/>
          </a:solidFill>
          <a:ln w="4763">
            <a:solidFill>
              <a:srgbClr val="000000"/>
            </a:solidFill>
            <a:prstDash val="solid"/>
            <a:round/>
            <a:headEnd/>
            <a:tailEnd/>
          </a:ln>
        </xdr:spPr>
      </xdr:sp>
      <xdr:sp macro="" textlink="">
        <xdr:nvSpPr>
          <xdr:cNvPr id="103777" name="Freeform 14076"/>
          <xdr:cNvSpPr>
            <a:spLocks/>
          </xdr:cNvSpPr>
        </xdr:nvSpPr>
        <xdr:spPr bwMode="auto">
          <a:xfrm>
            <a:off x="7887949" y="2786571"/>
            <a:ext cx="157162" cy="123594"/>
          </a:xfrm>
          <a:custGeom>
            <a:avLst/>
            <a:gdLst>
              <a:gd name="T0" fmla="*/ 2147483646 w 33"/>
              <a:gd name="T1" fmla="*/ 2147483646 h 26"/>
              <a:gd name="T2" fmla="*/ 2147483646 w 33"/>
              <a:gd name="T3" fmla="*/ 2147483646 h 26"/>
              <a:gd name="T4" fmla="*/ 0 w 33"/>
              <a:gd name="T5" fmla="*/ 2147483646 h 26"/>
              <a:gd name="T6" fmla="*/ 2147483646 w 33"/>
              <a:gd name="T7" fmla="*/ 2147483646 h 26"/>
              <a:gd name="T8" fmla="*/ 2147483646 w 33"/>
              <a:gd name="T9" fmla="*/ 2147483646 h 26"/>
              <a:gd name="T10" fmla="*/ 2147483646 w 33"/>
              <a:gd name="T11" fmla="*/ 2147483646 h 26"/>
              <a:gd name="T12" fmla="*/ 2147483646 w 33"/>
              <a:gd name="T13" fmla="*/ 2147483646 h 26"/>
              <a:gd name="T14" fmla="*/ 2147483646 w 33"/>
              <a:gd name="T15" fmla="*/ 2147483646 h 26"/>
              <a:gd name="T16" fmla="*/ 2147483646 w 33"/>
              <a:gd name="T17" fmla="*/ 2147483646 h 26"/>
              <a:gd name="T18" fmla="*/ 2147483646 w 33"/>
              <a:gd name="T19" fmla="*/ 2147483646 h 26"/>
              <a:gd name="T20" fmla="*/ 2147483646 w 33"/>
              <a:gd name="T21" fmla="*/ 2147483646 h 26"/>
              <a:gd name="T22" fmla="*/ 2147483646 w 33"/>
              <a:gd name="T23" fmla="*/ 2147483646 h 26"/>
              <a:gd name="T24" fmla="*/ 2147483646 w 33"/>
              <a:gd name="T25" fmla="*/ 2147483646 h 26"/>
              <a:gd name="T26" fmla="*/ 2147483646 w 33"/>
              <a:gd name="T27" fmla="*/ 2147483646 h 26"/>
              <a:gd name="T28" fmla="*/ 2147483646 w 33"/>
              <a:gd name="T29" fmla="*/ 0 h 26"/>
              <a:gd name="T30" fmla="*/ 2147483646 w 33"/>
              <a:gd name="T31" fmla="*/ 2147483646 h 26"/>
              <a:gd name="T32" fmla="*/ 2147483646 w 33"/>
              <a:gd name="T33" fmla="*/ 2147483646 h 26"/>
              <a:gd name="T34" fmla="*/ 2147483646 w 33"/>
              <a:gd name="T35" fmla="*/ 2147483646 h 26"/>
              <a:gd name="T36" fmla="*/ 2147483646 w 33"/>
              <a:gd name="T37" fmla="*/ 2147483646 h 26"/>
              <a:gd name="T38" fmla="*/ 2147483646 w 33"/>
              <a:gd name="T39" fmla="*/ 2147483646 h 26"/>
              <a:gd name="T40" fmla="*/ 2147483646 w 33"/>
              <a:gd name="T41" fmla="*/ 2147483646 h 26"/>
              <a:gd name="T42" fmla="*/ 2147483646 w 33"/>
              <a:gd name="T43" fmla="*/ 2147483646 h 26"/>
              <a:gd name="T44" fmla="*/ 2147483646 w 33"/>
              <a:gd name="T45" fmla="*/ 2147483646 h 26"/>
              <a:gd name="T46" fmla="*/ 2147483646 w 33"/>
              <a:gd name="T47" fmla="*/ 2147483646 h 26"/>
              <a:gd name="T48" fmla="*/ 2147483646 w 33"/>
              <a:gd name="T49" fmla="*/ 2147483646 h 26"/>
              <a:gd name="T50" fmla="*/ 2147483646 w 33"/>
              <a:gd name="T51" fmla="*/ 2147483646 h 26"/>
              <a:gd name="T52" fmla="*/ 2147483646 w 33"/>
              <a:gd name="T53" fmla="*/ 2147483646 h 26"/>
              <a:gd name="T54" fmla="*/ 2147483646 w 33"/>
              <a:gd name="T55" fmla="*/ 2147483646 h 26"/>
              <a:gd name="T56" fmla="*/ 2147483646 w 33"/>
              <a:gd name="T57" fmla="*/ 2147483646 h 26"/>
              <a:gd name="T58" fmla="*/ 2147483646 w 33"/>
              <a:gd name="T59" fmla="*/ 2147483646 h 26"/>
              <a:gd name="T60" fmla="*/ 2147483646 w 33"/>
              <a:gd name="T61" fmla="*/ 2147483646 h 26"/>
              <a:gd name="T62" fmla="*/ 2147483646 w 33"/>
              <a:gd name="T63" fmla="*/ 2147483646 h 26"/>
              <a:gd name="T64" fmla="*/ 2147483646 w 33"/>
              <a:gd name="T65" fmla="*/ 2147483646 h 26"/>
              <a:gd name="T66" fmla="*/ 2147483646 w 33"/>
              <a:gd name="T67" fmla="*/ 2147483646 h 26"/>
              <a:gd name="T68" fmla="*/ 2147483646 w 33"/>
              <a:gd name="T69" fmla="*/ 2147483646 h 26"/>
              <a:gd name="T70" fmla="*/ 2147483646 w 33"/>
              <a:gd name="T71" fmla="*/ 2147483646 h 26"/>
              <a:gd name="T72" fmla="*/ 2147483646 w 33"/>
              <a:gd name="T73" fmla="*/ 2147483646 h 26"/>
              <a:gd name="T74" fmla="*/ 2147483646 w 33"/>
              <a:gd name="T75" fmla="*/ 2147483646 h 26"/>
              <a:gd name="T76" fmla="*/ 2147483646 w 33"/>
              <a:gd name="T77" fmla="*/ 2147483646 h 26"/>
              <a:gd name="T78" fmla="*/ 2147483646 w 33"/>
              <a:gd name="T79" fmla="*/ 2147483646 h 26"/>
              <a:gd name="T80" fmla="*/ 2147483646 w 33"/>
              <a:gd name="T81" fmla="*/ 2147483646 h 26"/>
              <a:gd name="T82" fmla="*/ 2147483646 w 33"/>
              <a:gd name="T83" fmla="*/ 2147483646 h 26"/>
              <a:gd name="T84" fmla="*/ 2147483646 w 33"/>
              <a:gd name="T85" fmla="*/ 2147483646 h 26"/>
              <a:gd name="T86" fmla="*/ 2147483646 w 33"/>
              <a:gd name="T87" fmla="*/ 2147483646 h 26"/>
              <a:gd name="T88" fmla="*/ 2147483646 w 33"/>
              <a:gd name="T89" fmla="*/ 2147483646 h 26"/>
              <a:gd name="T90" fmla="*/ 2147483646 w 33"/>
              <a:gd name="T91" fmla="*/ 2147483646 h 26"/>
              <a:gd name="T92" fmla="*/ 2147483646 w 33"/>
              <a:gd name="T93" fmla="*/ 2147483646 h 26"/>
              <a:gd name="T94" fmla="*/ 2147483646 w 33"/>
              <a:gd name="T95" fmla="*/ 2147483646 h 26"/>
              <a:gd name="T96" fmla="*/ 2147483646 w 33"/>
              <a:gd name="T97" fmla="*/ 2147483646 h 2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Lst>
            <a:ahLst/>
            <a:cxnLst>
              <a:cxn ang="T98">
                <a:pos x="T0" y="T1"/>
              </a:cxn>
              <a:cxn ang="T99">
                <a:pos x="T2" y="T3"/>
              </a:cxn>
              <a:cxn ang="T100">
                <a:pos x="T4" y="T5"/>
              </a:cxn>
              <a:cxn ang="T101">
                <a:pos x="T6" y="T7"/>
              </a:cxn>
              <a:cxn ang="T102">
                <a:pos x="T8" y="T9"/>
              </a:cxn>
              <a:cxn ang="T103">
                <a:pos x="T10" y="T11"/>
              </a:cxn>
              <a:cxn ang="T104">
                <a:pos x="T12" y="T13"/>
              </a:cxn>
              <a:cxn ang="T105">
                <a:pos x="T14" y="T15"/>
              </a:cxn>
              <a:cxn ang="T106">
                <a:pos x="T16" y="T17"/>
              </a:cxn>
              <a:cxn ang="T107">
                <a:pos x="T18" y="T19"/>
              </a:cxn>
              <a:cxn ang="T108">
                <a:pos x="T20" y="T21"/>
              </a:cxn>
              <a:cxn ang="T109">
                <a:pos x="T22" y="T23"/>
              </a:cxn>
              <a:cxn ang="T110">
                <a:pos x="T24" y="T25"/>
              </a:cxn>
              <a:cxn ang="T111">
                <a:pos x="T26" y="T27"/>
              </a:cxn>
              <a:cxn ang="T112">
                <a:pos x="T28" y="T29"/>
              </a:cxn>
              <a:cxn ang="T113">
                <a:pos x="T30" y="T31"/>
              </a:cxn>
              <a:cxn ang="T114">
                <a:pos x="T32" y="T33"/>
              </a:cxn>
              <a:cxn ang="T115">
                <a:pos x="T34" y="T35"/>
              </a:cxn>
              <a:cxn ang="T116">
                <a:pos x="T36" y="T37"/>
              </a:cxn>
              <a:cxn ang="T117">
                <a:pos x="T38" y="T39"/>
              </a:cxn>
              <a:cxn ang="T118">
                <a:pos x="T40" y="T41"/>
              </a:cxn>
              <a:cxn ang="T119">
                <a:pos x="T42" y="T43"/>
              </a:cxn>
              <a:cxn ang="T120">
                <a:pos x="T44" y="T45"/>
              </a:cxn>
              <a:cxn ang="T121">
                <a:pos x="T46" y="T47"/>
              </a:cxn>
              <a:cxn ang="T122">
                <a:pos x="T48" y="T49"/>
              </a:cxn>
              <a:cxn ang="T123">
                <a:pos x="T50" y="T51"/>
              </a:cxn>
              <a:cxn ang="T124">
                <a:pos x="T52" y="T53"/>
              </a:cxn>
              <a:cxn ang="T125">
                <a:pos x="T54" y="T55"/>
              </a:cxn>
              <a:cxn ang="T126">
                <a:pos x="T56" y="T57"/>
              </a:cxn>
              <a:cxn ang="T127">
                <a:pos x="T58" y="T59"/>
              </a:cxn>
              <a:cxn ang="T128">
                <a:pos x="T60" y="T61"/>
              </a:cxn>
              <a:cxn ang="T129">
                <a:pos x="T62" y="T63"/>
              </a:cxn>
              <a:cxn ang="T130">
                <a:pos x="T64" y="T65"/>
              </a:cxn>
              <a:cxn ang="T131">
                <a:pos x="T66" y="T67"/>
              </a:cxn>
              <a:cxn ang="T132">
                <a:pos x="T68" y="T69"/>
              </a:cxn>
              <a:cxn ang="T133">
                <a:pos x="T70" y="T71"/>
              </a:cxn>
              <a:cxn ang="T134">
                <a:pos x="T72" y="T73"/>
              </a:cxn>
              <a:cxn ang="T135">
                <a:pos x="T74" y="T75"/>
              </a:cxn>
              <a:cxn ang="T136">
                <a:pos x="T76" y="T77"/>
              </a:cxn>
              <a:cxn ang="T137">
                <a:pos x="T78" y="T79"/>
              </a:cxn>
              <a:cxn ang="T138">
                <a:pos x="T80" y="T81"/>
              </a:cxn>
              <a:cxn ang="T139">
                <a:pos x="T82" y="T83"/>
              </a:cxn>
              <a:cxn ang="T140">
                <a:pos x="T84" y="T85"/>
              </a:cxn>
              <a:cxn ang="T141">
                <a:pos x="T86" y="T87"/>
              </a:cxn>
              <a:cxn ang="T142">
                <a:pos x="T88" y="T89"/>
              </a:cxn>
              <a:cxn ang="T143">
                <a:pos x="T90" y="T91"/>
              </a:cxn>
              <a:cxn ang="T144">
                <a:pos x="T92" y="T93"/>
              </a:cxn>
              <a:cxn ang="T145">
                <a:pos x="T94" y="T95"/>
              </a:cxn>
              <a:cxn ang="T146">
                <a:pos x="T96" y="T97"/>
              </a:cxn>
            </a:cxnLst>
            <a:rect l="0" t="0" r="r" b="b"/>
            <a:pathLst>
              <a:path w="33" h="26">
                <a:moveTo>
                  <a:pt x="2" y="25"/>
                </a:moveTo>
                <a:lnTo>
                  <a:pt x="2" y="25"/>
                </a:lnTo>
                <a:lnTo>
                  <a:pt x="1" y="23"/>
                </a:lnTo>
                <a:lnTo>
                  <a:pt x="0" y="20"/>
                </a:lnTo>
                <a:lnTo>
                  <a:pt x="1" y="19"/>
                </a:lnTo>
                <a:lnTo>
                  <a:pt x="2" y="19"/>
                </a:lnTo>
                <a:lnTo>
                  <a:pt x="3" y="19"/>
                </a:lnTo>
                <a:lnTo>
                  <a:pt x="3" y="18"/>
                </a:lnTo>
                <a:lnTo>
                  <a:pt x="4" y="18"/>
                </a:lnTo>
                <a:lnTo>
                  <a:pt x="5" y="18"/>
                </a:lnTo>
                <a:lnTo>
                  <a:pt x="4" y="16"/>
                </a:lnTo>
                <a:lnTo>
                  <a:pt x="4" y="15"/>
                </a:lnTo>
                <a:lnTo>
                  <a:pt x="5" y="15"/>
                </a:lnTo>
                <a:lnTo>
                  <a:pt x="6" y="14"/>
                </a:lnTo>
                <a:lnTo>
                  <a:pt x="8" y="14"/>
                </a:lnTo>
                <a:lnTo>
                  <a:pt x="9" y="13"/>
                </a:lnTo>
                <a:lnTo>
                  <a:pt x="11" y="12"/>
                </a:lnTo>
                <a:lnTo>
                  <a:pt x="11" y="11"/>
                </a:lnTo>
                <a:lnTo>
                  <a:pt x="10" y="11"/>
                </a:lnTo>
                <a:lnTo>
                  <a:pt x="9" y="9"/>
                </a:lnTo>
                <a:lnTo>
                  <a:pt x="8" y="8"/>
                </a:lnTo>
                <a:lnTo>
                  <a:pt x="8" y="7"/>
                </a:lnTo>
                <a:lnTo>
                  <a:pt x="9" y="7"/>
                </a:lnTo>
                <a:lnTo>
                  <a:pt x="11" y="6"/>
                </a:lnTo>
                <a:lnTo>
                  <a:pt x="13" y="5"/>
                </a:lnTo>
                <a:lnTo>
                  <a:pt x="15" y="4"/>
                </a:lnTo>
                <a:lnTo>
                  <a:pt x="16" y="4"/>
                </a:lnTo>
                <a:lnTo>
                  <a:pt x="17" y="2"/>
                </a:lnTo>
                <a:lnTo>
                  <a:pt x="18" y="2"/>
                </a:lnTo>
                <a:lnTo>
                  <a:pt x="20" y="1"/>
                </a:lnTo>
                <a:lnTo>
                  <a:pt x="21" y="0"/>
                </a:lnTo>
                <a:lnTo>
                  <a:pt x="21" y="1"/>
                </a:lnTo>
                <a:lnTo>
                  <a:pt x="22" y="1"/>
                </a:lnTo>
                <a:lnTo>
                  <a:pt x="22" y="2"/>
                </a:lnTo>
                <a:lnTo>
                  <a:pt x="23" y="4"/>
                </a:lnTo>
                <a:lnTo>
                  <a:pt x="24" y="4"/>
                </a:lnTo>
                <a:lnTo>
                  <a:pt x="25" y="5"/>
                </a:lnTo>
                <a:lnTo>
                  <a:pt x="26" y="5"/>
                </a:lnTo>
                <a:lnTo>
                  <a:pt x="27" y="5"/>
                </a:lnTo>
                <a:lnTo>
                  <a:pt x="27" y="6"/>
                </a:lnTo>
                <a:lnTo>
                  <a:pt x="28" y="6"/>
                </a:lnTo>
                <a:lnTo>
                  <a:pt x="28" y="7"/>
                </a:lnTo>
                <a:lnTo>
                  <a:pt x="30" y="7"/>
                </a:lnTo>
                <a:lnTo>
                  <a:pt x="30" y="8"/>
                </a:lnTo>
                <a:lnTo>
                  <a:pt x="32" y="9"/>
                </a:lnTo>
                <a:lnTo>
                  <a:pt x="32" y="10"/>
                </a:lnTo>
                <a:lnTo>
                  <a:pt x="32" y="12"/>
                </a:lnTo>
                <a:lnTo>
                  <a:pt x="33" y="13"/>
                </a:lnTo>
                <a:lnTo>
                  <a:pt x="32" y="14"/>
                </a:lnTo>
                <a:lnTo>
                  <a:pt x="30" y="14"/>
                </a:lnTo>
                <a:lnTo>
                  <a:pt x="30" y="15"/>
                </a:lnTo>
                <a:lnTo>
                  <a:pt x="29" y="15"/>
                </a:lnTo>
                <a:lnTo>
                  <a:pt x="28" y="15"/>
                </a:lnTo>
                <a:lnTo>
                  <a:pt x="27" y="15"/>
                </a:lnTo>
                <a:lnTo>
                  <a:pt x="26" y="15"/>
                </a:lnTo>
                <a:lnTo>
                  <a:pt x="24" y="14"/>
                </a:lnTo>
                <a:lnTo>
                  <a:pt x="23" y="14"/>
                </a:lnTo>
                <a:lnTo>
                  <a:pt x="22" y="14"/>
                </a:lnTo>
                <a:lnTo>
                  <a:pt x="22" y="15"/>
                </a:lnTo>
                <a:lnTo>
                  <a:pt x="23" y="18"/>
                </a:lnTo>
                <a:lnTo>
                  <a:pt x="24" y="19"/>
                </a:lnTo>
                <a:lnTo>
                  <a:pt x="24" y="20"/>
                </a:lnTo>
                <a:lnTo>
                  <a:pt x="24" y="21"/>
                </a:lnTo>
                <a:lnTo>
                  <a:pt x="22" y="22"/>
                </a:lnTo>
                <a:lnTo>
                  <a:pt x="21" y="20"/>
                </a:lnTo>
                <a:lnTo>
                  <a:pt x="21" y="19"/>
                </a:lnTo>
                <a:lnTo>
                  <a:pt x="17" y="21"/>
                </a:lnTo>
                <a:lnTo>
                  <a:pt x="16" y="21"/>
                </a:lnTo>
                <a:lnTo>
                  <a:pt x="15" y="22"/>
                </a:lnTo>
                <a:lnTo>
                  <a:pt x="14" y="22"/>
                </a:lnTo>
                <a:lnTo>
                  <a:pt x="13" y="22"/>
                </a:lnTo>
                <a:lnTo>
                  <a:pt x="12" y="22"/>
                </a:lnTo>
                <a:lnTo>
                  <a:pt x="11" y="22"/>
                </a:lnTo>
                <a:lnTo>
                  <a:pt x="10" y="21"/>
                </a:lnTo>
                <a:lnTo>
                  <a:pt x="10" y="22"/>
                </a:lnTo>
                <a:lnTo>
                  <a:pt x="9" y="23"/>
                </a:lnTo>
                <a:lnTo>
                  <a:pt x="8" y="23"/>
                </a:lnTo>
                <a:lnTo>
                  <a:pt x="8" y="24"/>
                </a:lnTo>
                <a:lnTo>
                  <a:pt x="6" y="25"/>
                </a:lnTo>
                <a:lnTo>
                  <a:pt x="5" y="25"/>
                </a:lnTo>
                <a:lnTo>
                  <a:pt x="5" y="26"/>
                </a:lnTo>
                <a:lnTo>
                  <a:pt x="4" y="26"/>
                </a:lnTo>
                <a:lnTo>
                  <a:pt x="3" y="26"/>
                </a:lnTo>
                <a:lnTo>
                  <a:pt x="3" y="25"/>
                </a:lnTo>
                <a:lnTo>
                  <a:pt x="2" y="25"/>
                </a:lnTo>
                <a:close/>
              </a:path>
            </a:pathLst>
          </a:custGeom>
          <a:solidFill>
            <a:srgbClr val="DFF4FF"/>
          </a:solidFill>
          <a:ln w="4763">
            <a:solidFill>
              <a:srgbClr val="000000"/>
            </a:solidFill>
            <a:prstDash val="solid"/>
            <a:round/>
            <a:headEnd/>
            <a:tailEnd/>
          </a:ln>
        </xdr:spPr>
      </xdr:sp>
      <xdr:sp macro="" textlink="">
        <xdr:nvSpPr>
          <xdr:cNvPr id="103778" name="Freeform 14077"/>
          <xdr:cNvSpPr>
            <a:spLocks/>
          </xdr:cNvSpPr>
        </xdr:nvSpPr>
        <xdr:spPr bwMode="auto">
          <a:xfrm>
            <a:off x="7826036" y="2620115"/>
            <a:ext cx="109538" cy="152169"/>
          </a:xfrm>
          <a:custGeom>
            <a:avLst/>
            <a:gdLst>
              <a:gd name="T0" fmla="*/ 2147483646 w 23"/>
              <a:gd name="T1" fmla="*/ 2147483646 h 32"/>
              <a:gd name="T2" fmla="*/ 2147483646 w 23"/>
              <a:gd name="T3" fmla="*/ 2147483646 h 32"/>
              <a:gd name="T4" fmla="*/ 2147483646 w 23"/>
              <a:gd name="T5" fmla="*/ 2147483646 h 32"/>
              <a:gd name="T6" fmla="*/ 2147483646 w 23"/>
              <a:gd name="T7" fmla="*/ 2147483646 h 32"/>
              <a:gd name="T8" fmla="*/ 2147483646 w 23"/>
              <a:gd name="T9" fmla="*/ 2147483646 h 32"/>
              <a:gd name="T10" fmla="*/ 2147483646 w 23"/>
              <a:gd name="T11" fmla="*/ 2147483646 h 32"/>
              <a:gd name="T12" fmla="*/ 2147483646 w 23"/>
              <a:gd name="T13" fmla="*/ 2147483646 h 32"/>
              <a:gd name="T14" fmla="*/ 2147483646 w 23"/>
              <a:gd name="T15" fmla="*/ 2147483646 h 32"/>
              <a:gd name="T16" fmla="*/ 2147483646 w 23"/>
              <a:gd name="T17" fmla="*/ 0 h 32"/>
              <a:gd name="T18" fmla="*/ 2147483646 w 23"/>
              <a:gd name="T19" fmla="*/ 2147483646 h 32"/>
              <a:gd name="T20" fmla="*/ 2147483646 w 23"/>
              <a:gd name="T21" fmla="*/ 2147483646 h 32"/>
              <a:gd name="T22" fmla="*/ 2147483646 w 23"/>
              <a:gd name="T23" fmla="*/ 2147483646 h 32"/>
              <a:gd name="T24" fmla="*/ 2147483646 w 23"/>
              <a:gd name="T25" fmla="*/ 2147483646 h 32"/>
              <a:gd name="T26" fmla="*/ 2147483646 w 23"/>
              <a:gd name="T27" fmla="*/ 2147483646 h 32"/>
              <a:gd name="T28" fmla="*/ 2147483646 w 23"/>
              <a:gd name="T29" fmla="*/ 2147483646 h 32"/>
              <a:gd name="T30" fmla="*/ 2147483646 w 23"/>
              <a:gd name="T31" fmla="*/ 2147483646 h 32"/>
              <a:gd name="T32" fmla="*/ 2147483646 w 23"/>
              <a:gd name="T33" fmla="*/ 2147483646 h 32"/>
              <a:gd name="T34" fmla="*/ 2147483646 w 23"/>
              <a:gd name="T35" fmla="*/ 2147483646 h 32"/>
              <a:gd name="T36" fmla="*/ 2147483646 w 23"/>
              <a:gd name="T37" fmla="*/ 2147483646 h 32"/>
              <a:gd name="T38" fmla="*/ 2147483646 w 23"/>
              <a:gd name="T39" fmla="*/ 2147483646 h 32"/>
              <a:gd name="T40" fmla="*/ 2147483646 w 23"/>
              <a:gd name="T41" fmla="*/ 2147483646 h 32"/>
              <a:gd name="T42" fmla="*/ 2147483646 w 23"/>
              <a:gd name="T43" fmla="*/ 2147483646 h 32"/>
              <a:gd name="T44" fmla="*/ 2147483646 w 23"/>
              <a:gd name="T45" fmla="*/ 2147483646 h 32"/>
              <a:gd name="T46" fmla="*/ 2147483646 w 23"/>
              <a:gd name="T47" fmla="*/ 2147483646 h 32"/>
              <a:gd name="T48" fmla="*/ 2147483646 w 23"/>
              <a:gd name="T49" fmla="*/ 2147483646 h 32"/>
              <a:gd name="T50" fmla="*/ 2147483646 w 23"/>
              <a:gd name="T51" fmla="*/ 2147483646 h 32"/>
              <a:gd name="T52" fmla="*/ 2147483646 w 23"/>
              <a:gd name="T53" fmla="*/ 2147483646 h 32"/>
              <a:gd name="T54" fmla="*/ 2147483646 w 23"/>
              <a:gd name="T55" fmla="*/ 2147483646 h 32"/>
              <a:gd name="T56" fmla="*/ 2147483646 w 23"/>
              <a:gd name="T57" fmla="*/ 2147483646 h 32"/>
              <a:gd name="T58" fmla="*/ 2147483646 w 23"/>
              <a:gd name="T59" fmla="*/ 2147483646 h 32"/>
              <a:gd name="T60" fmla="*/ 2147483646 w 23"/>
              <a:gd name="T61" fmla="*/ 2147483646 h 32"/>
              <a:gd name="T62" fmla="*/ 2147483646 w 23"/>
              <a:gd name="T63" fmla="*/ 2147483646 h 32"/>
              <a:gd name="T64" fmla="*/ 2147483646 w 23"/>
              <a:gd name="T65" fmla="*/ 2147483646 h 32"/>
              <a:gd name="T66" fmla="*/ 2147483646 w 23"/>
              <a:gd name="T67" fmla="*/ 2147483646 h 32"/>
              <a:gd name="T68" fmla="*/ 2147483646 w 23"/>
              <a:gd name="T69" fmla="*/ 2147483646 h 32"/>
              <a:gd name="T70" fmla="*/ 2147483646 w 23"/>
              <a:gd name="T71" fmla="*/ 2147483646 h 32"/>
              <a:gd name="T72" fmla="*/ 2147483646 w 23"/>
              <a:gd name="T73" fmla="*/ 2147483646 h 32"/>
              <a:gd name="T74" fmla="*/ 2147483646 w 23"/>
              <a:gd name="T75" fmla="*/ 2147483646 h 32"/>
              <a:gd name="T76" fmla="*/ 2147483646 w 23"/>
              <a:gd name="T77" fmla="*/ 2147483646 h 32"/>
              <a:gd name="T78" fmla="*/ 2147483646 w 23"/>
              <a:gd name="T79" fmla="*/ 2147483646 h 32"/>
              <a:gd name="T80" fmla="*/ 2147483646 w 23"/>
              <a:gd name="T81" fmla="*/ 2147483646 h 32"/>
              <a:gd name="T82" fmla="*/ 2147483646 w 23"/>
              <a:gd name="T83" fmla="*/ 2147483646 h 32"/>
              <a:gd name="T84" fmla="*/ 2147483646 w 23"/>
              <a:gd name="T85" fmla="*/ 2147483646 h 32"/>
              <a:gd name="T86" fmla="*/ 2147483646 w 23"/>
              <a:gd name="T87" fmla="*/ 2147483646 h 32"/>
              <a:gd name="T88" fmla="*/ 2147483646 w 23"/>
              <a:gd name="T89" fmla="*/ 2147483646 h 32"/>
              <a:gd name="T90" fmla="*/ 2147483646 w 23"/>
              <a:gd name="T91" fmla="*/ 2147483646 h 32"/>
              <a:gd name="T92" fmla="*/ 2147483646 w 23"/>
              <a:gd name="T93" fmla="*/ 2147483646 h 32"/>
              <a:gd name="T94" fmla="*/ 2147483646 w 23"/>
              <a:gd name="T95" fmla="*/ 2147483646 h 32"/>
              <a:gd name="T96" fmla="*/ 2147483646 w 23"/>
              <a:gd name="T97" fmla="*/ 2147483646 h 32"/>
              <a:gd name="T98" fmla="*/ 2147483646 w 23"/>
              <a:gd name="T99" fmla="*/ 2147483646 h 32"/>
              <a:gd name="T100" fmla="*/ 0 w 23"/>
              <a:gd name="T101" fmla="*/ 2147483646 h 32"/>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0" t="0" r="r" b="b"/>
            <a:pathLst>
              <a:path w="23" h="32">
                <a:moveTo>
                  <a:pt x="0" y="12"/>
                </a:moveTo>
                <a:lnTo>
                  <a:pt x="2" y="10"/>
                </a:lnTo>
                <a:lnTo>
                  <a:pt x="5" y="8"/>
                </a:lnTo>
                <a:lnTo>
                  <a:pt x="4" y="6"/>
                </a:lnTo>
                <a:lnTo>
                  <a:pt x="3" y="5"/>
                </a:lnTo>
                <a:lnTo>
                  <a:pt x="4" y="4"/>
                </a:lnTo>
                <a:lnTo>
                  <a:pt x="5" y="3"/>
                </a:lnTo>
                <a:lnTo>
                  <a:pt x="5" y="2"/>
                </a:lnTo>
                <a:lnTo>
                  <a:pt x="6" y="2"/>
                </a:lnTo>
                <a:lnTo>
                  <a:pt x="8" y="1"/>
                </a:lnTo>
                <a:lnTo>
                  <a:pt x="9" y="1"/>
                </a:lnTo>
                <a:lnTo>
                  <a:pt x="10" y="1"/>
                </a:lnTo>
                <a:lnTo>
                  <a:pt x="11" y="0"/>
                </a:lnTo>
                <a:lnTo>
                  <a:pt x="11" y="1"/>
                </a:lnTo>
                <a:lnTo>
                  <a:pt x="12" y="2"/>
                </a:lnTo>
                <a:lnTo>
                  <a:pt x="12" y="3"/>
                </a:lnTo>
                <a:lnTo>
                  <a:pt x="12" y="4"/>
                </a:lnTo>
                <a:lnTo>
                  <a:pt x="14" y="4"/>
                </a:lnTo>
                <a:lnTo>
                  <a:pt x="16" y="4"/>
                </a:lnTo>
                <a:lnTo>
                  <a:pt x="17" y="4"/>
                </a:lnTo>
                <a:lnTo>
                  <a:pt x="18" y="4"/>
                </a:lnTo>
                <a:lnTo>
                  <a:pt x="19" y="4"/>
                </a:lnTo>
                <a:lnTo>
                  <a:pt x="19" y="5"/>
                </a:lnTo>
                <a:lnTo>
                  <a:pt x="19" y="6"/>
                </a:lnTo>
                <a:lnTo>
                  <a:pt x="21" y="7"/>
                </a:lnTo>
                <a:lnTo>
                  <a:pt x="22" y="8"/>
                </a:lnTo>
                <a:lnTo>
                  <a:pt x="22" y="10"/>
                </a:lnTo>
                <a:lnTo>
                  <a:pt x="22" y="11"/>
                </a:lnTo>
                <a:lnTo>
                  <a:pt x="23" y="11"/>
                </a:lnTo>
                <a:lnTo>
                  <a:pt x="23" y="12"/>
                </a:lnTo>
                <a:lnTo>
                  <a:pt x="23" y="13"/>
                </a:lnTo>
                <a:lnTo>
                  <a:pt x="23" y="14"/>
                </a:lnTo>
                <a:lnTo>
                  <a:pt x="23" y="15"/>
                </a:lnTo>
                <a:lnTo>
                  <a:pt x="23" y="17"/>
                </a:lnTo>
                <a:lnTo>
                  <a:pt x="23" y="18"/>
                </a:lnTo>
                <a:lnTo>
                  <a:pt x="23" y="20"/>
                </a:lnTo>
                <a:lnTo>
                  <a:pt x="23" y="24"/>
                </a:lnTo>
                <a:lnTo>
                  <a:pt x="23" y="25"/>
                </a:lnTo>
                <a:lnTo>
                  <a:pt x="23" y="26"/>
                </a:lnTo>
                <a:lnTo>
                  <a:pt x="22" y="26"/>
                </a:lnTo>
                <a:lnTo>
                  <a:pt x="21" y="27"/>
                </a:lnTo>
                <a:lnTo>
                  <a:pt x="18" y="28"/>
                </a:lnTo>
                <a:lnTo>
                  <a:pt x="16" y="29"/>
                </a:lnTo>
                <a:lnTo>
                  <a:pt x="14" y="31"/>
                </a:lnTo>
                <a:lnTo>
                  <a:pt x="13" y="31"/>
                </a:lnTo>
                <a:lnTo>
                  <a:pt x="12" y="32"/>
                </a:lnTo>
                <a:lnTo>
                  <a:pt x="12" y="31"/>
                </a:lnTo>
                <a:lnTo>
                  <a:pt x="11" y="30"/>
                </a:lnTo>
                <a:lnTo>
                  <a:pt x="10" y="28"/>
                </a:lnTo>
                <a:lnTo>
                  <a:pt x="9" y="27"/>
                </a:lnTo>
                <a:lnTo>
                  <a:pt x="8" y="26"/>
                </a:lnTo>
                <a:lnTo>
                  <a:pt x="8" y="25"/>
                </a:lnTo>
                <a:lnTo>
                  <a:pt x="6" y="25"/>
                </a:lnTo>
                <a:lnTo>
                  <a:pt x="5" y="25"/>
                </a:lnTo>
                <a:lnTo>
                  <a:pt x="4" y="25"/>
                </a:lnTo>
                <a:lnTo>
                  <a:pt x="3" y="25"/>
                </a:lnTo>
                <a:lnTo>
                  <a:pt x="2" y="24"/>
                </a:lnTo>
                <a:lnTo>
                  <a:pt x="1" y="21"/>
                </a:lnTo>
                <a:lnTo>
                  <a:pt x="2" y="21"/>
                </a:lnTo>
                <a:lnTo>
                  <a:pt x="3" y="21"/>
                </a:lnTo>
                <a:lnTo>
                  <a:pt x="4" y="20"/>
                </a:lnTo>
                <a:lnTo>
                  <a:pt x="5" y="19"/>
                </a:lnTo>
                <a:lnTo>
                  <a:pt x="6" y="18"/>
                </a:lnTo>
                <a:lnTo>
                  <a:pt x="6" y="16"/>
                </a:lnTo>
                <a:lnTo>
                  <a:pt x="5" y="16"/>
                </a:lnTo>
                <a:lnTo>
                  <a:pt x="5" y="17"/>
                </a:lnTo>
                <a:lnTo>
                  <a:pt x="3" y="17"/>
                </a:lnTo>
                <a:lnTo>
                  <a:pt x="3" y="16"/>
                </a:lnTo>
                <a:lnTo>
                  <a:pt x="2" y="14"/>
                </a:lnTo>
                <a:lnTo>
                  <a:pt x="0" y="12"/>
                </a:lnTo>
                <a:close/>
              </a:path>
            </a:pathLst>
          </a:custGeom>
          <a:solidFill>
            <a:srgbClr val="DFF4FF"/>
          </a:solidFill>
          <a:ln w="4763">
            <a:solidFill>
              <a:srgbClr val="000000"/>
            </a:solidFill>
            <a:prstDash val="solid"/>
            <a:round/>
            <a:headEnd/>
            <a:tailEnd/>
          </a:ln>
        </xdr:spPr>
      </xdr:sp>
      <xdr:sp macro="" textlink="">
        <xdr:nvSpPr>
          <xdr:cNvPr id="103779" name="Freeform 14078"/>
          <xdr:cNvSpPr>
            <a:spLocks/>
          </xdr:cNvSpPr>
        </xdr:nvSpPr>
        <xdr:spPr bwMode="auto">
          <a:xfrm>
            <a:off x="7692686" y="2601065"/>
            <a:ext cx="157163" cy="90256"/>
          </a:xfrm>
          <a:custGeom>
            <a:avLst/>
            <a:gdLst>
              <a:gd name="T0" fmla="*/ 2147483646 w 33"/>
              <a:gd name="T1" fmla="*/ 2147483646 h 19"/>
              <a:gd name="T2" fmla="*/ 2147483646 w 33"/>
              <a:gd name="T3" fmla="*/ 2147483646 h 19"/>
              <a:gd name="T4" fmla="*/ 2147483646 w 33"/>
              <a:gd name="T5" fmla="*/ 2147483646 h 19"/>
              <a:gd name="T6" fmla="*/ 2147483646 w 33"/>
              <a:gd name="T7" fmla="*/ 2147483646 h 19"/>
              <a:gd name="T8" fmla="*/ 2147483646 w 33"/>
              <a:gd name="T9" fmla="*/ 2147483646 h 19"/>
              <a:gd name="T10" fmla="*/ 2147483646 w 33"/>
              <a:gd name="T11" fmla="*/ 2147483646 h 19"/>
              <a:gd name="T12" fmla="*/ 2147483646 w 33"/>
              <a:gd name="T13" fmla="*/ 2147483646 h 19"/>
              <a:gd name="T14" fmla="*/ 2147483646 w 33"/>
              <a:gd name="T15" fmla="*/ 2147483646 h 19"/>
              <a:gd name="T16" fmla="*/ 2147483646 w 33"/>
              <a:gd name="T17" fmla="*/ 2147483646 h 19"/>
              <a:gd name="T18" fmla="*/ 2147483646 w 33"/>
              <a:gd name="T19" fmla="*/ 2147483646 h 19"/>
              <a:gd name="T20" fmla="*/ 0 w 33"/>
              <a:gd name="T21" fmla="*/ 2147483646 h 19"/>
              <a:gd name="T22" fmla="*/ 2147483646 w 33"/>
              <a:gd name="T23" fmla="*/ 2147483646 h 19"/>
              <a:gd name="T24" fmla="*/ 2147483646 w 33"/>
              <a:gd name="T25" fmla="*/ 2147483646 h 19"/>
              <a:gd name="T26" fmla="*/ 2147483646 w 33"/>
              <a:gd name="T27" fmla="*/ 2147483646 h 19"/>
              <a:gd name="T28" fmla="*/ 2147483646 w 33"/>
              <a:gd name="T29" fmla="*/ 2147483646 h 19"/>
              <a:gd name="T30" fmla="*/ 2147483646 w 33"/>
              <a:gd name="T31" fmla="*/ 2147483646 h 19"/>
              <a:gd name="T32" fmla="*/ 2147483646 w 33"/>
              <a:gd name="T33" fmla="*/ 2147483646 h 19"/>
              <a:gd name="T34" fmla="*/ 2147483646 w 33"/>
              <a:gd name="T35" fmla="*/ 2147483646 h 19"/>
              <a:gd name="T36" fmla="*/ 2147483646 w 33"/>
              <a:gd name="T37" fmla="*/ 2147483646 h 19"/>
              <a:gd name="T38" fmla="*/ 2147483646 w 33"/>
              <a:gd name="T39" fmla="*/ 2147483646 h 19"/>
              <a:gd name="T40" fmla="*/ 2147483646 w 33"/>
              <a:gd name="T41" fmla="*/ 2147483646 h 19"/>
              <a:gd name="T42" fmla="*/ 2147483646 w 33"/>
              <a:gd name="T43" fmla="*/ 2147483646 h 19"/>
              <a:gd name="T44" fmla="*/ 2147483646 w 33"/>
              <a:gd name="T45" fmla="*/ 2147483646 h 19"/>
              <a:gd name="T46" fmla="*/ 2147483646 w 33"/>
              <a:gd name="T47" fmla="*/ 2147483646 h 19"/>
              <a:gd name="T48" fmla="*/ 2147483646 w 33"/>
              <a:gd name="T49" fmla="*/ 2147483646 h 19"/>
              <a:gd name="T50" fmla="*/ 2147483646 w 33"/>
              <a:gd name="T51" fmla="*/ 0 h 19"/>
              <a:gd name="T52" fmla="*/ 2147483646 w 33"/>
              <a:gd name="T53" fmla="*/ 2147483646 h 19"/>
              <a:gd name="T54" fmla="*/ 2147483646 w 33"/>
              <a:gd name="T55" fmla="*/ 2147483646 h 19"/>
              <a:gd name="T56" fmla="*/ 2147483646 w 33"/>
              <a:gd name="T57" fmla="*/ 2147483646 h 19"/>
              <a:gd name="T58" fmla="*/ 2147483646 w 33"/>
              <a:gd name="T59" fmla="*/ 2147483646 h 19"/>
              <a:gd name="T60" fmla="*/ 2147483646 w 33"/>
              <a:gd name="T61" fmla="*/ 2147483646 h 19"/>
              <a:gd name="T62" fmla="*/ 2147483646 w 33"/>
              <a:gd name="T63" fmla="*/ 2147483646 h 19"/>
              <a:gd name="T64" fmla="*/ 2147483646 w 33"/>
              <a:gd name="T65" fmla="*/ 2147483646 h 19"/>
              <a:gd name="T66" fmla="*/ 2147483646 w 33"/>
              <a:gd name="T67" fmla="*/ 2147483646 h 19"/>
              <a:gd name="T68" fmla="*/ 2147483646 w 33"/>
              <a:gd name="T69" fmla="*/ 2147483646 h 19"/>
              <a:gd name="T70" fmla="*/ 2147483646 w 33"/>
              <a:gd name="T71" fmla="*/ 2147483646 h 19"/>
              <a:gd name="T72" fmla="*/ 2147483646 w 33"/>
              <a:gd name="T73" fmla="*/ 2147483646 h 19"/>
              <a:gd name="T74" fmla="*/ 2147483646 w 33"/>
              <a:gd name="T75" fmla="*/ 2147483646 h 19"/>
              <a:gd name="T76" fmla="*/ 2147483646 w 33"/>
              <a:gd name="T77" fmla="*/ 2147483646 h 19"/>
              <a:gd name="T78" fmla="*/ 2147483646 w 33"/>
              <a:gd name="T79" fmla="*/ 2147483646 h 19"/>
              <a:gd name="T80" fmla="*/ 2147483646 w 33"/>
              <a:gd name="T81" fmla="*/ 2147483646 h 19"/>
              <a:gd name="T82" fmla="*/ 2147483646 w 33"/>
              <a:gd name="T83" fmla="*/ 2147483646 h 19"/>
              <a:gd name="T84" fmla="*/ 2147483646 w 33"/>
              <a:gd name="T85" fmla="*/ 2147483646 h 19"/>
              <a:gd name="T86" fmla="*/ 2147483646 w 33"/>
              <a:gd name="T87" fmla="*/ 2147483646 h 19"/>
              <a:gd name="T88" fmla="*/ 2147483646 w 33"/>
              <a:gd name="T89" fmla="*/ 2147483646 h 19"/>
              <a:gd name="T90" fmla="*/ 2147483646 w 33"/>
              <a:gd name="T91" fmla="*/ 2147483646 h 19"/>
              <a:gd name="T92" fmla="*/ 2147483646 w 33"/>
              <a:gd name="T93" fmla="*/ 2147483646 h 19"/>
              <a:gd name="T94" fmla="*/ 2147483646 w 33"/>
              <a:gd name="T95" fmla="*/ 2147483646 h 19"/>
              <a:gd name="T96" fmla="*/ 2147483646 w 33"/>
              <a:gd name="T97" fmla="*/ 2147483646 h 19"/>
              <a:gd name="T98" fmla="*/ 2147483646 w 33"/>
              <a:gd name="T99" fmla="*/ 2147483646 h 19"/>
              <a:gd name="T100" fmla="*/ 2147483646 w 33"/>
              <a:gd name="T101" fmla="*/ 2147483646 h 19"/>
              <a:gd name="T102" fmla="*/ 2147483646 w 33"/>
              <a:gd name="T103" fmla="*/ 2147483646 h 19"/>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Lst>
            <a:ahLst/>
            <a:cxnLst>
              <a:cxn ang="T104">
                <a:pos x="T0" y="T1"/>
              </a:cxn>
              <a:cxn ang="T105">
                <a:pos x="T2" y="T3"/>
              </a:cxn>
              <a:cxn ang="T106">
                <a:pos x="T4" y="T5"/>
              </a:cxn>
              <a:cxn ang="T107">
                <a:pos x="T6" y="T7"/>
              </a:cxn>
              <a:cxn ang="T108">
                <a:pos x="T8" y="T9"/>
              </a:cxn>
              <a:cxn ang="T109">
                <a:pos x="T10" y="T11"/>
              </a:cxn>
              <a:cxn ang="T110">
                <a:pos x="T12" y="T13"/>
              </a:cxn>
              <a:cxn ang="T111">
                <a:pos x="T14" y="T15"/>
              </a:cxn>
              <a:cxn ang="T112">
                <a:pos x="T16" y="T17"/>
              </a:cxn>
              <a:cxn ang="T113">
                <a:pos x="T18" y="T19"/>
              </a:cxn>
              <a:cxn ang="T114">
                <a:pos x="T20" y="T21"/>
              </a:cxn>
              <a:cxn ang="T115">
                <a:pos x="T22" y="T23"/>
              </a:cxn>
              <a:cxn ang="T116">
                <a:pos x="T24" y="T25"/>
              </a:cxn>
              <a:cxn ang="T117">
                <a:pos x="T26" y="T27"/>
              </a:cxn>
              <a:cxn ang="T118">
                <a:pos x="T28" y="T29"/>
              </a:cxn>
              <a:cxn ang="T119">
                <a:pos x="T30" y="T31"/>
              </a:cxn>
              <a:cxn ang="T120">
                <a:pos x="T32" y="T33"/>
              </a:cxn>
              <a:cxn ang="T121">
                <a:pos x="T34" y="T35"/>
              </a:cxn>
              <a:cxn ang="T122">
                <a:pos x="T36" y="T37"/>
              </a:cxn>
              <a:cxn ang="T123">
                <a:pos x="T38" y="T39"/>
              </a:cxn>
              <a:cxn ang="T124">
                <a:pos x="T40" y="T41"/>
              </a:cxn>
              <a:cxn ang="T125">
                <a:pos x="T42" y="T43"/>
              </a:cxn>
              <a:cxn ang="T126">
                <a:pos x="T44" y="T45"/>
              </a:cxn>
              <a:cxn ang="T127">
                <a:pos x="T46" y="T47"/>
              </a:cxn>
              <a:cxn ang="T128">
                <a:pos x="T48" y="T49"/>
              </a:cxn>
              <a:cxn ang="T129">
                <a:pos x="T50" y="T51"/>
              </a:cxn>
              <a:cxn ang="T130">
                <a:pos x="T52" y="T53"/>
              </a:cxn>
              <a:cxn ang="T131">
                <a:pos x="T54" y="T55"/>
              </a:cxn>
              <a:cxn ang="T132">
                <a:pos x="T56" y="T57"/>
              </a:cxn>
              <a:cxn ang="T133">
                <a:pos x="T58" y="T59"/>
              </a:cxn>
              <a:cxn ang="T134">
                <a:pos x="T60" y="T61"/>
              </a:cxn>
              <a:cxn ang="T135">
                <a:pos x="T62" y="T63"/>
              </a:cxn>
              <a:cxn ang="T136">
                <a:pos x="T64" y="T65"/>
              </a:cxn>
              <a:cxn ang="T137">
                <a:pos x="T66" y="T67"/>
              </a:cxn>
              <a:cxn ang="T138">
                <a:pos x="T68" y="T69"/>
              </a:cxn>
              <a:cxn ang="T139">
                <a:pos x="T70" y="T71"/>
              </a:cxn>
              <a:cxn ang="T140">
                <a:pos x="T72" y="T73"/>
              </a:cxn>
              <a:cxn ang="T141">
                <a:pos x="T74" y="T75"/>
              </a:cxn>
              <a:cxn ang="T142">
                <a:pos x="T76" y="T77"/>
              </a:cxn>
              <a:cxn ang="T143">
                <a:pos x="T78" y="T79"/>
              </a:cxn>
              <a:cxn ang="T144">
                <a:pos x="T80" y="T81"/>
              </a:cxn>
              <a:cxn ang="T145">
                <a:pos x="T82" y="T83"/>
              </a:cxn>
              <a:cxn ang="T146">
                <a:pos x="T84" y="T85"/>
              </a:cxn>
              <a:cxn ang="T147">
                <a:pos x="T86" y="T87"/>
              </a:cxn>
              <a:cxn ang="T148">
                <a:pos x="T88" y="T89"/>
              </a:cxn>
              <a:cxn ang="T149">
                <a:pos x="T90" y="T91"/>
              </a:cxn>
              <a:cxn ang="T150">
                <a:pos x="T92" y="T93"/>
              </a:cxn>
              <a:cxn ang="T151">
                <a:pos x="T94" y="T95"/>
              </a:cxn>
              <a:cxn ang="T152">
                <a:pos x="T96" y="T97"/>
              </a:cxn>
              <a:cxn ang="T153">
                <a:pos x="T98" y="T99"/>
              </a:cxn>
              <a:cxn ang="T154">
                <a:pos x="T100" y="T101"/>
              </a:cxn>
              <a:cxn ang="T155">
                <a:pos x="T102" y="T103"/>
              </a:cxn>
            </a:cxnLst>
            <a:rect l="0" t="0" r="r" b="b"/>
            <a:pathLst>
              <a:path w="33" h="19">
                <a:moveTo>
                  <a:pt x="12" y="16"/>
                </a:moveTo>
                <a:lnTo>
                  <a:pt x="12" y="16"/>
                </a:lnTo>
                <a:lnTo>
                  <a:pt x="10" y="17"/>
                </a:lnTo>
                <a:lnTo>
                  <a:pt x="9" y="17"/>
                </a:lnTo>
                <a:lnTo>
                  <a:pt x="8" y="17"/>
                </a:lnTo>
                <a:lnTo>
                  <a:pt x="6" y="18"/>
                </a:lnTo>
                <a:lnTo>
                  <a:pt x="5" y="18"/>
                </a:lnTo>
                <a:lnTo>
                  <a:pt x="4" y="19"/>
                </a:lnTo>
                <a:lnTo>
                  <a:pt x="2" y="17"/>
                </a:lnTo>
                <a:lnTo>
                  <a:pt x="2" y="16"/>
                </a:lnTo>
                <a:lnTo>
                  <a:pt x="1" y="16"/>
                </a:lnTo>
                <a:lnTo>
                  <a:pt x="1" y="15"/>
                </a:lnTo>
                <a:lnTo>
                  <a:pt x="2" y="14"/>
                </a:lnTo>
                <a:lnTo>
                  <a:pt x="3" y="10"/>
                </a:lnTo>
                <a:lnTo>
                  <a:pt x="2" y="10"/>
                </a:lnTo>
                <a:lnTo>
                  <a:pt x="1" y="9"/>
                </a:lnTo>
                <a:lnTo>
                  <a:pt x="1" y="8"/>
                </a:lnTo>
                <a:lnTo>
                  <a:pt x="0" y="7"/>
                </a:lnTo>
                <a:lnTo>
                  <a:pt x="0" y="6"/>
                </a:lnTo>
                <a:lnTo>
                  <a:pt x="1" y="6"/>
                </a:lnTo>
                <a:lnTo>
                  <a:pt x="2" y="6"/>
                </a:lnTo>
                <a:lnTo>
                  <a:pt x="3" y="6"/>
                </a:lnTo>
                <a:lnTo>
                  <a:pt x="4" y="5"/>
                </a:lnTo>
                <a:lnTo>
                  <a:pt x="5" y="5"/>
                </a:lnTo>
                <a:lnTo>
                  <a:pt x="6" y="5"/>
                </a:lnTo>
                <a:lnTo>
                  <a:pt x="7" y="5"/>
                </a:lnTo>
                <a:lnTo>
                  <a:pt x="8" y="6"/>
                </a:lnTo>
                <a:lnTo>
                  <a:pt x="9" y="5"/>
                </a:lnTo>
                <a:lnTo>
                  <a:pt x="9" y="4"/>
                </a:lnTo>
                <a:lnTo>
                  <a:pt x="10" y="4"/>
                </a:lnTo>
                <a:lnTo>
                  <a:pt x="12" y="4"/>
                </a:lnTo>
                <a:lnTo>
                  <a:pt x="12" y="3"/>
                </a:lnTo>
                <a:lnTo>
                  <a:pt x="13" y="4"/>
                </a:lnTo>
                <a:lnTo>
                  <a:pt x="14" y="4"/>
                </a:lnTo>
                <a:lnTo>
                  <a:pt x="15" y="5"/>
                </a:lnTo>
                <a:lnTo>
                  <a:pt x="16" y="5"/>
                </a:lnTo>
                <a:lnTo>
                  <a:pt x="17" y="5"/>
                </a:lnTo>
                <a:lnTo>
                  <a:pt x="18" y="6"/>
                </a:lnTo>
                <a:lnTo>
                  <a:pt x="19" y="5"/>
                </a:lnTo>
                <a:lnTo>
                  <a:pt x="20" y="4"/>
                </a:lnTo>
                <a:lnTo>
                  <a:pt x="20" y="3"/>
                </a:lnTo>
                <a:lnTo>
                  <a:pt x="20" y="2"/>
                </a:lnTo>
                <a:lnTo>
                  <a:pt x="20" y="1"/>
                </a:lnTo>
                <a:lnTo>
                  <a:pt x="19" y="0"/>
                </a:lnTo>
                <a:lnTo>
                  <a:pt x="20" y="0"/>
                </a:lnTo>
                <a:lnTo>
                  <a:pt x="21" y="1"/>
                </a:lnTo>
                <a:lnTo>
                  <a:pt x="22" y="1"/>
                </a:lnTo>
                <a:lnTo>
                  <a:pt x="26" y="1"/>
                </a:lnTo>
                <a:lnTo>
                  <a:pt x="26" y="2"/>
                </a:lnTo>
                <a:lnTo>
                  <a:pt x="26" y="3"/>
                </a:lnTo>
                <a:lnTo>
                  <a:pt x="26" y="4"/>
                </a:lnTo>
                <a:lnTo>
                  <a:pt x="26" y="5"/>
                </a:lnTo>
                <a:lnTo>
                  <a:pt x="27" y="5"/>
                </a:lnTo>
                <a:lnTo>
                  <a:pt x="27" y="4"/>
                </a:lnTo>
                <a:lnTo>
                  <a:pt x="28" y="4"/>
                </a:lnTo>
                <a:lnTo>
                  <a:pt x="29" y="5"/>
                </a:lnTo>
                <a:lnTo>
                  <a:pt x="29" y="6"/>
                </a:lnTo>
                <a:lnTo>
                  <a:pt x="30" y="7"/>
                </a:lnTo>
                <a:lnTo>
                  <a:pt x="31" y="8"/>
                </a:lnTo>
                <a:lnTo>
                  <a:pt x="31" y="9"/>
                </a:lnTo>
                <a:lnTo>
                  <a:pt x="32" y="10"/>
                </a:lnTo>
                <a:lnTo>
                  <a:pt x="33" y="12"/>
                </a:lnTo>
                <a:lnTo>
                  <a:pt x="30" y="14"/>
                </a:lnTo>
                <a:lnTo>
                  <a:pt x="28" y="16"/>
                </a:lnTo>
                <a:lnTo>
                  <a:pt x="27" y="17"/>
                </a:lnTo>
                <a:lnTo>
                  <a:pt x="25" y="17"/>
                </a:lnTo>
                <a:lnTo>
                  <a:pt x="24" y="18"/>
                </a:lnTo>
                <a:lnTo>
                  <a:pt x="22" y="18"/>
                </a:lnTo>
                <a:lnTo>
                  <a:pt x="21" y="18"/>
                </a:lnTo>
                <a:lnTo>
                  <a:pt x="20" y="18"/>
                </a:lnTo>
                <a:lnTo>
                  <a:pt x="19" y="19"/>
                </a:lnTo>
                <a:lnTo>
                  <a:pt x="19" y="18"/>
                </a:lnTo>
                <a:lnTo>
                  <a:pt x="18" y="18"/>
                </a:lnTo>
                <a:lnTo>
                  <a:pt x="17" y="17"/>
                </a:lnTo>
                <a:lnTo>
                  <a:pt x="16" y="17"/>
                </a:lnTo>
                <a:lnTo>
                  <a:pt x="15" y="17"/>
                </a:lnTo>
                <a:lnTo>
                  <a:pt x="15" y="16"/>
                </a:lnTo>
                <a:lnTo>
                  <a:pt x="14" y="16"/>
                </a:lnTo>
                <a:lnTo>
                  <a:pt x="13" y="16"/>
                </a:lnTo>
                <a:lnTo>
                  <a:pt x="12" y="16"/>
                </a:lnTo>
                <a:close/>
              </a:path>
            </a:pathLst>
          </a:custGeom>
          <a:solidFill>
            <a:srgbClr val="007099"/>
          </a:solidFill>
          <a:ln w="4763">
            <a:solidFill>
              <a:srgbClr val="000000"/>
            </a:solidFill>
            <a:prstDash val="solid"/>
            <a:round/>
            <a:headEnd/>
            <a:tailEnd/>
          </a:ln>
        </xdr:spPr>
      </xdr:sp>
      <xdr:sp macro="" textlink="">
        <xdr:nvSpPr>
          <xdr:cNvPr id="103780" name="Freeform 14079"/>
          <xdr:cNvSpPr>
            <a:spLocks/>
          </xdr:cNvSpPr>
        </xdr:nvSpPr>
        <xdr:spPr bwMode="auto">
          <a:xfrm>
            <a:off x="7816511" y="2562965"/>
            <a:ext cx="100013" cy="80963"/>
          </a:xfrm>
          <a:custGeom>
            <a:avLst/>
            <a:gdLst>
              <a:gd name="T0" fmla="*/ 0 w 21"/>
              <a:gd name="T1" fmla="*/ 2147483646 h 17"/>
              <a:gd name="T2" fmla="*/ 0 w 21"/>
              <a:gd name="T3" fmla="*/ 2147483646 h 17"/>
              <a:gd name="T4" fmla="*/ 0 w 21"/>
              <a:gd name="T5" fmla="*/ 2147483646 h 17"/>
              <a:gd name="T6" fmla="*/ 0 w 21"/>
              <a:gd name="T7" fmla="*/ 2147483646 h 17"/>
              <a:gd name="T8" fmla="*/ 0 w 21"/>
              <a:gd name="T9" fmla="*/ 2147483646 h 17"/>
              <a:gd name="T10" fmla="*/ 2147483646 w 21"/>
              <a:gd name="T11" fmla="*/ 2147483646 h 17"/>
              <a:gd name="T12" fmla="*/ 2147483646 w 21"/>
              <a:gd name="T13" fmla="*/ 2147483646 h 17"/>
              <a:gd name="T14" fmla="*/ 2147483646 w 21"/>
              <a:gd name="T15" fmla="*/ 2147483646 h 17"/>
              <a:gd name="T16" fmla="*/ 2147483646 w 21"/>
              <a:gd name="T17" fmla="*/ 2147483646 h 17"/>
              <a:gd name="T18" fmla="*/ 2147483646 w 21"/>
              <a:gd name="T19" fmla="*/ 2147483646 h 17"/>
              <a:gd name="T20" fmla="*/ 2147483646 w 21"/>
              <a:gd name="T21" fmla="*/ 2147483646 h 17"/>
              <a:gd name="T22" fmla="*/ 2147483646 w 21"/>
              <a:gd name="T23" fmla="*/ 2147483646 h 17"/>
              <a:gd name="T24" fmla="*/ 2147483646 w 21"/>
              <a:gd name="T25" fmla="*/ 0 h 17"/>
              <a:gd name="T26" fmla="*/ 2147483646 w 21"/>
              <a:gd name="T27" fmla="*/ 2147483646 h 17"/>
              <a:gd name="T28" fmla="*/ 2147483646 w 21"/>
              <a:gd name="T29" fmla="*/ 2147483646 h 17"/>
              <a:gd name="T30" fmla="*/ 2147483646 w 21"/>
              <a:gd name="T31" fmla="*/ 2147483646 h 17"/>
              <a:gd name="T32" fmla="*/ 2147483646 w 21"/>
              <a:gd name="T33" fmla="*/ 2147483646 h 17"/>
              <a:gd name="T34" fmla="*/ 2147483646 w 21"/>
              <a:gd name="T35" fmla="*/ 2147483646 h 17"/>
              <a:gd name="T36" fmla="*/ 2147483646 w 21"/>
              <a:gd name="T37" fmla="*/ 2147483646 h 17"/>
              <a:gd name="T38" fmla="*/ 2147483646 w 21"/>
              <a:gd name="T39" fmla="*/ 2147483646 h 17"/>
              <a:gd name="T40" fmla="*/ 2147483646 w 21"/>
              <a:gd name="T41" fmla="*/ 2147483646 h 17"/>
              <a:gd name="T42" fmla="*/ 2147483646 w 21"/>
              <a:gd name="T43" fmla="*/ 2147483646 h 17"/>
              <a:gd name="T44" fmla="*/ 2147483646 w 21"/>
              <a:gd name="T45" fmla="*/ 2147483646 h 17"/>
              <a:gd name="T46" fmla="*/ 2147483646 w 21"/>
              <a:gd name="T47" fmla="*/ 2147483646 h 17"/>
              <a:gd name="T48" fmla="*/ 2147483646 w 21"/>
              <a:gd name="T49" fmla="*/ 2147483646 h 17"/>
              <a:gd name="T50" fmla="*/ 2147483646 w 21"/>
              <a:gd name="T51" fmla="*/ 2147483646 h 17"/>
              <a:gd name="T52" fmla="*/ 2147483646 w 21"/>
              <a:gd name="T53" fmla="*/ 2147483646 h 17"/>
              <a:gd name="T54" fmla="*/ 2147483646 w 21"/>
              <a:gd name="T55" fmla="*/ 2147483646 h 17"/>
              <a:gd name="T56" fmla="*/ 2147483646 w 21"/>
              <a:gd name="T57" fmla="*/ 2147483646 h 17"/>
              <a:gd name="T58" fmla="*/ 2147483646 w 21"/>
              <a:gd name="T59" fmla="*/ 2147483646 h 17"/>
              <a:gd name="T60" fmla="*/ 2147483646 w 21"/>
              <a:gd name="T61" fmla="*/ 2147483646 h 17"/>
              <a:gd name="T62" fmla="*/ 2147483646 w 21"/>
              <a:gd name="T63" fmla="*/ 2147483646 h 17"/>
              <a:gd name="T64" fmla="*/ 2147483646 w 21"/>
              <a:gd name="T65" fmla="*/ 2147483646 h 17"/>
              <a:gd name="T66" fmla="*/ 2147483646 w 21"/>
              <a:gd name="T67" fmla="*/ 2147483646 h 17"/>
              <a:gd name="T68" fmla="*/ 2147483646 w 21"/>
              <a:gd name="T69" fmla="*/ 2147483646 h 17"/>
              <a:gd name="T70" fmla="*/ 2147483646 w 21"/>
              <a:gd name="T71" fmla="*/ 2147483646 h 17"/>
              <a:gd name="T72" fmla="*/ 2147483646 w 21"/>
              <a:gd name="T73" fmla="*/ 2147483646 h 17"/>
              <a:gd name="T74" fmla="*/ 2147483646 w 21"/>
              <a:gd name="T75" fmla="*/ 2147483646 h 17"/>
              <a:gd name="T76" fmla="*/ 2147483646 w 21"/>
              <a:gd name="T77" fmla="*/ 2147483646 h 17"/>
              <a:gd name="T78" fmla="*/ 2147483646 w 21"/>
              <a:gd name="T79" fmla="*/ 2147483646 h 17"/>
              <a:gd name="T80" fmla="*/ 2147483646 w 21"/>
              <a:gd name="T81" fmla="*/ 2147483646 h 17"/>
              <a:gd name="T82" fmla="*/ 2147483646 w 21"/>
              <a:gd name="T83" fmla="*/ 2147483646 h 17"/>
              <a:gd name="T84" fmla="*/ 2147483646 w 21"/>
              <a:gd name="T85" fmla="*/ 2147483646 h 17"/>
              <a:gd name="T86" fmla="*/ 2147483646 w 21"/>
              <a:gd name="T87" fmla="*/ 2147483646 h 17"/>
              <a:gd name="T88" fmla="*/ 2147483646 w 21"/>
              <a:gd name="T89" fmla="*/ 2147483646 h 17"/>
              <a:gd name="T90" fmla="*/ 2147483646 w 21"/>
              <a:gd name="T91" fmla="*/ 2147483646 h 17"/>
              <a:gd name="T92" fmla="*/ 2147483646 w 21"/>
              <a:gd name="T93" fmla="*/ 2147483646 h 17"/>
              <a:gd name="T94" fmla="*/ 2147483646 w 21"/>
              <a:gd name="T95" fmla="*/ 2147483646 h 17"/>
              <a:gd name="T96" fmla="*/ 0 w 21"/>
              <a:gd name="T97" fmla="*/ 2147483646 h 17"/>
              <a:gd name="T98" fmla="*/ 0 w 21"/>
              <a:gd name="T99" fmla="*/ 2147483646 h 17"/>
              <a:gd name="T100" fmla="*/ 0 w 21"/>
              <a:gd name="T101" fmla="*/ 2147483646 h 17"/>
              <a:gd name="T102" fmla="*/ 0 w 21"/>
              <a:gd name="T103" fmla="*/ 2147483646 h 17"/>
              <a:gd name="T104" fmla="*/ 0 w 21"/>
              <a:gd name="T105" fmla="*/ 2147483646 h 17"/>
              <a:gd name="T106" fmla="*/ 0 w 21"/>
              <a:gd name="T107" fmla="*/ 2147483646 h 17"/>
              <a:gd name="T108" fmla="*/ 0 w 21"/>
              <a:gd name="T109" fmla="*/ 2147483646 h 17"/>
              <a:gd name="T110" fmla="*/ 0 w 21"/>
              <a:gd name="T111" fmla="*/ 2147483646 h 17"/>
              <a:gd name="T112" fmla="*/ 0 w 21"/>
              <a:gd name="T113" fmla="*/ 2147483646 h 17"/>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21" h="17">
                <a:moveTo>
                  <a:pt x="0" y="9"/>
                </a:moveTo>
                <a:lnTo>
                  <a:pt x="0" y="9"/>
                </a:lnTo>
                <a:lnTo>
                  <a:pt x="0" y="8"/>
                </a:lnTo>
                <a:lnTo>
                  <a:pt x="0" y="6"/>
                </a:lnTo>
                <a:lnTo>
                  <a:pt x="0" y="5"/>
                </a:lnTo>
                <a:lnTo>
                  <a:pt x="0" y="2"/>
                </a:lnTo>
                <a:lnTo>
                  <a:pt x="0" y="1"/>
                </a:lnTo>
                <a:lnTo>
                  <a:pt x="2" y="1"/>
                </a:lnTo>
                <a:lnTo>
                  <a:pt x="3" y="1"/>
                </a:lnTo>
                <a:lnTo>
                  <a:pt x="5" y="1"/>
                </a:lnTo>
                <a:lnTo>
                  <a:pt x="7" y="1"/>
                </a:lnTo>
                <a:lnTo>
                  <a:pt x="8" y="2"/>
                </a:lnTo>
                <a:lnTo>
                  <a:pt x="10" y="2"/>
                </a:lnTo>
                <a:lnTo>
                  <a:pt x="12" y="2"/>
                </a:lnTo>
                <a:lnTo>
                  <a:pt x="13" y="1"/>
                </a:lnTo>
                <a:lnTo>
                  <a:pt x="13" y="2"/>
                </a:lnTo>
                <a:lnTo>
                  <a:pt x="14" y="2"/>
                </a:lnTo>
                <a:lnTo>
                  <a:pt x="15" y="0"/>
                </a:lnTo>
                <a:lnTo>
                  <a:pt x="16" y="1"/>
                </a:lnTo>
                <a:lnTo>
                  <a:pt x="17" y="1"/>
                </a:lnTo>
                <a:lnTo>
                  <a:pt x="17" y="2"/>
                </a:lnTo>
                <a:lnTo>
                  <a:pt x="18" y="2"/>
                </a:lnTo>
                <a:lnTo>
                  <a:pt x="18" y="3"/>
                </a:lnTo>
                <a:lnTo>
                  <a:pt x="18" y="4"/>
                </a:lnTo>
                <a:lnTo>
                  <a:pt x="18" y="6"/>
                </a:lnTo>
                <a:lnTo>
                  <a:pt x="19" y="6"/>
                </a:lnTo>
                <a:lnTo>
                  <a:pt x="19" y="8"/>
                </a:lnTo>
                <a:lnTo>
                  <a:pt x="19" y="10"/>
                </a:lnTo>
                <a:lnTo>
                  <a:pt x="19" y="11"/>
                </a:lnTo>
                <a:lnTo>
                  <a:pt x="19" y="12"/>
                </a:lnTo>
                <a:lnTo>
                  <a:pt x="20" y="13"/>
                </a:lnTo>
                <a:lnTo>
                  <a:pt x="20" y="14"/>
                </a:lnTo>
                <a:lnTo>
                  <a:pt x="20" y="15"/>
                </a:lnTo>
                <a:lnTo>
                  <a:pt x="20" y="16"/>
                </a:lnTo>
                <a:lnTo>
                  <a:pt x="21" y="16"/>
                </a:lnTo>
                <a:lnTo>
                  <a:pt x="20" y="16"/>
                </a:lnTo>
                <a:lnTo>
                  <a:pt x="19" y="16"/>
                </a:lnTo>
                <a:lnTo>
                  <a:pt x="18" y="16"/>
                </a:lnTo>
                <a:lnTo>
                  <a:pt x="16" y="16"/>
                </a:lnTo>
                <a:lnTo>
                  <a:pt x="14" y="16"/>
                </a:lnTo>
                <a:lnTo>
                  <a:pt x="14" y="15"/>
                </a:lnTo>
                <a:lnTo>
                  <a:pt x="14" y="14"/>
                </a:lnTo>
                <a:lnTo>
                  <a:pt x="13" y="13"/>
                </a:lnTo>
                <a:lnTo>
                  <a:pt x="13" y="12"/>
                </a:lnTo>
                <a:lnTo>
                  <a:pt x="12" y="13"/>
                </a:lnTo>
                <a:lnTo>
                  <a:pt x="11" y="13"/>
                </a:lnTo>
                <a:lnTo>
                  <a:pt x="10" y="13"/>
                </a:lnTo>
                <a:lnTo>
                  <a:pt x="8" y="14"/>
                </a:lnTo>
                <a:lnTo>
                  <a:pt x="7" y="14"/>
                </a:lnTo>
                <a:lnTo>
                  <a:pt x="7" y="15"/>
                </a:lnTo>
                <a:lnTo>
                  <a:pt x="6" y="16"/>
                </a:lnTo>
                <a:lnTo>
                  <a:pt x="5" y="17"/>
                </a:lnTo>
                <a:lnTo>
                  <a:pt x="5" y="16"/>
                </a:lnTo>
                <a:lnTo>
                  <a:pt x="4" y="15"/>
                </a:lnTo>
                <a:lnTo>
                  <a:pt x="3" y="14"/>
                </a:lnTo>
                <a:lnTo>
                  <a:pt x="3" y="13"/>
                </a:lnTo>
                <a:lnTo>
                  <a:pt x="2" y="12"/>
                </a:lnTo>
                <a:lnTo>
                  <a:pt x="1" y="12"/>
                </a:lnTo>
                <a:lnTo>
                  <a:pt x="1" y="13"/>
                </a:lnTo>
                <a:lnTo>
                  <a:pt x="0" y="13"/>
                </a:lnTo>
                <a:lnTo>
                  <a:pt x="0" y="12"/>
                </a:lnTo>
                <a:lnTo>
                  <a:pt x="0" y="11"/>
                </a:lnTo>
                <a:lnTo>
                  <a:pt x="0" y="10"/>
                </a:lnTo>
                <a:lnTo>
                  <a:pt x="0" y="9"/>
                </a:lnTo>
                <a:close/>
              </a:path>
            </a:pathLst>
          </a:custGeom>
          <a:solidFill>
            <a:srgbClr val="00426E"/>
          </a:solidFill>
          <a:ln w="4763">
            <a:solidFill>
              <a:srgbClr val="000000"/>
            </a:solidFill>
            <a:prstDash val="solid"/>
            <a:round/>
            <a:headEnd/>
            <a:tailEnd/>
          </a:ln>
        </xdr:spPr>
      </xdr:sp>
      <xdr:sp macro="" textlink="">
        <xdr:nvSpPr>
          <xdr:cNvPr id="103781" name="Freeform 14080"/>
          <xdr:cNvSpPr>
            <a:spLocks/>
          </xdr:cNvSpPr>
        </xdr:nvSpPr>
        <xdr:spPr bwMode="auto">
          <a:xfrm>
            <a:off x="7883186" y="2738946"/>
            <a:ext cx="109538" cy="76200"/>
          </a:xfrm>
          <a:custGeom>
            <a:avLst/>
            <a:gdLst>
              <a:gd name="T0" fmla="*/ 2147483646 w 23"/>
              <a:gd name="T1" fmla="*/ 0 h 16"/>
              <a:gd name="T2" fmla="*/ 2147483646 w 23"/>
              <a:gd name="T3" fmla="*/ 0 h 16"/>
              <a:gd name="T4" fmla="*/ 2147483646 w 23"/>
              <a:gd name="T5" fmla="*/ 0 h 16"/>
              <a:gd name="T6" fmla="*/ 2147483646 w 23"/>
              <a:gd name="T7" fmla="*/ 2147483646 h 16"/>
              <a:gd name="T8" fmla="*/ 2147483646 w 23"/>
              <a:gd name="T9" fmla="*/ 2147483646 h 16"/>
              <a:gd name="T10" fmla="*/ 2147483646 w 23"/>
              <a:gd name="T11" fmla="*/ 2147483646 h 16"/>
              <a:gd name="T12" fmla="*/ 2147483646 w 23"/>
              <a:gd name="T13" fmla="*/ 2147483646 h 16"/>
              <a:gd name="T14" fmla="*/ 2147483646 w 23"/>
              <a:gd name="T15" fmla="*/ 2147483646 h 16"/>
              <a:gd name="T16" fmla="*/ 2147483646 w 23"/>
              <a:gd name="T17" fmla="*/ 2147483646 h 16"/>
              <a:gd name="T18" fmla="*/ 2147483646 w 23"/>
              <a:gd name="T19" fmla="*/ 2147483646 h 16"/>
              <a:gd name="T20" fmla="*/ 2147483646 w 23"/>
              <a:gd name="T21" fmla="*/ 2147483646 h 16"/>
              <a:gd name="T22" fmla="*/ 2147483646 w 23"/>
              <a:gd name="T23" fmla="*/ 2147483646 h 16"/>
              <a:gd name="T24" fmla="*/ 2147483646 w 23"/>
              <a:gd name="T25" fmla="*/ 2147483646 h 16"/>
              <a:gd name="T26" fmla="*/ 2147483646 w 23"/>
              <a:gd name="T27" fmla="*/ 2147483646 h 16"/>
              <a:gd name="T28" fmla="*/ 2147483646 w 23"/>
              <a:gd name="T29" fmla="*/ 2147483646 h 16"/>
              <a:gd name="T30" fmla="*/ 2147483646 w 23"/>
              <a:gd name="T31" fmla="*/ 2147483646 h 16"/>
              <a:gd name="T32" fmla="*/ 2147483646 w 23"/>
              <a:gd name="T33" fmla="*/ 2147483646 h 16"/>
              <a:gd name="T34" fmla="*/ 2147483646 w 23"/>
              <a:gd name="T35" fmla="*/ 2147483646 h 16"/>
              <a:gd name="T36" fmla="*/ 2147483646 w 23"/>
              <a:gd name="T37" fmla="*/ 2147483646 h 16"/>
              <a:gd name="T38" fmla="*/ 2147483646 w 23"/>
              <a:gd name="T39" fmla="*/ 2147483646 h 16"/>
              <a:gd name="T40" fmla="*/ 2147483646 w 23"/>
              <a:gd name="T41" fmla="*/ 2147483646 h 16"/>
              <a:gd name="T42" fmla="*/ 2147483646 w 23"/>
              <a:gd name="T43" fmla="*/ 2147483646 h 16"/>
              <a:gd name="T44" fmla="*/ 2147483646 w 23"/>
              <a:gd name="T45" fmla="*/ 2147483646 h 16"/>
              <a:gd name="T46" fmla="*/ 2147483646 w 23"/>
              <a:gd name="T47" fmla="*/ 2147483646 h 16"/>
              <a:gd name="T48" fmla="*/ 2147483646 w 23"/>
              <a:gd name="T49" fmla="*/ 2147483646 h 16"/>
              <a:gd name="T50" fmla="*/ 2147483646 w 23"/>
              <a:gd name="T51" fmla="*/ 2147483646 h 16"/>
              <a:gd name="T52" fmla="*/ 2147483646 w 23"/>
              <a:gd name="T53" fmla="*/ 2147483646 h 16"/>
              <a:gd name="T54" fmla="*/ 2147483646 w 23"/>
              <a:gd name="T55" fmla="*/ 2147483646 h 16"/>
              <a:gd name="T56" fmla="*/ 2147483646 w 23"/>
              <a:gd name="T57" fmla="*/ 2147483646 h 16"/>
              <a:gd name="T58" fmla="*/ 2147483646 w 23"/>
              <a:gd name="T59" fmla="*/ 2147483646 h 16"/>
              <a:gd name="T60" fmla="*/ 2147483646 w 23"/>
              <a:gd name="T61" fmla="*/ 2147483646 h 16"/>
              <a:gd name="T62" fmla="*/ 2147483646 w 23"/>
              <a:gd name="T63" fmla="*/ 2147483646 h 16"/>
              <a:gd name="T64" fmla="*/ 2147483646 w 23"/>
              <a:gd name="T65" fmla="*/ 2147483646 h 1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0" t="0" r="r" b="b"/>
            <a:pathLst>
              <a:path w="23" h="16">
                <a:moveTo>
                  <a:pt x="11" y="0"/>
                </a:moveTo>
                <a:lnTo>
                  <a:pt x="12" y="0"/>
                </a:lnTo>
                <a:lnTo>
                  <a:pt x="13" y="0"/>
                </a:lnTo>
                <a:lnTo>
                  <a:pt x="14" y="0"/>
                </a:lnTo>
                <a:lnTo>
                  <a:pt x="15" y="0"/>
                </a:lnTo>
                <a:lnTo>
                  <a:pt x="16" y="0"/>
                </a:lnTo>
                <a:lnTo>
                  <a:pt x="17" y="1"/>
                </a:lnTo>
                <a:lnTo>
                  <a:pt x="18" y="1"/>
                </a:lnTo>
                <a:lnTo>
                  <a:pt x="19" y="2"/>
                </a:lnTo>
                <a:lnTo>
                  <a:pt x="19" y="4"/>
                </a:lnTo>
                <a:lnTo>
                  <a:pt x="19" y="5"/>
                </a:lnTo>
                <a:lnTo>
                  <a:pt x="19" y="6"/>
                </a:lnTo>
                <a:lnTo>
                  <a:pt x="21" y="6"/>
                </a:lnTo>
                <a:lnTo>
                  <a:pt x="21" y="7"/>
                </a:lnTo>
                <a:lnTo>
                  <a:pt x="22" y="7"/>
                </a:lnTo>
                <a:lnTo>
                  <a:pt x="22" y="8"/>
                </a:lnTo>
                <a:lnTo>
                  <a:pt x="23" y="8"/>
                </a:lnTo>
                <a:lnTo>
                  <a:pt x="23" y="9"/>
                </a:lnTo>
                <a:lnTo>
                  <a:pt x="22" y="10"/>
                </a:lnTo>
                <a:lnTo>
                  <a:pt x="21" y="11"/>
                </a:lnTo>
                <a:lnTo>
                  <a:pt x="19" y="12"/>
                </a:lnTo>
                <a:lnTo>
                  <a:pt x="18" y="12"/>
                </a:lnTo>
                <a:lnTo>
                  <a:pt x="17" y="14"/>
                </a:lnTo>
                <a:lnTo>
                  <a:pt x="16" y="14"/>
                </a:lnTo>
                <a:lnTo>
                  <a:pt x="14" y="15"/>
                </a:lnTo>
                <a:lnTo>
                  <a:pt x="12" y="16"/>
                </a:lnTo>
                <a:lnTo>
                  <a:pt x="12" y="15"/>
                </a:lnTo>
                <a:lnTo>
                  <a:pt x="11" y="14"/>
                </a:lnTo>
                <a:lnTo>
                  <a:pt x="11" y="12"/>
                </a:lnTo>
                <a:lnTo>
                  <a:pt x="10" y="9"/>
                </a:lnTo>
                <a:lnTo>
                  <a:pt x="9" y="9"/>
                </a:lnTo>
                <a:lnTo>
                  <a:pt x="7" y="10"/>
                </a:lnTo>
                <a:lnTo>
                  <a:pt x="5" y="11"/>
                </a:lnTo>
                <a:lnTo>
                  <a:pt x="4" y="11"/>
                </a:lnTo>
                <a:lnTo>
                  <a:pt x="4" y="12"/>
                </a:lnTo>
                <a:lnTo>
                  <a:pt x="3" y="10"/>
                </a:lnTo>
                <a:lnTo>
                  <a:pt x="2" y="8"/>
                </a:lnTo>
                <a:lnTo>
                  <a:pt x="1" y="7"/>
                </a:lnTo>
                <a:lnTo>
                  <a:pt x="0" y="7"/>
                </a:lnTo>
                <a:lnTo>
                  <a:pt x="1" y="6"/>
                </a:lnTo>
                <a:lnTo>
                  <a:pt x="2" y="6"/>
                </a:lnTo>
                <a:lnTo>
                  <a:pt x="4" y="4"/>
                </a:lnTo>
                <a:lnTo>
                  <a:pt x="6" y="3"/>
                </a:lnTo>
                <a:lnTo>
                  <a:pt x="9" y="2"/>
                </a:lnTo>
                <a:lnTo>
                  <a:pt x="10" y="1"/>
                </a:lnTo>
                <a:lnTo>
                  <a:pt x="11" y="1"/>
                </a:lnTo>
                <a:lnTo>
                  <a:pt x="11" y="0"/>
                </a:lnTo>
                <a:close/>
              </a:path>
            </a:pathLst>
          </a:custGeom>
          <a:solidFill>
            <a:srgbClr val="007099"/>
          </a:solidFill>
          <a:ln w="4763">
            <a:solidFill>
              <a:srgbClr val="000000"/>
            </a:solidFill>
            <a:prstDash val="solid"/>
            <a:round/>
            <a:headEnd/>
            <a:tailEnd/>
          </a:ln>
        </xdr:spPr>
      </xdr:sp>
      <xdr:sp macro="" textlink="">
        <xdr:nvSpPr>
          <xdr:cNvPr id="103782" name="Freeform 14081"/>
          <xdr:cNvSpPr>
            <a:spLocks/>
          </xdr:cNvSpPr>
        </xdr:nvSpPr>
        <xdr:spPr bwMode="auto">
          <a:xfrm>
            <a:off x="7378361" y="2477471"/>
            <a:ext cx="152400" cy="114069"/>
          </a:xfrm>
          <a:custGeom>
            <a:avLst/>
            <a:gdLst>
              <a:gd name="T0" fmla="*/ 0 w 32"/>
              <a:gd name="T1" fmla="*/ 2147483646 h 24"/>
              <a:gd name="T2" fmla="*/ 2147483646 w 32"/>
              <a:gd name="T3" fmla="*/ 2147483646 h 24"/>
              <a:gd name="T4" fmla="*/ 2147483646 w 32"/>
              <a:gd name="T5" fmla="*/ 2147483646 h 24"/>
              <a:gd name="T6" fmla="*/ 2147483646 w 32"/>
              <a:gd name="T7" fmla="*/ 2147483646 h 24"/>
              <a:gd name="T8" fmla="*/ 2147483646 w 32"/>
              <a:gd name="T9" fmla="*/ 2147483646 h 24"/>
              <a:gd name="T10" fmla="*/ 2147483646 w 32"/>
              <a:gd name="T11" fmla="*/ 2147483646 h 24"/>
              <a:gd name="T12" fmla="*/ 2147483646 w 32"/>
              <a:gd name="T13" fmla="*/ 2147483646 h 24"/>
              <a:gd name="T14" fmla="*/ 2147483646 w 32"/>
              <a:gd name="T15" fmla="*/ 2147483646 h 24"/>
              <a:gd name="T16" fmla="*/ 2147483646 w 32"/>
              <a:gd name="T17" fmla="*/ 2147483646 h 24"/>
              <a:gd name="T18" fmla="*/ 2147483646 w 32"/>
              <a:gd name="T19" fmla="*/ 2147483646 h 24"/>
              <a:gd name="T20" fmla="*/ 2147483646 w 32"/>
              <a:gd name="T21" fmla="*/ 2147483646 h 24"/>
              <a:gd name="T22" fmla="*/ 2147483646 w 32"/>
              <a:gd name="T23" fmla="*/ 2147483646 h 24"/>
              <a:gd name="T24" fmla="*/ 2147483646 w 32"/>
              <a:gd name="T25" fmla="*/ 2147483646 h 24"/>
              <a:gd name="T26" fmla="*/ 2147483646 w 32"/>
              <a:gd name="T27" fmla="*/ 2147483646 h 24"/>
              <a:gd name="T28" fmla="*/ 2147483646 w 32"/>
              <a:gd name="T29" fmla="*/ 2147483646 h 24"/>
              <a:gd name="T30" fmla="*/ 2147483646 w 32"/>
              <a:gd name="T31" fmla="*/ 2147483646 h 24"/>
              <a:gd name="T32" fmla="*/ 2147483646 w 32"/>
              <a:gd name="T33" fmla="*/ 2147483646 h 24"/>
              <a:gd name="T34" fmla="*/ 2147483646 w 32"/>
              <a:gd name="T35" fmla="*/ 2147483646 h 24"/>
              <a:gd name="T36" fmla="*/ 2147483646 w 32"/>
              <a:gd name="T37" fmla="*/ 2147483646 h 24"/>
              <a:gd name="T38" fmla="*/ 2147483646 w 32"/>
              <a:gd name="T39" fmla="*/ 2147483646 h 24"/>
              <a:gd name="T40" fmla="*/ 2147483646 w 32"/>
              <a:gd name="T41" fmla="*/ 2147483646 h 24"/>
              <a:gd name="T42" fmla="*/ 2147483646 w 32"/>
              <a:gd name="T43" fmla="*/ 2147483646 h 24"/>
              <a:gd name="T44" fmla="*/ 2147483646 w 32"/>
              <a:gd name="T45" fmla="*/ 2147483646 h 24"/>
              <a:gd name="T46" fmla="*/ 2147483646 w 32"/>
              <a:gd name="T47" fmla="*/ 2147483646 h 24"/>
              <a:gd name="T48" fmla="*/ 2147483646 w 32"/>
              <a:gd name="T49" fmla="*/ 2147483646 h 24"/>
              <a:gd name="T50" fmla="*/ 2147483646 w 32"/>
              <a:gd name="T51" fmla="*/ 2147483646 h 24"/>
              <a:gd name="T52" fmla="*/ 2147483646 w 32"/>
              <a:gd name="T53" fmla="*/ 0 h 24"/>
              <a:gd name="T54" fmla="*/ 2147483646 w 32"/>
              <a:gd name="T55" fmla="*/ 2147483646 h 24"/>
              <a:gd name="T56" fmla="*/ 2147483646 w 32"/>
              <a:gd name="T57" fmla="*/ 2147483646 h 24"/>
              <a:gd name="T58" fmla="*/ 2147483646 w 32"/>
              <a:gd name="T59" fmla="*/ 2147483646 h 24"/>
              <a:gd name="T60" fmla="*/ 2147483646 w 32"/>
              <a:gd name="T61" fmla="*/ 2147483646 h 24"/>
              <a:gd name="T62" fmla="*/ 2147483646 w 32"/>
              <a:gd name="T63" fmla="*/ 2147483646 h 24"/>
              <a:gd name="T64" fmla="*/ 2147483646 w 32"/>
              <a:gd name="T65" fmla="*/ 2147483646 h 24"/>
              <a:gd name="T66" fmla="*/ 2147483646 w 32"/>
              <a:gd name="T67" fmla="*/ 2147483646 h 24"/>
              <a:gd name="T68" fmla="*/ 2147483646 w 32"/>
              <a:gd name="T69" fmla="*/ 2147483646 h 24"/>
              <a:gd name="T70" fmla="*/ 2147483646 w 32"/>
              <a:gd name="T71" fmla="*/ 2147483646 h 24"/>
              <a:gd name="T72" fmla="*/ 2147483646 w 32"/>
              <a:gd name="T73" fmla="*/ 2147483646 h 24"/>
              <a:gd name="T74" fmla="*/ 2147483646 w 32"/>
              <a:gd name="T75" fmla="*/ 2147483646 h 24"/>
              <a:gd name="T76" fmla="*/ 2147483646 w 32"/>
              <a:gd name="T77" fmla="*/ 2147483646 h 24"/>
              <a:gd name="T78" fmla="*/ 2147483646 w 32"/>
              <a:gd name="T79" fmla="*/ 2147483646 h 24"/>
              <a:gd name="T80" fmla="*/ 2147483646 w 32"/>
              <a:gd name="T81" fmla="*/ 2147483646 h 24"/>
              <a:gd name="T82" fmla="*/ 2147483646 w 32"/>
              <a:gd name="T83" fmla="*/ 2147483646 h 24"/>
              <a:gd name="T84" fmla="*/ 2147483646 w 32"/>
              <a:gd name="T85" fmla="*/ 2147483646 h 24"/>
              <a:gd name="T86" fmla="*/ 2147483646 w 32"/>
              <a:gd name="T87" fmla="*/ 2147483646 h 24"/>
              <a:gd name="T88" fmla="*/ 2147483646 w 32"/>
              <a:gd name="T89" fmla="*/ 2147483646 h 24"/>
              <a:gd name="T90" fmla="*/ 2147483646 w 32"/>
              <a:gd name="T91" fmla="*/ 2147483646 h 24"/>
              <a:gd name="T92" fmla="*/ 2147483646 w 32"/>
              <a:gd name="T93" fmla="*/ 2147483646 h 24"/>
              <a:gd name="T94" fmla="*/ 2147483646 w 32"/>
              <a:gd name="T95" fmla="*/ 2147483646 h 24"/>
              <a:gd name="T96" fmla="*/ 2147483646 w 32"/>
              <a:gd name="T97" fmla="*/ 2147483646 h 24"/>
              <a:gd name="T98" fmla="*/ 2147483646 w 32"/>
              <a:gd name="T99" fmla="*/ 2147483646 h 24"/>
              <a:gd name="T100" fmla="*/ 2147483646 w 32"/>
              <a:gd name="T101" fmla="*/ 2147483646 h 24"/>
              <a:gd name="T102" fmla="*/ 2147483646 w 32"/>
              <a:gd name="T103" fmla="*/ 2147483646 h 24"/>
              <a:gd name="T104" fmla="*/ 2147483646 w 32"/>
              <a:gd name="T105" fmla="*/ 2147483646 h 24"/>
              <a:gd name="T106" fmla="*/ 2147483646 w 32"/>
              <a:gd name="T107" fmla="*/ 2147483646 h 24"/>
              <a:gd name="T108" fmla="*/ 2147483646 w 32"/>
              <a:gd name="T109" fmla="*/ 2147483646 h 24"/>
              <a:gd name="T110" fmla="*/ 2147483646 w 32"/>
              <a:gd name="T111" fmla="*/ 2147483646 h 24"/>
              <a:gd name="T112" fmla="*/ 2147483646 w 32"/>
              <a:gd name="T113" fmla="*/ 2147483646 h 24"/>
              <a:gd name="T114" fmla="*/ 0 w 32"/>
              <a:gd name="T115" fmla="*/ 2147483646 h 24"/>
              <a:gd name="T116" fmla="*/ 0 w 32"/>
              <a:gd name="T117" fmla="*/ 2147483646 h 24"/>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Lst>
            <a:ahLst/>
            <a:cxnLst>
              <a:cxn ang="T118">
                <a:pos x="T0" y="T1"/>
              </a:cxn>
              <a:cxn ang="T119">
                <a:pos x="T2" y="T3"/>
              </a:cxn>
              <a:cxn ang="T120">
                <a:pos x="T4" y="T5"/>
              </a:cxn>
              <a:cxn ang="T121">
                <a:pos x="T6" y="T7"/>
              </a:cxn>
              <a:cxn ang="T122">
                <a:pos x="T8" y="T9"/>
              </a:cxn>
              <a:cxn ang="T123">
                <a:pos x="T10" y="T11"/>
              </a:cxn>
              <a:cxn ang="T124">
                <a:pos x="T12" y="T13"/>
              </a:cxn>
              <a:cxn ang="T125">
                <a:pos x="T14" y="T15"/>
              </a:cxn>
              <a:cxn ang="T126">
                <a:pos x="T16" y="T17"/>
              </a:cxn>
              <a:cxn ang="T127">
                <a:pos x="T18" y="T19"/>
              </a:cxn>
              <a:cxn ang="T128">
                <a:pos x="T20" y="T21"/>
              </a:cxn>
              <a:cxn ang="T129">
                <a:pos x="T22" y="T23"/>
              </a:cxn>
              <a:cxn ang="T130">
                <a:pos x="T24" y="T25"/>
              </a:cxn>
              <a:cxn ang="T131">
                <a:pos x="T26" y="T27"/>
              </a:cxn>
              <a:cxn ang="T132">
                <a:pos x="T28" y="T29"/>
              </a:cxn>
              <a:cxn ang="T133">
                <a:pos x="T30" y="T31"/>
              </a:cxn>
              <a:cxn ang="T134">
                <a:pos x="T32" y="T33"/>
              </a:cxn>
              <a:cxn ang="T135">
                <a:pos x="T34" y="T35"/>
              </a:cxn>
              <a:cxn ang="T136">
                <a:pos x="T36" y="T37"/>
              </a:cxn>
              <a:cxn ang="T137">
                <a:pos x="T38" y="T39"/>
              </a:cxn>
              <a:cxn ang="T138">
                <a:pos x="T40" y="T41"/>
              </a:cxn>
              <a:cxn ang="T139">
                <a:pos x="T42" y="T43"/>
              </a:cxn>
              <a:cxn ang="T140">
                <a:pos x="T44" y="T45"/>
              </a:cxn>
              <a:cxn ang="T141">
                <a:pos x="T46" y="T47"/>
              </a:cxn>
              <a:cxn ang="T142">
                <a:pos x="T48" y="T49"/>
              </a:cxn>
              <a:cxn ang="T143">
                <a:pos x="T50" y="T51"/>
              </a:cxn>
              <a:cxn ang="T144">
                <a:pos x="T52" y="T53"/>
              </a:cxn>
              <a:cxn ang="T145">
                <a:pos x="T54" y="T55"/>
              </a:cxn>
              <a:cxn ang="T146">
                <a:pos x="T56" y="T57"/>
              </a:cxn>
              <a:cxn ang="T147">
                <a:pos x="T58" y="T59"/>
              </a:cxn>
              <a:cxn ang="T148">
                <a:pos x="T60" y="T61"/>
              </a:cxn>
              <a:cxn ang="T149">
                <a:pos x="T62" y="T63"/>
              </a:cxn>
              <a:cxn ang="T150">
                <a:pos x="T64" y="T65"/>
              </a:cxn>
              <a:cxn ang="T151">
                <a:pos x="T66" y="T67"/>
              </a:cxn>
              <a:cxn ang="T152">
                <a:pos x="T68" y="T69"/>
              </a:cxn>
              <a:cxn ang="T153">
                <a:pos x="T70" y="T71"/>
              </a:cxn>
              <a:cxn ang="T154">
                <a:pos x="T72" y="T73"/>
              </a:cxn>
              <a:cxn ang="T155">
                <a:pos x="T74" y="T75"/>
              </a:cxn>
              <a:cxn ang="T156">
                <a:pos x="T76" y="T77"/>
              </a:cxn>
              <a:cxn ang="T157">
                <a:pos x="T78" y="T79"/>
              </a:cxn>
              <a:cxn ang="T158">
                <a:pos x="T80" y="T81"/>
              </a:cxn>
              <a:cxn ang="T159">
                <a:pos x="T82" y="T83"/>
              </a:cxn>
              <a:cxn ang="T160">
                <a:pos x="T84" y="T85"/>
              </a:cxn>
              <a:cxn ang="T161">
                <a:pos x="T86" y="T87"/>
              </a:cxn>
              <a:cxn ang="T162">
                <a:pos x="T88" y="T89"/>
              </a:cxn>
              <a:cxn ang="T163">
                <a:pos x="T90" y="T91"/>
              </a:cxn>
              <a:cxn ang="T164">
                <a:pos x="T92" y="T93"/>
              </a:cxn>
              <a:cxn ang="T165">
                <a:pos x="T94" y="T95"/>
              </a:cxn>
              <a:cxn ang="T166">
                <a:pos x="T96" y="T97"/>
              </a:cxn>
              <a:cxn ang="T167">
                <a:pos x="T98" y="T99"/>
              </a:cxn>
              <a:cxn ang="T168">
                <a:pos x="T100" y="T101"/>
              </a:cxn>
              <a:cxn ang="T169">
                <a:pos x="T102" y="T103"/>
              </a:cxn>
              <a:cxn ang="T170">
                <a:pos x="T104" y="T105"/>
              </a:cxn>
              <a:cxn ang="T171">
                <a:pos x="T106" y="T107"/>
              </a:cxn>
              <a:cxn ang="T172">
                <a:pos x="T108" y="T109"/>
              </a:cxn>
              <a:cxn ang="T173">
                <a:pos x="T110" y="T111"/>
              </a:cxn>
              <a:cxn ang="T174">
                <a:pos x="T112" y="T113"/>
              </a:cxn>
              <a:cxn ang="T175">
                <a:pos x="T114" y="T115"/>
              </a:cxn>
              <a:cxn ang="T176">
                <a:pos x="T116" y="T117"/>
              </a:cxn>
            </a:cxnLst>
            <a:rect l="0" t="0" r="r" b="b"/>
            <a:pathLst>
              <a:path w="32" h="24">
                <a:moveTo>
                  <a:pt x="0" y="8"/>
                </a:moveTo>
                <a:lnTo>
                  <a:pt x="0" y="8"/>
                </a:lnTo>
                <a:lnTo>
                  <a:pt x="1" y="7"/>
                </a:lnTo>
                <a:lnTo>
                  <a:pt x="3" y="6"/>
                </a:lnTo>
                <a:lnTo>
                  <a:pt x="4" y="6"/>
                </a:lnTo>
                <a:lnTo>
                  <a:pt x="5" y="5"/>
                </a:lnTo>
                <a:lnTo>
                  <a:pt x="5" y="6"/>
                </a:lnTo>
                <a:lnTo>
                  <a:pt x="6" y="6"/>
                </a:lnTo>
                <a:lnTo>
                  <a:pt x="6" y="7"/>
                </a:lnTo>
                <a:lnTo>
                  <a:pt x="7" y="7"/>
                </a:lnTo>
                <a:lnTo>
                  <a:pt x="7" y="6"/>
                </a:lnTo>
                <a:lnTo>
                  <a:pt x="8" y="6"/>
                </a:lnTo>
                <a:lnTo>
                  <a:pt x="9" y="6"/>
                </a:lnTo>
                <a:lnTo>
                  <a:pt x="9" y="7"/>
                </a:lnTo>
                <a:lnTo>
                  <a:pt x="10" y="7"/>
                </a:lnTo>
                <a:lnTo>
                  <a:pt x="10" y="8"/>
                </a:lnTo>
                <a:lnTo>
                  <a:pt x="10" y="7"/>
                </a:lnTo>
                <a:lnTo>
                  <a:pt x="11" y="7"/>
                </a:lnTo>
                <a:lnTo>
                  <a:pt x="12" y="7"/>
                </a:lnTo>
                <a:lnTo>
                  <a:pt x="13" y="7"/>
                </a:lnTo>
                <a:lnTo>
                  <a:pt x="14" y="6"/>
                </a:lnTo>
                <a:lnTo>
                  <a:pt x="16" y="6"/>
                </a:lnTo>
                <a:lnTo>
                  <a:pt x="17" y="6"/>
                </a:lnTo>
                <a:lnTo>
                  <a:pt x="18" y="6"/>
                </a:lnTo>
                <a:lnTo>
                  <a:pt x="18" y="5"/>
                </a:lnTo>
                <a:lnTo>
                  <a:pt x="18" y="4"/>
                </a:lnTo>
                <a:lnTo>
                  <a:pt x="18" y="3"/>
                </a:lnTo>
                <a:lnTo>
                  <a:pt x="19" y="3"/>
                </a:lnTo>
                <a:lnTo>
                  <a:pt x="19" y="2"/>
                </a:lnTo>
                <a:lnTo>
                  <a:pt x="19" y="1"/>
                </a:lnTo>
                <a:lnTo>
                  <a:pt x="20" y="0"/>
                </a:lnTo>
                <a:lnTo>
                  <a:pt x="20" y="1"/>
                </a:lnTo>
                <a:lnTo>
                  <a:pt x="20" y="0"/>
                </a:lnTo>
                <a:lnTo>
                  <a:pt x="21" y="0"/>
                </a:lnTo>
                <a:lnTo>
                  <a:pt x="21" y="1"/>
                </a:lnTo>
                <a:lnTo>
                  <a:pt x="22" y="1"/>
                </a:lnTo>
                <a:lnTo>
                  <a:pt x="22" y="2"/>
                </a:lnTo>
                <a:lnTo>
                  <a:pt x="22" y="3"/>
                </a:lnTo>
                <a:lnTo>
                  <a:pt x="22" y="4"/>
                </a:lnTo>
                <a:lnTo>
                  <a:pt x="23" y="4"/>
                </a:lnTo>
                <a:lnTo>
                  <a:pt x="23" y="5"/>
                </a:lnTo>
                <a:lnTo>
                  <a:pt x="24" y="6"/>
                </a:lnTo>
                <a:lnTo>
                  <a:pt x="25" y="6"/>
                </a:lnTo>
                <a:lnTo>
                  <a:pt x="29" y="9"/>
                </a:lnTo>
                <a:lnTo>
                  <a:pt x="30" y="11"/>
                </a:lnTo>
                <a:lnTo>
                  <a:pt x="31" y="12"/>
                </a:lnTo>
                <a:lnTo>
                  <a:pt x="32" y="13"/>
                </a:lnTo>
                <a:lnTo>
                  <a:pt x="31" y="13"/>
                </a:lnTo>
                <a:lnTo>
                  <a:pt x="30" y="13"/>
                </a:lnTo>
                <a:lnTo>
                  <a:pt x="29" y="14"/>
                </a:lnTo>
                <a:lnTo>
                  <a:pt x="28" y="14"/>
                </a:lnTo>
                <a:lnTo>
                  <a:pt x="26" y="15"/>
                </a:lnTo>
                <a:lnTo>
                  <a:pt x="26" y="14"/>
                </a:lnTo>
                <a:lnTo>
                  <a:pt x="25" y="14"/>
                </a:lnTo>
                <a:lnTo>
                  <a:pt x="24" y="14"/>
                </a:lnTo>
                <a:lnTo>
                  <a:pt x="21" y="15"/>
                </a:lnTo>
                <a:lnTo>
                  <a:pt x="20" y="15"/>
                </a:lnTo>
                <a:lnTo>
                  <a:pt x="19" y="15"/>
                </a:lnTo>
                <a:lnTo>
                  <a:pt x="19" y="17"/>
                </a:lnTo>
                <a:lnTo>
                  <a:pt x="20" y="18"/>
                </a:lnTo>
                <a:lnTo>
                  <a:pt x="20" y="19"/>
                </a:lnTo>
                <a:lnTo>
                  <a:pt x="20" y="20"/>
                </a:lnTo>
                <a:lnTo>
                  <a:pt x="20" y="21"/>
                </a:lnTo>
                <a:lnTo>
                  <a:pt x="20" y="22"/>
                </a:lnTo>
                <a:lnTo>
                  <a:pt x="19" y="22"/>
                </a:lnTo>
                <a:lnTo>
                  <a:pt x="18" y="22"/>
                </a:lnTo>
                <a:lnTo>
                  <a:pt x="17" y="22"/>
                </a:lnTo>
                <a:lnTo>
                  <a:pt x="14" y="24"/>
                </a:lnTo>
                <a:lnTo>
                  <a:pt x="12" y="24"/>
                </a:lnTo>
                <a:lnTo>
                  <a:pt x="12" y="23"/>
                </a:lnTo>
                <a:lnTo>
                  <a:pt x="11" y="22"/>
                </a:lnTo>
                <a:lnTo>
                  <a:pt x="10" y="21"/>
                </a:lnTo>
                <a:lnTo>
                  <a:pt x="9" y="20"/>
                </a:lnTo>
                <a:lnTo>
                  <a:pt x="9" y="19"/>
                </a:lnTo>
                <a:lnTo>
                  <a:pt x="8" y="18"/>
                </a:lnTo>
                <a:lnTo>
                  <a:pt x="7" y="17"/>
                </a:lnTo>
                <a:lnTo>
                  <a:pt x="7" y="16"/>
                </a:lnTo>
                <a:lnTo>
                  <a:pt x="6" y="16"/>
                </a:lnTo>
                <a:lnTo>
                  <a:pt x="5" y="15"/>
                </a:lnTo>
                <a:lnTo>
                  <a:pt x="4" y="14"/>
                </a:lnTo>
                <a:lnTo>
                  <a:pt x="4" y="13"/>
                </a:lnTo>
                <a:lnTo>
                  <a:pt x="3" y="13"/>
                </a:lnTo>
                <a:lnTo>
                  <a:pt x="3" y="12"/>
                </a:lnTo>
                <a:lnTo>
                  <a:pt x="1" y="11"/>
                </a:lnTo>
                <a:lnTo>
                  <a:pt x="0" y="9"/>
                </a:lnTo>
                <a:lnTo>
                  <a:pt x="0" y="8"/>
                </a:lnTo>
                <a:close/>
              </a:path>
            </a:pathLst>
          </a:custGeom>
          <a:solidFill>
            <a:srgbClr val="DFF4FF"/>
          </a:solidFill>
          <a:ln w="4763">
            <a:solidFill>
              <a:srgbClr val="000000"/>
            </a:solidFill>
            <a:prstDash val="solid"/>
            <a:round/>
            <a:headEnd/>
            <a:tailEnd/>
          </a:ln>
        </xdr:spPr>
      </xdr:sp>
      <xdr:sp macro="" textlink="">
        <xdr:nvSpPr>
          <xdr:cNvPr id="103783" name="Freeform 14082"/>
          <xdr:cNvSpPr>
            <a:spLocks/>
          </xdr:cNvSpPr>
        </xdr:nvSpPr>
        <xdr:spPr bwMode="auto">
          <a:xfrm>
            <a:off x="7478374" y="2439371"/>
            <a:ext cx="161925" cy="185507"/>
          </a:xfrm>
          <a:custGeom>
            <a:avLst/>
            <a:gdLst>
              <a:gd name="T0" fmla="*/ 2147483646 w 34"/>
              <a:gd name="T1" fmla="*/ 2147483646 h 39"/>
              <a:gd name="T2" fmla="*/ 2147483646 w 34"/>
              <a:gd name="T3" fmla="*/ 2147483646 h 39"/>
              <a:gd name="T4" fmla="*/ 2147483646 w 34"/>
              <a:gd name="T5" fmla="*/ 2147483646 h 39"/>
              <a:gd name="T6" fmla="*/ 2147483646 w 34"/>
              <a:gd name="T7" fmla="*/ 2147483646 h 39"/>
              <a:gd name="T8" fmla="*/ 2147483646 w 34"/>
              <a:gd name="T9" fmla="*/ 2147483646 h 39"/>
              <a:gd name="T10" fmla="*/ 0 w 34"/>
              <a:gd name="T11" fmla="*/ 2147483646 h 39"/>
              <a:gd name="T12" fmla="*/ 0 w 34"/>
              <a:gd name="T13" fmla="*/ 2147483646 h 39"/>
              <a:gd name="T14" fmla="*/ 0 w 34"/>
              <a:gd name="T15" fmla="*/ 2147483646 h 39"/>
              <a:gd name="T16" fmla="*/ 0 w 34"/>
              <a:gd name="T17" fmla="*/ 2147483646 h 39"/>
              <a:gd name="T18" fmla="*/ 2147483646 w 34"/>
              <a:gd name="T19" fmla="*/ 2147483646 h 39"/>
              <a:gd name="T20" fmla="*/ 2147483646 w 34"/>
              <a:gd name="T21" fmla="*/ 2147483646 h 39"/>
              <a:gd name="T22" fmla="*/ 2147483646 w 34"/>
              <a:gd name="T23" fmla="*/ 2147483646 h 39"/>
              <a:gd name="T24" fmla="*/ 2147483646 w 34"/>
              <a:gd name="T25" fmla="*/ 2147483646 h 39"/>
              <a:gd name="T26" fmla="*/ 2147483646 w 34"/>
              <a:gd name="T27" fmla="*/ 2147483646 h 39"/>
              <a:gd name="T28" fmla="*/ 2147483646 w 34"/>
              <a:gd name="T29" fmla="*/ 2147483646 h 39"/>
              <a:gd name="T30" fmla="*/ 2147483646 w 34"/>
              <a:gd name="T31" fmla="*/ 2147483646 h 39"/>
              <a:gd name="T32" fmla="*/ 2147483646 w 34"/>
              <a:gd name="T33" fmla="*/ 2147483646 h 39"/>
              <a:gd name="T34" fmla="*/ 2147483646 w 34"/>
              <a:gd name="T35" fmla="*/ 0 h 39"/>
              <a:gd name="T36" fmla="*/ 2147483646 w 34"/>
              <a:gd name="T37" fmla="*/ 2147483646 h 39"/>
              <a:gd name="T38" fmla="*/ 2147483646 w 34"/>
              <a:gd name="T39" fmla="*/ 2147483646 h 39"/>
              <a:gd name="T40" fmla="*/ 2147483646 w 34"/>
              <a:gd name="T41" fmla="*/ 2147483646 h 39"/>
              <a:gd name="T42" fmla="*/ 2147483646 w 34"/>
              <a:gd name="T43" fmla="*/ 2147483646 h 39"/>
              <a:gd name="T44" fmla="*/ 2147483646 w 34"/>
              <a:gd name="T45" fmla="*/ 2147483646 h 39"/>
              <a:gd name="T46" fmla="*/ 2147483646 w 34"/>
              <a:gd name="T47" fmla="*/ 2147483646 h 39"/>
              <a:gd name="T48" fmla="*/ 2147483646 w 34"/>
              <a:gd name="T49" fmla="*/ 2147483646 h 39"/>
              <a:gd name="T50" fmla="*/ 2147483646 w 34"/>
              <a:gd name="T51" fmla="*/ 2147483646 h 39"/>
              <a:gd name="T52" fmla="*/ 2147483646 w 34"/>
              <a:gd name="T53" fmla="*/ 2147483646 h 39"/>
              <a:gd name="T54" fmla="*/ 2147483646 w 34"/>
              <a:gd name="T55" fmla="*/ 2147483646 h 39"/>
              <a:gd name="T56" fmla="*/ 2147483646 w 34"/>
              <a:gd name="T57" fmla="*/ 2147483646 h 39"/>
              <a:gd name="T58" fmla="*/ 2147483646 w 34"/>
              <a:gd name="T59" fmla="*/ 2147483646 h 39"/>
              <a:gd name="T60" fmla="*/ 2147483646 w 34"/>
              <a:gd name="T61" fmla="*/ 2147483646 h 39"/>
              <a:gd name="T62" fmla="*/ 2147483646 w 34"/>
              <a:gd name="T63" fmla="*/ 2147483646 h 39"/>
              <a:gd name="T64" fmla="*/ 2147483646 w 34"/>
              <a:gd name="T65" fmla="*/ 2147483646 h 39"/>
              <a:gd name="T66" fmla="*/ 2147483646 w 34"/>
              <a:gd name="T67" fmla="*/ 2147483646 h 39"/>
              <a:gd name="T68" fmla="*/ 2147483646 w 34"/>
              <a:gd name="T69" fmla="*/ 2147483646 h 39"/>
              <a:gd name="T70" fmla="*/ 2147483646 w 34"/>
              <a:gd name="T71" fmla="*/ 2147483646 h 39"/>
              <a:gd name="T72" fmla="*/ 2147483646 w 34"/>
              <a:gd name="T73" fmla="*/ 2147483646 h 39"/>
              <a:gd name="T74" fmla="*/ 2147483646 w 34"/>
              <a:gd name="T75" fmla="*/ 2147483646 h 39"/>
              <a:gd name="T76" fmla="*/ 2147483646 w 34"/>
              <a:gd name="T77" fmla="*/ 2147483646 h 39"/>
              <a:gd name="T78" fmla="*/ 2147483646 w 34"/>
              <a:gd name="T79" fmla="*/ 2147483646 h 39"/>
              <a:gd name="T80" fmla="*/ 2147483646 w 34"/>
              <a:gd name="T81" fmla="*/ 2147483646 h 39"/>
              <a:gd name="T82" fmla="*/ 2147483646 w 34"/>
              <a:gd name="T83" fmla="*/ 2147483646 h 39"/>
              <a:gd name="T84" fmla="*/ 2147483646 w 34"/>
              <a:gd name="T85" fmla="*/ 2147483646 h 39"/>
              <a:gd name="T86" fmla="*/ 2147483646 w 34"/>
              <a:gd name="T87" fmla="*/ 2147483646 h 39"/>
              <a:gd name="T88" fmla="*/ 2147483646 w 34"/>
              <a:gd name="T89" fmla="*/ 2147483646 h 39"/>
              <a:gd name="T90" fmla="*/ 2147483646 w 34"/>
              <a:gd name="T91" fmla="*/ 2147483646 h 39"/>
              <a:gd name="T92" fmla="*/ 2147483646 w 34"/>
              <a:gd name="T93" fmla="*/ 2147483646 h 39"/>
              <a:gd name="T94" fmla="*/ 2147483646 w 34"/>
              <a:gd name="T95" fmla="*/ 2147483646 h 39"/>
              <a:gd name="T96" fmla="*/ 2147483646 w 34"/>
              <a:gd name="T97" fmla="*/ 2147483646 h 39"/>
              <a:gd name="T98" fmla="*/ 2147483646 w 34"/>
              <a:gd name="T99" fmla="*/ 2147483646 h 39"/>
              <a:gd name="T100" fmla="*/ 2147483646 w 34"/>
              <a:gd name="T101" fmla="*/ 2147483646 h 39"/>
              <a:gd name="T102" fmla="*/ 2147483646 w 34"/>
              <a:gd name="T103" fmla="*/ 2147483646 h 39"/>
              <a:gd name="T104" fmla="*/ 2147483646 w 34"/>
              <a:gd name="T105" fmla="*/ 2147483646 h 39"/>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Lst>
            <a:ahLst/>
            <a:cxnLst>
              <a:cxn ang="T106">
                <a:pos x="T0" y="T1"/>
              </a:cxn>
              <a:cxn ang="T107">
                <a:pos x="T2" y="T3"/>
              </a:cxn>
              <a:cxn ang="T108">
                <a:pos x="T4" y="T5"/>
              </a:cxn>
              <a:cxn ang="T109">
                <a:pos x="T6" y="T7"/>
              </a:cxn>
              <a:cxn ang="T110">
                <a:pos x="T8" y="T9"/>
              </a:cxn>
              <a:cxn ang="T111">
                <a:pos x="T10" y="T11"/>
              </a:cxn>
              <a:cxn ang="T112">
                <a:pos x="T12" y="T13"/>
              </a:cxn>
              <a:cxn ang="T113">
                <a:pos x="T14" y="T15"/>
              </a:cxn>
              <a:cxn ang="T114">
                <a:pos x="T16" y="T17"/>
              </a:cxn>
              <a:cxn ang="T115">
                <a:pos x="T18" y="T19"/>
              </a:cxn>
              <a:cxn ang="T116">
                <a:pos x="T20" y="T21"/>
              </a:cxn>
              <a:cxn ang="T117">
                <a:pos x="T22" y="T23"/>
              </a:cxn>
              <a:cxn ang="T118">
                <a:pos x="T24" y="T25"/>
              </a:cxn>
              <a:cxn ang="T119">
                <a:pos x="T26" y="T27"/>
              </a:cxn>
              <a:cxn ang="T120">
                <a:pos x="T28" y="T29"/>
              </a:cxn>
              <a:cxn ang="T121">
                <a:pos x="T30" y="T31"/>
              </a:cxn>
              <a:cxn ang="T122">
                <a:pos x="T32" y="T33"/>
              </a:cxn>
              <a:cxn ang="T123">
                <a:pos x="T34" y="T35"/>
              </a:cxn>
              <a:cxn ang="T124">
                <a:pos x="T36" y="T37"/>
              </a:cxn>
              <a:cxn ang="T125">
                <a:pos x="T38" y="T39"/>
              </a:cxn>
              <a:cxn ang="T126">
                <a:pos x="T40" y="T41"/>
              </a:cxn>
              <a:cxn ang="T127">
                <a:pos x="T42" y="T43"/>
              </a:cxn>
              <a:cxn ang="T128">
                <a:pos x="T44" y="T45"/>
              </a:cxn>
              <a:cxn ang="T129">
                <a:pos x="T46" y="T47"/>
              </a:cxn>
              <a:cxn ang="T130">
                <a:pos x="T48" y="T49"/>
              </a:cxn>
              <a:cxn ang="T131">
                <a:pos x="T50" y="T51"/>
              </a:cxn>
              <a:cxn ang="T132">
                <a:pos x="T52" y="T53"/>
              </a:cxn>
              <a:cxn ang="T133">
                <a:pos x="T54" y="T55"/>
              </a:cxn>
              <a:cxn ang="T134">
                <a:pos x="T56" y="T57"/>
              </a:cxn>
              <a:cxn ang="T135">
                <a:pos x="T58" y="T59"/>
              </a:cxn>
              <a:cxn ang="T136">
                <a:pos x="T60" y="T61"/>
              </a:cxn>
              <a:cxn ang="T137">
                <a:pos x="T62" y="T63"/>
              </a:cxn>
              <a:cxn ang="T138">
                <a:pos x="T64" y="T65"/>
              </a:cxn>
              <a:cxn ang="T139">
                <a:pos x="T66" y="T67"/>
              </a:cxn>
              <a:cxn ang="T140">
                <a:pos x="T68" y="T69"/>
              </a:cxn>
              <a:cxn ang="T141">
                <a:pos x="T70" y="T71"/>
              </a:cxn>
              <a:cxn ang="T142">
                <a:pos x="T72" y="T73"/>
              </a:cxn>
              <a:cxn ang="T143">
                <a:pos x="T74" y="T75"/>
              </a:cxn>
              <a:cxn ang="T144">
                <a:pos x="T76" y="T77"/>
              </a:cxn>
              <a:cxn ang="T145">
                <a:pos x="T78" y="T79"/>
              </a:cxn>
              <a:cxn ang="T146">
                <a:pos x="T80" y="T81"/>
              </a:cxn>
              <a:cxn ang="T147">
                <a:pos x="T82" y="T83"/>
              </a:cxn>
              <a:cxn ang="T148">
                <a:pos x="T84" y="T85"/>
              </a:cxn>
              <a:cxn ang="T149">
                <a:pos x="T86" y="T87"/>
              </a:cxn>
              <a:cxn ang="T150">
                <a:pos x="T88" y="T89"/>
              </a:cxn>
              <a:cxn ang="T151">
                <a:pos x="T90" y="T91"/>
              </a:cxn>
              <a:cxn ang="T152">
                <a:pos x="T92" y="T93"/>
              </a:cxn>
              <a:cxn ang="T153">
                <a:pos x="T94" y="T95"/>
              </a:cxn>
              <a:cxn ang="T154">
                <a:pos x="T96" y="T97"/>
              </a:cxn>
              <a:cxn ang="T155">
                <a:pos x="T98" y="T99"/>
              </a:cxn>
              <a:cxn ang="T156">
                <a:pos x="T100" y="T101"/>
              </a:cxn>
              <a:cxn ang="T157">
                <a:pos x="T102" y="T103"/>
              </a:cxn>
              <a:cxn ang="T158">
                <a:pos x="T104" y="T105"/>
              </a:cxn>
            </a:cxnLst>
            <a:rect l="0" t="0" r="r" b="b"/>
            <a:pathLst>
              <a:path w="34" h="39">
                <a:moveTo>
                  <a:pt x="11" y="21"/>
                </a:moveTo>
                <a:lnTo>
                  <a:pt x="10" y="20"/>
                </a:lnTo>
                <a:lnTo>
                  <a:pt x="9" y="19"/>
                </a:lnTo>
                <a:lnTo>
                  <a:pt x="8" y="17"/>
                </a:lnTo>
                <a:lnTo>
                  <a:pt x="4" y="14"/>
                </a:lnTo>
                <a:lnTo>
                  <a:pt x="3" y="14"/>
                </a:lnTo>
                <a:lnTo>
                  <a:pt x="2" y="13"/>
                </a:lnTo>
                <a:lnTo>
                  <a:pt x="2" y="12"/>
                </a:lnTo>
                <a:lnTo>
                  <a:pt x="1" y="12"/>
                </a:lnTo>
                <a:lnTo>
                  <a:pt x="1" y="11"/>
                </a:lnTo>
                <a:lnTo>
                  <a:pt x="1" y="10"/>
                </a:lnTo>
                <a:lnTo>
                  <a:pt x="1" y="9"/>
                </a:lnTo>
                <a:lnTo>
                  <a:pt x="0" y="9"/>
                </a:lnTo>
                <a:lnTo>
                  <a:pt x="0" y="8"/>
                </a:lnTo>
                <a:lnTo>
                  <a:pt x="0" y="7"/>
                </a:lnTo>
                <a:lnTo>
                  <a:pt x="0" y="6"/>
                </a:lnTo>
                <a:lnTo>
                  <a:pt x="0" y="5"/>
                </a:lnTo>
                <a:lnTo>
                  <a:pt x="1" y="5"/>
                </a:lnTo>
                <a:lnTo>
                  <a:pt x="1" y="6"/>
                </a:lnTo>
                <a:lnTo>
                  <a:pt x="2" y="6"/>
                </a:lnTo>
                <a:lnTo>
                  <a:pt x="2" y="5"/>
                </a:lnTo>
                <a:lnTo>
                  <a:pt x="3" y="5"/>
                </a:lnTo>
                <a:lnTo>
                  <a:pt x="4" y="5"/>
                </a:lnTo>
                <a:lnTo>
                  <a:pt x="4" y="3"/>
                </a:lnTo>
                <a:lnTo>
                  <a:pt x="5" y="3"/>
                </a:lnTo>
                <a:lnTo>
                  <a:pt x="7" y="2"/>
                </a:lnTo>
                <a:lnTo>
                  <a:pt x="8" y="2"/>
                </a:lnTo>
                <a:lnTo>
                  <a:pt x="8" y="1"/>
                </a:lnTo>
                <a:lnTo>
                  <a:pt x="8" y="0"/>
                </a:lnTo>
                <a:lnTo>
                  <a:pt x="9" y="0"/>
                </a:lnTo>
                <a:lnTo>
                  <a:pt x="10" y="0"/>
                </a:lnTo>
                <a:lnTo>
                  <a:pt x="10" y="1"/>
                </a:lnTo>
                <a:lnTo>
                  <a:pt x="11" y="1"/>
                </a:lnTo>
                <a:lnTo>
                  <a:pt x="12" y="1"/>
                </a:lnTo>
                <a:lnTo>
                  <a:pt x="13" y="1"/>
                </a:lnTo>
                <a:lnTo>
                  <a:pt x="14" y="1"/>
                </a:lnTo>
                <a:lnTo>
                  <a:pt x="15" y="1"/>
                </a:lnTo>
                <a:lnTo>
                  <a:pt x="16" y="2"/>
                </a:lnTo>
                <a:lnTo>
                  <a:pt x="16" y="3"/>
                </a:lnTo>
                <a:lnTo>
                  <a:pt x="17" y="3"/>
                </a:lnTo>
                <a:lnTo>
                  <a:pt x="17" y="5"/>
                </a:lnTo>
                <a:lnTo>
                  <a:pt x="17" y="6"/>
                </a:lnTo>
                <a:lnTo>
                  <a:pt x="18" y="7"/>
                </a:lnTo>
                <a:lnTo>
                  <a:pt x="20" y="8"/>
                </a:lnTo>
                <a:lnTo>
                  <a:pt x="20" y="9"/>
                </a:lnTo>
                <a:lnTo>
                  <a:pt x="21" y="10"/>
                </a:lnTo>
                <a:lnTo>
                  <a:pt x="22" y="10"/>
                </a:lnTo>
                <a:lnTo>
                  <a:pt x="22" y="11"/>
                </a:lnTo>
                <a:lnTo>
                  <a:pt x="23" y="11"/>
                </a:lnTo>
                <a:lnTo>
                  <a:pt x="23" y="12"/>
                </a:lnTo>
                <a:lnTo>
                  <a:pt x="23" y="13"/>
                </a:lnTo>
                <a:lnTo>
                  <a:pt x="23" y="14"/>
                </a:lnTo>
                <a:lnTo>
                  <a:pt x="23" y="15"/>
                </a:lnTo>
                <a:lnTo>
                  <a:pt x="24" y="15"/>
                </a:lnTo>
                <a:lnTo>
                  <a:pt x="25" y="17"/>
                </a:lnTo>
                <a:lnTo>
                  <a:pt x="26" y="19"/>
                </a:lnTo>
                <a:lnTo>
                  <a:pt x="26" y="20"/>
                </a:lnTo>
                <a:lnTo>
                  <a:pt x="27" y="20"/>
                </a:lnTo>
                <a:lnTo>
                  <a:pt x="27" y="21"/>
                </a:lnTo>
                <a:lnTo>
                  <a:pt x="27" y="22"/>
                </a:lnTo>
                <a:lnTo>
                  <a:pt x="27" y="23"/>
                </a:lnTo>
                <a:lnTo>
                  <a:pt x="28" y="24"/>
                </a:lnTo>
                <a:lnTo>
                  <a:pt x="29" y="24"/>
                </a:lnTo>
                <a:lnTo>
                  <a:pt x="30" y="25"/>
                </a:lnTo>
                <a:lnTo>
                  <a:pt x="33" y="26"/>
                </a:lnTo>
                <a:lnTo>
                  <a:pt x="33" y="27"/>
                </a:lnTo>
                <a:lnTo>
                  <a:pt x="34" y="28"/>
                </a:lnTo>
                <a:lnTo>
                  <a:pt x="33" y="29"/>
                </a:lnTo>
                <a:lnTo>
                  <a:pt x="32" y="30"/>
                </a:lnTo>
                <a:lnTo>
                  <a:pt x="32" y="31"/>
                </a:lnTo>
                <a:lnTo>
                  <a:pt x="32" y="32"/>
                </a:lnTo>
                <a:lnTo>
                  <a:pt x="32" y="34"/>
                </a:lnTo>
                <a:lnTo>
                  <a:pt x="30" y="35"/>
                </a:lnTo>
                <a:lnTo>
                  <a:pt x="28" y="36"/>
                </a:lnTo>
                <a:lnTo>
                  <a:pt x="28" y="37"/>
                </a:lnTo>
                <a:lnTo>
                  <a:pt x="28" y="38"/>
                </a:lnTo>
                <a:lnTo>
                  <a:pt x="28" y="39"/>
                </a:lnTo>
                <a:lnTo>
                  <a:pt x="28" y="38"/>
                </a:lnTo>
                <a:lnTo>
                  <a:pt x="28" y="37"/>
                </a:lnTo>
                <a:lnTo>
                  <a:pt x="27" y="37"/>
                </a:lnTo>
                <a:lnTo>
                  <a:pt x="27" y="36"/>
                </a:lnTo>
                <a:lnTo>
                  <a:pt x="26" y="36"/>
                </a:lnTo>
                <a:lnTo>
                  <a:pt x="25" y="35"/>
                </a:lnTo>
                <a:lnTo>
                  <a:pt x="24" y="35"/>
                </a:lnTo>
                <a:lnTo>
                  <a:pt x="24" y="34"/>
                </a:lnTo>
                <a:lnTo>
                  <a:pt x="23" y="34"/>
                </a:lnTo>
                <a:lnTo>
                  <a:pt x="23" y="32"/>
                </a:lnTo>
                <a:lnTo>
                  <a:pt x="23" y="31"/>
                </a:lnTo>
                <a:lnTo>
                  <a:pt x="22" y="31"/>
                </a:lnTo>
                <a:lnTo>
                  <a:pt x="22" y="30"/>
                </a:lnTo>
                <a:lnTo>
                  <a:pt x="21" y="29"/>
                </a:lnTo>
                <a:lnTo>
                  <a:pt x="21" y="28"/>
                </a:lnTo>
                <a:lnTo>
                  <a:pt x="20" y="27"/>
                </a:lnTo>
                <a:lnTo>
                  <a:pt x="20" y="26"/>
                </a:lnTo>
                <a:lnTo>
                  <a:pt x="18" y="25"/>
                </a:lnTo>
                <a:lnTo>
                  <a:pt x="17" y="24"/>
                </a:lnTo>
                <a:lnTo>
                  <a:pt x="16" y="24"/>
                </a:lnTo>
                <a:lnTo>
                  <a:pt x="14" y="22"/>
                </a:lnTo>
                <a:lnTo>
                  <a:pt x="13" y="21"/>
                </a:lnTo>
                <a:lnTo>
                  <a:pt x="12" y="21"/>
                </a:lnTo>
                <a:lnTo>
                  <a:pt x="11" y="21"/>
                </a:lnTo>
                <a:close/>
              </a:path>
            </a:pathLst>
          </a:custGeom>
          <a:solidFill>
            <a:srgbClr val="DFF4FF"/>
          </a:solidFill>
          <a:ln w="4763">
            <a:solidFill>
              <a:srgbClr val="000000"/>
            </a:solidFill>
            <a:prstDash val="solid"/>
            <a:round/>
            <a:headEnd/>
            <a:tailEnd/>
          </a:ln>
        </xdr:spPr>
      </xdr:sp>
      <xdr:sp macro="" textlink="">
        <xdr:nvSpPr>
          <xdr:cNvPr id="103784" name="Freeform 14083"/>
          <xdr:cNvSpPr>
            <a:spLocks/>
          </xdr:cNvSpPr>
        </xdr:nvSpPr>
        <xdr:spPr bwMode="auto">
          <a:xfrm>
            <a:off x="7664111" y="2496521"/>
            <a:ext cx="114300" cy="75969"/>
          </a:xfrm>
          <a:custGeom>
            <a:avLst/>
            <a:gdLst>
              <a:gd name="T0" fmla="*/ 2147483646 w 24"/>
              <a:gd name="T1" fmla="*/ 2147483646 h 16"/>
              <a:gd name="T2" fmla="*/ 2147483646 w 24"/>
              <a:gd name="T3" fmla="*/ 2147483646 h 16"/>
              <a:gd name="T4" fmla="*/ 2147483646 w 24"/>
              <a:gd name="T5" fmla="*/ 2147483646 h 16"/>
              <a:gd name="T6" fmla="*/ 2147483646 w 24"/>
              <a:gd name="T7" fmla="*/ 2147483646 h 16"/>
              <a:gd name="T8" fmla="*/ 2147483646 w 24"/>
              <a:gd name="T9" fmla="*/ 2147483646 h 16"/>
              <a:gd name="T10" fmla="*/ 2147483646 w 24"/>
              <a:gd name="T11" fmla="*/ 2147483646 h 16"/>
              <a:gd name="T12" fmla="*/ 2147483646 w 24"/>
              <a:gd name="T13" fmla="*/ 2147483646 h 16"/>
              <a:gd name="T14" fmla="*/ 2147483646 w 24"/>
              <a:gd name="T15" fmla="*/ 2147483646 h 16"/>
              <a:gd name="T16" fmla="*/ 2147483646 w 24"/>
              <a:gd name="T17" fmla="*/ 2147483646 h 16"/>
              <a:gd name="T18" fmla="*/ 2147483646 w 24"/>
              <a:gd name="T19" fmla="*/ 2147483646 h 16"/>
              <a:gd name="T20" fmla="*/ 2147483646 w 24"/>
              <a:gd name="T21" fmla="*/ 2147483646 h 16"/>
              <a:gd name="T22" fmla="*/ 2147483646 w 24"/>
              <a:gd name="T23" fmla="*/ 2147483646 h 16"/>
              <a:gd name="T24" fmla="*/ 2147483646 w 24"/>
              <a:gd name="T25" fmla="*/ 2147483646 h 16"/>
              <a:gd name="T26" fmla="*/ 0 w 24"/>
              <a:gd name="T27" fmla="*/ 2147483646 h 16"/>
              <a:gd name="T28" fmla="*/ 0 w 24"/>
              <a:gd name="T29" fmla="*/ 2147483646 h 16"/>
              <a:gd name="T30" fmla="*/ 2147483646 w 24"/>
              <a:gd name="T31" fmla="*/ 2147483646 h 16"/>
              <a:gd name="T32" fmla="*/ 2147483646 w 24"/>
              <a:gd name="T33" fmla="*/ 2147483646 h 16"/>
              <a:gd name="T34" fmla="*/ 2147483646 w 24"/>
              <a:gd name="T35" fmla="*/ 2147483646 h 16"/>
              <a:gd name="T36" fmla="*/ 2147483646 w 24"/>
              <a:gd name="T37" fmla="*/ 2147483646 h 16"/>
              <a:gd name="T38" fmla="*/ 2147483646 w 24"/>
              <a:gd name="T39" fmla="*/ 0 h 16"/>
              <a:gd name="T40" fmla="*/ 2147483646 w 24"/>
              <a:gd name="T41" fmla="*/ 0 h 16"/>
              <a:gd name="T42" fmla="*/ 2147483646 w 24"/>
              <a:gd name="T43" fmla="*/ 2147483646 h 16"/>
              <a:gd name="T44" fmla="*/ 2147483646 w 24"/>
              <a:gd name="T45" fmla="*/ 2147483646 h 16"/>
              <a:gd name="T46" fmla="*/ 2147483646 w 24"/>
              <a:gd name="T47" fmla="*/ 2147483646 h 16"/>
              <a:gd name="T48" fmla="*/ 2147483646 w 24"/>
              <a:gd name="T49" fmla="*/ 2147483646 h 16"/>
              <a:gd name="T50" fmla="*/ 2147483646 w 24"/>
              <a:gd name="T51" fmla="*/ 2147483646 h 16"/>
              <a:gd name="T52" fmla="*/ 2147483646 w 24"/>
              <a:gd name="T53" fmla="*/ 2147483646 h 16"/>
              <a:gd name="T54" fmla="*/ 2147483646 w 24"/>
              <a:gd name="T55" fmla="*/ 2147483646 h 16"/>
              <a:gd name="T56" fmla="*/ 2147483646 w 24"/>
              <a:gd name="T57" fmla="*/ 2147483646 h 16"/>
              <a:gd name="T58" fmla="*/ 2147483646 w 24"/>
              <a:gd name="T59" fmla="*/ 2147483646 h 16"/>
              <a:gd name="T60" fmla="*/ 2147483646 w 24"/>
              <a:gd name="T61" fmla="*/ 2147483646 h 16"/>
              <a:gd name="T62" fmla="*/ 2147483646 w 24"/>
              <a:gd name="T63" fmla="*/ 2147483646 h 16"/>
              <a:gd name="T64" fmla="*/ 2147483646 w 24"/>
              <a:gd name="T65" fmla="*/ 2147483646 h 16"/>
              <a:gd name="T66" fmla="*/ 2147483646 w 24"/>
              <a:gd name="T67" fmla="*/ 2147483646 h 16"/>
              <a:gd name="T68" fmla="*/ 2147483646 w 24"/>
              <a:gd name="T69" fmla="*/ 2147483646 h 16"/>
              <a:gd name="T70" fmla="*/ 2147483646 w 24"/>
              <a:gd name="T71" fmla="*/ 2147483646 h 16"/>
              <a:gd name="T72" fmla="*/ 2147483646 w 24"/>
              <a:gd name="T73" fmla="*/ 2147483646 h 16"/>
              <a:gd name="T74" fmla="*/ 2147483646 w 24"/>
              <a:gd name="T75" fmla="*/ 2147483646 h 16"/>
              <a:gd name="T76" fmla="*/ 2147483646 w 24"/>
              <a:gd name="T77" fmla="*/ 2147483646 h 16"/>
              <a:gd name="T78" fmla="*/ 2147483646 w 24"/>
              <a:gd name="T79" fmla="*/ 2147483646 h 16"/>
              <a:gd name="T80" fmla="*/ 2147483646 w 24"/>
              <a:gd name="T81" fmla="*/ 2147483646 h 16"/>
              <a:gd name="T82" fmla="*/ 2147483646 w 24"/>
              <a:gd name="T83" fmla="*/ 2147483646 h 16"/>
              <a:gd name="T84" fmla="*/ 2147483646 w 24"/>
              <a:gd name="T85" fmla="*/ 2147483646 h 16"/>
              <a:gd name="T86" fmla="*/ 2147483646 w 24"/>
              <a:gd name="T87" fmla="*/ 2147483646 h 16"/>
              <a:gd name="T88" fmla="*/ 2147483646 w 24"/>
              <a:gd name="T89" fmla="*/ 2147483646 h 16"/>
              <a:gd name="T90" fmla="*/ 2147483646 w 24"/>
              <a:gd name="T91" fmla="*/ 2147483646 h 16"/>
              <a:gd name="T92" fmla="*/ 2147483646 w 24"/>
              <a:gd name="T93" fmla="*/ 2147483646 h 16"/>
              <a:gd name="T94" fmla="*/ 2147483646 w 24"/>
              <a:gd name="T95" fmla="*/ 2147483646 h 16"/>
              <a:gd name="T96" fmla="*/ 2147483646 w 24"/>
              <a:gd name="T97" fmla="*/ 2147483646 h 16"/>
              <a:gd name="T98" fmla="*/ 2147483646 w 24"/>
              <a:gd name="T99" fmla="*/ 2147483646 h 16"/>
              <a:gd name="T100" fmla="*/ 2147483646 w 24"/>
              <a:gd name="T101" fmla="*/ 2147483646 h 16"/>
              <a:gd name="T102" fmla="*/ 2147483646 w 24"/>
              <a:gd name="T103" fmla="*/ 2147483646 h 16"/>
              <a:gd name="T104" fmla="*/ 2147483646 w 24"/>
              <a:gd name="T105" fmla="*/ 2147483646 h 16"/>
              <a:gd name="T106" fmla="*/ 2147483646 w 24"/>
              <a:gd name="T107" fmla="*/ 2147483646 h 16"/>
              <a:gd name="T108" fmla="*/ 2147483646 w 24"/>
              <a:gd name="T109" fmla="*/ 2147483646 h 1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0" t="0" r="r" b="b"/>
            <a:pathLst>
              <a:path w="24" h="16">
                <a:moveTo>
                  <a:pt x="6" y="16"/>
                </a:moveTo>
                <a:lnTo>
                  <a:pt x="6" y="16"/>
                </a:lnTo>
                <a:lnTo>
                  <a:pt x="6" y="15"/>
                </a:lnTo>
                <a:lnTo>
                  <a:pt x="5" y="15"/>
                </a:lnTo>
                <a:lnTo>
                  <a:pt x="5" y="14"/>
                </a:lnTo>
                <a:lnTo>
                  <a:pt x="3" y="14"/>
                </a:lnTo>
                <a:lnTo>
                  <a:pt x="5" y="13"/>
                </a:lnTo>
                <a:lnTo>
                  <a:pt x="3" y="13"/>
                </a:lnTo>
                <a:lnTo>
                  <a:pt x="3" y="12"/>
                </a:lnTo>
                <a:lnTo>
                  <a:pt x="5" y="11"/>
                </a:lnTo>
                <a:lnTo>
                  <a:pt x="5" y="10"/>
                </a:lnTo>
                <a:lnTo>
                  <a:pt x="6" y="10"/>
                </a:lnTo>
                <a:lnTo>
                  <a:pt x="5" y="9"/>
                </a:lnTo>
                <a:lnTo>
                  <a:pt x="5" y="8"/>
                </a:lnTo>
                <a:lnTo>
                  <a:pt x="5" y="7"/>
                </a:lnTo>
                <a:lnTo>
                  <a:pt x="5" y="5"/>
                </a:lnTo>
                <a:lnTo>
                  <a:pt x="3" y="5"/>
                </a:lnTo>
                <a:lnTo>
                  <a:pt x="2" y="5"/>
                </a:lnTo>
                <a:lnTo>
                  <a:pt x="1" y="4"/>
                </a:lnTo>
                <a:lnTo>
                  <a:pt x="1" y="5"/>
                </a:lnTo>
                <a:lnTo>
                  <a:pt x="1" y="4"/>
                </a:lnTo>
                <a:lnTo>
                  <a:pt x="0" y="4"/>
                </a:lnTo>
                <a:lnTo>
                  <a:pt x="0" y="3"/>
                </a:lnTo>
                <a:lnTo>
                  <a:pt x="1" y="2"/>
                </a:lnTo>
                <a:lnTo>
                  <a:pt x="2" y="2"/>
                </a:lnTo>
                <a:lnTo>
                  <a:pt x="3" y="2"/>
                </a:lnTo>
                <a:lnTo>
                  <a:pt x="5" y="1"/>
                </a:lnTo>
                <a:lnTo>
                  <a:pt x="6" y="1"/>
                </a:lnTo>
                <a:lnTo>
                  <a:pt x="7" y="1"/>
                </a:lnTo>
                <a:lnTo>
                  <a:pt x="8" y="1"/>
                </a:lnTo>
                <a:lnTo>
                  <a:pt x="10" y="1"/>
                </a:lnTo>
                <a:lnTo>
                  <a:pt x="12" y="0"/>
                </a:lnTo>
                <a:lnTo>
                  <a:pt x="13" y="0"/>
                </a:lnTo>
                <a:lnTo>
                  <a:pt x="14" y="0"/>
                </a:lnTo>
                <a:lnTo>
                  <a:pt x="15" y="0"/>
                </a:lnTo>
                <a:lnTo>
                  <a:pt x="16" y="1"/>
                </a:lnTo>
                <a:lnTo>
                  <a:pt x="18" y="1"/>
                </a:lnTo>
                <a:lnTo>
                  <a:pt x="19" y="2"/>
                </a:lnTo>
                <a:lnTo>
                  <a:pt x="20" y="2"/>
                </a:lnTo>
                <a:lnTo>
                  <a:pt x="20" y="3"/>
                </a:lnTo>
                <a:lnTo>
                  <a:pt x="21" y="3"/>
                </a:lnTo>
                <a:lnTo>
                  <a:pt x="21" y="4"/>
                </a:lnTo>
                <a:lnTo>
                  <a:pt x="22" y="4"/>
                </a:lnTo>
                <a:lnTo>
                  <a:pt x="22" y="5"/>
                </a:lnTo>
                <a:lnTo>
                  <a:pt x="23" y="5"/>
                </a:lnTo>
                <a:lnTo>
                  <a:pt x="23" y="7"/>
                </a:lnTo>
                <a:lnTo>
                  <a:pt x="23" y="8"/>
                </a:lnTo>
                <a:lnTo>
                  <a:pt x="24" y="9"/>
                </a:lnTo>
                <a:lnTo>
                  <a:pt x="24" y="10"/>
                </a:lnTo>
                <a:lnTo>
                  <a:pt x="24" y="11"/>
                </a:lnTo>
                <a:lnTo>
                  <a:pt x="24" y="12"/>
                </a:lnTo>
                <a:lnTo>
                  <a:pt x="24" y="13"/>
                </a:lnTo>
                <a:lnTo>
                  <a:pt x="24" y="14"/>
                </a:lnTo>
                <a:lnTo>
                  <a:pt x="24" y="15"/>
                </a:lnTo>
                <a:lnTo>
                  <a:pt x="23" y="14"/>
                </a:lnTo>
                <a:lnTo>
                  <a:pt x="23" y="13"/>
                </a:lnTo>
                <a:lnTo>
                  <a:pt x="22" y="13"/>
                </a:lnTo>
                <a:lnTo>
                  <a:pt x="22" y="12"/>
                </a:lnTo>
                <a:lnTo>
                  <a:pt x="21" y="11"/>
                </a:lnTo>
                <a:lnTo>
                  <a:pt x="20" y="12"/>
                </a:lnTo>
                <a:lnTo>
                  <a:pt x="18" y="14"/>
                </a:lnTo>
                <a:lnTo>
                  <a:pt x="16" y="14"/>
                </a:lnTo>
                <a:lnTo>
                  <a:pt x="16" y="13"/>
                </a:lnTo>
                <a:lnTo>
                  <a:pt x="15" y="13"/>
                </a:lnTo>
                <a:lnTo>
                  <a:pt x="15" y="12"/>
                </a:lnTo>
                <a:lnTo>
                  <a:pt x="14" y="12"/>
                </a:lnTo>
                <a:lnTo>
                  <a:pt x="13" y="12"/>
                </a:lnTo>
                <a:lnTo>
                  <a:pt x="13" y="11"/>
                </a:lnTo>
                <a:lnTo>
                  <a:pt x="12" y="12"/>
                </a:lnTo>
                <a:lnTo>
                  <a:pt x="12" y="11"/>
                </a:lnTo>
                <a:lnTo>
                  <a:pt x="11" y="11"/>
                </a:lnTo>
                <a:lnTo>
                  <a:pt x="11" y="12"/>
                </a:lnTo>
                <a:lnTo>
                  <a:pt x="10" y="12"/>
                </a:lnTo>
                <a:lnTo>
                  <a:pt x="9" y="12"/>
                </a:lnTo>
                <a:lnTo>
                  <a:pt x="9" y="13"/>
                </a:lnTo>
                <a:lnTo>
                  <a:pt x="9" y="14"/>
                </a:lnTo>
                <a:lnTo>
                  <a:pt x="8" y="14"/>
                </a:lnTo>
                <a:lnTo>
                  <a:pt x="8" y="15"/>
                </a:lnTo>
                <a:lnTo>
                  <a:pt x="7" y="15"/>
                </a:lnTo>
                <a:lnTo>
                  <a:pt x="7" y="16"/>
                </a:lnTo>
                <a:lnTo>
                  <a:pt x="7" y="15"/>
                </a:lnTo>
                <a:lnTo>
                  <a:pt x="7" y="16"/>
                </a:lnTo>
                <a:lnTo>
                  <a:pt x="6" y="16"/>
                </a:lnTo>
                <a:close/>
              </a:path>
            </a:pathLst>
          </a:custGeom>
          <a:solidFill>
            <a:srgbClr val="A8E0FF"/>
          </a:solidFill>
          <a:ln w="4763">
            <a:solidFill>
              <a:srgbClr val="000000"/>
            </a:solidFill>
            <a:prstDash val="solid"/>
            <a:round/>
            <a:headEnd/>
            <a:tailEnd/>
          </a:ln>
        </xdr:spPr>
      </xdr:sp>
      <xdr:sp macro="" textlink="">
        <xdr:nvSpPr>
          <xdr:cNvPr id="103785" name="Freeform 14084"/>
          <xdr:cNvSpPr>
            <a:spLocks/>
          </xdr:cNvSpPr>
        </xdr:nvSpPr>
        <xdr:spPr bwMode="auto">
          <a:xfrm>
            <a:off x="7516474" y="2358408"/>
            <a:ext cx="195262" cy="204557"/>
          </a:xfrm>
          <a:custGeom>
            <a:avLst/>
            <a:gdLst>
              <a:gd name="T0" fmla="*/ 2147483646 w 41"/>
              <a:gd name="T1" fmla="*/ 2147483646 h 43"/>
              <a:gd name="T2" fmla="*/ 2147483646 w 41"/>
              <a:gd name="T3" fmla="*/ 2147483646 h 43"/>
              <a:gd name="T4" fmla="*/ 2147483646 w 41"/>
              <a:gd name="T5" fmla="*/ 2147483646 h 43"/>
              <a:gd name="T6" fmla="*/ 2147483646 w 41"/>
              <a:gd name="T7" fmla="*/ 2147483646 h 43"/>
              <a:gd name="T8" fmla="*/ 2147483646 w 41"/>
              <a:gd name="T9" fmla="*/ 2147483646 h 43"/>
              <a:gd name="T10" fmla="*/ 2147483646 w 41"/>
              <a:gd name="T11" fmla="*/ 2147483646 h 43"/>
              <a:gd name="T12" fmla="*/ 2147483646 w 41"/>
              <a:gd name="T13" fmla="*/ 2147483646 h 43"/>
              <a:gd name="T14" fmla="*/ 2147483646 w 41"/>
              <a:gd name="T15" fmla="*/ 2147483646 h 43"/>
              <a:gd name="T16" fmla="*/ 2147483646 w 41"/>
              <a:gd name="T17" fmla="*/ 2147483646 h 43"/>
              <a:gd name="T18" fmla="*/ 0 w 41"/>
              <a:gd name="T19" fmla="*/ 2147483646 h 43"/>
              <a:gd name="T20" fmla="*/ 2147483646 w 41"/>
              <a:gd name="T21" fmla="*/ 2147483646 h 43"/>
              <a:gd name="T22" fmla="*/ 2147483646 w 41"/>
              <a:gd name="T23" fmla="*/ 2147483646 h 43"/>
              <a:gd name="T24" fmla="*/ 2147483646 w 41"/>
              <a:gd name="T25" fmla="*/ 2147483646 h 43"/>
              <a:gd name="T26" fmla="*/ 2147483646 w 41"/>
              <a:gd name="T27" fmla="*/ 2147483646 h 43"/>
              <a:gd name="T28" fmla="*/ 2147483646 w 41"/>
              <a:gd name="T29" fmla="*/ 2147483646 h 43"/>
              <a:gd name="T30" fmla="*/ 2147483646 w 41"/>
              <a:gd name="T31" fmla="*/ 2147483646 h 43"/>
              <a:gd name="T32" fmla="*/ 2147483646 w 41"/>
              <a:gd name="T33" fmla="*/ 2147483646 h 43"/>
              <a:gd name="T34" fmla="*/ 2147483646 w 41"/>
              <a:gd name="T35" fmla="*/ 2147483646 h 43"/>
              <a:gd name="T36" fmla="*/ 2147483646 w 41"/>
              <a:gd name="T37" fmla="*/ 2147483646 h 43"/>
              <a:gd name="T38" fmla="*/ 2147483646 w 41"/>
              <a:gd name="T39" fmla="*/ 2147483646 h 43"/>
              <a:gd name="T40" fmla="*/ 2147483646 w 41"/>
              <a:gd name="T41" fmla="*/ 2147483646 h 43"/>
              <a:gd name="T42" fmla="*/ 2147483646 w 41"/>
              <a:gd name="T43" fmla="*/ 2147483646 h 43"/>
              <a:gd name="T44" fmla="*/ 2147483646 w 41"/>
              <a:gd name="T45" fmla="*/ 2147483646 h 43"/>
              <a:gd name="T46" fmla="*/ 2147483646 w 41"/>
              <a:gd name="T47" fmla="*/ 2147483646 h 43"/>
              <a:gd name="T48" fmla="*/ 2147483646 w 41"/>
              <a:gd name="T49" fmla="*/ 2147483646 h 43"/>
              <a:gd name="T50" fmla="*/ 2147483646 w 41"/>
              <a:gd name="T51" fmla="*/ 2147483646 h 43"/>
              <a:gd name="T52" fmla="*/ 2147483646 w 41"/>
              <a:gd name="T53" fmla="*/ 2147483646 h 43"/>
              <a:gd name="T54" fmla="*/ 2147483646 w 41"/>
              <a:gd name="T55" fmla="*/ 2147483646 h 43"/>
              <a:gd name="T56" fmla="*/ 2147483646 w 41"/>
              <a:gd name="T57" fmla="*/ 2147483646 h 43"/>
              <a:gd name="T58" fmla="*/ 2147483646 w 41"/>
              <a:gd name="T59" fmla="*/ 0 h 43"/>
              <a:gd name="T60" fmla="*/ 2147483646 w 41"/>
              <a:gd name="T61" fmla="*/ 2147483646 h 43"/>
              <a:gd name="T62" fmla="*/ 2147483646 w 41"/>
              <a:gd name="T63" fmla="*/ 2147483646 h 43"/>
              <a:gd name="T64" fmla="*/ 2147483646 w 41"/>
              <a:gd name="T65" fmla="*/ 2147483646 h 43"/>
              <a:gd name="T66" fmla="*/ 2147483646 w 41"/>
              <a:gd name="T67" fmla="*/ 2147483646 h 43"/>
              <a:gd name="T68" fmla="*/ 2147483646 w 41"/>
              <a:gd name="T69" fmla="*/ 2147483646 h 43"/>
              <a:gd name="T70" fmla="*/ 2147483646 w 41"/>
              <a:gd name="T71" fmla="*/ 2147483646 h 43"/>
              <a:gd name="T72" fmla="*/ 2147483646 w 41"/>
              <a:gd name="T73" fmla="*/ 2147483646 h 43"/>
              <a:gd name="T74" fmla="*/ 2147483646 w 41"/>
              <a:gd name="T75" fmla="*/ 2147483646 h 43"/>
              <a:gd name="T76" fmla="*/ 2147483646 w 41"/>
              <a:gd name="T77" fmla="*/ 2147483646 h 43"/>
              <a:gd name="T78" fmla="*/ 2147483646 w 41"/>
              <a:gd name="T79" fmla="*/ 2147483646 h 43"/>
              <a:gd name="T80" fmla="*/ 2147483646 w 41"/>
              <a:gd name="T81" fmla="*/ 2147483646 h 43"/>
              <a:gd name="T82" fmla="*/ 2147483646 w 41"/>
              <a:gd name="T83" fmla="*/ 2147483646 h 43"/>
              <a:gd name="T84" fmla="*/ 2147483646 w 41"/>
              <a:gd name="T85" fmla="*/ 2147483646 h 43"/>
              <a:gd name="T86" fmla="*/ 2147483646 w 41"/>
              <a:gd name="T87" fmla="*/ 2147483646 h 43"/>
              <a:gd name="T88" fmla="*/ 2147483646 w 41"/>
              <a:gd name="T89" fmla="*/ 2147483646 h 43"/>
              <a:gd name="T90" fmla="*/ 2147483646 w 41"/>
              <a:gd name="T91" fmla="*/ 2147483646 h 43"/>
              <a:gd name="T92" fmla="*/ 2147483646 w 41"/>
              <a:gd name="T93" fmla="*/ 2147483646 h 43"/>
              <a:gd name="T94" fmla="*/ 2147483646 w 41"/>
              <a:gd name="T95" fmla="*/ 2147483646 h 43"/>
              <a:gd name="T96" fmla="*/ 2147483646 w 41"/>
              <a:gd name="T97" fmla="*/ 2147483646 h 43"/>
              <a:gd name="T98" fmla="*/ 2147483646 w 41"/>
              <a:gd name="T99" fmla="*/ 2147483646 h 43"/>
              <a:gd name="T100" fmla="*/ 2147483646 w 41"/>
              <a:gd name="T101" fmla="*/ 2147483646 h 43"/>
              <a:gd name="T102" fmla="*/ 2147483646 w 41"/>
              <a:gd name="T103" fmla="*/ 2147483646 h 43"/>
              <a:gd name="T104" fmla="*/ 2147483646 w 41"/>
              <a:gd name="T105" fmla="*/ 2147483646 h 43"/>
              <a:gd name="T106" fmla="*/ 2147483646 w 41"/>
              <a:gd name="T107" fmla="*/ 2147483646 h 43"/>
              <a:gd name="T108" fmla="*/ 2147483646 w 41"/>
              <a:gd name="T109" fmla="*/ 2147483646 h 43"/>
              <a:gd name="T110" fmla="*/ 2147483646 w 41"/>
              <a:gd name="T111" fmla="*/ 2147483646 h 43"/>
              <a:gd name="T112" fmla="*/ 2147483646 w 41"/>
              <a:gd name="T113" fmla="*/ 2147483646 h 43"/>
              <a:gd name="T114" fmla="*/ 2147483646 w 41"/>
              <a:gd name="T115" fmla="*/ 2147483646 h 43"/>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41" h="43">
                <a:moveTo>
                  <a:pt x="25" y="43"/>
                </a:moveTo>
                <a:lnTo>
                  <a:pt x="25" y="43"/>
                </a:lnTo>
                <a:lnTo>
                  <a:pt x="22" y="42"/>
                </a:lnTo>
                <a:lnTo>
                  <a:pt x="21" y="41"/>
                </a:lnTo>
                <a:lnTo>
                  <a:pt x="20" y="41"/>
                </a:lnTo>
                <a:lnTo>
                  <a:pt x="19" y="40"/>
                </a:lnTo>
                <a:lnTo>
                  <a:pt x="19" y="39"/>
                </a:lnTo>
                <a:lnTo>
                  <a:pt x="19" y="38"/>
                </a:lnTo>
                <a:lnTo>
                  <a:pt x="19" y="37"/>
                </a:lnTo>
                <a:lnTo>
                  <a:pt x="18" y="37"/>
                </a:lnTo>
                <a:lnTo>
                  <a:pt x="18" y="36"/>
                </a:lnTo>
                <a:lnTo>
                  <a:pt x="17" y="34"/>
                </a:lnTo>
                <a:lnTo>
                  <a:pt x="16" y="32"/>
                </a:lnTo>
                <a:lnTo>
                  <a:pt x="15" y="32"/>
                </a:lnTo>
                <a:lnTo>
                  <a:pt x="15" y="31"/>
                </a:lnTo>
                <a:lnTo>
                  <a:pt x="15" y="30"/>
                </a:lnTo>
                <a:lnTo>
                  <a:pt x="15" y="29"/>
                </a:lnTo>
                <a:lnTo>
                  <a:pt x="15" y="28"/>
                </a:lnTo>
                <a:lnTo>
                  <a:pt x="14" y="28"/>
                </a:lnTo>
                <a:lnTo>
                  <a:pt x="14" y="27"/>
                </a:lnTo>
                <a:lnTo>
                  <a:pt x="13" y="27"/>
                </a:lnTo>
                <a:lnTo>
                  <a:pt x="12" y="26"/>
                </a:lnTo>
                <a:lnTo>
                  <a:pt x="12" y="25"/>
                </a:lnTo>
                <a:lnTo>
                  <a:pt x="10" y="24"/>
                </a:lnTo>
                <a:lnTo>
                  <a:pt x="9" y="23"/>
                </a:lnTo>
                <a:lnTo>
                  <a:pt x="9" y="22"/>
                </a:lnTo>
                <a:lnTo>
                  <a:pt x="9" y="20"/>
                </a:lnTo>
                <a:lnTo>
                  <a:pt x="8" y="20"/>
                </a:lnTo>
                <a:lnTo>
                  <a:pt x="8" y="19"/>
                </a:lnTo>
                <a:lnTo>
                  <a:pt x="7" y="18"/>
                </a:lnTo>
                <a:lnTo>
                  <a:pt x="6" y="18"/>
                </a:lnTo>
                <a:lnTo>
                  <a:pt x="5" y="18"/>
                </a:lnTo>
                <a:lnTo>
                  <a:pt x="4" y="18"/>
                </a:lnTo>
                <a:lnTo>
                  <a:pt x="3" y="18"/>
                </a:lnTo>
                <a:lnTo>
                  <a:pt x="2" y="18"/>
                </a:lnTo>
                <a:lnTo>
                  <a:pt x="2" y="17"/>
                </a:lnTo>
                <a:lnTo>
                  <a:pt x="1" y="17"/>
                </a:lnTo>
                <a:lnTo>
                  <a:pt x="0" y="17"/>
                </a:lnTo>
                <a:lnTo>
                  <a:pt x="0" y="16"/>
                </a:lnTo>
                <a:lnTo>
                  <a:pt x="0" y="15"/>
                </a:lnTo>
                <a:lnTo>
                  <a:pt x="1" y="14"/>
                </a:lnTo>
                <a:lnTo>
                  <a:pt x="1" y="13"/>
                </a:lnTo>
                <a:lnTo>
                  <a:pt x="1" y="12"/>
                </a:lnTo>
                <a:lnTo>
                  <a:pt x="2" y="12"/>
                </a:lnTo>
                <a:lnTo>
                  <a:pt x="2" y="11"/>
                </a:lnTo>
                <a:lnTo>
                  <a:pt x="3" y="11"/>
                </a:lnTo>
                <a:lnTo>
                  <a:pt x="4" y="11"/>
                </a:lnTo>
                <a:lnTo>
                  <a:pt x="4" y="10"/>
                </a:lnTo>
                <a:lnTo>
                  <a:pt x="5" y="10"/>
                </a:lnTo>
                <a:lnTo>
                  <a:pt x="5" y="9"/>
                </a:lnTo>
                <a:lnTo>
                  <a:pt x="6" y="9"/>
                </a:lnTo>
                <a:lnTo>
                  <a:pt x="7" y="9"/>
                </a:lnTo>
                <a:lnTo>
                  <a:pt x="7" y="8"/>
                </a:lnTo>
                <a:lnTo>
                  <a:pt x="8" y="8"/>
                </a:lnTo>
                <a:lnTo>
                  <a:pt x="8" y="6"/>
                </a:lnTo>
                <a:lnTo>
                  <a:pt x="10" y="5"/>
                </a:lnTo>
                <a:lnTo>
                  <a:pt x="10" y="4"/>
                </a:lnTo>
                <a:lnTo>
                  <a:pt x="12" y="3"/>
                </a:lnTo>
                <a:lnTo>
                  <a:pt x="13" y="3"/>
                </a:lnTo>
                <a:lnTo>
                  <a:pt x="14" y="2"/>
                </a:lnTo>
                <a:lnTo>
                  <a:pt x="15" y="2"/>
                </a:lnTo>
                <a:lnTo>
                  <a:pt x="15" y="1"/>
                </a:lnTo>
                <a:lnTo>
                  <a:pt x="16" y="2"/>
                </a:lnTo>
                <a:lnTo>
                  <a:pt x="17" y="2"/>
                </a:lnTo>
                <a:lnTo>
                  <a:pt x="18" y="2"/>
                </a:lnTo>
                <a:lnTo>
                  <a:pt x="18" y="3"/>
                </a:lnTo>
                <a:lnTo>
                  <a:pt x="19" y="3"/>
                </a:lnTo>
                <a:lnTo>
                  <a:pt x="20" y="4"/>
                </a:lnTo>
                <a:lnTo>
                  <a:pt x="20" y="3"/>
                </a:lnTo>
                <a:lnTo>
                  <a:pt x="20" y="2"/>
                </a:lnTo>
                <a:lnTo>
                  <a:pt x="20" y="1"/>
                </a:lnTo>
                <a:lnTo>
                  <a:pt x="21" y="0"/>
                </a:lnTo>
                <a:lnTo>
                  <a:pt x="22" y="1"/>
                </a:lnTo>
                <a:lnTo>
                  <a:pt x="22" y="2"/>
                </a:lnTo>
                <a:lnTo>
                  <a:pt x="22" y="3"/>
                </a:lnTo>
                <a:lnTo>
                  <a:pt x="22" y="4"/>
                </a:lnTo>
                <a:lnTo>
                  <a:pt x="22" y="5"/>
                </a:lnTo>
                <a:lnTo>
                  <a:pt x="22" y="6"/>
                </a:lnTo>
                <a:lnTo>
                  <a:pt x="22" y="8"/>
                </a:lnTo>
                <a:lnTo>
                  <a:pt x="22" y="9"/>
                </a:lnTo>
                <a:lnTo>
                  <a:pt x="22" y="10"/>
                </a:lnTo>
                <a:lnTo>
                  <a:pt x="24" y="10"/>
                </a:lnTo>
                <a:lnTo>
                  <a:pt x="24" y="11"/>
                </a:lnTo>
                <a:lnTo>
                  <a:pt x="25" y="11"/>
                </a:lnTo>
                <a:lnTo>
                  <a:pt x="26" y="12"/>
                </a:lnTo>
                <a:lnTo>
                  <a:pt x="26" y="13"/>
                </a:lnTo>
                <a:lnTo>
                  <a:pt x="27" y="13"/>
                </a:lnTo>
                <a:lnTo>
                  <a:pt x="27" y="14"/>
                </a:lnTo>
                <a:lnTo>
                  <a:pt x="28" y="14"/>
                </a:lnTo>
                <a:lnTo>
                  <a:pt x="29" y="15"/>
                </a:lnTo>
                <a:lnTo>
                  <a:pt x="30" y="15"/>
                </a:lnTo>
                <a:lnTo>
                  <a:pt x="30" y="16"/>
                </a:lnTo>
                <a:lnTo>
                  <a:pt x="31" y="16"/>
                </a:lnTo>
                <a:lnTo>
                  <a:pt x="31" y="17"/>
                </a:lnTo>
                <a:lnTo>
                  <a:pt x="32" y="17"/>
                </a:lnTo>
                <a:lnTo>
                  <a:pt x="32" y="18"/>
                </a:lnTo>
                <a:lnTo>
                  <a:pt x="33" y="18"/>
                </a:lnTo>
                <a:lnTo>
                  <a:pt x="33" y="19"/>
                </a:lnTo>
                <a:lnTo>
                  <a:pt x="33" y="20"/>
                </a:lnTo>
                <a:lnTo>
                  <a:pt x="34" y="20"/>
                </a:lnTo>
                <a:lnTo>
                  <a:pt x="34" y="22"/>
                </a:lnTo>
                <a:lnTo>
                  <a:pt x="34" y="23"/>
                </a:lnTo>
                <a:lnTo>
                  <a:pt x="36" y="23"/>
                </a:lnTo>
                <a:lnTo>
                  <a:pt x="36" y="24"/>
                </a:lnTo>
                <a:lnTo>
                  <a:pt x="36" y="25"/>
                </a:lnTo>
                <a:lnTo>
                  <a:pt x="37" y="25"/>
                </a:lnTo>
                <a:lnTo>
                  <a:pt x="38" y="25"/>
                </a:lnTo>
                <a:lnTo>
                  <a:pt x="38" y="26"/>
                </a:lnTo>
                <a:lnTo>
                  <a:pt x="38" y="27"/>
                </a:lnTo>
                <a:lnTo>
                  <a:pt x="39" y="27"/>
                </a:lnTo>
                <a:lnTo>
                  <a:pt x="39" y="28"/>
                </a:lnTo>
                <a:lnTo>
                  <a:pt x="40" y="29"/>
                </a:lnTo>
                <a:lnTo>
                  <a:pt x="41" y="29"/>
                </a:lnTo>
                <a:lnTo>
                  <a:pt x="41" y="30"/>
                </a:lnTo>
                <a:lnTo>
                  <a:pt x="39" y="30"/>
                </a:lnTo>
                <a:lnTo>
                  <a:pt x="38" y="30"/>
                </a:lnTo>
                <a:lnTo>
                  <a:pt x="37" y="30"/>
                </a:lnTo>
                <a:lnTo>
                  <a:pt x="36" y="30"/>
                </a:lnTo>
                <a:lnTo>
                  <a:pt x="34" y="31"/>
                </a:lnTo>
                <a:lnTo>
                  <a:pt x="33" y="31"/>
                </a:lnTo>
                <a:lnTo>
                  <a:pt x="32" y="31"/>
                </a:lnTo>
                <a:lnTo>
                  <a:pt x="31" y="32"/>
                </a:lnTo>
                <a:lnTo>
                  <a:pt x="31" y="33"/>
                </a:lnTo>
                <a:lnTo>
                  <a:pt x="32" y="33"/>
                </a:lnTo>
                <a:lnTo>
                  <a:pt x="32" y="34"/>
                </a:lnTo>
                <a:lnTo>
                  <a:pt x="32" y="33"/>
                </a:lnTo>
                <a:lnTo>
                  <a:pt x="33" y="34"/>
                </a:lnTo>
                <a:lnTo>
                  <a:pt x="34" y="34"/>
                </a:lnTo>
                <a:lnTo>
                  <a:pt x="36" y="34"/>
                </a:lnTo>
                <a:lnTo>
                  <a:pt x="36" y="36"/>
                </a:lnTo>
                <a:lnTo>
                  <a:pt x="36" y="37"/>
                </a:lnTo>
                <a:lnTo>
                  <a:pt x="36" y="38"/>
                </a:lnTo>
                <a:lnTo>
                  <a:pt x="37" y="39"/>
                </a:lnTo>
                <a:lnTo>
                  <a:pt x="36" y="39"/>
                </a:lnTo>
                <a:lnTo>
                  <a:pt x="36" y="40"/>
                </a:lnTo>
                <a:lnTo>
                  <a:pt x="34" y="41"/>
                </a:lnTo>
                <a:lnTo>
                  <a:pt x="34" y="42"/>
                </a:lnTo>
                <a:lnTo>
                  <a:pt x="36" y="42"/>
                </a:lnTo>
                <a:lnTo>
                  <a:pt x="34" y="43"/>
                </a:lnTo>
                <a:lnTo>
                  <a:pt x="34" y="42"/>
                </a:lnTo>
                <a:lnTo>
                  <a:pt x="33" y="42"/>
                </a:lnTo>
                <a:lnTo>
                  <a:pt x="32" y="41"/>
                </a:lnTo>
                <a:lnTo>
                  <a:pt x="30" y="39"/>
                </a:lnTo>
                <a:lnTo>
                  <a:pt x="27" y="42"/>
                </a:lnTo>
                <a:lnTo>
                  <a:pt x="25" y="43"/>
                </a:lnTo>
                <a:close/>
              </a:path>
            </a:pathLst>
          </a:custGeom>
          <a:solidFill>
            <a:srgbClr val="DFF4FF"/>
          </a:solidFill>
          <a:ln w="4763">
            <a:solidFill>
              <a:srgbClr val="000000"/>
            </a:solidFill>
            <a:prstDash val="solid"/>
            <a:round/>
            <a:headEnd/>
            <a:tailEnd/>
          </a:ln>
        </xdr:spPr>
      </xdr:sp>
      <xdr:sp macro="" textlink="">
        <xdr:nvSpPr>
          <xdr:cNvPr id="103786" name="Freeform 14085"/>
          <xdr:cNvSpPr>
            <a:spLocks/>
          </xdr:cNvSpPr>
        </xdr:nvSpPr>
        <xdr:spPr bwMode="auto">
          <a:xfrm>
            <a:off x="7773649" y="2477471"/>
            <a:ext cx="114300" cy="128357"/>
          </a:xfrm>
          <a:custGeom>
            <a:avLst/>
            <a:gdLst>
              <a:gd name="T0" fmla="*/ 2147483646 w 24"/>
              <a:gd name="T1" fmla="*/ 2147483646 h 27"/>
              <a:gd name="T2" fmla="*/ 2147483646 w 24"/>
              <a:gd name="T3" fmla="*/ 2147483646 h 27"/>
              <a:gd name="T4" fmla="*/ 2147483646 w 24"/>
              <a:gd name="T5" fmla="*/ 2147483646 h 27"/>
              <a:gd name="T6" fmla="*/ 2147483646 w 24"/>
              <a:gd name="T7" fmla="*/ 2147483646 h 27"/>
              <a:gd name="T8" fmla="*/ 2147483646 w 24"/>
              <a:gd name="T9" fmla="*/ 2147483646 h 27"/>
              <a:gd name="T10" fmla="*/ 2147483646 w 24"/>
              <a:gd name="T11" fmla="*/ 2147483646 h 27"/>
              <a:gd name="T12" fmla="*/ 2147483646 w 24"/>
              <a:gd name="T13" fmla="*/ 2147483646 h 27"/>
              <a:gd name="T14" fmla="*/ 2147483646 w 24"/>
              <a:gd name="T15" fmla="*/ 2147483646 h 27"/>
              <a:gd name="T16" fmla="*/ 2147483646 w 24"/>
              <a:gd name="T17" fmla="*/ 2147483646 h 27"/>
              <a:gd name="T18" fmla="*/ 2147483646 w 24"/>
              <a:gd name="T19" fmla="*/ 2147483646 h 27"/>
              <a:gd name="T20" fmla="*/ 2147483646 w 24"/>
              <a:gd name="T21" fmla="*/ 2147483646 h 27"/>
              <a:gd name="T22" fmla="*/ 2147483646 w 24"/>
              <a:gd name="T23" fmla="*/ 2147483646 h 27"/>
              <a:gd name="T24" fmla="*/ 2147483646 w 24"/>
              <a:gd name="T25" fmla="*/ 2147483646 h 27"/>
              <a:gd name="T26" fmla="*/ 2147483646 w 24"/>
              <a:gd name="T27" fmla="*/ 2147483646 h 27"/>
              <a:gd name="T28" fmla="*/ 2147483646 w 24"/>
              <a:gd name="T29" fmla="*/ 2147483646 h 27"/>
              <a:gd name="T30" fmla="*/ 2147483646 w 24"/>
              <a:gd name="T31" fmla="*/ 2147483646 h 27"/>
              <a:gd name="T32" fmla="*/ 2147483646 w 24"/>
              <a:gd name="T33" fmla="*/ 2147483646 h 27"/>
              <a:gd name="T34" fmla="*/ 2147483646 w 24"/>
              <a:gd name="T35" fmla="*/ 2147483646 h 27"/>
              <a:gd name="T36" fmla="*/ 2147483646 w 24"/>
              <a:gd name="T37" fmla="*/ 2147483646 h 27"/>
              <a:gd name="T38" fmla="*/ 2147483646 w 24"/>
              <a:gd name="T39" fmla="*/ 2147483646 h 27"/>
              <a:gd name="T40" fmla="*/ 2147483646 w 24"/>
              <a:gd name="T41" fmla="*/ 2147483646 h 27"/>
              <a:gd name="T42" fmla="*/ 2147483646 w 24"/>
              <a:gd name="T43" fmla="*/ 2147483646 h 27"/>
              <a:gd name="T44" fmla="*/ 2147483646 w 24"/>
              <a:gd name="T45" fmla="*/ 2147483646 h 27"/>
              <a:gd name="T46" fmla="*/ 2147483646 w 24"/>
              <a:gd name="T47" fmla="*/ 2147483646 h 27"/>
              <a:gd name="T48" fmla="*/ 2147483646 w 24"/>
              <a:gd name="T49" fmla="*/ 2147483646 h 27"/>
              <a:gd name="T50" fmla="*/ 2147483646 w 24"/>
              <a:gd name="T51" fmla="*/ 2147483646 h 27"/>
              <a:gd name="T52" fmla="*/ 2147483646 w 24"/>
              <a:gd name="T53" fmla="*/ 2147483646 h 27"/>
              <a:gd name="T54" fmla="*/ 2147483646 w 24"/>
              <a:gd name="T55" fmla="*/ 2147483646 h 27"/>
              <a:gd name="T56" fmla="*/ 2147483646 w 24"/>
              <a:gd name="T57" fmla="*/ 2147483646 h 27"/>
              <a:gd name="T58" fmla="*/ 2147483646 w 24"/>
              <a:gd name="T59" fmla="*/ 2147483646 h 27"/>
              <a:gd name="T60" fmla="*/ 2147483646 w 24"/>
              <a:gd name="T61" fmla="*/ 2147483646 h 27"/>
              <a:gd name="T62" fmla="*/ 2147483646 w 24"/>
              <a:gd name="T63" fmla="*/ 2147483646 h 27"/>
              <a:gd name="T64" fmla="*/ 2147483646 w 24"/>
              <a:gd name="T65" fmla="*/ 2147483646 h 27"/>
              <a:gd name="T66" fmla="*/ 2147483646 w 24"/>
              <a:gd name="T67" fmla="*/ 2147483646 h 27"/>
              <a:gd name="T68" fmla="*/ 2147483646 w 24"/>
              <a:gd name="T69" fmla="*/ 2147483646 h 27"/>
              <a:gd name="T70" fmla="*/ 2147483646 w 24"/>
              <a:gd name="T71" fmla="*/ 2147483646 h 27"/>
              <a:gd name="T72" fmla="*/ 2147483646 w 24"/>
              <a:gd name="T73" fmla="*/ 2147483646 h 27"/>
              <a:gd name="T74" fmla="*/ 2147483646 w 24"/>
              <a:gd name="T75" fmla="*/ 2147483646 h 27"/>
              <a:gd name="T76" fmla="*/ 2147483646 w 24"/>
              <a:gd name="T77" fmla="*/ 2147483646 h 27"/>
              <a:gd name="T78" fmla="*/ 2147483646 w 24"/>
              <a:gd name="T79" fmla="*/ 2147483646 h 27"/>
              <a:gd name="T80" fmla="*/ 2147483646 w 24"/>
              <a:gd name="T81" fmla="*/ 2147483646 h 27"/>
              <a:gd name="T82" fmla="*/ 2147483646 w 24"/>
              <a:gd name="T83" fmla="*/ 2147483646 h 27"/>
              <a:gd name="T84" fmla="*/ 2147483646 w 24"/>
              <a:gd name="T85" fmla="*/ 2147483646 h 27"/>
              <a:gd name="T86" fmla="*/ 2147483646 w 24"/>
              <a:gd name="T87" fmla="*/ 2147483646 h 27"/>
              <a:gd name="T88" fmla="*/ 0 w 24"/>
              <a:gd name="T89" fmla="*/ 2147483646 h 27"/>
              <a:gd name="T90" fmla="*/ 0 w 24"/>
              <a:gd name="T91" fmla="*/ 2147483646 h 27"/>
              <a:gd name="T92" fmla="*/ 0 w 24"/>
              <a:gd name="T93" fmla="*/ 2147483646 h 27"/>
              <a:gd name="T94" fmla="*/ 2147483646 w 24"/>
              <a:gd name="T95" fmla="*/ 2147483646 h 27"/>
              <a:gd name="T96" fmla="*/ 2147483646 w 24"/>
              <a:gd name="T97" fmla="*/ 2147483646 h 27"/>
              <a:gd name="T98" fmla="*/ 2147483646 w 24"/>
              <a:gd name="T99" fmla="*/ 2147483646 h 27"/>
              <a:gd name="T100" fmla="*/ 2147483646 w 24"/>
              <a:gd name="T101" fmla="*/ 2147483646 h 27"/>
              <a:gd name="T102" fmla="*/ 2147483646 w 24"/>
              <a:gd name="T103" fmla="*/ 2147483646 h 27"/>
              <a:gd name="T104" fmla="*/ 2147483646 w 24"/>
              <a:gd name="T105" fmla="*/ 2147483646 h 27"/>
              <a:gd name="T106" fmla="*/ 2147483646 w 24"/>
              <a:gd name="T107" fmla="*/ 2147483646 h 27"/>
              <a:gd name="T108" fmla="*/ 2147483646 w 24"/>
              <a:gd name="T109" fmla="*/ 2147483646 h 27"/>
              <a:gd name="T110" fmla="*/ 2147483646 w 24"/>
              <a:gd name="T111" fmla="*/ 2147483646 h 27"/>
              <a:gd name="T112" fmla="*/ 2147483646 w 24"/>
              <a:gd name="T113" fmla="*/ 2147483646 h 27"/>
              <a:gd name="T114" fmla="*/ 2147483646 w 24"/>
              <a:gd name="T115" fmla="*/ 2147483646 h 27"/>
              <a:gd name="T116" fmla="*/ 2147483646 w 24"/>
              <a:gd name="T117" fmla="*/ 2147483646 h 27"/>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Lst>
            <a:ahLst/>
            <a:cxnLst>
              <a:cxn ang="T118">
                <a:pos x="T0" y="T1"/>
              </a:cxn>
              <a:cxn ang="T119">
                <a:pos x="T2" y="T3"/>
              </a:cxn>
              <a:cxn ang="T120">
                <a:pos x="T4" y="T5"/>
              </a:cxn>
              <a:cxn ang="T121">
                <a:pos x="T6" y="T7"/>
              </a:cxn>
              <a:cxn ang="T122">
                <a:pos x="T8" y="T9"/>
              </a:cxn>
              <a:cxn ang="T123">
                <a:pos x="T10" y="T11"/>
              </a:cxn>
              <a:cxn ang="T124">
                <a:pos x="T12" y="T13"/>
              </a:cxn>
              <a:cxn ang="T125">
                <a:pos x="T14" y="T15"/>
              </a:cxn>
              <a:cxn ang="T126">
                <a:pos x="T16" y="T17"/>
              </a:cxn>
              <a:cxn ang="T127">
                <a:pos x="T18" y="T19"/>
              </a:cxn>
              <a:cxn ang="T128">
                <a:pos x="T20" y="T21"/>
              </a:cxn>
              <a:cxn ang="T129">
                <a:pos x="T22" y="T23"/>
              </a:cxn>
              <a:cxn ang="T130">
                <a:pos x="T24" y="T25"/>
              </a:cxn>
              <a:cxn ang="T131">
                <a:pos x="T26" y="T27"/>
              </a:cxn>
              <a:cxn ang="T132">
                <a:pos x="T28" y="T29"/>
              </a:cxn>
              <a:cxn ang="T133">
                <a:pos x="T30" y="T31"/>
              </a:cxn>
              <a:cxn ang="T134">
                <a:pos x="T32" y="T33"/>
              </a:cxn>
              <a:cxn ang="T135">
                <a:pos x="T34" y="T35"/>
              </a:cxn>
              <a:cxn ang="T136">
                <a:pos x="T36" y="T37"/>
              </a:cxn>
              <a:cxn ang="T137">
                <a:pos x="T38" y="T39"/>
              </a:cxn>
              <a:cxn ang="T138">
                <a:pos x="T40" y="T41"/>
              </a:cxn>
              <a:cxn ang="T139">
                <a:pos x="T42" y="T43"/>
              </a:cxn>
              <a:cxn ang="T140">
                <a:pos x="T44" y="T45"/>
              </a:cxn>
              <a:cxn ang="T141">
                <a:pos x="T46" y="T47"/>
              </a:cxn>
              <a:cxn ang="T142">
                <a:pos x="T48" y="T49"/>
              </a:cxn>
              <a:cxn ang="T143">
                <a:pos x="T50" y="T51"/>
              </a:cxn>
              <a:cxn ang="T144">
                <a:pos x="T52" y="T53"/>
              </a:cxn>
              <a:cxn ang="T145">
                <a:pos x="T54" y="T55"/>
              </a:cxn>
              <a:cxn ang="T146">
                <a:pos x="T56" y="T57"/>
              </a:cxn>
              <a:cxn ang="T147">
                <a:pos x="T58" y="T59"/>
              </a:cxn>
              <a:cxn ang="T148">
                <a:pos x="T60" y="T61"/>
              </a:cxn>
              <a:cxn ang="T149">
                <a:pos x="T62" y="T63"/>
              </a:cxn>
              <a:cxn ang="T150">
                <a:pos x="T64" y="T65"/>
              </a:cxn>
              <a:cxn ang="T151">
                <a:pos x="T66" y="T67"/>
              </a:cxn>
              <a:cxn ang="T152">
                <a:pos x="T68" y="T69"/>
              </a:cxn>
              <a:cxn ang="T153">
                <a:pos x="T70" y="T71"/>
              </a:cxn>
              <a:cxn ang="T154">
                <a:pos x="T72" y="T73"/>
              </a:cxn>
              <a:cxn ang="T155">
                <a:pos x="T74" y="T75"/>
              </a:cxn>
              <a:cxn ang="T156">
                <a:pos x="T76" y="T77"/>
              </a:cxn>
              <a:cxn ang="T157">
                <a:pos x="T78" y="T79"/>
              </a:cxn>
              <a:cxn ang="T158">
                <a:pos x="T80" y="T81"/>
              </a:cxn>
              <a:cxn ang="T159">
                <a:pos x="T82" y="T83"/>
              </a:cxn>
              <a:cxn ang="T160">
                <a:pos x="T84" y="T85"/>
              </a:cxn>
              <a:cxn ang="T161">
                <a:pos x="T86" y="T87"/>
              </a:cxn>
              <a:cxn ang="T162">
                <a:pos x="T88" y="T89"/>
              </a:cxn>
              <a:cxn ang="T163">
                <a:pos x="T90" y="T91"/>
              </a:cxn>
              <a:cxn ang="T164">
                <a:pos x="T92" y="T93"/>
              </a:cxn>
              <a:cxn ang="T165">
                <a:pos x="T94" y="T95"/>
              </a:cxn>
              <a:cxn ang="T166">
                <a:pos x="T96" y="T97"/>
              </a:cxn>
              <a:cxn ang="T167">
                <a:pos x="T98" y="T99"/>
              </a:cxn>
              <a:cxn ang="T168">
                <a:pos x="T100" y="T101"/>
              </a:cxn>
              <a:cxn ang="T169">
                <a:pos x="T102" y="T103"/>
              </a:cxn>
              <a:cxn ang="T170">
                <a:pos x="T104" y="T105"/>
              </a:cxn>
              <a:cxn ang="T171">
                <a:pos x="T106" y="T107"/>
              </a:cxn>
              <a:cxn ang="T172">
                <a:pos x="T108" y="T109"/>
              </a:cxn>
              <a:cxn ang="T173">
                <a:pos x="T110" y="T111"/>
              </a:cxn>
              <a:cxn ang="T174">
                <a:pos x="T112" y="T113"/>
              </a:cxn>
              <a:cxn ang="T175">
                <a:pos x="T114" y="T115"/>
              </a:cxn>
              <a:cxn ang="T176">
                <a:pos x="T116" y="T117"/>
              </a:cxn>
            </a:cxnLst>
            <a:rect l="0" t="0" r="r" b="b"/>
            <a:pathLst>
              <a:path w="24" h="27">
                <a:moveTo>
                  <a:pt x="12" y="3"/>
                </a:moveTo>
                <a:lnTo>
                  <a:pt x="13" y="5"/>
                </a:lnTo>
                <a:lnTo>
                  <a:pt x="14" y="5"/>
                </a:lnTo>
                <a:lnTo>
                  <a:pt x="14" y="6"/>
                </a:lnTo>
                <a:lnTo>
                  <a:pt x="15" y="6"/>
                </a:lnTo>
                <a:lnTo>
                  <a:pt x="16" y="7"/>
                </a:lnTo>
                <a:lnTo>
                  <a:pt x="16" y="8"/>
                </a:lnTo>
                <a:lnTo>
                  <a:pt x="17" y="8"/>
                </a:lnTo>
                <a:lnTo>
                  <a:pt x="17" y="9"/>
                </a:lnTo>
                <a:lnTo>
                  <a:pt x="19" y="9"/>
                </a:lnTo>
                <a:lnTo>
                  <a:pt x="19" y="11"/>
                </a:lnTo>
                <a:lnTo>
                  <a:pt x="21" y="12"/>
                </a:lnTo>
                <a:lnTo>
                  <a:pt x="21" y="13"/>
                </a:lnTo>
                <a:lnTo>
                  <a:pt x="22" y="13"/>
                </a:lnTo>
                <a:lnTo>
                  <a:pt x="22" y="14"/>
                </a:lnTo>
                <a:lnTo>
                  <a:pt x="22" y="15"/>
                </a:lnTo>
                <a:lnTo>
                  <a:pt x="23" y="17"/>
                </a:lnTo>
                <a:lnTo>
                  <a:pt x="24" y="18"/>
                </a:lnTo>
                <a:lnTo>
                  <a:pt x="23" y="20"/>
                </a:lnTo>
                <a:lnTo>
                  <a:pt x="22" y="20"/>
                </a:lnTo>
                <a:lnTo>
                  <a:pt x="22" y="19"/>
                </a:lnTo>
                <a:lnTo>
                  <a:pt x="21" y="20"/>
                </a:lnTo>
                <a:lnTo>
                  <a:pt x="19" y="20"/>
                </a:lnTo>
                <a:lnTo>
                  <a:pt x="17" y="20"/>
                </a:lnTo>
                <a:lnTo>
                  <a:pt x="16" y="19"/>
                </a:lnTo>
                <a:lnTo>
                  <a:pt x="14" y="19"/>
                </a:lnTo>
                <a:lnTo>
                  <a:pt x="12" y="19"/>
                </a:lnTo>
                <a:lnTo>
                  <a:pt x="11" y="19"/>
                </a:lnTo>
                <a:lnTo>
                  <a:pt x="9" y="19"/>
                </a:lnTo>
                <a:lnTo>
                  <a:pt x="9" y="20"/>
                </a:lnTo>
                <a:lnTo>
                  <a:pt x="9" y="23"/>
                </a:lnTo>
                <a:lnTo>
                  <a:pt x="9" y="24"/>
                </a:lnTo>
                <a:lnTo>
                  <a:pt x="9" y="26"/>
                </a:lnTo>
                <a:lnTo>
                  <a:pt x="9" y="27"/>
                </a:lnTo>
                <a:lnTo>
                  <a:pt x="5" y="27"/>
                </a:lnTo>
                <a:lnTo>
                  <a:pt x="4" y="27"/>
                </a:lnTo>
                <a:lnTo>
                  <a:pt x="3" y="26"/>
                </a:lnTo>
                <a:lnTo>
                  <a:pt x="2" y="26"/>
                </a:lnTo>
                <a:lnTo>
                  <a:pt x="2" y="24"/>
                </a:lnTo>
                <a:lnTo>
                  <a:pt x="2" y="21"/>
                </a:lnTo>
                <a:lnTo>
                  <a:pt x="2" y="20"/>
                </a:lnTo>
                <a:lnTo>
                  <a:pt x="1" y="19"/>
                </a:lnTo>
                <a:lnTo>
                  <a:pt x="1" y="18"/>
                </a:lnTo>
                <a:lnTo>
                  <a:pt x="1" y="17"/>
                </a:lnTo>
                <a:lnTo>
                  <a:pt x="1" y="16"/>
                </a:lnTo>
                <a:lnTo>
                  <a:pt x="1" y="15"/>
                </a:lnTo>
                <a:lnTo>
                  <a:pt x="1" y="14"/>
                </a:lnTo>
                <a:lnTo>
                  <a:pt x="1" y="13"/>
                </a:lnTo>
                <a:lnTo>
                  <a:pt x="0" y="12"/>
                </a:lnTo>
                <a:lnTo>
                  <a:pt x="0" y="11"/>
                </a:lnTo>
                <a:lnTo>
                  <a:pt x="0" y="9"/>
                </a:lnTo>
                <a:lnTo>
                  <a:pt x="1" y="9"/>
                </a:lnTo>
                <a:lnTo>
                  <a:pt x="1" y="8"/>
                </a:lnTo>
                <a:lnTo>
                  <a:pt x="1" y="7"/>
                </a:lnTo>
                <a:lnTo>
                  <a:pt x="2" y="8"/>
                </a:lnTo>
                <a:lnTo>
                  <a:pt x="2" y="7"/>
                </a:lnTo>
                <a:lnTo>
                  <a:pt x="3" y="7"/>
                </a:lnTo>
                <a:lnTo>
                  <a:pt x="3" y="8"/>
                </a:lnTo>
                <a:lnTo>
                  <a:pt x="4" y="8"/>
                </a:lnTo>
                <a:lnTo>
                  <a:pt x="4" y="7"/>
                </a:lnTo>
                <a:lnTo>
                  <a:pt x="3" y="6"/>
                </a:lnTo>
                <a:lnTo>
                  <a:pt x="3" y="5"/>
                </a:lnTo>
                <a:lnTo>
                  <a:pt x="3" y="4"/>
                </a:lnTo>
                <a:lnTo>
                  <a:pt x="5" y="3"/>
                </a:lnTo>
                <a:lnTo>
                  <a:pt x="8" y="2"/>
                </a:lnTo>
                <a:lnTo>
                  <a:pt x="11" y="0"/>
                </a:lnTo>
                <a:lnTo>
                  <a:pt x="11" y="1"/>
                </a:lnTo>
                <a:lnTo>
                  <a:pt x="12" y="2"/>
                </a:lnTo>
                <a:lnTo>
                  <a:pt x="12" y="3"/>
                </a:lnTo>
                <a:close/>
              </a:path>
            </a:pathLst>
          </a:custGeom>
          <a:solidFill>
            <a:srgbClr val="007099"/>
          </a:solidFill>
          <a:ln w="4763">
            <a:solidFill>
              <a:srgbClr val="000000"/>
            </a:solidFill>
            <a:prstDash val="solid"/>
            <a:round/>
            <a:headEnd/>
            <a:tailEnd/>
          </a:ln>
        </xdr:spPr>
      </xdr:sp>
      <xdr:sp macro="" textlink="">
        <xdr:nvSpPr>
          <xdr:cNvPr id="103787" name="Freeform 14086"/>
          <xdr:cNvSpPr>
            <a:spLocks/>
          </xdr:cNvSpPr>
        </xdr:nvSpPr>
        <xdr:spPr bwMode="auto">
          <a:xfrm>
            <a:off x="7435511" y="2539153"/>
            <a:ext cx="152400" cy="85725"/>
          </a:xfrm>
          <a:custGeom>
            <a:avLst/>
            <a:gdLst>
              <a:gd name="T0" fmla="*/ 2147483646 w 32"/>
              <a:gd name="T1" fmla="*/ 2147483646 h 18"/>
              <a:gd name="T2" fmla="*/ 2147483646 w 32"/>
              <a:gd name="T3" fmla="*/ 2147483646 h 18"/>
              <a:gd name="T4" fmla="*/ 2147483646 w 32"/>
              <a:gd name="T5" fmla="*/ 2147483646 h 18"/>
              <a:gd name="T6" fmla="*/ 2147483646 w 32"/>
              <a:gd name="T7" fmla="*/ 2147483646 h 18"/>
              <a:gd name="T8" fmla="*/ 2147483646 w 32"/>
              <a:gd name="T9" fmla="*/ 2147483646 h 18"/>
              <a:gd name="T10" fmla="*/ 2147483646 w 32"/>
              <a:gd name="T11" fmla="*/ 2147483646 h 18"/>
              <a:gd name="T12" fmla="*/ 2147483646 w 32"/>
              <a:gd name="T13" fmla="*/ 2147483646 h 18"/>
              <a:gd name="T14" fmla="*/ 2147483646 w 32"/>
              <a:gd name="T15" fmla="*/ 2147483646 h 18"/>
              <a:gd name="T16" fmla="*/ 2147483646 w 32"/>
              <a:gd name="T17" fmla="*/ 2147483646 h 18"/>
              <a:gd name="T18" fmla="*/ 2147483646 w 32"/>
              <a:gd name="T19" fmla="*/ 2147483646 h 18"/>
              <a:gd name="T20" fmla="*/ 2147483646 w 32"/>
              <a:gd name="T21" fmla="*/ 2147483646 h 18"/>
              <a:gd name="T22" fmla="*/ 2147483646 w 32"/>
              <a:gd name="T23" fmla="*/ 2147483646 h 18"/>
              <a:gd name="T24" fmla="*/ 2147483646 w 32"/>
              <a:gd name="T25" fmla="*/ 2147483646 h 18"/>
              <a:gd name="T26" fmla="*/ 2147483646 w 32"/>
              <a:gd name="T27" fmla="*/ 2147483646 h 18"/>
              <a:gd name="T28" fmla="*/ 2147483646 w 32"/>
              <a:gd name="T29" fmla="*/ 2147483646 h 18"/>
              <a:gd name="T30" fmla="*/ 2147483646 w 32"/>
              <a:gd name="T31" fmla="*/ 0 h 18"/>
              <a:gd name="T32" fmla="*/ 2147483646 w 32"/>
              <a:gd name="T33" fmla="*/ 0 h 18"/>
              <a:gd name="T34" fmla="*/ 2147483646 w 32"/>
              <a:gd name="T35" fmla="*/ 0 h 18"/>
              <a:gd name="T36" fmla="*/ 2147483646 w 32"/>
              <a:gd name="T37" fmla="*/ 0 h 18"/>
              <a:gd name="T38" fmla="*/ 2147483646 w 32"/>
              <a:gd name="T39" fmla="*/ 0 h 18"/>
              <a:gd name="T40" fmla="*/ 2147483646 w 32"/>
              <a:gd name="T41" fmla="*/ 2147483646 h 18"/>
              <a:gd name="T42" fmla="*/ 2147483646 w 32"/>
              <a:gd name="T43" fmla="*/ 2147483646 h 18"/>
              <a:gd name="T44" fmla="*/ 2147483646 w 32"/>
              <a:gd name="T45" fmla="*/ 2147483646 h 18"/>
              <a:gd name="T46" fmla="*/ 2147483646 w 32"/>
              <a:gd name="T47" fmla="*/ 2147483646 h 18"/>
              <a:gd name="T48" fmla="*/ 2147483646 w 32"/>
              <a:gd name="T49" fmla="*/ 2147483646 h 18"/>
              <a:gd name="T50" fmla="*/ 2147483646 w 32"/>
              <a:gd name="T51" fmla="*/ 2147483646 h 18"/>
              <a:gd name="T52" fmla="*/ 2147483646 w 32"/>
              <a:gd name="T53" fmla="*/ 2147483646 h 18"/>
              <a:gd name="T54" fmla="*/ 2147483646 w 32"/>
              <a:gd name="T55" fmla="*/ 2147483646 h 18"/>
              <a:gd name="T56" fmla="*/ 2147483646 w 32"/>
              <a:gd name="T57" fmla="*/ 2147483646 h 18"/>
              <a:gd name="T58" fmla="*/ 2147483646 w 32"/>
              <a:gd name="T59" fmla="*/ 2147483646 h 18"/>
              <a:gd name="T60" fmla="*/ 2147483646 w 32"/>
              <a:gd name="T61" fmla="*/ 2147483646 h 18"/>
              <a:gd name="T62" fmla="*/ 2147483646 w 32"/>
              <a:gd name="T63" fmla="*/ 2147483646 h 18"/>
              <a:gd name="T64" fmla="*/ 2147483646 w 32"/>
              <a:gd name="T65" fmla="*/ 2147483646 h 18"/>
              <a:gd name="T66" fmla="*/ 2147483646 w 32"/>
              <a:gd name="T67" fmla="*/ 2147483646 h 18"/>
              <a:gd name="T68" fmla="*/ 2147483646 w 32"/>
              <a:gd name="T69" fmla="*/ 2147483646 h 18"/>
              <a:gd name="T70" fmla="*/ 2147483646 w 32"/>
              <a:gd name="T71" fmla="*/ 2147483646 h 18"/>
              <a:gd name="T72" fmla="*/ 2147483646 w 32"/>
              <a:gd name="T73" fmla="*/ 2147483646 h 18"/>
              <a:gd name="T74" fmla="*/ 2147483646 w 32"/>
              <a:gd name="T75" fmla="*/ 2147483646 h 18"/>
              <a:gd name="T76" fmla="*/ 2147483646 w 32"/>
              <a:gd name="T77" fmla="*/ 2147483646 h 18"/>
              <a:gd name="T78" fmla="*/ 2147483646 w 32"/>
              <a:gd name="T79" fmla="*/ 2147483646 h 18"/>
              <a:gd name="T80" fmla="*/ 2147483646 w 32"/>
              <a:gd name="T81" fmla="*/ 2147483646 h 18"/>
              <a:gd name="T82" fmla="*/ 2147483646 w 32"/>
              <a:gd name="T83" fmla="*/ 2147483646 h 18"/>
              <a:gd name="T84" fmla="*/ 2147483646 w 32"/>
              <a:gd name="T85" fmla="*/ 2147483646 h 18"/>
              <a:gd name="T86" fmla="*/ 2147483646 w 32"/>
              <a:gd name="T87" fmla="*/ 2147483646 h 18"/>
              <a:gd name="T88" fmla="*/ 2147483646 w 32"/>
              <a:gd name="T89" fmla="*/ 2147483646 h 18"/>
              <a:gd name="T90" fmla="*/ 2147483646 w 32"/>
              <a:gd name="T91" fmla="*/ 2147483646 h 18"/>
              <a:gd name="T92" fmla="*/ 2147483646 w 32"/>
              <a:gd name="T93" fmla="*/ 2147483646 h 18"/>
              <a:gd name="T94" fmla="*/ 2147483646 w 32"/>
              <a:gd name="T95" fmla="*/ 2147483646 h 18"/>
              <a:gd name="T96" fmla="*/ 2147483646 w 32"/>
              <a:gd name="T97" fmla="*/ 2147483646 h 18"/>
              <a:gd name="T98" fmla="*/ 2147483646 w 32"/>
              <a:gd name="T99" fmla="*/ 2147483646 h 18"/>
              <a:gd name="T100" fmla="*/ 2147483646 w 32"/>
              <a:gd name="T101" fmla="*/ 2147483646 h 18"/>
              <a:gd name="T102" fmla="*/ 2147483646 w 32"/>
              <a:gd name="T103" fmla="*/ 2147483646 h 18"/>
              <a:gd name="T104" fmla="*/ 2147483646 w 32"/>
              <a:gd name="T105" fmla="*/ 2147483646 h 18"/>
              <a:gd name="T106" fmla="*/ 2147483646 w 32"/>
              <a:gd name="T107" fmla="*/ 2147483646 h 18"/>
              <a:gd name="T108" fmla="*/ 2147483646 w 32"/>
              <a:gd name="T109" fmla="*/ 2147483646 h 18"/>
              <a:gd name="T110" fmla="*/ 2147483646 w 32"/>
              <a:gd name="T111" fmla="*/ 2147483646 h 18"/>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32" h="18">
                <a:moveTo>
                  <a:pt x="1" y="11"/>
                </a:moveTo>
                <a:lnTo>
                  <a:pt x="0" y="11"/>
                </a:lnTo>
                <a:lnTo>
                  <a:pt x="2" y="11"/>
                </a:lnTo>
                <a:lnTo>
                  <a:pt x="5" y="9"/>
                </a:lnTo>
                <a:lnTo>
                  <a:pt x="6" y="9"/>
                </a:lnTo>
                <a:lnTo>
                  <a:pt x="7" y="9"/>
                </a:lnTo>
                <a:lnTo>
                  <a:pt x="8" y="9"/>
                </a:lnTo>
                <a:lnTo>
                  <a:pt x="8" y="8"/>
                </a:lnTo>
                <a:lnTo>
                  <a:pt x="8" y="7"/>
                </a:lnTo>
                <a:lnTo>
                  <a:pt x="8" y="6"/>
                </a:lnTo>
                <a:lnTo>
                  <a:pt x="8" y="5"/>
                </a:lnTo>
                <a:lnTo>
                  <a:pt x="7" y="4"/>
                </a:lnTo>
                <a:lnTo>
                  <a:pt x="7" y="2"/>
                </a:lnTo>
                <a:lnTo>
                  <a:pt x="8" y="2"/>
                </a:lnTo>
                <a:lnTo>
                  <a:pt x="9" y="2"/>
                </a:lnTo>
                <a:lnTo>
                  <a:pt x="12" y="1"/>
                </a:lnTo>
                <a:lnTo>
                  <a:pt x="13" y="1"/>
                </a:lnTo>
                <a:lnTo>
                  <a:pt x="14" y="1"/>
                </a:lnTo>
                <a:lnTo>
                  <a:pt x="14" y="2"/>
                </a:lnTo>
                <a:lnTo>
                  <a:pt x="16" y="1"/>
                </a:lnTo>
                <a:lnTo>
                  <a:pt x="17" y="1"/>
                </a:lnTo>
                <a:lnTo>
                  <a:pt x="18" y="0"/>
                </a:lnTo>
                <a:lnTo>
                  <a:pt x="19" y="0"/>
                </a:lnTo>
                <a:lnTo>
                  <a:pt x="20" y="0"/>
                </a:lnTo>
                <a:lnTo>
                  <a:pt x="21" y="0"/>
                </a:lnTo>
                <a:lnTo>
                  <a:pt x="22" y="0"/>
                </a:lnTo>
                <a:lnTo>
                  <a:pt x="23" y="1"/>
                </a:lnTo>
                <a:lnTo>
                  <a:pt x="25" y="3"/>
                </a:lnTo>
                <a:lnTo>
                  <a:pt x="26" y="3"/>
                </a:lnTo>
                <a:lnTo>
                  <a:pt x="27" y="4"/>
                </a:lnTo>
                <a:lnTo>
                  <a:pt x="29" y="5"/>
                </a:lnTo>
                <a:lnTo>
                  <a:pt x="29" y="6"/>
                </a:lnTo>
                <a:lnTo>
                  <a:pt x="30" y="7"/>
                </a:lnTo>
                <a:lnTo>
                  <a:pt x="30" y="8"/>
                </a:lnTo>
                <a:lnTo>
                  <a:pt x="31" y="9"/>
                </a:lnTo>
                <a:lnTo>
                  <a:pt x="31" y="10"/>
                </a:lnTo>
                <a:lnTo>
                  <a:pt x="32" y="10"/>
                </a:lnTo>
                <a:lnTo>
                  <a:pt x="32" y="11"/>
                </a:lnTo>
                <a:lnTo>
                  <a:pt x="31" y="11"/>
                </a:lnTo>
                <a:lnTo>
                  <a:pt x="31" y="10"/>
                </a:lnTo>
                <a:lnTo>
                  <a:pt x="30" y="10"/>
                </a:lnTo>
                <a:lnTo>
                  <a:pt x="29" y="10"/>
                </a:lnTo>
                <a:lnTo>
                  <a:pt x="27" y="10"/>
                </a:lnTo>
                <a:lnTo>
                  <a:pt x="25" y="10"/>
                </a:lnTo>
                <a:lnTo>
                  <a:pt x="24" y="10"/>
                </a:lnTo>
                <a:lnTo>
                  <a:pt x="23" y="10"/>
                </a:lnTo>
                <a:lnTo>
                  <a:pt x="21" y="11"/>
                </a:lnTo>
                <a:lnTo>
                  <a:pt x="20" y="11"/>
                </a:lnTo>
                <a:lnTo>
                  <a:pt x="20" y="13"/>
                </a:lnTo>
                <a:lnTo>
                  <a:pt x="19" y="13"/>
                </a:lnTo>
                <a:lnTo>
                  <a:pt x="19" y="14"/>
                </a:lnTo>
                <a:lnTo>
                  <a:pt x="19" y="15"/>
                </a:lnTo>
                <a:lnTo>
                  <a:pt x="19" y="16"/>
                </a:lnTo>
                <a:lnTo>
                  <a:pt x="19" y="17"/>
                </a:lnTo>
                <a:lnTo>
                  <a:pt x="19" y="18"/>
                </a:lnTo>
                <a:lnTo>
                  <a:pt x="16" y="18"/>
                </a:lnTo>
                <a:lnTo>
                  <a:pt x="16" y="17"/>
                </a:lnTo>
                <a:lnTo>
                  <a:pt x="14" y="17"/>
                </a:lnTo>
                <a:lnTo>
                  <a:pt x="16" y="17"/>
                </a:lnTo>
                <a:lnTo>
                  <a:pt x="16" y="16"/>
                </a:lnTo>
                <a:lnTo>
                  <a:pt x="14" y="16"/>
                </a:lnTo>
                <a:lnTo>
                  <a:pt x="14" y="17"/>
                </a:lnTo>
                <a:lnTo>
                  <a:pt x="13" y="17"/>
                </a:lnTo>
                <a:lnTo>
                  <a:pt x="12" y="17"/>
                </a:lnTo>
                <a:lnTo>
                  <a:pt x="11" y="17"/>
                </a:lnTo>
                <a:lnTo>
                  <a:pt x="10" y="17"/>
                </a:lnTo>
                <a:lnTo>
                  <a:pt x="10" y="16"/>
                </a:lnTo>
                <a:lnTo>
                  <a:pt x="9" y="16"/>
                </a:lnTo>
                <a:lnTo>
                  <a:pt x="10" y="14"/>
                </a:lnTo>
                <a:lnTo>
                  <a:pt x="9" y="14"/>
                </a:lnTo>
                <a:lnTo>
                  <a:pt x="8" y="14"/>
                </a:lnTo>
                <a:lnTo>
                  <a:pt x="8" y="13"/>
                </a:lnTo>
                <a:lnTo>
                  <a:pt x="7" y="14"/>
                </a:lnTo>
                <a:lnTo>
                  <a:pt x="6" y="14"/>
                </a:lnTo>
                <a:lnTo>
                  <a:pt x="5" y="14"/>
                </a:lnTo>
                <a:lnTo>
                  <a:pt x="5" y="15"/>
                </a:lnTo>
                <a:lnTo>
                  <a:pt x="4" y="15"/>
                </a:lnTo>
                <a:lnTo>
                  <a:pt x="2" y="14"/>
                </a:lnTo>
                <a:lnTo>
                  <a:pt x="1" y="13"/>
                </a:lnTo>
                <a:lnTo>
                  <a:pt x="1" y="11"/>
                </a:lnTo>
                <a:close/>
              </a:path>
            </a:pathLst>
          </a:custGeom>
          <a:solidFill>
            <a:srgbClr val="DFF4FF"/>
          </a:solidFill>
          <a:ln w="4763">
            <a:solidFill>
              <a:srgbClr val="000000"/>
            </a:solidFill>
            <a:prstDash val="solid"/>
            <a:round/>
            <a:headEnd/>
            <a:tailEnd/>
          </a:ln>
        </xdr:spPr>
      </xdr:sp>
      <xdr:sp macro="" textlink="">
        <xdr:nvSpPr>
          <xdr:cNvPr id="103788" name="Freeform 14087"/>
          <xdr:cNvSpPr>
            <a:spLocks/>
          </xdr:cNvSpPr>
        </xdr:nvSpPr>
        <xdr:spPr bwMode="auto">
          <a:xfrm>
            <a:off x="7611724" y="2543915"/>
            <a:ext cx="104775" cy="95250"/>
          </a:xfrm>
          <a:custGeom>
            <a:avLst/>
            <a:gdLst>
              <a:gd name="T0" fmla="*/ 2147483646 w 22"/>
              <a:gd name="T1" fmla="*/ 2147483646 h 20"/>
              <a:gd name="T2" fmla="*/ 2147483646 w 22"/>
              <a:gd name="T3" fmla="*/ 2147483646 h 20"/>
              <a:gd name="T4" fmla="*/ 2147483646 w 22"/>
              <a:gd name="T5" fmla="*/ 2147483646 h 20"/>
              <a:gd name="T6" fmla="*/ 2147483646 w 22"/>
              <a:gd name="T7" fmla="*/ 2147483646 h 20"/>
              <a:gd name="T8" fmla="*/ 2147483646 w 22"/>
              <a:gd name="T9" fmla="*/ 2147483646 h 20"/>
              <a:gd name="T10" fmla="*/ 2147483646 w 22"/>
              <a:gd name="T11" fmla="*/ 2147483646 h 20"/>
              <a:gd name="T12" fmla="*/ 2147483646 w 22"/>
              <a:gd name="T13" fmla="*/ 2147483646 h 20"/>
              <a:gd name="T14" fmla="*/ 2147483646 w 22"/>
              <a:gd name="T15" fmla="*/ 2147483646 h 20"/>
              <a:gd name="T16" fmla="*/ 0 w 22"/>
              <a:gd name="T17" fmla="*/ 2147483646 h 20"/>
              <a:gd name="T18" fmla="*/ 0 w 22"/>
              <a:gd name="T19" fmla="*/ 2147483646 h 20"/>
              <a:gd name="T20" fmla="*/ 0 w 22"/>
              <a:gd name="T21" fmla="*/ 2147483646 h 20"/>
              <a:gd name="T22" fmla="*/ 2147483646 w 22"/>
              <a:gd name="T23" fmla="*/ 2147483646 h 20"/>
              <a:gd name="T24" fmla="*/ 2147483646 w 22"/>
              <a:gd name="T25" fmla="*/ 2147483646 h 20"/>
              <a:gd name="T26" fmla="*/ 2147483646 w 22"/>
              <a:gd name="T27" fmla="*/ 2147483646 h 20"/>
              <a:gd name="T28" fmla="*/ 2147483646 w 22"/>
              <a:gd name="T29" fmla="*/ 2147483646 h 20"/>
              <a:gd name="T30" fmla="*/ 2147483646 w 22"/>
              <a:gd name="T31" fmla="*/ 2147483646 h 20"/>
              <a:gd name="T32" fmla="*/ 2147483646 w 22"/>
              <a:gd name="T33" fmla="*/ 2147483646 h 20"/>
              <a:gd name="T34" fmla="*/ 2147483646 w 22"/>
              <a:gd name="T35" fmla="*/ 2147483646 h 20"/>
              <a:gd name="T36" fmla="*/ 2147483646 w 22"/>
              <a:gd name="T37" fmla="*/ 2147483646 h 20"/>
              <a:gd name="T38" fmla="*/ 2147483646 w 22"/>
              <a:gd name="T39" fmla="*/ 2147483646 h 20"/>
              <a:gd name="T40" fmla="*/ 2147483646 w 22"/>
              <a:gd name="T41" fmla="*/ 2147483646 h 20"/>
              <a:gd name="T42" fmla="*/ 2147483646 w 22"/>
              <a:gd name="T43" fmla="*/ 2147483646 h 20"/>
              <a:gd name="T44" fmla="*/ 2147483646 w 22"/>
              <a:gd name="T45" fmla="*/ 2147483646 h 20"/>
              <a:gd name="T46" fmla="*/ 2147483646 w 22"/>
              <a:gd name="T47" fmla="*/ 2147483646 h 20"/>
              <a:gd name="T48" fmla="*/ 2147483646 w 22"/>
              <a:gd name="T49" fmla="*/ 2147483646 h 20"/>
              <a:gd name="T50" fmla="*/ 2147483646 w 22"/>
              <a:gd name="T51" fmla="*/ 2147483646 h 20"/>
              <a:gd name="T52" fmla="*/ 2147483646 w 22"/>
              <a:gd name="T53" fmla="*/ 2147483646 h 20"/>
              <a:gd name="T54" fmla="*/ 2147483646 w 22"/>
              <a:gd name="T55" fmla="*/ 2147483646 h 20"/>
              <a:gd name="T56" fmla="*/ 2147483646 w 22"/>
              <a:gd name="T57" fmla="*/ 2147483646 h 20"/>
              <a:gd name="T58" fmla="*/ 2147483646 w 22"/>
              <a:gd name="T59" fmla="*/ 2147483646 h 20"/>
              <a:gd name="T60" fmla="*/ 2147483646 w 22"/>
              <a:gd name="T61" fmla="*/ 2147483646 h 20"/>
              <a:gd name="T62" fmla="*/ 2147483646 w 22"/>
              <a:gd name="T63" fmla="*/ 2147483646 h 20"/>
              <a:gd name="T64" fmla="*/ 2147483646 w 22"/>
              <a:gd name="T65" fmla="*/ 2147483646 h 20"/>
              <a:gd name="T66" fmla="*/ 2147483646 w 22"/>
              <a:gd name="T67" fmla="*/ 2147483646 h 20"/>
              <a:gd name="T68" fmla="*/ 2147483646 w 22"/>
              <a:gd name="T69" fmla="*/ 2147483646 h 20"/>
              <a:gd name="T70" fmla="*/ 2147483646 w 22"/>
              <a:gd name="T71" fmla="*/ 2147483646 h 20"/>
              <a:gd name="T72" fmla="*/ 2147483646 w 22"/>
              <a:gd name="T73" fmla="*/ 2147483646 h 20"/>
              <a:gd name="T74" fmla="*/ 2147483646 w 22"/>
              <a:gd name="T75" fmla="*/ 2147483646 h 20"/>
              <a:gd name="T76" fmla="*/ 2147483646 w 22"/>
              <a:gd name="T77" fmla="*/ 2147483646 h 20"/>
              <a:gd name="T78" fmla="*/ 2147483646 w 22"/>
              <a:gd name="T79" fmla="*/ 2147483646 h 20"/>
              <a:gd name="T80" fmla="*/ 2147483646 w 22"/>
              <a:gd name="T81" fmla="*/ 2147483646 h 20"/>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Lst>
            <a:ahLst/>
            <a:cxnLst>
              <a:cxn ang="T82">
                <a:pos x="T0" y="T1"/>
              </a:cxn>
              <a:cxn ang="T83">
                <a:pos x="T2" y="T3"/>
              </a:cxn>
              <a:cxn ang="T84">
                <a:pos x="T4" y="T5"/>
              </a:cxn>
              <a:cxn ang="T85">
                <a:pos x="T6" y="T7"/>
              </a:cxn>
              <a:cxn ang="T86">
                <a:pos x="T8" y="T9"/>
              </a:cxn>
              <a:cxn ang="T87">
                <a:pos x="T10" y="T11"/>
              </a:cxn>
              <a:cxn ang="T88">
                <a:pos x="T12" y="T13"/>
              </a:cxn>
              <a:cxn ang="T89">
                <a:pos x="T14" y="T15"/>
              </a:cxn>
              <a:cxn ang="T90">
                <a:pos x="T16" y="T17"/>
              </a:cxn>
              <a:cxn ang="T91">
                <a:pos x="T18" y="T19"/>
              </a:cxn>
              <a:cxn ang="T92">
                <a:pos x="T20" y="T21"/>
              </a:cxn>
              <a:cxn ang="T93">
                <a:pos x="T22" y="T23"/>
              </a:cxn>
              <a:cxn ang="T94">
                <a:pos x="T24" y="T25"/>
              </a:cxn>
              <a:cxn ang="T95">
                <a:pos x="T26" y="T27"/>
              </a:cxn>
              <a:cxn ang="T96">
                <a:pos x="T28" y="T29"/>
              </a:cxn>
              <a:cxn ang="T97">
                <a:pos x="T30" y="T31"/>
              </a:cxn>
              <a:cxn ang="T98">
                <a:pos x="T32" y="T33"/>
              </a:cxn>
              <a:cxn ang="T99">
                <a:pos x="T34" y="T35"/>
              </a:cxn>
              <a:cxn ang="T100">
                <a:pos x="T36" y="T37"/>
              </a:cxn>
              <a:cxn ang="T101">
                <a:pos x="T38" y="T39"/>
              </a:cxn>
              <a:cxn ang="T102">
                <a:pos x="T40" y="T41"/>
              </a:cxn>
              <a:cxn ang="T103">
                <a:pos x="T42" y="T43"/>
              </a:cxn>
              <a:cxn ang="T104">
                <a:pos x="T44" y="T45"/>
              </a:cxn>
              <a:cxn ang="T105">
                <a:pos x="T46" y="T47"/>
              </a:cxn>
              <a:cxn ang="T106">
                <a:pos x="T48" y="T49"/>
              </a:cxn>
              <a:cxn ang="T107">
                <a:pos x="T50" y="T51"/>
              </a:cxn>
              <a:cxn ang="T108">
                <a:pos x="T52" y="T53"/>
              </a:cxn>
              <a:cxn ang="T109">
                <a:pos x="T54" y="T55"/>
              </a:cxn>
              <a:cxn ang="T110">
                <a:pos x="T56" y="T57"/>
              </a:cxn>
              <a:cxn ang="T111">
                <a:pos x="T58" y="T59"/>
              </a:cxn>
              <a:cxn ang="T112">
                <a:pos x="T60" y="T61"/>
              </a:cxn>
              <a:cxn ang="T113">
                <a:pos x="T62" y="T63"/>
              </a:cxn>
              <a:cxn ang="T114">
                <a:pos x="T64" y="T65"/>
              </a:cxn>
              <a:cxn ang="T115">
                <a:pos x="T66" y="T67"/>
              </a:cxn>
              <a:cxn ang="T116">
                <a:pos x="T68" y="T69"/>
              </a:cxn>
              <a:cxn ang="T117">
                <a:pos x="T70" y="T71"/>
              </a:cxn>
              <a:cxn ang="T118">
                <a:pos x="T72" y="T73"/>
              </a:cxn>
              <a:cxn ang="T119">
                <a:pos x="T74" y="T75"/>
              </a:cxn>
              <a:cxn ang="T120">
                <a:pos x="T76" y="T77"/>
              </a:cxn>
              <a:cxn ang="T121">
                <a:pos x="T78" y="T79"/>
              </a:cxn>
              <a:cxn ang="T122">
                <a:pos x="T80" y="T81"/>
              </a:cxn>
            </a:cxnLst>
            <a:rect l="0" t="0" r="r" b="b"/>
            <a:pathLst>
              <a:path w="22" h="20">
                <a:moveTo>
                  <a:pt x="17" y="19"/>
                </a:moveTo>
                <a:lnTo>
                  <a:pt x="17" y="18"/>
                </a:lnTo>
                <a:lnTo>
                  <a:pt x="16" y="19"/>
                </a:lnTo>
                <a:lnTo>
                  <a:pt x="13" y="19"/>
                </a:lnTo>
                <a:lnTo>
                  <a:pt x="11" y="19"/>
                </a:lnTo>
                <a:lnTo>
                  <a:pt x="9" y="20"/>
                </a:lnTo>
                <a:lnTo>
                  <a:pt x="8" y="20"/>
                </a:lnTo>
                <a:lnTo>
                  <a:pt x="7" y="20"/>
                </a:lnTo>
                <a:lnTo>
                  <a:pt x="6" y="20"/>
                </a:lnTo>
                <a:lnTo>
                  <a:pt x="5" y="19"/>
                </a:lnTo>
                <a:lnTo>
                  <a:pt x="5" y="18"/>
                </a:lnTo>
                <a:lnTo>
                  <a:pt x="4" y="17"/>
                </a:lnTo>
                <a:lnTo>
                  <a:pt x="2" y="16"/>
                </a:lnTo>
                <a:lnTo>
                  <a:pt x="1" y="16"/>
                </a:lnTo>
                <a:lnTo>
                  <a:pt x="0" y="16"/>
                </a:lnTo>
                <a:lnTo>
                  <a:pt x="0" y="15"/>
                </a:lnTo>
                <a:lnTo>
                  <a:pt x="0" y="14"/>
                </a:lnTo>
                <a:lnTo>
                  <a:pt x="2" y="13"/>
                </a:lnTo>
                <a:lnTo>
                  <a:pt x="4" y="12"/>
                </a:lnTo>
                <a:lnTo>
                  <a:pt x="4" y="10"/>
                </a:lnTo>
                <a:lnTo>
                  <a:pt x="4" y="9"/>
                </a:lnTo>
                <a:lnTo>
                  <a:pt x="4" y="8"/>
                </a:lnTo>
                <a:lnTo>
                  <a:pt x="5" y="7"/>
                </a:lnTo>
                <a:lnTo>
                  <a:pt x="6" y="6"/>
                </a:lnTo>
                <a:lnTo>
                  <a:pt x="5" y="5"/>
                </a:lnTo>
                <a:lnTo>
                  <a:pt x="5" y="4"/>
                </a:lnTo>
                <a:lnTo>
                  <a:pt x="7" y="3"/>
                </a:lnTo>
                <a:lnTo>
                  <a:pt x="10" y="0"/>
                </a:lnTo>
                <a:lnTo>
                  <a:pt x="12" y="2"/>
                </a:lnTo>
                <a:lnTo>
                  <a:pt x="13" y="3"/>
                </a:lnTo>
                <a:lnTo>
                  <a:pt x="14" y="3"/>
                </a:lnTo>
                <a:lnTo>
                  <a:pt x="14" y="4"/>
                </a:lnTo>
                <a:lnTo>
                  <a:pt x="16" y="4"/>
                </a:lnTo>
                <a:lnTo>
                  <a:pt x="16" y="5"/>
                </a:lnTo>
                <a:lnTo>
                  <a:pt x="17" y="5"/>
                </a:lnTo>
                <a:lnTo>
                  <a:pt x="17" y="6"/>
                </a:lnTo>
                <a:lnTo>
                  <a:pt x="19" y="7"/>
                </a:lnTo>
                <a:lnTo>
                  <a:pt x="19" y="8"/>
                </a:lnTo>
                <a:lnTo>
                  <a:pt x="20" y="8"/>
                </a:lnTo>
                <a:lnTo>
                  <a:pt x="21" y="9"/>
                </a:lnTo>
                <a:lnTo>
                  <a:pt x="22" y="9"/>
                </a:lnTo>
                <a:lnTo>
                  <a:pt x="19" y="14"/>
                </a:lnTo>
                <a:lnTo>
                  <a:pt x="20" y="15"/>
                </a:lnTo>
                <a:lnTo>
                  <a:pt x="20" y="16"/>
                </a:lnTo>
                <a:lnTo>
                  <a:pt x="19" y="16"/>
                </a:lnTo>
                <a:lnTo>
                  <a:pt x="19" y="18"/>
                </a:lnTo>
                <a:lnTo>
                  <a:pt x="18" y="18"/>
                </a:lnTo>
                <a:lnTo>
                  <a:pt x="17" y="18"/>
                </a:lnTo>
                <a:lnTo>
                  <a:pt x="17" y="19"/>
                </a:lnTo>
                <a:close/>
              </a:path>
            </a:pathLst>
          </a:custGeom>
          <a:solidFill>
            <a:srgbClr val="00426E"/>
          </a:solidFill>
          <a:ln w="4763">
            <a:solidFill>
              <a:srgbClr val="000000"/>
            </a:solidFill>
            <a:prstDash val="solid"/>
            <a:round/>
            <a:headEnd/>
            <a:tailEnd/>
          </a:ln>
        </xdr:spPr>
      </xdr:sp>
      <xdr:sp macro="" textlink="">
        <xdr:nvSpPr>
          <xdr:cNvPr id="103789" name="Freeform 14088"/>
          <xdr:cNvSpPr>
            <a:spLocks/>
          </xdr:cNvSpPr>
        </xdr:nvSpPr>
        <xdr:spPr bwMode="auto">
          <a:xfrm>
            <a:off x="7692686" y="2548678"/>
            <a:ext cx="95250" cy="80962"/>
          </a:xfrm>
          <a:custGeom>
            <a:avLst/>
            <a:gdLst>
              <a:gd name="T0" fmla="*/ 0 w 20"/>
              <a:gd name="T1" fmla="*/ 2147483646 h 17"/>
              <a:gd name="T2" fmla="*/ 2147483646 w 20"/>
              <a:gd name="T3" fmla="*/ 2147483646 h 17"/>
              <a:gd name="T4" fmla="*/ 2147483646 w 20"/>
              <a:gd name="T5" fmla="*/ 2147483646 h 17"/>
              <a:gd name="T6" fmla="*/ 2147483646 w 20"/>
              <a:gd name="T7" fmla="*/ 2147483646 h 17"/>
              <a:gd name="T8" fmla="*/ 2147483646 w 20"/>
              <a:gd name="T9" fmla="*/ 2147483646 h 17"/>
              <a:gd name="T10" fmla="*/ 2147483646 w 20"/>
              <a:gd name="T11" fmla="*/ 2147483646 h 17"/>
              <a:gd name="T12" fmla="*/ 2147483646 w 20"/>
              <a:gd name="T13" fmla="*/ 2147483646 h 17"/>
              <a:gd name="T14" fmla="*/ 2147483646 w 20"/>
              <a:gd name="T15" fmla="*/ 2147483646 h 17"/>
              <a:gd name="T16" fmla="*/ 2147483646 w 20"/>
              <a:gd name="T17" fmla="*/ 2147483646 h 17"/>
              <a:gd name="T18" fmla="*/ 2147483646 w 20"/>
              <a:gd name="T19" fmla="*/ 2147483646 h 17"/>
              <a:gd name="T20" fmla="*/ 2147483646 w 20"/>
              <a:gd name="T21" fmla="*/ 2147483646 h 17"/>
              <a:gd name="T22" fmla="*/ 2147483646 w 20"/>
              <a:gd name="T23" fmla="*/ 2147483646 h 17"/>
              <a:gd name="T24" fmla="*/ 2147483646 w 20"/>
              <a:gd name="T25" fmla="*/ 2147483646 h 17"/>
              <a:gd name="T26" fmla="*/ 2147483646 w 20"/>
              <a:gd name="T27" fmla="*/ 2147483646 h 17"/>
              <a:gd name="T28" fmla="*/ 2147483646 w 20"/>
              <a:gd name="T29" fmla="*/ 0 h 17"/>
              <a:gd name="T30" fmla="*/ 2147483646 w 20"/>
              <a:gd name="T31" fmla="*/ 2147483646 h 17"/>
              <a:gd name="T32" fmla="*/ 2147483646 w 20"/>
              <a:gd name="T33" fmla="*/ 0 h 17"/>
              <a:gd name="T34" fmla="*/ 2147483646 w 20"/>
              <a:gd name="T35" fmla="*/ 2147483646 h 17"/>
              <a:gd name="T36" fmla="*/ 2147483646 w 20"/>
              <a:gd name="T37" fmla="*/ 2147483646 h 17"/>
              <a:gd name="T38" fmla="*/ 2147483646 w 20"/>
              <a:gd name="T39" fmla="*/ 2147483646 h 17"/>
              <a:gd name="T40" fmla="*/ 2147483646 w 20"/>
              <a:gd name="T41" fmla="*/ 2147483646 h 17"/>
              <a:gd name="T42" fmla="*/ 2147483646 w 20"/>
              <a:gd name="T43" fmla="*/ 2147483646 h 17"/>
              <a:gd name="T44" fmla="*/ 2147483646 w 20"/>
              <a:gd name="T45" fmla="*/ 2147483646 h 17"/>
              <a:gd name="T46" fmla="*/ 2147483646 w 20"/>
              <a:gd name="T47" fmla="*/ 2147483646 h 17"/>
              <a:gd name="T48" fmla="*/ 2147483646 w 20"/>
              <a:gd name="T49" fmla="*/ 2147483646 h 17"/>
              <a:gd name="T50" fmla="*/ 2147483646 w 20"/>
              <a:gd name="T51" fmla="*/ 0 h 17"/>
              <a:gd name="T52" fmla="*/ 2147483646 w 20"/>
              <a:gd name="T53" fmla="*/ 2147483646 h 17"/>
              <a:gd name="T54" fmla="*/ 2147483646 w 20"/>
              <a:gd name="T55" fmla="*/ 2147483646 h 17"/>
              <a:gd name="T56" fmla="*/ 2147483646 w 20"/>
              <a:gd name="T57" fmla="*/ 2147483646 h 17"/>
              <a:gd name="T58" fmla="*/ 2147483646 w 20"/>
              <a:gd name="T59" fmla="*/ 2147483646 h 17"/>
              <a:gd name="T60" fmla="*/ 2147483646 w 20"/>
              <a:gd name="T61" fmla="*/ 2147483646 h 17"/>
              <a:gd name="T62" fmla="*/ 2147483646 w 20"/>
              <a:gd name="T63" fmla="*/ 2147483646 h 17"/>
              <a:gd name="T64" fmla="*/ 2147483646 w 20"/>
              <a:gd name="T65" fmla="*/ 2147483646 h 17"/>
              <a:gd name="T66" fmla="*/ 2147483646 w 20"/>
              <a:gd name="T67" fmla="*/ 2147483646 h 17"/>
              <a:gd name="T68" fmla="*/ 2147483646 w 20"/>
              <a:gd name="T69" fmla="*/ 2147483646 h 17"/>
              <a:gd name="T70" fmla="*/ 2147483646 w 20"/>
              <a:gd name="T71" fmla="*/ 2147483646 h 17"/>
              <a:gd name="T72" fmla="*/ 2147483646 w 20"/>
              <a:gd name="T73" fmla="*/ 2147483646 h 17"/>
              <a:gd name="T74" fmla="*/ 2147483646 w 20"/>
              <a:gd name="T75" fmla="*/ 2147483646 h 17"/>
              <a:gd name="T76" fmla="*/ 2147483646 w 20"/>
              <a:gd name="T77" fmla="*/ 2147483646 h 17"/>
              <a:gd name="T78" fmla="*/ 2147483646 w 20"/>
              <a:gd name="T79" fmla="*/ 2147483646 h 17"/>
              <a:gd name="T80" fmla="*/ 2147483646 w 20"/>
              <a:gd name="T81" fmla="*/ 2147483646 h 17"/>
              <a:gd name="T82" fmla="*/ 2147483646 w 20"/>
              <a:gd name="T83" fmla="*/ 2147483646 h 17"/>
              <a:gd name="T84" fmla="*/ 2147483646 w 20"/>
              <a:gd name="T85" fmla="*/ 2147483646 h 17"/>
              <a:gd name="T86" fmla="*/ 2147483646 w 20"/>
              <a:gd name="T87" fmla="*/ 2147483646 h 17"/>
              <a:gd name="T88" fmla="*/ 2147483646 w 20"/>
              <a:gd name="T89" fmla="*/ 2147483646 h 17"/>
              <a:gd name="T90" fmla="*/ 2147483646 w 20"/>
              <a:gd name="T91" fmla="*/ 2147483646 h 17"/>
              <a:gd name="T92" fmla="*/ 2147483646 w 20"/>
              <a:gd name="T93" fmla="*/ 2147483646 h 17"/>
              <a:gd name="T94" fmla="*/ 2147483646 w 20"/>
              <a:gd name="T95" fmla="*/ 2147483646 h 17"/>
              <a:gd name="T96" fmla="*/ 2147483646 w 20"/>
              <a:gd name="T97" fmla="*/ 2147483646 h 17"/>
              <a:gd name="T98" fmla="*/ 2147483646 w 20"/>
              <a:gd name="T99" fmla="*/ 2147483646 h 17"/>
              <a:gd name="T100" fmla="*/ 2147483646 w 20"/>
              <a:gd name="T101" fmla="*/ 2147483646 h 17"/>
              <a:gd name="T102" fmla="*/ 2147483646 w 20"/>
              <a:gd name="T103" fmla="*/ 2147483646 h 17"/>
              <a:gd name="T104" fmla="*/ 2147483646 w 20"/>
              <a:gd name="T105" fmla="*/ 2147483646 h 17"/>
              <a:gd name="T106" fmla="*/ 2147483646 w 20"/>
              <a:gd name="T107" fmla="*/ 2147483646 h 17"/>
              <a:gd name="T108" fmla="*/ 2147483646 w 20"/>
              <a:gd name="T109" fmla="*/ 2147483646 h 17"/>
              <a:gd name="T110" fmla="*/ 2147483646 w 20"/>
              <a:gd name="T111" fmla="*/ 2147483646 h 17"/>
              <a:gd name="T112" fmla="*/ 2147483646 w 20"/>
              <a:gd name="T113" fmla="*/ 2147483646 h 17"/>
              <a:gd name="T114" fmla="*/ 0 w 20"/>
              <a:gd name="T115" fmla="*/ 2147483646 h 17"/>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20" h="17">
                <a:moveTo>
                  <a:pt x="0" y="5"/>
                </a:moveTo>
                <a:lnTo>
                  <a:pt x="0" y="5"/>
                </a:lnTo>
                <a:lnTo>
                  <a:pt x="1" y="5"/>
                </a:lnTo>
                <a:lnTo>
                  <a:pt x="1" y="4"/>
                </a:lnTo>
                <a:lnTo>
                  <a:pt x="1" y="5"/>
                </a:lnTo>
                <a:lnTo>
                  <a:pt x="1" y="4"/>
                </a:lnTo>
                <a:lnTo>
                  <a:pt x="2" y="4"/>
                </a:lnTo>
                <a:lnTo>
                  <a:pt x="2" y="3"/>
                </a:lnTo>
                <a:lnTo>
                  <a:pt x="3" y="3"/>
                </a:lnTo>
                <a:lnTo>
                  <a:pt x="3" y="2"/>
                </a:lnTo>
                <a:lnTo>
                  <a:pt x="3" y="1"/>
                </a:lnTo>
                <a:lnTo>
                  <a:pt x="4" y="1"/>
                </a:lnTo>
                <a:lnTo>
                  <a:pt x="5" y="1"/>
                </a:lnTo>
                <a:lnTo>
                  <a:pt x="5" y="0"/>
                </a:lnTo>
                <a:lnTo>
                  <a:pt x="6" y="0"/>
                </a:lnTo>
                <a:lnTo>
                  <a:pt x="6" y="1"/>
                </a:lnTo>
                <a:lnTo>
                  <a:pt x="7" y="0"/>
                </a:lnTo>
                <a:lnTo>
                  <a:pt x="7" y="1"/>
                </a:lnTo>
                <a:lnTo>
                  <a:pt x="8" y="1"/>
                </a:lnTo>
                <a:lnTo>
                  <a:pt x="9" y="1"/>
                </a:lnTo>
                <a:lnTo>
                  <a:pt x="9" y="2"/>
                </a:lnTo>
                <a:lnTo>
                  <a:pt x="10" y="2"/>
                </a:lnTo>
                <a:lnTo>
                  <a:pt x="10" y="3"/>
                </a:lnTo>
                <a:lnTo>
                  <a:pt x="12" y="3"/>
                </a:lnTo>
                <a:lnTo>
                  <a:pt x="14" y="1"/>
                </a:lnTo>
                <a:lnTo>
                  <a:pt x="15" y="0"/>
                </a:lnTo>
                <a:lnTo>
                  <a:pt x="16" y="1"/>
                </a:lnTo>
                <a:lnTo>
                  <a:pt x="16" y="2"/>
                </a:lnTo>
                <a:lnTo>
                  <a:pt x="17" y="2"/>
                </a:lnTo>
                <a:lnTo>
                  <a:pt x="17" y="3"/>
                </a:lnTo>
                <a:lnTo>
                  <a:pt x="18" y="4"/>
                </a:lnTo>
                <a:lnTo>
                  <a:pt x="19" y="5"/>
                </a:lnTo>
                <a:lnTo>
                  <a:pt x="19" y="6"/>
                </a:lnTo>
                <a:lnTo>
                  <a:pt x="19" y="9"/>
                </a:lnTo>
                <a:lnTo>
                  <a:pt x="19" y="11"/>
                </a:lnTo>
                <a:lnTo>
                  <a:pt x="20" y="12"/>
                </a:lnTo>
                <a:lnTo>
                  <a:pt x="20" y="13"/>
                </a:lnTo>
                <a:lnTo>
                  <a:pt x="20" y="14"/>
                </a:lnTo>
                <a:lnTo>
                  <a:pt x="20" y="15"/>
                </a:lnTo>
                <a:lnTo>
                  <a:pt x="19" y="16"/>
                </a:lnTo>
                <a:lnTo>
                  <a:pt x="18" y="17"/>
                </a:lnTo>
                <a:lnTo>
                  <a:pt x="17" y="16"/>
                </a:lnTo>
                <a:lnTo>
                  <a:pt x="16" y="16"/>
                </a:lnTo>
                <a:lnTo>
                  <a:pt x="15" y="16"/>
                </a:lnTo>
                <a:lnTo>
                  <a:pt x="14" y="15"/>
                </a:lnTo>
                <a:lnTo>
                  <a:pt x="13" y="15"/>
                </a:lnTo>
                <a:lnTo>
                  <a:pt x="12" y="14"/>
                </a:lnTo>
                <a:lnTo>
                  <a:pt x="12" y="15"/>
                </a:lnTo>
                <a:lnTo>
                  <a:pt x="10" y="15"/>
                </a:lnTo>
                <a:lnTo>
                  <a:pt x="9" y="15"/>
                </a:lnTo>
                <a:lnTo>
                  <a:pt x="9" y="16"/>
                </a:lnTo>
                <a:lnTo>
                  <a:pt x="8" y="17"/>
                </a:lnTo>
                <a:lnTo>
                  <a:pt x="7" y="16"/>
                </a:lnTo>
                <a:lnTo>
                  <a:pt x="6" y="16"/>
                </a:lnTo>
                <a:lnTo>
                  <a:pt x="5" y="16"/>
                </a:lnTo>
                <a:lnTo>
                  <a:pt x="4" y="16"/>
                </a:lnTo>
                <a:lnTo>
                  <a:pt x="3" y="17"/>
                </a:lnTo>
                <a:lnTo>
                  <a:pt x="2" y="17"/>
                </a:lnTo>
                <a:lnTo>
                  <a:pt x="2" y="15"/>
                </a:lnTo>
                <a:lnTo>
                  <a:pt x="3" y="15"/>
                </a:lnTo>
                <a:lnTo>
                  <a:pt x="3" y="14"/>
                </a:lnTo>
                <a:lnTo>
                  <a:pt x="2" y="13"/>
                </a:lnTo>
                <a:lnTo>
                  <a:pt x="5" y="8"/>
                </a:lnTo>
                <a:lnTo>
                  <a:pt x="4" y="8"/>
                </a:lnTo>
                <a:lnTo>
                  <a:pt x="3" y="7"/>
                </a:lnTo>
                <a:lnTo>
                  <a:pt x="2" y="7"/>
                </a:lnTo>
                <a:lnTo>
                  <a:pt x="2" y="6"/>
                </a:lnTo>
                <a:lnTo>
                  <a:pt x="0" y="5"/>
                </a:lnTo>
                <a:close/>
              </a:path>
            </a:pathLst>
          </a:custGeom>
          <a:solidFill>
            <a:srgbClr val="DFF4FF"/>
          </a:solidFill>
          <a:ln w="4763">
            <a:solidFill>
              <a:srgbClr val="000000"/>
            </a:solidFill>
            <a:prstDash val="solid"/>
            <a:round/>
            <a:headEnd/>
            <a:tailEnd/>
          </a:ln>
        </xdr:spPr>
      </xdr:sp>
      <xdr:sp macro="" textlink="">
        <xdr:nvSpPr>
          <xdr:cNvPr id="103790" name="Freeform 14089"/>
          <xdr:cNvSpPr>
            <a:spLocks/>
          </xdr:cNvSpPr>
        </xdr:nvSpPr>
        <xdr:spPr bwMode="auto">
          <a:xfrm>
            <a:off x="7749836" y="2677265"/>
            <a:ext cx="133350" cy="133119"/>
          </a:xfrm>
          <a:custGeom>
            <a:avLst/>
            <a:gdLst>
              <a:gd name="T0" fmla="*/ 2147483646 w 28"/>
              <a:gd name="T1" fmla="*/ 2147483646 h 28"/>
              <a:gd name="T2" fmla="*/ 2147483646 w 28"/>
              <a:gd name="T3" fmla="*/ 2147483646 h 28"/>
              <a:gd name="T4" fmla="*/ 2147483646 w 28"/>
              <a:gd name="T5" fmla="*/ 2147483646 h 28"/>
              <a:gd name="T6" fmla="*/ 2147483646 w 28"/>
              <a:gd name="T7" fmla="*/ 2147483646 h 28"/>
              <a:gd name="T8" fmla="*/ 2147483646 w 28"/>
              <a:gd name="T9" fmla="*/ 2147483646 h 28"/>
              <a:gd name="T10" fmla="*/ 2147483646 w 28"/>
              <a:gd name="T11" fmla="*/ 2147483646 h 28"/>
              <a:gd name="T12" fmla="*/ 2147483646 w 28"/>
              <a:gd name="T13" fmla="*/ 2147483646 h 28"/>
              <a:gd name="T14" fmla="*/ 2147483646 w 28"/>
              <a:gd name="T15" fmla="*/ 2147483646 h 28"/>
              <a:gd name="T16" fmla="*/ 2147483646 w 28"/>
              <a:gd name="T17" fmla="*/ 0 h 28"/>
              <a:gd name="T18" fmla="*/ 2147483646 w 28"/>
              <a:gd name="T19" fmla="*/ 0 h 28"/>
              <a:gd name="T20" fmla="*/ 2147483646 w 28"/>
              <a:gd name="T21" fmla="*/ 0 h 28"/>
              <a:gd name="T22" fmla="*/ 2147483646 w 28"/>
              <a:gd name="T23" fmla="*/ 2147483646 h 28"/>
              <a:gd name="T24" fmla="*/ 2147483646 w 28"/>
              <a:gd name="T25" fmla="*/ 2147483646 h 28"/>
              <a:gd name="T26" fmla="*/ 2147483646 w 28"/>
              <a:gd name="T27" fmla="*/ 2147483646 h 28"/>
              <a:gd name="T28" fmla="*/ 2147483646 w 28"/>
              <a:gd name="T29" fmla="*/ 2147483646 h 28"/>
              <a:gd name="T30" fmla="*/ 2147483646 w 28"/>
              <a:gd name="T31" fmla="*/ 2147483646 h 28"/>
              <a:gd name="T32" fmla="*/ 2147483646 w 28"/>
              <a:gd name="T33" fmla="*/ 2147483646 h 28"/>
              <a:gd name="T34" fmla="*/ 2147483646 w 28"/>
              <a:gd name="T35" fmla="*/ 2147483646 h 28"/>
              <a:gd name="T36" fmla="*/ 2147483646 w 28"/>
              <a:gd name="T37" fmla="*/ 2147483646 h 28"/>
              <a:gd name="T38" fmla="*/ 2147483646 w 28"/>
              <a:gd name="T39" fmla="*/ 2147483646 h 28"/>
              <a:gd name="T40" fmla="*/ 2147483646 w 28"/>
              <a:gd name="T41" fmla="*/ 2147483646 h 28"/>
              <a:gd name="T42" fmla="*/ 2147483646 w 28"/>
              <a:gd name="T43" fmla="*/ 2147483646 h 28"/>
              <a:gd name="T44" fmla="*/ 2147483646 w 28"/>
              <a:gd name="T45" fmla="*/ 2147483646 h 28"/>
              <a:gd name="T46" fmla="*/ 2147483646 w 28"/>
              <a:gd name="T47" fmla="*/ 2147483646 h 28"/>
              <a:gd name="T48" fmla="*/ 2147483646 w 28"/>
              <a:gd name="T49" fmla="*/ 0 h 28"/>
              <a:gd name="T50" fmla="*/ 2147483646 w 28"/>
              <a:gd name="T51" fmla="*/ 2147483646 h 28"/>
              <a:gd name="T52" fmla="*/ 2147483646 w 28"/>
              <a:gd name="T53" fmla="*/ 2147483646 h 28"/>
              <a:gd name="T54" fmla="*/ 2147483646 w 28"/>
              <a:gd name="T55" fmla="*/ 2147483646 h 28"/>
              <a:gd name="T56" fmla="*/ 2147483646 w 28"/>
              <a:gd name="T57" fmla="*/ 2147483646 h 28"/>
              <a:gd name="T58" fmla="*/ 2147483646 w 28"/>
              <a:gd name="T59" fmla="*/ 2147483646 h 28"/>
              <a:gd name="T60" fmla="*/ 2147483646 w 28"/>
              <a:gd name="T61" fmla="*/ 2147483646 h 28"/>
              <a:gd name="T62" fmla="*/ 2147483646 w 28"/>
              <a:gd name="T63" fmla="*/ 2147483646 h 28"/>
              <a:gd name="T64" fmla="*/ 2147483646 w 28"/>
              <a:gd name="T65" fmla="*/ 2147483646 h 28"/>
              <a:gd name="T66" fmla="*/ 2147483646 w 28"/>
              <a:gd name="T67" fmla="*/ 2147483646 h 28"/>
              <a:gd name="T68" fmla="*/ 2147483646 w 28"/>
              <a:gd name="T69" fmla="*/ 2147483646 h 28"/>
              <a:gd name="T70" fmla="*/ 2147483646 w 28"/>
              <a:gd name="T71" fmla="*/ 2147483646 h 28"/>
              <a:gd name="T72" fmla="*/ 2147483646 w 28"/>
              <a:gd name="T73" fmla="*/ 2147483646 h 28"/>
              <a:gd name="T74" fmla="*/ 2147483646 w 28"/>
              <a:gd name="T75" fmla="*/ 2147483646 h 28"/>
              <a:gd name="T76" fmla="*/ 2147483646 w 28"/>
              <a:gd name="T77" fmla="*/ 2147483646 h 28"/>
              <a:gd name="T78" fmla="*/ 2147483646 w 28"/>
              <a:gd name="T79" fmla="*/ 2147483646 h 28"/>
              <a:gd name="T80" fmla="*/ 2147483646 w 28"/>
              <a:gd name="T81" fmla="*/ 2147483646 h 28"/>
              <a:gd name="T82" fmla="*/ 2147483646 w 28"/>
              <a:gd name="T83" fmla="*/ 2147483646 h 28"/>
              <a:gd name="T84" fmla="*/ 2147483646 w 28"/>
              <a:gd name="T85" fmla="*/ 2147483646 h 28"/>
              <a:gd name="T86" fmla="*/ 2147483646 w 28"/>
              <a:gd name="T87" fmla="*/ 2147483646 h 28"/>
              <a:gd name="T88" fmla="*/ 2147483646 w 28"/>
              <a:gd name="T89" fmla="*/ 2147483646 h 28"/>
              <a:gd name="T90" fmla="*/ 2147483646 w 28"/>
              <a:gd name="T91" fmla="*/ 2147483646 h 28"/>
              <a:gd name="T92" fmla="*/ 2147483646 w 28"/>
              <a:gd name="T93" fmla="*/ 2147483646 h 28"/>
              <a:gd name="T94" fmla="*/ 2147483646 w 28"/>
              <a:gd name="T95" fmla="*/ 2147483646 h 28"/>
              <a:gd name="T96" fmla="*/ 2147483646 w 28"/>
              <a:gd name="T97" fmla="*/ 2147483646 h 28"/>
              <a:gd name="T98" fmla="*/ 2147483646 w 28"/>
              <a:gd name="T99" fmla="*/ 2147483646 h 28"/>
              <a:gd name="T100" fmla="*/ 2147483646 w 28"/>
              <a:gd name="T101" fmla="*/ 2147483646 h 28"/>
              <a:gd name="T102" fmla="*/ 2147483646 w 28"/>
              <a:gd name="T103" fmla="*/ 2147483646 h 28"/>
              <a:gd name="T104" fmla="*/ 2147483646 w 28"/>
              <a:gd name="T105" fmla="*/ 2147483646 h 28"/>
              <a:gd name="T106" fmla="*/ 2147483646 w 28"/>
              <a:gd name="T107" fmla="*/ 2147483646 h 28"/>
              <a:gd name="T108" fmla="*/ 2147483646 w 28"/>
              <a:gd name="T109" fmla="*/ 2147483646 h 28"/>
              <a:gd name="T110" fmla="*/ 2147483646 w 28"/>
              <a:gd name="T111" fmla="*/ 2147483646 h 28"/>
              <a:gd name="T112" fmla="*/ 2147483646 w 28"/>
              <a:gd name="T113" fmla="*/ 2147483646 h 28"/>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28" h="28">
                <a:moveTo>
                  <a:pt x="13" y="28"/>
                </a:moveTo>
                <a:lnTo>
                  <a:pt x="13" y="27"/>
                </a:lnTo>
                <a:lnTo>
                  <a:pt x="13" y="25"/>
                </a:lnTo>
                <a:lnTo>
                  <a:pt x="12" y="25"/>
                </a:lnTo>
                <a:lnTo>
                  <a:pt x="12" y="27"/>
                </a:lnTo>
                <a:lnTo>
                  <a:pt x="10" y="27"/>
                </a:lnTo>
                <a:lnTo>
                  <a:pt x="9" y="24"/>
                </a:lnTo>
                <a:lnTo>
                  <a:pt x="7" y="25"/>
                </a:lnTo>
                <a:lnTo>
                  <a:pt x="4" y="13"/>
                </a:lnTo>
                <a:lnTo>
                  <a:pt x="3" y="8"/>
                </a:lnTo>
                <a:lnTo>
                  <a:pt x="2" y="6"/>
                </a:lnTo>
                <a:lnTo>
                  <a:pt x="0" y="0"/>
                </a:lnTo>
                <a:lnTo>
                  <a:pt x="1" y="0"/>
                </a:lnTo>
                <a:lnTo>
                  <a:pt x="2" y="0"/>
                </a:lnTo>
                <a:lnTo>
                  <a:pt x="3" y="0"/>
                </a:lnTo>
                <a:lnTo>
                  <a:pt x="3" y="1"/>
                </a:lnTo>
                <a:lnTo>
                  <a:pt x="4" y="1"/>
                </a:lnTo>
                <a:lnTo>
                  <a:pt x="5" y="1"/>
                </a:lnTo>
                <a:lnTo>
                  <a:pt x="6" y="2"/>
                </a:lnTo>
                <a:lnTo>
                  <a:pt x="7" y="2"/>
                </a:lnTo>
                <a:lnTo>
                  <a:pt x="7" y="3"/>
                </a:lnTo>
                <a:lnTo>
                  <a:pt x="8" y="2"/>
                </a:lnTo>
                <a:lnTo>
                  <a:pt x="9" y="2"/>
                </a:lnTo>
                <a:lnTo>
                  <a:pt x="10" y="2"/>
                </a:lnTo>
                <a:lnTo>
                  <a:pt x="12" y="2"/>
                </a:lnTo>
                <a:lnTo>
                  <a:pt x="13" y="1"/>
                </a:lnTo>
                <a:lnTo>
                  <a:pt x="15" y="1"/>
                </a:lnTo>
                <a:lnTo>
                  <a:pt x="16" y="0"/>
                </a:lnTo>
                <a:lnTo>
                  <a:pt x="18" y="2"/>
                </a:lnTo>
                <a:lnTo>
                  <a:pt x="19" y="4"/>
                </a:lnTo>
                <a:lnTo>
                  <a:pt x="19" y="5"/>
                </a:lnTo>
                <a:lnTo>
                  <a:pt x="21" y="5"/>
                </a:lnTo>
                <a:lnTo>
                  <a:pt x="21" y="4"/>
                </a:lnTo>
                <a:lnTo>
                  <a:pt x="22" y="4"/>
                </a:lnTo>
                <a:lnTo>
                  <a:pt x="22" y="6"/>
                </a:lnTo>
                <a:lnTo>
                  <a:pt x="21" y="7"/>
                </a:lnTo>
                <a:lnTo>
                  <a:pt x="20" y="8"/>
                </a:lnTo>
                <a:lnTo>
                  <a:pt x="19" y="9"/>
                </a:lnTo>
                <a:lnTo>
                  <a:pt x="18" y="9"/>
                </a:lnTo>
                <a:lnTo>
                  <a:pt x="17" y="9"/>
                </a:lnTo>
                <a:lnTo>
                  <a:pt x="18" y="12"/>
                </a:lnTo>
                <a:lnTo>
                  <a:pt x="19" y="13"/>
                </a:lnTo>
                <a:lnTo>
                  <a:pt x="20" y="13"/>
                </a:lnTo>
                <a:lnTo>
                  <a:pt x="21" y="13"/>
                </a:lnTo>
                <a:lnTo>
                  <a:pt x="22" y="13"/>
                </a:lnTo>
                <a:lnTo>
                  <a:pt x="24" y="13"/>
                </a:lnTo>
                <a:lnTo>
                  <a:pt x="24" y="14"/>
                </a:lnTo>
                <a:lnTo>
                  <a:pt x="25" y="15"/>
                </a:lnTo>
                <a:lnTo>
                  <a:pt x="26" y="16"/>
                </a:lnTo>
                <a:lnTo>
                  <a:pt x="27" y="18"/>
                </a:lnTo>
                <a:lnTo>
                  <a:pt x="28" y="19"/>
                </a:lnTo>
                <a:lnTo>
                  <a:pt x="28" y="20"/>
                </a:lnTo>
                <a:lnTo>
                  <a:pt x="27" y="21"/>
                </a:lnTo>
                <a:lnTo>
                  <a:pt x="24" y="22"/>
                </a:lnTo>
                <a:lnTo>
                  <a:pt x="22" y="23"/>
                </a:lnTo>
                <a:lnTo>
                  <a:pt x="21" y="23"/>
                </a:lnTo>
                <a:lnTo>
                  <a:pt x="20" y="24"/>
                </a:lnTo>
                <a:lnTo>
                  <a:pt x="19" y="24"/>
                </a:lnTo>
                <a:lnTo>
                  <a:pt x="17" y="25"/>
                </a:lnTo>
                <a:lnTo>
                  <a:pt x="16" y="25"/>
                </a:lnTo>
                <a:lnTo>
                  <a:pt x="16" y="27"/>
                </a:lnTo>
                <a:lnTo>
                  <a:pt x="15" y="27"/>
                </a:lnTo>
                <a:lnTo>
                  <a:pt x="14" y="27"/>
                </a:lnTo>
                <a:lnTo>
                  <a:pt x="14" y="28"/>
                </a:lnTo>
                <a:lnTo>
                  <a:pt x="13" y="28"/>
                </a:lnTo>
                <a:close/>
              </a:path>
            </a:pathLst>
          </a:custGeom>
          <a:solidFill>
            <a:srgbClr val="A8E0FF"/>
          </a:solidFill>
          <a:ln w="4763">
            <a:solidFill>
              <a:srgbClr val="000000"/>
            </a:solidFill>
            <a:prstDash val="solid"/>
            <a:round/>
            <a:headEnd/>
            <a:tailEnd/>
          </a:ln>
        </xdr:spPr>
      </xdr:sp>
      <xdr:sp macro="" textlink="">
        <xdr:nvSpPr>
          <xdr:cNvPr id="103791" name="Freeform 14090"/>
          <xdr:cNvSpPr>
            <a:spLocks/>
          </xdr:cNvSpPr>
        </xdr:nvSpPr>
        <xdr:spPr bwMode="auto">
          <a:xfrm>
            <a:off x="8199777" y="2914927"/>
            <a:ext cx="228600" cy="95250"/>
          </a:xfrm>
          <a:custGeom>
            <a:avLst/>
            <a:gdLst>
              <a:gd name="T0" fmla="*/ 2147483646 w 48"/>
              <a:gd name="T1" fmla="*/ 2147483646 h 20"/>
              <a:gd name="T2" fmla="*/ 2147483646 w 48"/>
              <a:gd name="T3" fmla="*/ 2147483646 h 20"/>
              <a:gd name="T4" fmla="*/ 0 w 48"/>
              <a:gd name="T5" fmla="*/ 2147483646 h 20"/>
              <a:gd name="T6" fmla="*/ 0 w 48"/>
              <a:gd name="T7" fmla="*/ 2147483646 h 20"/>
              <a:gd name="T8" fmla="*/ 2147483646 w 48"/>
              <a:gd name="T9" fmla="*/ 2147483646 h 20"/>
              <a:gd name="T10" fmla="*/ 2147483646 w 48"/>
              <a:gd name="T11" fmla="*/ 2147483646 h 20"/>
              <a:gd name="T12" fmla="*/ 2147483646 w 48"/>
              <a:gd name="T13" fmla="*/ 2147483646 h 20"/>
              <a:gd name="T14" fmla="*/ 2147483646 w 48"/>
              <a:gd name="T15" fmla="*/ 2147483646 h 20"/>
              <a:gd name="T16" fmla="*/ 2147483646 w 48"/>
              <a:gd name="T17" fmla="*/ 2147483646 h 20"/>
              <a:gd name="T18" fmla="*/ 2147483646 w 48"/>
              <a:gd name="T19" fmla="*/ 2147483646 h 20"/>
              <a:gd name="T20" fmla="*/ 2147483646 w 48"/>
              <a:gd name="T21" fmla="*/ 2147483646 h 20"/>
              <a:gd name="T22" fmla="*/ 2147483646 w 48"/>
              <a:gd name="T23" fmla="*/ 2147483646 h 20"/>
              <a:gd name="T24" fmla="*/ 2147483646 w 48"/>
              <a:gd name="T25" fmla="*/ 2147483646 h 20"/>
              <a:gd name="T26" fmla="*/ 2147483646 w 48"/>
              <a:gd name="T27" fmla="*/ 2147483646 h 20"/>
              <a:gd name="T28" fmla="*/ 2147483646 w 48"/>
              <a:gd name="T29" fmla="*/ 2147483646 h 20"/>
              <a:gd name="T30" fmla="*/ 2147483646 w 48"/>
              <a:gd name="T31" fmla="*/ 2147483646 h 20"/>
              <a:gd name="T32" fmla="*/ 2147483646 w 48"/>
              <a:gd name="T33" fmla="*/ 2147483646 h 20"/>
              <a:gd name="T34" fmla="*/ 2147483646 w 48"/>
              <a:gd name="T35" fmla="*/ 2147483646 h 20"/>
              <a:gd name="T36" fmla="*/ 2147483646 w 48"/>
              <a:gd name="T37" fmla="*/ 2147483646 h 20"/>
              <a:gd name="T38" fmla="*/ 2147483646 w 48"/>
              <a:gd name="T39" fmla="*/ 2147483646 h 20"/>
              <a:gd name="T40" fmla="*/ 2147483646 w 48"/>
              <a:gd name="T41" fmla="*/ 2147483646 h 20"/>
              <a:gd name="T42" fmla="*/ 2147483646 w 48"/>
              <a:gd name="T43" fmla="*/ 2147483646 h 20"/>
              <a:gd name="T44" fmla="*/ 2147483646 w 48"/>
              <a:gd name="T45" fmla="*/ 2147483646 h 20"/>
              <a:gd name="T46" fmla="*/ 2147483646 w 48"/>
              <a:gd name="T47" fmla="*/ 2147483646 h 20"/>
              <a:gd name="T48" fmla="*/ 2147483646 w 48"/>
              <a:gd name="T49" fmla="*/ 2147483646 h 20"/>
              <a:gd name="T50" fmla="*/ 2147483646 w 48"/>
              <a:gd name="T51" fmla="*/ 2147483646 h 20"/>
              <a:gd name="T52" fmla="*/ 2147483646 w 48"/>
              <a:gd name="T53" fmla="*/ 2147483646 h 20"/>
              <a:gd name="T54" fmla="*/ 2147483646 w 48"/>
              <a:gd name="T55" fmla="*/ 2147483646 h 20"/>
              <a:gd name="T56" fmla="*/ 2147483646 w 48"/>
              <a:gd name="T57" fmla="*/ 2147483646 h 20"/>
              <a:gd name="T58" fmla="*/ 2147483646 w 48"/>
              <a:gd name="T59" fmla="*/ 2147483646 h 20"/>
              <a:gd name="T60" fmla="*/ 2147483646 w 48"/>
              <a:gd name="T61" fmla="*/ 2147483646 h 20"/>
              <a:gd name="T62" fmla="*/ 2147483646 w 48"/>
              <a:gd name="T63" fmla="*/ 2147483646 h 20"/>
              <a:gd name="T64" fmla="*/ 2147483646 w 48"/>
              <a:gd name="T65" fmla="*/ 2147483646 h 20"/>
              <a:gd name="T66" fmla="*/ 2147483646 w 48"/>
              <a:gd name="T67" fmla="*/ 2147483646 h 20"/>
              <a:gd name="T68" fmla="*/ 2147483646 w 48"/>
              <a:gd name="T69" fmla="*/ 2147483646 h 20"/>
              <a:gd name="T70" fmla="*/ 2147483646 w 48"/>
              <a:gd name="T71" fmla="*/ 2147483646 h 20"/>
              <a:gd name="T72" fmla="*/ 2147483646 w 48"/>
              <a:gd name="T73" fmla="*/ 2147483646 h 20"/>
              <a:gd name="T74" fmla="*/ 2147483646 w 48"/>
              <a:gd name="T75" fmla="*/ 2147483646 h 20"/>
              <a:gd name="T76" fmla="*/ 2147483646 w 48"/>
              <a:gd name="T77" fmla="*/ 0 h 20"/>
              <a:gd name="T78" fmla="*/ 2147483646 w 48"/>
              <a:gd name="T79" fmla="*/ 2147483646 h 20"/>
              <a:gd name="T80" fmla="*/ 2147483646 w 48"/>
              <a:gd name="T81" fmla="*/ 2147483646 h 20"/>
              <a:gd name="T82" fmla="*/ 2147483646 w 48"/>
              <a:gd name="T83" fmla="*/ 2147483646 h 20"/>
              <a:gd name="T84" fmla="*/ 2147483646 w 48"/>
              <a:gd name="T85" fmla="*/ 2147483646 h 20"/>
              <a:gd name="T86" fmla="*/ 2147483646 w 48"/>
              <a:gd name="T87" fmla="*/ 2147483646 h 20"/>
              <a:gd name="T88" fmla="*/ 2147483646 w 48"/>
              <a:gd name="T89" fmla="*/ 2147483646 h 20"/>
              <a:gd name="T90" fmla="*/ 2147483646 w 48"/>
              <a:gd name="T91" fmla="*/ 2147483646 h 20"/>
              <a:gd name="T92" fmla="*/ 2147483646 w 48"/>
              <a:gd name="T93" fmla="*/ 2147483646 h 20"/>
              <a:gd name="T94" fmla="*/ 2147483646 w 48"/>
              <a:gd name="T95" fmla="*/ 2147483646 h 20"/>
              <a:gd name="T96" fmla="*/ 2147483646 w 48"/>
              <a:gd name="T97" fmla="*/ 2147483646 h 20"/>
              <a:gd name="T98" fmla="*/ 2147483646 w 48"/>
              <a:gd name="T99" fmla="*/ 2147483646 h 20"/>
              <a:gd name="T100" fmla="*/ 2147483646 w 48"/>
              <a:gd name="T101" fmla="*/ 2147483646 h 20"/>
              <a:gd name="T102" fmla="*/ 2147483646 w 48"/>
              <a:gd name="T103" fmla="*/ 2147483646 h 20"/>
              <a:gd name="T104" fmla="*/ 2147483646 w 48"/>
              <a:gd name="T105" fmla="*/ 2147483646 h 20"/>
              <a:gd name="T106" fmla="*/ 2147483646 w 48"/>
              <a:gd name="T107" fmla="*/ 2147483646 h 20"/>
              <a:gd name="T108" fmla="*/ 2147483646 w 48"/>
              <a:gd name="T109" fmla="*/ 2147483646 h 20"/>
              <a:gd name="T110" fmla="*/ 2147483646 w 48"/>
              <a:gd name="T111" fmla="*/ 2147483646 h 20"/>
              <a:gd name="T112" fmla="*/ 2147483646 w 48"/>
              <a:gd name="T113" fmla="*/ 2147483646 h 20"/>
              <a:gd name="T114" fmla="*/ 2147483646 w 48"/>
              <a:gd name="T115" fmla="*/ 2147483646 h 20"/>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48" h="20">
                <a:moveTo>
                  <a:pt x="6" y="12"/>
                </a:moveTo>
                <a:lnTo>
                  <a:pt x="5" y="12"/>
                </a:lnTo>
                <a:lnTo>
                  <a:pt x="4" y="11"/>
                </a:lnTo>
                <a:lnTo>
                  <a:pt x="2" y="11"/>
                </a:lnTo>
                <a:lnTo>
                  <a:pt x="2" y="10"/>
                </a:lnTo>
                <a:lnTo>
                  <a:pt x="1" y="10"/>
                </a:lnTo>
                <a:lnTo>
                  <a:pt x="0" y="10"/>
                </a:lnTo>
                <a:lnTo>
                  <a:pt x="0" y="8"/>
                </a:lnTo>
                <a:lnTo>
                  <a:pt x="1" y="8"/>
                </a:lnTo>
                <a:lnTo>
                  <a:pt x="1" y="7"/>
                </a:lnTo>
                <a:lnTo>
                  <a:pt x="1" y="6"/>
                </a:lnTo>
                <a:lnTo>
                  <a:pt x="1" y="5"/>
                </a:lnTo>
                <a:lnTo>
                  <a:pt x="2" y="3"/>
                </a:lnTo>
                <a:lnTo>
                  <a:pt x="2" y="2"/>
                </a:lnTo>
                <a:lnTo>
                  <a:pt x="4" y="2"/>
                </a:lnTo>
                <a:lnTo>
                  <a:pt x="5" y="2"/>
                </a:lnTo>
                <a:lnTo>
                  <a:pt x="6" y="2"/>
                </a:lnTo>
                <a:lnTo>
                  <a:pt x="6" y="3"/>
                </a:lnTo>
                <a:lnTo>
                  <a:pt x="7" y="3"/>
                </a:lnTo>
                <a:lnTo>
                  <a:pt x="8" y="3"/>
                </a:lnTo>
                <a:lnTo>
                  <a:pt x="8" y="5"/>
                </a:lnTo>
                <a:lnTo>
                  <a:pt x="9" y="5"/>
                </a:lnTo>
                <a:lnTo>
                  <a:pt x="9" y="6"/>
                </a:lnTo>
                <a:lnTo>
                  <a:pt x="10" y="6"/>
                </a:lnTo>
                <a:lnTo>
                  <a:pt x="10" y="7"/>
                </a:lnTo>
                <a:lnTo>
                  <a:pt x="11" y="7"/>
                </a:lnTo>
                <a:lnTo>
                  <a:pt x="12" y="6"/>
                </a:lnTo>
                <a:lnTo>
                  <a:pt x="13" y="6"/>
                </a:lnTo>
                <a:lnTo>
                  <a:pt x="14" y="6"/>
                </a:lnTo>
                <a:lnTo>
                  <a:pt x="15" y="5"/>
                </a:lnTo>
                <a:lnTo>
                  <a:pt x="17" y="5"/>
                </a:lnTo>
                <a:lnTo>
                  <a:pt x="18" y="5"/>
                </a:lnTo>
                <a:lnTo>
                  <a:pt x="18" y="3"/>
                </a:lnTo>
                <a:lnTo>
                  <a:pt x="19" y="5"/>
                </a:lnTo>
                <a:lnTo>
                  <a:pt x="20" y="5"/>
                </a:lnTo>
                <a:lnTo>
                  <a:pt x="21" y="3"/>
                </a:lnTo>
                <a:lnTo>
                  <a:pt x="22" y="3"/>
                </a:lnTo>
                <a:lnTo>
                  <a:pt x="23" y="3"/>
                </a:lnTo>
                <a:lnTo>
                  <a:pt x="24" y="3"/>
                </a:lnTo>
                <a:lnTo>
                  <a:pt x="26" y="3"/>
                </a:lnTo>
                <a:lnTo>
                  <a:pt x="27" y="3"/>
                </a:lnTo>
                <a:lnTo>
                  <a:pt x="29" y="3"/>
                </a:lnTo>
                <a:lnTo>
                  <a:pt x="30" y="3"/>
                </a:lnTo>
                <a:lnTo>
                  <a:pt x="30" y="2"/>
                </a:lnTo>
                <a:lnTo>
                  <a:pt x="30" y="3"/>
                </a:lnTo>
                <a:lnTo>
                  <a:pt x="31" y="3"/>
                </a:lnTo>
                <a:lnTo>
                  <a:pt x="32" y="3"/>
                </a:lnTo>
                <a:lnTo>
                  <a:pt x="33" y="3"/>
                </a:lnTo>
                <a:lnTo>
                  <a:pt x="35" y="2"/>
                </a:lnTo>
                <a:lnTo>
                  <a:pt x="36" y="2"/>
                </a:lnTo>
                <a:lnTo>
                  <a:pt x="37" y="2"/>
                </a:lnTo>
                <a:lnTo>
                  <a:pt x="38" y="2"/>
                </a:lnTo>
                <a:lnTo>
                  <a:pt x="39" y="2"/>
                </a:lnTo>
                <a:lnTo>
                  <a:pt x="41" y="2"/>
                </a:lnTo>
                <a:lnTo>
                  <a:pt x="42" y="2"/>
                </a:lnTo>
                <a:lnTo>
                  <a:pt x="43" y="1"/>
                </a:lnTo>
                <a:lnTo>
                  <a:pt x="44" y="1"/>
                </a:lnTo>
                <a:lnTo>
                  <a:pt x="45" y="1"/>
                </a:lnTo>
                <a:lnTo>
                  <a:pt x="46" y="1"/>
                </a:lnTo>
                <a:lnTo>
                  <a:pt x="47" y="1"/>
                </a:lnTo>
                <a:lnTo>
                  <a:pt x="48" y="0"/>
                </a:lnTo>
                <a:lnTo>
                  <a:pt x="48" y="1"/>
                </a:lnTo>
                <a:lnTo>
                  <a:pt x="48" y="2"/>
                </a:lnTo>
                <a:lnTo>
                  <a:pt x="48" y="5"/>
                </a:lnTo>
                <a:lnTo>
                  <a:pt x="47" y="5"/>
                </a:lnTo>
                <a:lnTo>
                  <a:pt x="46" y="6"/>
                </a:lnTo>
                <a:lnTo>
                  <a:pt x="45" y="6"/>
                </a:lnTo>
                <a:lnTo>
                  <a:pt x="44" y="7"/>
                </a:lnTo>
                <a:lnTo>
                  <a:pt x="43" y="7"/>
                </a:lnTo>
                <a:lnTo>
                  <a:pt x="43" y="8"/>
                </a:lnTo>
                <a:lnTo>
                  <a:pt x="42" y="8"/>
                </a:lnTo>
                <a:lnTo>
                  <a:pt x="41" y="9"/>
                </a:lnTo>
                <a:lnTo>
                  <a:pt x="41" y="10"/>
                </a:lnTo>
                <a:lnTo>
                  <a:pt x="39" y="11"/>
                </a:lnTo>
                <a:lnTo>
                  <a:pt x="36" y="13"/>
                </a:lnTo>
                <a:lnTo>
                  <a:pt x="35" y="14"/>
                </a:lnTo>
                <a:lnTo>
                  <a:pt x="34" y="15"/>
                </a:lnTo>
                <a:lnTo>
                  <a:pt x="32" y="16"/>
                </a:lnTo>
                <a:lnTo>
                  <a:pt x="32" y="17"/>
                </a:lnTo>
                <a:lnTo>
                  <a:pt x="31" y="17"/>
                </a:lnTo>
                <a:lnTo>
                  <a:pt x="30" y="18"/>
                </a:lnTo>
                <a:lnTo>
                  <a:pt x="29" y="18"/>
                </a:lnTo>
                <a:lnTo>
                  <a:pt x="27" y="18"/>
                </a:lnTo>
                <a:lnTo>
                  <a:pt x="26" y="20"/>
                </a:lnTo>
                <a:lnTo>
                  <a:pt x="25" y="20"/>
                </a:lnTo>
                <a:lnTo>
                  <a:pt x="24" y="20"/>
                </a:lnTo>
                <a:lnTo>
                  <a:pt x="23" y="18"/>
                </a:lnTo>
                <a:lnTo>
                  <a:pt x="22" y="18"/>
                </a:lnTo>
                <a:lnTo>
                  <a:pt x="21" y="18"/>
                </a:lnTo>
                <a:lnTo>
                  <a:pt x="20" y="18"/>
                </a:lnTo>
                <a:lnTo>
                  <a:pt x="19" y="17"/>
                </a:lnTo>
                <a:lnTo>
                  <a:pt x="18" y="17"/>
                </a:lnTo>
                <a:lnTo>
                  <a:pt x="17" y="17"/>
                </a:lnTo>
                <a:lnTo>
                  <a:pt x="15" y="16"/>
                </a:lnTo>
                <a:lnTo>
                  <a:pt x="14" y="16"/>
                </a:lnTo>
                <a:lnTo>
                  <a:pt x="13" y="15"/>
                </a:lnTo>
                <a:lnTo>
                  <a:pt x="12" y="15"/>
                </a:lnTo>
                <a:lnTo>
                  <a:pt x="11" y="14"/>
                </a:lnTo>
                <a:lnTo>
                  <a:pt x="10" y="14"/>
                </a:lnTo>
                <a:lnTo>
                  <a:pt x="9" y="13"/>
                </a:lnTo>
                <a:lnTo>
                  <a:pt x="8" y="13"/>
                </a:lnTo>
                <a:lnTo>
                  <a:pt x="6" y="12"/>
                </a:lnTo>
                <a:close/>
              </a:path>
            </a:pathLst>
          </a:custGeom>
          <a:solidFill>
            <a:srgbClr val="DFF4FF"/>
          </a:solidFill>
          <a:ln w="4763">
            <a:solidFill>
              <a:srgbClr val="000000"/>
            </a:solidFill>
            <a:prstDash val="solid"/>
            <a:round/>
            <a:headEnd/>
            <a:tailEnd/>
          </a:ln>
        </xdr:spPr>
      </xdr:sp>
      <xdr:sp macro="" textlink="">
        <xdr:nvSpPr>
          <xdr:cNvPr id="103792" name="Freeform 14091"/>
          <xdr:cNvSpPr>
            <a:spLocks/>
          </xdr:cNvSpPr>
        </xdr:nvSpPr>
        <xdr:spPr bwMode="auto">
          <a:xfrm>
            <a:off x="8309314" y="2881590"/>
            <a:ext cx="138113" cy="47625"/>
          </a:xfrm>
          <a:custGeom>
            <a:avLst/>
            <a:gdLst>
              <a:gd name="T0" fmla="*/ 2147483646 w 29"/>
              <a:gd name="T1" fmla="*/ 2147483646 h 10"/>
              <a:gd name="T2" fmla="*/ 0 w 29"/>
              <a:gd name="T3" fmla="*/ 2147483646 h 10"/>
              <a:gd name="T4" fmla="*/ 0 w 29"/>
              <a:gd name="T5" fmla="*/ 0 h 10"/>
              <a:gd name="T6" fmla="*/ 2147483646 w 29"/>
              <a:gd name="T7" fmla="*/ 0 h 10"/>
              <a:gd name="T8" fmla="*/ 2147483646 w 29"/>
              <a:gd name="T9" fmla="*/ 0 h 10"/>
              <a:gd name="T10" fmla="*/ 2147483646 w 29"/>
              <a:gd name="T11" fmla="*/ 2147483646 h 10"/>
              <a:gd name="T12" fmla="*/ 2147483646 w 29"/>
              <a:gd name="T13" fmla="*/ 2147483646 h 10"/>
              <a:gd name="T14" fmla="*/ 2147483646 w 29"/>
              <a:gd name="T15" fmla="*/ 2147483646 h 10"/>
              <a:gd name="T16" fmla="*/ 2147483646 w 29"/>
              <a:gd name="T17" fmla="*/ 2147483646 h 10"/>
              <a:gd name="T18" fmla="*/ 2147483646 w 29"/>
              <a:gd name="T19" fmla="*/ 2147483646 h 10"/>
              <a:gd name="T20" fmla="*/ 2147483646 w 29"/>
              <a:gd name="T21" fmla="*/ 2147483646 h 10"/>
              <a:gd name="T22" fmla="*/ 2147483646 w 29"/>
              <a:gd name="T23" fmla="*/ 2147483646 h 10"/>
              <a:gd name="T24" fmla="*/ 2147483646 w 29"/>
              <a:gd name="T25" fmla="*/ 2147483646 h 10"/>
              <a:gd name="T26" fmla="*/ 2147483646 w 29"/>
              <a:gd name="T27" fmla="*/ 2147483646 h 10"/>
              <a:gd name="T28" fmla="*/ 2147483646 w 29"/>
              <a:gd name="T29" fmla="*/ 2147483646 h 10"/>
              <a:gd name="T30" fmla="*/ 2147483646 w 29"/>
              <a:gd name="T31" fmla="*/ 2147483646 h 10"/>
              <a:gd name="T32" fmla="*/ 2147483646 w 29"/>
              <a:gd name="T33" fmla="*/ 2147483646 h 10"/>
              <a:gd name="T34" fmla="*/ 2147483646 w 29"/>
              <a:gd name="T35" fmla="*/ 2147483646 h 10"/>
              <a:gd name="T36" fmla="*/ 2147483646 w 29"/>
              <a:gd name="T37" fmla="*/ 2147483646 h 10"/>
              <a:gd name="T38" fmla="*/ 2147483646 w 29"/>
              <a:gd name="T39" fmla="*/ 2147483646 h 10"/>
              <a:gd name="T40" fmla="*/ 2147483646 w 29"/>
              <a:gd name="T41" fmla="*/ 2147483646 h 10"/>
              <a:gd name="T42" fmla="*/ 2147483646 w 29"/>
              <a:gd name="T43" fmla="*/ 2147483646 h 10"/>
              <a:gd name="T44" fmla="*/ 2147483646 w 29"/>
              <a:gd name="T45" fmla="*/ 2147483646 h 10"/>
              <a:gd name="T46" fmla="*/ 2147483646 w 29"/>
              <a:gd name="T47" fmla="*/ 2147483646 h 10"/>
              <a:gd name="T48" fmla="*/ 2147483646 w 29"/>
              <a:gd name="T49" fmla="*/ 2147483646 h 10"/>
              <a:gd name="T50" fmla="*/ 2147483646 w 29"/>
              <a:gd name="T51" fmla="*/ 2147483646 h 10"/>
              <a:gd name="T52" fmla="*/ 2147483646 w 29"/>
              <a:gd name="T53" fmla="*/ 2147483646 h 10"/>
              <a:gd name="T54" fmla="*/ 2147483646 w 29"/>
              <a:gd name="T55" fmla="*/ 2147483646 h 10"/>
              <a:gd name="T56" fmla="*/ 2147483646 w 29"/>
              <a:gd name="T57" fmla="*/ 2147483646 h 10"/>
              <a:gd name="T58" fmla="*/ 2147483646 w 29"/>
              <a:gd name="T59" fmla="*/ 2147483646 h 10"/>
              <a:gd name="T60" fmla="*/ 2147483646 w 29"/>
              <a:gd name="T61" fmla="*/ 2147483646 h 10"/>
              <a:gd name="T62" fmla="*/ 2147483646 w 29"/>
              <a:gd name="T63" fmla="*/ 2147483646 h 10"/>
              <a:gd name="T64" fmla="*/ 2147483646 w 29"/>
              <a:gd name="T65" fmla="*/ 2147483646 h 10"/>
              <a:gd name="T66" fmla="*/ 2147483646 w 29"/>
              <a:gd name="T67" fmla="*/ 2147483646 h 10"/>
              <a:gd name="T68" fmla="*/ 2147483646 w 29"/>
              <a:gd name="T69" fmla="*/ 2147483646 h 10"/>
              <a:gd name="T70" fmla="*/ 2147483646 w 29"/>
              <a:gd name="T71" fmla="*/ 2147483646 h 10"/>
              <a:gd name="T72" fmla="*/ 2147483646 w 29"/>
              <a:gd name="T73" fmla="*/ 2147483646 h 10"/>
              <a:gd name="T74" fmla="*/ 2147483646 w 29"/>
              <a:gd name="T75" fmla="*/ 2147483646 h 10"/>
              <a:gd name="T76" fmla="*/ 2147483646 w 29"/>
              <a:gd name="T77" fmla="*/ 2147483646 h 10"/>
              <a:gd name="T78" fmla="*/ 2147483646 w 29"/>
              <a:gd name="T79" fmla="*/ 2147483646 h 10"/>
              <a:gd name="T80" fmla="*/ 2147483646 w 29"/>
              <a:gd name="T81" fmla="*/ 2147483646 h 10"/>
              <a:gd name="T82" fmla="*/ 2147483646 w 29"/>
              <a:gd name="T83" fmla="*/ 2147483646 h 10"/>
              <a:gd name="T84" fmla="*/ 2147483646 w 29"/>
              <a:gd name="T85" fmla="*/ 2147483646 h 10"/>
              <a:gd name="T86" fmla="*/ 2147483646 w 29"/>
              <a:gd name="T87" fmla="*/ 2147483646 h 10"/>
              <a:gd name="T88" fmla="*/ 2147483646 w 29"/>
              <a:gd name="T89" fmla="*/ 2147483646 h 10"/>
              <a:gd name="T90" fmla="*/ 2147483646 w 29"/>
              <a:gd name="T91" fmla="*/ 2147483646 h 10"/>
              <a:gd name="T92" fmla="*/ 2147483646 w 29"/>
              <a:gd name="T93" fmla="*/ 2147483646 h 10"/>
              <a:gd name="T94" fmla="*/ 2147483646 w 29"/>
              <a:gd name="T95" fmla="*/ 2147483646 h 10"/>
              <a:gd name="T96" fmla="*/ 2147483646 w 29"/>
              <a:gd name="T97" fmla="*/ 2147483646 h 10"/>
              <a:gd name="T98" fmla="*/ 2147483646 w 29"/>
              <a:gd name="T99" fmla="*/ 2147483646 h 10"/>
              <a:gd name="T100" fmla="*/ 2147483646 w 29"/>
              <a:gd name="T101" fmla="*/ 2147483646 h 10"/>
              <a:gd name="T102" fmla="*/ 2147483646 w 29"/>
              <a:gd name="T103" fmla="*/ 2147483646 h 10"/>
              <a:gd name="T104" fmla="*/ 2147483646 w 29"/>
              <a:gd name="T105" fmla="*/ 2147483646 h 10"/>
              <a:gd name="T106" fmla="*/ 2147483646 w 29"/>
              <a:gd name="T107" fmla="*/ 2147483646 h 10"/>
              <a:gd name="T108" fmla="*/ 2147483646 w 29"/>
              <a:gd name="T109" fmla="*/ 2147483646 h 10"/>
              <a:gd name="T110" fmla="*/ 2147483646 w 29"/>
              <a:gd name="T111" fmla="*/ 2147483646 h 10"/>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29" h="10">
                <a:moveTo>
                  <a:pt x="1" y="6"/>
                </a:moveTo>
                <a:lnTo>
                  <a:pt x="1" y="6"/>
                </a:lnTo>
                <a:lnTo>
                  <a:pt x="0" y="5"/>
                </a:lnTo>
                <a:lnTo>
                  <a:pt x="0" y="3"/>
                </a:lnTo>
                <a:lnTo>
                  <a:pt x="0" y="1"/>
                </a:lnTo>
                <a:lnTo>
                  <a:pt x="0" y="0"/>
                </a:lnTo>
                <a:lnTo>
                  <a:pt x="1" y="0"/>
                </a:lnTo>
                <a:lnTo>
                  <a:pt x="2" y="0"/>
                </a:lnTo>
                <a:lnTo>
                  <a:pt x="3" y="0"/>
                </a:lnTo>
                <a:lnTo>
                  <a:pt x="4" y="0"/>
                </a:lnTo>
                <a:lnTo>
                  <a:pt x="6" y="1"/>
                </a:lnTo>
                <a:lnTo>
                  <a:pt x="8" y="1"/>
                </a:lnTo>
                <a:lnTo>
                  <a:pt x="9" y="1"/>
                </a:lnTo>
                <a:lnTo>
                  <a:pt x="10" y="1"/>
                </a:lnTo>
                <a:lnTo>
                  <a:pt x="11" y="1"/>
                </a:lnTo>
                <a:lnTo>
                  <a:pt x="12" y="1"/>
                </a:lnTo>
                <a:lnTo>
                  <a:pt x="14" y="2"/>
                </a:lnTo>
                <a:lnTo>
                  <a:pt x="18" y="2"/>
                </a:lnTo>
                <a:lnTo>
                  <a:pt x="19" y="2"/>
                </a:lnTo>
                <a:lnTo>
                  <a:pt x="19" y="3"/>
                </a:lnTo>
                <a:lnTo>
                  <a:pt x="20" y="3"/>
                </a:lnTo>
                <a:lnTo>
                  <a:pt x="21" y="3"/>
                </a:lnTo>
                <a:lnTo>
                  <a:pt x="22" y="3"/>
                </a:lnTo>
                <a:lnTo>
                  <a:pt x="23" y="3"/>
                </a:lnTo>
                <a:lnTo>
                  <a:pt x="24" y="3"/>
                </a:lnTo>
                <a:lnTo>
                  <a:pt x="25" y="3"/>
                </a:lnTo>
                <a:lnTo>
                  <a:pt x="26" y="3"/>
                </a:lnTo>
                <a:lnTo>
                  <a:pt x="27" y="3"/>
                </a:lnTo>
                <a:lnTo>
                  <a:pt x="29" y="3"/>
                </a:lnTo>
                <a:lnTo>
                  <a:pt x="28" y="4"/>
                </a:lnTo>
                <a:lnTo>
                  <a:pt x="28" y="5"/>
                </a:lnTo>
                <a:lnTo>
                  <a:pt x="28" y="6"/>
                </a:lnTo>
                <a:lnTo>
                  <a:pt x="27" y="6"/>
                </a:lnTo>
                <a:lnTo>
                  <a:pt x="27" y="7"/>
                </a:lnTo>
                <a:lnTo>
                  <a:pt x="26" y="7"/>
                </a:lnTo>
                <a:lnTo>
                  <a:pt x="25" y="7"/>
                </a:lnTo>
                <a:lnTo>
                  <a:pt x="24" y="8"/>
                </a:lnTo>
                <a:lnTo>
                  <a:pt x="23" y="8"/>
                </a:lnTo>
                <a:lnTo>
                  <a:pt x="22" y="8"/>
                </a:lnTo>
                <a:lnTo>
                  <a:pt x="21" y="8"/>
                </a:lnTo>
                <a:lnTo>
                  <a:pt x="20" y="8"/>
                </a:lnTo>
                <a:lnTo>
                  <a:pt x="19" y="9"/>
                </a:lnTo>
                <a:lnTo>
                  <a:pt x="18" y="9"/>
                </a:lnTo>
                <a:lnTo>
                  <a:pt x="16" y="9"/>
                </a:lnTo>
                <a:lnTo>
                  <a:pt x="15" y="9"/>
                </a:lnTo>
                <a:lnTo>
                  <a:pt x="14" y="9"/>
                </a:lnTo>
                <a:lnTo>
                  <a:pt x="13" y="9"/>
                </a:lnTo>
                <a:lnTo>
                  <a:pt x="12" y="9"/>
                </a:lnTo>
                <a:lnTo>
                  <a:pt x="10" y="10"/>
                </a:lnTo>
                <a:lnTo>
                  <a:pt x="9" y="10"/>
                </a:lnTo>
                <a:lnTo>
                  <a:pt x="8" y="10"/>
                </a:lnTo>
                <a:lnTo>
                  <a:pt x="7" y="10"/>
                </a:lnTo>
                <a:lnTo>
                  <a:pt x="7" y="9"/>
                </a:lnTo>
                <a:lnTo>
                  <a:pt x="7" y="10"/>
                </a:lnTo>
                <a:lnTo>
                  <a:pt x="6" y="10"/>
                </a:lnTo>
                <a:lnTo>
                  <a:pt x="4" y="10"/>
                </a:lnTo>
                <a:lnTo>
                  <a:pt x="3" y="10"/>
                </a:lnTo>
                <a:lnTo>
                  <a:pt x="1" y="10"/>
                </a:lnTo>
                <a:lnTo>
                  <a:pt x="1" y="7"/>
                </a:lnTo>
                <a:lnTo>
                  <a:pt x="1" y="6"/>
                </a:lnTo>
                <a:close/>
              </a:path>
            </a:pathLst>
          </a:custGeom>
          <a:solidFill>
            <a:srgbClr val="DFF4FF"/>
          </a:solidFill>
          <a:ln w="4763">
            <a:solidFill>
              <a:srgbClr val="000000"/>
            </a:solidFill>
            <a:prstDash val="solid"/>
            <a:round/>
            <a:headEnd/>
            <a:tailEnd/>
          </a:ln>
        </xdr:spPr>
      </xdr:sp>
      <xdr:sp macro="" textlink="">
        <xdr:nvSpPr>
          <xdr:cNvPr id="103793" name="Freeform 14092"/>
          <xdr:cNvSpPr>
            <a:spLocks/>
          </xdr:cNvSpPr>
        </xdr:nvSpPr>
        <xdr:spPr bwMode="auto">
          <a:xfrm>
            <a:off x="8504577" y="3076622"/>
            <a:ext cx="185737" cy="85725"/>
          </a:xfrm>
          <a:custGeom>
            <a:avLst/>
            <a:gdLst>
              <a:gd name="T0" fmla="*/ 2147483646 w 39"/>
              <a:gd name="T1" fmla="*/ 0 h 18"/>
              <a:gd name="T2" fmla="*/ 2147483646 w 39"/>
              <a:gd name="T3" fmla="*/ 0 h 18"/>
              <a:gd name="T4" fmla="*/ 2147483646 w 39"/>
              <a:gd name="T5" fmla="*/ 2147483646 h 18"/>
              <a:gd name="T6" fmla="*/ 2147483646 w 39"/>
              <a:gd name="T7" fmla="*/ 2147483646 h 18"/>
              <a:gd name="T8" fmla="*/ 2147483646 w 39"/>
              <a:gd name="T9" fmla="*/ 2147483646 h 18"/>
              <a:gd name="T10" fmla="*/ 2147483646 w 39"/>
              <a:gd name="T11" fmla="*/ 2147483646 h 18"/>
              <a:gd name="T12" fmla="*/ 2147483646 w 39"/>
              <a:gd name="T13" fmla="*/ 2147483646 h 18"/>
              <a:gd name="T14" fmla="*/ 2147483646 w 39"/>
              <a:gd name="T15" fmla="*/ 2147483646 h 18"/>
              <a:gd name="T16" fmla="*/ 2147483646 w 39"/>
              <a:gd name="T17" fmla="*/ 2147483646 h 18"/>
              <a:gd name="T18" fmla="*/ 2147483646 w 39"/>
              <a:gd name="T19" fmla="*/ 2147483646 h 18"/>
              <a:gd name="T20" fmla="*/ 2147483646 w 39"/>
              <a:gd name="T21" fmla="*/ 2147483646 h 18"/>
              <a:gd name="T22" fmla="*/ 2147483646 w 39"/>
              <a:gd name="T23" fmla="*/ 2147483646 h 18"/>
              <a:gd name="T24" fmla="*/ 2147483646 w 39"/>
              <a:gd name="T25" fmla="*/ 0 h 18"/>
              <a:gd name="T26" fmla="*/ 2147483646 w 39"/>
              <a:gd name="T27" fmla="*/ 0 h 18"/>
              <a:gd name="T28" fmla="*/ 2147483646 w 39"/>
              <a:gd name="T29" fmla="*/ 0 h 18"/>
              <a:gd name="T30" fmla="*/ 2147483646 w 39"/>
              <a:gd name="T31" fmla="*/ 0 h 18"/>
              <a:gd name="T32" fmla="*/ 2147483646 w 39"/>
              <a:gd name="T33" fmla="*/ 0 h 18"/>
              <a:gd name="T34" fmla="*/ 2147483646 w 39"/>
              <a:gd name="T35" fmla="*/ 0 h 18"/>
              <a:gd name="T36" fmla="*/ 2147483646 w 39"/>
              <a:gd name="T37" fmla="*/ 0 h 18"/>
              <a:gd name="T38" fmla="*/ 2147483646 w 39"/>
              <a:gd name="T39" fmla="*/ 0 h 18"/>
              <a:gd name="T40" fmla="*/ 2147483646 w 39"/>
              <a:gd name="T41" fmla="*/ 2147483646 h 18"/>
              <a:gd name="T42" fmla="*/ 2147483646 w 39"/>
              <a:gd name="T43" fmla="*/ 2147483646 h 18"/>
              <a:gd name="T44" fmla="*/ 2147483646 w 39"/>
              <a:gd name="T45" fmla="*/ 2147483646 h 18"/>
              <a:gd name="T46" fmla="*/ 2147483646 w 39"/>
              <a:gd name="T47" fmla="*/ 2147483646 h 18"/>
              <a:gd name="T48" fmla="*/ 2147483646 w 39"/>
              <a:gd name="T49" fmla="*/ 2147483646 h 18"/>
              <a:gd name="T50" fmla="*/ 2147483646 w 39"/>
              <a:gd name="T51" fmla="*/ 2147483646 h 18"/>
              <a:gd name="T52" fmla="*/ 2147483646 w 39"/>
              <a:gd name="T53" fmla="*/ 2147483646 h 18"/>
              <a:gd name="T54" fmla="*/ 2147483646 w 39"/>
              <a:gd name="T55" fmla="*/ 2147483646 h 18"/>
              <a:gd name="T56" fmla="*/ 2147483646 w 39"/>
              <a:gd name="T57" fmla="*/ 2147483646 h 18"/>
              <a:gd name="T58" fmla="*/ 2147483646 w 39"/>
              <a:gd name="T59" fmla="*/ 2147483646 h 18"/>
              <a:gd name="T60" fmla="*/ 2147483646 w 39"/>
              <a:gd name="T61" fmla="*/ 2147483646 h 18"/>
              <a:gd name="T62" fmla="*/ 2147483646 w 39"/>
              <a:gd name="T63" fmla="*/ 2147483646 h 18"/>
              <a:gd name="T64" fmla="*/ 2147483646 w 39"/>
              <a:gd name="T65" fmla="*/ 2147483646 h 18"/>
              <a:gd name="T66" fmla="*/ 2147483646 w 39"/>
              <a:gd name="T67" fmla="*/ 2147483646 h 18"/>
              <a:gd name="T68" fmla="*/ 2147483646 w 39"/>
              <a:gd name="T69" fmla="*/ 2147483646 h 18"/>
              <a:gd name="T70" fmla="*/ 2147483646 w 39"/>
              <a:gd name="T71" fmla="*/ 2147483646 h 18"/>
              <a:gd name="T72" fmla="*/ 2147483646 w 39"/>
              <a:gd name="T73" fmla="*/ 2147483646 h 18"/>
              <a:gd name="T74" fmla="*/ 2147483646 w 39"/>
              <a:gd name="T75" fmla="*/ 2147483646 h 18"/>
              <a:gd name="T76" fmla="*/ 2147483646 w 39"/>
              <a:gd name="T77" fmla="*/ 2147483646 h 18"/>
              <a:gd name="T78" fmla="*/ 2147483646 w 39"/>
              <a:gd name="T79" fmla="*/ 2147483646 h 18"/>
              <a:gd name="T80" fmla="*/ 2147483646 w 39"/>
              <a:gd name="T81" fmla="*/ 2147483646 h 18"/>
              <a:gd name="T82" fmla="*/ 2147483646 w 39"/>
              <a:gd name="T83" fmla="*/ 2147483646 h 18"/>
              <a:gd name="T84" fmla="*/ 2147483646 w 39"/>
              <a:gd name="T85" fmla="*/ 2147483646 h 18"/>
              <a:gd name="T86" fmla="*/ 2147483646 w 39"/>
              <a:gd name="T87" fmla="*/ 2147483646 h 18"/>
              <a:gd name="T88" fmla="*/ 2147483646 w 39"/>
              <a:gd name="T89" fmla="*/ 2147483646 h 18"/>
              <a:gd name="T90" fmla="*/ 2147483646 w 39"/>
              <a:gd name="T91" fmla="*/ 2147483646 h 18"/>
              <a:gd name="T92" fmla="*/ 2147483646 w 39"/>
              <a:gd name="T93" fmla="*/ 2147483646 h 18"/>
              <a:gd name="T94" fmla="*/ 2147483646 w 39"/>
              <a:gd name="T95" fmla="*/ 2147483646 h 18"/>
              <a:gd name="T96" fmla="*/ 2147483646 w 39"/>
              <a:gd name="T97" fmla="*/ 2147483646 h 18"/>
              <a:gd name="T98" fmla="*/ 2147483646 w 39"/>
              <a:gd name="T99" fmla="*/ 2147483646 h 18"/>
              <a:gd name="T100" fmla="*/ 2147483646 w 39"/>
              <a:gd name="T101" fmla="*/ 2147483646 h 18"/>
              <a:gd name="T102" fmla="*/ 2147483646 w 39"/>
              <a:gd name="T103" fmla="*/ 2147483646 h 18"/>
              <a:gd name="T104" fmla="*/ 2147483646 w 39"/>
              <a:gd name="T105" fmla="*/ 2147483646 h 18"/>
              <a:gd name="T106" fmla="*/ 2147483646 w 39"/>
              <a:gd name="T107" fmla="*/ 2147483646 h 18"/>
              <a:gd name="T108" fmla="*/ 0 w 39"/>
              <a:gd name="T109" fmla="*/ 2147483646 h 18"/>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0" t="0" r="r" b="b"/>
            <a:pathLst>
              <a:path w="39" h="18">
                <a:moveTo>
                  <a:pt x="0" y="1"/>
                </a:moveTo>
                <a:lnTo>
                  <a:pt x="0" y="0"/>
                </a:lnTo>
                <a:lnTo>
                  <a:pt x="4" y="0"/>
                </a:lnTo>
                <a:lnTo>
                  <a:pt x="5" y="0"/>
                </a:lnTo>
                <a:lnTo>
                  <a:pt x="6" y="0"/>
                </a:lnTo>
                <a:lnTo>
                  <a:pt x="7" y="0"/>
                </a:lnTo>
                <a:lnTo>
                  <a:pt x="8" y="0"/>
                </a:lnTo>
                <a:lnTo>
                  <a:pt x="10" y="0"/>
                </a:lnTo>
                <a:lnTo>
                  <a:pt x="15" y="0"/>
                </a:lnTo>
                <a:lnTo>
                  <a:pt x="16" y="1"/>
                </a:lnTo>
                <a:lnTo>
                  <a:pt x="17" y="1"/>
                </a:lnTo>
                <a:lnTo>
                  <a:pt x="19" y="1"/>
                </a:lnTo>
                <a:lnTo>
                  <a:pt x="20" y="1"/>
                </a:lnTo>
                <a:lnTo>
                  <a:pt x="21" y="1"/>
                </a:lnTo>
                <a:lnTo>
                  <a:pt x="23" y="1"/>
                </a:lnTo>
                <a:lnTo>
                  <a:pt x="24" y="1"/>
                </a:lnTo>
                <a:lnTo>
                  <a:pt x="24" y="0"/>
                </a:lnTo>
                <a:lnTo>
                  <a:pt x="25" y="0"/>
                </a:lnTo>
                <a:lnTo>
                  <a:pt x="25" y="1"/>
                </a:lnTo>
                <a:lnTo>
                  <a:pt x="27" y="1"/>
                </a:lnTo>
                <a:lnTo>
                  <a:pt x="27" y="2"/>
                </a:lnTo>
                <a:lnTo>
                  <a:pt x="28" y="2"/>
                </a:lnTo>
                <a:lnTo>
                  <a:pt x="29" y="2"/>
                </a:lnTo>
                <a:lnTo>
                  <a:pt x="30" y="2"/>
                </a:lnTo>
                <a:lnTo>
                  <a:pt x="30" y="1"/>
                </a:lnTo>
                <a:lnTo>
                  <a:pt x="30" y="2"/>
                </a:lnTo>
                <a:lnTo>
                  <a:pt x="31" y="2"/>
                </a:lnTo>
                <a:lnTo>
                  <a:pt x="31" y="3"/>
                </a:lnTo>
                <a:lnTo>
                  <a:pt x="31" y="4"/>
                </a:lnTo>
                <a:lnTo>
                  <a:pt x="32" y="4"/>
                </a:lnTo>
                <a:lnTo>
                  <a:pt x="31" y="4"/>
                </a:lnTo>
                <a:lnTo>
                  <a:pt x="31" y="5"/>
                </a:lnTo>
                <a:lnTo>
                  <a:pt x="32" y="5"/>
                </a:lnTo>
                <a:lnTo>
                  <a:pt x="33" y="5"/>
                </a:lnTo>
                <a:lnTo>
                  <a:pt x="34" y="5"/>
                </a:lnTo>
                <a:lnTo>
                  <a:pt x="35" y="5"/>
                </a:lnTo>
                <a:lnTo>
                  <a:pt x="39" y="5"/>
                </a:lnTo>
                <a:lnTo>
                  <a:pt x="39" y="6"/>
                </a:lnTo>
                <a:lnTo>
                  <a:pt x="39" y="7"/>
                </a:lnTo>
                <a:lnTo>
                  <a:pt x="37" y="8"/>
                </a:lnTo>
                <a:lnTo>
                  <a:pt x="37" y="9"/>
                </a:lnTo>
                <a:lnTo>
                  <a:pt x="37" y="10"/>
                </a:lnTo>
                <a:lnTo>
                  <a:pt x="36" y="10"/>
                </a:lnTo>
                <a:lnTo>
                  <a:pt x="36" y="11"/>
                </a:lnTo>
                <a:lnTo>
                  <a:pt x="35" y="12"/>
                </a:lnTo>
                <a:lnTo>
                  <a:pt x="34" y="14"/>
                </a:lnTo>
                <a:lnTo>
                  <a:pt x="33" y="15"/>
                </a:lnTo>
                <a:lnTo>
                  <a:pt x="32" y="15"/>
                </a:lnTo>
                <a:lnTo>
                  <a:pt x="32" y="16"/>
                </a:lnTo>
                <a:lnTo>
                  <a:pt x="31" y="16"/>
                </a:lnTo>
                <a:lnTo>
                  <a:pt x="30" y="16"/>
                </a:lnTo>
                <a:lnTo>
                  <a:pt x="30" y="17"/>
                </a:lnTo>
                <a:lnTo>
                  <a:pt x="29" y="17"/>
                </a:lnTo>
                <a:lnTo>
                  <a:pt x="25" y="18"/>
                </a:lnTo>
                <a:lnTo>
                  <a:pt x="23" y="18"/>
                </a:lnTo>
                <a:lnTo>
                  <a:pt x="22" y="18"/>
                </a:lnTo>
                <a:lnTo>
                  <a:pt x="21" y="18"/>
                </a:lnTo>
                <a:lnTo>
                  <a:pt x="20" y="18"/>
                </a:lnTo>
                <a:lnTo>
                  <a:pt x="19" y="18"/>
                </a:lnTo>
                <a:lnTo>
                  <a:pt x="18" y="18"/>
                </a:lnTo>
                <a:lnTo>
                  <a:pt x="17" y="18"/>
                </a:lnTo>
                <a:lnTo>
                  <a:pt x="16" y="18"/>
                </a:lnTo>
                <a:lnTo>
                  <a:pt x="15" y="18"/>
                </a:lnTo>
                <a:lnTo>
                  <a:pt x="15" y="17"/>
                </a:lnTo>
                <a:lnTo>
                  <a:pt x="14" y="17"/>
                </a:lnTo>
                <a:lnTo>
                  <a:pt x="12" y="16"/>
                </a:lnTo>
                <a:lnTo>
                  <a:pt x="11" y="16"/>
                </a:lnTo>
                <a:lnTo>
                  <a:pt x="9" y="15"/>
                </a:lnTo>
                <a:lnTo>
                  <a:pt x="9" y="14"/>
                </a:lnTo>
                <a:lnTo>
                  <a:pt x="8" y="14"/>
                </a:lnTo>
                <a:lnTo>
                  <a:pt x="8" y="12"/>
                </a:lnTo>
                <a:lnTo>
                  <a:pt x="7" y="12"/>
                </a:lnTo>
                <a:lnTo>
                  <a:pt x="6" y="10"/>
                </a:lnTo>
                <a:lnTo>
                  <a:pt x="5" y="10"/>
                </a:lnTo>
                <a:lnTo>
                  <a:pt x="5" y="9"/>
                </a:lnTo>
                <a:lnTo>
                  <a:pt x="4" y="9"/>
                </a:lnTo>
                <a:lnTo>
                  <a:pt x="4" y="8"/>
                </a:lnTo>
                <a:lnTo>
                  <a:pt x="4" y="7"/>
                </a:lnTo>
                <a:lnTo>
                  <a:pt x="3" y="7"/>
                </a:lnTo>
                <a:lnTo>
                  <a:pt x="3" y="6"/>
                </a:lnTo>
                <a:lnTo>
                  <a:pt x="2" y="5"/>
                </a:lnTo>
                <a:lnTo>
                  <a:pt x="2" y="4"/>
                </a:lnTo>
                <a:lnTo>
                  <a:pt x="0" y="3"/>
                </a:lnTo>
                <a:lnTo>
                  <a:pt x="0" y="2"/>
                </a:lnTo>
                <a:lnTo>
                  <a:pt x="0" y="1"/>
                </a:lnTo>
                <a:close/>
              </a:path>
            </a:pathLst>
          </a:custGeom>
          <a:solidFill>
            <a:srgbClr val="A8E0FF"/>
          </a:solidFill>
          <a:ln w="4763">
            <a:solidFill>
              <a:srgbClr val="000000"/>
            </a:solidFill>
            <a:prstDash val="solid"/>
            <a:round/>
            <a:headEnd/>
            <a:tailEnd/>
          </a:ln>
        </xdr:spPr>
      </xdr:sp>
      <xdr:sp macro="" textlink="">
        <xdr:nvSpPr>
          <xdr:cNvPr id="103794" name="Freeform 14093"/>
          <xdr:cNvSpPr>
            <a:spLocks/>
          </xdr:cNvSpPr>
        </xdr:nvSpPr>
        <xdr:spPr bwMode="auto">
          <a:xfrm>
            <a:off x="8490289" y="2924452"/>
            <a:ext cx="128588" cy="156932"/>
          </a:xfrm>
          <a:custGeom>
            <a:avLst/>
            <a:gdLst>
              <a:gd name="T0" fmla="*/ 2147483646 w 27"/>
              <a:gd name="T1" fmla="*/ 2147483646 h 33"/>
              <a:gd name="T2" fmla="*/ 2147483646 w 27"/>
              <a:gd name="T3" fmla="*/ 2147483646 h 33"/>
              <a:gd name="T4" fmla="*/ 2147483646 w 27"/>
              <a:gd name="T5" fmla="*/ 2147483646 h 33"/>
              <a:gd name="T6" fmla="*/ 2147483646 w 27"/>
              <a:gd name="T7" fmla="*/ 2147483646 h 33"/>
              <a:gd name="T8" fmla="*/ 2147483646 w 27"/>
              <a:gd name="T9" fmla="*/ 2147483646 h 33"/>
              <a:gd name="T10" fmla="*/ 2147483646 w 27"/>
              <a:gd name="T11" fmla="*/ 2147483646 h 33"/>
              <a:gd name="T12" fmla="*/ 2147483646 w 27"/>
              <a:gd name="T13" fmla="*/ 2147483646 h 33"/>
              <a:gd name="T14" fmla="*/ 2147483646 w 27"/>
              <a:gd name="T15" fmla="*/ 2147483646 h 33"/>
              <a:gd name="T16" fmla="*/ 2147483646 w 27"/>
              <a:gd name="T17" fmla="*/ 2147483646 h 33"/>
              <a:gd name="T18" fmla="*/ 2147483646 w 27"/>
              <a:gd name="T19" fmla="*/ 2147483646 h 33"/>
              <a:gd name="T20" fmla="*/ 2147483646 w 27"/>
              <a:gd name="T21" fmla="*/ 2147483646 h 33"/>
              <a:gd name="T22" fmla="*/ 2147483646 w 27"/>
              <a:gd name="T23" fmla="*/ 2147483646 h 33"/>
              <a:gd name="T24" fmla="*/ 2147483646 w 27"/>
              <a:gd name="T25" fmla="*/ 2147483646 h 33"/>
              <a:gd name="T26" fmla="*/ 2147483646 w 27"/>
              <a:gd name="T27" fmla="*/ 2147483646 h 33"/>
              <a:gd name="T28" fmla="*/ 2147483646 w 27"/>
              <a:gd name="T29" fmla="*/ 2147483646 h 33"/>
              <a:gd name="T30" fmla="*/ 2147483646 w 27"/>
              <a:gd name="T31" fmla="*/ 2147483646 h 33"/>
              <a:gd name="T32" fmla="*/ 2147483646 w 27"/>
              <a:gd name="T33" fmla="*/ 2147483646 h 33"/>
              <a:gd name="T34" fmla="*/ 2147483646 w 27"/>
              <a:gd name="T35" fmla="*/ 2147483646 h 33"/>
              <a:gd name="T36" fmla="*/ 2147483646 w 27"/>
              <a:gd name="T37" fmla="*/ 2147483646 h 33"/>
              <a:gd name="T38" fmla="*/ 2147483646 w 27"/>
              <a:gd name="T39" fmla="*/ 2147483646 h 33"/>
              <a:gd name="T40" fmla="*/ 2147483646 w 27"/>
              <a:gd name="T41" fmla="*/ 0 h 33"/>
              <a:gd name="T42" fmla="*/ 2147483646 w 27"/>
              <a:gd name="T43" fmla="*/ 0 h 33"/>
              <a:gd name="T44" fmla="*/ 2147483646 w 27"/>
              <a:gd name="T45" fmla="*/ 2147483646 h 33"/>
              <a:gd name="T46" fmla="*/ 2147483646 w 27"/>
              <a:gd name="T47" fmla="*/ 2147483646 h 33"/>
              <a:gd name="T48" fmla="*/ 2147483646 w 27"/>
              <a:gd name="T49" fmla="*/ 2147483646 h 33"/>
              <a:gd name="T50" fmla="*/ 2147483646 w 27"/>
              <a:gd name="T51" fmla="*/ 2147483646 h 33"/>
              <a:gd name="T52" fmla="*/ 2147483646 w 27"/>
              <a:gd name="T53" fmla="*/ 2147483646 h 33"/>
              <a:gd name="T54" fmla="*/ 2147483646 w 27"/>
              <a:gd name="T55" fmla="*/ 2147483646 h 33"/>
              <a:gd name="T56" fmla="*/ 2147483646 w 27"/>
              <a:gd name="T57" fmla="*/ 2147483646 h 33"/>
              <a:gd name="T58" fmla="*/ 2147483646 w 27"/>
              <a:gd name="T59" fmla="*/ 2147483646 h 33"/>
              <a:gd name="T60" fmla="*/ 2147483646 w 27"/>
              <a:gd name="T61" fmla="*/ 2147483646 h 33"/>
              <a:gd name="T62" fmla="*/ 2147483646 w 27"/>
              <a:gd name="T63" fmla="*/ 2147483646 h 33"/>
              <a:gd name="T64" fmla="*/ 2147483646 w 27"/>
              <a:gd name="T65" fmla="*/ 2147483646 h 33"/>
              <a:gd name="T66" fmla="*/ 2147483646 w 27"/>
              <a:gd name="T67" fmla="*/ 2147483646 h 33"/>
              <a:gd name="T68" fmla="*/ 2147483646 w 27"/>
              <a:gd name="T69" fmla="*/ 2147483646 h 33"/>
              <a:gd name="T70" fmla="*/ 2147483646 w 27"/>
              <a:gd name="T71" fmla="*/ 2147483646 h 33"/>
              <a:gd name="T72" fmla="*/ 2147483646 w 27"/>
              <a:gd name="T73" fmla="*/ 2147483646 h 33"/>
              <a:gd name="T74" fmla="*/ 2147483646 w 27"/>
              <a:gd name="T75" fmla="*/ 2147483646 h 33"/>
              <a:gd name="T76" fmla="*/ 2147483646 w 27"/>
              <a:gd name="T77" fmla="*/ 2147483646 h 33"/>
              <a:gd name="T78" fmla="*/ 2147483646 w 27"/>
              <a:gd name="T79" fmla="*/ 2147483646 h 33"/>
              <a:gd name="T80" fmla="*/ 2147483646 w 27"/>
              <a:gd name="T81" fmla="*/ 2147483646 h 33"/>
              <a:gd name="T82" fmla="*/ 2147483646 w 27"/>
              <a:gd name="T83" fmla="*/ 2147483646 h 33"/>
              <a:gd name="T84" fmla="*/ 2147483646 w 27"/>
              <a:gd name="T85" fmla="*/ 2147483646 h 33"/>
              <a:gd name="T86" fmla="*/ 2147483646 w 27"/>
              <a:gd name="T87" fmla="*/ 2147483646 h 33"/>
              <a:gd name="T88" fmla="*/ 2147483646 w 27"/>
              <a:gd name="T89" fmla="*/ 2147483646 h 33"/>
              <a:gd name="T90" fmla="*/ 2147483646 w 27"/>
              <a:gd name="T91" fmla="*/ 2147483646 h 33"/>
              <a:gd name="T92" fmla="*/ 2147483646 w 27"/>
              <a:gd name="T93" fmla="*/ 2147483646 h 33"/>
              <a:gd name="T94" fmla="*/ 2147483646 w 27"/>
              <a:gd name="T95" fmla="*/ 2147483646 h 33"/>
              <a:gd name="T96" fmla="*/ 2147483646 w 27"/>
              <a:gd name="T97" fmla="*/ 2147483646 h 33"/>
              <a:gd name="T98" fmla="*/ 2147483646 w 27"/>
              <a:gd name="T99" fmla="*/ 2147483646 h 33"/>
              <a:gd name="T100" fmla="*/ 2147483646 w 27"/>
              <a:gd name="T101" fmla="*/ 2147483646 h 33"/>
              <a:gd name="T102" fmla="*/ 2147483646 w 27"/>
              <a:gd name="T103" fmla="*/ 2147483646 h 33"/>
              <a:gd name="T104" fmla="*/ 2147483646 w 27"/>
              <a:gd name="T105" fmla="*/ 2147483646 h 33"/>
              <a:gd name="T106" fmla="*/ 2147483646 w 27"/>
              <a:gd name="T107" fmla="*/ 2147483646 h 33"/>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0" t="0" r="r" b="b"/>
            <a:pathLst>
              <a:path w="27" h="33">
                <a:moveTo>
                  <a:pt x="3" y="32"/>
                </a:moveTo>
                <a:lnTo>
                  <a:pt x="3" y="30"/>
                </a:lnTo>
                <a:lnTo>
                  <a:pt x="3" y="29"/>
                </a:lnTo>
                <a:lnTo>
                  <a:pt x="3" y="28"/>
                </a:lnTo>
                <a:lnTo>
                  <a:pt x="3" y="27"/>
                </a:lnTo>
                <a:lnTo>
                  <a:pt x="3" y="25"/>
                </a:lnTo>
                <a:lnTo>
                  <a:pt x="3" y="24"/>
                </a:lnTo>
                <a:lnTo>
                  <a:pt x="3" y="23"/>
                </a:lnTo>
                <a:lnTo>
                  <a:pt x="3" y="22"/>
                </a:lnTo>
                <a:lnTo>
                  <a:pt x="3" y="21"/>
                </a:lnTo>
                <a:lnTo>
                  <a:pt x="3" y="20"/>
                </a:lnTo>
                <a:lnTo>
                  <a:pt x="3" y="18"/>
                </a:lnTo>
                <a:lnTo>
                  <a:pt x="3" y="15"/>
                </a:lnTo>
                <a:lnTo>
                  <a:pt x="3" y="14"/>
                </a:lnTo>
                <a:lnTo>
                  <a:pt x="3" y="13"/>
                </a:lnTo>
                <a:lnTo>
                  <a:pt x="3" y="12"/>
                </a:lnTo>
                <a:lnTo>
                  <a:pt x="3" y="11"/>
                </a:lnTo>
                <a:lnTo>
                  <a:pt x="3" y="10"/>
                </a:lnTo>
                <a:lnTo>
                  <a:pt x="2" y="9"/>
                </a:lnTo>
                <a:lnTo>
                  <a:pt x="2" y="8"/>
                </a:lnTo>
                <a:lnTo>
                  <a:pt x="1" y="7"/>
                </a:lnTo>
                <a:lnTo>
                  <a:pt x="0" y="7"/>
                </a:lnTo>
                <a:lnTo>
                  <a:pt x="2" y="5"/>
                </a:lnTo>
                <a:lnTo>
                  <a:pt x="2" y="4"/>
                </a:lnTo>
                <a:lnTo>
                  <a:pt x="3" y="4"/>
                </a:lnTo>
                <a:lnTo>
                  <a:pt x="5" y="4"/>
                </a:lnTo>
                <a:lnTo>
                  <a:pt x="6" y="4"/>
                </a:lnTo>
                <a:lnTo>
                  <a:pt x="6" y="3"/>
                </a:lnTo>
                <a:lnTo>
                  <a:pt x="7" y="3"/>
                </a:lnTo>
                <a:lnTo>
                  <a:pt x="7" y="1"/>
                </a:lnTo>
                <a:lnTo>
                  <a:pt x="7" y="0"/>
                </a:lnTo>
                <a:lnTo>
                  <a:pt x="8" y="0"/>
                </a:lnTo>
                <a:lnTo>
                  <a:pt x="9" y="0"/>
                </a:lnTo>
                <a:lnTo>
                  <a:pt x="10" y="1"/>
                </a:lnTo>
                <a:lnTo>
                  <a:pt x="11" y="1"/>
                </a:lnTo>
                <a:lnTo>
                  <a:pt x="12" y="1"/>
                </a:lnTo>
                <a:lnTo>
                  <a:pt x="13" y="3"/>
                </a:lnTo>
                <a:lnTo>
                  <a:pt x="14" y="3"/>
                </a:lnTo>
                <a:lnTo>
                  <a:pt x="15" y="3"/>
                </a:lnTo>
                <a:lnTo>
                  <a:pt x="15" y="4"/>
                </a:lnTo>
                <a:lnTo>
                  <a:pt x="17" y="4"/>
                </a:lnTo>
                <a:lnTo>
                  <a:pt x="18" y="4"/>
                </a:lnTo>
                <a:lnTo>
                  <a:pt x="19" y="4"/>
                </a:lnTo>
                <a:lnTo>
                  <a:pt x="20" y="4"/>
                </a:lnTo>
                <a:lnTo>
                  <a:pt x="21" y="4"/>
                </a:lnTo>
                <a:lnTo>
                  <a:pt x="22" y="4"/>
                </a:lnTo>
                <a:lnTo>
                  <a:pt x="23" y="5"/>
                </a:lnTo>
                <a:lnTo>
                  <a:pt x="23" y="4"/>
                </a:lnTo>
                <a:lnTo>
                  <a:pt x="24" y="4"/>
                </a:lnTo>
                <a:lnTo>
                  <a:pt x="25" y="4"/>
                </a:lnTo>
                <a:lnTo>
                  <a:pt x="27" y="4"/>
                </a:lnTo>
                <a:lnTo>
                  <a:pt x="27" y="5"/>
                </a:lnTo>
                <a:lnTo>
                  <a:pt x="27" y="6"/>
                </a:lnTo>
                <a:lnTo>
                  <a:pt x="27" y="7"/>
                </a:lnTo>
                <a:lnTo>
                  <a:pt x="27" y="8"/>
                </a:lnTo>
                <a:lnTo>
                  <a:pt x="26" y="8"/>
                </a:lnTo>
                <a:lnTo>
                  <a:pt x="26" y="9"/>
                </a:lnTo>
                <a:lnTo>
                  <a:pt x="25" y="9"/>
                </a:lnTo>
                <a:lnTo>
                  <a:pt x="25" y="10"/>
                </a:lnTo>
                <a:lnTo>
                  <a:pt x="24" y="10"/>
                </a:lnTo>
                <a:lnTo>
                  <a:pt x="23" y="10"/>
                </a:lnTo>
                <a:lnTo>
                  <a:pt x="22" y="11"/>
                </a:lnTo>
                <a:lnTo>
                  <a:pt x="21" y="11"/>
                </a:lnTo>
                <a:lnTo>
                  <a:pt x="21" y="12"/>
                </a:lnTo>
                <a:lnTo>
                  <a:pt x="21" y="13"/>
                </a:lnTo>
                <a:lnTo>
                  <a:pt x="21" y="14"/>
                </a:lnTo>
                <a:lnTo>
                  <a:pt x="21" y="15"/>
                </a:lnTo>
                <a:lnTo>
                  <a:pt x="21" y="16"/>
                </a:lnTo>
                <a:lnTo>
                  <a:pt x="21" y="19"/>
                </a:lnTo>
                <a:lnTo>
                  <a:pt x="21" y="20"/>
                </a:lnTo>
                <a:lnTo>
                  <a:pt x="20" y="20"/>
                </a:lnTo>
                <a:lnTo>
                  <a:pt x="20" y="22"/>
                </a:lnTo>
                <a:lnTo>
                  <a:pt x="20" y="26"/>
                </a:lnTo>
                <a:lnTo>
                  <a:pt x="20" y="33"/>
                </a:lnTo>
                <a:lnTo>
                  <a:pt x="19" y="33"/>
                </a:lnTo>
                <a:lnTo>
                  <a:pt x="18" y="32"/>
                </a:lnTo>
                <a:lnTo>
                  <a:pt x="13" y="32"/>
                </a:lnTo>
                <a:lnTo>
                  <a:pt x="11" y="32"/>
                </a:lnTo>
                <a:lnTo>
                  <a:pt x="10" y="32"/>
                </a:lnTo>
                <a:lnTo>
                  <a:pt x="9" y="32"/>
                </a:lnTo>
                <a:lnTo>
                  <a:pt x="8" y="32"/>
                </a:lnTo>
                <a:lnTo>
                  <a:pt x="7" y="32"/>
                </a:lnTo>
                <a:lnTo>
                  <a:pt x="3" y="32"/>
                </a:lnTo>
                <a:close/>
              </a:path>
            </a:pathLst>
          </a:custGeom>
          <a:solidFill>
            <a:srgbClr val="DFF4FF"/>
          </a:solidFill>
          <a:ln w="4763">
            <a:solidFill>
              <a:srgbClr val="000000"/>
            </a:solidFill>
            <a:prstDash val="solid"/>
            <a:round/>
            <a:headEnd/>
            <a:tailEnd/>
          </a:ln>
        </xdr:spPr>
      </xdr:sp>
      <xdr:sp macro="" textlink="">
        <xdr:nvSpPr>
          <xdr:cNvPr id="103795" name="Freeform 14094"/>
          <xdr:cNvSpPr>
            <a:spLocks/>
          </xdr:cNvSpPr>
        </xdr:nvSpPr>
        <xdr:spPr bwMode="auto">
          <a:xfrm>
            <a:off x="8585539" y="2876827"/>
            <a:ext cx="157163" cy="223607"/>
          </a:xfrm>
          <a:custGeom>
            <a:avLst/>
            <a:gdLst>
              <a:gd name="T0" fmla="*/ 2147483646 w 33"/>
              <a:gd name="T1" fmla="*/ 2147483646 h 47"/>
              <a:gd name="T2" fmla="*/ 2147483646 w 33"/>
              <a:gd name="T3" fmla="*/ 2147483646 h 47"/>
              <a:gd name="T4" fmla="*/ 2147483646 w 33"/>
              <a:gd name="T5" fmla="*/ 2147483646 h 47"/>
              <a:gd name="T6" fmla="*/ 2147483646 w 33"/>
              <a:gd name="T7" fmla="*/ 2147483646 h 47"/>
              <a:gd name="T8" fmla="*/ 2147483646 w 33"/>
              <a:gd name="T9" fmla="*/ 2147483646 h 47"/>
              <a:gd name="T10" fmla="*/ 2147483646 w 33"/>
              <a:gd name="T11" fmla="*/ 2147483646 h 47"/>
              <a:gd name="T12" fmla="*/ 2147483646 w 33"/>
              <a:gd name="T13" fmla="*/ 2147483646 h 47"/>
              <a:gd name="T14" fmla="*/ 2147483646 w 33"/>
              <a:gd name="T15" fmla="*/ 2147483646 h 47"/>
              <a:gd name="T16" fmla="*/ 2147483646 w 33"/>
              <a:gd name="T17" fmla="*/ 2147483646 h 47"/>
              <a:gd name="T18" fmla="*/ 2147483646 w 33"/>
              <a:gd name="T19" fmla="*/ 2147483646 h 47"/>
              <a:gd name="T20" fmla="*/ 2147483646 w 33"/>
              <a:gd name="T21" fmla="*/ 2147483646 h 47"/>
              <a:gd name="T22" fmla="*/ 2147483646 w 33"/>
              <a:gd name="T23" fmla="*/ 2147483646 h 47"/>
              <a:gd name="T24" fmla="*/ 2147483646 w 33"/>
              <a:gd name="T25" fmla="*/ 2147483646 h 47"/>
              <a:gd name="T26" fmla="*/ 2147483646 w 33"/>
              <a:gd name="T27" fmla="*/ 2147483646 h 47"/>
              <a:gd name="T28" fmla="*/ 2147483646 w 33"/>
              <a:gd name="T29" fmla="*/ 2147483646 h 47"/>
              <a:gd name="T30" fmla="*/ 2147483646 w 33"/>
              <a:gd name="T31" fmla="*/ 2147483646 h 47"/>
              <a:gd name="T32" fmla="*/ 2147483646 w 33"/>
              <a:gd name="T33" fmla="*/ 2147483646 h 47"/>
              <a:gd name="T34" fmla="*/ 2147483646 w 33"/>
              <a:gd name="T35" fmla="*/ 2147483646 h 47"/>
              <a:gd name="T36" fmla="*/ 2147483646 w 33"/>
              <a:gd name="T37" fmla="*/ 2147483646 h 47"/>
              <a:gd name="T38" fmla="*/ 2147483646 w 33"/>
              <a:gd name="T39" fmla="*/ 0 h 47"/>
              <a:gd name="T40" fmla="*/ 2147483646 w 33"/>
              <a:gd name="T41" fmla="*/ 2147483646 h 47"/>
              <a:gd name="T42" fmla="*/ 2147483646 w 33"/>
              <a:gd name="T43" fmla="*/ 2147483646 h 47"/>
              <a:gd name="T44" fmla="*/ 2147483646 w 33"/>
              <a:gd name="T45" fmla="*/ 2147483646 h 47"/>
              <a:gd name="T46" fmla="*/ 2147483646 w 33"/>
              <a:gd name="T47" fmla="*/ 2147483646 h 47"/>
              <a:gd name="T48" fmla="*/ 2147483646 w 33"/>
              <a:gd name="T49" fmla="*/ 2147483646 h 47"/>
              <a:gd name="T50" fmla="*/ 2147483646 w 33"/>
              <a:gd name="T51" fmla="*/ 2147483646 h 47"/>
              <a:gd name="T52" fmla="*/ 2147483646 w 33"/>
              <a:gd name="T53" fmla="*/ 2147483646 h 47"/>
              <a:gd name="T54" fmla="*/ 2147483646 w 33"/>
              <a:gd name="T55" fmla="*/ 2147483646 h 47"/>
              <a:gd name="T56" fmla="*/ 2147483646 w 33"/>
              <a:gd name="T57" fmla="*/ 2147483646 h 47"/>
              <a:gd name="T58" fmla="*/ 2147483646 w 33"/>
              <a:gd name="T59" fmla="*/ 2147483646 h 47"/>
              <a:gd name="T60" fmla="*/ 2147483646 w 33"/>
              <a:gd name="T61" fmla="*/ 2147483646 h 47"/>
              <a:gd name="T62" fmla="*/ 2147483646 w 33"/>
              <a:gd name="T63" fmla="*/ 2147483646 h 47"/>
              <a:gd name="T64" fmla="*/ 2147483646 w 33"/>
              <a:gd name="T65" fmla="*/ 2147483646 h 47"/>
              <a:gd name="T66" fmla="*/ 2147483646 w 33"/>
              <a:gd name="T67" fmla="*/ 2147483646 h 47"/>
              <a:gd name="T68" fmla="*/ 2147483646 w 33"/>
              <a:gd name="T69" fmla="*/ 2147483646 h 47"/>
              <a:gd name="T70" fmla="*/ 2147483646 w 33"/>
              <a:gd name="T71" fmla="*/ 2147483646 h 47"/>
              <a:gd name="T72" fmla="*/ 2147483646 w 33"/>
              <a:gd name="T73" fmla="*/ 2147483646 h 47"/>
              <a:gd name="T74" fmla="*/ 2147483646 w 33"/>
              <a:gd name="T75" fmla="*/ 2147483646 h 47"/>
              <a:gd name="T76" fmla="*/ 2147483646 w 33"/>
              <a:gd name="T77" fmla="*/ 2147483646 h 47"/>
              <a:gd name="T78" fmla="*/ 2147483646 w 33"/>
              <a:gd name="T79" fmla="*/ 2147483646 h 47"/>
              <a:gd name="T80" fmla="*/ 2147483646 w 33"/>
              <a:gd name="T81" fmla="*/ 2147483646 h 47"/>
              <a:gd name="T82" fmla="*/ 2147483646 w 33"/>
              <a:gd name="T83" fmla="*/ 2147483646 h 47"/>
              <a:gd name="T84" fmla="*/ 2147483646 w 33"/>
              <a:gd name="T85" fmla="*/ 2147483646 h 47"/>
              <a:gd name="T86" fmla="*/ 2147483646 w 33"/>
              <a:gd name="T87" fmla="*/ 2147483646 h 47"/>
              <a:gd name="T88" fmla="*/ 2147483646 w 33"/>
              <a:gd name="T89" fmla="*/ 2147483646 h 47"/>
              <a:gd name="T90" fmla="*/ 2147483646 w 33"/>
              <a:gd name="T91" fmla="*/ 2147483646 h 47"/>
              <a:gd name="T92" fmla="*/ 2147483646 w 33"/>
              <a:gd name="T93" fmla="*/ 2147483646 h 47"/>
              <a:gd name="T94" fmla="*/ 2147483646 w 33"/>
              <a:gd name="T95" fmla="*/ 2147483646 h 47"/>
              <a:gd name="T96" fmla="*/ 2147483646 w 33"/>
              <a:gd name="T97" fmla="*/ 2147483646 h 47"/>
              <a:gd name="T98" fmla="*/ 2147483646 w 33"/>
              <a:gd name="T99" fmla="*/ 2147483646 h 47"/>
              <a:gd name="T100" fmla="*/ 2147483646 w 33"/>
              <a:gd name="T101" fmla="*/ 2147483646 h 47"/>
              <a:gd name="T102" fmla="*/ 2147483646 w 33"/>
              <a:gd name="T103" fmla="*/ 2147483646 h 47"/>
              <a:gd name="T104" fmla="*/ 2147483646 w 33"/>
              <a:gd name="T105" fmla="*/ 2147483646 h 47"/>
              <a:gd name="T106" fmla="*/ 2147483646 w 33"/>
              <a:gd name="T107" fmla="*/ 2147483646 h 47"/>
              <a:gd name="T108" fmla="*/ 2147483646 w 33"/>
              <a:gd name="T109" fmla="*/ 2147483646 h 47"/>
              <a:gd name="T110" fmla="*/ 2147483646 w 33"/>
              <a:gd name="T111" fmla="*/ 2147483646 h 47"/>
              <a:gd name="T112" fmla="*/ 2147483646 w 33"/>
              <a:gd name="T113" fmla="*/ 2147483646 h 47"/>
              <a:gd name="T114" fmla="*/ 2147483646 w 33"/>
              <a:gd name="T115" fmla="*/ 2147483646 h 47"/>
              <a:gd name="T116" fmla="*/ 2147483646 w 33"/>
              <a:gd name="T117" fmla="*/ 2147483646 h 47"/>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Lst>
            <a:ahLst/>
            <a:cxnLst>
              <a:cxn ang="T118">
                <a:pos x="T0" y="T1"/>
              </a:cxn>
              <a:cxn ang="T119">
                <a:pos x="T2" y="T3"/>
              </a:cxn>
              <a:cxn ang="T120">
                <a:pos x="T4" y="T5"/>
              </a:cxn>
              <a:cxn ang="T121">
                <a:pos x="T6" y="T7"/>
              </a:cxn>
              <a:cxn ang="T122">
                <a:pos x="T8" y="T9"/>
              </a:cxn>
              <a:cxn ang="T123">
                <a:pos x="T10" y="T11"/>
              </a:cxn>
              <a:cxn ang="T124">
                <a:pos x="T12" y="T13"/>
              </a:cxn>
              <a:cxn ang="T125">
                <a:pos x="T14" y="T15"/>
              </a:cxn>
              <a:cxn ang="T126">
                <a:pos x="T16" y="T17"/>
              </a:cxn>
              <a:cxn ang="T127">
                <a:pos x="T18" y="T19"/>
              </a:cxn>
              <a:cxn ang="T128">
                <a:pos x="T20" y="T21"/>
              </a:cxn>
              <a:cxn ang="T129">
                <a:pos x="T22" y="T23"/>
              </a:cxn>
              <a:cxn ang="T130">
                <a:pos x="T24" y="T25"/>
              </a:cxn>
              <a:cxn ang="T131">
                <a:pos x="T26" y="T27"/>
              </a:cxn>
              <a:cxn ang="T132">
                <a:pos x="T28" y="T29"/>
              </a:cxn>
              <a:cxn ang="T133">
                <a:pos x="T30" y="T31"/>
              </a:cxn>
              <a:cxn ang="T134">
                <a:pos x="T32" y="T33"/>
              </a:cxn>
              <a:cxn ang="T135">
                <a:pos x="T34" y="T35"/>
              </a:cxn>
              <a:cxn ang="T136">
                <a:pos x="T36" y="T37"/>
              </a:cxn>
              <a:cxn ang="T137">
                <a:pos x="T38" y="T39"/>
              </a:cxn>
              <a:cxn ang="T138">
                <a:pos x="T40" y="T41"/>
              </a:cxn>
              <a:cxn ang="T139">
                <a:pos x="T42" y="T43"/>
              </a:cxn>
              <a:cxn ang="T140">
                <a:pos x="T44" y="T45"/>
              </a:cxn>
              <a:cxn ang="T141">
                <a:pos x="T46" y="T47"/>
              </a:cxn>
              <a:cxn ang="T142">
                <a:pos x="T48" y="T49"/>
              </a:cxn>
              <a:cxn ang="T143">
                <a:pos x="T50" y="T51"/>
              </a:cxn>
              <a:cxn ang="T144">
                <a:pos x="T52" y="T53"/>
              </a:cxn>
              <a:cxn ang="T145">
                <a:pos x="T54" y="T55"/>
              </a:cxn>
              <a:cxn ang="T146">
                <a:pos x="T56" y="T57"/>
              </a:cxn>
              <a:cxn ang="T147">
                <a:pos x="T58" y="T59"/>
              </a:cxn>
              <a:cxn ang="T148">
                <a:pos x="T60" y="T61"/>
              </a:cxn>
              <a:cxn ang="T149">
                <a:pos x="T62" y="T63"/>
              </a:cxn>
              <a:cxn ang="T150">
                <a:pos x="T64" y="T65"/>
              </a:cxn>
              <a:cxn ang="T151">
                <a:pos x="T66" y="T67"/>
              </a:cxn>
              <a:cxn ang="T152">
                <a:pos x="T68" y="T69"/>
              </a:cxn>
              <a:cxn ang="T153">
                <a:pos x="T70" y="T71"/>
              </a:cxn>
              <a:cxn ang="T154">
                <a:pos x="T72" y="T73"/>
              </a:cxn>
              <a:cxn ang="T155">
                <a:pos x="T74" y="T75"/>
              </a:cxn>
              <a:cxn ang="T156">
                <a:pos x="T76" y="T77"/>
              </a:cxn>
              <a:cxn ang="T157">
                <a:pos x="T78" y="T79"/>
              </a:cxn>
              <a:cxn ang="T158">
                <a:pos x="T80" y="T81"/>
              </a:cxn>
              <a:cxn ang="T159">
                <a:pos x="T82" y="T83"/>
              </a:cxn>
              <a:cxn ang="T160">
                <a:pos x="T84" y="T85"/>
              </a:cxn>
              <a:cxn ang="T161">
                <a:pos x="T86" y="T87"/>
              </a:cxn>
              <a:cxn ang="T162">
                <a:pos x="T88" y="T89"/>
              </a:cxn>
              <a:cxn ang="T163">
                <a:pos x="T90" y="T91"/>
              </a:cxn>
              <a:cxn ang="T164">
                <a:pos x="T92" y="T93"/>
              </a:cxn>
              <a:cxn ang="T165">
                <a:pos x="T94" y="T95"/>
              </a:cxn>
              <a:cxn ang="T166">
                <a:pos x="T96" y="T97"/>
              </a:cxn>
              <a:cxn ang="T167">
                <a:pos x="T98" y="T99"/>
              </a:cxn>
              <a:cxn ang="T168">
                <a:pos x="T100" y="T101"/>
              </a:cxn>
              <a:cxn ang="T169">
                <a:pos x="T102" y="T103"/>
              </a:cxn>
              <a:cxn ang="T170">
                <a:pos x="T104" y="T105"/>
              </a:cxn>
              <a:cxn ang="T171">
                <a:pos x="T106" y="T107"/>
              </a:cxn>
              <a:cxn ang="T172">
                <a:pos x="T108" y="T109"/>
              </a:cxn>
              <a:cxn ang="T173">
                <a:pos x="T110" y="T111"/>
              </a:cxn>
              <a:cxn ang="T174">
                <a:pos x="T112" y="T113"/>
              </a:cxn>
              <a:cxn ang="T175">
                <a:pos x="T114" y="T115"/>
              </a:cxn>
              <a:cxn ang="T176">
                <a:pos x="T116" y="T117"/>
              </a:cxn>
            </a:cxnLst>
            <a:rect l="0" t="0" r="r" b="b"/>
            <a:pathLst>
              <a:path w="33" h="47">
                <a:moveTo>
                  <a:pt x="0" y="43"/>
                </a:moveTo>
                <a:lnTo>
                  <a:pt x="0" y="36"/>
                </a:lnTo>
                <a:lnTo>
                  <a:pt x="0" y="32"/>
                </a:lnTo>
                <a:lnTo>
                  <a:pt x="0" y="30"/>
                </a:lnTo>
                <a:lnTo>
                  <a:pt x="1" y="30"/>
                </a:lnTo>
                <a:lnTo>
                  <a:pt x="1" y="29"/>
                </a:lnTo>
                <a:lnTo>
                  <a:pt x="1" y="26"/>
                </a:lnTo>
                <a:lnTo>
                  <a:pt x="1" y="25"/>
                </a:lnTo>
                <a:lnTo>
                  <a:pt x="1" y="24"/>
                </a:lnTo>
                <a:lnTo>
                  <a:pt x="1" y="23"/>
                </a:lnTo>
                <a:lnTo>
                  <a:pt x="1" y="22"/>
                </a:lnTo>
                <a:lnTo>
                  <a:pt x="1" y="21"/>
                </a:lnTo>
                <a:lnTo>
                  <a:pt x="2" y="21"/>
                </a:lnTo>
                <a:lnTo>
                  <a:pt x="3" y="20"/>
                </a:lnTo>
                <a:lnTo>
                  <a:pt x="4" y="20"/>
                </a:lnTo>
                <a:lnTo>
                  <a:pt x="5" y="20"/>
                </a:lnTo>
                <a:lnTo>
                  <a:pt x="5" y="19"/>
                </a:lnTo>
                <a:lnTo>
                  <a:pt x="6" y="19"/>
                </a:lnTo>
                <a:lnTo>
                  <a:pt x="6" y="18"/>
                </a:lnTo>
                <a:lnTo>
                  <a:pt x="7" y="18"/>
                </a:lnTo>
                <a:lnTo>
                  <a:pt x="7" y="17"/>
                </a:lnTo>
                <a:lnTo>
                  <a:pt x="7" y="16"/>
                </a:lnTo>
                <a:lnTo>
                  <a:pt x="7" y="15"/>
                </a:lnTo>
                <a:lnTo>
                  <a:pt x="8" y="14"/>
                </a:lnTo>
                <a:lnTo>
                  <a:pt x="10" y="14"/>
                </a:lnTo>
                <a:lnTo>
                  <a:pt x="11" y="14"/>
                </a:lnTo>
                <a:lnTo>
                  <a:pt x="12" y="14"/>
                </a:lnTo>
                <a:lnTo>
                  <a:pt x="13" y="14"/>
                </a:lnTo>
                <a:lnTo>
                  <a:pt x="13" y="13"/>
                </a:lnTo>
                <a:lnTo>
                  <a:pt x="14" y="13"/>
                </a:lnTo>
                <a:lnTo>
                  <a:pt x="15" y="13"/>
                </a:lnTo>
                <a:lnTo>
                  <a:pt x="15" y="11"/>
                </a:lnTo>
                <a:lnTo>
                  <a:pt x="16" y="11"/>
                </a:lnTo>
                <a:lnTo>
                  <a:pt x="16" y="10"/>
                </a:lnTo>
                <a:lnTo>
                  <a:pt x="17" y="9"/>
                </a:lnTo>
                <a:lnTo>
                  <a:pt x="17" y="8"/>
                </a:lnTo>
                <a:lnTo>
                  <a:pt x="18" y="8"/>
                </a:lnTo>
                <a:lnTo>
                  <a:pt x="18" y="7"/>
                </a:lnTo>
                <a:lnTo>
                  <a:pt x="19" y="7"/>
                </a:lnTo>
                <a:lnTo>
                  <a:pt x="20" y="7"/>
                </a:lnTo>
                <a:lnTo>
                  <a:pt x="22" y="7"/>
                </a:lnTo>
                <a:lnTo>
                  <a:pt x="23" y="6"/>
                </a:lnTo>
                <a:lnTo>
                  <a:pt x="24" y="6"/>
                </a:lnTo>
                <a:lnTo>
                  <a:pt x="24" y="7"/>
                </a:lnTo>
                <a:lnTo>
                  <a:pt x="25" y="7"/>
                </a:lnTo>
                <a:lnTo>
                  <a:pt x="26" y="7"/>
                </a:lnTo>
                <a:lnTo>
                  <a:pt x="26" y="6"/>
                </a:lnTo>
                <a:lnTo>
                  <a:pt x="26" y="5"/>
                </a:lnTo>
                <a:lnTo>
                  <a:pt x="26" y="4"/>
                </a:lnTo>
                <a:lnTo>
                  <a:pt x="27" y="4"/>
                </a:lnTo>
                <a:lnTo>
                  <a:pt x="26" y="3"/>
                </a:lnTo>
                <a:lnTo>
                  <a:pt x="26" y="2"/>
                </a:lnTo>
                <a:lnTo>
                  <a:pt x="27" y="2"/>
                </a:lnTo>
                <a:lnTo>
                  <a:pt x="27" y="1"/>
                </a:lnTo>
                <a:lnTo>
                  <a:pt x="27" y="0"/>
                </a:lnTo>
                <a:lnTo>
                  <a:pt x="28" y="0"/>
                </a:lnTo>
                <a:lnTo>
                  <a:pt x="29" y="0"/>
                </a:lnTo>
                <a:lnTo>
                  <a:pt x="30" y="0"/>
                </a:lnTo>
                <a:lnTo>
                  <a:pt x="30" y="1"/>
                </a:lnTo>
                <a:lnTo>
                  <a:pt x="30" y="2"/>
                </a:lnTo>
                <a:lnTo>
                  <a:pt x="30" y="3"/>
                </a:lnTo>
                <a:lnTo>
                  <a:pt x="30" y="4"/>
                </a:lnTo>
                <a:lnTo>
                  <a:pt x="30" y="5"/>
                </a:lnTo>
                <a:lnTo>
                  <a:pt x="29" y="6"/>
                </a:lnTo>
                <a:lnTo>
                  <a:pt x="28" y="7"/>
                </a:lnTo>
                <a:lnTo>
                  <a:pt x="28" y="8"/>
                </a:lnTo>
                <a:lnTo>
                  <a:pt x="28" y="9"/>
                </a:lnTo>
                <a:lnTo>
                  <a:pt x="29" y="9"/>
                </a:lnTo>
                <a:lnTo>
                  <a:pt x="30" y="9"/>
                </a:lnTo>
                <a:lnTo>
                  <a:pt x="31" y="9"/>
                </a:lnTo>
                <a:lnTo>
                  <a:pt x="32" y="9"/>
                </a:lnTo>
                <a:lnTo>
                  <a:pt x="32" y="10"/>
                </a:lnTo>
                <a:lnTo>
                  <a:pt x="33" y="10"/>
                </a:lnTo>
                <a:lnTo>
                  <a:pt x="33" y="11"/>
                </a:lnTo>
                <a:lnTo>
                  <a:pt x="33" y="13"/>
                </a:lnTo>
                <a:lnTo>
                  <a:pt x="32" y="13"/>
                </a:lnTo>
                <a:lnTo>
                  <a:pt x="32" y="14"/>
                </a:lnTo>
                <a:lnTo>
                  <a:pt x="32" y="15"/>
                </a:lnTo>
                <a:lnTo>
                  <a:pt x="31" y="16"/>
                </a:lnTo>
                <a:lnTo>
                  <a:pt x="30" y="17"/>
                </a:lnTo>
                <a:lnTo>
                  <a:pt x="28" y="16"/>
                </a:lnTo>
                <a:lnTo>
                  <a:pt x="27" y="16"/>
                </a:lnTo>
                <a:lnTo>
                  <a:pt x="26" y="15"/>
                </a:lnTo>
                <a:lnTo>
                  <a:pt x="25" y="15"/>
                </a:lnTo>
                <a:lnTo>
                  <a:pt x="24" y="15"/>
                </a:lnTo>
                <a:lnTo>
                  <a:pt x="23" y="15"/>
                </a:lnTo>
                <a:lnTo>
                  <a:pt x="22" y="16"/>
                </a:lnTo>
                <a:lnTo>
                  <a:pt x="20" y="16"/>
                </a:lnTo>
                <a:lnTo>
                  <a:pt x="19" y="17"/>
                </a:lnTo>
                <a:lnTo>
                  <a:pt x="18" y="18"/>
                </a:lnTo>
                <a:lnTo>
                  <a:pt x="17" y="19"/>
                </a:lnTo>
                <a:lnTo>
                  <a:pt x="17" y="20"/>
                </a:lnTo>
                <a:lnTo>
                  <a:pt x="16" y="20"/>
                </a:lnTo>
                <a:lnTo>
                  <a:pt x="16" y="21"/>
                </a:lnTo>
                <a:lnTo>
                  <a:pt x="15" y="22"/>
                </a:lnTo>
                <a:lnTo>
                  <a:pt x="15" y="23"/>
                </a:lnTo>
                <a:lnTo>
                  <a:pt x="15" y="24"/>
                </a:lnTo>
                <a:lnTo>
                  <a:pt x="15" y="25"/>
                </a:lnTo>
                <a:lnTo>
                  <a:pt x="15" y="26"/>
                </a:lnTo>
                <a:lnTo>
                  <a:pt x="15" y="28"/>
                </a:lnTo>
                <a:lnTo>
                  <a:pt x="15" y="29"/>
                </a:lnTo>
                <a:lnTo>
                  <a:pt x="15" y="31"/>
                </a:lnTo>
                <a:lnTo>
                  <a:pt x="16" y="32"/>
                </a:lnTo>
                <a:lnTo>
                  <a:pt x="16" y="33"/>
                </a:lnTo>
                <a:lnTo>
                  <a:pt x="16" y="34"/>
                </a:lnTo>
                <a:lnTo>
                  <a:pt x="17" y="34"/>
                </a:lnTo>
                <a:lnTo>
                  <a:pt x="18" y="37"/>
                </a:lnTo>
                <a:lnTo>
                  <a:pt x="18" y="38"/>
                </a:lnTo>
                <a:lnTo>
                  <a:pt x="18" y="39"/>
                </a:lnTo>
                <a:lnTo>
                  <a:pt x="19" y="39"/>
                </a:lnTo>
                <a:lnTo>
                  <a:pt x="19" y="40"/>
                </a:lnTo>
                <a:lnTo>
                  <a:pt x="20" y="42"/>
                </a:lnTo>
                <a:lnTo>
                  <a:pt x="20" y="43"/>
                </a:lnTo>
                <a:lnTo>
                  <a:pt x="20" y="44"/>
                </a:lnTo>
                <a:lnTo>
                  <a:pt x="20" y="45"/>
                </a:lnTo>
                <a:lnTo>
                  <a:pt x="22" y="46"/>
                </a:lnTo>
                <a:lnTo>
                  <a:pt x="22" y="47"/>
                </a:lnTo>
                <a:lnTo>
                  <a:pt x="18" y="47"/>
                </a:lnTo>
                <a:lnTo>
                  <a:pt x="17" y="47"/>
                </a:lnTo>
                <a:lnTo>
                  <a:pt x="16" y="47"/>
                </a:lnTo>
                <a:lnTo>
                  <a:pt x="15" y="47"/>
                </a:lnTo>
                <a:lnTo>
                  <a:pt x="14" y="47"/>
                </a:lnTo>
                <a:lnTo>
                  <a:pt x="14" y="46"/>
                </a:lnTo>
                <a:lnTo>
                  <a:pt x="15" y="46"/>
                </a:lnTo>
                <a:lnTo>
                  <a:pt x="14" y="46"/>
                </a:lnTo>
                <a:lnTo>
                  <a:pt x="14" y="45"/>
                </a:lnTo>
                <a:lnTo>
                  <a:pt x="14" y="44"/>
                </a:lnTo>
                <a:lnTo>
                  <a:pt x="13" y="44"/>
                </a:lnTo>
                <a:lnTo>
                  <a:pt x="13" y="43"/>
                </a:lnTo>
                <a:lnTo>
                  <a:pt x="13" y="44"/>
                </a:lnTo>
                <a:lnTo>
                  <a:pt x="12" y="44"/>
                </a:lnTo>
                <a:lnTo>
                  <a:pt x="11" y="44"/>
                </a:lnTo>
                <a:lnTo>
                  <a:pt x="10" y="44"/>
                </a:lnTo>
                <a:lnTo>
                  <a:pt x="10" y="43"/>
                </a:lnTo>
                <a:lnTo>
                  <a:pt x="8" y="43"/>
                </a:lnTo>
                <a:lnTo>
                  <a:pt x="8" y="42"/>
                </a:lnTo>
                <a:lnTo>
                  <a:pt x="7" y="42"/>
                </a:lnTo>
                <a:lnTo>
                  <a:pt x="7" y="43"/>
                </a:lnTo>
                <a:lnTo>
                  <a:pt x="6" y="43"/>
                </a:lnTo>
                <a:lnTo>
                  <a:pt x="4" y="43"/>
                </a:lnTo>
                <a:lnTo>
                  <a:pt x="3" y="43"/>
                </a:lnTo>
                <a:lnTo>
                  <a:pt x="2" y="43"/>
                </a:lnTo>
                <a:lnTo>
                  <a:pt x="0" y="43"/>
                </a:lnTo>
                <a:close/>
              </a:path>
            </a:pathLst>
          </a:custGeom>
          <a:solidFill>
            <a:srgbClr val="DFF4FF"/>
          </a:solidFill>
          <a:ln w="4763">
            <a:solidFill>
              <a:srgbClr val="000000"/>
            </a:solidFill>
            <a:prstDash val="solid"/>
            <a:round/>
            <a:headEnd/>
            <a:tailEnd/>
          </a:ln>
        </xdr:spPr>
      </xdr:sp>
      <xdr:sp macro="" textlink="">
        <xdr:nvSpPr>
          <xdr:cNvPr id="103796" name="Freeform 14095"/>
          <xdr:cNvSpPr>
            <a:spLocks/>
          </xdr:cNvSpPr>
        </xdr:nvSpPr>
        <xdr:spPr bwMode="auto">
          <a:xfrm>
            <a:off x="8514102" y="2872065"/>
            <a:ext cx="195262" cy="76200"/>
          </a:xfrm>
          <a:custGeom>
            <a:avLst/>
            <a:gdLst>
              <a:gd name="T0" fmla="*/ 2147483646 w 41"/>
              <a:gd name="T1" fmla="*/ 2147483646 h 16"/>
              <a:gd name="T2" fmla="*/ 2147483646 w 41"/>
              <a:gd name="T3" fmla="*/ 2147483646 h 16"/>
              <a:gd name="T4" fmla="*/ 0 w 41"/>
              <a:gd name="T5" fmla="*/ 2147483646 h 16"/>
              <a:gd name="T6" fmla="*/ 0 w 41"/>
              <a:gd name="T7" fmla="*/ 2147483646 h 16"/>
              <a:gd name="T8" fmla="*/ 2147483646 w 41"/>
              <a:gd name="T9" fmla="*/ 2147483646 h 16"/>
              <a:gd name="T10" fmla="*/ 2147483646 w 41"/>
              <a:gd name="T11" fmla="*/ 2147483646 h 16"/>
              <a:gd name="T12" fmla="*/ 2147483646 w 41"/>
              <a:gd name="T13" fmla="*/ 2147483646 h 16"/>
              <a:gd name="T14" fmla="*/ 2147483646 w 41"/>
              <a:gd name="T15" fmla="*/ 2147483646 h 16"/>
              <a:gd name="T16" fmla="*/ 2147483646 w 41"/>
              <a:gd name="T17" fmla="*/ 2147483646 h 16"/>
              <a:gd name="T18" fmla="*/ 2147483646 w 41"/>
              <a:gd name="T19" fmla="*/ 2147483646 h 16"/>
              <a:gd name="T20" fmla="*/ 2147483646 w 41"/>
              <a:gd name="T21" fmla="*/ 2147483646 h 16"/>
              <a:gd name="T22" fmla="*/ 2147483646 w 41"/>
              <a:gd name="T23" fmla="*/ 2147483646 h 16"/>
              <a:gd name="T24" fmla="*/ 2147483646 w 41"/>
              <a:gd name="T25" fmla="*/ 2147483646 h 16"/>
              <a:gd name="T26" fmla="*/ 2147483646 w 41"/>
              <a:gd name="T27" fmla="*/ 2147483646 h 16"/>
              <a:gd name="T28" fmla="*/ 2147483646 w 41"/>
              <a:gd name="T29" fmla="*/ 2147483646 h 16"/>
              <a:gd name="T30" fmla="*/ 2147483646 w 41"/>
              <a:gd name="T31" fmla="*/ 2147483646 h 16"/>
              <a:gd name="T32" fmla="*/ 2147483646 w 41"/>
              <a:gd name="T33" fmla="*/ 2147483646 h 16"/>
              <a:gd name="T34" fmla="*/ 2147483646 w 41"/>
              <a:gd name="T35" fmla="*/ 2147483646 h 16"/>
              <a:gd name="T36" fmla="*/ 2147483646 w 41"/>
              <a:gd name="T37" fmla="*/ 2147483646 h 16"/>
              <a:gd name="T38" fmla="*/ 2147483646 w 41"/>
              <a:gd name="T39" fmla="*/ 2147483646 h 16"/>
              <a:gd name="T40" fmla="*/ 2147483646 w 41"/>
              <a:gd name="T41" fmla="*/ 0 h 16"/>
              <a:gd name="T42" fmla="*/ 2147483646 w 41"/>
              <a:gd name="T43" fmla="*/ 2147483646 h 16"/>
              <a:gd name="T44" fmla="*/ 2147483646 w 41"/>
              <a:gd name="T45" fmla="*/ 2147483646 h 16"/>
              <a:gd name="T46" fmla="*/ 2147483646 w 41"/>
              <a:gd name="T47" fmla="*/ 2147483646 h 16"/>
              <a:gd name="T48" fmla="*/ 2147483646 w 41"/>
              <a:gd name="T49" fmla="*/ 2147483646 h 16"/>
              <a:gd name="T50" fmla="*/ 2147483646 w 41"/>
              <a:gd name="T51" fmla="*/ 2147483646 h 16"/>
              <a:gd name="T52" fmla="*/ 2147483646 w 41"/>
              <a:gd name="T53" fmla="*/ 2147483646 h 16"/>
              <a:gd name="T54" fmla="*/ 2147483646 w 41"/>
              <a:gd name="T55" fmla="*/ 2147483646 h 16"/>
              <a:gd name="T56" fmla="*/ 2147483646 w 41"/>
              <a:gd name="T57" fmla="*/ 2147483646 h 16"/>
              <a:gd name="T58" fmla="*/ 2147483646 w 41"/>
              <a:gd name="T59" fmla="*/ 2147483646 h 16"/>
              <a:gd name="T60" fmla="*/ 2147483646 w 41"/>
              <a:gd name="T61" fmla="*/ 2147483646 h 16"/>
              <a:gd name="T62" fmla="*/ 2147483646 w 41"/>
              <a:gd name="T63" fmla="*/ 2147483646 h 16"/>
              <a:gd name="T64" fmla="*/ 2147483646 w 41"/>
              <a:gd name="T65" fmla="*/ 2147483646 h 16"/>
              <a:gd name="T66" fmla="*/ 2147483646 w 41"/>
              <a:gd name="T67" fmla="*/ 2147483646 h 16"/>
              <a:gd name="T68" fmla="*/ 2147483646 w 41"/>
              <a:gd name="T69" fmla="*/ 2147483646 h 16"/>
              <a:gd name="T70" fmla="*/ 2147483646 w 41"/>
              <a:gd name="T71" fmla="*/ 2147483646 h 16"/>
              <a:gd name="T72" fmla="*/ 2147483646 w 41"/>
              <a:gd name="T73" fmla="*/ 2147483646 h 16"/>
              <a:gd name="T74" fmla="*/ 2147483646 w 41"/>
              <a:gd name="T75" fmla="*/ 2147483646 h 16"/>
              <a:gd name="T76" fmla="*/ 2147483646 w 41"/>
              <a:gd name="T77" fmla="*/ 2147483646 h 16"/>
              <a:gd name="T78" fmla="*/ 2147483646 w 41"/>
              <a:gd name="T79" fmla="*/ 2147483646 h 16"/>
              <a:gd name="T80" fmla="*/ 2147483646 w 41"/>
              <a:gd name="T81" fmla="*/ 2147483646 h 16"/>
              <a:gd name="T82" fmla="*/ 2147483646 w 41"/>
              <a:gd name="T83" fmla="*/ 2147483646 h 16"/>
              <a:gd name="T84" fmla="*/ 2147483646 w 41"/>
              <a:gd name="T85" fmla="*/ 2147483646 h 16"/>
              <a:gd name="T86" fmla="*/ 2147483646 w 41"/>
              <a:gd name="T87" fmla="*/ 2147483646 h 16"/>
              <a:gd name="T88" fmla="*/ 2147483646 w 41"/>
              <a:gd name="T89" fmla="*/ 2147483646 h 16"/>
              <a:gd name="T90" fmla="*/ 2147483646 w 41"/>
              <a:gd name="T91" fmla="*/ 2147483646 h 16"/>
              <a:gd name="T92" fmla="*/ 2147483646 w 41"/>
              <a:gd name="T93" fmla="*/ 2147483646 h 16"/>
              <a:gd name="T94" fmla="*/ 2147483646 w 41"/>
              <a:gd name="T95" fmla="*/ 2147483646 h 16"/>
              <a:gd name="T96" fmla="*/ 2147483646 w 41"/>
              <a:gd name="T97" fmla="*/ 2147483646 h 16"/>
              <a:gd name="T98" fmla="*/ 2147483646 w 41"/>
              <a:gd name="T99" fmla="*/ 2147483646 h 16"/>
              <a:gd name="T100" fmla="*/ 2147483646 w 41"/>
              <a:gd name="T101" fmla="*/ 2147483646 h 16"/>
              <a:gd name="T102" fmla="*/ 2147483646 w 41"/>
              <a:gd name="T103" fmla="*/ 2147483646 h 16"/>
              <a:gd name="T104" fmla="*/ 2147483646 w 41"/>
              <a:gd name="T105" fmla="*/ 2147483646 h 16"/>
              <a:gd name="T106" fmla="*/ 2147483646 w 41"/>
              <a:gd name="T107" fmla="*/ 2147483646 h 16"/>
              <a:gd name="T108" fmla="*/ 2147483646 w 41"/>
              <a:gd name="T109" fmla="*/ 2147483646 h 16"/>
              <a:gd name="T110" fmla="*/ 2147483646 w 41"/>
              <a:gd name="T111" fmla="*/ 2147483646 h 16"/>
              <a:gd name="T112" fmla="*/ 2147483646 w 41"/>
              <a:gd name="T113" fmla="*/ 2147483646 h 16"/>
              <a:gd name="T114" fmla="*/ 2147483646 w 41"/>
              <a:gd name="T115" fmla="*/ 2147483646 h 16"/>
              <a:gd name="T116" fmla="*/ 2147483646 w 41"/>
              <a:gd name="T117" fmla="*/ 2147483646 h 1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Lst>
            <a:ahLst/>
            <a:cxnLst>
              <a:cxn ang="T118">
                <a:pos x="T0" y="T1"/>
              </a:cxn>
              <a:cxn ang="T119">
                <a:pos x="T2" y="T3"/>
              </a:cxn>
              <a:cxn ang="T120">
                <a:pos x="T4" y="T5"/>
              </a:cxn>
              <a:cxn ang="T121">
                <a:pos x="T6" y="T7"/>
              </a:cxn>
              <a:cxn ang="T122">
                <a:pos x="T8" y="T9"/>
              </a:cxn>
              <a:cxn ang="T123">
                <a:pos x="T10" y="T11"/>
              </a:cxn>
              <a:cxn ang="T124">
                <a:pos x="T12" y="T13"/>
              </a:cxn>
              <a:cxn ang="T125">
                <a:pos x="T14" y="T15"/>
              </a:cxn>
              <a:cxn ang="T126">
                <a:pos x="T16" y="T17"/>
              </a:cxn>
              <a:cxn ang="T127">
                <a:pos x="T18" y="T19"/>
              </a:cxn>
              <a:cxn ang="T128">
                <a:pos x="T20" y="T21"/>
              </a:cxn>
              <a:cxn ang="T129">
                <a:pos x="T22" y="T23"/>
              </a:cxn>
              <a:cxn ang="T130">
                <a:pos x="T24" y="T25"/>
              </a:cxn>
              <a:cxn ang="T131">
                <a:pos x="T26" y="T27"/>
              </a:cxn>
              <a:cxn ang="T132">
                <a:pos x="T28" y="T29"/>
              </a:cxn>
              <a:cxn ang="T133">
                <a:pos x="T30" y="T31"/>
              </a:cxn>
              <a:cxn ang="T134">
                <a:pos x="T32" y="T33"/>
              </a:cxn>
              <a:cxn ang="T135">
                <a:pos x="T34" y="T35"/>
              </a:cxn>
              <a:cxn ang="T136">
                <a:pos x="T36" y="T37"/>
              </a:cxn>
              <a:cxn ang="T137">
                <a:pos x="T38" y="T39"/>
              </a:cxn>
              <a:cxn ang="T138">
                <a:pos x="T40" y="T41"/>
              </a:cxn>
              <a:cxn ang="T139">
                <a:pos x="T42" y="T43"/>
              </a:cxn>
              <a:cxn ang="T140">
                <a:pos x="T44" y="T45"/>
              </a:cxn>
              <a:cxn ang="T141">
                <a:pos x="T46" y="T47"/>
              </a:cxn>
              <a:cxn ang="T142">
                <a:pos x="T48" y="T49"/>
              </a:cxn>
              <a:cxn ang="T143">
                <a:pos x="T50" y="T51"/>
              </a:cxn>
              <a:cxn ang="T144">
                <a:pos x="T52" y="T53"/>
              </a:cxn>
              <a:cxn ang="T145">
                <a:pos x="T54" y="T55"/>
              </a:cxn>
              <a:cxn ang="T146">
                <a:pos x="T56" y="T57"/>
              </a:cxn>
              <a:cxn ang="T147">
                <a:pos x="T58" y="T59"/>
              </a:cxn>
              <a:cxn ang="T148">
                <a:pos x="T60" y="T61"/>
              </a:cxn>
              <a:cxn ang="T149">
                <a:pos x="T62" y="T63"/>
              </a:cxn>
              <a:cxn ang="T150">
                <a:pos x="T64" y="T65"/>
              </a:cxn>
              <a:cxn ang="T151">
                <a:pos x="T66" y="T67"/>
              </a:cxn>
              <a:cxn ang="T152">
                <a:pos x="T68" y="T69"/>
              </a:cxn>
              <a:cxn ang="T153">
                <a:pos x="T70" y="T71"/>
              </a:cxn>
              <a:cxn ang="T154">
                <a:pos x="T72" y="T73"/>
              </a:cxn>
              <a:cxn ang="T155">
                <a:pos x="T74" y="T75"/>
              </a:cxn>
              <a:cxn ang="T156">
                <a:pos x="T76" y="T77"/>
              </a:cxn>
              <a:cxn ang="T157">
                <a:pos x="T78" y="T79"/>
              </a:cxn>
              <a:cxn ang="T158">
                <a:pos x="T80" y="T81"/>
              </a:cxn>
              <a:cxn ang="T159">
                <a:pos x="T82" y="T83"/>
              </a:cxn>
              <a:cxn ang="T160">
                <a:pos x="T84" y="T85"/>
              </a:cxn>
              <a:cxn ang="T161">
                <a:pos x="T86" y="T87"/>
              </a:cxn>
              <a:cxn ang="T162">
                <a:pos x="T88" y="T89"/>
              </a:cxn>
              <a:cxn ang="T163">
                <a:pos x="T90" y="T91"/>
              </a:cxn>
              <a:cxn ang="T164">
                <a:pos x="T92" y="T93"/>
              </a:cxn>
              <a:cxn ang="T165">
                <a:pos x="T94" y="T95"/>
              </a:cxn>
              <a:cxn ang="T166">
                <a:pos x="T96" y="T97"/>
              </a:cxn>
              <a:cxn ang="T167">
                <a:pos x="T98" y="T99"/>
              </a:cxn>
              <a:cxn ang="T168">
                <a:pos x="T100" y="T101"/>
              </a:cxn>
              <a:cxn ang="T169">
                <a:pos x="T102" y="T103"/>
              </a:cxn>
              <a:cxn ang="T170">
                <a:pos x="T104" y="T105"/>
              </a:cxn>
              <a:cxn ang="T171">
                <a:pos x="T106" y="T107"/>
              </a:cxn>
              <a:cxn ang="T172">
                <a:pos x="T108" y="T109"/>
              </a:cxn>
              <a:cxn ang="T173">
                <a:pos x="T110" y="T111"/>
              </a:cxn>
              <a:cxn ang="T174">
                <a:pos x="T112" y="T113"/>
              </a:cxn>
              <a:cxn ang="T175">
                <a:pos x="T114" y="T115"/>
              </a:cxn>
              <a:cxn ang="T176">
                <a:pos x="T116" y="T117"/>
              </a:cxn>
            </a:cxnLst>
            <a:rect l="0" t="0" r="r" b="b"/>
            <a:pathLst>
              <a:path w="41" h="16">
                <a:moveTo>
                  <a:pt x="3" y="11"/>
                </a:moveTo>
                <a:lnTo>
                  <a:pt x="3" y="10"/>
                </a:lnTo>
                <a:lnTo>
                  <a:pt x="2" y="9"/>
                </a:lnTo>
                <a:lnTo>
                  <a:pt x="1" y="8"/>
                </a:lnTo>
                <a:lnTo>
                  <a:pt x="0" y="7"/>
                </a:lnTo>
                <a:lnTo>
                  <a:pt x="3" y="7"/>
                </a:lnTo>
                <a:lnTo>
                  <a:pt x="6" y="8"/>
                </a:lnTo>
                <a:lnTo>
                  <a:pt x="7" y="8"/>
                </a:lnTo>
                <a:lnTo>
                  <a:pt x="8" y="8"/>
                </a:lnTo>
                <a:lnTo>
                  <a:pt x="9" y="8"/>
                </a:lnTo>
                <a:lnTo>
                  <a:pt x="10" y="8"/>
                </a:lnTo>
                <a:lnTo>
                  <a:pt x="12" y="8"/>
                </a:lnTo>
                <a:lnTo>
                  <a:pt x="14" y="8"/>
                </a:lnTo>
                <a:lnTo>
                  <a:pt x="15" y="8"/>
                </a:lnTo>
                <a:lnTo>
                  <a:pt x="18" y="8"/>
                </a:lnTo>
                <a:lnTo>
                  <a:pt x="19" y="7"/>
                </a:lnTo>
                <a:lnTo>
                  <a:pt x="20" y="7"/>
                </a:lnTo>
                <a:lnTo>
                  <a:pt x="21" y="7"/>
                </a:lnTo>
                <a:lnTo>
                  <a:pt x="22" y="7"/>
                </a:lnTo>
                <a:lnTo>
                  <a:pt x="23" y="7"/>
                </a:lnTo>
                <a:lnTo>
                  <a:pt x="25" y="7"/>
                </a:lnTo>
                <a:lnTo>
                  <a:pt x="26" y="6"/>
                </a:lnTo>
                <a:lnTo>
                  <a:pt x="27" y="7"/>
                </a:lnTo>
                <a:lnTo>
                  <a:pt x="27" y="6"/>
                </a:lnTo>
                <a:lnTo>
                  <a:pt x="28" y="6"/>
                </a:lnTo>
                <a:lnTo>
                  <a:pt x="30" y="5"/>
                </a:lnTo>
                <a:lnTo>
                  <a:pt x="32" y="5"/>
                </a:lnTo>
                <a:lnTo>
                  <a:pt x="34" y="4"/>
                </a:lnTo>
                <a:lnTo>
                  <a:pt x="35" y="4"/>
                </a:lnTo>
                <a:lnTo>
                  <a:pt x="37" y="4"/>
                </a:lnTo>
                <a:lnTo>
                  <a:pt x="37" y="3"/>
                </a:lnTo>
                <a:lnTo>
                  <a:pt x="38" y="2"/>
                </a:lnTo>
                <a:lnTo>
                  <a:pt x="39" y="1"/>
                </a:lnTo>
                <a:lnTo>
                  <a:pt x="40" y="1"/>
                </a:lnTo>
                <a:lnTo>
                  <a:pt x="41" y="0"/>
                </a:lnTo>
                <a:lnTo>
                  <a:pt x="41" y="1"/>
                </a:lnTo>
                <a:lnTo>
                  <a:pt x="40" y="2"/>
                </a:lnTo>
                <a:lnTo>
                  <a:pt x="40" y="3"/>
                </a:lnTo>
                <a:lnTo>
                  <a:pt x="39" y="5"/>
                </a:lnTo>
                <a:lnTo>
                  <a:pt x="39" y="6"/>
                </a:lnTo>
                <a:lnTo>
                  <a:pt x="39" y="7"/>
                </a:lnTo>
                <a:lnTo>
                  <a:pt x="38" y="7"/>
                </a:lnTo>
                <a:lnTo>
                  <a:pt x="37" y="8"/>
                </a:lnTo>
                <a:lnTo>
                  <a:pt x="35" y="8"/>
                </a:lnTo>
                <a:lnTo>
                  <a:pt x="34" y="8"/>
                </a:lnTo>
                <a:lnTo>
                  <a:pt x="33" y="8"/>
                </a:lnTo>
                <a:lnTo>
                  <a:pt x="33" y="9"/>
                </a:lnTo>
                <a:lnTo>
                  <a:pt x="32" y="9"/>
                </a:lnTo>
                <a:lnTo>
                  <a:pt x="32" y="10"/>
                </a:lnTo>
                <a:lnTo>
                  <a:pt x="31" y="11"/>
                </a:lnTo>
                <a:lnTo>
                  <a:pt x="31" y="12"/>
                </a:lnTo>
                <a:lnTo>
                  <a:pt x="30" y="12"/>
                </a:lnTo>
                <a:lnTo>
                  <a:pt x="30" y="14"/>
                </a:lnTo>
                <a:lnTo>
                  <a:pt x="29" y="14"/>
                </a:lnTo>
                <a:lnTo>
                  <a:pt x="28" y="14"/>
                </a:lnTo>
                <a:lnTo>
                  <a:pt x="28" y="15"/>
                </a:lnTo>
                <a:lnTo>
                  <a:pt x="27" y="15"/>
                </a:lnTo>
                <a:lnTo>
                  <a:pt x="26" y="15"/>
                </a:lnTo>
                <a:lnTo>
                  <a:pt x="25" y="15"/>
                </a:lnTo>
                <a:lnTo>
                  <a:pt x="23" y="15"/>
                </a:lnTo>
                <a:lnTo>
                  <a:pt x="22" y="16"/>
                </a:lnTo>
                <a:lnTo>
                  <a:pt x="22" y="15"/>
                </a:lnTo>
                <a:lnTo>
                  <a:pt x="20" y="15"/>
                </a:lnTo>
                <a:lnTo>
                  <a:pt x="19" y="15"/>
                </a:lnTo>
                <a:lnTo>
                  <a:pt x="18" y="15"/>
                </a:lnTo>
                <a:lnTo>
                  <a:pt x="18" y="16"/>
                </a:lnTo>
                <a:lnTo>
                  <a:pt x="17" y="15"/>
                </a:lnTo>
                <a:lnTo>
                  <a:pt x="16" y="15"/>
                </a:lnTo>
                <a:lnTo>
                  <a:pt x="15" y="15"/>
                </a:lnTo>
                <a:lnTo>
                  <a:pt x="14" y="15"/>
                </a:lnTo>
                <a:lnTo>
                  <a:pt x="13" y="15"/>
                </a:lnTo>
                <a:lnTo>
                  <a:pt x="12" y="15"/>
                </a:lnTo>
                <a:lnTo>
                  <a:pt x="10" y="15"/>
                </a:lnTo>
                <a:lnTo>
                  <a:pt x="10" y="14"/>
                </a:lnTo>
                <a:lnTo>
                  <a:pt x="9" y="14"/>
                </a:lnTo>
                <a:lnTo>
                  <a:pt x="8" y="14"/>
                </a:lnTo>
                <a:lnTo>
                  <a:pt x="7" y="12"/>
                </a:lnTo>
                <a:lnTo>
                  <a:pt x="6" y="12"/>
                </a:lnTo>
                <a:lnTo>
                  <a:pt x="5" y="12"/>
                </a:lnTo>
                <a:lnTo>
                  <a:pt x="4" y="11"/>
                </a:lnTo>
                <a:lnTo>
                  <a:pt x="3" y="11"/>
                </a:lnTo>
                <a:close/>
              </a:path>
            </a:pathLst>
          </a:custGeom>
          <a:solidFill>
            <a:srgbClr val="DFF4FF"/>
          </a:solidFill>
          <a:ln w="4763">
            <a:solidFill>
              <a:srgbClr val="000000"/>
            </a:solidFill>
            <a:prstDash val="solid"/>
            <a:round/>
            <a:headEnd/>
            <a:tailEnd/>
          </a:ln>
        </xdr:spPr>
      </xdr:sp>
      <xdr:sp macro="" textlink="">
        <xdr:nvSpPr>
          <xdr:cNvPr id="103797" name="Freeform 14096"/>
          <xdr:cNvSpPr>
            <a:spLocks/>
          </xdr:cNvSpPr>
        </xdr:nvSpPr>
        <xdr:spPr bwMode="auto">
          <a:xfrm>
            <a:off x="8199777" y="2796096"/>
            <a:ext cx="142875" cy="90256"/>
          </a:xfrm>
          <a:custGeom>
            <a:avLst/>
            <a:gdLst>
              <a:gd name="T0" fmla="*/ 2147483646 w 30"/>
              <a:gd name="T1" fmla="*/ 2147483646 h 19"/>
              <a:gd name="T2" fmla="*/ 2147483646 w 30"/>
              <a:gd name="T3" fmla="*/ 2147483646 h 19"/>
              <a:gd name="T4" fmla="*/ 2147483646 w 30"/>
              <a:gd name="T5" fmla="*/ 2147483646 h 19"/>
              <a:gd name="T6" fmla="*/ 2147483646 w 30"/>
              <a:gd name="T7" fmla="*/ 2147483646 h 19"/>
              <a:gd name="T8" fmla="*/ 2147483646 w 30"/>
              <a:gd name="T9" fmla="*/ 2147483646 h 19"/>
              <a:gd name="T10" fmla="*/ 2147483646 w 30"/>
              <a:gd name="T11" fmla="*/ 2147483646 h 19"/>
              <a:gd name="T12" fmla="*/ 2147483646 w 30"/>
              <a:gd name="T13" fmla="*/ 2147483646 h 19"/>
              <a:gd name="T14" fmla="*/ 2147483646 w 30"/>
              <a:gd name="T15" fmla="*/ 0 h 19"/>
              <a:gd name="T16" fmla="*/ 2147483646 w 30"/>
              <a:gd name="T17" fmla="*/ 0 h 19"/>
              <a:gd name="T18" fmla="*/ 2147483646 w 30"/>
              <a:gd name="T19" fmla="*/ 0 h 19"/>
              <a:gd name="T20" fmla="*/ 2147483646 w 30"/>
              <a:gd name="T21" fmla="*/ 0 h 19"/>
              <a:gd name="T22" fmla="*/ 2147483646 w 30"/>
              <a:gd name="T23" fmla="*/ 0 h 19"/>
              <a:gd name="T24" fmla="*/ 2147483646 w 30"/>
              <a:gd name="T25" fmla="*/ 0 h 19"/>
              <a:gd name="T26" fmla="*/ 2147483646 w 30"/>
              <a:gd name="T27" fmla="*/ 2147483646 h 19"/>
              <a:gd name="T28" fmla="*/ 2147483646 w 30"/>
              <a:gd name="T29" fmla="*/ 2147483646 h 19"/>
              <a:gd name="T30" fmla="*/ 2147483646 w 30"/>
              <a:gd name="T31" fmla="*/ 2147483646 h 19"/>
              <a:gd name="T32" fmla="*/ 2147483646 w 30"/>
              <a:gd name="T33" fmla="*/ 2147483646 h 19"/>
              <a:gd name="T34" fmla="*/ 2147483646 w 30"/>
              <a:gd name="T35" fmla="*/ 2147483646 h 19"/>
              <a:gd name="T36" fmla="*/ 2147483646 w 30"/>
              <a:gd name="T37" fmla="*/ 2147483646 h 19"/>
              <a:gd name="T38" fmla="*/ 2147483646 w 30"/>
              <a:gd name="T39" fmla="*/ 2147483646 h 19"/>
              <a:gd name="T40" fmla="*/ 2147483646 w 30"/>
              <a:gd name="T41" fmla="*/ 2147483646 h 19"/>
              <a:gd name="T42" fmla="*/ 2147483646 w 30"/>
              <a:gd name="T43" fmla="*/ 2147483646 h 19"/>
              <a:gd name="T44" fmla="*/ 2147483646 w 30"/>
              <a:gd name="T45" fmla="*/ 2147483646 h 19"/>
              <a:gd name="T46" fmla="*/ 2147483646 w 30"/>
              <a:gd name="T47" fmla="*/ 2147483646 h 19"/>
              <a:gd name="T48" fmla="*/ 2147483646 w 30"/>
              <a:gd name="T49" fmla="*/ 2147483646 h 19"/>
              <a:gd name="T50" fmla="*/ 2147483646 w 30"/>
              <a:gd name="T51" fmla="*/ 2147483646 h 19"/>
              <a:gd name="T52" fmla="*/ 2147483646 w 30"/>
              <a:gd name="T53" fmla="*/ 2147483646 h 19"/>
              <a:gd name="T54" fmla="*/ 2147483646 w 30"/>
              <a:gd name="T55" fmla="*/ 2147483646 h 19"/>
              <a:gd name="T56" fmla="*/ 2147483646 w 30"/>
              <a:gd name="T57" fmla="*/ 2147483646 h 19"/>
              <a:gd name="T58" fmla="*/ 2147483646 w 30"/>
              <a:gd name="T59" fmla="*/ 2147483646 h 19"/>
              <a:gd name="T60" fmla="*/ 2147483646 w 30"/>
              <a:gd name="T61" fmla="*/ 2147483646 h 19"/>
              <a:gd name="T62" fmla="*/ 2147483646 w 30"/>
              <a:gd name="T63" fmla="*/ 2147483646 h 19"/>
              <a:gd name="T64" fmla="*/ 2147483646 w 30"/>
              <a:gd name="T65" fmla="*/ 2147483646 h 19"/>
              <a:gd name="T66" fmla="*/ 2147483646 w 30"/>
              <a:gd name="T67" fmla="*/ 2147483646 h 19"/>
              <a:gd name="T68" fmla="*/ 2147483646 w 30"/>
              <a:gd name="T69" fmla="*/ 2147483646 h 19"/>
              <a:gd name="T70" fmla="*/ 2147483646 w 30"/>
              <a:gd name="T71" fmla="*/ 2147483646 h 19"/>
              <a:gd name="T72" fmla="*/ 2147483646 w 30"/>
              <a:gd name="T73" fmla="*/ 2147483646 h 19"/>
              <a:gd name="T74" fmla="*/ 2147483646 w 30"/>
              <a:gd name="T75" fmla="*/ 2147483646 h 19"/>
              <a:gd name="T76" fmla="*/ 2147483646 w 30"/>
              <a:gd name="T77" fmla="*/ 2147483646 h 19"/>
              <a:gd name="T78" fmla="*/ 2147483646 w 30"/>
              <a:gd name="T79" fmla="*/ 2147483646 h 19"/>
              <a:gd name="T80" fmla="*/ 2147483646 w 30"/>
              <a:gd name="T81" fmla="*/ 2147483646 h 19"/>
              <a:gd name="T82" fmla="*/ 2147483646 w 30"/>
              <a:gd name="T83" fmla="*/ 2147483646 h 19"/>
              <a:gd name="T84" fmla="*/ 2147483646 w 30"/>
              <a:gd name="T85" fmla="*/ 2147483646 h 19"/>
              <a:gd name="T86" fmla="*/ 2147483646 w 30"/>
              <a:gd name="T87" fmla="*/ 2147483646 h 19"/>
              <a:gd name="T88" fmla="*/ 2147483646 w 30"/>
              <a:gd name="T89" fmla="*/ 2147483646 h 19"/>
              <a:gd name="T90" fmla="*/ 2147483646 w 30"/>
              <a:gd name="T91" fmla="*/ 2147483646 h 19"/>
              <a:gd name="T92" fmla="*/ 2147483646 w 30"/>
              <a:gd name="T93" fmla="*/ 2147483646 h 19"/>
              <a:gd name="T94" fmla="*/ 2147483646 w 30"/>
              <a:gd name="T95" fmla="*/ 2147483646 h 19"/>
              <a:gd name="T96" fmla="*/ 2147483646 w 30"/>
              <a:gd name="T97" fmla="*/ 2147483646 h 19"/>
              <a:gd name="T98" fmla="*/ 2147483646 w 30"/>
              <a:gd name="T99" fmla="*/ 2147483646 h 19"/>
              <a:gd name="T100" fmla="*/ 2147483646 w 30"/>
              <a:gd name="T101" fmla="*/ 2147483646 h 19"/>
              <a:gd name="T102" fmla="*/ 2147483646 w 30"/>
              <a:gd name="T103" fmla="*/ 2147483646 h 19"/>
              <a:gd name="T104" fmla="*/ 2147483646 w 30"/>
              <a:gd name="T105" fmla="*/ 2147483646 h 19"/>
              <a:gd name="T106" fmla="*/ 2147483646 w 30"/>
              <a:gd name="T107" fmla="*/ 2147483646 h 19"/>
              <a:gd name="T108" fmla="*/ 2147483646 w 30"/>
              <a:gd name="T109" fmla="*/ 2147483646 h 19"/>
              <a:gd name="T110" fmla="*/ 2147483646 w 30"/>
              <a:gd name="T111" fmla="*/ 2147483646 h 19"/>
              <a:gd name="T112" fmla="*/ 2147483646 w 30"/>
              <a:gd name="T113" fmla="*/ 2147483646 h 19"/>
              <a:gd name="T114" fmla="*/ 0 w 30"/>
              <a:gd name="T115" fmla="*/ 2147483646 h 19"/>
              <a:gd name="T116" fmla="*/ 2147483646 w 30"/>
              <a:gd name="T117" fmla="*/ 2147483646 h 19"/>
              <a:gd name="T118" fmla="*/ 2147483646 w 30"/>
              <a:gd name="T119" fmla="*/ 2147483646 h 19"/>
              <a:gd name="T120" fmla="*/ 2147483646 w 30"/>
              <a:gd name="T121" fmla="*/ 2147483646 h 19"/>
              <a:gd name="T122" fmla="*/ 2147483646 w 30"/>
              <a:gd name="T123" fmla="*/ 2147483646 h 19"/>
              <a:gd name="T124" fmla="*/ 2147483646 w 30"/>
              <a:gd name="T125" fmla="*/ 2147483646 h 19"/>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0" t="0" r="r" b="b"/>
            <a:pathLst>
              <a:path w="30" h="19">
                <a:moveTo>
                  <a:pt x="5" y="3"/>
                </a:moveTo>
                <a:lnTo>
                  <a:pt x="5" y="3"/>
                </a:lnTo>
                <a:lnTo>
                  <a:pt x="6" y="3"/>
                </a:lnTo>
                <a:lnTo>
                  <a:pt x="7" y="3"/>
                </a:lnTo>
                <a:lnTo>
                  <a:pt x="8" y="3"/>
                </a:lnTo>
                <a:lnTo>
                  <a:pt x="9" y="3"/>
                </a:lnTo>
                <a:lnTo>
                  <a:pt x="10" y="3"/>
                </a:lnTo>
                <a:lnTo>
                  <a:pt x="10" y="2"/>
                </a:lnTo>
                <a:lnTo>
                  <a:pt x="11" y="2"/>
                </a:lnTo>
                <a:lnTo>
                  <a:pt x="12" y="2"/>
                </a:lnTo>
                <a:lnTo>
                  <a:pt x="13" y="2"/>
                </a:lnTo>
                <a:lnTo>
                  <a:pt x="13" y="0"/>
                </a:lnTo>
                <a:lnTo>
                  <a:pt x="14" y="0"/>
                </a:lnTo>
                <a:lnTo>
                  <a:pt x="15" y="0"/>
                </a:lnTo>
                <a:lnTo>
                  <a:pt x="17" y="0"/>
                </a:lnTo>
                <a:lnTo>
                  <a:pt x="18" y="0"/>
                </a:lnTo>
                <a:lnTo>
                  <a:pt x="19" y="0"/>
                </a:lnTo>
                <a:lnTo>
                  <a:pt x="20" y="0"/>
                </a:lnTo>
                <a:lnTo>
                  <a:pt x="21" y="0"/>
                </a:lnTo>
                <a:lnTo>
                  <a:pt x="22" y="0"/>
                </a:lnTo>
                <a:lnTo>
                  <a:pt x="22" y="2"/>
                </a:lnTo>
                <a:lnTo>
                  <a:pt x="22" y="3"/>
                </a:lnTo>
                <a:lnTo>
                  <a:pt x="23" y="3"/>
                </a:lnTo>
                <a:lnTo>
                  <a:pt x="23" y="4"/>
                </a:lnTo>
                <a:lnTo>
                  <a:pt x="23" y="5"/>
                </a:lnTo>
                <a:lnTo>
                  <a:pt x="24" y="5"/>
                </a:lnTo>
                <a:lnTo>
                  <a:pt x="24" y="4"/>
                </a:lnTo>
                <a:lnTo>
                  <a:pt x="25" y="4"/>
                </a:lnTo>
                <a:lnTo>
                  <a:pt x="26" y="4"/>
                </a:lnTo>
                <a:lnTo>
                  <a:pt x="27" y="4"/>
                </a:lnTo>
                <a:lnTo>
                  <a:pt x="27" y="5"/>
                </a:lnTo>
                <a:lnTo>
                  <a:pt x="29" y="5"/>
                </a:lnTo>
                <a:lnTo>
                  <a:pt x="30" y="5"/>
                </a:lnTo>
                <a:lnTo>
                  <a:pt x="30" y="6"/>
                </a:lnTo>
                <a:lnTo>
                  <a:pt x="30" y="7"/>
                </a:lnTo>
                <a:lnTo>
                  <a:pt x="30" y="8"/>
                </a:lnTo>
                <a:lnTo>
                  <a:pt x="29" y="8"/>
                </a:lnTo>
                <a:lnTo>
                  <a:pt x="27" y="8"/>
                </a:lnTo>
                <a:lnTo>
                  <a:pt x="26" y="9"/>
                </a:lnTo>
                <a:lnTo>
                  <a:pt x="24" y="9"/>
                </a:lnTo>
                <a:lnTo>
                  <a:pt x="23" y="10"/>
                </a:lnTo>
                <a:lnTo>
                  <a:pt x="22" y="10"/>
                </a:lnTo>
                <a:lnTo>
                  <a:pt x="21" y="10"/>
                </a:lnTo>
                <a:lnTo>
                  <a:pt x="21" y="11"/>
                </a:lnTo>
                <a:lnTo>
                  <a:pt x="20" y="11"/>
                </a:lnTo>
                <a:lnTo>
                  <a:pt x="19" y="11"/>
                </a:lnTo>
                <a:lnTo>
                  <a:pt x="18" y="12"/>
                </a:lnTo>
                <a:lnTo>
                  <a:pt x="17" y="12"/>
                </a:lnTo>
                <a:lnTo>
                  <a:pt x="17" y="13"/>
                </a:lnTo>
                <a:lnTo>
                  <a:pt x="15" y="13"/>
                </a:lnTo>
                <a:lnTo>
                  <a:pt x="14" y="14"/>
                </a:lnTo>
                <a:lnTo>
                  <a:pt x="13" y="14"/>
                </a:lnTo>
                <a:lnTo>
                  <a:pt x="13" y="16"/>
                </a:lnTo>
                <a:lnTo>
                  <a:pt x="12" y="16"/>
                </a:lnTo>
                <a:lnTo>
                  <a:pt x="11" y="17"/>
                </a:lnTo>
                <a:lnTo>
                  <a:pt x="10" y="18"/>
                </a:lnTo>
                <a:lnTo>
                  <a:pt x="9" y="18"/>
                </a:lnTo>
                <a:lnTo>
                  <a:pt x="8" y="19"/>
                </a:lnTo>
                <a:lnTo>
                  <a:pt x="7" y="19"/>
                </a:lnTo>
                <a:lnTo>
                  <a:pt x="6" y="18"/>
                </a:lnTo>
                <a:lnTo>
                  <a:pt x="5" y="16"/>
                </a:lnTo>
                <a:lnTo>
                  <a:pt x="4" y="14"/>
                </a:lnTo>
                <a:lnTo>
                  <a:pt x="2" y="13"/>
                </a:lnTo>
                <a:lnTo>
                  <a:pt x="2" y="12"/>
                </a:lnTo>
                <a:lnTo>
                  <a:pt x="2" y="11"/>
                </a:lnTo>
                <a:lnTo>
                  <a:pt x="1" y="11"/>
                </a:lnTo>
                <a:lnTo>
                  <a:pt x="2" y="11"/>
                </a:lnTo>
                <a:lnTo>
                  <a:pt x="1" y="10"/>
                </a:lnTo>
                <a:lnTo>
                  <a:pt x="0" y="10"/>
                </a:lnTo>
                <a:lnTo>
                  <a:pt x="0" y="9"/>
                </a:lnTo>
                <a:lnTo>
                  <a:pt x="0" y="8"/>
                </a:lnTo>
                <a:lnTo>
                  <a:pt x="1" y="7"/>
                </a:lnTo>
                <a:lnTo>
                  <a:pt x="1" y="6"/>
                </a:lnTo>
                <a:lnTo>
                  <a:pt x="1" y="5"/>
                </a:lnTo>
                <a:lnTo>
                  <a:pt x="1" y="4"/>
                </a:lnTo>
                <a:lnTo>
                  <a:pt x="2" y="4"/>
                </a:lnTo>
                <a:lnTo>
                  <a:pt x="4" y="4"/>
                </a:lnTo>
                <a:lnTo>
                  <a:pt x="5" y="4"/>
                </a:lnTo>
                <a:lnTo>
                  <a:pt x="5" y="3"/>
                </a:lnTo>
                <a:close/>
              </a:path>
            </a:pathLst>
          </a:custGeom>
          <a:solidFill>
            <a:srgbClr val="DFF4FF"/>
          </a:solidFill>
          <a:ln w="4763">
            <a:solidFill>
              <a:srgbClr val="000000"/>
            </a:solidFill>
            <a:prstDash val="solid"/>
            <a:round/>
            <a:headEnd/>
            <a:tailEnd/>
          </a:ln>
        </xdr:spPr>
      </xdr:sp>
      <xdr:sp macro="" textlink="">
        <xdr:nvSpPr>
          <xdr:cNvPr id="103798" name="Freeform 14097"/>
          <xdr:cNvSpPr>
            <a:spLocks/>
          </xdr:cNvSpPr>
        </xdr:nvSpPr>
        <xdr:spPr bwMode="auto">
          <a:xfrm>
            <a:off x="8280739" y="2681796"/>
            <a:ext cx="100013" cy="138113"/>
          </a:xfrm>
          <a:custGeom>
            <a:avLst/>
            <a:gdLst>
              <a:gd name="T0" fmla="*/ 2147483646 w 21"/>
              <a:gd name="T1" fmla="*/ 2147483646 h 29"/>
              <a:gd name="T2" fmla="*/ 2147483646 w 21"/>
              <a:gd name="T3" fmla="*/ 2147483646 h 29"/>
              <a:gd name="T4" fmla="*/ 2147483646 w 21"/>
              <a:gd name="T5" fmla="*/ 2147483646 h 29"/>
              <a:gd name="T6" fmla="*/ 2147483646 w 21"/>
              <a:gd name="T7" fmla="*/ 2147483646 h 29"/>
              <a:gd name="T8" fmla="*/ 2147483646 w 21"/>
              <a:gd name="T9" fmla="*/ 2147483646 h 29"/>
              <a:gd name="T10" fmla="*/ 0 w 21"/>
              <a:gd name="T11" fmla="*/ 2147483646 h 29"/>
              <a:gd name="T12" fmla="*/ 0 w 21"/>
              <a:gd name="T13" fmla="*/ 2147483646 h 29"/>
              <a:gd name="T14" fmla="*/ 2147483646 w 21"/>
              <a:gd name="T15" fmla="*/ 2147483646 h 29"/>
              <a:gd name="T16" fmla="*/ 2147483646 w 21"/>
              <a:gd name="T17" fmla="*/ 2147483646 h 29"/>
              <a:gd name="T18" fmla="*/ 2147483646 w 21"/>
              <a:gd name="T19" fmla="*/ 2147483646 h 29"/>
              <a:gd name="T20" fmla="*/ 2147483646 w 21"/>
              <a:gd name="T21" fmla="*/ 2147483646 h 29"/>
              <a:gd name="T22" fmla="*/ 2147483646 w 21"/>
              <a:gd name="T23" fmla="*/ 2147483646 h 29"/>
              <a:gd name="T24" fmla="*/ 2147483646 w 21"/>
              <a:gd name="T25" fmla="*/ 2147483646 h 29"/>
              <a:gd name="T26" fmla="*/ 2147483646 w 21"/>
              <a:gd name="T27" fmla="*/ 2147483646 h 29"/>
              <a:gd name="T28" fmla="*/ 2147483646 w 21"/>
              <a:gd name="T29" fmla="*/ 2147483646 h 29"/>
              <a:gd name="T30" fmla="*/ 2147483646 w 21"/>
              <a:gd name="T31" fmla="*/ 2147483646 h 29"/>
              <a:gd name="T32" fmla="*/ 2147483646 w 21"/>
              <a:gd name="T33" fmla="*/ 2147483646 h 29"/>
              <a:gd name="T34" fmla="*/ 2147483646 w 21"/>
              <a:gd name="T35" fmla="*/ 2147483646 h 29"/>
              <a:gd name="T36" fmla="*/ 2147483646 w 21"/>
              <a:gd name="T37" fmla="*/ 2147483646 h 29"/>
              <a:gd name="T38" fmla="*/ 2147483646 w 21"/>
              <a:gd name="T39" fmla="*/ 2147483646 h 29"/>
              <a:gd name="T40" fmla="*/ 2147483646 w 21"/>
              <a:gd name="T41" fmla="*/ 2147483646 h 29"/>
              <a:gd name="T42" fmla="*/ 2147483646 w 21"/>
              <a:gd name="T43" fmla="*/ 2147483646 h 29"/>
              <a:gd name="T44" fmla="*/ 2147483646 w 21"/>
              <a:gd name="T45" fmla="*/ 2147483646 h 29"/>
              <a:gd name="T46" fmla="*/ 2147483646 w 21"/>
              <a:gd name="T47" fmla="*/ 2147483646 h 29"/>
              <a:gd name="T48" fmla="*/ 2147483646 w 21"/>
              <a:gd name="T49" fmla="*/ 2147483646 h 29"/>
              <a:gd name="T50" fmla="*/ 2147483646 w 21"/>
              <a:gd name="T51" fmla="*/ 2147483646 h 29"/>
              <a:gd name="T52" fmla="*/ 2147483646 w 21"/>
              <a:gd name="T53" fmla="*/ 2147483646 h 29"/>
              <a:gd name="T54" fmla="*/ 2147483646 w 21"/>
              <a:gd name="T55" fmla="*/ 2147483646 h 29"/>
              <a:gd name="T56" fmla="*/ 2147483646 w 21"/>
              <a:gd name="T57" fmla="*/ 2147483646 h 29"/>
              <a:gd name="T58" fmla="*/ 2147483646 w 21"/>
              <a:gd name="T59" fmla="*/ 2147483646 h 29"/>
              <a:gd name="T60" fmla="*/ 2147483646 w 21"/>
              <a:gd name="T61" fmla="*/ 2147483646 h 29"/>
              <a:gd name="T62" fmla="*/ 2147483646 w 21"/>
              <a:gd name="T63" fmla="*/ 2147483646 h 29"/>
              <a:gd name="T64" fmla="*/ 2147483646 w 21"/>
              <a:gd name="T65" fmla="*/ 2147483646 h 29"/>
              <a:gd name="T66" fmla="*/ 2147483646 w 21"/>
              <a:gd name="T67" fmla="*/ 2147483646 h 29"/>
              <a:gd name="T68" fmla="*/ 2147483646 w 21"/>
              <a:gd name="T69" fmla="*/ 2147483646 h 29"/>
              <a:gd name="T70" fmla="*/ 2147483646 w 21"/>
              <a:gd name="T71" fmla="*/ 2147483646 h 29"/>
              <a:gd name="T72" fmla="*/ 2147483646 w 21"/>
              <a:gd name="T73" fmla="*/ 2147483646 h 29"/>
              <a:gd name="T74" fmla="*/ 2147483646 w 21"/>
              <a:gd name="T75" fmla="*/ 2147483646 h 29"/>
              <a:gd name="T76" fmla="*/ 2147483646 w 21"/>
              <a:gd name="T77" fmla="*/ 2147483646 h 29"/>
              <a:gd name="T78" fmla="*/ 2147483646 w 21"/>
              <a:gd name="T79" fmla="*/ 2147483646 h 29"/>
              <a:gd name="T80" fmla="*/ 2147483646 w 21"/>
              <a:gd name="T81" fmla="*/ 2147483646 h 29"/>
              <a:gd name="T82" fmla="*/ 2147483646 w 21"/>
              <a:gd name="T83" fmla="*/ 2147483646 h 29"/>
              <a:gd name="T84" fmla="*/ 2147483646 w 21"/>
              <a:gd name="T85" fmla="*/ 2147483646 h 29"/>
              <a:gd name="T86" fmla="*/ 2147483646 w 21"/>
              <a:gd name="T87" fmla="*/ 2147483646 h 29"/>
              <a:gd name="T88" fmla="*/ 2147483646 w 21"/>
              <a:gd name="T89" fmla="*/ 2147483646 h 29"/>
              <a:gd name="T90" fmla="*/ 2147483646 w 21"/>
              <a:gd name="T91" fmla="*/ 2147483646 h 29"/>
              <a:gd name="T92" fmla="*/ 2147483646 w 21"/>
              <a:gd name="T93" fmla="*/ 2147483646 h 29"/>
              <a:gd name="T94" fmla="*/ 2147483646 w 21"/>
              <a:gd name="T95" fmla="*/ 2147483646 h 29"/>
              <a:gd name="T96" fmla="*/ 2147483646 w 21"/>
              <a:gd name="T97" fmla="*/ 2147483646 h 29"/>
              <a:gd name="T98" fmla="*/ 2147483646 w 21"/>
              <a:gd name="T99" fmla="*/ 2147483646 h 29"/>
              <a:gd name="T100" fmla="*/ 2147483646 w 21"/>
              <a:gd name="T101" fmla="*/ 2147483646 h 29"/>
              <a:gd name="T102" fmla="*/ 2147483646 w 21"/>
              <a:gd name="T103" fmla="*/ 2147483646 h 29"/>
              <a:gd name="T104" fmla="*/ 2147483646 w 21"/>
              <a:gd name="T105" fmla="*/ 2147483646 h 29"/>
              <a:gd name="T106" fmla="*/ 2147483646 w 21"/>
              <a:gd name="T107" fmla="*/ 2147483646 h 29"/>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0" t="0" r="r" b="b"/>
            <a:pathLst>
              <a:path w="21" h="29">
                <a:moveTo>
                  <a:pt x="3" y="24"/>
                </a:moveTo>
                <a:lnTo>
                  <a:pt x="3" y="24"/>
                </a:lnTo>
                <a:lnTo>
                  <a:pt x="3" y="23"/>
                </a:lnTo>
                <a:lnTo>
                  <a:pt x="3" y="22"/>
                </a:lnTo>
                <a:lnTo>
                  <a:pt x="2" y="21"/>
                </a:lnTo>
                <a:lnTo>
                  <a:pt x="2" y="19"/>
                </a:lnTo>
                <a:lnTo>
                  <a:pt x="2" y="18"/>
                </a:lnTo>
                <a:lnTo>
                  <a:pt x="1" y="17"/>
                </a:lnTo>
                <a:lnTo>
                  <a:pt x="1" y="16"/>
                </a:lnTo>
                <a:lnTo>
                  <a:pt x="1" y="15"/>
                </a:lnTo>
                <a:lnTo>
                  <a:pt x="1" y="14"/>
                </a:lnTo>
                <a:lnTo>
                  <a:pt x="1" y="13"/>
                </a:lnTo>
                <a:lnTo>
                  <a:pt x="1" y="12"/>
                </a:lnTo>
                <a:lnTo>
                  <a:pt x="0" y="11"/>
                </a:lnTo>
                <a:lnTo>
                  <a:pt x="0" y="9"/>
                </a:lnTo>
                <a:lnTo>
                  <a:pt x="0" y="8"/>
                </a:lnTo>
                <a:lnTo>
                  <a:pt x="0" y="9"/>
                </a:lnTo>
                <a:lnTo>
                  <a:pt x="0" y="8"/>
                </a:lnTo>
                <a:lnTo>
                  <a:pt x="0" y="7"/>
                </a:lnTo>
                <a:lnTo>
                  <a:pt x="0" y="6"/>
                </a:lnTo>
                <a:lnTo>
                  <a:pt x="1" y="5"/>
                </a:lnTo>
                <a:lnTo>
                  <a:pt x="3" y="5"/>
                </a:lnTo>
                <a:lnTo>
                  <a:pt x="4" y="5"/>
                </a:lnTo>
                <a:lnTo>
                  <a:pt x="4" y="4"/>
                </a:lnTo>
                <a:lnTo>
                  <a:pt x="4" y="3"/>
                </a:lnTo>
                <a:lnTo>
                  <a:pt x="4" y="2"/>
                </a:lnTo>
                <a:lnTo>
                  <a:pt x="3" y="1"/>
                </a:lnTo>
                <a:lnTo>
                  <a:pt x="4" y="1"/>
                </a:lnTo>
                <a:lnTo>
                  <a:pt x="4" y="0"/>
                </a:lnTo>
                <a:lnTo>
                  <a:pt x="5" y="1"/>
                </a:lnTo>
                <a:lnTo>
                  <a:pt x="6" y="2"/>
                </a:lnTo>
                <a:lnTo>
                  <a:pt x="6" y="3"/>
                </a:lnTo>
                <a:lnTo>
                  <a:pt x="7" y="3"/>
                </a:lnTo>
                <a:lnTo>
                  <a:pt x="8" y="3"/>
                </a:lnTo>
                <a:lnTo>
                  <a:pt x="9" y="3"/>
                </a:lnTo>
                <a:lnTo>
                  <a:pt x="10" y="2"/>
                </a:lnTo>
                <a:lnTo>
                  <a:pt x="12" y="2"/>
                </a:lnTo>
                <a:lnTo>
                  <a:pt x="12" y="1"/>
                </a:lnTo>
                <a:lnTo>
                  <a:pt x="13" y="1"/>
                </a:lnTo>
                <a:lnTo>
                  <a:pt x="14" y="1"/>
                </a:lnTo>
                <a:lnTo>
                  <a:pt x="15" y="1"/>
                </a:lnTo>
                <a:lnTo>
                  <a:pt x="16" y="1"/>
                </a:lnTo>
                <a:lnTo>
                  <a:pt x="17" y="1"/>
                </a:lnTo>
                <a:lnTo>
                  <a:pt x="19" y="2"/>
                </a:lnTo>
                <a:lnTo>
                  <a:pt x="21" y="3"/>
                </a:lnTo>
                <a:lnTo>
                  <a:pt x="21" y="4"/>
                </a:lnTo>
                <a:lnTo>
                  <a:pt x="20" y="4"/>
                </a:lnTo>
                <a:lnTo>
                  <a:pt x="19" y="6"/>
                </a:lnTo>
                <a:lnTo>
                  <a:pt x="19" y="7"/>
                </a:lnTo>
                <a:lnTo>
                  <a:pt x="18" y="7"/>
                </a:lnTo>
                <a:lnTo>
                  <a:pt x="18" y="8"/>
                </a:lnTo>
                <a:lnTo>
                  <a:pt x="17" y="9"/>
                </a:lnTo>
                <a:lnTo>
                  <a:pt x="17" y="11"/>
                </a:lnTo>
                <a:lnTo>
                  <a:pt x="16" y="11"/>
                </a:lnTo>
                <a:lnTo>
                  <a:pt x="15" y="12"/>
                </a:lnTo>
                <a:lnTo>
                  <a:pt x="14" y="12"/>
                </a:lnTo>
                <a:lnTo>
                  <a:pt x="13" y="13"/>
                </a:lnTo>
                <a:lnTo>
                  <a:pt x="13" y="14"/>
                </a:lnTo>
                <a:lnTo>
                  <a:pt x="13" y="15"/>
                </a:lnTo>
                <a:lnTo>
                  <a:pt x="13" y="16"/>
                </a:lnTo>
                <a:lnTo>
                  <a:pt x="13" y="17"/>
                </a:lnTo>
                <a:lnTo>
                  <a:pt x="14" y="18"/>
                </a:lnTo>
                <a:lnTo>
                  <a:pt x="14" y="19"/>
                </a:lnTo>
                <a:lnTo>
                  <a:pt x="14" y="20"/>
                </a:lnTo>
                <a:lnTo>
                  <a:pt x="14" y="21"/>
                </a:lnTo>
                <a:lnTo>
                  <a:pt x="14" y="22"/>
                </a:lnTo>
                <a:lnTo>
                  <a:pt x="14" y="23"/>
                </a:lnTo>
                <a:lnTo>
                  <a:pt x="14" y="24"/>
                </a:lnTo>
                <a:lnTo>
                  <a:pt x="14" y="26"/>
                </a:lnTo>
                <a:lnTo>
                  <a:pt x="14" y="27"/>
                </a:lnTo>
                <a:lnTo>
                  <a:pt x="14" y="28"/>
                </a:lnTo>
                <a:lnTo>
                  <a:pt x="13" y="29"/>
                </a:lnTo>
                <a:lnTo>
                  <a:pt x="12" y="29"/>
                </a:lnTo>
                <a:lnTo>
                  <a:pt x="10" y="29"/>
                </a:lnTo>
                <a:lnTo>
                  <a:pt x="10" y="28"/>
                </a:lnTo>
                <a:lnTo>
                  <a:pt x="9" y="28"/>
                </a:lnTo>
                <a:lnTo>
                  <a:pt x="8" y="28"/>
                </a:lnTo>
                <a:lnTo>
                  <a:pt x="7" y="28"/>
                </a:lnTo>
                <a:lnTo>
                  <a:pt x="7" y="29"/>
                </a:lnTo>
                <a:lnTo>
                  <a:pt x="6" y="29"/>
                </a:lnTo>
                <a:lnTo>
                  <a:pt x="6" y="28"/>
                </a:lnTo>
                <a:lnTo>
                  <a:pt x="6" y="27"/>
                </a:lnTo>
                <a:lnTo>
                  <a:pt x="5" y="27"/>
                </a:lnTo>
                <a:lnTo>
                  <a:pt x="5" y="26"/>
                </a:lnTo>
                <a:lnTo>
                  <a:pt x="5" y="24"/>
                </a:lnTo>
                <a:lnTo>
                  <a:pt x="4" y="24"/>
                </a:lnTo>
                <a:lnTo>
                  <a:pt x="3" y="24"/>
                </a:lnTo>
                <a:close/>
              </a:path>
            </a:pathLst>
          </a:custGeom>
          <a:solidFill>
            <a:srgbClr val="DFF4FF"/>
          </a:solidFill>
          <a:ln w="4763">
            <a:solidFill>
              <a:srgbClr val="000000"/>
            </a:solidFill>
            <a:prstDash val="solid"/>
            <a:round/>
            <a:headEnd/>
            <a:tailEnd/>
          </a:ln>
        </xdr:spPr>
      </xdr:sp>
      <xdr:sp macro="" textlink="">
        <xdr:nvSpPr>
          <xdr:cNvPr id="103799" name="Freeform 14098"/>
          <xdr:cNvSpPr>
            <a:spLocks/>
          </xdr:cNvSpPr>
        </xdr:nvSpPr>
        <xdr:spPr bwMode="auto">
          <a:xfrm>
            <a:off x="8342652" y="2696084"/>
            <a:ext cx="114300" cy="138112"/>
          </a:xfrm>
          <a:custGeom>
            <a:avLst/>
            <a:gdLst>
              <a:gd name="T0" fmla="*/ 2147483646 w 24"/>
              <a:gd name="T1" fmla="*/ 2147483646 h 29"/>
              <a:gd name="T2" fmla="*/ 2147483646 w 24"/>
              <a:gd name="T3" fmla="*/ 2147483646 h 29"/>
              <a:gd name="T4" fmla="*/ 2147483646 w 24"/>
              <a:gd name="T5" fmla="*/ 2147483646 h 29"/>
              <a:gd name="T6" fmla="*/ 2147483646 w 24"/>
              <a:gd name="T7" fmla="*/ 2147483646 h 29"/>
              <a:gd name="T8" fmla="*/ 2147483646 w 24"/>
              <a:gd name="T9" fmla="*/ 2147483646 h 29"/>
              <a:gd name="T10" fmla="*/ 2147483646 w 24"/>
              <a:gd name="T11" fmla="*/ 2147483646 h 29"/>
              <a:gd name="T12" fmla="*/ 0 w 24"/>
              <a:gd name="T13" fmla="*/ 2147483646 h 29"/>
              <a:gd name="T14" fmla="*/ 0 w 24"/>
              <a:gd name="T15" fmla="*/ 2147483646 h 29"/>
              <a:gd name="T16" fmla="*/ 0 w 24"/>
              <a:gd name="T17" fmla="*/ 2147483646 h 29"/>
              <a:gd name="T18" fmla="*/ 0 w 24"/>
              <a:gd name="T19" fmla="*/ 2147483646 h 29"/>
              <a:gd name="T20" fmla="*/ 2147483646 w 24"/>
              <a:gd name="T21" fmla="*/ 2147483646 h 29"/>
              <a:gd name="T22" fmla="*/ 2147483646 w 24"/>
              <a:gd name="T23" fmla="*/ 2147483646 h 29"/>
              <a:gd name="T24" fmla="*/ 2147483646 w 24"/>
              <a:gd name="T25" fmla="*/ 2147483646 h 29"/>
              <a:gd name="T26" fmla="*/ 2147483646 w 24"/>
              <a:gd name="T27" fmla="*/ 2147483646 h 29"/>
              <a:gd name="T28" fmla="*/ 2147483646 w 24"/>
              <a:gd name="T29" fmla="*/ 2147483646 h 29"/>
              <a:gd name="T30" fmla="*/ 2147483646 w 24"/>
              <a:gd name="T31" fmla="*/ 2147483646 h 29"/>
              <a:gd name="T32" fmla="*/ 2147483646 w 24"/>
              <a:gd name="T33" fmla="*/ 2147483646 h 29"/>
              <a:gd name="T34" fmla="*/ 2147483646 w 24"/>
              <a:gd name="T35" fmla="*/ 0 h 29"/>
              <a:gd name="T36" fmla="*/ 2147483646 w 24"/>
              <a:gd name="T37" fmla="*/ 2147483646 h 29"/>
              <a:gd name="T38" fmla="*/ 2147483646 w 24"/>
              <a:gd name="T39" fmla="*/ 2147483646 h 29"/>
              <a:gd name="T40" fmla="*/ 2147483646 w 24"/>
              <a:gd name="T41" fmla="*/ 2147483646 h 29"/>
              <a:gd name="T42" fmla="*/ 2147483646 w 24"/>
              <a:gd name="T43" fmla="*/ 2147483646 h 29"/>
              <a:gd name="T44" fmla="*/ 2147483646 w 24"/>
              <a:gd name="T45" fmla="*/ 2147483646 h 29"/>
              <a:gd name="T46" fmla="*/ 2147483646 w 24"/>
              <a:gd name="T47" fmla="*/ 2147483646 h 29"/>
              <a:gd name="T48" fmla="*/ 2147483646 w 24"/>
              <a:gd name="T49" fmla="*/ 2147483646 h 29"/>
              <a:gd name="T50" fmla="*/ 2147483646 w 24"/>
              <a:gd name="T51" fmla="*/ 2147483646 h 29"/>
              <a:gd name="T52" fmla="*/ 2147483646 w 24"/>
              <a:gd name="T53" fmla="*/ 2147483646 h 29"/>
              <a:gd name="T54" fmla="*/ 2147483646 w 24"/>
              <a:gd name="T55" fmla="*/ 2147483646 h 29"/>
              <a:gd name="T56" fmla="*/ 2147483646 w 24"/>
              <a:gd name="T57" fmla="*/ 2147483646 h 29"/>
              <a:gd name="T58" fmla="*/ 2147483646 w 24"/>
              <a:gd name="T59" fmla="*/ 2147483646 h 29"/>
              <a:gd name="T60" fmla="*/ 2147483646 w 24"/>
              <a:gd name="T61" fmla="*/ 2147483646 h 29"/>
              <a:gd name="T62" fmla="*/ 2147483646 w 24"/>
              <a:gd name="T63" fmla="*/ 2147483646 h 29"/>
              <a:gd name="T64" fmla="*/ 2147483646 w 24"/>
              <a:gd name="T65" fmla="*/ 2147483646 h 29"/>
              <a:gd name="T66" fmla="*/ 2147483646 w 24"/>
              <a:gd name="T67" fmla="*/ 2147483646 h 29"/>
              <a:gd name="T68" fmla="*/ 2147483646 w 24"/>
              <a:gd name="T69" fmla="*/ 2147483646 h 29"/>
              <a:gd name="T70" fmla="*/ 2147483646 w 24"/>
              <a:gd name="T71" fmla="*/ 2147483646 h 29"/>
              <a:gd name="T72" fmla="*/ 2147483646 w 24"/>
              <a:gd name="T73" fmla="*/ 2147483646 h 29"/>
              <a:gd name="T74" fmla="*/ 2147483646 w 24"/>
              <a:gd name="T75" fmla="*/ 2147483646 h 29"/>
              <a:gd name="T76" fmla="*/ 2147483646 w 24"/>
              <a:gd name="T77" fmla="*/ 2147483646 h 29"/>
              <a:gd name="T78" fmla="*/ 0 w 24"/>
              <a:gd name="T79" fmla="*/ 2147483646 h 29"/>
              <a:gd name="T80" fmla="*/ 0 w 24"/>
              <a:gd name="T81" fmla="*/ 2147483646 h 29"/>
              <a:gd name="T82" fmla="*/ 0 w 24"/>
              <a:gd name="T83" fmla="*/ 2147483646 h 29"/>
              <a:gd name="T84" fmla="*/ 0 w 24"/>
              <a:gd name="T85" fmla="*/ 2147483646 h 29"/>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0" t="0" r="r" b="b"/>
            <a:pathLst>
              <a:path w="24" h="29">
                <a:moveTo>
                  <a:pt x="0" y="26"/>
                </a:moveTo>
                <a:lnTo>
                  <a:pt x="0" y="26"/>
                </a:lnTo>
                <a:lnTo>
                  <a:pt x="1" y="25"/>
                </a:lnTo>
                <a:lnTo>
                  <a:pt x="1" y="24"/>
                </a:lnTo>
                <a:lnTo>
                  <a:pt x="1" y="23"/>
                </a:lnTo>
                <a:lnTo>
                  <a:pt x="1" y="21"/>
                </a:lnTo>
                <a:lnTo>
                  <a:pt x="1" y="20"/>
                </a:lnTo>
                <a:lnTo>
                  <a:pt x="1" y="19"/>
                </a:lnTo>
                <a:lnTo>
                  <a:pt x="1" y="18"/>
                </a:lnTo>
                <a:lnTo>
                  <a:pt x="1" y="17"/>
                </a:lnTo>
                <a:lnTo>
                  <a:pt x="1" y="16"/>
                </a:lnTo>
                <a:lnTo>
                  <a:pt x="1" y="15"/>
                </a:lnTo>
                <a:lnTo>
                  <a:pt x="0" y="14"/>
                </a:lnTo>
                <a:lnTo>
                  <a:pt x="0" y="13"/>
                </a:lnTo>
                <a:lnTo>
                  <a:pt x="0" y="12"/>
                </a:lnTo>
                <a:lnTo>
                  <a:pt x="0" y="11"/>
                </a:lnTo>
                <a:lnTo>
                  <a:pt x="0" y="10"/>
                </a:lnTo>
                <a:lnTo>
                  <a:pt x="1" y="9"/>
                </a:lnTo>
                <a:lnTo>
                  <a:pt x="2" y="9"/>
                </a:lnTo>
                <a:lnTo>
                  <a:pt x="3" y="8"/>
                </a:lnTo>
                <a:lnTo>
                  <a:pt x="4" y="8"/>
                </a:lnTo>
                <a:lnTo>
                  <a:pt x="4" y="6"/>
                </a:lnTo>
                <a:lnTo>
                  <a:pt x="5" y="5"/>
                </a:lnTo>
                <a:lnTo>
                  <a:pt x="5" y="4"/>
                </a:lnTo>
                <a:lnTo>
                  <a:pt x="6" y="4"/>
                </a:lnTo>
                <a:lnTo>
                  <a:pt x="6" y="3"/>
                </a:lnTo>
                <a:lnTo>
                  <a:pt x="7" y="1"/>
                </a:lnTo>
                <a:lnTo>
                  <a:pt x="8" y="1"/>
                </a:lnTo>
                <a:lnTo>
                  <a:pt x="8" y="0"/>
                </a:lnTo>
                <a:lnTo>
                  <a:pt x="8" y="1"/>
                </a:lnTo>
                <a:lnTo>
                  <a:pt x="9" y="1"/>
                </a:lnTo>
                <a:lnTo>
                  <a:pt x="11" y="2"/>
                </a:lnTo>
                <a:lnTo>
                  <a:pt x="12" y="2"/>
                </a:lnTo>
                <a:lnTo>
                  <a:pt x="13" y="3"/>
                </a:lnTo>
                <a:lnTo>
                  <a:pt x="14" y="3"/>
                </a:lnTo>
                <a:lnTo>
                  <a:pt x="14" y="4"/>
                </a:lnTo>
                <a:lnTo>
                  <a:pt x="16" y="5"/>
                </a:lnTo>
                <a:lnTo>
                  <a:pt x="16" y="6"/>
                </a:lnTo>
                <a:lnTo>
                  <a:pt x="17" y="6"/>
                </a:lnTo>
                <a:lnTo>
                  <a:pt x="17" y="8"/>
                </a:lnTo>
                <a:lnTo>
                  <a:pt x="18" y="9"/>
                </a:lnTo>
                <a:lnTo>
                  <a:pt x="18" y="10"/>
                </a:lnTo>
                <a:lnTo>
                  <a:pt x="19" y="11"/>
                </a:lnTo>
                <a:lnTo>
                  <a:pt x="19" y="12"/>
                </a:lnTo>
                <a:lnTo>
                  <a:pt x="20" y="14"/>
                </a:lnTo>
                <a:lnTo>
                  <a:pt x="20" y="15"/>
                </a:lnTo>
                <a:lnTo>
                  <a:pt x="21" y="15"/>
                </a:lnTo>
                <a:lnTo>
                  <a:pt x="21" y="16"/>
                </a:lnTo>
                <a:lnTo>
                  <a:pt x="22" y="17"/>
                </a:lnTo>
                <a:lnTo>
                  <a:pt x="22" y="18"/>
                </a:lnTo>
                <a:lnTo>
                  <a:pt x="24" y="19"/>
                </a:lnTo>
                <a:lnTo>
                  <a:pt x="22" y="20"/>
                </a:lnTo>
                <a:lnTo>
                  <a:pt x="21" y="20"/>
                </a:lnTo>
                <a:lnTo>
                  <a:pt x="21" y="21"/>
                </a:lnTo>
                <a:lnTo>
                  <a:pt x="20" y="21"/>
                </a:lnTo>
                <a:lnTo>
                  <a:pt x="19" y="21"/>
                </a:lnTo>
                <a:lnTo>
                  <a:pt x="19" y="23"/>
                </a:lnTo>
                <a:lnTo>
                  <a:pt x="18" y="23"/>
                </a:lnTo>
                <a:lnTo>
                  <a:pt x="17" y="23"/>
                </a:lnTo>
                <a:lnTo>
                  <a:pt x="16" y="24"/>
                </a:lnTo>
                <a:lnTo>
                  <a:pt x="15" y="24"/>
                </a:lnTo>
                <a:lnTo>
                  <a:pt x="14" y="24"/>
                </a:lnTo>
                <a:lnTo>
                  <a:pt x="13" y="24"/>
                </a:lnTo>
                <a:lnTo>
                  <a:pt x="12" y="25"/>
                </a:lnTo>
                <a:lnTo>
                  <a:pt x="11" y="25"/>
                </a:lnTo>
                <a:lnTo>
                  <a:pt x="9" y="25"/>
                </a:lnTo>
                <a:lnTo>
                  <a:pt x="8" y="26"/>
                </a:lnTo>
                <a:lnTo>
                  <a:pt x="7" y="26"/>
                </a:lnTo>
                <a:lnTo>
                  <a:pt x="6" y="26"/>
                </a:lnTo>
                <a:lnTo>
                  <a:pt x="3" y="27"/>
                </a:lnTo>
                <a:lnTo>
                  <a:pt x="3" y="28"/>
                </a:lnTo>
                <a:lnTo>
                  <a:pt x="1" y="28"/>
                </a:lnTo>
                <a:lnTo>
                  <a:pt x="0" y="29"/>
                </a:lnTo>
                <a:lnTo>
                  <a:pt x="0" y="28"/>
                </a:lnTo>
                <a:lnTo>
                  <a:pt x="0" y="27"/>
                </a:lnTo>
                <a:lnTo>
                  <a:pt x="0" y="26"/>
                </a:lnTo>
                <a:close/>
              </a:path>
            </a:pathLst>
          </a:custGeom>
          <a:solidFill>
            <a:srgbClr val="A8E0FF"/>
          </a:solidFill>
          <a:ln w="4763">
            <a:solidFill>
              <a:srgbClr val="000000"/>
            </a:solidFill>
            <a:prstDash val="solid"/>
            <a:round/>
            <a:headEnd/>
            <a:tailEnd/>
          </a:ln>
        </xdr:spPr>
      </xdr:sp>
      <xdr:sp macro="" textlink="">
        <xdr:nvSpPr>
          <xdr:cNvPr id="103800" name="Freeform 14099"/>
          <xdr:cNvSpPr>
            <a:spLocks/>
          </xdr:cNvSpPr>
        </xdr:nvSpPr>
        <xdr:spPr bwMode="auto">
          <a:xfrm>
            <a:off x="8375989" y="2786571"/>
            <a:ext cx="100013" cy="109306"/>
          </a:xfrm>
          <a:custGeom>
            <a:avLst/>
            <a:gdLst>
              <a:gd name="T0" fmla="*/ 2147483646 w 21"/>
              <a:gd name="T1" fmla="*/ 2147483646 h 23"/>
              <a:gd name="T2" fmla="*/ 2147483646 w 21"/>
              <a:gd name="T3" fmla="*/ 2147483646 h 23"/>
              <a:gd name="T4" fmla="*/ 2147483646 w 21"/>
              <a:gd name="T5" fmla="*/ 2147483646 h 23"/>
              <a:gd name="T6" fmla="*/ 2147483646 w 21"/>
              <a:gd name="T7" fmla="*/ 2147483646 h 23"/>
              <a:gd name="T8" fmla="*/ 2147483646 w 21"/>
              <a:gd name="T9" fmla="*/ 2147483646 h 23"/>
              <a:gd name="T10" fmla="*/ 2147483646 w 21"/>
              <a:gd name="T11" fmla="*/ 2147483646 h 23"/>
              <a:gd name="T12" fmla="*/ 2147483646 w 21"/>
              <a:gd name="T13" fmla="*/ 2147483646 h 23"/>
              <a:gd name="T14" fmla="*/ 2147483646 w 21"/>
              <a:gd name="T15" fmla="*/ 2147483646 h 23"/>
              <a:gd name="T16" fmla="*/ 2147483646 w 21"/>
              <a:gd name="T17" fmla="*/ 2147483646 h 23"/>
              <a:gd name="T18" fmla="*/ 2147483646 w 21"/>
              <a:gd name="T19" fmla="*/ 2147483646 h 23"/>
              <a:gd name="T20" fmla="*/ 2147483646 w 21"/>
              <a:gd name="T21" fmla="*/ 2147483646 h 23"/>
              <a:gd name="T22" fmla="*/ 2147483646 w 21"/>
              <a:gd name="T23" fmla="*/ 2147483646 h 23"/>
              <a:gd name="T24" fmla="*/ 2147483646 w 21"/>
              <a:gd name="T25" fmla="*/ 2147483646 h 23"/>
              <a:gd name="T26" fmla="*/ 2147483646 w 21"/>
              <a:gd name="T27" fmla="*/ 2147483646 h 23"/>
              <a:gd name="T28" fmla="*/ 2147483646 w 21"/>
              <a:gd name="T29" fmla="*/ 2147483646 h 23"/>
              <a:gd name="T30" fmla="*/ 2147483646 w 21"/>
              <a:gd name="T31" fmla="*/ 2147483646 h 23"/>
              <a:gd name="T32" fmla="*/ 2147483646 w 21"/>
              <a:gd name="T33" fmla="*/ 2147483646 h 23"/>
              <a:gd name="T34" fmla="*/ 2147483646 w 21"/>
              <a:gd name="T35" fmla="*/ 2147483646 h 23"/>
              <a:gd name="T36" fmla="*/ 2147483646 w 21"/>
              <a:gd name="T37" fmla="*/ 2147483646 h 23"/>
              <a:gd name="T38" fmla="*/ 2147483646 w 21"/>
              <a:gd name="T39" fmla="*/ 2147483646 h 23"/>
              <a:gd name="T40" fmla="*/ 2147483646 w 21"/>
              <a:gd name="T41" fmla="*/ 2147483646 h 23"/>
              <a:gd name="T42" fmla="*/ 2147483646 w 21"/>
              <a:gd name="T43" fmla="*/ 2147483646 h 23"/>
              <a:gd name="T44" fmla="*/ 2147483646 w 21"/>
              <a:gd name="T45" fmla="*/ 2147483646 h 23"/>
              <a:gd name="T46" fmla="*/ 2147483646 w 21"/>
              <a:gd name="T47" fmla="*/ 2147483646 h 23"/>
              <a:gd name="T48" fmla="*/ 2147483646 w 21"/>
              <a:gd name="T49" fmla="*/ 2147483646 h 23"/>
              <a:gd name="T50" fmla="*/ 2147483646 w 21"/>
              <a:gd name="T51" fmla="*/ 2147483646 h 23"/>
              <a:gd name="T52" fmla="*/ 2147483646 w 21"/>
              <a:gd name="T53" fmla="*/ 2147483646 h 23"/>
              <a:gd name="T54" fmla="*/ 2147483646 w 21"/>
              <a:gd name="T55" fmla="*/ 2147483646 h 23"/>
              <a:gd name="T56" fmla="*/ 2147483646 w 21"/>
              <a:gd name="T57" fmla="*/ 2147483646 h 23"/>
              <a:gd name="T58" fmla="*/ 2147483646 w 21"/>
              <a:gd name="T59" fmla="*/ 2147483646 h 23"/>
              <a:gd name="T60" fmla="*/ 2147483646 w 21"/>
              <a:gd name="T61" fmla="*/ 2147483646 h 23"/>
              <a:gd name="T62" fmla="*/ 2147483646 w 21"/>
              <a:gd name="T63" fmla="*/ 2147483646 h 23"/>
              <a:gd name="T64" fmla="*/ 2147483646 w 21"/>
              <a:gd name="T65" fmla="*/ 2147483646 h 23"/>
              <a:gd name="T66" fmla="*/ 2147483646 w 21"/>
              <a:gd name="T67" fmla="*/ 2147483646 h 23"/>
              <a:gd name="T68" fmla="*/ 2147483646 w 21"/>
              <a:gd name="T69" fmla="*/ 2147483646 h 23"/>
              <a:gd name="T70" fmla="*/ 2147483646 w 21"/>
              <a:gd name="T71" fmla="*/ 2147483646 h 23"/>
              <a:gd name="T72" fmla="*/ 2147483646 w 21"/>
              <a:gd name="T73" fmla="*/ 2147483646 h 23"/>
              <a:gd name="T74" fmla="*/ 2147483646 w 21"/>
              <a:gd name="T75" fmla="*/ 2147483646 h 23"/>
              <a:gd name="T76" fmla="*/ 2147483646 w 21"/>
              <a:gd name="T77" fmla="*/ 2147483646 h 23"/>
              <a:gd name="T78" fmla="*/ 2147483646 w 21"/>
              <a:gd name="T79" fmla="*/ 2147483646 h 23"/>
              <a:gd name="T80" fmla="*/ 0 w 21"/>
              <a:gd name="T81" fmla="*/ 2147483646 h 23"/>
              <a:gd name="T82" fmla="*/ 2147483646 w 21"/>
              <a:gd name="T83" fmla="*/ 2147483646 h 23"/>
              <a:gd name="T84" fmla="*/ 2147483646 w 21"/>
              <a:gd name="T85" fmla="*/ 2147483646 h 23"/>
              <a:gd name="T86" fmla="*/ 2147483646 w 21"/>
              <a:gd name="T87" fmla="*/ 2147483646 h 23"/>
              <a:gd name="T88" fmla="*/ 2147483646 w 21"/>
              <a:gd name="T89" fmla="*/ 2147483646 h 23"/>
              <a:gd name="T90" fmla="*/ 2147483646 w 21"/>
              <a:gd name="T91" fmla="*/ 2147483646 h 23"/>
              <a:gd name="T92" fmla="*/ 2147483646 w 21"/>
              <a:gd name="T93" fmla="*/ 0 h 23"/>
              <a:gd name="T94" fmla="*/ 2147483646 w 21"/>
              <a:gd name="T95" fmla="*/ 2147483646 h 23"/>
              <a:gd name="T96" fmla="*/ 2147483646 w 21"/>
              <a:gd name="T97" fmla="*/ 2147483646 h 23"/>
              <a:gd name="T98" fmla="*/ 2147483646 w 21"/>
              <a:gd name="T99" fmla="*/ 2147483646 h 23"/>
              <a:gd name="T100" fmla="*/ 2147483646 w 21"/>
              <a:gd name="T101" fmla="*/ 2147483646 h 23"/>
              <a:gd name="T102" fmla="*/ 2147483646 w 21"/>
              <a:gd name="T103" fmla="*/ 2147483646 h 23"/>
              <a:gd name="T104" fmla="*/ 2147483646 w 21"/>
              <a:gd name="T105" fmla="*/ 2147483646 h 23"/>
              <a:gd name="T106" fmla="*/ 2147483646 w 21"/>
              <a:gd name="T107" fmla="*/ 2147483646 h 23"/>
              <a:gd name="T108" fmla="*/ 2147483646 w 21"/>
              <a:gd name="T109" fmla="*/ 2147483646 h 23"/>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0" t="0" r="r" b="b"/>
            <a:pathLst>
              <a:path w="21" h="23">
                <a:moveTo>
                  <a:pt x="11" y="23"/>
                </a:moveTo>
                <a:lnTo>
                  <a:pt x="11" y="23"/>
                </a:lnTo>
                <a:lnTo>
                  <a:pt x="11" y="22"/>
                </a:lnTo>
                <a:lnTo>
                  <a:pt x="11" y="21"/>
                </a:lnTo>
                <a:lnTo>
                  <a:pt x="12" y="20"/>
                </a:lnTo>
                <a:lnTo>
                  <a:pt x="12" y="19"/>
                </a:lnTo>
                <a:lnTo>
                  <a:pt x="11" y="19"/>
                </a:lnTo>
                <a:lnTo>
                  <a:pt x="11" y="18"/>
                </a:lnTo>
                <a:lnTo>
                  <a:pt x="11" y="16"/>
                </a:lnTo>
                <a:lnTo>
                  <a:pt x="10" y="15"/>
                </a:lnTo>
                <a:lnTo>
                  <a:pt x="10" y="14"/>
                </a:lnTo>
                <a:lnTo>
                  <a:pt x="10" y="13"/>
                </a:lnTo>
                <a:lnTo>
                  <a:pt x="9" y="13"/>
                </a:lnTo>
                <a:lnTo>
                  <a:pt x="8" y="13"/>
                </a:lnTo>
                <a:lnTo>
                  <a:pt x="8" y="12"/>
                </a:lnTo>
                <a:lnTo>
                  <a:pt x="7" y="12"/>
                </a:lnTo>
                <a:lnTo>
                  <a:pt x="7" y="11"/>
                </a:lnTo>
                <a:lnTo>
                  <a:pt x="7" y="10"/>
                </a:lnTo>
                <a:lnTo>
                  <a:pt x="6" y="10"/>
                </a:lnTo>
                <a:lnTo>
                  <a:pt x="5" y="10"/>
                </a:lnTo>
                <a:lnTo>
                  <a:pt x="5" y="9"/>
                </a:lnTo>
                <a:lnTo>
                  <a:pt x="4" y="9"/>
                </a:lnTo>
                <a:lnTo>
                  <a:pt x="4" y="8"/>
                </a:lnTo>
                <a:lnTo>
                  <a:pt x="2" y="8"/>
                </a:lnTo>
                <a:lnTo>
                  <a:pt x="1" y="8"/>
                </a:lnTo>
                <a:lnTo>
                  <a:pt x="1" y="7"/>
                </a:lnTo>
                <a:lnTo>
                  <a:pt x="1" y="8"/>
                </a:lnTo>
                <a:lnTo>
                  <a:pt x="0" y="8"/>
                </a:lnTo>
                <a:lnTo>
                  <a:pt x="0" y="7"/>
                </a:lnTo>
                <a:lnTo>
                  <a:pt x="1" y="7"/>
                </a:lnTo>
                <a:lnTo>
                  <a:pt x="2" y="6"/>
                </a:lnTo>
                <a:lnTo>
                  <a:pt x="4" y="6"/>
                </a:lnTo>
                <a:lnTo>
                  <a:pt x="5" y="6"/>
                </a:lnTo>
                <a:lnTo>
                  <a:pt x="6" y="5"/>
                </a:lnTo>
                <a:lnTo>
                  <a:pt x="7" y="5"/>
                </a:lnTo>
                <a:lnTo>
                  <a:pt x="8" y="5"/>
                </a:lnTo>
                <a:lnTo>
                  <a:pt x="9" y="5"/>
                </a:lnTo>
                <a:lnTo>
                  <a:pt x="10" y="4"/>
                </a:lnTo>
                <a:lnTo>
                  <a:pt x="11" y="4"/>
                </a:lnTo>
                <a:lnTo>
                  <a:pt x="12" y="4"/>
                </a:lnTo>
                <a:lnTo>
                  <a:pt x="12" y="2"/>
                </a:lnTo>
                <a:lnTo>
                  <a:pt x="13" y="2"/>
                </a:lnTo>
                <a:lnTo>
                  <a:pt x="14" y="2"/>
                </a:lnTo>
                <a:lnTo>
                  <a:pt x="14" y="1"/>
                </a:lnTo>
                <a:lnTo>
                  <a:pt x="15" y="1"/>
                </a:lnTo>
                <a:lnTo>
                  <a:pt x="17" y="0"/>
                </a:lnTo>
                <a:lnTo>
                  <a:pt x="18" y="0"/>
                </a:lnTo>
                <a:lnTo>
                  <a:pt x="18" y="1"/>
                </a:lnTo>
                <a:lnTo>
                  <a:pt x="18" y="2"/>
                </a:lnTo>
                <a:lnTo>
                  <a:pt x="18" y="4"/>
                </a:lnTo>
                <a:lnTo>
                  <a:pt x="18" y="5"/>
                </a:lnTo>
                <a:lnTo>
                  <a:pt x="18" y="6"/>
                </a:lnTo>
                <a:lnTo>
                  <a:pt x="18" y="8"/>
                </a:lnTo>
                <a:lnTo>
                  <a:pt x="18" y="9"/>
                </a:lnTo>
                <a:lnTo>
                  <a:pt x="18" y="10"/>
                </a:lnTo>
                <a:lnTo>
                  <a:pt x="18" y="11"/>
                </a:lnTo>
                <a:lnTo>
                  <a:pt x="19" y="11"/>
                </a:lnTo>
                <a:lnTo>
                  <a:pt x="19" y="12"/>
                </a:lnTo>
                <a:lnTo>
                  <a:pt x="21" y="14"/>
                </a:lnTo>
                <a:lnTo>
                  <a:pt x="21" y="15"/>
                </a:lnTo>
                <a:lnTo>
                  <a:pt x="21" y="16"/>
                </a:lnTo>
                <a:lnTo>
                  <a:pt x="21" y="18"/>
                </a:lnTo>
                <a:lnTo>
                  <a:pt x="20" y="19"/>
                </a:lnTo>
                <a:lnTo>
                  <a:pt x="19" y="21"/>
                </a:lnTo>
                <a:lnTo>
                  <a:pt x="19" y="22"/>
                </a:lnTo>
                <a:lnTo>
                  <a:pt x="19" y="23"/>
                </a:lnTo>
                <a:lnTo>
                  <a:pt x="18" y="23"/>
                </a:lnTo>
                <a:lnTo>
                  <a:pt x="17" y="23"/>
                </a:lnTo>
                <a:lnTo>
                  <a:pt x="15" y="23"/>
                </a:lnTo>
                <a:lnTo>
                  <a:pt x="13" y="23"/>
                </a:lnTo>
                <a:lnTo>
                  <a:pt x="12" y="23"/>
                </a:lnTo>
                <a:lnTo>
                  <a:pt x="11" y="23"/>
                </a:lnTo>
                <a:close/>
              </a:path>
            </a:pathLst>
          </a:custGeom>
          <a:solidFill>
            <a:srgbClr val="DFF4FF"/>
          </a:solidFill>
          <a:ln w="4763">
            <a:solidFill>
              <a:srgbClr val="000000"/>
            </a:solidFill>
            <a:prstDash val="solid"/>
            <a:round/>
            <a:headEnd/>
            <a:tailEnd/>
          </a:ln>
        </xdr:spPr>
      </xdr:sp>
      <xdr:sp macro="" textlink="">
        <xdr:nvSpPr>
          <xdr:cNvPr id="103801" name="Freeform 14100"/>
          <xdr:cNvSpPr>
            <a:spLocks/>
          </xdr:cNvSpPr>
        </xdr:nvSpPr>
        <xdr:spPr bwMode="auto">
          <a:xfrm>
            <a:off x="8456952" y="2767521"/>
            <a:ext cx="104775" cy="142644"/>
          </a:xfrm>
          <a:custGeom>
            <a:avLst/>
            <a:gdLst>
              <a:gd name="T0" fmla="*/ 2147483646 w 22"/>
              <a:gd name="T1" fmla="*/ 2147483646 h 30"/>
              <a:gd name="T2" fmla="*/ 2147483646 w 22"/>
              <a:gd name="T3" fmla="*/ 2147483646 h 30"/>
              <a:gd name="T4" fmla="*/ 2147483646 w 22"/>
              <a:gd name="T5" fmla="*/ 2147483646 h 30"/>
              <a:gd name="T6" fmla="*/ 2147483646 w 22"/>
              <a:gd name="T7" fmla="*/ 2147483646 h 30"/>
              <a:gd name="T8" fmla="*/ 2147483646 w 22"/>
              <a:gd name="T9" fmla="*/ 2147483646 h 30"/>
              <a:gd name="T10" fmla="*/ 0 w 22"/>
              <a:gd name="T11" fmla="*/ 2147483646 h 30"/>
              <a:gd name="T12" fmla="*/ 2147483646 w 22"/>
              <a:gd name="T13" fmla="*/ 2147483646 h 30"/>
              <a:gd name="T14" fmla="*/ 2147483646 w 22"/>
              <a:gd name="T15" fmla="*/ 0 h 30"/>
              <a:gd name="T16" fmla="*/ 2147483646 w 22"/>
              <a:gd name="T17" fmla="*/ 0 h 30"/>
              <a:gd name="T18" fmla="*/ 2147483646 w 22"/>
              <a:gd name="T19" fmla="*/ 2147483646 h 30"/>
              <a:gd name="T20" fmla="*/ 2147483646 w 22"/>
              <a:gd name="T21" fmla="*/ 2147483646 h 30"/>
              <a:gd name="T22" fmla="*/ 2147483646 w 22"/>
              <a:gd name="T23" fmla="*/ 2147483646 h 30"/>
              <a:gd name="T24" fmla="*/ 2147483646 w 22"/>
              <a:gd name="T25" fmla="*/ 2147483646 h 30"/>
              <a:gd name="T26" fmla="*/ 2147483646 w 22"/>
              <a:gd name="T27" fmla="*/ 2147483646 h 30"/>
              <a:gd name="T28" fmla="*/ 2147483646 w 22"/>
              <a:gd name="T29" fmla="*/ 2147483646 h 30"/>
              <a:gd name="T30" fmla="*/ 2147483646 w 22"/>
              <a:gd name="T31" fmla="*/ 2147483646 h 30"/>
              <a:gd name="T32" fmla="*/ 2147483646 w 22"/>
              <a:gd name="T33" fmla="*/ 2147483646 h 30"/>
              <a:gd name="T34" fmla="*/ 2147483646 w 22"/>
              <a:gd name="T35" fmla="*/ 2147483646 h 30"/>
              <a:gd name="T36" fmla="*/ 2147483646 w 22"/>
              <a:gd name="T37" fmla="*/ 2147483646 h 30"/>
              <a:gd name="T38" fmla="*/ 2147483646 w 22"/>
              <a:gd name="T39" fmla="*/ 2147483646 h 30"/>
              <a:gd name="T40" fmla="*/ 2147483646 w 22"/>
              <a:gd name="T41" fmla="*/ 2147483646 h 30"/>
              <a:gd name="T42" fmla="*/ 2147483646 w 22"/>
              <a:gd name="T43" fmla="*/ 2147483646 h 30"/>
              <a:gd name="T44" fmla="*/ 2147483646 w 22"/>
              <a:gd name="T45" fmla="*/ 2147483646 h 30"/>
              <a:gd name="T46" fmla="*/ 2147483646 w 22"/>
              <a:gd name="T47" fmla="*/ 2147483646 h 30"/>
              <a:gd name="T48" fmla="*/ 2147483646 w 22"/>
              <a:gd name="T49" fmla="*/ 2147483646 h 30"/>
              <a:gd name="T50" fmla="*/ 2147483646 w 22"/>
              <a:gd name="T51" fmla="*/ 2147483646 h 30"/>
              <a:gd name="T52" fmla="*/ 2147483646 w 22"/>
              <a:gd name="T53" fmla="*/ 2147483646 h 30"/>
              <a:gd name="T54" fmla="*/ 2147483646 w 22"/>
              <a:gd name="T55" fmla="*/ 2147483646 h 30"/>
              <a:gd name="T56" fmla="*/ 2147483646 w 22"/>
              <a:gd name="T57" fmla="*/ 2147483646 h 30"/>
              <a:gd name="T58" fmla="*/ 2147483646 w 22"/>
              <a:gd name="T59" fmla="*/ 2147483646 h 30"/>
              <a:gd name="T60" fmla="*/ 2147483646 w 22"/>
              <a:gd name="T61" fmla="*/ 2147483646 h 30"/>
              <a:gd name="T62" fmla="*/ 2147483646 w 22"/>
              <a:gd name="T63" fmla="*/ 2147483646 h 30"/>
              <a:gd name="T64" fmla="*/ 2147483646 w 22"/>
              <a:gd name="T65" fmla="*/ 2147483646 h 30"/>
              <a:gd name="T66" fmla="*/ 2147483646 w 22"/>
              <a:gd name="T67" fmla="*/ 2147483646 h 30"/>
              <a:gd name="T68" fmla="*/ 2147483646 w 22"/>
              <a:gd name="T69" fmla="*/ 2147483646 h 30"/>
              <a:gd name="T70" fmla="*/ 2147483646 w 22"/>
              <a:gd name="T71" fmla="*/ 2147483646 h 30"/>
              <a:gd name="T72" fmla="*/ 2147483646 w 22"/>
              <a:gd name="T73" fmla="*/ 2147483646 h 30"/>
              <a:gd name="T74" fmla="*/ 2147483646 w 22"/>
              <a:gd name="T75" fmla="*/ 2147483646 h 30"/>
              <a:gd name="T76" fmla="*/ 2147483646 w 22"/>
              <a:gd name="T77" fmla="*/ 2147483646 h 30"/>
              <a:gd name="T78" fmla="*/ 2147483646 w 22"/>
              <a:gd name="T79" fmla="*/ 2147483646 h 30"/>
              <a:gd name="T80" fmla="*/ 2147483646 w 22"/>
              <a:gd name="T81" fmla="*/ 2147483646 h 30"/>
              <a:gd name="T82" fmla="*/ 2147483646 w 22"/>
              <a:gd name="T83" fmla="*/ 2147483646 h 30"/>
              <a:gd name="T84" fmla="*/ 2147483646 w 22"/>
              <a:gd name="T85" fmla="*/ 2147483646 h 30"/>
              <a:gd name="T86" fmla="*/ 2147483646 w 22"/>
              <a:gd name="T87" fmla="*/ 2147483646 h 30"/>
              <a:gd name="T88" fmla="*/ 2147483646 w 22"/>
              <a:gd name="T89" fmla="*/ 2147483646 h 30"/>
              <a:gd name="T90" fmla="*/ 2147483646 w 22"/>
              <a:gd name="T91" fmla="*/ 2147483646 h 30"/>
              <a:gd name="T92" fmla="*/ 2147483646 w 22"/>
              <a:gd name="T93" fmla="*/ 2147483646 h 30"/>
              <a:gd name="T94" fmla="*/ 2147483646 w 22"/>
              <a:gd name="T95" fmla="*/ 2147483646 h 30"/>
              <a:gd name="T96" fmla="*/ 2147483646 w 22"/>
              <a:gd name="T97" fmla="*/ 2147483646 h 30"/>
              <a:gd name="T98" fmla="*/ 2147483646 w 22"/>
              <a:gd name="T99" fmla="*/ 2147483646 h 30"/>
              <a:gd name="T100" fmla="*/ 2147483646 w 22"/>
              <a:gd name="T101" fmla="*/ 2147483646 h 30"/>
              <a:gd name="T102" fmla="*/ 2147483646 w 22"/>
              <a:gd name="T103" fmla="*/ 2147483646 h 30"/>
              <a:gd name="T104" fmla="*/ 2147483646 w 22"/>
              <a:gd name="T105" fmla="*/ 2147483646 h 30"/>
              <a:gd name="T106" fmla="*/ 2147483646 w 22"/>
              <a:gd name="T107" fmla="*/ 2147483646 h 30"/>
              <a:gd name="T108" fmla="*/ 2147483646 w 22"/>
              <a:gd name="T109" fmla="*/ 2147483646 h 30"/>
              <a:gd name="T110" fmla="*/ 2147483646 w 22"/>
              <a:gd name="T111" fmla="*/ 2147483646 h 30"/>
              <a:gd name="T112" fmla="*/ 2147483646 w 22"/>
              <a:gd name="T113" fmla="*/ 2147483646 h 30"/>
              <a:gd name="T114" fmla="*/ 2147483646 w 22"/>
              <a:gd name="T115" fmla="*/ 2147483646 h 30"/>
              <a:gd name="T116" fmla="*/ 2147483646 w 22"/>
              <a:gd name="T117" fmla="*/ 2147483646 h 30"/>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Lst>
            <a:ahLst/>
            <a:cxnLst>
              <a:cxn ang="T118">
                <a:pos x="T0" y="T1"/>
              </a:cxn>
              <a:cxn ang="T119">
                <a:pos x="T2" y="T3"/>
              </a:cxn>
              <a:cxn ang="T120">
                <a:pos x="T4" y="T5"/>
              </a:cxn>
              <a:cxn ang="T121">
                <a:pos x="T6" y="T7"/>
              </a:cxn>
              <a:cxn ang="T122">
                <a:pos x="T8" y="T9"/>
              </a:cxn>
              <a:cxn ang="T123">
                <a:pos x="T10" y="T11"/>
              </a:cxn>
              <a:cxn ang="T124">
                <a:pos x="T12" y="T13"/>
              </a:cxn>
              <a:cxn ang="T125">
                <a:pos x="T14" y="T15"/>
              </a:cxn>
              <a:cxn ang="T126">
                <a:pos x="T16" y="T17"/>
              </a:cxn>
              <a:cxn ang="T127">
                <a:pos x="T18" y="T19"/>
              </a:cxn>
              <a:cxn ang="T128">
                <a:pos x="T20" y="T21"/>
              </a:cxn>
              <a:cxn ang="T129">
                <a:pos x="T22" y="T23"/>
              </a:cxn>
              <a:cxn ang="T130">
                <a:pos x="T24" y="T25"/>
              </a:cxn>
              <a:cxn ang="T131">
                <a:pos x="T26" y="T27"/>
              </a:cxn>
              <a:cxn ang="T132">
                <a:pos x="T28" y="T29"/>
              </a:cxn>
              <a:cxn ang="T133">
                <a:pos x="T30" y="T31"/>
              </a:cxn>
              <a:cxn ang="T134">
                <a:pos x="T32" y="T33"/>
              </a:cxn>
              <a:cxn ang="T135">
                <a:pos x="T34" y="T35"/>
              </a:cxn>
              <a:cxn ang="T136">
                <a:pos x="T36" y="T37"/>
              </a:cxn>
              <a:cxn ang="T137">
                <a:pos x="T38" y="T39"/>
              </a:cxn>
              <a:cxn ang="T138">
                <a:pos x="T40" y="T41"/>
              </a:cxn>
              <a:cxn ang="T139">
                <a:pos x="T42" y="T43"/>
              </a:cxn>
              <a:cxn ang="T140">
                <a:pos x="T44" y="T45"/>
              </a:cxn>
              <a:cxn ang="T141">
                <a:pos x="T46" y="T47"/>
              </a:cxn>
              <a:cxn ang="T142">
                <a:pos x="T48" y="T49"/>
              </a:cxn>
              <a:cxn ang="T143">
                <a:pos x="T50" y="T51"/>
              </a:cxn>
              <a:cxn ang="T144">
                <a:pos x="T52" y="T53"/>
              </a:cxn>
              <a:cxn ang="T145">
                <a:pos x="T54" y="T55"/>
              </a:cxn>
              <a:cxn ang="T146">
                <a:pos x="T56" y="T57"/>
              </a:cxn>
              <a:cxn ang="T147">
                <a:pos x="T58" y="T59"/>
              </a:cxn>
              <a:cxn ang="T148">
                <a:pos x="T60" y="T61"/>
              </a:cxn>
              <a:cxn ang="T149">
                <a:pos x="T62" y="T63"/>
              </a:cxn>
              <a:cxn ang="T150">
                <a:pos x="T64" y="T65"/>
              </a:cxn>
              <a:cxn ang="T151">
                <a:pos x="T66" y="T67"/>
              </a:cxn>
              <a:cxn ang="T152">
                <a:pos x="T68" y="T69"/>
              </a:cxn>
              <a:cxn ang="T153">
                <a:pos x="T70" y="T71"/>
              </a:cxn>
              <a:cxn ang="T154">
                <a:pos x="T72" y="T73"/>
              </a:cxn>
              <a:cxn ang="T155">
                <a:pos x="T74" y="T75"/>
              </a:cxn>
              <a:cxn ang="T156">
                <a:pos x="T76" y="T77"/>
              </a:cxn>
              <a:cxn ang="T157">
                <a:pos x="T78" y="T79"/>
              </a:cxn>
              <a:cxn ang="T158">
                <a:pos x="T80" y="T81"/>
              </a:cxn>
              <a:cxn ang="T159">
                <a:pos x="T82" y="T83"/>
              </a:cxn>
              <a:cxn ang="T160">
                <a:pos x="T84" y="T85"/>
              </a:cxn>
              <a:cxn ang="T161">
                <a:pos x="T86" y="T87"/>
              </a:cxn>
              <a:cxn ang="T162">
                <a:pos x="T88" y="T89"/>
              </a:cxn>
              <a:cxn ang="T163">
                <a:pos x="T90" y="T91"/>
              </a:cxn>
              <a:cxn ang="T164">
                <a:pos x="T92" y="T93"/>
              </a:cxn>
              <a:cxn ang="T165">
                <a:pos x="T94" y="T95"/>
              </a:cxn>
              <a:cxn ang="T166">
                <a:pos x="T96" y="T97"/>
              </a:cxn>
              <a:cxn ang="T167">
                <a:pos x="T98" y="T99"/>
              </a:cxn>
              <a:cxn ang="T168">
                <a:pos x="T100" y="T101"/>
              </a:cxn>
              <a:cxn ang="T169">
                <a:pos x="T102" y="T103"/>
              </a:cxn>
              <a:cxn ang="T170">
                <a:pos x="T104" y="T105"/>
              </a:cxn>
              <a:cxn ang="T171">
                <a:pos x="T106" y="T107"/>
              </a:cxn>
              <a:cxn ang="T172">
                <a:pos x="T108" y="T109"/>
              </a:cxn>
              <a:cxn ang="T173">
                <a:pos x="T110" y="T111"/>
              </a:cxn>
              <a:cxn ang="T174">
                <a:pos x="T112" y="T113"/>
              </a:cxn>
              <a:cxn ang="T175">
                <a:pos x="T114" y="T115"/>
              </a:cxn>
              <a:cxn ang="T176">
                <a:pos x="T116" y="T117"/>
              </a:cxn>
            </a:cxnLst>
            <a:rect l="0" t="0" r="r" b="b"/>
            <a:pathLst>
              <a:path w="22" h="30">
                <a:moveTo>
                  <a:pt x="1" y="27"/>
                </a:moveTo>
                <a:lnTo>
                  <a:pt x="2" y="27"/>
                </a:lnTo>
                <a:lnTo>
                  <a:pt x="2" y="26"/>
                </a:lnTo>
                <a:lnTo>
                  <a:pt x="2" y="25"/>
                </a:lnTo>
                <a:lnTo>
                  <a:pt x="3" y="23"/>
                </a:lnTo>
                <a:lnTo>
                  <a:pt x="4" y="22"/>
                </a:lnTo>
                <a:lnTo>
                  <a:pt x="4" y="20"/>
                </a:lnTo>
                <a:lnTo>
                  <a:pt x="4" y="19"/>
                </a:lnTo>
                <a:lnTo>
                  <a:pt x="4" y="18"/>
                </a:lnTo>
                <a:lnTo>
                  <a:pt x="2" y="16"/>
                </a:lnTo>
                <a:lnTo>
                  <a:pt x="2" y="15"/>
                </a:lnTo>
                <a:lnTo>
                  <a:pt x="1" y="15"/>
                </a:lnTo>
                <a:lnTo>
                  <a:pt x="1" y="14"/>
                </a:lnTo>
                <a:lnTo>
                  <a:pt x="1" y="13"/>
                </a:lnTo>
                <a:lnTo>
                  <a:pt x="1" y="12"/>
                </a:lnTo>
                <a:lnTo>
                  <a:pt x="1" y="10"/>
                </a:lnTo>
                <a:lnTo>
                  <a:pt x="1" y="9"/>
                </a:lnTo>
                <a:lnTo>
                  <a:pt x="1" y="8"/>
                </a:lnTo>
                <a:lnTo>
                  <a:pt x="1" y="6"/>
                </a:lnTo>
                <a:lnTo>
                  <a:pt x="1" y="5"/>
                </a:lnTo>
                <a:lnTo>
                  <a:pt x="1" y="4"/>
                </a:lnTo>
                <a:lnTo>
                  <a:pt x="0" y="4"/>
                </a:lnTo>
                <a:lnTo>
                  <a:pt x="2" y="3"/>
                </a:lnTo>
                <a:lnTo>
                  <a:pt x="2" y="2"/>
                </a:lnTo>
                <a:lnTo>
                  <a:pt x="3" y="2"/>
                </a:lnTo>
                <a:lnTo>
                  <a:pt x="4" y="2"/>
                </a:lnTo>
                <a:lnTo>
                  <a:pt x="5" y="1"/>
                </a:lnTo>
                <a:lnTo>
                  <a:pt x="6" y="1"/>
                </a:lnTo>
                <a:lnTo>
                  <a:pt x="8" y="0"/>
                </a:lnTo>
                <a:lnTo>
                  <a:pt x="8" y="1"/>
                </a:lnTo>
                <a:lnTo>
                  <a:pt x="9" y="1"/>
                </a:lnTo>
                <a:lnTo>
                  <a:pt x="9" y="2"/>
                </a:lnTo>
                <a:lnTo>
                  <a:pt x="9" y="3"/>
                </a:lnTo>
                <a:lnTo>
                  <a:pt x="9" y="4"/>
                </a:lnTo>
                <a:lnTo>
                  <a:pt x="10" y="4"/>
                </a:lnTo>
                <a:lnTo>
                  <a:pt x="10" y="3"/>
                </a:lnTo>
                <a:lnTo>
                  <a:pt x="12" y="3"/>
                </a:lnTo>
                <a:lnTo>
                  <a:pt x="13" y="3"/>
                </a:lnTo>
                <a:lnTo>
                  <a:pt x="14" y="3"/>
                </a:lnTo>
                <a:lnTo>
                  <a:pt x="14" y="2"/>
                </a:lnTo>
                <a:lnTo>
                  <a:pt x="15" y="2"/>
                </a:lnTo>
                <a:lnTo>
                  <a:pt x="15" y="3"/>
                </a:lnTo>
                <a:lnTo>
                  <a:pt x="16" y="3"/>
                </a:lnTo>
                <a:lnTo>
                  <a:pt x="16" y="4"/>
                </a:lnTo>
                <a:lnTo>
                  <a:pt x="16" y="5"/>
                </a:lnTo>
                <a:lnTo>
                  <a:pt x="17" y="5"/>
                </a:lnTo>
                <a:lnTo>
                  <a:pt x="16" y="6"/>
                </a:lnTo>
                <a:lnTo>
                  <a:pt x="16" y="8"/>
                </a:lnTo>
                <a:lnTo>
                  <a:pt x="15" y="8"/>
                </a:lnTo>
                <a:lnTo>
                  <a:pt x="15" y="9"/>
                </a:lnTo>
                <a:lnTo>
                  <a:pt x="14" y="10"/>
                </a:lnTo>
                <a:lnTo>
                  <a:pt x="13" y="10"/>
                </a:lnTo>
                <a:lnTo>
                  <a:pt x="13" y="11"/>
                </a:lnTo>
                <a:lnTo>
                  <a:pt x="14" y="12"/>
                </a:lnTo>
                <a:lnTo>
                  <a:pt x="15" y="12"/>
                </a:lnTo>
                <a:lnTo>
                  <a:pt x="16" y="13"/>
                </a:lnTo>
                <a:lnTo>
                  <a:pt x="17" y="14"/>
                </a:lnTo>
                <a:lnTo>
                  <a:pt x="18" y="15"/>
                </a:lnTo>
                <a:lnTo>
                  <a:pt x="18" y="17"/>
                </a:lnTo>
                <a:lnTo>
                  <a:pt x="19" y="17"/>
                </a:lnTo>
                <a:lnTo>
                  <a:pt x="19" y="18"/>
                </a:lnTo>
                <a:lnTo>
                  <a:pt x="20" y="19"/>
                </a:lnTo>
                <a:lnTo>
                  <a:pt x="19" y="19"/>
                </a:lnTo>
                <a:lnTo>
                  <a:pt x="18" y="20"/>
                </a:lnTo>
                <a:lnTo>
                  <a:pt x="17" y="22"/>
                </a:lnTo>
                <a:lnTo>
                  <a:pt x="18" y="22"/>
                </a:lnTo>
                <a:lnTo>
                  <a:pt x="18" y="23"/>
                </a:lnTo>
                <a:lnTo>
                  <a:pt x="17" y="23"/>
                </a:lnTo>
                <a:lnTo>
                  <a:pt x="17" y="24"/>
                </a:lnTo>
                <a:lnTo>
                  <a:pt x="16" y="25"/>
                </a:lnTo>
                <a:lnTo>
                  <a:pt x="17" y="25"/>
                </a:lnTo>
                <a:lnTo>
                  <a:pt x="18" y="25"/>
                </a:lnTo>
                <a:lnTo>
                  <a:pt x="19" y="25"/>
                </a:lnTo>
                <a:lnTo>
                  <a:pt x="19" y="26"/>
                </a:lnTo>
                <a:lnTo>
                  <a:pt x="19" y="27"/>
                </a:lnTo>
                <a:lnTo>
                  <a:pt x="19" y="28"/>
                </a:lnTo>
                <a:lnTo>
                  <a:pt x="20" y="28"/>
                </a:lnTo>
                <a:lnTo>
                  <a:pt x="21" y="28"/>
                </a:lnTo>
                <a:lnTo>
                  <a:pt x="22" y="28"/>
                </a:lnTo>
                <a:lnTo>
                  <a:pt x="21" y="29"/>
                </a:lnTo>
                <a:lnTo>
                  <a:pt x="21" y="30"/>
                </a:lnTo>
                <a:lnTo>
                  <a:pt x="20" y="30"/>
                </a:lnTo>
                <a:lnTo>
                  <a:pt x="19" y="30"/>
                </a:lnTo>
                <a:lnTo>
                  <a:pt x="18" y="30"/>
                </a:lnTo>
                <a:lnTo>
                  <a:pt x="15" y="29"/>
                </a:lnTo>
                <a:lnTo>
                  <a:pt x="12" y="29"/>
                </a:lnTo>
                <a:lnTo>
                  <a:pt x="12" y="28"/>
                </a:lnTo>
                <a:lnTo>
                  <a:pt x="10" y="28"/>
                </a:lnTo>
                <a:lnTo>
                  <a:pt x="9" y="28"/>
                </a:lnTo>
                <a:lnTo>
                  <a:pt x="8" y="28"/>
                </a:lnTo>
                <a:lnTo>
                  <a:pt x="7" y="28"/>
                </a:lnTo>
                <a:lnTo>
                  <a:pt x="6" y="28"/>
                </a:lnTo>
                <a:lnTo>
                  <a:pt x="4" y="28"/>
                </a:lnTo>
                <a:lnTo>
                  <a:pt x="1" y="28"/>
                </a:lnTo>
                <a:lnTo>
                  <a:pt x="1" y="27"/>
                </a:lnTo>
                <a:close/>
              </a:path>
            </a:pathLst>
          </a:custGeom>
          <a:solidFill>
            <a:srgbClr val="A8E0FF"/>
          </a:solidFill>
          <a:ln w="4763">
            <a:solidFill>
              <a:srgbClr val="000000"/>
            </a:solidFill>
            <a:prstDash val="solid"/>
            <a:round/>
            <a:headEnd/>
            <a:tailEnd/>
          </a:ln>
        </xdr:spPr>
      </xdr:sp>
      <xdr:sp macro="" textlink="">
        <xdr:nvSpPr>
          <xdr:cNvPr id="103802" name="Freeform 14101"/>
          <xdr:cNvSpPr>
            <a:spLocks/>
          </xdr:cNvSpPr>
        </xdr:nvSpPr>
        <xdr:spPr bwMode="auto">
          <a:xfrm>
            <a:off x="8533152" y="2786571"/>
            <a:ext cx="176212" cy="123594"/>
          </a:xfrm>
          <a:custGeom>
            <a:avLst/>
            <a:gdLst>
              <a:gd name="T0" fmla="*/ 2147483646 w 37"/>
              <a:gd name="T1" fmla="*/ 2147483646 h 26"/>
              <a:gd name="T2" fmla="*/ 2147483646 w 37"/>
              <a:gd name="T3" fmla="*/ 2147483646 h 26"/>
              <a:gd name="T4" fmla="*/ 2147483646 w 37"/>
              <a:gd name="T5" fmla="*/ 2147483646 h 26"/>
              <a:gd name="T6" fmla="*/ 2147483646 w 37"/>
              <a:gd name="T7" fmla="*/ 2147483646 h 26"/>
              <a:gd name="T8" fmla="*/ 2147483646 w 37"/>
              <a:gd name="T9" fmla="*/ 2147483646 h 26"/>
              <a:gd name="T10" fmla="*/ 2147483646 w 37"/>
              <a:gd name="T11" fmla="*/ 2147483646 h 26"/>
              <a:gd name="T12" fmla="*/ 2147483646 w 37"/>
              <a:gd name="T13" fmla="*/ 2147483646 h 26"/>
              <a:gd name="T14" fmla="*/ 2147483646 w 37"/>
              <a:gd name="T15" fmla="*/ 2147483646 h 26"/>
              <a:gd name="T16" fmla="*/ 2147483646 w 37"/>
              <a:gd name="T17" fmla="*/ 2147483646 h 26"/>
              <a:gd name="T18" fmla="*/ 2147483646 w 37"/>
              <a:gd name="T19" fmla="*/ 2147483646 h 26"/>
              <a:gd name="T20" fmla="*/ 2147483646 w 37"/>
              <a:gd name="T21" fmla="*/ 2147483646 h 26"/>
              <a:gd name="T22" fmla="*/ 2147483646 w 37"/>
              <a:gd name="T23" fmla="*/ 2147483646 h 26"/>
              <a:gd name="T24" fmla="*/ 2147483646 w 37"/>
              <a:gd name="T25" fmla="*/ 2147483646 h 26"/>
              <a:gd name="T26" fmla="*/ 2147483646 w 37"/>
              <a:gd name="T27" fmla="*/ 2147483646 h 26"/>
              <a:gd name="T28" fmla="*/ 2147483646 w 37"/>
              <a:gd name="T29" fmla="*/ 2147483646 h 26"/>
              <a:gd name="T30" fmla="*/ 2147483646 w 37"/>
              <a:gd name="T31" fmla="*/ 2147483646 h 26"/>
              <a:gd name="T32" fmla="*/ 2147483646 w 37"/>
              <a:gd name="T33" fmla="*/ 2147483646 h 26"/>
              <a:gd name="T34" fmla="*/ 2147483646 w 37"/>
              <a:gd name="T35" fmla="*/ 2147483646 h 26"/>
              <a:gd name="T36" fmla="*/ 2147483646 w 37"/>
              <a:gd name="T37" fmla="*/ 2147483646 h 26"/>
              <a:gd name="T38" fmla="*/ 0 w 37"/>
              <a:gd name="T39" fmla="*/ 2147483646 h 26"/>
              <a:gd name="T40" fmla="*/ 2147483646 w 37"/>
              <a:gd name="T41" fmla="*/ 2147483646 h 26"/>
              <a:gd name="T42" fmla="*/ 2147483646 w 37"/>
              <a:gd name="T43" fmla="*/ 2147483646 h 26"/>
              <a:gd name="T44" fmla="*/ 2147483646 w 37"/>
              <a:gd name="T45" fmla="*/ 2147483646 h 26"/>
              <a:gd name="T46" fmla="*/ 2147483646 w 37"/>
              <a:gd name="T47" fmla="*/ 2147483646 h 26"/>
              <a:gd name="T48" fmla="*/ 2147483646 w 37"/>
              <a:gd name="T49" fmla="*/ 2147483646 h 26"/>
              <a:gd name="T50" fmla="*/ 2147483646 w 37"/>
              <a:gd name="T51" fmla="*/ 2147483646 h 26"/>
              <a:gd name="T52" fmla="*/ 2147483646 w 37"/>
              <a:gd name="T53" fmla="*/ 2147483646 h 26"/>
              <a:gd name="T54" fmla="*/ 2147483646 w 37"/>
              <a:gd name="T55" fmla="*/ 2147483646 h 26"/>
              <a:gd name="T56" fmla="*/ 2147483646 w 37"/>
              <a:gd name="T57" fmla="*/ 2147483646 h 26"/>
              <a:gd name="T58" fmla="*/ 2147483646 w 37"/>
              <a:gd name="T59" fmla="*/ 2147483646 h 26"/>
              <a:gd name="T60" fmla="*/ 2147483646 w 37"/>
              <a:gd name="T61" fmla="*/ 2147483646 h 26"/>
              <a:gd name="T62" fmla="*/ 2147483646 w 37"/>
              <a:gd name="T63" fmla="*/ 2147483646 h 26"/>
              <a:gd name="T64" fmla="*/ 2147483646 w 37"/>
              <a:gd name="T65" fmla="*/ 2147483646 h 26"/>
              <a:gd name="T66" fmla="*/ 2147483646 w 37"/>
              <a:gd name="T67" fmla="*/ 2147483646 h 26"/>
              <a:gd name="T68" fmla="*/ 2147483646 w 37"/>
              <a:gd name="T69" fmla="*/ 2147483646 h 26"/>
              <a:gd name="T70" fmla="*/ 2147483646 w 37"/>
              <a:gd name="T71" fmla="*/ 2147483646 h 26"/>
              <a:gd name="T72" fmla="*/ 2147483646 w 37"/>
              <a:gd name="T73" fmla="*/ 2147483646 h 26"/>
              <a:gd name="T74" fmla="*/ 2147483646 w 37"/>
              <a:gd name="T75" fmla="*/ 2147483646 h 26"/>
              <a:gd name="T76" fmla="*/ 2147483646 w 37"/>
              <a:gd name="T77" fmla="*/ 2147483646 h 26"/>
              <a:gd name="T78" fmla="*/ 2147483646 w 37"/>
              <a:gd name="T79" fmla="*/ 2147483646 h 26"/>
              <a:gd name="T80" fmla="*/ 2147483646 w 37"/>
              <a:gd name="T81" fmla="*/ 2147483646 h 26"/>
              <a:gd name="T82" fmla="*/ 2147483646 w 37"/>
              <a:gd name="T83" fmla="*/ 2147483646 h 26"/>
              <a:gd name="T84" fmla="*/ 2147483646 w 37"/>
              <a:gd name="T85" fmla="*/ 2147483646 h 26"/>
              <a:gd name="T86" fmla="*/ 2147483646 w 37"/>
              <a:gd name="T87" fmla="*/ 2147483646 h 26"/>
              <a:gd name="T88" fmla="*/ 2147483646 w 37"/>
              <a:gd name="T89" fmla="*/ 2147483646 h 26"/>
              <a:gd name="T90" fmla="*/ 2147483646 w 37"/>
              <a:gd name="T91" fmla="*/ 2147483646 h 26"/>
              <a:gd name="T92" fmla="*/ 2147483646 w 37"/>
              <a:gd name="T93" fmla="*/ 2147483646 h 26"/>
              <a:gd name="T94" fmla="*/ 2147483646 w 37"/>
              <a:gd name="T95" fmla="*/ 2147483646 h 26"/>
              <a:gd name="T96" fmla="*/ 2147483646 w 37"/>
              <a:gd name="T97" fmla="*/ 2147483646 h 26"/>
              <a:gd name="T98" fmla="*/ 2147483646 w 37"/>
              <a:gd name="T99" fmla="*/ 2147483646 h 26"/>
              <a:gd name="T100" fmla="*/ 2147483646 w 37"/>
              <a:gd name="T101" fmla="*/ 2147483646 h 26"/>
              <a:gd name="T102" fmla="*/ 2147483646 w 37"/>
              <a:gd name="T103" fmla="*/ 2147483646 h 2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Lst>
            <a:ahLst/>
            <a:cxnLst>
              <a:cxn ang="T104">
                <a:pos x="T0" y="T1"/>
              </a:cxn>
              <a:cxn ang="T105">
                <a:pos x="T2" y="T3"/>
              </a:cxn>
              <a:cxn ang="T106">
                <a:pos x="T4" y="T5"/>
              </a:cxn>
              <a:cxn ang="T107">
                <a:pos x="T6" y="T7"/>
              </a:cxn>
              <a:cxn ang="T108">
                <a:pos x="T8" y="T9"/>
              </a:cxn>
              <a:cxn ang="T109">
                <a:pos x="T10" y="T11"/>
              </a:cxn>
              <a:cxn ang="T110">
                <a:pos x="T12" y="T13"/>
              </a:cxn>
              <a:cxn ang="T111">
                <a:pos x="T14" y="T15"/>
              </a:cxn>
              <a:cxn ang="T112">
                <a:pos x="T16" y="T17"/>
              </a:cxn>
              <a:cxn ang="T113">
                <a:pos x="T18" y="T19"/>
              </a:cxn>
              <a:cxn ang="T114">
                <a:pos x="T20" y="T21"/>
              </a:cxn>
              <a:cxn ang="T115">
                <a:pos x="T22" y="T23"/>
              </a:cxn>
              <a:cxn ang="T116">
                <a:pos x="T24" y="T25"/>
              </a:cxn>
              <a:cxn ang="T117">
                <a:pos x="T26" y="T27"/>
              </a:cxn>
              <a:cxn ang="T118">
                <a:pos x="T28" y="T29"/>
              </a:cxn>
              <a:cxn ang="T119">
                <a:pos x="T30" y="T31"/>
              </a:cxn>
              <a:cxn ang="T120">
                <a:pos x="T32" y="T33"/>
              </a:cxn>
              <a:cxn ang="T121">
                <a:pos x="T34" y="T35"/>
              </a:cxn>
              <a:cxn ang="T122">
                <a:pos x="T36" y="T37"/>
              </a:cxn>
              <a:cxn ang="T123">
                <a:pos x="T38" y="T39"/>
              </a:cxn>
              <a:cxn ang="T124">
                <a:pos x="T40" y="T41"/>
              </a:cxn>
              <a:cxn ang="T125">
                <a:pos x="T42" y="T43"/>
              </a:cxn>
              <a:cxn ang="T126">
                <a:pos x="T44" y="T45"/>
              </a:cxn>
              <a:cxn ang="T127">
                <a:pos x="T46" y="T47"/>
              </a:cxn>
              <a:cxn ang="T128">
                <a:pos x="T48" y="T49"/>
              </a:cxn>
              <a:cxn ang="T129">
                <a:pos x="T50" y="T51"/>
              </a:cxn>
              <a:cxn ang="T130">
                <a:pos x="T52" y="T53"/>
              </a:cxn>
              <a:cxn ang="T131">
                <a:pos x="T54" y="T55"/>
              </a:cxn>
              <a:cxn ang="T132">
                <a:pos x="T56" y="T57"/>
              </a:cxn>
              <a:cxn ang="T133">
                <a:pos x="T58" y="T59"/>
              </a:cxn>
              <a:cxn ang="T134">
                <a:pos x="T60" y="T61"/>
              </a:cxn>
              <a:cxn ang="T135">
                <a:pos x="T62" y="T63"/>
              </a:cxn>
              <a:cxn ang="T136">
                <a:pos x="T64" y="T65"/>
              </a:cxn>
              <a:cxn ang="T137">
                <a:pos x="T66" y="T67"/>
              </a:cxn>
              <a:cxn ang="T138">
                <a:pos x="T68" y="T69"/>
              </a:cxn>
              <a:cxn ang="T139">
                <a:pos x="T70" y="T71"/>
              </a:cxn>
              <a:cxn ang="T140">
                <a:pos x="T72" y="T73"/>
              </a:cxn>
              <a:cxn ang="T141">
                <a:pos x="T74" y="T75"/>
              </a:cxn>
              <a:cxn ang="T142">
                <a:pos x="T76" y="T77"/>
              </a:cxn>
              <a:cxn ang="T143">
                <a:pos x="T78" y="T79"/>
              </a:cxn>
              <a:cxn ang="T144">
                <a:pos x="T80" y="T81"/>
              </a:cxn>
              <a:cxn ang="T145">
                <a:pos x="T82" y="T83"/>
              </a:cxn>
              <a:cxn ang="T146">
                <a:pos x="T84" y="T85"/>
              </a:cxn>
              <a:cxn ang="T147">
                <a:pos x="T86" y="T87"/>
              </a:cxn>
              <a:cxn ang="T148">
                <a:pos x="T88" y="T89"/>
              </a:cxn>
              <a:cxn ang="T149">
                <a:pos x="T90" y="T91"/>
              </a:cxn>
              <a:cxn ang="T150">
                <a:pos x="T92" y="T93"/>
              </a:cxn>
              <a:cxn ang="T151">
                <a:pos x="T94" y="T95"/>
              </a:cxn>
              <a:cxn ang="T152">
                <a:pos x="T96" y="T97"/>
              </a:cxn>
              <a:cxn ang="T153">
                <a:pos x="T98" y="T99"/>
              </a:cxn>
              <a:cxn ang="T154">
                <a:pos x="T100" y="T101"/>
              </a:cxn>
              <a:cxn ang="T155">
                <a:pos x="T102" y="T103"/>
              </a:cxn>
            </a:cxnLst>
            <a:rect l="0" t="0" r="r" b="b"/>
            <a:pathLst>
              <a:path w="37" h="26">
                <a:moveTo>
                  <a:pt x="37" y="18"/>
                </a:moveTo>
                <a:lnTo>
                  <a:pt x="37" y="18"/>
                </a:lnTo>
                <a:lnTo>
                  <a:pt x="36" y="19"/>
                </a:lnTo>
                <a:lnTo>
                  <a:pt x="35" y="19"/>
                </a:lnTo>
                <a:lnTo>
                  <a:pt x="34" y="20"/>
                </a:lnTo>
                <a:lnTo>
                  <a:pt x="33" y="21"/>
                </a:lnTo>
                <a:lnTo>
                  <a:pt x="33" y="22"/>
                </a:lnTo>
                <a:lnTo>
                  <a:pt x="31" y="22"/>
                </a:lnTo>
                <a:lnTo>
                  <a:pt x="30" y="22"/>
                </a:lnTo>
                <a:lnTo>
                  <a:pt x="28" y="23"/>
                </a:lnTo>
                <a:lnTo>
                  <a:pt x="26" y="23"/>
                </a:lnTo>
                <a:lnTo>
                  <a:pt x="24" y="24"/>
                </a:lnTo>
                <a:lnTo>
                  <a:pt x="23" y="24"/>
                </a:lnTo>
                <a:lnTo>
                  <a:pt x="23" y="25"/>
                </a:lnTo>
                <a:lnTo>
                  <a:pt x="22" y="24"/>
                </a:lnTo>
                <a:lnTo>
                  <a:pt x="21" y="25"/>
                </a:lnTo>
                <a:lnTo>
                  <a:pt x="19" y="25"/>
                </a:lnTo>
                <a:lnTo>
                  <a:pt x="18" y="25"/>
                </a:lnTo>
                <a:lnTo>
                  <a:pt x="17" y="25"/>
                </a:lnTo>
                <a:lnTo>
                  <a:pt x="16" y="25"/>
                </a:lnTo>
                <a:lnTo>
                  <a:pt x="15" y="25"/>
                </a:lnTo>
                <a:lnTo>
                  <a:pt x="14" y="26"/>
                </a:lnTo>
                <a:lnTo>
                  <a:pt x="11" y="26"/>
                </a:lnTo>
                <a:lnTo>
                  <a:pt x="10" y="26"/>
                </a:lnTo>
                <a:lnTo>
                  <a:pt x="8" y="26"/>
                </a:lnTo>
                <a:lnTo>
                  <a:pt x="6" y="26"/>
                </a:lnTo>
                <a:lnTo>
                  <a:pt x="5" y="26"/>
                </a:lnTo>
                <a:lnTo>
                  <a:pt x="5" y="25"/>
                </a:lnTo>
                <a:lnTo>
                  <a:pt x="6" y="24"/>
                </a:lnTo>
                <a:lnTo>
                  <a:pt x="5" y="24"/>
                </a:lnTo>
                <a:lnTo>
                  <a:pt x="4" y="24"/>
                </a:lnTo>
                <a:lnTo>
                  <a:pt x="3" y="24"/>
                </a:lnTo>
                <a:lnTo>
                  <a:pt x="3" y="23"/>
                </a:lnTo>
                <a:lnTo>
                  <a:pt x="3" y="22"/>
                </a:lnTo>
                <a:lnTo>
                  <a:pt x="3" y="21"/>
                </a:lnTo>
                <a:lnTo>
                  <a:pt x="2" y="21"/>
                </a:lnTo>
                <a:lnTo>
                  <a:pt x="1" y="21"/>
                </a:lnTo>
                <a:lnTo>
                  <a:pt x="0" y="21"/>
                </a:lnTo>
                <a:lnTo>
                  <a:pt x="1" y="20"/>
                </a:lnTo>
                <a:lnTo>
                  <a:pt x="1" y="19"/>
                </a:lnTo>
                <a:lnTo>
                  <a:pt x="2" y="19"/>
                </a:lnTo>
                <a:lnTo>
                  <a:pt x="2" y="18"/>
                </a:lnTo>
                <a:lnTo>
                  <a:pt x="1" y="18"/>
                </a:lnTo>
                <a:lnTo>
                  <a:pt x="2" y="16"/>
                </a:lnTo>
                <a:lnTo>
                  <a:pt x="3" y="15"/>
                </a:lnTo>
                <a:lnTo>
                  <a:pt x="4" y="15"/>
                </a:lnTo>
                <a:lnTo>
                  <a:pt x="4" y="14"/>
                </a:lnTo>
                <a:lnTo>
                  <a:pt x="5" y="14"/>
                </a:lnTo>
                <a:lnTo>
                  <a:pt x="5" y="13"/>
                </a:lnTo>
                <a:lnTo>
                  <a:pt x="10" y="11"/>
                </a:lnTo>
                <a:lnTo>
                  <a:pt x="12" y="10"/>
                </a:lnTo>
                <a:lnTo>
                  <a:pt x="13" y="8"/>
                </a:lnTo>
                <a:lnTo>
                  <a:pt x="15" y="7"/>
                </a:lnTo>
                <a:lnTo>
                  <a:pt x="16" y="7"/>
                </a:lnTo>
                <a:lnTo>
                  <a:pt x="16" y="6"/>
                </a:lnTo>
                <a:lnTo>
                  <a:pt x="17" y="5"/>
                </a:lnTo>
                <a:lnTo>
                  <a:pt x="18" y="4"/>
                </a:lnTo>
                <a:lnTo>
                  <a:pt x="19" y="4"/>
                </a:lnTo>
                <a:lnTo>
                  <a:pt x="19" y="2"/>
                </a:lnTo>
                <a:lnTo>
                  <a:pt x="19" y="1"/>
                </a:lnTo>
                <a:lnTo>
                  <a:pt x="21" y="1"/>
                </a:lnTo>
                <a:lnTo>
                  <a:pt x="21" y="0"/>
                </a:lnTo>
                <a:lnTo>
                  <a:pt x="21" y="1"/>
                </a:lnTo>
                <a:lnTo>
                  <a:pt x="21" y="2"/>
                </a:lnTo>
                <a:lnTo>
                  <a:pt x="21" y="4"/>
                </a:lnTo>
                <a:lnTo>
                  <a:pt x="21" y="5"/>
                </a:lnTo>
                <a:lnTo>
                  <a:pt x="19" y="5"/>
                </a:lnTo>
                <a:lnTo>
                  <a:pt x="19" y="6"/>
                </a:lnTo>
                <a:lnTo>
                  <a:pt x="19" y="7"/>
                </a:lnTo>
                <a:lnTo>
                  <a:pt x="19" y="8"/>
                </a:lnTo>
                <a:lnTo>
                  <a:pt x="21" y="8"/>
                </a:lnTo>
                <a:lnTo>
                  <a:pt x="21" y="9"/>
                </a:lnTo>
                <a:lnTo>
                  <a:pt x="22" y="9"/>
                </a:lnTo>
                <a:lnTo>
                  <a:pt x="22" y="10"/>
                </a:lnTo>
                <a:lnTo>
                  <a:pt x="23" y="10"/>
                </a:lnTo>
                <a:lnTo>
                  <a:pt x="23" y="11"/>
                </a:lnTo>
                <a:lnTo>
                  <a:pt x="24" y="12"/>
                </a:lnTo>
                <a:lnTo>
                  <a:pt x="24" y="13"/>
                </a:lnTo>
                <a:lnTo>
                  <a:pt x="24" y="14"/>
                </a:lnTo>
                <a:lnTo>
                  <a:pt x="25" y="14"/>
                </a:lnTo>
                <a:lnTo>
                  <a:pt x="26" y="14"/>
                </a:lnTo>
                <a:lnTo>
                  <a:pt x="26" y="13"/>
                </a:lnTo>
                <a:lnTo>
                  <a:pt x="26" y="12"/>
                </a:lnTo>
                <a:lnTo>
                  <a:pt x="27" y="12"/>
                </a:lnTo>
                <a:lnTo>
                  <a:pt x="28" y="11"/>
                </a:lnTo>
                <a:lnTo>
                  <a:pt x="29" y="12"/>
                </a:lnTo>
                <a:lnTo>
                  <a:pt x="30" y="13"/>
                </a:lnTo>
                <a:lnTo>
                  <a:pt x="33" y="14"/>
                </a:lnTo>
                <a:lnTo>
                  <a:pt x="34" y="15"/>
                </a:lnTo>
                <a:lnTo>
                  <a:pt x="35" y="15"/>
                </a:lnTo>
                <a:lnTo>
                  <a:pt x="36" y="16"/>
                </a:lnTo>
                <a:lnTo>
                  <a:pt x="36" y="18"/>
                </a:lnTo>
                <a:lnTo>
                  <a:pt x="37" y="18"/>
                </a:lnTo>
                <a:close/>
              </a:path>
            </a:pathLst>
          </a:custGeom>
          <a:solidFill>
            <a:srgbClr val="DFF4FF"/>
          </a:solidFill>
          <a:ln w="4763">
            <a:solidFill>
              <a:srgbClr val="000000"/>
            </a:solidFill>
            <a:prstDash val="solid"/>
            <a:round/>
            <a:headEnd/>
            <a:tailEnd/>
          </a:ln>
        </xdr:spPr>
      </xdr:sp>
      <xdr:sp macro="" textlink="">
        <xdr:nvSpPr>
          <xdr:cNvPr id="103803" name="Freeform 14102"/>
          <xdr:cNvSpPr>
            <a:spLocks/>
          </xdr:cNvSpPr>
        </xdr:nvSpPr>
        <xdr:spPr bwMode="auto">
          <a:xfrm>
            <a:off x="8518864" y="2772284"/>
            <a:ext cx="114300" cy="85493"/>
          </a:xfrm>
          <a:custGeom>
            <a:avLst/>
            <a:gdLst>
              <a:gd name="T0" fmla="*/ 2147483646 w 24"/>
              <a:gd name="T1" fmla="*/ 0 h 18"/>
              <a:gd name="T2" fmla="*/ 2147483646 w 24"/>
              <a:gd name="T3" fmla="*/ 2147483646 h 18"/>
              <a:gd name="T4" fmla="*/ 2147483646 w 24"/>
              <a:gd name="T5" fmla="*/ 2147483646 h 18"/>
              <a:gd name="T6" fmla="*/ 2147483646 w 24"/>
              <a:gd name="T7" fmla="*/ 2147483646 h 18"/>
              <a:gd name="T8" fmla="*/ 2147483646 w 24"/>
              <a:gd name="T9" fmla="*/ 2147483646 h 18"/>
              <a:gd name="T10" fmla="*/ 2147483646 w 24"/>
              <a:gd name="T11" fmla="*/ 2147483646 h 18"/>
              <a:gd name="T12" fmla="*/ 2147483646 w 24"/>
              <a:gd name="T13" fmla="*/ 2147483646 h 18"/>
              <a:gd name="T14" fmla="*/ 2147483646 w 24"/>
              <a:gd name="T15" fmla="*/ 2147483646 h 18"/>
              <a:gd name="T16" fmla="*/ 2147483646 w 24"/>
              <a:gd name="T17" fmla="*/ 2147483646 h 18"/>
              <a:gd name="T18" fmla="*/ 2147483646 w 24"/>
              <a:gd name="T19" fmla="*/ 2147483646 h 18"/>
              <a:gd name="T20" fmla="*/ 2147483646 w 24"/>
              <a:gd name="T21" fmla="*/ 2147483646 h 18"/>
              <a:gd name="T22" fmla="*/ 2147483646 w 24"/>
              <a:gd name="T23" fmla="*/ 2147483646 h 18"/>
              <a:gd name="T24" fmla="*/ 2147483646 w 24"/>
              <a:gd name="T25" fmla="*/ 2147483646 h 18"/>
              <a:gd name="T26" fmla="*/ 2147483646 w 24"/>
              <a:gd name="T27" fmla="*/ 2147483646 h 18"/>
              <a:gd name="T28" fmla="*/ 2147483646 w 24"/>
              <a:gd name="T29" fmla="*/ 2147483646 h 18"/>
              <a:gd name="T30" fmla="*/ 2147483646 w 24"/>
              <a:gd name="T31" fmla="*/ 2147483646 h 18"/>
              <a:gd name="T32" fmla="*/ 2147483646 w 24"/>
              <a:gd name="T33" fmla="*/ 2147483646 h 18"/>
              <a:gd name="T34" fmla="*/ 2147483646 w 24"/>
              <a:gd name="T35" fmla="*/ 2147483646 h 18"/>
              <a:gd name="T36" fmla="*/ 2147483646 w 24"/>
              <a:gd name="T37" fmla="*/ 2147483646 h 18"/>
              <a:gd name="T38" fmla="*/ 2147483646 w 24"/>
              <a:gd name="T39" fmla="*/ 2147483646 h 18"/>
              <a:gd name="T40" fmla="*/ 2147483646 w 24"/>
              <a:gd name="T41" fmla="*/ 2147483646 h 18"/>
              <a:gd name="T42" fmla="*/ 2147483646 w 24"/>
              <a:gd name="T43" fmla="*/ 2147483646 h 18"/>
              <a:gd name="T44" fmla="*/ 2147483646 w 24"/>
              <a:gd name="T45" fmla="*/ 2147483646 h 18"/>
              <a:gd name="T46" fmla="*/ 0 w 24"/>
              <a:gd name="T47" fmla="*/ 2147483646 h 18"/>
              <a:gd name="T48" fmla="*/ 0 w 24"/>
              <a:gd name="T49" fmla="*/ 2147483646 h 18"/>
              <a:gd name="T50" fmla="*/ 2147483646 w 24"/>
              <a:gd name="T51" fmla="*/ 2147483646 h 18"/>
              <a:gd name="T52" fmla="*/ 2147483646 w 24"/>
              <a:gd name="T53" fmla="*/ 2147483646 h 18"/>
              <a:gd name="T54" fmla="*/ 2147483646 w 24"/>
              <a:gd name="T55" fmla="*/ 2147483646 h 18"/>
              <a:gd name="T56" fmla="*/ 2147483646 w 24"/>
              <a:gd name="T57" fmla="*/ 2147483646 h 18"/>
              <a:gd name="T58" fmla="*/ 2147483646 w 24"/>
              <a:gd name="T59" fmla="*/ 2147483646 h 18"/>
              <a:gd name="T60" fmla="*/ 2147483646 w 24"/>
              <a:gd name="T61" fmla="*/ 2147483646 h 18"/>
              <a:gd name="T62" fmla="*/ 2147483646 w 24"/>
              <a:gd name="T63" fmla="*/ 2147483646 h 18"/>
              <a:gd name="T64" fmla="*/ 2147483646 w 24"/>
              <a:gd name="T65" fmla="*/ 2147483646 h 18"/>
              <a:gd name="T66" fmla="*/ 2147483646 w 24"/>
              <a:gd name="T67" fmla="*/ 2147483646 h 18"/>
              <a:gd name="T68" fmla="*/ 2147483646 w 24"/>
              <a:gd name="T69" fmla="*/ 2147483646 h 18"/>
              <a:gd name="T70" fmla="*/ 2147483646 w 24"/>
              <a:gd name="T71" fmla="*/ 2147483646 h 18"/>
              <a:gd name="T72" fmla="*/ 2147483646 w 24"/>
              <a:gd name="T73" fmla="*/ 2147483646 h 18"/>
              <a:gd name="T74" fmla="*/ 2147483646 w 24"/>
              <a:gd name="T75" fmla="*/ 2147483646 h 18"/>
              <a:gd name="T76" fmla="*/ 2147483646 w 24"/>
              <a:gd name="T77" fmla="*/ 2147483646 h 18"/>
              <a:gd name="T78" fmla="*/ 2147483646 w 24"/>
              <a:gd name="T79" fmla="*/ 2147483646 h 18"/>
              <a:gd name="T80" fmla="*/ 2147483646 w 24"/>
              <a:gd name="T81" fmla="*/ 2147483646 h 18"/>
              <a:gd name="T82" fmla="*/ 2147483646 w 24"/>
              <a:gd name="T83" fmla="*/ 2147483646 h 18"/>
              <a:gd name="T84" fmla="*/ 2147483646 w 24"/>
              <a:gd name="T85" fmla="*/ 2147483646 h 18"/>
              <a:gd name="T86" fmla="*/ 2147483646 w 24"/>
              <a:gd name="T87" fmla="*/ 2147483646 h 18"/>
              <a:gd name="T88" fmla="*/ 2147483646 w 24"/>
              <a:gd name="T89" fmla="*/ 0 h 18"/>
              <a:gd name="T90" fmla="*/ 2147483646 w 24"/>
              <a:gd name="T91" fmla="*/ 0 h 18"/>
              <a:gd name="T92" fmla="*/ 2147483646 w 24"/>
              <a:gd name="T93" fmla="*/ 0 h 18"/>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0" t="0" r="r" b="b"/>
            <a:pathLst>
              <a:path w="24" h="18">
                <a:moveTo>
                  <a:pt x="24" y="0"/>
                </a:moveTo>
                <a:lnTo>
                  <a:pt x="24" y="0"/>
                </a:lnTo>
                <a:lnTo>
                  <a:pt x="24" y="2"/>
                </a:lnTo>
                <a:lnTo>
                  <a:pt x="24" y="3"/>
                </a:lnTo>
                <a:lnTo>
                  <a:pt x="24" y="4"/>
                </a:lnTo>
                <a:lnTo>
                  <a:pt x="22" y="4"/>
                </a:lnTo>
                <a:lnTo>
                  <a:pt x="22" y="5"/>
                </a:lnTo>
                <a:lnTo>
                  <a:pt x="22" y="7"/>
                </a:lnTo>
                <a:lnTo>
                  <a:pt x="21" y="7"/>
                </a:lnTo>
                <a:lnTo>
                  <a:pt x="20" y="8"/>
                </a:lnTo>
                <a:lnTo>
                  <a:pt x="19" y="9"/>
                </a:lnTo>
                <a:lnTo>
                  <a:pt x="19" y="10"/>
                </a:lnTo>
                <a:lnTo>
                  <a:pt x="18" y="10"/>
                </a:lnTo>
                <a:lnTo>
                  <a:pt x="16" y="11"/>
                </a:lnTo>
                <a:lnTo>
                  <a:pt x="15" y="13"/>
                </a:lnTo>
                <a:lnTo>
                  <a:pt x="13" y="14"/>
                </a:lnTo>
                <a:lnTo>
                  <a:pt x="8" y="16"/>
                </a:lnTo>
                <a:lnTo>
                  <a:pt x="8" y="17"/>
                </a:lnTo>
                <a:lnTo>
                  <a:pt x="7" y="17"/>
                </a:lnTo>
                <a:lnTo>
                  <a:pt x="7" y="18"/>
                </a:lnTo>
                <a:lnTo>
                  <a:pt x="6" y="17"/>
                </a:lnTo>
                <a:lnTo>
                  <a:pt x="6" y="16"/>
                </a:lnTo>
                <a:lnTo>
                  <a:pt x="5" y="16"/>
                </a:lnTo>
                <a:lnTo>
                  <a:pt x="5" y="14"/>
                </a:lnTo>
                <a:lnTo>
                  <a:pt x="4" y="13"/>
                </a:lnTo>
                <a:lnTo>
                  <a:pt x="3" y="12"/>
                </a:lnTo>
                <a:lnTo>
                  <a:pt x="2" y="11"/>
                </a:lnTo>
                <a:lnTo>
                  <a:pt x="1" y="11"/>
                </a:lnTo>
                <a:lnTo>
                  <a:pt x="0" y="10"/>
                </a:lnTo>
                <a:lnTo>
                  <a:pt x="0" y="9"/>
                </a:lnTo>
                <a:lnTo>
                  <a:pt x="1" y="9"/>
                </a:lnTo>
                <a:lnTo>
                  <a:pt x="2" y="8"/>
                </a:lnTo>
                <a:lnTo>
                  <a:pt x="2" y="7"/>
                </a:lnTo>
                <a:lnTo>
                  <a:pt x="3" y="7"/>
                </a:lnTo>
                <a:lnTo>
                  <a:pt x="3" y="5"/>
                </a:lnTo>
                <a:lnTo>
                  <a:pt x="4" y="4"/>
                </a:lnTo>
                <a:lnTo>
                  <a:pt x="4" y="3"/>
                </a:lnTo>
                <a:lnTo>
                  <a:pt x="5" y="3"/>
                </a:lnTo>
                <a:lnTo>
                  <a:pt x="5" y="2"/>
                </a:lnTo>
                <a:lnTo>
                  <a:pt x="6" y="2"/>
                </a:lnTo>
                <a:lnTo>
                  <a:pt x="7" y="2"/>
                </a:lnTo>
                <a:lnTo>
                  <a:pt x="8" y="2"/>
                </a:lnTo>
                <a:lnTo>
                  <a:pt x="9" y="2"/>
                </a:lnTo>
                <a:lnTo>
                  <a:pt x="11" y="2"/>
                </a:lnTo>
                <a:lnTo>
                  <a:pt x="12" y="2"/>
                </a:lnTo>
                <a:lnTo>
                  <a:pt x="14" y="2"/>
                </a:lnTo>
                <a:lnTo>
                  <a:pt x="15" y="2"/>
                </a:lnTo>
                <a:lnTo>
                  <a:pt x="16" y="2"/>
                </a:lnTo>
                <a:lnTo>
                  <a:pt x="17" y="2"/>
                </a:lnTo>
                <a:lnTo>
                  <a:pt x="17" y="1"/>
                </a:lnTo>
                <a:lnTo>
                  <a:pt x="18" y="1"/>
                </a:lnTo>
                <a:lnTo>
                  <a:pt x="19" y="1"/>
                </a:lnTo>
                <a:lnTo>
                  <a:pt x="20" y="1"/>
                </a:lnTo>
                <a:lnTo>
                  <a:pt x="21" y="0"/>
                </a:lnTo>
                <a:lnTo>
                  <a:pt x="22" y="0"/>
                </a:lnTo>
                <a:lnTo>
                  <a:pt x="24" y="0"/>
                </a:lnTo>
                <a:close/>
              </a:path>
            </a:pathLst>
          </a:custGeom>
          <a:solidFill>
            <a:srgbClr val="A8E0FF"/>
          </a:solidFill>
          <a:ln w="4763">
            <a:solidFill>
              <a:srgbClr val="000000"/>
            </a:solidFill>
            <a:prstDash val="solid"/>
            <a:round/>
            <a:headEnd/>
            <a:tailEnd/>
          </a:ln>
        </xdr:spPr>
      </xdr:sp>
      <xdr:sp macro="" textlink="">
        <xdr:nvSpPr>
          <xdr:cNvPr id="103804" name="Freeform 14103"/>
          <xdr:cNvSpPr>
            <a:spLocks/>
          </xdr:cNvSpPr>
        </xdr:nvSpPr>
        <xdr:spPr bwMode="auto">
          <a:xfrm>
            <a:off x="8356939" y="2653453"/>
            <a:ext cx="195263" cy="133118"/>
          </a:xfrm>
          <a:custGeom>
            <a:avLst/>
            <a:gdLst>
              <a:gd name="T0" fmla="*/ 2147483646 w 41"/>
              <a:gd name="T1" fmla="*/ 0 h 28"/>
              <a:gd name="T2" fmla="*/ 2147483646 w 41"/>
              <a:gd name="T3" fmla="*/ 0 h 28"/>
              <a:gd name="T4" fmla="*/ 2147483646 w 41"/>
              <a:gd name="T5" fmla="*/ 0 h 28"/>
              <a:gd name="T6" fmla="*/ 2147483646 w 41"/>
              <a:gd name="T7" fmla="*/ 0 h 28"/>
              <a:gd name="T8" fmla="*/ 2147483646 w 41"/>
              <a:gd name="T9" fmla="*/ 0 h 28"/>
              <a:gd name="T10" fmla="*/ 2147483646 w 41"/>
              <a:gd name="T11" fmla="*/ 0 h 28"/>
              <a:gd name="T12" fmla="*/ 2147483646 w 41"/>
              <a:gd name="T13" fmla="*/ 2147483646 h 28"/>
              <a:gd name="T14" fmla="*/ 2147483646 w 41"/>
              <a:gd name="T15" fmla="*/ 2147483646 h 28"/>
              <a:gd name="T16" fmla="*/ 2147483646 w 41"/>
              <a:gd name="T17" fmla="*/ 2147483646 h 28"/>
              <a:gd name="T18" fmla="*/ 2147483646 w 41"/>
              <a:gd name="T19" fmla="*/ 2147483646 h 28"/>
              <a:gd name="T20" fmla="*/ 2147483646 w 41"/>
              <a:gd name="T21" fmla="*/ 2147483646 h 28"/>
              <a:gd name="T22" fmla="*/ 2147483646 w 41"/>
              <a:gd name="T23" fmla="*/ 2147483646 h 28"/>
              <a:gd name="T24" fmla="*/ 2147483646 w 41"/>
              <a:gd name="T25" fmla="*/ 2147483646 h 28"/>
              <a:gd name="T26" fmla="*/ 2147483646 w 41"/>
              <a:gd name="T27" fmla="*/ 2147483646 h 28"/>
              <a:gd name="T28" fmla="*/ 2147483646 w 41"/>
              <a:gd name="T29" fmla="*/ 2147483646 h 28"/>
              <a:gd name="T30" fmla="*/ 2147483646 w 41"/>
              <a:gd name="T31" fmla="*/ 2147483646 h 28"/>
              <a:gd name="T32" fmla="*/ 2147483646 w 41"/>
              <a:gd name="T33" fmla="*/ 2147483646 h 28"/>
              <a:gd name="T34" fmla="*/ 2147483646 w 41"/>
              <a:gd name="T35" fmla="*/ 2147483646 h 28"/>
              <a:gd name="T36" fmla="*/ 2147483646 w 41"/>
              <a:gd name="T37" fmla="*/ 2147483646 h 28"/>
              <a:gd name="T38" fmla="*/ 2147483646 w 41"/>
              <a:gd name="T39" fmla="*/ 2147483646 h 28"/>
              <a:gd name="T40" fmla="*/ 2147483646 w 41"/>
              <a:gd name="T41" fmla="*/ 2147483646 h 28"/>
              <a:gd name="T42" fmla="*/ 2147483646 w 41"/>
              <a:gd name="T43" fmla="*/ 2147483646 h 28"/>
              <a:gd name="T44" fmla="*/ 2147483646 w 41"/>
              <a:gd name="T45" fmla="*/ 2147483646 h 28"/>
              <a:gd name="T46" fmla="*/ 2147483646 w 41"/>
              <a:gd name="T47" fmla="*/ 2147483646 h 28"/>
              <a:gd name="T48" fmla="*/ 2147483646 w 41"/>
              <a:gd name="T49" fmla="*/ 2147483646 h 28"/>
              <a:gd name="T50" fmla="*/ 2147483646 w 41"/>
              <a:gd name="T51" fmla="*/ 2147483646 h 28"/>
              <a:gd name="T52" fmla="*/ 2147483646 w 41"/>
              <a:gd name="T53" fmla="*/ 2147483646 h 28"/>
              <a:gd name="T54" fmla="*/ 2147483646 w 41"/>
              <a:gd name="T55" fmla="*/ 2147483646 h 28"/>
              <a:gd name="T56" fmla="*/ 2147483646 w 41"/>
              <a:gd name="T57" fmla="*/ 2147483646 h 28"/>
              <a:gd name="T58" fmla="*/ 2147483646 w 41"/>
              <a:gd name="T59" fmla="*/ 2147483646 h 28"/>
              <a:gd name="T60" fmla="*/ 2147483646 w 41"/>
              <a:gd name="T61" fmla="*/ 2147483646 h 28"/>
              <a:gd name="T62" fmla="*/ 2147483646 w 41"/>
              <a:gd name="T63" fmla="*/ 2147483646 h 28"/>
              <a:gd name="T64" fmla="*/ 2147483646 w 41"/>
              <a:gd name="T65" fmla="*/ 2147483646 h 28"/>
              <a:gd name="T66" fmla="*/ 2147483646 w 41"/>
              <a:gd name="T67" fmla="*/ 2147483646 h 28"/>
              <a:gd name="T68" fmla="*/ 2147483646 w 41"/>
              <a:gd name="T69" fmla="*/ 2147483646 h 28"/>
              <a:gd name="T70" fmla="*/ 2147483646 w 41"/>
              <a:gd name="T71" fmla="*/ 2147483646 h 28"/>
              <a:gd name="T72" fmla="*/ 2147483646 w 41"/>
              <a:gd name="T73" fmla="*/ 2147483646 h 28"/>
              <a:gd name="T74" fmla="*/ 0 w 41"/>
              <a:gd name="T75" fmla="*/ 2147483646 h 28"/>
              <a:gd name="T76" fmla="*/ 2147483646 w 41"/>
              <a:gd name="T77" fmla="*/ 2147483646 h 28"/>
              <a:gd name="T78" fmla="*/ 2147483646 w 41"/>
              <a:gd name="T79" fmla="*/ 2147483646 h 28"/>
              <a:gd name="T80" fmla="*/ 2147483646 w 41"/>
              <a:gd name="T81" fmla="*/ 2147483646 h 28"/>
              <a:gd name="T82" fmla="*/ 2147483646 w 41"/>
              <a:gd name="T83" fmla="*/ 2147483646 h 28"/>
              <a:gd name="T84" fmla="*/ 2147483646 w 41"/>
              <a:gd name="T85" fmla="*/ 2147483646 h 28"/>
              <a:gd name="T86" fmla="*/ 2147483646 w 41"/>
              <a:gd name="T87" fmla="*/ 2147483646 h 28"/>
              <a:gd name="T88" fmla="*/ 2147483646 w 41"/>
              <a:gd name="T89" fmla="*/ 2147483646 h 28"/>
              <a:gd name="T90" fmla="*/ 2147483646 w 41"/>
              <a:gd name="T91" fmla="*/ 2147483646 h 28"/>
              <a:gd name="T92" fmla="*/ 2147483646 w 41"/>
              <a:gd name="T93" fmla="*/ 2147483646 h 28"/>
              <a:gd name="T94" fmla="*/ 2147483646 w 41"/>
              <a:gd name="T95" fmla="*/ 2147483646 h 28"/>
              <a:gd name="T96" fmla="*/ 2147483646 w 41"/>
              <a:gd name="T97" fmla="*/ 2147483646 h 28"/>
              <a:gd name="T98" fmla="*/ 2147483646 w 41"/>
              <a:gd name="T99" fmla="*/ 0 h 28"/>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0" t="0" r="r" b="b"/>
            <a:pathLst>
              <a:path w="41" h="28">
                <a:moveTo>
                  <a:pt x="15" y="0"/>
                </a:moveTo>
                <a:lnTo>
                  <a:pt x="15" y="0"/>
                </a:lnTo>
                <a:lnTo>
                  <a:pt x="16" y="0"/>
                </a:lnTo>
                <a:lnTo>
                  <a:pt x="17" y="0"/>
                </a:lnTo>
                <a:lnTo>
                  <a:pt x="18" y="0"/>
                </a:lnTo>
                <a:lnTo>
                  <a:pt x="19" y="0"/>
                </a:lnTo>
                <a:lnTo>
                  <a:pt x="21" y="0"/>
                </a:lnTo>
                <a:lnTo>
                  <a:pt x="21" y="1"/>
                </a:lnTo>
                <a:lnTo>
                  <a:pt x="22" y="1"/>
                </a:lnTo>
                <a:lnTo>
                  <a:pt x="22" y="3"/>
                </a:lnTo>
                <a:lnTo>
                  <a:pt x="23" y="3"/>
                </a:lnTo>
                <a:lnTo>
                  <a:pt x="23" y="4"/>
                </a:lnTo>
                <a:lnTo>
                  <a:pt x="24" y="4"/>
                </a:lnTo>
                <a:lnTo>
                  <a:pt x="24" y="5"/>
                </a:lnTo>
                <a:lnTo>
                  <a:pt x="24" y="6"/>
                </a:lnTo>
                <a:lnTo>
                  <a:pt x="25" y="6"/>
                </a:lnTo>
                <a:lnTo>
                  <a:pt x="24" y="7"/>
                </a:lnTo>
                <a:lnTo>
                  <a:pt x="25" y="8"/>
                </a:lnTo>
                <a:lnTo>
                  <a:pt x="25" y="9"/>
                </a:lnTo>
                <a:lnTo>
                  <a:pt x="26" y="10"/>
                </a:lnTo>
                <a:lnTo>
                  <a:pt x="26" y="11"/>
                </a:lnTo>
                <a:lnTo>
                  <a:pt x="27" y="12"/>
                </a:lnTo>
                <a:lnTo>
                  <a:pt x="27" y="13"/>
                </a:lnTo>
                <a:lnTo>
                  <a:pt x="28" y="14"/>
                </a:lnTo>
                <a:lnTo>
                  <a:pt x="28" y="15"/>
                </a:lnTo>
                <a:lnTo>
                  <a:pt x="29" y="17"/>
                </a:lnTo>
                <a:lnTo>
                  <a:pt x="29" y="18"/>
                </a:lnTo>
                <a:lnTo>
                  <a:pt x="30" y="18"/>
                </a:lnTo>
                <a:lnTo>
                  <a:pt x="31" y="18"/>
                </a:lnTo>
                <a:lnTo>
                  <a:pt x="33" y="17"/>
                </a:lnTo>
                <a:lnTo>
                  <a:pt x="34" y="17"/>
                </a:lnTo>
                <a:lnTo>
                  <a:pt x="35" y="17"/>
                </a:lnTo>
                <a:lnTo>
                  <a:pt x="36" y="17"/>
                </a:lnTo>
                <a:lnTo>
                  <a:pt x="37" y="15"/>
                </a:lnTo>
                <a:lnTo>
                  <a:pt x="38" y="15"/>
                </a:lnTo>
                <a:lnTo>
                  <a:pt x="39" y="17"/>
                </a:lnTo>
                <a:lnTo>
                  <a:pt x="39" y="18"/>
                </a:lnTo>
                <a:lnTo>
                  <a:pt x="40" y="18"/>
                </a:lnTo>
                <a:lnTo>
                  <a:pt x="40" y="19"/>
                </a:lnTo>
                <a:lnTo>
                  <a:pt x="40" y="20"/>
                </a:lnTo>
                <a:lnTo>
                  <a:pt x="41" y="20"/>
                </a:lnTo>
                <a:lnTo>
                  <a:pt x="40" y="21"/>
                </a:lnTo>
                <a:lnTo>
                  <a:pt x="39" y="21"/>
                </a:lnTo>
                <a:lnTo>
                  <a:pt x="38" y="21"/>
                </a:lnTo>
                <a:lnTo>
                  <a:pt x="36" y="22"/>
                </a:lnTo>
                <a:lnTo>
                  <a:pt x="34" y="22"/>
                </a:lnTo>
                <a:lnTo>
                  <a:pt x="31" y="23"/>
                </a:lnTo>
                <a:lnTo>
                  <a:pt x="30" y="24"/>
                </a:lnTo>
                <a:lnTo>
                  <a:pt x="29" y="24"/>
                </a:lnTo>
                <a:lnTo>
                  <a:pt x="27" y="25"/>
                </a:lnTo>
                <a:lnTo>
                  <a:pt x="26" y="25"/>
                </a:lnTo>
                <a:lnTo>
                  <a:pt x="25" y="26"/>
                </a:lnTo>
                <a:lnTo>
                  <a:pt x="24" y="26"/>
                </a:lnTo>
                <a:lnTo>
                  <a:pt x="23" y="26"/>
                </a:lnTo>
                <a:lnTo>
                  <a:pt x="23" y="27"/>
                </a:lnTo>
                <a:lnTo>
                  <a:pt x="21" y="28"/>
                </a:lnTo>
                <a:lnTo>
                  <a:pt x="19" y="27"/>
                </a:lnTo>
                <a:lnTo>
                  <a:pt x="19" y="26"/>
                </a:lnTo>
                <a:lnTo>
                  <a:pt x="18" y="25"/>
                </a:lnTo>
                <a:lnTo>
                  <a:pt x="18" y="24"/>
                </a:lnTo>
                <a:lnTo>
                  <a:pt x="17" y="24"/>
                </a:lnTo>
                <a:lnTo>
                  <a:pt x="17" y="23"/>
                </a:lnTo>
                <a:lnTo>
                  <a:pt x="16" y="21"/>
                </a:lnTo>
                <a:lnTo>
                  <a:pt x="16" y="20"/>
                </a:lnTo>
                <a:lnTo>
                  <a:pt x="15" y="19"/>
                </a:lnTo>
                <a:lnTo>
                  <a:pt x="15" y="18"/>
                </a:lnTo>
                <a:lnTo>
                  <a:pt x="14" y="17"/>
                </a:lnTo>
                <a:lnTo>
                  <a:pt x="14" y="15"/>
                </a:lnTo>
                <a:lnTo>
                  <a:pt x="13" y="15"/>
                </a:lnTo>
                <a:lnTo>
                  <a:pt x="13" y="14"/>
                </a:lnTo>
                <a:lnTo>
                  <a:pt x="11" y="13"/>
                </a:lnTo>
                <a:lnTo>
                  <a:pt x="11" y="12"/>
                </a:lnTo>
                <a:lnTo>
                  <a:pt x="10" y="12"/>
                </a:lnTo>
                <a:lnTo>
                  <a:pt x="9" y="11"/>
                </a:lnTo>
                <a:lnTo>
                  <a:pt x="8" y="11"/>
                </a:lnTo>
                <a:lnTo>
                  <a:pt x="6" y="10"/>
                </a:lnTo>
                <a:lnTo>
                  <a:pt x="5" y="10"/>
                </a:lnTo>
                <a:lnTo>
                  <a:pt x="5" y="9"/>
                </a:lnTo>
                <a:lnTo>
                  <a:pt x="3" y="8"/>
                </a:lnTo>
                <a:lnTo>
                  <a:pt x="1" y="7"/>
                </a:lnTo>
                <a:lnTo>
                  <a:pt x="0" y="7"/>
                </a:lnTo>
                <a:lnTo>
                  <a:pt x="0" y="6"/>
                </a:lnTo>
                <a:lnTo>
                  <a:pt x="1" y="5"/>
                </a:lnTo>
                <a:lnTo>
                  <a:pt x="2" y="5"/>
                </a:lnTo>
                <a:lnTo>
                  <a:pt x="2" y="4"/>
                </a:lnTo>
                <a:lnTo>
                  <a:pt x="3" y="4"/>
                </a:lnTo>
                <a:lnTo>
                  <a:pt x="4" y="4"/>
                </a:lnTo>
                <a:lnTo>
                  <a:pt x="4" y="5"/>
                </a:lnTo>
                <a:lnTo>
                  <a:pt x="5" y="5"/>
                </a:lnTo>
                <a:lnTo>
                  <a:pt x="5" y="6"/>
                </a:lnTo>
                <a:lnTo>
                  <a:pt x="6" y="6"/>
                </a:lnTo>
                <a:lnTo>
                  <a:pt x="8" y="6"/>
                </a:lnTo>
                <a:lnTo>
                  <a:pt x="9" y="6"/>
                </a:lnTo>
                <a:lnTo>
                  <a:pt x="10" y="5"/>
                </a:lnTo>
                <a:lnTo>
                  <a:pt x="11" y="5"/>
                </a:lnTo>
                <a:lnTo>
                  <a:pt x="11" y="4"/>
                </a:lnTo>
                <a:lnTo>
                  <a:pt x="12" y="4"/>
                </a:lnTo>
                <a:lnTo>
                  <a:pt x="13" y="3"/>
                </a:lnTo>
                <a:lnTo>
                  <a:pt x="14" y="1"/>
                </a:lnTo>
                <a:lnTo>
                  <a:pt x="15" y="1"/>
                </a:lnTo>
                <a:lnTo>
                  <a:pt x="15" y="0"/>
                </a:lnTo>
                <a:close/>
              </a:path>
            </a:pathLst>
          </a:custGeom>
          <a:solidFill>
            <a:srgbClr val="00AEEF"/>
          </a:solidFill>
          <a:ln w="4763">
            <a:solidFill>
              <a:srgbClr val="000000"/>
            </a:solidFill>
            <a:prstDash val="solid"/>
            <a:round/>
            <a:headEnd/>
            <a:tailEnd/>
          </a:ln>
        </xdr:spPr>
      </xdr:sp>
      <xdr:sp macro="" textlink="">
        <xdr:nvSpPr>
          <xdr:cNvPr id="103805" name="Freeform 14104"/>
          <xdr:cNvSpPr>
            <a:spLocks/>
          </xdr:cNvSpPr>
        </xdr:nvSpPr>
        <xdr:spPr bwMode="auto">
          <a:xfrm>
            <a:off x="8428377" y="2586778"/>
            <a:ext cx="166687" cy="161693"/>
          </a:xfrm>
          <a:custGeom>
            <a:avLst/>
            <a:gdLst>
              <a:gd name="T0" fmla="*/ 2147483646 w 35"/>
              <a:gd name="T1" fmla="*/ 2147483646 h 34"/>
              <a:gd name="T2" fmla="*/ 2147483646 w 35"/>
              <a:gd name="T3" fmla="*/ 2147483646 h 34"/>
              <a:gd name="T4" fmla="*/ 2147483646 w 35"/>
              <a:gd name="T5" fmla="*/ 2147483646 h 34"/>
              <a:gd name="T6" fmla="*/ 2147483646 w 35"/>
              <a:gd name="T7" fmla="*/ 2147483646 h 34"/>
              <a:gd name="T8" fmla="*/ 2147483646 w 35"/>
              <a:gd name="T9" fmla="*/ 0 h 34"/>
              <a:gd name="T10" fmla="*/ 2147483646 w 35"/>
              <a:gd name="T11" fmla="*/ 2147483646 h 34"/>
              <a:gd name="T12" fmla="*/ 2147483646 w 35"/>
              <a:gd name="T13" fmla="*/ 2147483646 h 34"/>
              <a:gd name="T14" fmla="*/ 2147483646 w 35"/>
              <a:gd name="T15" fmla="*/ 2147483646 h 34"/>
              <a:gd name="T16" fmla="*/ 2147483646 w 35"/>
              <a:gd name="T17" fmla="*/ 2147483646 h 34"/>
              <a:gd name="T18" fmla="*/ 2147483646 w 35"/>
              <a:gd name="T19" fmla="*/ 2147483646 h 34"/>
              <a:gd name="T20" fmla="*/ 2147483646 w 35"/>
              <a:gd name="T21" fmla="*/ 2147483646 h 34"/>
              <a:gd name="T22" fmla="*/ 2147483646 w 35"/>
              <a:gd name="T23" fmla="*/ 2147483646 h 34"/>
              <a:gd name="T24" fmla="*/ 2147483646 w 35"/>
              <a:gd name="T25" fmla="*/ 2147483646 h 34"/>
              <a:gd name="T26" fmla="*/ 2147483646 w 35"/>
              <a:gd name="T27" fmla="*/ 2147483646 h 34"/>
              <a:gd name="T28" fmla="*/ 2147483646 w 35"/>
              <a:gd name="T29" fmla="*/ 2147483646 h 34"/>
              <a:gd name="T30" fmla="*/ 2147483646 w 35"/>
              <a:gd name="T31" fmla="*/ 2147483646 h 34"/>
              <a:gd name="T32" fmla="*/ 2147483646 w 35"/>
              <a:gd name="T33" fmla="*/ 2147483646 h 34"/>
              <a:gd name="T34" fmla="*/ 2147483646 w 35"/>
              <a:gd name="T35" fmla="*/ 2147483646 h 34"/>
              <a:gd name="T36" fmla="*/ 2147483646 w 35"/>
              <a:gd name="T37" fmla="*/ 2147483646 h 34"/>
              <a:gd name="T38" fmla="*/ 2147483646 w 35"/>
              <a:gd name="T39" fmla="*/ 2147483646 h 34"/>
              <a:gd name="T40" fmla="*/ 2147483646 w 35"/>
              <a:gd name="T41" fmla="*/ 2147483646 h 34"/>
              <a:gd name="T42" fmla="*/ 2147483646 w 35"/>
              <a:gd name="T43" fmla="*/ 2147483646 h 34"/>
              <a:gd name="T44" fmla="*/ 2147483646 w 35"/>
              <a:gd name="T45" fmla="*/ 2147483646 h 34"/>
              <a:gd name="T46" fmla="*/ 2147483646 w 35"/>
              <a:gd name="T47" fmla="*/ 2147483646 h 34"/>
              <a:gd name="T48" fmla="*/ 2147483646 w 35"/>
              <a:gd name="T49" fmla="*/ 2147483646 h 34"/>
              <a:gd name="T50" fmla="*/ 2147483646 w 35"/>
              <a:gd name="T51" fmla="*/ 2147483646 h 34"/>
              <a:gd name="T52" fmla="*/ 2147483646 w 35"/>
              <a:gd name="T53" fmla="*/ 2147483646 h 34"/>
              <a:gd name="T54" fmla="*/ 2147483646 w 35"/>
              <a:gd name="T55" fmla="*/ 2147483646 h 34"/>
              <a:gd name="T56" fmla="*/ 2147483646 w 35"/>
              <a:gd name="T57" fmla="*/ 2147483646 h 34"/>
              <a:gd name="T58" fmla="*/ 2147483646 w 35"/>
              <a:gd name="T59" fmla="*/ 2147483646 h 34"/>
              <a:gd name="T60" fmla="*/ 2147483646 w 35"/>
              <a:gd name="T61" fmla="*/ 2147483646 h 34"/>
              <a:gd name="T62" fmla="*/ 2147483646 w 35"/>
              <a:gd name="T63" fmla="*/ 2147483646 h 34"/>
              <a:gd name="T64" fmla="*/ 2147483646 w 35"/>
              <a:gd name="T65" fmla="*/ 2147483646 h 34"/>
              <a:gd name="T66" fmla="*/ 2147483646 w 35"/>
              <a:gd name="T67" fmla="*/ 2147483646 h 34"/>
              <a:gd name="T68" fmla="*/ 2147483646 w 35"/>
              <a:gd name="T69" fmla="*/ 2147483646 h 34"/>
              <a:gd name="T70" fmla="*/ 2147483646 w 35"/>
              <a:gd name="T71" fmla="*/ 2147483646 h 34"/>
              <a:gd name="T72" fmla="*/ 2147483646 w 35"/>
              <a:gd name="T73" fmla="*/ 2147483646 h 34"/>
              <a:gd name="T74" fmla="*/ 2147483646 w 35"/>
              <a:gd name="T75" fmla="*/ 2147483646 h 34"/>
              <a:gd name="T76" fmla="*/ 2147483646 w 35"/>
              <a:gd name="T77" fmla="*/ 2147483646 h 34"/>
              <a:gd name="T78" fmla="*/ 2147483646 w 35"/>
              <a:gd name="T79" fmla="*/ 2147483646 h 34"/>
              <a:gd name="T80" fmla="*/ 2147483646 w 35"/>
              <a:gd name="T81" fmla="*/ 2147483646 h 34"/>
              <a:gd name="T82" fmla="*/ 2147483646 w 35"/>
              <a:gd name="T83" fmla="*/ 2147483646 h 34"/>
              <a:gd name="T84" fmla="*/ 2147483646 w 35"/>
              <a:gd name="T85" fmla="*/ 2147483646 h 34"/>
              <a:gd name="T86" fmla="*/ 2147483646 w 35"/>
              <a:gd name="T87" fmla="*/ 2147483646 h 34"/>
              <a:gd name="T88" fmla="*/ 2147483646 w 35"/>
              <a:gd name="T89" fmla="*/ 2147483646 h 34"/>
              <a:gd name="T90" fmla="*/ 2147483646 w 35"/>
              <a:gd name="T91" fmla="*/ 2147483646 h 34"/>
              <a:gd name="T92" fmla="*/ 2147483646 w 35"/>
              <a:gd name="T93" fmla="*/ 2147483646 h 34"/>
              <a:gd name="T94" fmla="*/ 2147483646 w 35"/>
              <a:gd name="T95" fmla="*/ 2147483646 h 34"/>
              <a:gd name="T96" fmla="*/ 2147483646 w 35"/>
              <a:gd name="T97" fmla="*/ 2147483646 h 34"/>
              <a:gd name="T98" fmla="*/ 2147483646 w 35"/>
              <a:gd name="T99" fmla="*/ 2147483646 h 34"/>
              <a:gd name="T100" fmla="*/ 2147483646 w 35"/>
              <a:gd name="T101" fmla="*/ 2147483646 h 34"/>
              <a:gd name="T102" fmla="*/ 2147483646 w 35"/>
              <a:gd name="T103" fmla="*/ 2147483646 h 34"/>
              <a:gd name="T104" fmla="*/ 2147483646 w 35"/>
              <a:gd name="T105" fmla="*/ 2147483646 h 34"/>
              <a:gd name="T106" fmla="*/ 2147483646 w 35"/>
              <a:gd name="T107" fmla="*/ 2147483646 h 34"/>
              <a:gd name="T108" fmla="*/ 2147483646 w 35"/>
              <a:gd name="T109" fmla="*/ 2147483646 h 34"/>
              <a:gd name="T110" fmla="*/ 2147483646 w 35"/>
              <a:gd name="T111" fmla="*/ 2147483646 h 34"/>
              <a:gd name="T112" fmla="*/ 0 w 35"/>
              <a:gd name="T113" fmla="*/ 2147483646 h 34"/>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35" h="34">
                <a:moveTo>
                  <a:pt x="0" y="14"/>
                </a:moveTo>
                <a:lnTo>
                  <a:pt x="1" y="13"/>
                </a:lnTo>
                <a:lnTo>
                  <a:pt x="2" y="11"/>
                </a:lnTo>
                <a:lnTo>
                  <a:pt x="2" y="10"/>
                </a:lnTo>
                <a:lnTo>
                  <a:pt x="3" y="9"/>
                </a:lnTo>
                <a:lnTo>
                  <a:pt x="4" y="8"/>
                </a:lnTo>
                <a:lnTo>
                  <a:pt x="3" y="7"/>
                </a:lnTo>
                <a:lnTo>
                  <a:pt x="6" y="6"/>
                </a:lnTo>
                <a:lnTo>
                  <a:pt x="7" y="5"/>
                </a:lnTo>
                <a:lnTo>
                  <a:pt x="7" y="4"/>
                </a:lnTo>
                <a:lnTo>
                  <a:pt x="8" y="3"/>
                </a:lnTo>
                <a:lnTo>
                  <a:pt x="9" y="3"/>
                </a:lnTo>
                <a:lnTo>
                  <a:pt x="9" y="1"/>
                </a:lnTo>
                <a:lnTo>
                  <a:pt x="9" y="0"/>
                </a:lnTo>
                <a:lnTo>
                  <a:pt x="10" y="0"/>
                </a:lnTo>
                <a:lnTo>
                  <a:pt x="11" y="1"/>
                </a:lnTo>
                <a:lnTo>
                  <a:pt x="12" y="3"/>
                </a:lnTo>
                <a:lnTo>
                  <a:pt x="13" y="4"/>
                </a:lnTo>
                <a:lnTo>
                  <a:pt x="14" y="4"/>
                </a:lnTo>
                <a:lnTo>
                  <a:pt x="14" y="5"/>
                </a:lnTo>
                <a:lnTo>
                  <a:pt x="15" y="6"/>
                </a:lnTo>
                <a:lnTo>
                  <a:pt x="15" y="5"/>
                </a:lnTo>
                <a:lnTo>
                  <a:pt x="16" y="5"/>
                </a:lnTo>
                <a:lnTo>
                  <a:pt x="18" y="5"/>
                </a:lnTo>
                <a:lnTo>
                  <a:pt x="19" y="4"/>
                </a:lnTo>
                <a:lnTo>
                  <a:pt x="20" y="4"/>
                </a:lnTo>
                <a:lnTo>
                  <a:pt x="22" y="4"/>
                </a:lnTo>
                <a:lnTo>
                  <a:pt x="23" y="3"/>
                </a:lnTo>
                <a:lnTo>
                  <a:pt x="24" y="3"/>
                </a:lnTo>
                <a:lnTo>
                  <a:pt x="26" y="3"/>
                </a:lnTo>
                <a:lnTo>
                  <a:pt x="27" y="3"/>
                </a:lnTo>
                <a:lnTo>
                  <a:pt x="28" y="3"/>
                </a:lnTo>
                <a:lnTo>
                  <a:pt x="30" y="3"/>
                </a:lnTo>
                <a:lnTo>
                  <a:pt x="31" y="3"/>
                </a:lnTo>
                <a:lnTo>
                  <a:pt x="31" y="4"/>
                </a:lnTo>
                <a:lnTo>
                  <a:pt x="32" y="5"/>
                </a:lnTo>
                <a:lnTo>
                  <a:pt x="31" y="6"/>
                </a:lnTo>
                <a:lnTo>
                  <a:pt x="31" y="7"/>
                </a:lnTo>
                <a:lnTo>
                  <a:pt x="30" y="7"/>
                </a:lnTo>
                <a:lnTo>
                  <a:pt x="30" y="8"/>
                </a:lnTo>
                <a:lnTo>
                  <a:pt x="30" y="9"/>
                </a:lnTo>
                <a:lnTo>
                  <a:pt x="28" y="10"/>
                </a:lnTo>
                <a:lnTo>
                  <a:pt x="28" y="11"/>
                </a:lnTo>
                <a:lnTo>
                  <a:pt x="27" y="11"/>
                </a:lnTo>
                <a:lnTo>
                  <a:pt x="27" y="12"/>
                </a:lnTo>
                <a:lnTo>
                  <a:pt x="27" y="13"/>
                </a:lnTo>
                <a:lnTo>
                  <a:pt x="26" y="13"/>
                </a:lnTo>
                <a:lnTo>
                  <a:pt x="26" y="14"/>
                </a:lnTo>
                <a:lnTo>
                  <a:pt x="25" y="14"/>
                </a:lnTo>
                <a:lnTo>
                  <a:pt x="25" y="15"/>
                </a:lnTo>
                <a:lnTo>
                  <a:pt x="25" y="17"/>
                </a:lnTo>
                <a:lnTo>
                  <a:pt x="25" y="18"/>
                </a:lnTo>
                <a:lnTo>
                  <a:pt x="26" y="18"/>
                </a:lnTo>
                <a:lnTo>
                  <a:pt x="27" y="18"/>
                </a:lnTo>
                <a:lnTo>
                  <a:pt x="27" y="19"/>
                </a:lnTo>
                <a:lnTo>
                  <a:pt x="27" y="20"/>
                </a:lnTo>
                <a:lnTo>
                  <a:pt x="28" y="20"/>
                </a:lnTo>
                <a:lnTo>
                  <a:pt x="28" y="21"/>
                </a:lnTo>
                <a:lnTo>
                  <a:pt x="28" y="22"/>
                </a:lnTo>
                <a:lnTo>
                  <a:pt x="30" y="22"/>
                </a:lnTo>
                <a:lnTo>
                  <a:pt x="30" y="23"/>
                </a:lnTo>
                <a:lnTo>
                  <a:pt x="30" y="24"/>
                </a:lnTo>
                <a:lnTo>
                  <a:pt x="30" y="25"/>
                </a:lnTo>
                <a:lnTo>
                  <a:pt x="30" y="26"/>
                </a:lnTo>
                <a:lnTo>
                  <a:pt x="31" y="26"/>
                </a:lnTo>
                <a:lnTo>
                  <a:pt x="31" y="27"/>
                </a:lnTo>
                <a:lnTo>
                  <a:pt x="32" y="27"/>
                </a:lnTo>
                <a:lnTo>
                  <a:pt x="33" y="28"/>
                </a:lnTo>
                <a:lnTo>
                  <a:pt x="34" y="28"/>
                </a:lnTo>
                <a:lnTo>
                  <a:pt x="34" y="29"/>
                </a:lnTo>
                <a:lnTo>
                  <a:pt x="35" y="29"/>
                </a:lnTo>
                <a:lnTo>
                  <a:pt x="35" y="31"/>
                </a:lnTo>
                <a:lnTo>
                  <a:pt x="34" y="31"/>
                </a:lnTo>
                <a:lnTo>
                  <a:pt x="34" y="32"/>
                </a:lnTo>
                <a:lnTo>
                  <a:pt x="33" y="32"/>
                </a:lnTo>
                <a:lnTo>
                  <a:pt x="32" y="32"/>
                </a:lnTo>
                <a:lnTo>
                  <a:pt x="32" y="33"/>
                </a:lnTo>
                <a:lnTo>
                  <a:pt x="31" y="33"/>
                </a:lnTo>
                <a:lnTo>
                  <a:pt x="30" y="33"/>
                </a:lnTo>
                <a:lnTo>
                  <a:pt x="30" y="34"/>
                </a:lnTo>
                <a:lnTo>
                  <a:pt x="28" y="34"/>
                </a:lnTo>
                <a:lnTo>
                  <a:pt x="27" y="34"/>
                </a:lnTo>
                <a:lnTo>
                  <a:pt x="26" y="34"/>
                </a:lnTo>
                <a:lnTo>
                  <a:pt x="25" y="34"/>
                </a:lnTo>
                <a:lnTo>
                  <a:pt x="25" y="33"/>
                </a:lnTo>
                <a:lnTo>
                  <a:pt x="25" y="32"/>
                </a:lnTo>
                <a:lnTo>
                  <a:pt x="24" y="32"/>
                </a:lnTo>
                <a:lnTo>
                  <a:pt x="24" y="31"/>
                </a:lnTo>
                <a:lnTo>
                  <a:pt x="23" y="29"/>
                </a:lnTo>
                <a:lnTo>
                  <a:pt x="22" y="29"/>
                </a:lnTo>
                <a:lnTo>
                  <a:pt x="21" y="31"/>
                </a:lnTo>
                <a:lnTo>
                  <a:pt x="20" y="31"/>
                </a:lnTo>
                <a:lnTo>
                  <a:pt x="19" y="31"/>
                </a:lnTo>
                <a:lnTo>
                  <a:pt x="18" y="31"/>
                </a:lnTo>
                <a:lnTo>
                  <a:pt x="16" y="32"/>
                </a:lnTo>
                <a:lnTo>
                  <a:pt x="15" y="32"/>
                </a:lnTo>
                <a:lnTo>
                  <a:pt x="14" y="32"/>
                </a:lnTo>
                <a:lnTo>
                  <a:pt x="14" y="31"/>
                </a:lnTo>
                <a:lnTo>
                  <a:pt x="13" y="29"/>
                </a:lnTo>
                <a:lnTo>
                  <a:pt x="13" y="28"/>
                </a:lnTo>
                <a:lnTo>
                  <a:pt x="12" y="27"/>
                </a:lnTo>
                <a:lnTo>
                  <a:pt x="12" y="26"/>
                </a:lnTo>
                <a:lnTo>
                  <a:pt x="11" y="25"/>
                </a:lnTo>
                <a:lnTo>
                  <a:pt x="11" y="24"/>
                </a:lnTo>
                <a:lnTo>
                  <a:pt x="10" y="23"/>
                </a:lnTo>
                <a:lnTo>
                  <a:pt x="10" y="22"/>
                </a:lnTo>
                <a:lnTo>
                  <a:pt x="9" y="21"/>
                </a:lnTo>
                <a:lnTo>
                  <a:pt x="10" y="20"/>
                </a:lnTo>
                <a:lnTo>
                  <a:pt x="9" y="20"/>
                </a:lnTo>
                <a:lnTo>
                  <a:pt x="9" y="19"/>
                </a:lnTo>
                <a:lnTo>
                  <a:pt x="9" y="18"/>
                </a:lnTo>
                <a:lnTo>
                  <a:pt x="8" y="18"/>
                </a:lnTo>
                <a:lnTo>
                  <a:pt x="8" y="17"/>
                </a:lnTo>
                <a:lnTo>
                  <a:pt x="7" y="17"/>
                </a:lnTo>
                <a:lnTo>
                  <a:pt x="7" y="15"/>
                </a:lnTo>
                <a:lnTo>
                  <a:pt x="6" y="15"/>
                </a:lnTo>
                <a:lnTo>
                  <a:pt x="6" y="14"/>
                </a:lnTo>
                <a:lnTo>
                  <a:pt x="4" y="14"/>
                </a:lnTo>
                <a:lnTo>
                  <a:pt x="3" y="14"/>
                </a:lnTo>
                <a:lnTo>
                  <a:pt x="2" y="14"/>
                </a:lnTo>
                <a:lnTo>
                  <a:pt x="1" y="14"/>
                </a:lnTo>
                <a:lnTo>
                  <a:pt x="0" y="14"/>
                </a:lnTo>
                <a:close/>
              </a:path>
            </a:pathLst>
          </a:custGeom>
          <a:solidFill>
            <a:srgbClr val="DFF4FF"/>
          </a:solidFill>
          <a:ln w="4763">
            <a:solidFill>
              <a:srgbClr val="000000"/>
            </a:solidFill>
            <a:prstDash val="solid"/>
            <a:round/>
            <a:headEnd/>
            <a:tailEnd/>
          </a:ln>
        </xdr:spPr>
      </xdr:sp>
      <xdr:sp macro="" textlink="">
        <xdr:nvSpPr>
          <xdr:cNvPr id="103806" name="Freeform 14105"/>
          <xdr:cNvSpPr>
            <a:spLocks/>
          </xdr:cNvSpPr>
        </xdr:nvSpPr>
        <xdr:spPr bwMode="auto">
          <a:xfrm>
            <a:off x="8495052" y="2724659"/>
            <a:ext cx="142875" cy="66675"/>
          </a:xfrm>
          <a:custGeom>
            <a:avLst/>
            <a:gdLst>
              <a:gd name="T0" fmla="*/ 2147483646 w 30"/>
              <a:gd name="T1" fmla="*/ 2147483646 h 14"/>
              <a:gd name="T2" fmla="*/ 2147483646 w 30"/>
              <a:gd name="T3" fmla="*/ 2147483646 h 14"/>
              <a:gd name="T4" fmla="*/ 2147483646 w 30"/>
              <a:gd name="T5" fmla="*/ 2147483646 h 14"/>
              <a:gd name="T6" fmla="*/ 2147483646 w 30"/>
              <a:gd name="T7" fmla="*/ 2147483646 h 14"/>
              <a:gd name="T8" fmla="*/ 2147483646 w 30"/>
              <a:gd name="T9" fmla="*/ 2147483646 h 14"/>
              <a:gd name="T10" fmla="*/ 2147483646 w 30"/>
              <a:gd name="T11" fmla="*/ 2147483646 h 14"/>
              <a:gd name="T12" fmla="*/ 2147483646 w 30"/>
              <a:gd name="T13" fmla="*/ 2147483646 h 14"/>
              <a:gd name="T14" fmla="*/ 2147483646 w 30"/>
              <a:gd name="T15" fmla="*/ 2147483646 h 14"/>
              <a:gd name="T16" fmla="*/ 2147483646 w 30"/>
              <a:gd name="T17" fmla="*/ 2147483646 h 14"/>
              <a:gd name="T18" fmla="*/ 2147483646 w 30"/>
              <a:gd name="T19" fmla="*/ 2147483646 h 14"/>
              <a:gd name="T20" fmla="*/ 2147483646 w 30"/>
              <a:gd name="T21" fmla="*/ 2147483646 h 14"/>
              <a:gd name="T22" fmla="*/ 2147483646 w 30"/>
              <a:gd name="T23" fmla="*/ 2147483646 h 14"/>
              <a:gd name="T24" fmla="*/ 2147483646 w 30"/>
              <a:gd name="T25" fmla="*/ 2147483646 h 14"/>
              <a:gd name="T26" fmla="*/ 2147483646 w 30"/>
              <a:gd name="T27" fmla="*/ 2147483646 h 14"/>
              <a:gd name="T28" fmla="*/ 2147483646 w 30"/>
              <a:gd name="T29" fmla="*/ 2147483646 h 14"/>
              <a:gd name="T30" fmla="*/ 2147483646 w 30"/>
              <a:gd name="T31" fmla="*/ 2147483646 h 14"/>
              <a:gd name="T32" fmla="*/ 2147483646 w 30"/>
              <a:gd name="T33" fmla="*/ 2147483646 h 14"/>
              <a:gd name="T34" fmla="*/ 2147483646 w 30"/>
              <a:gd name="T35" fmla="*/ 2147483646 h 14"/>
              <a:gd name="T36" fmla="*/ 2147483646 w 30"/>
              <a:gd name="T37" fmla="*/ 2147483646 h 14"/>
              <a:gd name="T38" fmla="*/ 2147483646 w 30"/>
              <a:gd name="T39" fmla="*/ 2147483646 h 14"/>
              <a:gd name="T40" fmla="*/ 2147483646 w 30"/>
              <a:gd name="T41" fmla="*/ 2147483646 h 14"/>
              <a:gd name="T42" fmla="*/ 2147483646 w 30"/>
              <a:gd name="T43" fmla="*/ 2147483646 h 14"/>
              <a:gd name="T44" fmla="*/ 2147483646 w 30"/>
              <a:gd name="T45" fmla="*/ 2147483646 h 14"/>
              <a:gd name="T46" fmla="*/ 2147483646 w 30"/>
              <a:gd name="T47" fmla="*/ 2147483646 h 14"/>
              <a:gd name="T48" fmla="*/ 2147483646 w 30"/>
              <a:gd name="T49" fmla="*/ 2147483646 h 14"/>
              <a:gd name="T50" fmla="*/ 2147483646 w 30"/>
              <a:gd name="T51" fmla="*/ 2147483646 h 14"/>
              <a:gd name="T52" fmla="*/ 2147483646 w 30"/>
              <a:gd name="T53" fmla="*/ 2147483646 h 14"/>
              <a:gd name="T54" fmla="*/ 2147483646 w 30"/>
              <a:gd name="T55" fmla="*/ 2147483646 h 14"/>
              <a:gd name="T56" fmla="*/ 2147483646 w 30"/>
              <a:gd name="T57" fmla="*/ 2147483646 h 14"/>
              <a:gd name="T58" fmla="*/ 2147483646 w 30"/>
              <a:gd name="T59" fmla="*/ 2147483646 h 14"/>
              <a:gd name="T60" fmla="*/ 2147483646 w 30"/>
              <a:gd name="T61" fmla="*/ 2147483646 h 14"/>
              <a:gd name="T62" fmla="*/ 2147483646 w 30"/>
              <a:gd name="T63" fmla="*/ 2147483646 h 14"/>
              <a:gd name="T64" fmla="*/ 2147483646 w 30"/>
              <a:gd name="T65" fmla="*/ 2147483646 h 14"/>
              <a:gd name="T66" fmla="*/ 2147483646 w 30"/>
              <a:gd name="T67" fmla="*/ 2147483646 h 14"/>
              <a:gd name="T68" fmla="*/ 2147483646 w 30"/>
              <a:gd name="T69" fmla="*/ 2147483646 h 14"/>
              <a:gd name="T70" fmla="*/ 2147483646 w 30"/>
              <a:gd name="T71" fmla="*/ 2147483646 h 14"/>
              <a:gd name="T72" fmla="*/ 2147483646 w 30"/>
              <a:gd name="T73" fmla="*/ 2147483646 h 14"/>
              <a:gd name="T74" fmla="*/ 2147483646 w 30"/>
              <a:gd name="T75" fmla="*/ 2147483646 h 14"/>
              <a:gd name="T76" fmla="*/ 0 w 30"/>
              <a:gd name="T77" fmla="*/ 2147483646 h 14"/>
              <a:gd name="T78" fmla="*/ 0 w 30"/>
              <a:gd name="T79" fmla="*/ 2147483646 h 14"/>
              <a:gd name="T80" fmla="*/ 0 w 30"/>
              <a:gd name="T81" fmla="*/ 2147483646 h 14"/>
              <a:gd name="T82" fmla="*/ 0 w 30"/>
              <a:gd name="T83" fmla="*/ 2147483646 h 14"/>
              <a:gd name="T84" fmla="*/ 2147483646 w 30"/>
              <a:gd name="T85" fmla="*/ 2147483646 h 14"/>
              <a:gd name="T86" fmla="*/ 2147483646 w 30"/>
              <a:gd name="T87" fmla="*/ 2147483646 h 14"/>
              <a:gd name="T88" fmla="*/ 2147483646 w 30"/>
              <a:gd name="T89" fmla="*/ 2147483646 h 14"/>
              <a:gd name="T90" fmla="*/ 2147483646 w 30"/>
              <a:gd name="T91" fmla="*/ 2147483646 h 14"/>
              <a:gd name="T92" fmla="*/ 2147483646 w 30"/>
              <a:gd name="T93" fmla="*/ 2147483646 h 14"/>
              <a:gd name="T94" fmla="*/ 2147483646 w 30"/>
              <a:gd name="T95" fmla="*/ 2147483646 h 14"/>
              <a:gd name="T96" fmla="*/ 2147483646 w 30"/>
              <a:gd name="T97" fmla="*/ 2147483646 h 14"/>
              <a:gd name="T98" fmla="*/ 2147483646 w 30"/>
              <a:gd name="T99" fmla="*/ 2147483646 h 14"/>
              <a:gd name="T100" fmla="*/ 2147483646 w 30"/>
              <a:gd name="T101" fmla="*/ 2147483646 h 14"/>
              <a:gd name="T102" fmla="*/ 2147483646 w 30"/>
              <a:gd name="T103" fmla="*/ 2147483646 h 14"/>
              <a:gd name="T104" fmla="*/ 2147483646 w 30"/>
              <a:gd name="T105" fmla="*/ 2147483646 h 14"/>
              <a:gd name="T106" fmla="*/ 2147483646 w 30"/>
              <a:gd name="T107" fmla="*/ 2147483646 h 14"/>
              <a:gd name="T108" fmla="*/ 2147483646 w 30"/>
              <a:gd name="T109" fmla="*/ 2147483646 h 14"/>
              <a:gd name="T110" fmla="*/ 2147483646 w 30"/>
              <a:gd name="T111" fmla="*/ 2147483646 h 14"/>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30" h="14">
                <a:moveTo>
                  <a:pt x="29" y="10"/>
                </a:moveTo>
                <a:lnTo>
                  <a:pt x="29" y="10"/>
                </a:lnTo>
                <a:lnTo>
                  <a:pt x="27" y="10"/>
                </a:lnTo>
                <a:lnTo>
                  <a:pt x="26" y="10"/>
                </a:lnTo>
                <a:lnTo>
                  <a:pt x="25" y="11"/>
                </a:lnTo>
                <a:lnTo>
                  <a:pt x="24" y="11"/>
                </a:lnTo>
                <a:lnTo>
                  <a:pt x="23" y="11"/>
                </a:lnTo>
                <a:lnTo>
                  <a:pt x="22" y="11"/>
                </a:lnTo>
                <a:lnTo>
                  <a:pt x="22" y="12"/>
                </a:lnTo>
                <a:lnTo>
                  <a:pt x="21" y="12"/>
                </a:lnTo>
                <a:lnTo>
                  <a:pt x="20" y="12"/>
                </a:lnTo>
                <a:lnTo>
                  <a:pt x="19" y="12"/>
                </a:lnTo>
                <a:lnTo>
                  <a:pt x="17" y="12"/>
                </a:lnTo>
                <a:lnTo>
                  <a:pt x="16" y="12"/>
                </a:lnTo>
                <a:lnTo>
                  <a:pt x="14" y="12"/>
                </a:lnTo>
                <a:lnTo>
                  <a:pt x="13" y="12"/>
                </a:lnTo>
                <a:lnTo>
                  <a:pt x="12" y="12"/>
                </a:lnTo>
                <a:lnTo>
                  <a:pt x="11" y="12"/>
                </a:lnTo>
                <a:lnTo>
                  <a:pt x="10" y="12"/>
                </a:lnTo>
                <a:lnTo>
                  <a:pt x="10" y="13"/>
                </a:lnTo>
                <a:lnTo>
                  <a:pt x="9" y="13"/>
                </a:lnTo>
                <a:lnTo>
                  <a:pt x="9" y="14"/>
                </a:lnTo>
                <a:lnTo>
                  <a:pt x="8" y="14"/>
                </a:lnTo>
                <a:lnTo>
                  <a:pt x="8" y="13"/>
                </a:lnTo>
                <a:lnTo>
                  <a:pt x="8" y="12"/>
                </a:lnTo>
                <a:lnTo>
                  <a:pt x="7" y="12"/>
                </a:lnTo>
                <a:lnTo>
                  <a:pt x="7" y="11"/>
                </a:lnTo>
                <a:lnTo>
                  <a:pt x="6" y="11"/>
                </a:lnTo>
                <a:lnTo>
                  <a:pt x="6" y="12"/>
                </a:lnTo>
                <a:lnTo>
                  <a:pt x="5" y="12"/>
                </a:lnTo>
                <a:lnTo>
                  <a:pt x="4" y="12"/>
                </a:lnTo>
                <a:lnTo>
                  <a:pt x="2" y="12"/>
                </a:lnTo>
                <a:lnTo>
                  <a:pt x="2" y="13"/>
                </a:lnTo>
                <a:lnTo>
                  <a:pt x="1" y="13"/>
                </a:lnTo>
                <a:lnTo>
                  <a:pt x="1" y="12"/>
                </a:lnTo>
                <a:lnTo>
                  <a:pt x="1" y="11"/>
                </a:lnTo>
                <a:lnTo>
                  <a:pt x="1" y="10"/>
                </a:lnTo>
                <a:lnTo>
                  <a:pt x="0" y="10"/>
                </a:lnTo>
                <a:lnTo>
                  <a:pt x="0" y="9"/>
                </a:lnTo>
                <a:lnTo>
                  <a:pt x="1" y="9"/>
                </a:lnTo>
                <a:lnTo>
                  <a:pt x="2" y="8"/>
                </a:lnTo>
                <a:lnTo>
                  <a:pt x="5" y="7"/>
                </a:lnTo>
                <a:lnTo>
                  <a:pt x="7" y="7"/>
                </a:lnTo>
                <a:lnTo>
                  <a:pt x="9" y="6"/>
                </a:lnTo>
                <a:lnTo>
                  <a:pt x="10" y="6"/>
                </a:lnTo>
                <a:lnTo>
                  <a:pt x="11" y="6"/>
                </a:lnTo>
                <a:lnTo>
                  <a:pt x="12" y="5"/>
                </a:lnTo>
                <a:lnTo>
                  <a:pt x="13" y="5"/>
                </a:lnTo>
                <a:lnTo>
                  <a:pt x="14" y="5"/>
                </a:lnTo>
                <a:lnTo>
                  <a:pt x="16" y="5"/>
                </a:lnTo>
                <a:lnTo>
                  <a:pt x="16" y="4"/>
                </a:lnTo>
                <a:lnTo>
                  <a:pt x="17" y="4"/>
                </a:lnTo>
                <a:lnTo>
                  <a:pt x="18" y="4"/>
                </a:lnTo>
                <a:lnTo>
                  <a:pt x="18" y="3"/>
                </a:lnTo>
                <a:lnTo>
                  <a:pt x="19" y="3"/>
                </a:lnTo>
                <a:lnTo>
                  <a:pt x="20" y="3"/>
                </a:lnTo>
                <a:lnTo>
                  <a:pt x="20" y="2"/>
                </a:lnTo>
                <a:lnTo>
                  <a:pt x="21" y="2"/>
                </a:lnTo>
                <a:lnTo>
                  <a:pt x="21" y="0"/>
                </a:lnTo>
                <a:lnTo>
                  <a:pt x="22" y="2"/>
                </a:lnTo>
                <a:lnTo>
                  <a:pt x="23" y="2"/>
                </a:lnTo>
                <a:lnTo>
                  <a:pt x="24" y="2"/>
                </a:lnTo>
                <a:lnTo>
                  <a:pt x="25" y="2"/>
                </a:lnTo>
                <a:lnTo>
                  <a:pt x="25" y="3"/>
                </a:lnTo>
                <a:lnTo>
                  <a:pt x="25" y="4"/>
                </a:lnTo>
                <a:lnTo>
                  <a:pt x="26" y="5"/>
                </a:lnTo>
                <a:lnTo>
                  <a:pt x="27" y="5"/>
                </a:lnTo>
                <a:lnTo>
                  <a:pt x="27" y="6"/>
                </a:lnTo>
                <a:lnTo>
                  <a:pt x="29" y="7"/>
                </a:lnTo>
                <a:lnTo>
                  <a:pt x="29" y="8"/>
                </a:lnTo>
                <a:lnTo>
                  <a:pt x="30" y="8"/>
                </a:lnTo>
                <a:lnTo>
                  <a:pt x="30" y="9"/>
                </a:lnTo>
                <a:lnTo>
                  <a:pt x="29" y="9"/>
                </a:lnTo>
                <a:lnTo>
                  <a:pt x="29" y="10"/>
                </a:lnTo>
                <a:close/>
              </a:path>
            </a:pathLst>
          </a:custGeom>
          <a:solidFill>
            <a:srgbClr val="A8E0FF"/>
          </a:solidFill>
          <a:ln w="4763">
            <a:solidFill>
              <a:srgbClr val="000000"/>
            </a:solidFill>
            <a:prstDash val="solid"/>
            <a:round/>
            <a:headEnd/>
            <a:tailEnd/>
          </a:ln>
        </xdr:spPr>
      </xdr:sp>
      <xdr:sp macro="" textlink="">
        <xdr:nvSpPr>
          <xdr:cNvPr id="103807" name="Freeform 14106"/>
          <xdr:cNvSpPr>
            <a:spLocks/>
          </xdr:cNvSpPr>
        </xdr:nvSpPr>
        <xdr:spPr bwMode="auto">
          <a:xfrm>
            <a:off x="8233114" y="2834196"/>
            <a:ext cx="114300" cy="114069"/>
          </a:xfrm>
          <a:custGeom>
            <a:avLst/>
            <a:gdLst>
              <a:gd name="T0" fmla="*/ 0 w 24"/>
              <a:gd name="T1" fmla="*/ 2147483646 h 24"/>
              <a:gd name="T2" fmla="*/ 2147483646 w 24"/>
              <a:gd name="T3" fmla="*/ 2147483646 h 24"/>
              <a:gd name="T4" fmla="*/ 2147483646 w 24"/>
              <a:gd name="T5" fmla="*/ 2147483646 h 24"/>
              <a:gd name="T6" fmla="*/ 2147483646 w 24"/>
              <a:gd name="T7" fmla="*/ 2147483646 h 24"/>
              <a:gd name="T8" fmla="*/ 2147483646 w 24"/>
              <a:gd name="T9" fmla="*/ 2147483646 h 24"/>
              <a:gd name="T10" fmla="*/ 2147483646 w 24"/>
              <a:gd name="T11" fmla="*/ 2147483646 h 24"/>
              <a:gd name="T12" fmla="*/ 2147483646 w 24"/>
              <a:gd name="T13" fmla="*/ 2147483646 h 24"/>
              <a:gd name="T14" fmla="*/ 2147483646 w 24"/>
              <a:gd name="T15" fmla="*/ 2147483646 h 24"/>
              <a:gd name="T16" fmla="*/ 2147483646 w 24"/>
              <a:gd name="T17" fmla="*/ 2147483646 h 24"/>
              <a:gd name="T18" fmla="*/ 2147483646 w 24"/>
              <a:gd name="T19" fmla="*/ 2147483646 h 24"/>
              <a:gd name="T20" fmla="*/ 2147483646 w 24"/>
              <a:gd name="T21" fmla="*/ 2147483646 h 24"/>
              <a:gd name="T22" fmla="*/ 2147483646 w 24"/>
              <a:gd name="T23" fmla="*/ 2147483646 h 24"/>
              <a:gd name="T24" fmla="*/ 2147483646 w 24"/>
              <a:gd name="T25" fmla="*/ 2147483646 h 24"/>
              <a:gd name="T26" fmla="*/ 2147483646 w 24"/>
              <a:gd name="T27" fmla="*/ 2147483646 h 24"/>
              <a:gd name="T28" fmla="*/ 2147483646 w 24"/>
              <a:gd name="T29" fmla="*/ 2147483646 h 24"/>
              <a:gd name="T30" fmla="*/ 2147483646 w 24"/>
              <a:gd name="T31" fmla="*/ 2147483646 h 24"/>
              <a:gd name="T32" fmla="*/ 2147483646 w 24"/>
              <a:gd name="T33" fmla="*/ 2147483646 h 24"/>
              <a:gd name="T34" fmla="*/ 2147483646 w 24"/>
              <a:gd name="T35" fmla="*/ 0 h 24"/>
              <a:gd name="T36" fmla="*/ 2147483646 w 24"/>
              <a:gd name="T37" fmla="*/ 0 h 24"/>
              <a:gd name="T38" fmla="*/ 2147483646 w 24"/>
              <a:gd name="T39" fmla="*/ 2147483646 h 24"/>
              <a:gd name="T40" fmla="*/ 2147483646 w 24"/>
              <a:gd name="T41" fmla="*/ 2147483646 h 24"/>
              <a:gd name="T42" fmla="*/ 2147483646 w 24"/>
              <a:gd name="T43" fmla="*/ 2147483646 h 24"/>
              <a:gd name="T44" fmla="*/ 2147483646 w 24"/>
              <a:gd name="T45" fmla="*/ 2147483646 h 24"/>
              <a:gd name="T46" fmla="*/ 2147483646 w 24"/>
              <a:gd name="T47" fmla="*/ 2147483646 h 24"/>
              <a:gd name="T48" fmla="*/ 2147483646 w 24"/>
              <a:gd name="T49" fmla="*/ 2147483646 h 24"/>
              <a:gd name="T50" fmla="*/ 2147483646 w 24"/>
              <a:gd name="T51" fmla="*/ 2147483646 h 24"/>
              <a:gd name="T52" fmla="*/ 2147483646 w 24"/>
              <a:gd name="T53" fmla="*/ 2147483646 h 24"/>
              <a:gd name="T54" fmla="*/ 2147483646 w 24"/>
              <a:gd name="T55" fmla="*/ 2147483646 h 24"/>
              <a:gd name="T56" fmla="*/ 2147483646 w 24"/>
              <a:gd name="T57" fmla="*/ 2147483646 h 24"/>
              <a:gd name="T58" fmla="*/ 2147483646 w 24"/>
              <a:gd name="T59" fmla="*/ 2147483646 h 24"/>
              <a:gd name="T60" fmla="*/ 2147483646 w 24"/>
              <a:gd name="T61" fmla="*/ 2147483646 h 24"/>
              <a:gd name="T62" fmla="*/ 2147483646 w 24"/>
              <a:gd name="T63" fmla="*/ 2147483646 h 24"/>
              <a:gd name="T64" fmla="*/ 2147483646 w 24"/>
              <a:gd name="T65" fmla="*/ 2147483646 h 24"/>
              <a:gd name="T66" fmla="*/ 2147483646 w 24"/>
              <a:gd name="T67" fmla="*/ 2147483646 h 24"/>
              <a:gd name="T68" fmla="*/ 2147483646 w 24"/>
              <a:gd name="T69" fmla="*/ 2147483646 h 24"/>
              <a:gd name="T70" fmla="*/ 2147483646 w 24"/>
              <a:gd name="T71" fmla="*/ 2147483646 h 24"/>
              <a:gd name="T72" fmla="*/ 2147483646 w 24"/>
              <a:gd name="T73" fmla="*/ 2147483646 h 24"/>
              <a:gd name="T74" fmla="*/ 2147483646 w 24"/>
              <a:gd name="T75" fmla="*/ 2147483646 h 24"/>
              <a:gd name="T76" fmla="*/ 2147483646 w 24"/>
              <a:gd name="T77" fmla="*/ 2147483646 h 24"/>
              <a:gd name="T78" fmla="*/ 2147483646 w 24"/>
              <a:gd name="T79" fmla="*/ 2147483646 h 24"/>
              <a:gd name="T80" fmla="*/ 2147483646 w 24"/>
              <a:gd name="T81" fmla="*/ 2147483646 h 24"/>
              <a:gd name="T82" fmla="*/ 2147483646 w 24"/>
              <a:gd name="T83" fmla="*/ 2147483646 h 24"/>
              <a:gd name="T84" fmla="*/ 2147483646 w 24"/>
              <a:gd name="T85" fmla="*/ 2147483646 h 24"/>
              <a:gd name="T86" fmla="*/ 2147483646 w 24"/>
              <a:gd name="T87" fmla="*/ 2147483646 h 24"/>
              <a:gd name="T88" fmla="*/ 2147483646 w 24"/>
              <a:gd name="T89" fmla="*/ 2147483646 h 24"/>
              <a:gd name="T90" fmla="*/ 0 w 24"/>
              <a:gd name="T91" fmla="*/ 2147483646 h 24"/>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Lst>
            <a:ahLst/>
            <a:cxnLst>
              <a:cxn ang="T92">
                <a:pos x="T0" y="T1"/>
              </a:cxn>
              <a:cxn ang="T93">
                <a:pos x="T2" y="T3"/>
              </a:cxn>
              <a:cxn ang="T94">
                <a:pos x="T4" y="T5"/>
              </a:cxn>
              <a:cxn ang="T95">
                <a:pos x="T6" y="T7"/>
              </a:cxn>
              <a:cxn ang="T96">
                <a:pos x="T8" y="T9"/>
              </a:cxn>
              <a:cxn ang="T97">
                <a:pos x="T10" y="T11"/>
              </a:cxn>
              <a:cxn ang="T98">
                <a:pos x="T12" y="T13"/>
              </a:cxn>
              <a:cxn ang="T99">
                <a:pos x="T14" y="T15"/>
              </a:cxn>
              <a:cxn ang="T100">
                <a:pos x="T16" y="T17"/>
              </a:cxn>
              <a:cxn ang="T101">
                <a:pos x="T18" y="T19"/>
              </a:cxn>
              <a:cxn ang="T102">
                <a:pos x="T20" y="T21"/>
              </a:cxn>
              <a:cxn ang="T103">
                <a:pos x="T22" y="T23"/>
              </a:cxn>
              <a:cxn ang="T104">
                <a:pos x="T24" y="T25"/>
              </a:cxn>
              <a:cxn ang="T105">
                <a:pos x="T26" y="T27"/>
              </a:cxn>
              <a:cxn ang="T106">
                <a:pos x="T28" y="T29"/>
              </a:cxn>
              <a:cxn ang="T107">
                <a:pos x="T30" y="T31"/>
              </a:cxn>
              <a:cxn ang="T108">
                <a:pos x="T32" y="T33"/>
              </a:cxn>
              <a:cxn ang="T109">
                <a:pos x="T34" y="T35"/>
              </a:cxn>
              <a:cxn ang="T110">
                <a:pos x="T36" y="T37"/>
              </a:cxn>
              <a:cxn ang="T111">
                <a:pos x="T38" y="T39"/>
              </a:cxn>
              <a:cxn ang="T112">
                <a:pos x="T40" y="T41"/>
              </a:cxn>
              <a:cxn ang="T113">
                <a:pos x="T42" y="T43"/>
              </a:cxn>
              <a:cxn ang="T114">
                <a:pos x="T44" y="T45"/>
              </a:cxn>
              <a:cxn ang="T115">
                <a:pos x="T46" y="T47"/>
              </a:cxn>
              <a:cxn ang="T116">
                <a:pos x="T48" y="T49"/>
              </a:cxn>
              <a:cxn ang="T117">
                <a:pos x="T50" y="T51"/>
              </a:cxn>
              <a:cxn ang="T118">
                <a:pos x="T52" y="T53"/>
              </a:cxn>
              <a:cxn ang="T119">
                <a:pos x="T54" y="T55"/>
              </a:cxn>
              <a:cxn ang="T120">
                <a:pos x="T56" y="T57"/>
              </a:cxn>
              <a:cxn ang="T121">
                <a:pos x="T58" y="T59"/>
              </a:cxn>
              <a:cxn ang="T122">
                <a:pos x="T60" y="T61"/>
              </a:cxn>
              <a:cxn ang="T123">
                <a:pos x="T62" y="T63"/>
              </a:cxn>
              <a:cxn ang="T124">
                <a:pos x="T64" y="T65"/>
              </a:cxn>
              <a:cxn ang="T125">
                <a:pos x="T66" y="T67"/>
              </a:cxn>
              <a:cxn ang="T126">
                <a:pos x="T68" y="T69"/>
              </a:cxn>
              <a:cxn ang="T127">
                <a:pos x="T70" y="T71"/>
              </a:cxn>
              <a:cxn ang="T128">
                <a:pos x="T72" y="T73"/>
              </a:cxn>
              <a:cxn ang="T129">
                <a:pos x="T74" y="T75"/>
              </a:cxn>
              <a:cxn ang="T130">
                <a:pos x="T76" y="T77"/>
              </a:cxn>
              <a:cxn ang="T131">
                <a:pos x="T78" y="T79"/>
              </a:cxn>
              <a:cxn ang="T132">
                <a:pos x="T80" y="T81"/>
              </a:cxn>
              <a:cxn ang="T133">
                <a:pos x="T82" y="T83"/>
              </a:cxn>
              <a:cxn ang="T134">
                <a:pos x="T84" y="T85"/>
              </a:cxn>
              <a:cxn ang="T135">
                <a:pos x="T86" y="T87"/>
              </a:cxn>
              <a:cxn ang="T136">
                <a:pos x="T88" y="T89"/>
              </a:cxn>
              <a:cxn ang="T137">
                <a:pos x="T90" y="T91"/>
              </a:cxn>
            </a:cxnLst>
            <a:rect l="0" t="0" r="r" b="b"/>
            <a:pathLst>
              <a:path w="24" h="24">
                <a:moveTo>
                  <a:pt x="0" y="20"/>
                </a:moveTo>
                <a:lnTo>
                  <a:pt x="0" y="20"/>
                </a:lnTo>
                <a:lnTo>
                  <a:pt x="1" y="19"/>
                </a:lnTo>
                <a:lnTo>
                  <a:pt x="2" y="19"/>
                </a:lnTo>
                <a:lnTo>
                  <a:pt x="2" y="18"/>
                </a:lnTo>
                <a:lnTo>
                  <a:pt x="2" y="17"/>
                </a:lnTo>
                <a:lnTo>
                  <a:pt x="2" y="16"/>
                </a:lnTo>
                <a:lnTo>
                  <a:pt x="2" y="15"/>
                </a:lnTo>
                <a:lnTo>
                  <a:pt x="1" y="14"/>
                </a:lnTo>
                <a:lnTo>
                  <a:pt x="1" y="13"/>
                </a:lnTo>
                <a:lnTo>
                  <a:pt x="1" y="12"/>
                </a:lnTo>
                <a:lnTo>
                  <a:pt x="1" y="11"/>
                </a:lnTo>
                <a:lnTo>
                  <a:pt x="2" y="10"/>
                </a:lnTo>
                <a:lnTo>
                  <a:pt x="3" y="10"/>
                </a:lnTo>
                <a:lnTo>
                  <a:pt x="4" y="9"/>
                </a:lnTo>
                <a:lnTo>
                  <a:pt x="5" y="8"/>
                </a:lnTo>
                <a:lnTo>
                  <a:pt x="6" y="8"/>
                </a:lnTo>
                <a:lnTo>
                  <a:pt x="6" y="6"/>
                </a:lnTo>
                <a:lnTo>
                  <a:pt x="7" y="6"/>
                </a:lnTo>
                <a:lnTo>
                  <a:pt x="8" y="5"/>
                </a:lnTo>
                <a:lnTo>
                  <a:pt x="10" y="5"/>
                </a:lnTo>
                <a:lnTo>
                  <a:pt x="10" y="4"/>
                </a:lnTo>
                <a:lnTo>
                  <a:pt x="11" y="4"/>
                </a:lnTo>
                <a:lnTo>
                  <a:pt x="12" y="3"/>
                </a:lnTo>
                <a:lnTo>
                  <a:pt x="13" y="3"/>
                </a:lnTo>
                <a:lnTo>
                  <a:pt x="14" y="3"/>
                </a:lnTo>
                <a:lnTo>
                  <a:pt x="14" y="2"/>
                </a:lnTo>
                <a:lnTo>
                  <a:pt x="15" y="2"/>
                </a:lnTo>
                <a:lnTo>
                  <a:pt x="16" y="2"/>
                </a:lnTo>
                <a:lnTo>
                  <a:pt x="17" y="1"/>
                </a:lnTo>
                <a:lnTo>
                  <a:pt x="19" y="1"/>
                </a:lnTo>
                <a:lnTo>
                  <a:pt x="20" y="0"/>
                </a:lnTo>
                <a:lnTo>
                  <a:pt x="22" y="0"/>
                </a:lnTo>
                <a:lnTo>
                  <a:pt x="23" y="0"/>
                </a:lnTo>
                <a:lnTo>
                  <a:pt x="23" y="1"/>
                </a:lnTo>
                <a:lnTo>
                  <a:pt x="24" y="1"/>
                </a:lnTo>
                <a:lnTo>
                  <a:pt x="24" y="2"/>
                </a:lnTo>
                <a:lnTo>
                  <a:pt x="24" y="4"/>
                </a:lnTo>
                <a:lnTo>
                  <a:pt x="24" y="5"/>
                </a:lnTo>
                <a:lnTo>
                  <a:pt x="24" y="6"/>
                </a:lnTo>
                <a:lnTo>
                  <a:pt x="24" y="8"/>
                </a:lnTo>
                <a:lnTo>
                  <a:pt x="24" y="9"/>
                </a:lnTo>
                <a:lnTo>
                  <a:pt x="24" y="10"/>
                </a:lnTo>
                <a:lnTo>
                  <a:pt x="24" y="11"/>
                </a:lnTo>
                <a:lnTo>
                  <a:pt x="22" y="11"/>
                </a:lnTo>
                <a:lnTo>
                  <a:pt x="20" y="10"/>
                </a:lnTo>
                <a:lnTo>
                  <a:pt x="19" y="10"/>
                </a:lnTo>
                <a:lnTo>
                  <a:pt x="18" y="10"/>
                </a:lnTo>
                <a:lnTo>
                  <a:pt x="17" y="10"/>
                </a:lnTo>
                <a:lnTo>
                  <a:pt x="16" y="10"/>
                </a:lnTo>
                <a:lnTo>
                  <a:pt x="16" y="11"/>
                </a:lnTo>
                <a:lnTo>
                  <a:pt x="16" y="13"/>
                </a:lnTo>
                <a:lnTo>
                  <a:pt x="16" y="15"/>
                </a:lnTo>
                <a:lnTo>
                  <a:pt x="17" y="16"/>
                </a:lnTo>
                <a:lnTo>
                  <a:pt x="17" y="17"/>
                </a:lnTo>
                <a:lnTo>
                  <a:pt x="17" y="20"/>
                </a:lnTo>
                <a:lnTo>
                  <a:pt x="16" y="20"/>
                </a:lnTo>
                <a:lnTo>
                  <a:pt x="15" y="20"/>
                </a:lnTo>
                <a:lnTo>
                  <a:pt x="14" y="20"/>
                </a:lnTo>
                <a:lnTo>
                  <a:pt x="13" y="22"/>
                </a:lnTo>
                <a:lnTo>
                  <a:pt x="12" y="22"/>
                </a:lnTo>
                <a:lnTo>
                  <a:pt x="11" y="20"/>
                </a:lnTo>
                <a:lnTo>
                  <a:pt x="11" y="22"/>
                </a:lnTo>
                <a:lnTo>
                  <a:pt x="10" y="22"/>
                </a:lnTo>
                <a:lnTo>
                  <a:pt x="8" y="22"/>
                </a:lnTo>
                <a:lnTo>
                  <a:pt x="7" y="23"/>
                </a:lnTo>
                <a:lnTo>
                  <a:pt x="6" y="23"/>
                </a:lnTo>
                <a:lnTo>
                  <a:pt x="5" y="23"/>
                </a:lnTo>
                <a:lnTo>
                  <a:pt x="4" y="24"/>
                </a:lnTo>
                <a:lnTo>
                  <a:pt x="3" y="24"/>
                </a:lnTo>
                <a:lnTo>
                  <a:pt x="3" y="23"/>
                </a:lnTo>
                <a:lnTo>
                  <a:pt x="2" y="23"/>
                </a:lnTo>
                <a:lnTo>
                  <a:pt x="2" y="22"/>
                </a:lnTo>
                <a:lnTo>
                  <a:pt x="1" y="22"/>
                </a:lnTo>
                <a:lnTo>
                  <a:pt x="1" y="20"/>
                </a:lnTo>
                <a:lnTo>
                  <a:pt x="0" y="20"/>
                </a:lnTo>
                <a:close/>
              </a:path>
            </a:pathLst>
          </a:custGeom>
          <a:solidFill>
            <a:srgbClr val="00AEEF"/>
          </a:solidFill>
          <a:ln w="4763">
            <a:solidFill>
              <a:srgbClr val="000000"/>
            </a:solidFill>
            <a:prstDash val="solid"/>
            <a:round/>
            <a:headEnd/>
            <a:tailEnd/>
          </a:ln>
        </xdr:spPr>
      </xdr:sp>
      <xdr:sp macro="" textlink="">
        <xdr:nvSpPr>
          <xdr:cNvPr id="103808" name="Freeform 14107"/>
          <xdr:cNvSpPr>
            <a:spLocks/>
          </xdr:cNvSpPr>
        </xdr:nvSpPr>
        <xdr:spPr bwMode="auto">
          <a:xfrm>
            <a:off x="8342652" y="2819909"/>
            <a:ext cx="90487" cy="75968"/>
          </a:xfrm>
          <a:custGeom>
            <a:avLst/>
            <a:gdLst>
              <a:gd name="T0" fmla="*/ 2147483646 w 19"/>
              <a:gd name="T1" fmla="*/ 2147483646 h 16"/>
              <a:gd name="T2" fmla="*/ 2147483646 w 19"/>
              <a:gd name="T3" fmla="*/ 2147483646 h 16"/>
              <a:gd name="T4" fmla="*/ 2147483646 w 19"/>
              <a:gd name="T5" fmla="*/ 2147483646 h 16"/>
              <a:gd name="T6" fmla="*/ 2147483646 w 19"/>
              <a:gd name="T7" fmla="*/ 2147483646 h 16"/>
              <a:gd name="T8" fmla="*/ 0 w 19"/>
              <a:gd name="T9" fmla="*/ 2147483646 h 16"/>
              <a:gd name="T10" fmla="*/ 0 w 19"/>
              <a:gd name="T11" fmla="*/ 2147483646 h 16"/>
              <a:gd name="T12" fmla="*/ 2147483646 w 19"/>
              <a:gd name="T13" fmla="*/ 0 h 16"/>
              <a:gd name="T14" fmla="*/ 2147483646 w 19"/>
              <a:gd name="T15" fmla="*/ 2147483646 h 16"/>
              <a:gd name="T16" fmla="*/ 2147483646 w 19"/>
              <a:gd name="T17" fmla="*/ 2147483646 h 16"/>
              <a:gd name="T18" fmla="*/ 2147483646 w 19"/>
              <a:gd name="T19" fmla="*/ 2147483646 h 16"/>
              <a:gd name="T20" fmla="*/ 2147483646 w 19"/>
              <a:gd name="T21" fmla="*/ 2147483646 h 16"/>
              <a:gd name="T22" fmla="*/ 2147483646 w 19"/>
              <a:gd name="T23" fmla="*/ 2147483646 h 16"/>
              <a:gd name="T24" fmla="*/ 2147483646 w 19"/>
              <a:gd name="T25" fmla="*/ 2147483646 h 16"/>
              <a:gd name="T26" fmla="*/ 2147483646 w 19"/>
              <a:gd name="T27" fmla="*/ 2147483646 h 16"/>
              <a:gd name="T28" fmla="*/ 2147483646 w 19"/>
              <a:gd name="T29" fmla="*/ 2147483646 h 16"/>
              <a:gd name="T30" fmla="*/ 2147483646 w 19"/>
              <a:gd name="T31" fmla="*/ 2147483646 h 16"/>
              <a:gd name="T32" fmla="*/ 2147483646 w 19"/>
              <a:gd name="T33" fmla="*/ 2147483646 h 16"/>
              <a:gd name="T34" fmla="*/ 2147483646 w 19"/>
              <a:gd name="T35" fmla="*/ 2147483646 h 16"/>
              <a:gd name="T36" fmla="*/ 2147483646 w 19"/>
              <a:gd name="T37" fmla="*/ 2147483646 h 16"/>
              <a:gd name="T38" fmla="*/ 2147483646 w 19"/>
              <a:gd name="T39" fmla="*/ 2147483646 h 16"/>
              <a:gd name="T40" fmla="*/ 2147483646 w 19"/>
              <a:gd name="T41" fmla="*/ 2147483646 h 16"/>
              <a:gd name="T42" fmla="*/ 2147483646 w 19"/>
              <a:gd name="T43" fmla="*/ 2147483646 h 16"/>
              <a:gd name="T44" fmla="*/ 2147483646 w 19"/>
              <a:gd name="T45" fmla="*/ 2147483646 h 16"/>
              <a:gd name="T46" fmla="*/ 2147483646 w 19"/>
              <a:gd name="T47" fmla="*/ 2147483646 h 16"/>
              <a:gd name="T48" fmla="*/ 2147483646 w 19"/>
              <a:gd name="T49" fmla="*/ 2147483646 h 16"/>
              <a:gd name="T50" fmla="*/ 2147483646 w 19"/>
              <a:gd name="T51" fmla="*/ 2147483646 h 16"/>
              <a:gd name="T52" fmla="*/ 2147483646 w 19"/>
              <a:gd name="T53" fmla="*/ 2147483646 h 16"/>
              <a:gd name="T54" fmla="*/ 2147483646 w 19"/>
              <a:gd name="T55" fmla="*/ 2147483646 h 16"/>
              <a:gd name="T56" fmla="*/ 2147483646 w 19"/>
              <a:gd name="T57" fmla="*/ 2147483646 h 16"/>
              <a:gd name="T58" fmla="*/ 2147483646 w 19"/>
              <a:gd name="T59" fmla="*/ 2147483646 h 16"/>
              <a:gd name="T60" fmla="*/ 2147483646 w 19"/>
              <a:gd name="T61" fmla="*/ 2147483646 h 16"/>
              <a:gd name="T62" fmla="*/ 2147483646 w 19"/>
              <a:gd name="T63" fmla="*/ 2147483646 h 16"/>
              <a:gd name="T64" fmla="*/ 2147483646 w 19"/>
              <a:gd name="T65" fmla="*/ 2147483646 h 16"/>
              <a:gd name="T66" fmla="*/ 2147483646 w 19"/>
              <a:gd name="T67" fmla="*/ 2147483646 h 16"/>
              <a:gd name="T68" fmla="*/ 2147483646 w 19"/>
              <a:gd name="T69" fmla="*/ 2147483646 h 16"/>
              <a:gd name="T70" fmla="*/ 2147483646 w 19"/>
              <a:gd name="T71" fmla="*/ 2147483646 h 16"/>
              <a:gd name="T72" fmla="*/ 2147483646 w 19"/>
              <a:gd name="T73" fmla="*/ 2147483646 h 16"/>
              <a:gd name="T74" fmla="*/ 2147483646 w 19"/>
              <a:gd name="T75" fmla="*/ 2147483646 h 16"/>
              <a:gd name="T76" fmla="*/ 2147483646 w 19"/>
              <a:gd name="T77" fmla="*/ 2147483646 h 16"/>
              <a:gd name="T78" fmla="*/ 2147483646 w 19"/>
              <a:gd name="T79" fmla="*/ 2147483646 h 16"/>
              <a:gd name="T80" fmla="*/ 2147483646 w 19"/>
              <a:gd name="T81" fmla="*/ 2147483646 h 16"/>
              <a:gd name="T82" fmla="*/ 2147483646 w 19"/>
              <a:gd name="T83" fmla="*/ 2147483646 h 16"/>
              <a:gd name="T84" fmla="*/ 2147483646 w 19"/>
              <a:gd name="T85" fmla="*/ 2147483646 h 16"/>
              <a:gd name="T86" fmla="*/ 2147483646 w 19"/>
              <a:gd name="T87" fmla="*/ 2147483646 h 16"/>
              <a:gd name="T88" fmla="*/ 2147483646 w 19"/>
              <a:gd name="T89" fmla="*/ 2147483646 h 16"/>
              <a:gd name="T90" fmla="*/ 2147483646 w 19"/>
              <a:gd name="T91" fmla="*/ 2147483646 h 16"/>
              <a:gd name="T92" fmla="*/ 2147483646 w 19"/>
              <a:gd name="T93" fmla="*/ 2147483646 h 16"/>
              <a:gd name="T94" fmla="*/ 2147483646 w 19"/>
              <a:gd name="T95" fmla="*/ 2147483646 h 16"/>
              <a:gd name="T96" fmla="*/ 2147483646 w 19"/>
              <a:gd name="T97" fmla="*/ 2147483646 h 16"/>
              <a:gd name="T98" fmla="*/ 2147483646 w 19"/>
              <a:gd name="T99" fmla="*/ 2147483646 h 16"/>
              <a:gd name="T100" fmla="*/ 2147483646 w 19"/>
              <a:gd name="T101" fmla="*/ 2147483646 h 16"/>
              <a:gd name="T102" fmla="*/ 2147483646 w 19"/>
              <a:gd name="T103" fmla="*/ 2147483646 h 16"/>
              <a:gd name="T104" fmla="*/ 2147483646 w 19"/>
              <a:gd name="T105" fmla="*/ 2147483646 h 16"/>
              <a:gd name="T106" fmla="*/ 2147483646 w 19"/>
              <a:gd name="T107" fmla="*/ 2147483646 h 16"/>
              <a:gd name="T108" fmla="*/ 2147483646 w 19"/>
              <a:gd name="T109" fmla="*/ 2147483646 h 16"/>
              <a:gd name="T110" fmla="*/ 2147483646 w 19"/>
              <a:gd name="T111" fmla="*/ 2147483646 h 16"/>
              <a:gd name="T112" fmla="*/ 2147483646 w 19"/>
              <a:gd name="T113" fmla="*/ 2147483646 h 16"/>
              <a:gd name="T114" fmla="*/ 2147483646 w 19"/>
              <a:gd name="T115" fmla="*/ 2147483646 h 16"/>
              <a:gd name="T116" fmla="*/ 2147483646 w 19"/>
              <a:gd name="T117" fmla="*/ 2147483646 h 16"/>
              <a:gd name="T118" fmla="*/ 2147483646 w 19"/>
              <a:gd name="T119" fmla="*/ 2147483646 h 16"/>
              <a:gd name="T120" fmla="*/ 2147483646 w 19"/>
              <a:gd name="T121" fmla="*/ 2147483646 h 16"/>
              <a:gd name="T122" fmla="*/ 2147483646 w 19"/>
              <a:gd name="T123" fmla="*/ 2147483646 h 16"/>
              <a:gd name="T124" fmla="*/ 2147483646 w 19"/>
              <a:gd name="T125" fmla="*/ 2147483646 h 1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0" t="0" r="r" b="b"/>
            <a:pathLst>
              <a:path w="19" h="16">
                <a:moveTo>
                  <a:pt x="1" y="14"/>
                </a:moveTo>
                <a:lnTo>
                  <a:pt x="1" y="13"/>
                </a:lnTo>
                <a:lnTo>
                  <a:pt x="1" y="12"/>
                </a:lnTo>
                <a:lnTo>
                  <a:pt x="1" y="11"/>
                </a:lnTo>
                <a:lnTo>
                  <a:pt x="1" y="9"/>
                </a:lnTo>
                <a:lnTo>
                  <a:pt x="1" y="8"/>
                </a:lnTo>
                <a:lnTo>
                  <a:pt x="1" y="7"/>
                </a:lnTo>
                <a:lnTo>
                  <a:pt x="1" y="5"/>
                </a:lnTo>
                <a:lnTo>
                  <a:pt x="1" y="4"/>
                </a:lnTo>
                <a:lnTo>
                  <a:pt x="0" y="4"/>
                </a:lnTo>
                <a:lnTo>
                  <a:pt x="0" y="3"/>
                </a:lnTo>
                <a:lnTo>
                  <a:pt x="1" y="2"/>
                </a:lnTo>
                <a:lnTo>
                  <a:pt x="3" y="2"/>
                </a:lnTo>
                <a:lnTo>
                  <a:pt x="3" y="1"/>
                </a:lnTo>
                <a:lnTo>
                  <a:pt x="6" y="0"/>
                </a:lnTo>
                <a:lnTo>
                  <a:pt x="7" y="0"/>
                </a:lnTo>
                <a:lnTo>
                  <a:pt x="7" y="1"/>
                </a:lnTo>
                <a:lnTo>
                  <a:pt x="8" y="1"/>
                </a:lnTo>
                <a:lnTo>
                  <a:pt x="8" y="0"/>
                </a:lnTo>
                <a:lnTo>
                  <a:pt x="8" y="1"/>
                </a:lnTo>
                <a:lnTo>
                  <a:pt x="9" y="1"/>
                </a:lnTo>
                <a:lnTo>
                  <a:pt x="11" y="1"/>
                </a:lnTo>
                <a:lnTo>
                  <a:pt x="11" y="2"/>
                </a:lnTo>
                <a:lnTo>
                  <a:pt x="12" y="2"/>
                </a:lnTo>
                <a:lnTo>
                  <a:pt x="12" y="3"/>
                </a:lnTo>
                <a:lnTo>
                  <a:pt x="13" y="3"/>
                </a:lnTo>
                <a:lnTo>
                  <a:pt x="14" y="3"/>
                </a:lnTo>
                <a:lnTo>
                  <a:pt x="14" y="4"/>
                </a:lnTo>
                <a:lnTo>
                  <a:pt x="14" y="5"/>
                </a:lnTo>
                <a:lnTo>
                  <a:pt x="15" y="5"/>
                </a:lnTo>
                <a:lnTo>
                  <a:pt x="15" y="6"/>
                </a:lnTo>
                <a:lnTo>
                  <a:pt x="16" y="6"/>
                </a:lnTo>
                <a:lnTo>
                  <a:pt x="17" y="6"/>
                </a:lnTo>
                <a:lnTo>
                  <a:pt x="17" y="7"/>
                </a:lnTo>
                <a:lnTo>
                  <a:pt x="17" y="8"/>
                </a:lnTo>
                <a:lnTo>
                  <a:pt x="18" y="9"/>
                </a:lnTo>
                <a:lnTo>
                  <a:pt x="18" y="11"/>
                </a:lnTo>
                <a:lnTo>
                  <a:pt x="18" y="12"/>
                </a:lnTo>
                <a:lnTo>
                  <a:pt x="19" y="12"/>
                </a:lnTo>
                <a:lnTo>
                  <a:pt x="19" y="13"/>
                </a:lnTo>
                <a:lnTo>
                  <a:pt x="18" y="14"/>
                </a:lnTo>
                <a:lnTo>
                  <a:pt x="18" y="15"/>
                </a:lnTo>
                <a:lnTo>
                  <a:pt x="18" y="16"/>
                </a:lnTo>
                <a:lnTo>
                  <a:pt x="17" y="16"/>
                </a:lnTo>
                <a:lnTo>
                  <a:pt x="16" y="16"/>
                </a:lnTo>
                <a:lnTo>
                  <a:pt x="15" y="16"/>
                </a:lnTo>
                <a:lnTo>
                  <a:pt x="14" y="16"/>
                </a:lnTo>
                <a:lnTo>
                  <a:pt x="13" y="16"/>
                </a:lnTo>
                <a:lnTo>
                  <a:pt x="12" y="16"/>
                </a:lnTo>
                <a:lnTo>
                  <a:pt x="12" y="15"/>
                </a:lnTo>
                <a:lnTo>
                  <a:pt x="11" y="15"/>
                </a:lnTo>
                <a:lnTo>
                  <a:pt x="7" y="15"/>
                </a:lnTo>
                <a:lnTo>
                  <a:pt x="5" y="14"/>
                </a:lnTo>
                <a:lnTo>
                  <a:pt x="4" y="14"/>
                </a:lnTo>
                <a:lnTo>
                  <a:pt x="3" y="14"/>
                </a:lnTo>
                <a:lnTo>
                  <a:pt x="2" y="14"/>
                </a:lnTo>
                <a:lnTo>
                  <a:pt x="1" y="14"/>
                </a:lnTo>
                <a:close/>
              </a:path>
            </a:pathLst>
          </a:custGeom>
          <a:solidFill>
            <a:srgbClr val="DFF4FF"/>
          </a:solidFill>
          <a:ln w="4763">
            <a:solidFill>
              <a:srgbClr val="000000"/>
            </a:solidFill>
            <a:prstDash val="solid"/>
            <a:round/>
            <a:headEnd/>
            <a:tailEnd/>
          </a:ln>
        </xdr:spPr>
      </xdr:sp>
      <xdr:sp macro="" textlink="">
        <xdr:nvSpPr>
          <xdr:cNvPr id="103809" name="Freeform 14108"/>
          <xdr:cNvSpPr>
            <a:spLocks/>
          </xdr:cNvSpPr>
        </xdr:nvSpPr>
        <xdr:spPr bwMode="auto">
          <a:xfrm>
            <a:off x="8428377" y="2895877"/>
            <a:ext cx="100012" cy="61913"/>
          </a:xfrm>
          <a:custGeom>
            <a:avLst/>
            <a:gdLst>
              <a:gd name="T0" fmla="*/ 2147483646 w 21"/>
              <a:gd name="T1" fmla="*/ 2147483646 h 13"/>
              <a:gd name="T2" fmla="*/ 2147483646 w 21"/>
              <a:gd name="T3" fmla="*/ 2147483646 h 13"/>
              <a:gd name="T4" fmla="*/ 2147483646 w 21"/>
              <a:gd name="T5" fmla="*/ 2147483646 h 13"/>
              <a:gd name="T6" fmla="*/ 2147483646 w 21"/>
              <a:gd name="T7" fmla="*/ 2147483646 h 13"/>
              <a:gd name="T8" fmla="*/ 2147483646 w 21"/>
              <a:gd name="T9" fmla="*/ 2147483646 h 13"/>
              <a:gd name="T10" fmla="*/ 2147483646 w 21"/>
              <a:gd name="T11" fmla="*/ 2147483646 h 13"/>
              <a:gd name="T12" fmla="*/ 2147483646 w 21"/>
              <a:gd name="T13" fmla="*/ 2147483646 h 13"/>
              <a:gd name="T14" fmla="*/ 0 w 21"/>
              <a:gd name="T15" fmla="*/ 2147483646 h 13"/>
              <a:gd name="T16" fmla="*/ 0 w 21"/>
              <a:gd name="T17" fmla="*/ 2147483646 h 13"/>
              <a:gd name="T18" fmla="*/ 0 w 21"/>
              <a:gd name="T19" fmla="*/ 2147483646 h 13"/>
              <a:gd name="T20" fmla="*/ 0 w 21"/>
              <a:gd name="T21" fmla="*/ 2147483646 h 13"/>
              <a:gd name="T22" fmla="*/ 0 w 21"/>
              <a:gd name="T23" fmla="*/ 2147483646 h 13"/>
              <a:gd name="T24" fmla="*/ 2147483646 w 21"/>
              <a:gd name="T25" fmla="*/ 2147483646 h 13"/>
              <a:gd name="T26" fmla="*/ 2147483646 w 21"/>
              <a:gd name="T27" fmla="*/ 2147483646 h 13"/>
              <a:gd name="T28" fmla="*/ 2147483646 w 21"/>
              <a:gd name="T29" fmla="*/ 2147483646 h 13"/>
              <a:gd name="T30" fmla="*/ 2147483646 w 21"/>
              <a:gd name="T31" fmla="*/ 2147483646 h 13"/>
              <a:gd name="T32" fmla="*/ 2147483646 w 21"/>
              <a:gd name="T33" fmla="*/ 2147483646 h 13"/>
              <a:gd name="T34" fmla="*/ 2147483646 w 21"/>
              <a:gd name="T35" fmla="*/ 2147483646 h 13"/>
              <a:gd name="T36" fmla="*/ 2147483646 w 21"/>
              <a:gd name="T37" fmla="*/ 2147483646 h 13"/>
              <a:gd name="T38" fmla="*/ 2147483646 w 21"/>
              <a:gd name="T39" fmla="*/ 0 h 13"/>
              <a:gd name="T40" fmla="*/ 2147483646 w 21"/>
              <a:gd name="T41" fmla="*/ 2147483646 h 13"/>
              <a:gd name="T42" fmla="*/ 2147483646 w 21"/>
              <a:gd name="T43" fmla="*/ 2147483646 h 13"/>
              <a:gd name="T44" fmla="*/ 2147483646 w 21"/>
              <a:gd name="T45" fmla="*/ 2147483646 h 13"/>
              <a:gd name="T46" fmla="*/ 2147483646 w 21"/>
              <a:gd name="T47" fmla="*/ 2147483646 h 13"/>
              <a:gd name="T48" fmla="*/ 2147483646 w 21"/>
              <a:gd name="T49" fmla="*/ 2147483646 h 13"/>
              <a:gd name="T50" fmla="*/ 2147483646 w 21"/>
              <a:gd name="T51" fmla="*/ 2147483646 h 13"/>
              <a:gd name="T52" fmla="*/ 2147483646 w 21"/>
              <a:gd name="T53" fmla="*/ 2147483646 h 13"/>
              <a:gd name="T54" fmla="*/ 2147483646 w 21"/>
              <a:gd name="T55" fmla="*/ 2147483646 h 13"/>
              <a:gd name="T56" fmla="*/ 2147483646 w 21"/>
              <a:gd name="T57" fmla="*/ 2147483646 h 13"/>
              <a:gd name="T58" fmla="*/ 2147483646 w 21"/>
              <a:gd name="T59" fmla="*/ 2147483646 h 13"/>
              <a:gd name="T60" fmla="*/ 2147483646 w 21"/>
              <a:gd name="T61" fmla="*/ 2147483646 h 13"/>
              <a:gd name="T62" fmla="*/ 2147483646 w 21"/>
              <a:gd name="T63" fmla="*/ 2147483646 h 13"/>
              <a:gd name="T64" fmla="*/ 2147483646 w 21"/>
              <a:gd name="T65" fmla="*/ 2147483646 h 13"/>
              <a:gd name="T66" fmla="*/ 2147483646 w 21"/>
              <a:gd name="T67" fmla="*/ 2147483646 h 13"/>
              <a:gd name="T68" fmla="*/ 2147483646 w 21"/>
              <a:gd name="T69" fmla="*/ 2147483646 h 13"/>
              <a:gd name="T70" fmla="*/ 2147483646 w 21"/>
              <a:gd name="T71" fmla="*/ 2147483646 h 13"/>
              <a:gd name="T72" fmla="*/ 2147483646 w 21"/>
              <a:gd name="T73" fmla="*/ 2147483646 h 13"/>
              <a:gd name="T74" fmla="*/ 2147483646 w 21"/>
              <a:gd name="T75" fmla="*/ 2147483646 h 13"/>
              <a:gd name="T76" fmla="*/ 2147483646 w 21"/>
              <a:gd name="T77" fmla="*/ 2147483646 h 13"/>
              <a:gd name="T78" fmla="*/ 2147483646 w 21"/>
              <a:gd name="T79" fmla="*/ 2147483646 h 13"/>
              <a:gd name="T80" fmla="*/ 2147483646 w 21"/>
              <a:gd name="T81" fmla="*/ 2147483646 h 13"/>
              <a:gd name="T82" fmla="*/ 2147483646 w 21"/>
              <a:gd name="T83" fmla="*/ 2147483646 h 13"/>
              <a:gd name="T84" fmla="*/ 2147483646 w 21"/>
              <a:gd name="T85" fmla="*/ 2147483646 h 13"/>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0" t="0" r="r" b="b"/>
            <a:pathLst>
              <a:path w="21" h="13">
                <a:moveTo>
                  <a:pt x="13" y="13"/>
                </a:moveTo>
                <a:lnTo>
                  <a:pt x="13" y="13"/>
                </a:lnTo>
                <a:lnTo>
                  <a:pt x="13" y="12"/>
                </a:lnTo>
                <a:lnTo>
                  <a:pt x="12" y="12"/>
                </a:lnTo>
                <a:lnTo>
                  <a:pt x="11" y="11"/>
                </a:lnTo>
                <a:lnTo>
                  <a:pt x="10" y="11"/>
                </a:lnTo>
                <a:lnTo>
                  <a:pt x="9" y="11"/>
                </a:lnTo>
                <a:lnTo>
                  <a:pt x="9" y="10"/>
                </a:lnTo>
                <a:lnTo>
                  <a:pt x="8" y="10"/>
                </a:lnTo>
                <a:lnTo>
                  <a:pt x="7" y="10"/>
                </a:lnTo>
                <a:lnTo>
                  <a:pt x="7" y="9"/>
                </a:lnTo>
                <a:lnTo>
                  <a:pt x="6" y="9"/>
                </a:lnTo>
                <a:lnTo>
                  <a:pt x="4" y="9"/>
                </a:lnTo>
                <a:lnTo>
                  <a:pt x="3" y="9"/>
                </a:lnTo>
                <a:lnTo>
                  <a:pt x="2" y="9"/>
                </a:lnTo>
                <a:lnTo>
                  <a:pt x="1" y="9"/>
                </a:lnTo>
                <a:lnTo>
                  <a:pt x="0" y="9"/>
                </a:lnTo>
                <a:lnTo>
                  <a:pt x="0" y="6"/>
                </a:lnTo>
                <a:lnTo>
                  <a:pt x="0" y="5"/>
                </a:lnTo>
                <a:lnTo>
                  <a:pt x="0" y="4"/>
                </a:lnTo>
                <a:lnTo>
                  <a:pt x="1" y="4"/>
                </a:lnTo>
                <a:lnTo>
                  <a:pt x="2" y="4"/>
                </a:lnTo>
                <a:lnTo>
                  <a:pt x="2" y="3"/>
                </a:lnTo>
                <a:lnTo>
                  <a:pt x="3" y="3"/>
                </a:lnTo>
                <a:lnTo>
                  <a:pt x="3" y="2"/>
                </a:lnTo>
                <a:lnTo>
                  <a:pt x="3" y="1"/>
                </a:lnTo>
                <a:lnTo>
                  <a:pt x="4" y="0"/>
                </a:lnTo>
                <a:lnTo>
                  <a:pt x="6" y="0"/>
                </a:lnTo>
                <a:lnTo>
                  <a:pt x="7" y="0"/>
                </a:lnTo>
                <a:lnTo>
                  <a:pt x="7" y="1"/>
                </a:lnTo>
                <a:lnTo>
                  <a:pt x="10" y="1"/>
                </a:lnTo>
                <a:lnTo>
                  <a:pt x="12" y="1"/>
                </a:lnTo>
                <a:lnTo>
                  <a:pt x="13" y="1"/>
                </a:lnTo>
                <a:lnTo>
                  <a:pt x="14" y="1"/>
                </a:lnTo>
                <a:lnTo>
                  <a:pt x="15" y="1"/>
                </a:lnTo>
                <a:lnTo>
                  <a:pt x="16" y="1"/>
                </a:lnTo>
                <a:lnTo>
                  <a:pt x="18" y="1"/>
                </a:lnTo>
                <a:lnTo>
                  <a:pt x="18" y="2"/>
                </a:lnTo>
                <a:lnTo>
                  <a:pt x="19" y="3"/>
                </a:lnTo>
                <a:lnTo>
                  <a:pt x="20" y="4"/>
                </a:lnTo>
                <a:lnTo>
                  <a:pt x="21" y="5"/>
                </a:lnTo>
                <a:lnTo>
                  <a:pt x="21" y="6"/>
                </a:lnTo>
                <a:lnTo>
                  <a:pt x="20" y="6"/>
                </a:lnTo>
                <a:lnTo>
                  <a:pt x="20" y="7"/>
                </a:lnTo>
                <a:lnTo>
                  <a:pt x="20" y="9"/>
                </a:lnTo>
                <a:lnTo>
                  <a:pt x="19" y="9"/>
                </a:lnTo>
                <a:lnTo>
                  <a:pt x="19" y="10"/>
                </a:lnTo>
                <a:lnTo>
                  <a:pt x="18" y="10"/>
                </a:lnTo>
                <a:lnTo>
                  <a:pt x="16" y="10"/>
                </a:lnTo>
                <a:lnTo>
                  <a:pt x="15" y="10"/>
                </a:lnTo>
                <a:lnTo>
                  <a:pt x="15" y="11"/>
                </a:lnTo>
                <a:lnTo>
                  <a:pt x="13" y="13"/>
                </a:lnTo>
                <a:close/>
              </a:path>
            </a:pathLst>
          </a:custGeom>
          <a:solidFill>
            <a:srgbClr val="DFF4FF"/>
          </a:solidFill>
          <a:ln w="4763">
            <a:solidFill>
              <a:srgbClr val="000000"/>
            </a:solidFill>
            <a:prstDash val="solid"/>
            <a:round/>
            <a:headEnd/>
            <a:tailEnd/>
          </a:ln>
        </xdr:spPr>
      </xdr:sp>
      <xdr:sp macro="" textlink="">
        <xdr:nvSpPr>
          <xdr:cNvPr id="103810" name="Freeform 14109"/>
          <xdr:cNvSpPr>
            <a:spLocks/>
          </xdr:cNvSpPr>
        </xdr:nvSpPr>
        <xdr:spPr bwMode="auto">
          <a:xfrm>
            <a:off x="8209302" y="2719896"/>
            <a:ext cx="85725" cy="90488"/>
          </a:xfrm>
          <a:custGeom>
            <a:avLst/>
            <a:gdLst>
              <a:gd name="T0" fmla="*/ 2147483646 w 18"/>
              <a:gd name="T1" fmla="*/ 2147483646 h 19"/>
              <a:gd name="T2" fmla="*/ 2147483646 w 18"/>
              <a:gd name="T3" fmla="*/ 2147483646 h 19"/>
              <a:gd name="T4" fmla="*/ 2147483646 w 18"/>
              <a:gd name="T5" fmla="*/ 2147483646 h 19"/>
              <a:gd name="T6" fmla="*/ 2147483646 w 18"/>
              <a:gd name="T7" fmla="*/ 2147483646 h 19"/>
              <a:gd name="T8" fmla="*/ 2147483646 w 18"/>
              <a:gd name="T9" fmla="*/ 2147483646 h 19"/>
              <a:gd name="T10" fmla="*/ 2147483646 w 18"/>
              <a:gd name="T11" fmla="*/ 2147483646 h 19"/>
              <a:gd name="T12" fmla="*/ 2147483646 w 18"/>
              <a:gd name="T13" fmla="*/ 2147483646 h 19"/>
              <a:gd name="T14" fmla="*/ 2147483646 w 18"/>
              <a:gd name="T15" fmla="*/ 2147483646 h 19"/>
              <a:gd name="T16" fmla="*/ 2147483646 w 18"/>
              <a:gd name="T17" fmla="*/ 2147483646 h 19"/>
              <a:gd name="T18" fmla="*/ 2147483646 w 18"/>
              <a:gd name="T19" fmla="*/ 2147483646 h 19"/>
              <a:gd name="T20" fmla="*/ 2147483646 w 18"/>
              <a:gd name="T21" fmla="*/ 2147483646 h 19"/>
              <a:gd name="T22" fmla="*/ 2147483646 w 18"/>
              <a:gd name="T23" fmla="*/ 2147483646 h 19"/>
              <a:gd name="T24" fmla="*/ 2147483646 w 18"/>
              <a:gd name="T25" fmla="*/ 2147483646 h 19"/>
              <a:gd name="T26" fmla="*/ 2147483646 w 18"/>
              <a:gd name="T27" fmla="*/ 2147483646 h 19"/>
              <a:gd name="T28" fmla="*/ 2147483646 w 18"/>
              <a:gd name="T29" fmla="*/ 2147483646 h 19"/>
              <a:gd name="T30" fmla="*/ 2147483646 w 18"/>
              <a:gd name="T31" fmla="*/ 2147483646 h 19"/>
              <a:gd name="T32" fmla="*/ 2147483646 w 18"/>
              <a:gd name="T33" fmla="*/ 2147483646 h 19"/>
              <a:gd name="T34" fmla="*/ 2147483646 w 18"/>
              <a:gd name="T35" fmla="*/ 2147483646 h 19"/>
              <a:gd name="T36" fmla="*/ 2147483646 w 18"/>
              <a:gd name="T37" fmla="*/ 2147483646 h 19"/>
              <a:gd name="T38" fmla="*/ 2147483646 w 18"/>
              <a:gd name="T39" fmla="*/ 2147483646 h 19"/>
              <a:gd name="T40" fmla="*/ 2147483646 w 18"/>
              <a:gd name="T41" fmla="*/ 2147483646 h 19"/>
              <a:gd name="T42" fmla="*/ 2147483646 w 18"/>
              <a:gd name="T43" fmla="*/ 2147483646 h 19"/>
              <a:gd name="T44" fmla="*/ 2147483646 w 18"/>
              <a:gd name="T45" fmla="*/ 2147483646 h 19"/>
              <a:gd name="T46" fmla="*/ 2147483646 w 18"/>
              <a:gd name="T47" fmla="*/ 2147483646 h 19"/>
              <a:gd name="T48" fmla="*/ 2147483646 w 18"/>
              <a:gd name="T49" fmla="*/ 2147483646 h 19"/>
              <a:gd name="T50" fmla="*/ 0 w 18"/>
              <a:gd name="T51" fmla="*/ 2147483646 h 19"/>
              <a:gd name="T52" fmla="*/ 2147483646 w 18"/>
              <a:gd name="T53" fmla="*/ 2147483646 h 19"/>
              <a:gd name="T54" fmla="*/ 2147483646 w 18"/>
              <a:gd name="T55" fmla="*/ 2147483646 h 19"/>
              <a:gd name="T56" fmla="*/ 2147483646 w 18"/>
              <a:gd name="T57" fmla="*/ 2147483646 h 19"/>
              <a:gd name="T58" fmla="*/ 2147483646 w 18"/>
              <a:gd name="T59" fmla="*/ 2147483646 h 19"/>
              <a:gd name="T60" fmla="*/ 2147483646 w 18"/>
              <a:gd name="T61" fmla="*/ 2147483646 h 19"/>
              <a:gd name="T62" fmla="*/ 2147483646 w 18"/>
              <a:gd name="T63" fmla="*/ 2147483646 h 19"/>
              <a:gd name="T64" fmla="*/ 2147483646 w 18"/>
              <a:gd name="T65" fmla="*/ 2147483646 h 19"/>
              <a:gd name="T66" fmla="*/ 2147483646 w 18"/>
              <a:gd name="T67" fmla="*/ 2147483646 h 19"/>
              <a:gd name="T68" fmla="*/ 2147483646 w 18"/>
              <a:gd name="T69" fmla="*/ 2147483646 h 19"/>
              <a:gd name="T70" fmla="*/ 2147483646 w 18"/>
              <a:gd name="T71" fmla="*/ 2147483646 h 19"/>
              <a:gd name="T72" fmla="*/ 2147483646 w 18"/>
              <a:gd name="T73" fmla="*/ 2147483646 h 19"/>
              <a:gd name="T74" fmla="*/ 2147483646 w 18"/>
              <a:gd name="T75" fmla="*/ 2147483646 h 19"/>
              <a:gd name="T76" fmla="*/ 2147483646 w 18"/>
              <a:gd name="T77" fmla="*/ 2147483646 h 19"/>
              <a:gd name="T78" fmla="*/ 2147483646 w 18"/>
              <a:gd name="T79" fmla="*/ 2147483646 h 19"/>
              <a:gd name="T80" fmla="*/ 2147483646 w 18"/>
              <a:gd name="T81" fmla="*/ 2147483646 h 19"/>
              <a:gd name="T82" fmla="*/ 2147483646 w 18"/>
              <a:gd name="T83" fmla="*/ 2147483646 h 19"/>
              <a:gd name="T84" fmla="*/ 2147483646 w 18"/>
              <a:gd name="T85" fmla="*/ 2147483646 h 19"/>
              <a:gd name="T86" fmla="*/ 2147483646 w 18"/>
              <a:gd name="T87" fmla="*/ 2147483646 h 19"/>
              <a:gd name="T88" fmla="*/ 2147483646 w 18"/>
              <a:gd name="T89" fmla="*/ 2147483646 h 19"/>
              <a:gd name="T90" fmla="*/ 2147483646 w 18"/>
              <a:gd name="T91" fmla="*/ 2147483646 h 19"/>
              <a:gd name="T92" fmla="*/ 2147483646 w 18"/>
              <a:gd name="T93" fmla="*/ 2147483646 h 19"/>
              <a:gd name="T94" fmla="*/ 2147483646 w 18"/>
              <a:gd name="T95" fmla="*/ 2147483646 h 19"/>
              <a:gd name="T96" fmla="*/ 2147483646 w 18"/>
              <a:gd name="T97" fmla="*/ 2147483646 h 19"/>
              <a:gd name="T98" fmla="*/ 2147483646 w 18"/>
              <a:gd name="T99" fmla="*/ 2147483646 h 19"/>
              <a:gd name="T100" fmla="*/ 2147483646 w 18"/>
              <a:gd name="T101" fmla="*/ 2147483646 h 19"/>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0" t="0" r="r" b="b"/>
            <a:pathLst>
              <a:path w="18" h="19">
                <a:moveTo>
                  <a:pt x="18" y="16"/>
                </a:moveTo>
                <a:lnTo>
                  <a:pt x="17" y="16"/>
                </a:lnTo>
                <a:lnTo>
                  <a:pt x="16" y="16"/>
                </a:lnTo>
                <a:lnTo>
                  <a:pt x="15" y="16"/>
                </a:lnTo>
                <a:lnTo>
                  <a:pt x="13" y="16"/>
                </a:lnTo>
                <a:lnTo>
                  <a:pt x="12" y="16"/>
                </a:lnTo>
                <a:lnTo>
                  <a:pt x="11" y="16"/>
                </a:lnTo>
                <a:lnTo>
                  <a:pt x="11" y="18"/>
                </a:lnTo>
                <a:lnTo>
                  <a:pt x="10" y="18"/>
                </a:lnTo>
                <a:lnTo>
                  <a:pt x="9" y="18"/>
                </a:lnTo>
                <a:lnTo>
                  <a:pt x="8" y="18"/>
                </a:lnTo>
                <a:lnTo>
                  <a:pt x="8" y="19"/>
                </a:lnTo>
                <a:lnTo>
                  <a:pt x="7" y="19"/>
                </a:lnTo>
                <a:lnTo>
                  <a:pt x="6" y="19"/>
                </a:lnTo>
                <a:lnTo>
                  <a:pt x="5" y="19"/>
                </a:lnTo>
                <a:lnTo>
                  <a:pt x="4" y="19"/>
                </a:lnTo>
                <a:lnTo>
                  <a:pt x="3" y="19"/>
                </a:lnTo>
                <a:lnTo>
                  <a:pt x="3" y="18"/>
                </a:lnTo>
                <a:lnTo>
                  <a:pt x="3" y="16"/>
                </a:lnTo>
                <a:lnTo>
                  <a:pt x="3" y="15"/>
                </a:lnTo>
                <a:lnTo>
                  <a:pt x="2" y="15"/>
                </a:lnTo>
                <a:lnTo>
                  <a:pt x="2" y="13"/>
                </a:lnTo>
                <a:lnTo>
                  <a:pt x="2" y="12"/>
                </a:lnTo>
                <a:lnTo>
                  <a:pt x="2" y="11"/>
                </a:lnTo>
                <a:lnTo>
                  <a:pt x="2" y="10"/>
                </a:lnTo>
                <a:lnTo>
                  <a:pt x="2" y="9"/>
                </a:lnTo>
                <a:lnTo>
                  <a:pt x="0" y="9"/>
                </a:lnTo>
                <a:lnTo>
                  <a:pt x="2" y="8"/>
                </a:lnTo>
                <a:lnTo>
                  <a:pt x="3" y="7"/>
                </a:lnTo>
                <a:lnTo>
                  <a:pt x="3" y="6"/>
                </a:lnTo>
                <a:lnTo>
                  <a:pt x="4" y="5"/>
                </a:lnTo>
                <a:lnTo>
                  <a:pt x="4" y="4"/>
                </a:lnTo>
                <a:lnTo>
                  <a:pt x="5" y="4"/>
                </a:lnTo>
                <a:lnTo>
                  <a:pt x="5" y="3"/>
                </a:lnTo>
                <a:lnTo>
                  <a:pt x="6" y="3"/>
                </a:lnTo>
                <a:lnTo>
                  <a:pt x="7" y="1"/>
                </a:lnTo>
                <a:lnTo>
                  <a:pt x="8" y="1"/>
                </a:lnTo>
                <a:lnTo>
                  <a:pt x="9" y="1"/>
                </a:lnTo>
                <a:lnTo>
                  <a:pt x="10" y="1"/>
                </a:lnTo>
                <a:lnTo>
                  <a:pt x="12" y="1"/>
                </a:lnTo>
                <a:lnTo>
                  <a:pt x="15" y="1"/>
                </a:lnTo>
                <a:lnTo>
                  <a:pt x="15" y="0"/>
                </a:lnTo>
                <a:lnTo>
                  <a:pt x="15" y="1"/>
                </a:lnTo>
                <a:lnTo>
                  <a:pt x="15" y="3"/>
                </a:lnTo>
                <a:lnTo>
                  <a:pt x="16" y="4"/>
                </a:lnTo>
                <a:lnTo>
                  <a:pt x="16" y="5"/>
                </a:lnTo>
                <a:lnTo>
                  <a:pt x="16" y="6"/>
                </a:lnTo>
                <a:lnTo>
                  <a:pt x="16" y="7"/>
                </a:lnTo>
                <a:lnTo>
                  <a:pt x="16" y="8"/>
                </a:lnTo>
                <a:lnTo>
                  <a:pt x="16" y="9"/>
                </a:lnTo>
                <a:lnTo>
                  <a:pt x="17" y="10"/>
                </a:lnTo>
                <a:lnTo>
                  <a:pt x="17" y="11"/>
                </a:lnTo>
                <a:lnTo>
                  <a:pt x="17" y="13"/>
                </a:lnTo>
                <a:lnTo>
                  <a:pt x="18" y="14"/>
                </a:lnTo>
                <a:lnTo>
                  <a:pt x="18" y="15"/>
                </a:lnTo>
                <a:lnTo>
                  <a:pt x="18" y="16"/>
                </a:lnTo>
                <a:close/>
              </a:path>
            </a:pathLst>
          </a:custGeom>
          <a:solidFill>
            <a:srgbClr val="DFF4FF"/>
          </a:solidFill>
          <a:ln w="4763">
            <a:solidFill>
              <a:srgbClr val="000000"/>
            </a:solidFill>
            <a:prstDash val="solid"/>
            <a:round/>
            <a:headEnd/>
            <a:tailEnd/>
          </a:ln>
        </xdr:spPr>
      </xdr:sp>
      <xdr:sp macro="" textlink="">
        <xdr:nvSpPr>
          <xdr:cNvPr id="103811" name="Freeform 14110"/>
          <xdr:cNvSpPr>
            <a:spLocks/>
          </xdr:cNvSpPr>
        </xdr:nvSpPr>
        <xdr:spPr bwMode="auto">
          <a:xfrm>
            <a:off x="7949861" y="2719896"/>
            <a:ext cx="119063" cy="128356"/>
          </a:xfrm>
          <a:custGeom>
            <a:avLst/>
            <a:gdLst>
              <a:gd name="T0" fmla="*/ 2147483646 w 25"/>
              <a:gd name="T1" fmla="*/ 2147483646 h 27"/>
              <a:gd name="T2" fmla="*/ 2147483646 w 25"/>
              <a:gd name="T3" fmla="*/ 2147483646 h 27"/>
              <a:gd name="T4" fmla="*/ 2147483646 w 25"/>
              <a:gd name="T5" fmla="*/ 2147483646 h 27"/>
              <a:gd name="T6" fmla="*/ 2147483646 w 25"/>
              <a:gd name="T7" fmla="*/ 2147483646 h 27"/>
              <a:gd name="T8" fmla="*/ 2147483646 w 25"/>
              <a:gd name="T9" fmla="*/ 2147483646 h 27"/>
              <a:gd name="T10" fmla="*/ 2147483646 w 25"/>
              <a:gd name="T11" fmla="*/ 2147483646 h 27"/>
              <a:gd name="T12" fmla="*/ 2147483646 w 25"/>
              <a:gd name="T13" fmla="*/ 2147483646 h 27"/>
              <a:gd name="T14" fmla="*/ 2147483646 w 25"/>
              <a:gd name="T15" fmla="*/ 2147483646 h 27"/>
              <a:gd name="T16" fmla="*/ 2147483646 w 25"/>
              <a:gd name="T17" fmla="*/ 2147483646 h 27"/>
              <a:gd name="T18" fmla="*/ 2147483646 w 25"/>
              <a:gd name="T19" fmla="*/ 2147483646 h 27"/>
              <a:gd name="T20" fmla="*/ 2147483646 w 25"/>
              <a:gd name="T21" fmla="*/ 2147483646 h 27"/>
              <a:gd name="T22" fmla="*/ 2147483646 w 25"/>
              <a:gd name="T23" fmla="*/ 2147483646 h 27"/>
              <a:gd name="T24" fmla="*/ 2147483646 w 25"/>
              <a:gd name="T25" fmla="*/ 2147483646 h 27"/>
              <a:gd name="T26" fmla="*/ 2147483646 w 25"/>
              <a:gd name="T27" fmla="*/ 2147483646 h 27"/>
              <a:gd name="T28" fmla="*/ 2147483646 w 25"/>
              <a:gd name="T29" fmla="*/ 2147483646 h 27"/>
              <a:gd name="T30" fmla="*/ 2147483646 w 25"/>
              <a:gd name="T31" fmla="*/ 2147483646 h 27"/>
              <a:gd name="T32" fmla="*/ 2147483646 w 25"/>
              <a:gd name="T33" fmla="*/ 2147483646 h 27"/>
              <a:gd name="T34" fmla="*/ 2147483646 w 25"/>
              <a:gd name="T35" fmla="*/ 2147483646 h 27"/>
              <a:gd name="T36" fmla="*/ 2147483646 w 25"/>
              <a:gd name="T37" fmla="*/ 2147483646 h 27"/>
              <a:gd name="T38" fmla="*/ 2147483646 w 25"/>
              <a:gd name="T39" fmla="*/ 2147483646 h 27"/>
              <a:gd name="T40" fmla="*/ 2147483646 w 25"/>
              <a:gd name="T41" fmla="*/ 2147483646 h 27"/>
              <a:gd name="T42" fmla="*/ 2147483646 w 25"/>
              <a:gd name="T43" fmla="*/ 2147483646 h 27"/>
              <a:gd name="T44" fmla="*/ 2147483646 w 25"/>
              <a:gd name="T45" fmla="*/ 2147483646 h 27"/>
              <a:gd name="T46" fmla="*/ 2147483646 w 25"/>
              <a:gd name="T47" fmla="*/ 2147483646 h 27"/>
              <a:gd name="T48" fmla="*/ 2147483646 w 25"/>
              <a:gd name="T49" fmla="*/ 2147483646 h 27"/>
              <a:gd name="T50" fmla="*/ 2147483646 w 25"/>
              <a:gd name="T51" fmla="*/ 2147483646 h 27"/>
              <a:gd name="T52" fmla="*/ 2147483646 w 25"/>
              <a:gd name="T53" fmla="*/ 2147483646 h 27"/>
              <a:gd name="T54" fmla="*/ 2147483646 w 25"/>
              <a:gd name="T55" fmla="*/ 2147483646 h 27"/>
              <a:gd name="T56" fmla="*/ 2147483646 w 25"/>
              <a:gd name="T57" fmla="*/ 2147483646 h 27"/>
              <a:gd name="T58" fmla="*/ 2147483646 w 25"/>
              <a:gd name="T59" fmla="*/ 2147483646 h 27"/>
              <a:gd name="T60" fmla="*/ 2147483646 w 25"/>
              <a:gd name="T61" fmla="*/ 2147483646 h 27"/>
              <a:gd name="T62" fmla="*/ 2147483646 w 25"/>
              <a:gd name="T63" fmla="*/ 2147483646 h 27"/>
              <a:gd name="T64" fmla="*/ 2147483646 w 25"/>
              <a:gd name="T65" fmla="*/ 2147483646 h 27"/>
              <a:gd name="T66" fmla="*/ 2147483646 w 25"/>
              <a:gd name="T67" fmla="*/ 2147483646 h 27"/>
              <a:gd name="T68" fmla="*/ 2147483646 w 25"/>
              <a:gd name="T69" fmla="*/ 2147483646 h 27"/>
              <a:gd name="T70" fmla="*/ 2147483646 w 25"/>
              <a:gd name="T71" fmla="*/ 2147483646 h 27"/>
              <a:gd name="T72" fmla="*/ 2147483646 w 25"/>
              <a:gd name="T73" fmla="*/ 2147483646 h 27"/>
              <a:gd name="T74" fmla="*/ 2147483646 w 25"/>
              <a:gd name="T75" fmla="*/ 2147483646 h 27"/>
              <a:gd name="T76" fmla="*/ 2147483646 w 25"/>
              <a:gd name="T77" fmla="*/ 2147483646 h 27"/>
              <a:gd name="T78" fmla="*/ 2147483646 w 25"/>
              <a:gd name="T79" fmla="*/ 2147483646 h 27"/>
              <a:gd name="T80" fmla="*/ 2147483646 w 25"/>
              <a:gd name="T81" fmla="*/ 2147483646 h 27"/>
              <a:gd name="T82" fmla="*/ 2147483646 w 25"/>
              <a:gd name="T83" fmla="*/ 2147483646 h 27"/>
              <a:gd name="T84" fmla="*/ 2147483646 w 25"/>
              <a:gd name="T85" fmla="*/ 2147483646 h 27"/>
              <a:gd name="T86" fmla="*/ 2147483646 w 25"/>
              <a:gd name="T87" fmla="*/ 2147483646 h 27"/>
              <a:gd name="T88" fmla="*/ 2147483646 w 25"/>
              <a:gd name="T89" fmla="*/ 2147483646 h 27"/>
              <a:gd name="T90" fmla="*/ 2147483646 w 25"/>
              <a:gd name="T91" fmla="*/ 2147483646 h 27"/>
              <a:gd name="T92" fmla="*/ 2147483646 w 25"/>
              <a:gd name="T93" fmla="*/ 2147483646 h 27"/>
              <a:gd name="T94" fmla="*/ 2147483646 w 25"/>
              <a:gd name="T95" fmla="*/ 2147483646 h 27"/>
              <a:gd name="T96" fmla="*/ 2147483646 w 25"/>
              <a:gd name="T97" fmla="*/ 2147483646 h 27"/>
              <a:gd name="T98" fmla="*/ 2147483646 w 25"/>
              <a:gd name="T99" fmla="*/ 2147483646 h 27"/>
              <a:gd name="T100" fmla="*/ 2147483646 w 25"/>
              <a:gd name="T101" fmla="*/ 2147483646 h 27"/>
              <a:gd name="T102" fmla="*/ 2147483646 w 25"/>
              <a:gd name="T103" fmla="*/ 2147483646 h 27"/>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Lst>
            <a:ahLst/>
            <a:cxnLst>
              <a:cxn ang="T104">
                <a:pos x="T0" y="T1"/>
              </a:cxn>
              <a:cxn ang="T105">
                <a:pos x="T2" y="T3"/>
              </a:cxn>
              <a:cxn ang="T106">
                <a:pos x="T4" y="T5"/>
              </a:cxn>
              <a:cxn ang="T107">
                <a:pos x="T6" y="T7"/>
              </a:cxn>
              <a:cxn ang="T108">
                <a:pos x="T8" y="T9"/>
              </a:cxn>
              <a:cxn ang="T109">
                <a:pos x="T10" y="T11"/>
              </a:cxn>
              <a:cxn ang="T110">
                <a:pos x="T12" y="T13"/>
              </a:cxn>
              <a:cxn ang="T111">
                <a:pos x="T14" y="T15"/>
              </a:cxn>
              <a:cxn ang="T112">
                <a:pos x="T16" y="T17"/>
              </a:cxn>
              <a:cxn ang="T113">
                <a:pos x="T18" y="T19"/>
              </a:cxn>
              <a:cxn ang="T114">
                <a:pos x="T20" y="T21"/>
              </a:cxn>
              <a:cxn ang="T115">
                <a:pos x="T22" y="T23"/>
              </a:cxn>
              <a:cxn ang="T116">
                <a:pos x="T24" y="T25"/>
              </a:cxn>
              <a:cxn ang="T117">
                <a:pos x="T26" y="T27"/>
              </a:cxn>
              <a:cxn ang="T118">
                <a:pos x="T28" y="T29"/>
              </a:cxn>
              <a:cxn ang="T119">
                <a:pos x="T30" y="T31"/>
              </a:cxn>
              <a:cxn ang="T120">
                <a:pos x="T32" y="T33"/>
              </a:cxn>
              <a:cxn ang="T121">
                <a:pos x="T34" y="T35"/>
              </a:cxn>
              <a:cxn ang="T122">
                <a:pos x="T36" y="T37"/>
              </a:cxn>
              <a:cxn ang="T123">
                <a:pos x="T38" y="T39"/>
              </a:cxn>
              <a:cxn ang="T124">
                <a:pos x="T40" y="T41"/>
              </a:cxn>
              <a:cxn ang="T125">
                <a:pos x="T42" y="T43"/>
              </a:cxn>
              <a:cxn ang="T126">
                <a:pos x="T44" y="T45"/>
              </a:cxn>
              <a:cxn ang="T127">
                <a:pos x="T46" y="T47"/>
              </a:cxn>
              <a:cxn ang="T128">
                <a:pos x="T48" y="T49"/>
              </a:cxn>
              <a:cxn ang="T129">
                <a:pos x="T50" y="T51"/>
              </a:cxn>
              <a:cxn ang="T130">
                <a:pos x="T52" y="T53"/>
              </a:cxn>
              <a:cxn ang="T131">
                <a:pos x="T54" y="T55"/>
              </a:cxn>
              <a:cxn ang="T132">
                <a:pos x="T56" y="T57"/>
              </a:cxn>
              <a:cxn ang="T133">
                <a:pos x="T58" y="T59"/>
              </a:cxn>
              <a:cxn ang="T134">
                <a:pos x="T60" y="T61"/>
              </a:cxn>
              <a:cxn ang="T135">
                <a:pos x="T62" y="T63"/>
              </a:cxn>
              <a:cxn ang="T136">
                <a:pos x="T64" y="T65"/>
              </a:cxn>
              <a:cxn ang="T137">
                <a:pos x="T66" y="T67"/>
              </a:cxn>
              <a:cxn ang="T138">
                <a:pos x="T68" y="T69"/>
              </a:cxn>
              <a:cxn ang="T139">
                <a:pos x="T70" y="T71"/>
              </a:cxn>
              <a:cxn ang="T140">
                <a:pos x="T72" y="T73"/>
              </a:cxn>
              <a:cxn ang="T141">
                <a:pos x="T74" y="T75"/>
              </a:cxn>
              <a:cxn ang="T142">
                <a:pos x="T76" y="T77"/>
              </a:cxn>
              <a:cxn ang="T143">
                <a:pos x="T78" y="T79"/>
              </a:cxn>
              <a:cxn ang="T144">
                <a:pos x="T80" y="T81"/>
              </a:cxn>
              <a:cxn ang="T145">
                <a:pos x="T82" y="T83"/>
              </a:cxn>
              <a:cxn ang="T146">
                <a:pos x="T84" y="T85"/>
              </a:cxn>
              <a:cxn ang="T147">
                <a:pos x="T86" y="T87"/>
              </a:cxn>
              <a:cxn ang="T148">
                <a:pos x="T88" y="T89"/>
              </a:cxn>
              <a:cxn ang="T149">
                <a:pos x="T90" y="T91"/>
              </a:cxn>
              <a:cxn ang="T150">
                <a:pos x="T92" y="T93"/>
              </a:cxn>
              <a:cxn ang="T151">
                <a:pos x="T94" y="T95"/>
              </a:cxn>
              <a:cxn ang="T152">
                <a:pos x="T96" y="T97"/>
              </a:cxn>
              <a:cxn ang="T153">
                <a:pos x="T98" y="T99"/>
              </a:cxn>
              <a:cxn ang="T154">
                <a:pos x="T100" y="T101"/>
              </a:cxn>
              <a:cxn ang="T155">
                <a:pos x="T102" y="T103"/>
              </a:cxn>
            </a:cxnLst>
            <a:rect l="0" t="0" r="r" b="b"/>
            <a:pathLst>
              <a:path w="25" h="27">
                <a:moveTo>
                  <a:pt x="0" y="4"/>
                </a:moveTo>
                <a:lnTo>
                  <a:pt x="1" y="4"/>
                </a:lnTo>
                <a:lnTo>
                  <a:pt x="3" y="3"/>
                </a:lnTo>
                <a:lnTo>
                  <a:pt x="7" y="3"/>
                </a:lnTo>
                <a:lnTo>
                  <a:pt x="9" y="3"/>
                </a:lnTo>
                <a:lnTo>
                  <a:pt x="10" y="1"/>
                </a:lnTo>
                <a:lnTo>
                  <a:pt x="11" y="1"/>
                </a:lnTo>
                <a:lnTo>
                  <a:pt x="12" y="1"/>
                </a:lnTo>
                <a:lnTo>
                  <a:pt x="13" y="1"/>
                </a:lnTo>
                <a:lnTo>
                  <a:pt x="14" y="1"/>
                </a:lnTo>
                <a:lnTo>
                  <a:pt x="15" y="1"/>
                </a:lnTo>
                <a:lnTo>
                  <a:pt x="16" y="1"/>
                </a:lnTo>
                <a:lnTo>
                  <a:pt x="17" y="1"/>
                </a:lnTo>
                <a:lnTo>
                  <a:pt x="17" y="0"/>
                </a:lnTo>
                <a:lnTo>
                  <a:pt x="17" y="1"/>
                </a:lnTo>
                <a:lnTo>
                  <a:pt x="17" y="3"/>
                </a:lnTo>
                <a:lnTo>
                  <a:pt x="19" y="4"/>
                </a:lnTo>
                <a:lnTo>
                  <a:pt x="19" y="5"/>
                </a:lnTo>
                <a:lnTo>
                  <a:pt x="19" y="6"/>
                </a:lnTo>
                <a:lnTo>
                  <a:pt x="20" y="6"/>
                </a:lnTo>
                <a:lnTo>
                  <a:pt x="21" y="6"/>
                </a:lnTo>
                <a:lnTo>
                  <a:pt x="21" y="7"/>
                </a:lnTo>
                <a:lnTo>
                  <a:pt x="21" y="6"/>
                </a:lnTo>
                <a:lnTo>
                  <a:pt x="22" y="6"/>
                </a:lnTo>
                <a:lnTo>
                  <a:pt x="22" y="5"/>
                </a:lnTo>
                <a:lnTo>
                  <a:pt x="23" y="6"/>
                </a:lnTo>
                <a:lnTo>
                  <a:pt x="24" y="7"/>
                </a:lnTo>
                <a:lnTo>
                  <a:pt x="24" y="8"/>
                </a:lnTo>
                <a:lnTo>
                  <a:pt x="25" y="9"/>
                </a:lnTo>
                <a:lnTo>
                  <a:pt x="25" y="11"/>
                </a:lnTo>
                <a:lnTo>
                  <a:pt x="24" y="12"/>
                </a:lnTo>
                <a:lnTo>
                  <a:pt x="23" y="12"/>
                </a:lnTo>
                <a:lnTo>
                  <a:pt x="21" y="13"/>
                </a:lnTo>
                <a:lnTo>
                  <a:pt x="21" y="12"/>
                </a:lnTo>
                <a:lnTo>
                  <a:pt x="21" y="13"/>
                </a:lnTo>
                <a:lnTo>
                  <a:pt x="21" y="14"/>
                </a:lnTo>
                <a:lnTo>
                  <a:pt x="21" y="15"/>
                </a:lnTo>
                <a:lnTo>
                  <a:pt x="22" y="15"/>
                </a:lnTo>
                <a:lnTo>
                  <a:pt x="22" y="16"/>
                </a:lnTo>
                <a:lnTo>
                  <a:pt x="22" y="18"/>
                </a:lnTo>
                <a:lnTo>
                  <a:pt x="23" y="18"/>
                </a:lnTo>
                <a:lnTo>
                  <a:pt x="23" y="19"/>
                </a:lnTo>
                <a:lnTo>
                  <a:pt x="23" y="20"/>
                </a:lnTo>
                <a:lnTo>
                  <a:pt x="24" y="22"/>
                </a:lnTo>
                <a:lnTo>
                  <a:pt x="24" y="23"/>
                </a:lnTo>
                <a:lnTo>
                  <a:pt x="24" y="24"/>
                </a:lnTo>
                <a:lnTo>
                  <a:pt x="24" y="25"/>
                </a:lnTo>
                <a:lnTo>
                  <a:pt x="23" y="25"/>
                </a:lnTo>
                <a:lnTo>
                  <a:pt x="22" y="26"/>
                </a:lnTo>
                <a:lnTo>
                  <a:pt x="20" y="27"/>
                </a:lnTo>
                <a:lnTo>
                  <a:pt x="19" y="26"/>
                </a:lnTo>
                <a:lnTo>
                  <a:pt x="19" y="24"/>
                </a:lnTo>
                <a:lnTo>
                  <a:pt x="19" y="23"/>
                </a:lnTo>
                <a:lnTo>
                  <a:pt x="17" y="22"/>
                </a:lnTo>
                <a:lnTo>
                  <a:pt x="17" y="21"/>
                </a:lnTo>
                <a:lnTo>
                  <a:pt x="15" y="21"/>
                </a:lnTo>
                <a:lnTo>
                  <a:pt x="15" y="20"/>
                </a:lnTo>
                <a:lnTo>
                  <a:pt x="14" y="20"/>
                </a:lnTo>
                <a:lnTo>
                  <a:pt x="14" y="19"/>
                </a:lnTo>
                <a:lnTo>
                  <a:pt x="13" y="19"/>
                </a:lnTo>
                <a:lnTo>
                  <a:pt x="12" y="19"/>
                </a:lnTo>
                <a:lnTo>
                  <a:pt x="11" y="18"/>
                </a:lnTo>
                <a:lnTo>
                  <a:pt x="10" y="18"/>
                </a:lnTo>
                <a:lnTo>
                  <a:pt x="9" y="16"/>
                </a:lnTo>
                <a:lnTo>
                  <a:pt x="9" y="15"/>
                </a:lnTo>
                <a:lnTo>
                  <a:pt x="8" y="15"/>
                </a:lnTo>
                <a:lnTo>
                  <a:pt x="8" y="14"/>
                </a:lnTo>
                <a:lnTo>
                  <a:pt x="9" y="13"/>
                </a:lnTo>
                <a:lnTo>
                  <a:pt x="9" y="12"/>
                </a:lnTo>
                <a:lnTo>
                  <a:pt x="8" y="12"/>
                </a:lnTo>
                <a:lnTo>
                  <a:pt x="8" y="11"/>
                </a:lnTo>
                <a:lnTo>
                  <a:pt x="7" y="11"/>
                </a:lnTo>
                <a:lnTo>
                  <a:pt x="7" y="10"/>
                </a:lnTo>
                <a:lnTo>
                  <a:pt x="5" y="10"/>
                </a:lnTo>
                <a:lnTo>
                  <a:pt x="5" y="9"/>
                </a:lnTo>
                <a:lnTo>
                  <a:pt x="5" y="8"/>
                </a:lnTo>
                <a:lnTo>
                  <a:pt x="5" y="6"/>
                </a:lnTo>
                <a:lnTo>
                  <a:pt x="4" y="5"/>
                </a:lnTo>
                <a:lnTo>
                  <a:pt x="3" y="5"/>
                </a:lnTo>
                <a:lnTo>
                  <a:pt x="2" y="4"/>
                </a:lnTo>
                <a:lnTo>
                  <a:pt x="1" y="4"/>
                </a:lnTo>
                <a:lnTo>
                  <a:pt x="0" y="4"/>
                </a:lnTo>
                <a:close/>
              </a:path>
            </a:pathLst>
          </a:custGeom>
          <a:solidFill>
            <a:srgbClr val="DFF4FF"/>
          </a:solidFill>
          <a:ln w="4763">
            <a:solidFill>
              <a:srgbClr val="000000"/>
            </a:solidFill>
            <a:prstDash val="solid"/>
            <a:round/>
            <a:headEnd/>
            <a:tailEnd/>
          </a:ln>
        </xdr:spPr>
      </xdr:sp>
      <xdr:sp macro="" textlink="">
        <xdr:nvSpPr>
          <xdr:cNvPr id="103812" name="Freeform 14111"/>
          <xdr:cNvSpPr>
            <a:spLocks/>
          </xdr:cNvSpPr>
        </xdr:nvSpPr>
        <xdr:spPr bwMode="auto">
          <a:xfrm>
            <a:off x="7906999" y="2567728"/>
            <a:ext cx="95250" cy="171218"/>
          </a:xfrm>
          <a:custGeom>
            <a:avLst/>
            <a:gdLst>
              <a:gd name="T0" fmla="*/ 2147483646 w 20"/>
              <a:gd name="T1" fmla="*/ 2147483646 h 36"/>
              <a:gd name="T2" fmla="*/ 2147483646 w 20"/>
              <a:gd name="T3" fmla="*/ 2147483646 h 36"/>
              <a:gd name="T4" fmla="*/ 2147483646 w 20"/>
              <a:gd name="T5" fmla="*/ 2147483646 h 36"/>
              <a:gd name="T6" fmla="*/ 2147483646 w 20"/>
              <a:gd name="T7" fmla="*/ 2147483646 h 36"/>
              <a:gd name="T8" fmla="*/ 2147483646 w 20"/>
              <a:gd name="T9" fmla="*/ 2147483646 h 36"/>
              <a:gd name="T10" fmla="*/ 2147483646 w 20"/>
              <a:gd name="T11" fmla="*/ 2147483646 h 36"/>
              <a:gd name="T12" fmla="*/ 2147483646 w 20"/>
              <a:gd name="T13" fmla="*/ 2147483646 h 36"/>
              <a:gd name="T14" fmla="*/ 2147483646 w 20"/>
              <a:gd name="T15" fmla="*/ 0 h 36"/>
              <a:gd name="T16" fmla="*/ 2147483646 w 20"/>
              <a:gd name="T17" fmla="*/ 2147483646 h 36"/>
              <a:gd name="T18" fmla="*/ 2147483646 w 20"/>
              <a:gd name="T19" fmla="*/ 2147483646 h 36"/>
              <a:gd name="T20" fmla="*/ 2147483646 w 20"/>
              <a:gd name="T21" fmla="*/ 2147483646 h 36"/>
              <a:gd name="T22" fmla="*/ 2147483646 w 20"/>
              <a:gd name="T23" fmla="*/ 2147483646 h 36"/>
              <a:gd name="T24" fmla="*/ 2147483646 w 20"/>
              <a:gd name="T25" fmla="*/ 2147483646 h 36"/>
              <a:gd name="T26" fmla="*/ 2147483646 w 20"/>
              <a:gd name="T27" fmla="*/ 2147483646 h 36"/>
              <a:gd name="T28" fmla="*/ 2147483646 w 20"/>
              <a:gd name="T29" fmla="*/ 2147483646 h 36"/>
              <a:gd name="T30" fmla="*/ 2147483646 w 20"/>
              <a:gd name="T31" fmla="*/ 2147483646 h 36"/>
              <a:gd name="T32" fmla="*/ 2147483646 w 20"/>
              <a:gd name="T33" fmla="*/ 2147483646 h 36"/>
              <a:gd name="T34" fmla="*/ 2147483646 w 20"/>
              <a:gd name="T35" fmla="*/ 2147483646 h 36"/>
              <a:gd name="T36" fmla="*/ 2147483646 w 20"/>
              <a:gd name="T37" fmla="*/ 2147483646 h 36"/>
              <a:gd name="T38" fmla="*/ 2147483646 w 20"/>
              <a:gd name="T39" fmla="*/ 2147483646 h 36"/>
              <a:gd name="T40" fmla="*/ 2147483646 w 20"/>
              <a:gd name="T41" fmla="*/ 2147483646 h 36"/>
              <a:gd name="T42" fmla="*/ 2147483646 w 20"/>
              <a:gd name="T43" fmla="*/ 2147483646 h 36"/>
              <a:gd name="T44" fmla="*/ 2147483646 w 20"/>
              <a:gd name="T45" fmla="*/ 2147483646 h 36"/>
              <a:gd name="T46" fmla="*/ 2147483646 w 20"/>
              <a:gd name="T47" fmla="*/ 2147483646 h 36"/>
              <a:gd name="T48" fmla="*/ 2147483646 w 20"/>
              <a:gd name="T49" fmla="*/ 2147483646 h 36"/>
              <a:gd name="T50" fmla="*/ 2147483646 w 20"/>
              <a:gd name="T51" fmla="*/ 2147483646 h 36"/>
              <a:gd name="T52" fmla="*/ 2147483646 w 20"/>
              <a:gd name="T53" fmla="*/ 2147483646 h 36"/>
              <a:gd name="T54" fmla="*/ 2147483646 w 20"/>
              <a:gd name="T55" fmla="*/ 2147483646 h 36"/>
              <a:gd name="T56" fmla="*/ 2147483646 w 20"/>
              <a:gd name="T57" fmla="*/ 2147483646 h 36"/>
              <a:gd name="T58" fmla="*/ 2147483646 w 20"/>
              <a:gd name="T59" fmla="*/ 2147483646 h 36"/>
              <a:gd name="T60" fmla="*/ 2147483646 w 20"/>
              <a:gd name="T61" fmla="*/ 2147483646 h 36"/>
              <a:gd name="T62" fmla="*/ 2147483646 w 20"/>
              <a:gd name="T63" fmla="*/ 2147483646 h 36"/>
              <a:gd name="T64" fmla="*/ 2147483646 w 20"/>
              <a:gd name="T65" fmla="*/ 2147483646 h 36"/>
              <a:gd name="T66" fmla="*/ 2147483646 w 20"/>
              <a:gd name="T67" fmla="*/ 2147483646 h 36"/>
              <a:gd name="T68" fmla="*/ 2147483646 w 20"/>
              <a:gd name="T69" fmla="*/ 2147483646 h 36"/>
              <a:gd name="T70" fmla="*/ 2147483646 w 20"/>
              <a:gd name="T71" fmla="*/ 2147483646 h 36"/>
              <a:gd name="T72" fmla="*/ 2147483646 w 20"/>
              <a:gd name="T73" fmla="*/ 2147483646 h 36"/>
              <a:gd name="T74" fmla="*/ 2147483646 w 20"/>
              <a:gd name="T75" fmla="*/ 2147483646 h 36"/>
              <a:gd name="T76" fmla="*/ 2147483646 w 20"/>
              <a:gd name="T77" fmla="*/ 2147483646 h 36"/>
              <a:gd name="T78" fmla="*/ 2147483646 w 20"/>
              <a:gd name="T79" fmla="*/ 2147483646 h 36"/>
              <a:gd name="T80" fmla="*/ 2147483646 w 20"/>
              <a:gd name="T81" fmla="*/ 2147483646 h 36"/>
              <a:gd name="T82" fmla="*/ 2147483646 w 20"/>
              <a:gd name="T83" fmla="*/ 2147483646 h 36"/>
              <a:gd name="T84" fmla="*/ 2147483646 w 20"/>
              <a:gd name="T85" fmla="*/ 2147483646 h 36"/>
              <a:gd name="T86" fmla="*/ 2147483646 w 20"/>
              <a:gd name="T87" fmla="*/ 2147483646 h 36"/>
              <a:gd name="T88" fmla="*/ 2147483646 w 20"/>
              <a:gd name="T89" fmla="*/ 2147483646 h 36"/>
              <a:gd name="T90" fmla="*/ 0 w 20"/>
              <a:gd name="T91" fmla="*/ 2147483646 h 36"/>
              <a:gd name="T92" fmla="*/ 0 w 20"/>
              <a:gd name="T93" fmla="*/ 2147483646 h 36"/>
              <a:gd name="T94" fmla="*/ 0 w 20"/>
              <a:gd name="T95" fmla="*/ 2147483646 h 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0" t="0" r="r" b="b"/>
            <a:pathLst>
              <a:path w="20" h="36">
                <a:moveTo>
                  <a:pt x="0" y="7"/>
                </a:moveTo>
                <a:lnTo>
                  <a:pt x="1" y="7"/>
                </a:lnTo>
                <a:lnTo>
                  <a:pt x="4" y="5"/>
                </a:lnTo>
                <a:lnTo>
                  <a:pt x="5" y="4"/>
                </a:lnTo>
                <a:lnTo>
                  <a:pt x="7" y="3"/>
                </a:lnTo>
                <a:lnTo>
                  <a:pt x="8" y="3"/>
                </a:lnTo>
                <a:lnTo>
                  <a:pt x="9" y="3"/>
                </a:lnTo>
                <a:lnTo>
                  <a:pt x="10" y="3"/>
                </a:lnTo>
                <a:lnTo>
                  <a:pt x="11" y="3"/>
                </a:lnTo>
                <a:lnTo>
                  <a:pt x="12" y="2"/>
                </a:lnTo>
                <a:lnTo>
                  <a:pt x="14" y="1"/>
                </a:lnTo>
                <a:lnTo>
                  <a:pt x="14" y="0"/>
                </a:lnTo>
                <a:lnTo>
                  <a:pt x="16" y="1"/>
                </a:lnTo>
                <a:lnTo>
                  <a:pt x="17" y="3"/>
                </a:lnTo>
                <a:lnTo>
                  <a:pt x="18" y="4"/>
                </a:lnTo>
                <a:lnTo>
                  <a:pt x="19" y="5"/>
                </a:lnTo>
                <a:lnTo>
                  <a:pt x="19" y="7"/>
                </a:lnTo>
                <a:lnTo>
                  <a:pt x="20" y="8"/>
                </a:lnTo>
                <a:lnTo>
                  <a:pt x="18" y="9"/>
                </a:lnTo>
                <a:lnTo>
                  <a:pt x="17" y="9"/>
                </a:lnTo>
                <a:lnTo>
                  <a:pt x="17" y="10"/>
                </a:lnTo>
                <a:lnTo>
                  <a:pt x="17" y="11"/>
                </a:lnTo>
                <a:lnTo>
                  <a:pt x="17" y="12"/>
                </a:lnTo>
                <a:lnTo>
                  <a:pt x="17" y="13"/>
                </a:lnTo>
                <a:lnTo>
                  <a:pt x="17" y="15"/>
                </a:lnTo>
                <a:lnTo>
                  <a:pt x="17" y="18"/>
                </a:lnTo>
                <a:lnTo>
                  <a:pt x="17" y="19"/>
                </a:lnTo>
                <a:lnTo>
                  <a:pt x="17" y="23"/>
                </a:lnTo>
                <a:lnTo>
                  <a:pt x="17" y="24"/>
                </a:lnTo>
                <a:lnTo>
                  <a:pt x="16" y="24"/>
                </a:lnTo>
                <a:lnTo>
                  <a:pt x="14" y="23"/>
                </a:lnTo>
                <a:lnTo>
                  <a:pt x="13" y="23"/>
                </a:lnTo>
                <a:lnTo>
                  <a:pt x="13" y="24"/>
                </a:lnTo>
                <a:lnTo>
                  <a:pt x="12" y="26"/>
                </a:lnTo>
                <a:lnTo>
                  <a:pt x="12" y="27"/>
                </a:lnTo>
                <a:lnTo>
                  <a:pt x="12" y="28"/>
                </a:lnTo>
                <a:lnTo>
                  <a:pt x="12" y="30"/>
                </a:lnTo>
                <a:lnTo>
                  <a:pt x="12" y="31"/>
                </a:lnTo>
                <a:lnTo>
                  <a:pt x="12" y="32"/>
                </a:lnTo>
                <a:lnTo>
                  <a:pt x="12" y="35"/>
                </a:lnTo>
                <a:lnTo>
                  <a:pt x="10" y="36"/>
                </a:lnTo>
                <a:lnTo>
                  <a:pt x="9" y="36"/>
                </a:lnTo>
                <a:lnTo>
                  <a:pt x="8" y="36"/>
                </a:lnTo>
                <a:lnTo>
                  <a:pt x="7" y="36"/>
                </a:lnTo>
                <a:lnTo>
                  <a:pt x="6" y="36"/>
                </a:lnTo>
                <a:lnTo>
                  <a:pt x="6" y="35"/>
                </a:lnTo>
                <a:lnTo>
                  <a:pt x="6" y="31"/>
                </a:lnTo>
                <a:lnTo>
                  <a:pt x="6" y="29"/>
                </a:lnTo>
                <a:lnTo>
                  <a:pt x="6" y="28"/>
                </a:lnTo>
                <a:lnTo>
                  <a:pt x="6" y="26"/>
                </a:lnTo>
                <a:lnTo>
                  <a:pt x="6" y="25"/>
                </a:lnTo>
                <a:lnTo>
                  <a:pt x="6" y="24"/>
                </a:lnTo>
                <a:lnTo>
                  <a:pt x="6" y="23"/>
                </a:lnTo>
                <a:lnTo>
                  <a:pt x="6" y="22"/>
                </a:lnTo>
                <a:lnTo>
                  <a:pt x="5" y="22"/>
                </a:lnTo>
                <a:lnTo>
                  <a:pt x="5" y="21"/>
                </a:lnTo>
                <a:lnTo>
                  <a:pt x="5" y="19"/>
                </a:lnTo>
                <a:lnTo>
                  <a:pt x="4" y="18"/>
                </a:lnTo>
                <a:lnTo>
                  <a:pt x="2" y="17"/>
                </a:lnTo>
                <a:lnTo>
                  <a:pt x="2" y="16"/>
                </a:lnTo>
                <a:lnTo>
                  <a:pt x="2" y="15"/>
                </a:lnTo>
                <a:lnTo>
                  <a:pt x="1" y="15"/>
                </a:lnTo>
                <a:lnTo>
                  <a:pt x="1" y="14"/>
                </a:lnTo>
                <a:lnTo>
                  <a:pt x="1" y="13"/>
                </a:lnTo>
                <a:lnTo>
                  <a:pt x="1" y="12"/>
                </a:lnTo>
                <a:lnTo>
                  <a:pt x="0" y="11"/>
                </a:lnTo>
                <a:lnTo>
                  <a:pt x="0" y="10"/>
                </a:lnTo>
                <a:lnTo>
                  <a:pt x="0" y="9"/>
                </a:lnTo>
                <a:lnTo>
                  <a:pt x="0" y="7"/>
                </a:lnTo>
                <a:close/>
              </a:path>
            </a:pathLst>
          </a:custGeom>
          <a:solidFill>
            <a:srgbClr val="A8E0FF"/>
          </a:solidFill>
          <a:ln w="4763">
            <a:solidFill>
              <a:srgbClr val="000000"/>
            </a:solidFill>
            <a:prstDash val="solid"/>
            <a:round/>
            <a:headEnd/>
            <a:tailEnd/>
          </a:ln>
        </xdr:spPr>
      </xdr:sp>
      <xdr:sp macro="" textlink="">
        <xdr:nvSpPr>
          <xdr:cNvPr id="103813" name="Freeform 14112"/>
          <xdr:cNvSpPr>
            <a:spLocks/>
          </xdr:cNvSpPr>
        </xdr:nvSpPr>
        <xdr:spPr bwMode="auto">
          <a:xfrm>
            <a:off x="7987961" y="2543915"/>
            <a:ext cx="104775" cy="166456"/>
          </a:xfrm>
          <a:custGeom>
            <a:avLst/>
            <a:gdLst>
              <a:gd name="T0" fmla="*/ 2147483646 w 22"/>
              <a:gd name="T1" fmla="*/ 2147483646 h 35"/>
              <a:gd name="T2" fmla="*/ 2147483646 w 22"/>
              <a:gd name="T3" fmla="*/ 2147483646 h 35"/>
              <a:gd name="T4" fmla="*/ 2147483646 w 22"/>
              <a:gd name="T5" fmla="*/ 2147483646 h 35"/>
              <a:gd name="T6" fmla="*/ 2147483646 w 22"/>
              <a:gd name="T7" fmla="*/ 2147483646 h 35"/>
              <a:gd name="T8" fmla="*/ 2147483646 w 22"/>
              <a:gd name="T9" fmla="*/ 2147483646 h 35"/>
              <a:gd name="T10" fmla="*/ 2147483646 w 22"/>
              <a:gd name="T11" fmla="*/ 2147483646 h 35"/>
              <a:gd name="T12" fmla="*/ 2147483646 w 22"/>
              <a:gd name="T13" fmla="*/ 2147483646 h 35"/>
              <a:gd name="T14" fmla="*/ 2147483646 w 22"/>
              <a:gd name="T15" fmla="*/ 2147483646 h 35"/>
              <a:gd name="T16" fmla="*/ 2147483646 w 22"/>
              <a:gd name="T17" fmla="*/ 2147483646 h 35"/>
              <a:gd name="T18" fmla="*/ 2147483646 w 22"/>
              <a:gd name="T19" fmla="*/ 2147483646 h 35"/>
              <a:gd name="T20" fmla="*/ 2147483646 w 22"/>
              <a:gd name="T21" fmla="*/ 2147483646 h 35"/>
              <a:gd name="T22" fmla="*/ 2147483646 w 22"/>
              <a:gd name="T23" fmla="*/ 2147483646 h 35"/>
              <a:gd name="T24" fmla="*/ 2147483646 w 22"/>
              <a:gd name="T25" fmla="*/ 2147483646 h 35"/>
              <a:gd name="T26" fmla="*/ 2147483646 w 22"/>
              <a:gd name="T27" fmla="*/ 2147483646 h 35"/>
              <a:gd name="T28" fmla="*/ 2147483646 w 22"/>
              <a:gd name="T29" fmla="*/ 2147483646 h 35"/>
              <a:gd name="T30" fmla="*/ 2147483646 w 22"/>
              <a:gd name="T31" fmla="*/ 2147483646 h 35"/>
              <a:gd name="T32" fmla="*/ 0 w 22"/>
              <a:gd name="T33" fmla="*/ 2147483646 h 35"/>
              <a:gd name="T34" fmla="*/ 2147483646 w 22"/>
              <a:gd name="T35" fmla="*/ 2147483646 h 35"/>
              <a:gd name="T36" fmla="*/ 2147483646 w 22"/>
              <a:gd name="T37" fmla="*/ 2147483646 h 35"/>
              <a:gd name="T38" fmla="*/ 2147483646 w 22"/>
              <a:gd name="T39" fmla="*/ 2147483646 h 35"/>
              <a:gd name="T40" fmla="*/ 2147483646 w 22"/>
              <a:gd name="T41" fmla="*/ 2147483646 h 35"/>
              <a:gd name="T42" fmla="*/ 2147483646 w 22"/>
              <a:gd name="T43" fmla="*/ 2147483646 h 35"/>
              <a:gd name="T44" fmla="*/ 2147483646 w 22"/>
              <a:gd name="T45" fmla="*/ 2147483646 h 35"/>
              <a:gd name="T46" fmla="*/ 2147483646 w 22"/>
              <a:gd name="T47" fmla="*/ 2147483646 h 35"/>
              <a:gd name="T48" fmla="*/ 2147483646 w 22"/>
              <a:gd name="T49" fmla="*/ 0 h 35"/>
              <a:gd name="T50" fmla="*/ 2147483646 w 22"/>
              <a:gd name="T51" fmla="*/ 2147483646 h 35"/>
              <a:gd name="T52" fmla="*/ 2147483646 w 22"/>
              <a:gd name="T53" fmla="*/ 2147483646 h 35"/>
              <a:gd name="T54" fmla="*/ 2147483646 w 22"/>
              <a:gd name="T55" fmla="*/ 2147483646 h 35"/>
              <a:gd name="T56" fmla="*/ 2147483646 w 22"/>
              <a:gd name="T57" fmla="*/ 2147483646 h 35"/>
              <a:gd name="T58" fmla="*/ 2147483646 w 22"/>
              <a:gd name="T59" fmla="*/ 2147483646 h 35"/>
              <a:gd name="T60" fmla="*/ 2147483646 w 22"/>
              <a:gd name="T61" fmla="*/ 2147483646 h 35"/>
              <a:gd name="T62" fmla="*/ 2147483646 w 22"/>
              <a:gd name="T63" fmla="*/ 2147483646 h 35"/>
              <a:gd name="T64" fmla="*/ 2147483646 w 22"/>
              <a:gd name="T65" fmla="*/ 2147483646 h 35"/>
              <a:gd name="T66" fmla="*/ 2147483646 w 22"/>
              <a:gd name="T67" fmla="*/ 2147483646 h 35"/>
              <a:gd name="T68" fmla="*/ 2147483646 w 22"/>
              <a:gd name="T69" fmla="*/ 2147483646 h 35"/>
              <a:gd name="T70" fmla="*/ 2147483646 w 22"/>
              <a:gd name="T71" fmla="*/ 2147483646 h 35"/>
              <a:gd name="T72" fmla="*/ 2147483646 w 22"/>
              <a:gd name="T73" fmla="*/ 2147483646 h 35"/>
              <a:gd name="T74" fmla="*/ 2147483646 w 22"/>
              <a:gd name="T75" fmla="*/ 2147483646 h 35"/>
              <a:gd name="T76" fmla="*/ 2147483646 w 22"/>
              <a:gd name="T77" fmla="*/ 2147483646 h 35"/>
              <a:gd name="T78" fmla="*/ 2147483646 w 22"/>
              <a:gd name="T79" fmla="*/ 2147483646 h 35"/>
              <a:gd name="T80" fmla="*/ 2147483646 w 22"/>
              <a:gd name="T81" fmla="*/ 2147483646 h 35"/>
              <a:gd name="T82" fmla="*/ 2147483646 w 22"/>
              <a:gd name="T83" fmla="*/ 2147483646 h 35"/>
              <a:gd name="T84" fmla="*/ 2147483646 w 22"/>
              <a:gd name="T85" fmla="*/ 2147483646 h 35"/>
              <a:gd name="T86" fmla="*/ 2147483646 w 22"/>
              <a:gd name="T87" fmla="*/ 2147483646 h 35"/>
              <a:gd name="T88" fmla="*/ 2147483646 w 22"/>
              <a:gd name="T89" fmla="*/ 2147483646 h 35"/>
              <a:gd name="T90" fmla="*/ 2147483646 w 22"/>
              <a:gd name="T91" fmla="*/ 2147483646 h 35"/>
              <a:gd name="T92" fmla="*/ 2147483646 w 22"/>
              <a:gd name="T93" fmla="*/ 2147483646 h 35"/>
              <a:gd name="T94" fmla="*/ 2147483646 w 22"/>
              <a:gd name="T95" fmla="*/ 2147483646 h 35"/>
              <a:gd name="T96" fmla="*/ 2147483646 w 22"/>
              <a:gd name="T97" fmla="*/ 2147483646 h 35"/>
              <a:gd name="T98" fmla="*/ 2147483646 w 22"/>
              <a:gd name="T99" fmla="*/ 2147483646 h 35"/>
              <a:gd name="T100" fmla="*/ 2147483646 w 22"/>
              <a:gd name="T101" fmla="*/ 2147483646 h 35"/>
              <a:gd name="T102" fmla="*/ 2147483646 w 22"/>
              <a:gd name="T103" fmla="*/ 2147483646 h 35"/>
              <a:gd name="T104" fmla="*/ 2147483646 w 22"/>
              <a:gd name="T105" fmla="*/ 2147483646 h 35"/>
              <a:gd name="T106" fmla="*/ 2147483646 w 22"/>
              <a:gd name="T107" fmla="*/ 2147483646 h 35"/>
              <a:gd name="T108" fmla="*/ 2147483646 w 22"/>
              <a:gd name="T109" fmla="*/ 2147483646 h 35"/>
              <a:gd name="T110" fmla="*/ 2147483646 w 22"/>
              <a:gd name="T111" fmla="*/ 2147483646 h 35"/>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22" h="35">
                <a:moveTo>
                  <a:pt x="9" y="35"/>
                </a:moveTo>
                <a:lnTo>
                  <a:pt x="8" y="34"/>
                </a:lnTo>
                <a:lnTo>
                  <a:pt x="8" y="33"/>
                </a:lnTo>
                <a:lnTo>
                  <a:pt x="8" y="32"/>
                </a:lnTo>
                <a:lnTo>
                  <a:pt x="8" y="31"/>
                </a:lnTo>
                <a:lnTo>
                  <a:pt x="8" y="30"/>
                </a:lnTo>
                <a:lnTo>
                  <a:pt x="8" y="28"/>
                </a:lnTo>
                <a:lnTo>
                  <a:pt x="8" y="27"/>
                </a:lnTo>
                <a:lnTo>
                  <a:pt x="8" y="26"/>
                </a:lnTo>
                <a:lnTo>
                  <a:pt x="8" y="24"/>
                </a:lnTo>
                <a:lnTo>
                  <a:pt x="8" y="23"/>
                </a:lnTo>
                <a:lnTo>
                  <a:pt x="9" y="20"/>
                </a:lnTo>
                <a:lnTo>
                  <a:pt x="9" y="19"/>
                </a:lnTo>
                <a:lnTo>
                  <a:pt x="8" y="15"/>
                </a:lnTo>
                <a:lnTo>
                  <a:pt x="7" y="14"/>
                </a:lnTo>
                <a:lnTo>
                  <a:pt x="7" y="13"/>
                </a:lnTo>
                <a:lnTo>
                  <a:pt x="6" y="12"/>
                </a:lnTo>
                <a:lnTo>
                  <a:pt x="5" y="12"/>
                </a:lnTo>
                <a:lnTo>
                  <a:pt x="3" y="13"/>
                </a:lnTo>
                <a:lnTo>
                  <a:pt x="2" y="12"/>
                </a:lnTo>
                <a:lnTo>
                  <a:pt x="2" y="10"/>
                </a:lnTo>
                <a:lnTo>
                  <a:pt x="1" y="9"/>
                </a:lnTo>
                <a:lnTo>
                  <a:pt x="0" y="8"/>
                </a:lnTo>
                <a:lnTo>
                  <a:pt x="1" y="7"/>
                </a:lnTo>
                <a:lnTo>
                  <a:pt x="2" y="7"/>
                </a:lnTo>
                <a:lnTo>
                  <a:pt x="3" y="6"/>
                </a:lnTo>
                <a:lnTo>
                  <a:pt x="4" y="5"/>
                </a:lnTo>
                <a:lnTo>
                  <a:pt x="3" y="4"/>
                </a:lnTo>
                <a:lnTo>
                  <a:pt x="3" y="3"/>
                </a:lnTo>
                <a:lnTo>
                  <a:pt x="3" y="2"/>
                </a:lnTo>
                <a:lnTo>
                  <a:pt x="3" y="1"/>
                </a:lnTo>
                <a:lnTo>
                  <a:pt x="3" y="0"/>
                </a:lnTo>
                <a:lnTo>
                  <a:pt x="4" y="0"/>
                </a:lnTo>
                <a:lnTo>
                  <a:pt x="4" y="1"/>
                </a:lnTo>
                <a:lnTo>
                  <a:pt x="5" y="1"/>
                </a:lnTo>
                <a:lnTo>
                  <a:pt x="5" y="2"/>
                </a:lnTo>
                <a:lnTo>
                  <a:pt x="7" y="4"/>
                </a:lnTo>
                <a:lnTo>
                  <a:pt x="9" y="6"/>
                </a:lnTo>
                <a:lnTo>
                  <a:pt x="9" y="7"/>
                </a:lnTo>
                <a:lnTo>
                  <a:pt x="11" y="7"/>
                </a:lnTo>
                <a:lnTo>
                  <a:pt x="12" y="8"/>
                </a:lnTo>
                <a:lnTo>
                  <a:pt x="13" y="8"/>
                </a:lnTo>
                <a:lnTo>
                  <a:pt x="13" y="9"/>
                </a:lnTo>
                <a:lnTo>
                  <a:pt x="14" y="9"/>
                </a:lnTo>
                <a:lnTo>
                  <a:pt x="15" y="9"/>
                </a:lnTo>
                <a:lnTo>
                  <a:pt x="16" y="8"/>
                </a:lnTo>
                <a:lnTo>
                  <a:pt x="16" y="10"/>
                </a:lnTo>
                <a:lnTo>
                  <a:pt x="17" y="12"/>
                </a:lnTo>
                <a:lnTo>
                  <a:pt x="18" y="13"/>
                </a:lnTo>
                <a:lnTo>
                  <a:pt x="18" y="14"/>
                </a:lnTo>
                <a:lnTo>
                  <a:pt x="18" y="15"/>
                </a:lnTo>
                <a:lnTo>
                  <a:pt x="19" y="16"/>
                </a:lnTo>
                <a:lnTo>
                  <a:pt x="19" y="18"/>
                </a:lnTo>
                <a:lnTo>
                  <a:pt x="21" y="19"/>
                </a:lnTo>
                <a:lnTo>
                  <a:pt x="22" y="20"/>
                </a:lnTo>
                <a:lnTo>
                  <a:pt x="21" y="20"/>
                </a:lnTo>
                <a:lnTo>
                  <a:pt x="20" y="21"/>
                </a:lnTo>
                <a:lnTo>
                  <a:pt x="19" y="22"/>
                </a:lnTo>
                <a:lnTo>
                  <a:pt x="19" y="23"/>
                </a:lnTo>
                <a:lnTo>
                  <a:pt x="18" y="23"/>
                </a:lnTo>
                <a:lnTo>
                  <a:pt x="18" y="24"/>
                </a:lnTo>
                <a:lnTo>
                  <a:pt x="17" y="26"/>
                </a:lnTo>
                <a:lnTo>
                  <a:pt x="16" y="27"/>
                </a:lnTo>
                <a:lnTo>
                  <a:pt x="15" y="28"/>
                </a:lnTo>
                <a:lnTo>
                  <a:pt x="15" y="29"/>
                </a:lnTo>
                <a:lnTo>
                  <a:pt x="14" y="30"/>
                </a:lnTo>
                <a:lnTo>
                  <a:pt x="13" y="30"/>
                </a:lnTo>
                <a:lnTo>
                  <a:pt x="13" y="31"/>
                </a:lnTo>
                <a:lnTo>
                  <a:pt x="12" y="31"/>
                </a:lnTo>
                <a:lnTo>
                  <a:pt x="11" y="33"/>
                </a:lnTo>
                <a:lnTo>
                  <a:pt x="9" y="35"/>
                </a:lnTo>
                <a:close/>
              </a:path>
            </a:pathLst>
          </a:custGeom>
          <a:solidFill>
            <a:srgbClr val="DFF4FF"/>
          </a:solidFill>
          <a:ln w="4763">
            <a:solidFill>
              <a:srgbClr val="000000"/>
            </a:solidFill>
            <a:prstDash val="solid"/>
            <a:round/>
            <a:headEnd/>
            <a:tailEnd/>
          </a:ln>
        </xdr:spPr>
      </xdr:sp>
      <xdr:sp macro="" textlink="">
        <xdr:nvSpPr>
          <xdr:cNvPr id="103814" name="Freeform 14113"/>
          <xdr:cNvSpPr>
            <a:spLocks/>
          </xdr:cNvSpPr>
        </xdr:nvSpPr>
        <xdr:spPr bwMode="auto">
          <a:xfrm>
            <a:off x="7887949" y="2477471"/>
            <a:ext cx="119062" cy="123594"/>
          </a:xfrm>
          <a:custGeom>
            <a:avLst/>
            <a:gdLst>
              <a:gd name="T0" fmla="*/ 2147483646 w 25"/>
              <a:gd name="T1" fmla="*/ 2147483646 h 26"/>
              <a:gd name="T2" fmla="*/ 2147483646 w 25"/>
              <a:gd name="T3" fmla="*/ 2147483646 h 26"/>
              <a:gd name="T4" fmla="*/ 2147483646 w 25"/>
              <a:gd name="T5" fmla="*/ 2147483646 h 26"/>
              <a:gd name="T6" fmla="*/ 2147483646 w 25"/>
              <a:gd name="T7" fmla="*/ 2147483646 h 26"/>
              <a:gd name="T8" fmla="*/ 2147483646 w 25"/>
              <a:gd name="T9" fmla="*/ 2147483646 h 26"/>
              <a:gd name="T10" fmla="*/ 2147483646 w 25"/>
              <a:gd name="T11" fmla="*/ 2147483646 h 26"/>
              <a:gd name="T12" fmla="*/ 2147483646 w 25"/>
              <a:gd name="T13" fmla="*/ 2147483646 h 26"/>
              <a:gd name="T14" fmla="*/ 0 w 25"/>
              <a:gd name="T15" fmla="*/ 2147483646 h 26"/>
              <a:gd name="T16" fmla="*/ 2147483646 w 25"/>
              <a:gd name="T17" fmla="*/ 2147483646 h 26"/>
              <a:gd name="T18" fmla="*/ 2147483646 w 25"/>
              <a:gd name="T19" fmla="*/ 2147483646 h 26"/>
              <a:gd name="T20" fmla="*/ 2147483646 w 25"/>
              <a:gd name="T21" fmla="*/ 2147483646 h 26"/>
              <a:gd name="T22" fmla="*/ 2147483646 w 25"/>
              <a:gd name="T23" fmla="*/ 2147483646 h 26"/>
              <a:gd name="T24" fmla="*/ 2147483646 w 25"/>
              <a:gd name="T25" fmla="*/ 2147483646 h 26"/>
              <a:gd name="T26" fmla="*/ 2147483646 w 25"/>
              <a:gd name="T27" fmla="*/ 2147483646 h 26"/>
              <a:gd name="T28" fmla="*/ 2147483646 w 25"/>
              <a:gd name="T29" fmla="*/ 2147483646 h 26"/>
              <a:gd name="T30" fmla="*/ 2147483646 w 25"/>
              <a:gd name="T31" fmla="*/ 2147483646 h 26"/>
              <a:gd name="T32" fmla="*/ 2147483646 w 25"/>
              <a:gd name="T33" fmla="*/ 2147483646 h 26"/>
              <a:gd name="T34" fmla="*/ 2147483646 w 25"/>
              <a:gd name="T35" fmla="*/ 2147483646 h 26"/>
              <a:gd name="T36" fmla="*/ 2147483646 w 25"/>
              <a:gd name="T37" fmla="*/ 2147483646 h 26"/>
              <a:gd name="T38" fmla="*/ 2147483646 w 25"/>
              <a:gd name="T39" fmla="*/ 2147483646 h 26"/>
              <a:gd name="T40" fmla="*/ 2147483646 w 25"/>
              <a:gd name="T41" fmla="*/ 2147483646 h 26"/>
              <a:gd name="T42" fmla="*/ 2147483646 w 25"/>
              <a:gd name="T43" fmla="*/ 2147483646 h 26"/>
              <a:gd name="T44" fmla="*/ 2147483646 w 25"/>
              <a:gd name="T45" fmla="*/ 2147483646 h 26"/>
              <a:gd name="T46" fmla="*/ 2147483646 w 25"/>
              <a:gd name="T47" fmla="*/ 2147483646 h 26"/>
              <a:gd name="T48" fmla="*/ 2147483646 w 25"/>
              <a:gd name="T49" fmla="*/ 2147483646 h 26"/>
              <a:gd name="T50" fmla="*/ 2147483646 w 25"/>
              <a:gd name="T51" fmla="*/ 2147483646 h 26"/>
              <a:gd name="T52" fmla="*/ 2147483646 w 25"/>
              <a:gd name="T53" fmla="*/ 2147483646 h 26"/>
              <a:gd name="T54" fmla="*/ 2147483646 w 25"/>
              <a:gd name="T55" fmla="*/ 2147483646 h 26"/>
              <a:gd name="T56" fmla="*/ 2147483646 w 25"/>
              <a:gd name="T57" fmla="*/ 2147483646 h 26"/>
              <a:gd name="T58" fmla="*/ 2147483646 w 25"/>
              <a:gd name="T59" fmla="*/ 2147483646 h 26"/>
              <a:gd name="T60" fmla="*/ 2147483646 w 25"/>
              <a:gd name="T61" fmla="*/ 2147483646 h 26"/>
              <a:gd name="T62" fmla="*/ 2147483646 w 25"/>
              <a:gd name="T63" fmla="*/ 2147483646 h 26"/>
              <a:gd name="T64" fmla="*/ 2147483646 w 25"/>
              <a:gd name="T65" fmla="*/ 2147483646 h 26"/>
              <a:gd name="T66" fmla="*/ 2147483646 w 25"/>
              <a:gd name="T67" fmla="*/ 2147483646 h 26"/>
              <a:gd name="T68" fmla="*/ 2147483646 w 25"/>
              <a:gd name="T69" fmla="*/ 2147483646 h 26"/>
              <a:gd name="T70" fmla="*/ 2147483646 w 25"/>
              <a:gd name="T71" fmla="*/ 2147483646 h 26"/>
              <a:gd name="T72" fmla="*/ 2147483646 w 25"/>
              <a:gd name="T73" fmla="*/ 2147483646 h 26"/>
              <a:gd name="T74" fmla="*/ 2147483646 w 25"/>
              <a:gd name="T75" fmla="*/ 2147483646 h 2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Lst>
            <a:ahLst/>
            <a:cxnLst>
              <a:cxn ang="T76">
                <a:pos x="T0" y="T1"/>
              </a:cxn>
              <a:cxn ang="T77">
                <a:pos x="T2" y="T3"/>
              </a:cxn>
              <a:cxn ang="T78">
                <a:pos x="T4" y="T5"/>
              </a:cxn>
              <a:cxn ang="T79">
                <a:pos x="T6" y="T7"/>
              </a:cxn>
              <a:cxn ang="T80">
                <a:pos x="T8" y="T9"/>
              </a:cxn>
              <a:cxn ang="T81">
                <a:pos x="T10" y="T11"/>
              </a:cxn>
              <a:cxn ang="T82">
                <a:pos x="T12" y="T13"/>
              </a:cxn>
              <a:cxn ang="T83">
                <a:pos x="T14" y="T15"/>
              </a:cxn>
              <a:cxn ang="T84">
                <a:pos x="T16" y="T17"/>
              </a:cxn>
              <a:cxn ang="T85">
                <a:pos x="T18" y="T19"/>
              </a:cxn>
              <a:cxn ang="T86">
                <a:pos x="T20" y="T21"/>
              </a:cxn>
              <a:cxn ang="T87">
                <a:pos x="T22" y="T23"/>
              </a:cxn>
              <a:cxn ang="T88">
                <a:pos x="T24" y="T25"/>
              </a:cxn>
              <a:cxn ang="T89">
                <a:pos x="T26" y="T27"/>
              </a:cxn>
              <a:cxn ang="T90">
                <a:pos x="T28" y="T29"/>
              </a:cxn>
              <a:cxn ang="T91">
                <a:pos x="T30" y="T31"/>
              </a:cxn>
              <a:cxn ang="T92">
                <a:pos x="T32" y="T33"/>
              </a:cxn>
              <a:cxn ang="T93">
                <a:pos x="T34" y="T35"/>
              </a:cxn>
              <a:cxn ang="T94">
                <a:pos x="T36" y="T37"/>
              </a:cxn>
              <a:cxn ang="T95">
                <a:pos x="T38" y="T39"/>
              </a:cxn>
              <a:cxn ang="T96">
                <a:pos x="T40" y="T41"/>
              </a:cxn>
              <a:cxn ang="T97">
                <a:pos x="T42" y="T43"/>
              </a:cxn>
              <a:cxn ang="T98">
                <a:pos x="T44" y="T45"/>
              </a:cxn>
              <a:cxn ang="T99">
                <a:pos x="T46" y="T47"/>
              </a:cxn>
              <a:cxn ang="T100">
                <a:pos x="T48" y="T49"/>
              </a:cxn>
              <a:cxn ang="T101">
                <a:pos x="T50" y="T51"/>
              </a:cxn>
              <a:cxn ang="T102">
                <a:pos x="T52" y="T53"/>
              </a:cxn>
              <a:cxn ang="T103">
                <a:pos x="T54" y="T55"/>
              </a:cxn>
              <a:cxn ang="T104">
                <a:pos x="T56" y="T57"/>
              </a:cxn>
              <a:cxn ang="T105">
                <a:pos x="T58" y="T59"/>
              </a:cxn>
              <a:cxn ang="T106">
                <a:pos x="T60" y="T61"/>
              </a:cxn>
              <a:cxn ang="T107">
                <a:pos x="T62" y="T63"/>
              </a:cxn>
              <a:cxn ang="T108">
                <a:pos x="T64" y="T65"/>
              </a:cxn>
              <a:cxn ang="T109">
                <a:pos x="T66" y="T67"/>
              </a:cxn>
              <a:cxn ang="T110">
                <a:pos x="T68" y="T69"/>
              </a:cxn>
              <a:cxn ang="T111">
                <a:pos x="T70" y="T71"/>
              </a:cxn>
              <a:cxn ang="T112">
                <a:pos x="T72" y="T73"/>
              </a:cxn>
              <a:cxn ang="T113">
                <a:pos x="T74" y="T75"/>
              </a:cxn>
            </a:cxnLst>
            <a:rect l="0" t="0" r="r" b="b"/>
            <a:pathLst>
              <a:path w="25" h="26">
                <a:moveTo>
                  <a:pt x="4" y="26"/>
                </a:moveTo>
                <a:lnTo>
                  <a:pt x="4" y="26"/>
                </a:lnTo>
                <a:lnTo>
                  <a:pt x="4" y="24"/>
                </a:lnTo>
                <a:lnTo>
                  <a:pt x="3" y="24"/>
                </a:lnTo>
                <a:lnTo>
                  <a:pt x="3" y="22"/>
                </a:lnTo>
                <a:lnTo>
                  <a:pt x="3" y="21"/>
                </a:lnTo>
                <a:lnTo>
                  <a:pt x="3" y="20"/>
                </a:lnTo>
                <a:lnTo>
                  <a:pt x="2" y="20"/>
                </a:lnTo>
                <a:lnTo>
                  <a:pt x="2" y="19"/>
                </a:lnTo>
                <a:lnTo>
                  <a:pt x="1" y="19"/>
                </a:lnTo>
                <a:lnTo>
                  <a:pt x="0" y="18"/>
                </a:lnTo>
                <a:lnTo>
                  <a:pt x="1" y="18"/>
                </a:lnTo>
                <a:lnTo>
                  <a:pt x="3" y="14"/>
                </a:lnTo>
                <a:lnTo>
                  <a:pt x="4" y="13"/>
                </a:lnTo>
                <a:lnTo>
                  <a:pt x="6" y="11"/>
                </a:lnTo>
                <a:lnTo>
                  <a:pt x="6" y="9"/>
                </a:lnTo>
                <a:lnTo>
                  <a:pt x="8" y="8"/>
                </a:lnTo>
                <a:lnTo>
                  <a:pt x="9" y="5"/>
                </a:lnTo>
                <a:lnTo>
                  <a:pt x="10" y="3"/>
                </a:lnTo>
                <a:lnTo>
                  <a:pt x="11" y="2"/>
                </a:lnTo>
                <a:lnTo>
                  <a:pt x="11" y="1"/>
                </a:lnTo>
                <a:lnTo>
                  <a:pt x="12" y="0"/>
                </a:lnTo>
                <a:lnTo>
                  <a:pt x="15" y="3"/>
                </a:lnTo>
                <a:lnTo>
                  <a:pt x="17" y="6"/>
                </a:lnTo>
                <a:lnTo>
                  <a:pt x="18" y="7"/>
                </a:lnTo>
                <a:lnTo>
                  <a:pt x="20" y="8"/>
                </a:lnTo>
                <a:lnTo>
                  <a:pt x="21" y="9"/>
                </a:lnTo>
                <a:lnTo>
                  <a:pt x="22" y="12"/>
                </a:lnTo>
                <a:lnTo>
                  <a:pt x="24" y="13"/>
                </a:lnTo>
                <a:lnTo>
                  <a:pt x="25" y="14"/>
                </a:lnTo>
                <a:lnTo>
                  <a:pt x="24" y="14"/>
                </a:lnTo>
                <a:lnTo>
                  <a:pt x="24" y="15"/>
                </a:lnTo>
                <a:lnTo>
                  <a:pt x="24" y="16"/>
                </a:lnTo>
                <a:lnTo>
                  <a:pt x="24" y="17"/>
                </a:lnTo>
                <a:lnTo>
                  <a:pt x="24" y="18"/>
                </a:lnTo>
                <a:lnTo>
                  <a:pt x="25" y="19"/>
                </a:lnTo>
                <a:lnTo>
                  <a:pt x="24" y="20"/>
                </a:lnTo>
                <a:lnTo>
                  <a:pt x="23" y="21"/>
                </a:lnTo>
                <a:lnTo>
                  <a:pt x="22" y="21"/>
                </a:lnTo>
                <a:lnTo>
                  <a:pt x="21" y="22"/>
                </a:lnTo>
                <a:lnTo>
                  <a:pt x="20" y="20"/>
                </a:lnTo>
                <a:lnTo>
                  <a:pt x="18" y="19"/>
                </a:lnTo>
                <a:lnTo>
                  <a:pt x="18" y="20"/>
                </a:lnTo>
                <a:lnTo>
                  <a:pt x="16" y="21"/>
                </a:lnTo>
                <a:lnTo>
                  <a:pt x="15" y="22"/>
                </a:lnTo>
                <a:lnTo>
                  <a:pt x="14" y="22"/>
                </a:lnTo>
                <a:lnTo>
                  <a:pt x="13" y="22"/>
                </a:lnTo>
                <a:lnTo>
                  <a:pt x="12" y="22"/>
                </a:lnTo>
                <a:lnTo>
                  <a:pt x="11" y="22"/>
                </a:lnTo>
                <a:lnTo>
                  <a:pt x="9" y="23"/>
                </a:lnTo>
                <a:lnTo>
                  <a:pt x="8" y="24"/>
                </a:lnTo>
                <a:lnTo>
                  <a:pt x="5" y="26"/>
                </a:lnTo>
                <a:lnTo>
                  <a:pt x="4" y="26"/>
                </a:lnTo>
                <a:close/>
              </a:path>
            </a:pathLst>
          </a:custGeom>
          <a:solidFill>
            <a:srgbClr val="DFF4FF"/>
          </a:solidFill>
          <a:ln w="4763">
            <a:solidFill>
              <a:srgbClr val="000000"/>
            </a:solidFill>
            <a:prstDash val="solid"/>
            <a:round/>
            <a:headEnd/>
            <a:tailEnd/>
          </a:ln>
        </xdr:spPr>
      </xdr:sp>
      <xdr:sp macro="" textlink="">
        <xdr:nvSpPr>
          <xdr:cNvPr id="103815" name="Freeform 14114"/>
          <xdr:cNvSpPr>
            <a:spLocks/>
          </xdr:cNvSpPr>
        </xdr:nvSpPr>
        <xdr:spPr bwMode="auto">
          <a:xfrm>
            <a:off x="8007011" y="2439371"/>
            <a:ext cx="114300" cy="147407"/>
          </a:xfrm>
          <a:custGeom>
            <a:avLst/>
            <a:gdLst>
              <a:gd name="T0" fmla="*/ 2147483646 w 24"/>
              <a:gd name="T1" fmla="*/ 2147483646 h 31"/>
              <a:gd name="T2" fmla="*/ 2147483646 w 24"/>
              <a:gd name="T3" fmla="*/ 2147483646 h 31"/>
              <a:gd name="T4" fmla="*/ 2147483646 w 24"/>
              <a:gd name="T5" fmla="*/ 2147483646 h 31"/>
              <a:gd name="T6" fmla="*/ 2147483646 w 24"/>
              <a:gd name="T7" fmla="*/ 2147483646 h 31"/>
              <a:gd name="T8" fmla="*/ 2147483646 w 24"/>
              <a:gd name="T9" fmla="*/ 2147483646 h 31"/>
              <a:gd name="T10" fmla="*/ 2147483646 w 24"/>
              <a:gd name="T11" fmla="*/ 2147483646 h 31"/>
              <a:gd name="T12" fmla="*/ 2147483646 w 24"/>
              <a:gd name="T13" fmla="*/ 2147483646 h 31"/>
              <a:gd name="T14" fmla="*/ 2147483646 w 24"/>
              <a:gd name="T15" fmla="*/ 2147483646 h 31"/>
              <a:gd name="T16" fmla="*/ 2147483646 w 24"/>
              <a:gd name="T17" fmla="*/ 2147483646 h 31"/>
              <a:gd name="T18" fmla="*/ 2147483646 w 24"/>
              <a:gd name="T19" fmla="*/ 2147483646 h 31"/>
              <a:gd name="T20" fmla="*/ 2147483646 w 24"/>
              <a:gd name="T21" fmla="*/ 2147483646 h 31"/>
              <a:gd name="T22" fmla="*/ 2147483646 w 24"/>
              <a:gd name="T23" fmla="*/ 2147483646 h 31"/>
              <a:gd name="T24" fmla="*/ 2147483646 w 24"/>
              <a:gd name="T25" fmla="*/ 2147483646 h 31"/>
              <a:gd name="T26" fmla="*/ 2147483646 w 24"/>
              <a:gd name="T27" fmla="*/ 2147483646 h 31"/>
              <a:gd name="T28" fmla="*/ 2147483646 w 24"/>
              <a:gd name="T29" fmla="*/ 2147483646 h 31"/>
              <a:gd name="T30" fmla="*/ 2147483646 w 24"/>
              <a:gd name="T31" fmla="*/ 2147483646 h 31"/>
              <a:gd name="T32" fmla="*/ 2147483646 w 24"/>
              <a:gd name="T33" fmla="*/ 2147483646 h 31"/>
              <a:gd name="T34" fmla="*/ 2147483646 w 24"/>
              <a:gd name="T35" fmla="*/ 2147483646 h 31"/>
              <a:gd name="T36" fmla="*/ 2147483646 w 24"/>
              <a:gd name="T37" fmla="*/ 2147483646 h 31"/>
              <a:gd name="T38" fmla="*/ 2147483646 w 24"/>
              <a:gd name="T39" fmla="*/ 2147483646 h 31"/>
              <a:gd name="T40" fmla="*/ 2147483646 w 24"/>
              <a:gd name="T41" fmla="*/ 2147483646 h 31"/>
              <a:gd name="T42" fmla="*/ 2147483646 w 24"/>
              <a:gd name="T43" fmla="*/ 2147483646 h 31"/>
              <a:gd name="T44" fmla="*/ 2147483646 w 24"/>
              <a:gd name="T45" fmla="*/ 2147483646 h 31"/>
              <a:gd name="T46" fmla="*/ 2147483646 w 24"/>
              <a:gd name="T47" fmla="*/ 2147483646 h 31"/>
              <a:gd name="T48" fmla="*/ 2147483646 w 24"/>
              <a:gd name="T49" fmla="*/ 2147483646 h 31"/>
              <a:gd name="T50" fmla="*/ 2147483646 w 24"/>
              <a:gd name="T51" fmla="*/ 2147483646 h 31"/>
              <a:gd name="T52" fmla="*/ 2147483646 w 24"/>
              <a:gd name="T53" fmla="*/ 2147483646 h 31"/>
              <a:gd name="T54" fmla="*/ 2147483646 w 24"/>
              <a:gd name="T55" fmla="*/ 2147483646 h 31"/>
              <a:gd name="T56" fmla="*/ 2147483646 w 24"/>
              <a:gd name="T57" fmla="*/ 2147483646 h 31"/>
              <a:gd name="T58" fmla="*/ 2147483646 w 24"/>
              <a:gd name="T59" fmla="*/ 2147483646 h 31"/>
              <a:gd name="T60" fmla="*/ 2147483646 w 24"/>
              <a:gd name="T61" fmla="*/ 2147483646 h 31"/>
              <a:gd name="T62" fmla="*/ 2147483646 w 24"/>
              <a:gd name="T63" fmla="*/ 2147483646 h 31"/>
              <a:gd name="T64" fmla="*/ 2147483646 w 24"/>
              <a:gd name="T65" fmla="*/ 2147483646 h 31"/>
              <a:gd name="T66" fmla="*/ 2147483646 w 24"/>
              <a:gd name="T67" fmla="*/ 2147483646 h 31"/>
              <a:gd name="T68" fmla="*/ 2147483646 w 24"/>
              <a:gd name="T69" fmla="*/ 2147483646 h 31"/>
              <a:gd name="T70" fmla="*/ 2147483646 w 24"/>
              <a:gd name="T71" fmla="*/ 2147483646 h 31"/>
              <a:gd name="T72" fmla="*/ 2147483646 w 24"/>
              <a:gd name="T73" fmla="*/ 2147483646 h 31"/>
              <a:gd name="T74" fmla="*/ 2147483646 w 24"/>
              <a:gd name="T75" fmla="*/ 2147483646 h 31"/>
              <a:gd name="T76" fmla="*/ 2147483646 w 24"/>
              <a:gd name="T77" fmla="*/ 2147483646 h 31"/>
              <a:gd name="T78" fmla="*/ 2147483646 w 24"/>
              <a:gd name="T79" fmla="*/ 2147483646 h 31"/>
              <a:gd name="T80" fmla="*/ 2147483646 w 24"/>
              <a:gd name="T81" fmla="*/ 2147483646 h 31"/>
              <a:gd name="T82" fmla="*/ 2147483646 w 24"/>
              <a:gd name="T83" fmla="*/ 2147483646 h 31"/>
              <a:gd name="T84" fmla="*/ 2147483646 w 24"/>
              <a:gd name="T85" fmla="*/ 2147483646 h 31"/>
              <a:gd name="T86" fmla="*/ 2147483646 w 24"/>
              <a:gd name="T87" fmla="*/ 2147483646 h 31"/>
              <a:gd name="T88" fmla="*/ 2147483646 w 24"/>
              <a:gd name="T89" fmla="*/ 2147483646 h 31"/>
              <a:gd name="T90" fmla="*/ 2147483646 w 24"/>
              <a:gd name="T91" fmla="*/ 2147483646 h 31"/>
              <a:gd name="T92" fmla="*/ 2147483646 w 24"/>
              <a:gd name="T93" fmla="*/ 2147483646 h 31"/>
              <a:gd name="T94" fmla="*/ 2147483646 w 24"/>
              <a:gd name="T95" fmla="*/ 2147483646 h 31"/>
              <a:gd name="T96" fmla="*/ 2147483646 w 24"/>
              <a:gd name="T97" fmla="*/ 2147483646 h 31"/>
              <a:gd name="T98" fmla="*/ 2147483646 w 24"/>
              <a:gd name="T99" fmla="*/ 2147483646 h 31"/>
              <a:gd name="T100" fmla="*/ 2147483646 w 24"/>
              <a:gd name="T101" fmla="*/ 2147483646 h 31"/>
              <a:gd name="T102" fmla="*/ 2147483646 w 24"/>
              <a:gd name="T103" fmla="*/ 2147483646 h 31"/>
              <a:gd name="T104" fmla="*/ 2147483646 w 24"/>
              <a:gd name="T105" fmla="*/ 2147483646 h 31"/>
              <a:gd name="T106" fmla="*/ 2147483646 w 24"/>
              <a:gd name="T107" fmla="*/ 2147483646 h 31"/>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0" t="0" r="r" b="b"/>
            <a:pathLst>
              <a:path w="24" h="31">
                <a:moveTo>
                  <a:pt x="14" y="29"/>
                </a:moveTo>
                <a:lnTo>
                  <a:pt x="13" y="30"/>
                </a:lnTo>
                <a:lnTo>
                  <a:pt x="12" y="30"/>
                </a:lnTo>
                <a:lnTo>
                  <a:pt x="11" y="31"/>
                </a:lnTo>
                <a:lnTo>
                  <a:pt x="10" y="31"/>
                </a:lnTo>
                <a:lnTo>
                  <a:pt x="9" y="31"/>
                </a:lnTo>
                <a:lnTo>
                  <a:pt x="9" y="30"/>
                </a:lnTo>
                <a:lnTo>
                  <a:pt x="8" y="30"/>
                </a:lnTo>
                <a:lnTo>
                  <a:pt x="7" y="29"/>
                </a:lnTo>
                <a:lnTo>
                  <a:pt x="5" y="29"/>
                </a:lnTo>
                <a:lnTo>
                  <a:pt x="5" y="28"/>
                </a:lnTo>
                <a:lnTo>
                  <a:pt x="3" y="26"/>
                </a:lnTo>
                <a:lnTo>
                  <a:pt x="1" y="24"/>
                </a:lnTo>
                <a:lnTo>
                  <a:pt x="1" y="23"/>
                </a:lnTo>
                <a:lnTo>
                  <a:pt x="0" y="23"/>
                </a:lnTo>
                <a:lnTo>
                  <a:pt x="1" y="22"/>
                </a:lnTo>
                <a:lnTo>
                  <a:pt x="1" y="21"/>
                </a:lnTo>
                <a:lnTo>
                  <a:pt x="2" y="21"/>
                </a:lnTo>
                <a:lnTo>
                  <a:pt x="2" y="20"/>
                </a:lnTo>
                <a:lnTo>
                  <a:pt x="3" y="20"/>
                </a:lnTo>
                <a:lnTo>
                  <a:pt x="4" y="20"/>
                </a:lnTo>
                <a:lnTo>
                  <a:pt x="5" y="20"/>
                </a:lnTo>
                <a:lnTo>
                  <a:pt x="5" y="19"/>
                </a:lnTo>
                <a:lnTo>
                  <a:pt x="5" y="17"/>
                </a:lnTo>
                <a:lnTo>
                  <a:pt x="7" y="17"/>
                </a:lnTo>
                <a:lnTo>
                  <a:pt x="8" y="17"/>
                </a:lnTo>
                <a:lnTo>
                  <a:pt x="10" y="17"/>
                </a:lnTo>
                <a:lnTo>
                  <a:pt x="11" y="19"/>
                </a:lnTo>
                <a:lnTo>
                  <a:pt x="12" y="19"/>
                </a:lnTo>
                <a:lnTo>
                  <a:pt x="13" y="19"/>
                </a:lnTo>
                <a:lnTo>
                  <a:pt x="13" y="17"/>
                </a:lnTo>
                <a:lnTo>
                  <a:pt x="14" y="17"/>
                </a:lnTo>
                <a:lnTo>
                  <a:pt x="14" y="16"/>
                </a:lnTo>
                <a:lnTo>
                  <a:pt x="14" y="15"/>
                </a:lnTo>
                <a:lnTo>
                  <a:pt x="14" y="14"/>
                </a:lnTo>
                <a:lnTo>
                  <a:pt x="14" y="12"/>
                </a:lnTo>
                <a:lnTo>
                  <a:pt x="14" y="10"/>
                </a:lnTo>
                <a:lnTo>
                  <a:pt x="14" y="9"/>
                </a:lnTo>
                <a:lnTo>
                  <a:pt x="14" y="8"/>
                </a:lnTo>
                <a:lnTo>
                  <a:pt x="14" y="7"/>
                </a:lnTo>
                <a:lnTo>
                  <a:pt x="14" y="6"/>
                </a:lnTo>
                <a:lnTo>
                  <a:pt x="13" y="2"/>
                </a:lnTo>
                <a:lnTo>
                  <a:pt x="13" y="1"/>
                </a:lnTo>
                <a:lnTo>
                  <a:pt x="16" y="0"/>
                </a:lnTo>
                <a:lnTo>
                  <a:pt x="17" y="0"/>
                </a:lnTo>
                <a:lnTo>
                  <a:pt x="18" y="1"/>
                </a:lnTo>
                <a:lnTo>
                  <a:pt x="20" y="1"/>
                </a:lnTo>
                <a:lnTo>
                  <a:pt x="20" y="2"/>
                </a:lnTo>
                <a:lnTo>
                  <a:pt x="21" y="2"/>
                </a:lnTo>
                <a:lnTo>
                  <a:pt x="22" y="2"/>
                </a:lnTo>
                <a:lnTo>
                  <a:pt x="23" y="2"/>
                </a:lnTo>
                <a:lnTo>
                  <a:pt x="23" y="3"/>
                </a:lnTo>
                <a:lnTo>
                  <a:pt x="23" y="5"/>
                </a:lnTo>
                <a:lnTo>
                  <a:pt x="24" y="5"/>
                </a:lnTo>
                <a:lnTo>
                  <a:pt x="24" y="6"/>
                </a:lnTo>
                <a:lnTo>
                  <a:pt x="24" y="7"/>
                </a:lnTo>
                <a:lnTo>
                  <a:pt x="24" y="8"/>
                </a:lnTo>
                <a:lnTo>
                  <a:pt x="24" y="10"/>
                </a:lnTo>
                <a:lnTo>
                  <a:pt x="24" y="11"/>
                </a:lnTo>
                <a:lnTo>
                  <a:pt x="24" y="12"/>
                </a:lnTo>
                <a:lnTo>
                  <a:pt x="24" y="13"/>
                </a:lnTo>
                <a:lnTo>
                  <a:pt x="24" y="14"/>
                </a:lnTo>
                <a:lnTo>
                  <a:pt x="23" y="14"/>
                </a:lnTo>
                <a:lnTo>
                  <a:pt x="22" y="14"/>
                </a:lnTo>
                <a:lnTo>
                  <a:pt x="22" y="15"/>
                </a:lnTo>
                <a:lnTo>
                  <a:pt x="21" y="15"/>
                </a:lnTo>
                <a:lnTo>
                  <a:pt x="21" y="16"/>
                </a:lnTo>
                <a:lnTo>
                  <a:pt x="22" y="16"/>
                </a:lnTo>
                <a:lnTo>
                  <a:pt x="22" y="17"/>
                </a:lnTo>
                <a:lnTo>
                  <a:pt x="22" y="19"/>
                </a:lnTo>
                <a:lnTo>
                  <a:pt x="22" y="20"/>
                </a:lnTo>
                <a:lnTo>
                  <a:pt x="21" y="20"/>
                </a:lnTo>
                <a:lnTo>
                  <a:pt x="21" y="21"/>
                </a:lnTo>
                <a:lnTo>
                  <a:pt x="21" y="20"/>
                </a:lnTo>
                <a:lnTo>
                  <a:pt x="20" y="20"/>
                </a:lnTo>
                <a:lnTo>
                  <a:pt x="20" y="21"/>
                </a:lnTo>
                <a:lnTo>
                  <a:pt x="20" y="22"/>
                </a:lnTo>
                <a:lnTo>
                  <a:pt x="18" y="22"/>
                </a:lnTo>
                <a:lnTo>
                  <a:pt x="20" y="23"/>
                </a:lnTo>
                <a:lnTo>
                  <a:pt x="18" y="24"/>
                </a:lnTo>
                <a:lnTo>
                  <a:pt x="17" y="24"/>
                </a:lnTo>
                <a:lnTo>
                  <a:pt x="17" y="25"/>
                </a:lnTo>
                <a:lnTo>
                  <a:pt x="17" y="26"/>
                </a:lnTo>
                <a:lnTo>
                  <a:pt x="16" y="26"/>
                </a:lnTo>
                <a:lnTo>
                  <a:pt x="15" y="27"/>
                </a:lnTo>
                <a:lnTo>
                  <a:pt x="14" y="27"/>
                </a:lnTo>
                <a:lnTo>
                  <a:pt x="14" y="29"/>
                </a:lnTo>
                <a:close/>
              </a:path>
            </a:pathLst>
          </a:custGeom>
          <a:solidFill>
            <a:srgbClr val="DFF4FF"/>
          </a:solidFill>
          <a:ln w="4763">
            <a:solidFill>
              <a:srgbClr val="000000"/>
            </a:solidFill>
            <a:prstDash val="solid"/>
            <a:round/>
            <a:headEnd/>
            <a:tailEnd/>
          </a:ln>
        </xdr:spPr>
      </xdr:sp>
      <xdr:sp macro="" textlink="">
        <xdr:nvSpPr>
          <xdr:cNvPr id="103816" name="Freeform 14115"/>
          <xdr:cNvSpPr>
            <a:spLocks/>
          </xdr:cNvSpPr>
        </xdr:nvSpPr>
        <xdr:spPr bwMode="auto">
          <a:xfrm>
            <a:off x="7959386" y="2410796"/>
            <a:ext cx="114300" cy="137882"/>
          </a:xfrm>
          <a:custGeom>
            <a:avLst/>
            <a:gdLst>
              <a:gd name="T0" fmla="*/ 2147483646 w 24"/>
              <a:gd name="T1" fmla="*/ 2147483646 h 29"/>
              <a:gd name="T2" fmla="*/ 2147483646 w 24"/>
              <a:gd name="T3" fmla="*/ 2147483646 h 29"/>
              <a:gd name="T4" fmla="*/ 2147483646 w 24"/>
              <a:gd name="T5" fmla="*/ 2147483646 h 29"/>
              <a:gd name="T6" fmla="*/ 2147483646 w 24"/>
              <a:gd name="T7" fmla="*/ 2147483646 h 29"/>
              <a:gd name="T8" fmla="*/ 2147483646 w 24"/>
              <a:gd name="T9" fmla="*/ 2147483646 h 29"/>
              <a:gd name="T10" fmla="*/ 2147483646 w 24"/>
              <a:gd name="T11" fmla="*/ 2147483646 h 29"/>
              <a:gd name="T12" fmla="*/ 2147483646 w 24"/>
              <a:gd name="T13" fmla="*/ 2147483646 h 29"/>
              <a:gd name="T14" fmla="*/ 2147483646 w 24"/>
              <a:gd name="T15" fmla="*/ 2147483646 h 29"/>
              <a:gd name="T16" fmla="*/ 2147483646 w 24"/>
              <a:gd name="T17" fmla="*/ 2147483646 h 29"/>
              <a:gd name="T18" fmla="*/ 2147483646 w 24"/>
              <a:gd name="T19" fmla="*/ 2147483646 h 29"/>
              <a:gd name="T20" fmla="*/ 2147483646 w 24"/>
              <a:gd name="T21" fmla="*/ 2147483646 h 29"/>
              <a:gd name="T22" fmla="*/ 2147483646 w 24"/>
              <a:gd name="T23" fmla="*/ 2147483646 h 29"/>
              <a:gd name="T24" fmla="*/ 2147483646 w 24"/>
              <a:gd name="T25" fmla="*/ 2147483646 h 29"/>
              <a:gd name="T26" fmla="*/ 2147483646 w 24"/>
              <a:gd name="T27" fmla="*/ 2147483646 h 29"/>
              <a:gd name="T28" fmla="*/ 2147483646 w 24"/>
              <a:gd name="T29" fmla="*/ 2147483646 h 29"/>
              <a:gd name="T30" fmla="*/ 2147483646 w 24"/>
              <a:gd name="T31" fmla="*/ 2147483646 h 29"/>
              <a:gd name="T32" fmla="*/ 2147483646 w 24"/>
              <a:gd name="T33" fmla="*/ 2147483646 h 29"/>
              <a:gd name="T34" fmla="*/ 2147483646 w 24"/>
              <a:gd name="T35" fmla="*/ 2147483646 h 29"/>
              <a:gd name="T36" fmla="*/ 2147483646 w 24"/>
              <a:gd name="T37" fmla="*/ 2147483646 h 29"/>
              <a:gd name="T38" fmla="*/ 2147483646 w 24"/>
              <a:gd name="T39" fmla="*/ 2147483646 h 29"/>
              <a:gd name="T40" fmla="*/ 2147483646 w 24"/>
              <a:gd name="T41" fmla="*/ 2147483646 h 29"/>
              <a:gd name="T42" fmla="*/ 2147483646 w 24"/>
              <a:gd name="T43" fmla="*/ 2147483646 h 29"/>
              <a:gd name="T44" fmla="*/ 2147483646 w 24"/>
              <a:gd name="T45" fmla="*/ 2147483646 h 29"/>
              <a:gd name="T46" fmla="*/ 2147483646 w 24"/>
              <a:gd name="T47" fmla="*/ 2147483646 h 29"/>
              <a:gd name="T48" fmla="*/ 2147483646 w 24"/>
              <a:gd name="T49" fmla="*/ 2147483646 h 29"/>
              <a:gd name="T50" fmla="*/ 2147483646 w 24"/>
              <a:gd name="T51" fmla="*/ 2147483646 h 29"/>
              <a:gd name="T52" fmla="*/ 2147483646 w 24"/>
              <a:gd name="T53" fmla="*/ 2147483646 h 29"/>
              <a:gd name="T54" fmla="*/ 2147483646 w 24"/>
              <a:gd name="T55" fmla="*/ 2147483646 h 29"/>
              <a:gd name="T56" fmla="*/ 2147483646 w 24"/>
              <a:gd name="T57" fmla="*/ 2147483646 h 29"/>
              <a:gd name="T58" fmla="*/ 2147483646 w 24"/>
              <a:gd name="T59" fmla="*/ 2147483646 h 29"/>
              <a:gd name="T60" fmla="*/ 2147483646 w 24"/>
              <a:gd name="T61" fmla="*/ 2147483646 h 29"/>
              <a:gd name="T62" fmla="*/ 2147483646 w 24"/>
              <a:gd name="T63" fmla="*/ 2147483646 h 29"/>
              <a:gd name="T64" fmla="*/ 2147483646 w 24"/>
              <a:gd name="T65" fmla="*/ 2147483646 h 29"/>
              <a:gd name="T66" fmla="*/ 2147483646 w 24"/>
              <a:gd name="T67" fmla="*/ 2147483646 h 29"/>
              <a:gd name="T68" fmla="*/ 2147483646 w 24"/>
              <a:gd name="T69" fmla="*/ 2147483646 h 29"/>
              <a:gd name="T70" fmla="*/ 2147483646 w 24"/>
              <a:gd name="T71" fmla="*/ 2147483646 h 29"/>
              <a:gd name="T72" fmla="*/ 2147483646 w 24"/>
              <a:gd name="T73" fmla="*/ 2147483646 h 29"/>
              <a:gd name="T74" fmla="*/ 2147483646 w 24"/>
              <a:gd name="T75" fmla="*/ 2147483646 h 29"/>
              <a:gd name="T76" fmla="*/ 2147483646 w 24"/>
              <a:gd name="T77" fmla="*/ 2147483646 h 29"/>
              <a:gd name="T78" fmla="*/ 2147483646 w 24"/>
              <a:gd name="T79" fmla="*/ 2147483646 h 29"/>
              <a:gd name="T80" fmla="*/ 2147483646 w 24"/>
              <a:gd name="T81" fmla="*/ 2147483646 h 29"/>
              <a:gd name="T82" fmla="*/ 2147483646 w 24"/>
              <a:gd name="T83" fmla="*/ 2147483646 h 29"/>
              <a:gd name="T84" fmla="*/ 2147483646 w 24"/>
              <a:gd name="T85" fmla="*/ 2147483646 h 29"/>
              <a:gd name="T86" fmla="*/ 2147483646 w 24"/>
              <a:gd name="T87" fmla="*/ 2147483646 h 29"/>
              <a:gd name="T88" fmla="*/ 2147483646 w 24"/>
              <a:gd name="T89" fmla="*/ 2147483646 h 29"/>
              <a:gd name="T90" fmla="*/ 2147483646 w 24"/>
              <a:gd name="T91" fmla="*/ 2147483646 h 29"/>
              <a:gd name="T92" fmla="*/ 2147483646 w 24"/>
              <a:gd name="T93" fmla="*/ 2147483646 h 29"/>
              <a:gd name="T94" fmla="*/ 2147483646 w 24"/>
              <a:gd name="T95" fmla="*/ 2147483646 h 29"/>
              <a:gd name="T96" fmla="*/ 2147483646 w 24"/>
              <a:gd name="T97" fmla="*/ 2147483646 h 29"/>
              <a:gd name="T98" fmla="*/ 2147483646 w 24"/>
              <a:gd name="T99" fmla="*/ 2147483646 h 29"/>
              <a:gd name="T100" fmla="*/ 2147483646 w 24"/>
              <a:gd name="T101" fmla="*/ 2147483646 h 29"/>
              <a:gd name="T102" fmla="*/ 2147483646 w 24"/>
              <a:gd name="T103" fmla="*/ 2147483646 h 29"/>
              <a:gd name="T104" fmla="*/ 2147483646 w 24"/>
              <a:gd name="T105" fmla="*/ 2147483646 h 29"/>
              <a:gd name="T106" fmla="*/ 2147483646 w 24"/>
              <a:gd name="T107" fmla="*/ 2147483646 h 29"/>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0" t="0" r="r" b="b"/>
            <a:pathLst>
              <a:path w="24" h="29">
                <a:moveTo>
                  <a:pt x="10" y="28"/>
                </a:moveTo>
                <a:lnTo>
                  <a:pt x="9" y="27"/>
                </a:lnTo>
                <a:lnTo>
                  <a:pt x="7" y="26"/>
                </a:lnTo>
                <a:lnTo>
                  <a:pt x="6" y="23"/>
                </a:lnTo>
                <a:lnTo>
                  <a:pt x="5" y="22"/>
                </a:lnTo>
                <a:lnTo>
                  <a:pt x="3" y="21"/>
                </a:lnTo>
                <a:lnTo>
                  <a:pt x="2" y="20"/>
                </a:lnTo>
                <a:lnTo>
                  <a:pt x="0" y="17"/>
                </a:lnTo>
                <a:lnTo>
                  <a:pt x="1" y="17"/>
                </a:lnTo>
                <a:lnTo>
                  <a:pt x="2" y="16"/>
                </a:lnTo>
                <a:lnTo>
                  <a:pt x="3" y="15"/>
                </a:lnTo>
                <a:lnTo>
                  <a:pt x="5" y="15"/>
                </a:lnTo>
                <a:lnTo>
                  <a:pt x="6" y="14"/>
                </a:lnTo>
                <a:lnTo>
                  <a:pt x="7" y="14"/>
                </a:lnTo>
                <a:lnTo>
                  <a:pt x="7" y="13"/>
                </a:lnTo>
                <a:lnTo>
                  <a:pt x="8" y="13"/>
                </a:lnTo>
                <a:lnTo>
                  <a:pt x="9" y="14"/>
                </a:lnTo>
                <a:lnTo>
                  <a:pt x="10" y="16"/>
                </a:lnTo>
                <a:lnTo>
                  <a:pt x="11" y="15"/>
                </a:lnTo>
                <a:lnTo>
                  <a:pt x="11" y="13"/>
                </a:lnTo>
                <a:lnTo>
                  <a:pt x="11" y="12"/>
                </a:lnTo>
                <a:lnTo>
                  <a:pt x="12" y="9"/>
                </a:lnTo>
                <a:lnTo>
                  <a:pt x="12" y="8"/>
                </a:lnTo>
                <a:lnTo>
                  <a:pt x="12" y="7"/>
                </a:lnTo>
                <a:lnTo>
                  <a:pt x="13" y="6"/>
                </a:lnTo>
                <a:lnTo>
                  <a:pt x="13" y="4"/>
                </a:lnTo>
                <a:lnTo>
                  <a:pt x="13" y="3"/>
                </a:lnTo>
                <a:lnTo>
                  <a:pt x="13" y="2"/>
                </a:lnTo>
                <a:lnTo>
                  <a:pt x="14" y="1"/>
                </a:lnTo>
                <a:lnTo>
                  <a:pt x="15" y="1"/>
                </a:lnTo>
                <a:lnTo>
                  <a:pt x="15" y="0"/>
                </a:lnTo>
                <a:lnTo>
                  <a:pt x="17" y="1"/>
                </a:lnTo>
                <a:lnTo>
                  <a:pt x="19" y="3"/>
                </a:lnTo>
                <a:lnTo>
                  <a:pt x="20" y="3"/>
                </a:lnTo>
                <a:lnTo>
                  <a:pt x="20" y="4"/>
                </a:lnTo>
                <a:lnTo>
                  <a:pt x="21" y="4"/>
                </a:lnTo>
                <a:lnTo>
                  <a:pt x="22" y="6"/>
                </a:lnTo>
                <a:lnTo>
                  <a:pt x="23" y="7"/>
                </a:lnTo>
                <a:lnTo>
                  <a:pt x="23" y="8"/>
                </a:lnTo>
                <a:lnTo>
                  <a:pt x="24" y="12"/>
                </a:lnTo>
                <a:lnTo>
                  <a:pt x="24" y="13"/>
                </a:lnTo>
                <a:lnTo>
                  <a:pt x="24" y="14"/>
                </a:lnTo>
                <a:lnTo>
                  <a:pt x="24" y="15"/>
                </a:lnTo>
                <a:lnTo>
                  <a:pt x="24" y="16"/>
                </a:lnTo>
                <a:lnTo>
                  <a:pt x="24" y="18"/>
                </a:lnTo>
                <a:lnTo>
                  <a:pt x="24" y="20"/>
                </a:lnTo>
                <a:lnTo>
                  <a:pt x="24" y="21"/>
                </a:lnTo>
                <a:lnTo>
                  <a:pt x="24" y="22"/>
                </a:lnTo>
                <a:lnTo>
                  <a:pt x="24" y="23"/>
                </a:lnTo>
                <a:lnTo>
                  <a:pt x="23" y="23"/>
                </a:lnTo>
                <a:lnTo>
                  <a:pt x="23" y="25"/>
                </a:lnTo>
                <a:lnTo>
                  <a:pt x="22" y="25"/>
                </a:lnTo>
                <a:lnTo>
                  <a:pt x="21" y="25"/>
                </a:lnTo>
                <a:lnTo>
                  <a:pt x="20" y="23"/>
                </a:lnTo>
                <a:lnTo>
                  <a:pt x="18" y="23"/>
                </a:lnTo>
                <a:lnTo>
                  <a:pt x="17" y="23"/>
                </a:lnTo>
                <a:lnTo>
                  <a:pt x="15" y="23"/>
                </a:lnTo>
                <a:lnTo>
                  <a:pt x="15" y="25"/>
                </a:lnTo>
                <a:lnTo>
                  <a:pt x="15" y="26"/>
                </a:lnTo>
                <a:lnTo>
                  <a:pt x="14" y="26"/>
                </a:lnTo>
                <a:lnTo>
                  <a:pt x="13" y="26"/>
                </a:lnTo>
                <a:lnTo>
                  <a:pt x="12" y="26"/>
                </a:lnTo>
                <a:lnTo>
                  <a:pt x="12" y="27"/>
                </a:lnTo>
                <a:lnTo>
                  <a:pt x="11" y="27"/>
                </a:lnTo>
                <a:lnTo>
                  <a:pt x="11" y="28"/>
                </a:lnTo>
                <a:lnTo>
                  <a:pt x="10" y="29"/>
                </a:lnTo>
                <a:lnTo>
                  <a:pt x="10" y="28"/>
                </a:lnTo>
                <a:close/>
              </a:path>
            </a:pathLst>
          </a:custGeom>
          <a:solidFill>
            <a:srgbClr val="DFF4FF"/>
          </a:solidFill>
          <a:ln w="4763">
            <a:solidFill>
              <a:srgbClr val="000000"/>
            </a:solidFill>
            <a:prstDash val="solid"/>
            <a:round/>
            <a:headEnd/>
            <a:tailEnd/>
          </a:ln>
        </xdr:spPr>
      </xdr:sp>
      <xdr:sp macro="" textlink="">
        <xdr:nvSpPr>
          <xdr:cNvPr id="103817" name="Freeform 14116"/>
          <xdr:cNvSpPr>
            <a:spLocks/>
          </xdr:cNvSpPr>
        </xdr:nvSpPr>
        <xdr:spPr bwMode="auto">
          <a:xfrm>
            <a:off x="7887949" y="2325302"/>
            <a:ext cx="109537" cy="118831"/>
          </a:xfrm>
          <a:custGeom>
            <a:avLst/>
            <a:gdLst>
              <a:gd name="T0" fmla="*/ 2147483646 w 23"/>
              <a:gd name="T1" fmla="*/ 2147483646 h 25"/>
              <a:gd name="T2" fmla="*/ 2147483646 w 23"/>
              <a:gd name="T3" fmla="*/ 2147483646 h 25"/>
              <a:gd name="T4" fmla="*/ 2147483646 w 23"/>
              <a:gd name="T5" fmla="*/ 2147483646 h 25"/>
              <a:gd name="T6" fmla="*/ 2147483646 w 23"/>
              <a:gd name="T7" fmla="*/ 2147483646 h 25"/>
              <a:gd name="T8" fmla="*/ 2147483646 w 23"/>
              <a:gd name="T9" fmla="*/ 2147483646 h 25"/>
              <a:gd name="T10" fmla="*/ 2147483646 w 23"/>
              <a:gd name="T11" fmla="*/ 2147483646 h 25"/>
              <a:gd name="T12" fmla="*/ 0 w 23"/>
              <a:gd name="T13" fmla="*/ 2147483646 h 25"/>
              <a:gd name="T14" fmla="*/ 2147483646 w 23"/>
              <a:gd name="T15" fmla="*/ 2147483646 h 25"/>
              <a:gd name="T16" fmla="*/ 2147483646 w 23"/>
              <a:gd name="T17" fmla="*/ 2147483646 h 25"/>
              <a:gd name="T18" fmla="*/ 2147483646 w 23"/>
              <a:gd name="T19" fmla="*/ 2147483646 h 25"/>
              <a:gd name="T20" fmla="*/ 2147483646 w 23"/>
              <a:gd name="T21" fmla="*/ 2147483646 h 25"/>
              <a:gd name="T22" fmla="*/ 2147483646 w 23"/>
              <a:gd name="T23" fmla="*/ 2147483646 h 25"/>
              <a:gd name="T24" fmla="*/ 2147483646 w 23"/>
              <a:gd name="T25" fmla="*/ 2147483646 h 25"/>
              <a:gd name="T26" fmla="*/ 2147483646 w 23"/>
              <a:gd name="T27" fmla="*/ 2147483646 h 25"/>
              <a:gd name="T28" fmla="*/ 2147483646 w 23"/>
              <a:gd name="T29" fmla="*/ 2147483646 h 25"/>
              <a:gd name="T30" fmla="*/ 2147483646 w 23"/>
              <a:gd name="T31" fmla="*/ 2147483646 h 25"/>
              <a:gd name="T32" fmla="*/ 2147483646 w 23"/>
              <a:gd name="T33" fmla="*/ 2147483646 h 25"/>
              <a:gd name="T34" fmla="*/ 2147483646 w 23"/>
              <a:gd name="T35" fmla="*/ 2147483646 h 25"/>
              <a:gd name="T36" fmla="*/ 2147483646 w 23"/>
              <a:gd name="T37" fmla="*/ 2147483646 h 25"/>
              <a:gd name="T38" fmla="*/ 2147483646 w 23"/>
              <a:gd name="T39" fmla="*/ 2147483646 h 25"/>
              <a:gd name="T40" fmla="*/ 2147483646 w 23"/>
              <a:gd name="T41" fmla="*/ 2147483646 h 25"/>
              <a:gd name="T42" fmla="*/ 2147483646 w 23"/>
              <a:gd name="T43" fmla="*/ 2147483646 h 25"/>
              <a:gd name="T44" fmla="*/ 2147483646 w 23"/>
              <a:gd name="T45" fmla="*/ 2147483646 h 25"/>
              <a:gd name="T46" fmla="*/ 2147483646 w 23"/>
              <a:gd name="T47" fmla="*/ 2147483646 h 25"/>
              <a:gd name="T48" fmla="*/ 2147483646 w 23"/>
              <a:gd name="T49" fmla="*/ 2147483646 h 25"/>
              <a:gd name="T50" fmla="*/ 2147483646 w 23"/>
              <a:gd name="T51" fmla="*/ 2147483646 h 25"/>
              <a:gd name="T52" fmla="*/ 2147483646 w 23"/>
              <a:gd name="T53" fmla="*/ 2147483646 h 25"/>
              <a:gd name="T54" fmla="*/ 2147483646 w 23"/>
              <a:gd name="T55" fmla="*/ 2147483646 h 25"/>
              <a:gd name="T56" fmla="*/ 2147483646 w 23"/>
              <a:gd name="T57" fmla="*/ 0 h 25"/>
              <a:gd name="T58" fmla="*/ 2147483646 w 23"/>
              <a:gd name="T59" fmla="*/ 0 h 25"/>
              <a:gd name="T60" fmla="*/ 2147483646 w 23"/>
              <a:gd name="T61" fmla="*/ 2147483646 h 25"/>
              <a:gd name="T62" fmla="*/ 2147483646 w 23"/>
              <a:gd name="T63" fmla="*/ 2147483646 h 25"/>
              <a:gd name="T64" fmla="*/ 2147483646 w 23"/>
              <a:gd name="T65" fmla="*/ 2147483646 h 25"/>
              <a:gd name="T66" fmla="*/ 2147483646 w 23"/>
              <a:gd name="T67" fmla="*/ 2147483646 h 25"/>
              <a:gd name="T68" fmla="*/ 2147483646 w 23"/>
              <a:gd name="T69" fmla="*/ 2147483646 h 25"/>
              <a:gd name="T70" fmla="*/ 2147483646 w 23"/>
              <a:gd name="T71" fmla="*/ 2147483646 h 25"/>
              <a:gd name="T72" fmla="*/ 2147483646 w 23"/>
              <a:gd name="T73" fmla="*/ 2147483646 h 25"/>
              <a:gd name="T74" fmla="*/ 2147483646 w 23"/>
              <a:gd name="T75" fmla="*/ 2147483646 h 25"/>
              <a:gd name="T76" fmla="*/ 2147483646 w 23"/>
              <a:gd name="T77" fmla="*/ 2147483646 h 25"/>
              <a:gd name="T78" fmla="*/ 2147483646 w 23"/>
              <a:gd name="T79" fmla="*/ 2147483646 h 25"/>
              <a:gd name="T80" fmla="*/ 2147483646 w 23"/>
              <a:gd name="T81" fmla="*/ 2147483646 h 25"/>
              <a:gd name="T82" fmla="*/ 2147483646 w 23"/>
              <a:gd name="T83" fmla="*/ 2147483646 h 25"/>
              <a:gd name="T84" fmla="*/ 2147483646 w 23"/>
              <a:gd name="T85" fmla="*/ 2147483646 h 25"/>
              <a:gd name="T86" fmla="*/ 2147483646 w 23"/>
              <a:gd name="T87" fmla="*/ 2147483646 h 25"/>
              <a:gd name="T88" fmla="*/ 2147483646 w 23"/>
              <a:gd name="T89" fmla="*/ 2147483646 h 25"/>
              <a:gd name="T90" fmla="*/ 2147483646 w 23"/>
              <a:gd name="T91" fmla="*/ 2147483646 h 25"/>
              <a:gd name="T92" fmla="*/ 2147483646 w 23"/>
              <a:gd name="T93" fmla="*/ 2147483646 h 25"/>
              <a:gd name="T94" fmla="*/ 2147483646 w 23"/>
              <a:gd name="T95" fmla="*/ 2147483646 h 25"/>
              <a:gd name="T96" fmla="*/ 2147483646 w 23"/>
              <a:gd name="T97" fmla="*/ 2147483646 h 25"/>
              <a:gd name="T98" fmla="*/ 2147483646 w 23"/>
              <a:gd name="T99" fmla="*/ 2147483646 h 25"/>
              <a:gd name="T100" fmla="*/ 2147483646 w 23"/>
              <a:gd name="T101" fmla="*/ 2147483646 h 25"/>
              <a:gd name="T102" fmla="*/ 2147483646 w 23"/>
              <a:gd name="T103" fmla="*/ 2147483646 h 25"/>
              <a:gd name="T104" fmla="*/ 2147483646 w 23"/>
              <a:gd name="T105" fmla="*/ 2147483646 h 25"/>
              <a:gd name="T106" fmla="*/ 2147483646 w 23"/>
              <a:gd name="T107" fmla="*/ 2147483646 h 25"/>
              <a:gd name="T108" fmla="*/ 2147483646 w 23"/>
              <a:gd name="T109" fmla="*/ 2147483646 h 25"/>
              <a:gd name="T110" fmla="*/ 2147483646 w 23"/>
              <a:gd name="T111" fmla="*/ 2147483646 h 25"/>
              <a:gd name="T112" fmla="*/ 2147483646 w 23"/>
              <a:gd name="T113" fmla="*/ 2147483646 h 25"/>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23" h="25">
                <a:moveTo>
                  <a:pt x="6" y="25"/>
                </a:moveTo>
                <a:lnTo>
                  <a:pt x="5" y="25"/>
                </a:lnTo>
                <a:lnTo>
                  <a:pt x="5" y="24"/>
                </a:lnTo>
                <a:lnTo>
                  <a:pt x="4" y="24"/>
                </a:lnTo>
                <a:lnTo>
                  <a:pt x="4" y="23"/>
                </a:lnTo>
                <a:lnTo>
                  <a:pt x="3" y="23"/>
                </a:lnTo>
                <a:lnTo>
                  <a:pt x="2" y="22"/>
                </a:lnTo>
                <a:lnTo>
                  <a:pt x="1" y="21"/>
                </a:lnTo>
                <a:lnTo>
                  <a:pt x="0" y="21"/>
                </a:lnTo>
                <a:lnTo>
                  <a:pt x="0" y="20"/>
                </a:lnTo>
                <a:lnTo>
                  <a:pt x="2" y="18"/>
                </a:lnTo>
                <a:lnTo>
                  <a:pt x="2" y="17"/>
                </a:lnTo>
                <a:lnTo>
                  <a:pt x="3" y="15"/>
                </a:lnTo>
                <a:lnTo>
                  <a:pt x="4" y="15"/>
                </a:lnTo>
                <a:lnTo>
                  <a:pt x="4" y="13"/>
                </a:lnTo>
                <a:lnTo>
                  <a:pt x="5" y="13"/>
                </a:lnTo>
                <a:lnTo>
                  <a:pt x="5" y="12"/>
                </a:lnTo>
                <a:lnTo>
                  <a:pt x="6" y="12"/>
                </a:lnTo>
                <a:lnTo>
                  <a:pt x="6" y="11"/>
                </a:lnTo>
                <a:lnTo>
                  <a:pt x="6" y="10"/>
                </a:lnTo>
                <a:lnTo>
                  <a:pt x="6" y="9"/>
                </a:lnTo>
                <a:lnTo>
                  <a:pt x="5" y="8"/>
                </a:lnTo>
                <a:lnTo>
                  <a:pt x="6" y="8"/>
                </a:lnTo>
                <a:lnTo>
                  <a:pt x="6" y="7"/>
                </a:lnTo>
                <a:lnTo>
                  <a:pt x="8" y="6"/>
                </a:lnTo>
                <a:lnTo>
                  <a:pt x="9" y="6"/>
                </a:lnTo>
                <a:lnTo>
                  <a:pt x="9" y="5"/>
                </a:lnTo>
                <a:lnTo>
                  <a:pt x="10" y="5"/>
                </a:lnTo>
                <a:lnTo>
                  <a:pt x="10" y="4"/>
                </a:lnTo>
                <a:lnTo>
                  <a:pt x="11" y="4"/>
                </a:lnTo>
                <a:lnTo>
                  <a:pt x="12" y="4"/>
                </a:lnTo>
                <a:lnTo>
                  <a:pt x="12" y="3"/>
                </a:lnTo>
                <a:lnTo>
                  <a:pt x="11" y="3"/>
                </a:lnTo>
                <a:lnTo>
                  <a:pt x="12" y="3"/>
                </a:lnTo>
                <a:lnTo>
                  <a:pt x="12" y="2"/>
                </a:lnTo>
                <a:lnTo>
                  <a:pt x="13" y="1"/>
                </a:lnTo>
                <a:lnTo>
                  <a:pt x="14" y="1"/>
                </a:lnTo>
                <a:lnTo>
                  <a:pt x="14" y="0"/>
                </a:lnTo>
                <a:lnTo>
                  <a:pt x="15" y="1"/>
                </a:lnTo>
                <a:lnTo>
                  <a:pt x="16" y="2"/>
                </a:lnTo>
                <a:lnTo>
                  <a:pt x="16" y="3"/>
                </a:lnTo>
                <a:lnTo>
                  <a:pt x="15" y="3"/>
                </a:lnTo>
                <a:lnTo>
                  <a:pt x="16" y="3"/>
                </a:lnTo>
                <a:lnTo>
                  <a:pt x="16" y="4"/>
                </a:lnTo>
                <a:lnTo>
                  <a:pt x="16" y="5"/>
                </a:lnTo>
                <a:lnTo>
                  <a:pt x="17" y="5"/>
                </a:lnTo>
                <a:lnTo>
                  <a:pt x="17" y="6"/>
                </a:lnTo>
                <a:lnTo>
                  <a:pt x="22" y="9"/>
                </a:lnTo>
                <a:lnTo>
                  <a:pt x="23" y="10"/>
                </a:lnTo>
                <a:lnTo>
                  <a:pt x="23" y="11"/>
                </a:lnTo>
                <a:lnTo>
                  <a:pt x="22" y="11"/>
                </a:lnTo>
                <a:lnTo>
                  <a:pt x="23" y="12"/>
                </a:lnTo>
                <a:lnTo>
                  <a:pt x="22" y="13"/>
                </a:lnTo>
                <a:lnTo>
                  <a:pt x="22" y="12"/>
                </a:lnTo>
                <a:lnTo>
                  <a:pt x="21" y="13"/>
                </a:lnTo>
                <a:lnTo>
                  <a:pt x="21" y="15"/>
                </a:lnTo>
                <a:lnTo>
                  <a:pt x="20" y="15"/>
                </a:lnTo>
                <a:lnTo>
                  <a:pt x="20" y="16"/>
                </a:lnTo>
                <a:lnTo>
                  <a:pt x="18" y="16"/>
                </a:lnTo>
                <a:lnTo>
                  <a:pt x="18" y="17"/>
                </a:lnTo>
                <a:lnTo>
                  <a:pt x="17" y="17"/>
                </a:lnTo>
                <a:lnTo>
                  <a:pt x="17" y="18"/>
                </a:lnTo>
                <a:lnTo>
                  <a:pt x="16" y="17"/>
                </a:lnTo>
                <a:lnTo>
                  <a:pt x="16" y="18"/>
                </a:lnTo>
                <a:lnTo>
                  <a:pt x="16" y="19"/>
                </a:lnTo>
                <a:lnTo>
                  <a:pt x="15" y="19"/>
                </a:lnTo>
                <a:lnTo>
                  <a:pt x="15" y="20"/>
                </a:lnTo>
                <a:lnTo>
                  <a:pt x="14" y="20"/>
                </a:lnTo>
                <a:lnTo>
                  <a:pt x="13" y="20"/>
                </a:lnTo>
                <a:lnTo>
                  <a:pt x="13" y="21"/>
                </a:lnTo>
                <a:lnTo>
                  <a:pt x="12" y="22"/>
                </a:lnTo>
                <a:lnTo>
                  <a:pt x="11" y="23"/>
                </a:lnTo>
                <a:lnTo>
                  <a:pt x="10" y="23"/>
                </a:lnTo>
                <a:lnTo>
                  <a:pt x="9" y="24"/>
                </a:lnTo>
                <a:lnTo>
                  <a:pt x="8" y="24"/>
                </a:lnTo>
                <a:lnTo>
                  <a:pt x="8" y="25"/>
                </a:lnTo>
                <a:lnTo>
                  <a:pt x="6" y="25"/>
                </a:lnTo>
                <a:close/>
              </a:path>
            </a:pathLst>
          </a:custGeom>
          <a:solidFill>
            <a:srgbClr val="DFF4FF"/>
          </a:solidFill>
          <a:ln w="4763">
            <a:solidFill>
              <a:srgbClr val="000000"/>
            </a:solidFill>
            <a:prstDash val="solid"/>
            <a:round/>
            <a:headEnd/>
            <a:tailEnd/>
          </a:ln>
        </xdr:spPr>
      </xdr:sp>
      <xdr:sp macro="" textlink="">
        <xdr:nvSpPr>
          <xdr:cNvPr id="103818" name="Freeform 14117"/>
          <xdr:cNvSpPr>
            <a:spLocks/>
          </xdr:cNvSpPr>
        </xdr:nvSpPr>
        <xdr:spPr bwMode="auto">
          <a:xfrm>
            <a:off x="8030824" y="2719896"/>
            <a:ext cx="140378" cy="123825"/>
          </a:xfrm>
          <a:custGeom>
            <a:avLst/>
            <a:gdLst>
              <a:gd name="T0" fmla="*/ 2147483646 w 29"/>
              <a:gd name="T1" fmla="*/ 2147483646 h 26"/>
              <a:gd name="T2" fmla="*/ 2147483646 w 29"/>
              <a:gd name="T3" fmla="*/ 2147483646 h 26"/>
              <a:gd name="T4" fmla="*/ 2147483646 w 29"/>
              <a:gd name="T5" fmla="*/ 2147483646 h 26"/>
              <a:gd name="T6" fmla="*/ 2147483646 w 29"/>
              <a:gd name="T7" fmla="*/ 2147483646 h 26"/>
              <a:gd name="T8" fmla="*/ 2147483646 w 29"/>
              <a:gd name="T9" fmla="*/ 2147483646 h 26"/>
              <a:gd name="T10" fmla="*/ 2147483646 w 29"/>
              <a:gd name="T11" fmla="*/ 2147483646 h 26"/>
              <a:gd name="T12" fmla="*/ 2147483646 w 29"/>
              <a:gd name="T13" fmla="*/ 2147483646 h 26"/>
              <a:gd name="T14" fmla="*/ 2147483646 w 29"/>
              <a:gd name="T15" fmla="*/ 2147483646 h 26"/>
              <a:gd name="T16" fmla="*/ 2147483646 w 29"/>
              <a:gd name="T17" fmla="*/ 2147483646 h 26"/>
              <a:gd name="T18" fmla="*/ 2147483646 w 29"/>
              <a:gd name="T19" fmla="*/ 2147483646 h 26"/>
              <a:gd name="T20" fmla="*/ 2147483646 w 29"/>
              <a:gd name="T21" fmla="*/ 2147483646 h 26"/>
              <a:gd name="T22" fmla="*/ 2147483646 w 29"/>
              <a:gd name="T23" fmla="*/ 2147483646 h 26"/>
              <a:gd name="T24" fmla="*/ 2147483646 w 29"/>
              <a:gd name="T25" fmla="*/ 2147483646 h 26"/>
              <a:gd name="T26" fmla="*/ 2147483646 w 29"/>
              <a:gd name="T27" fmla="*/ 2147483646 h 26"/>
              <a:gd name="T28" fmla="*/ 2147483646 w 29"/>
              <a:gd name="T29" fmla="*/ 2147483646 h 26"/>
              <a:gd name="T30" fmla="*/ 2147483646 w 29"/>
              <a:gd name="T31" fmla="*/ 2147483646 h 26"/>
              <a:gd name="T32" fmla="*/ 2147483646 w 29"/>
              <a:gd name="T33" fmla="*/ 2147483646 h 26"/>
              <a:gd name="T34" fmla="*/ 2147483646 w 29"/>
              <a:gd name="T35" fmla="*/ 2147483646 h 26"/>
              <a:gd name="T36" fmla="*/ 2147483646 w 29"/>
              <a:gd name="T37" fmla="*/ 2147483646 h 26"/>
              <a:gd name="T38" fmla="*/ 2147483646 w 29"/>
              <a:gd name="T39" fmla="*/ 2147483646 h 26"/>
              <a:gd name="T40" fmla="*/ 0 w 29"/>
              <a:gd name="T41" fmla="*/ 2147483646 h 26"/>
              <a:gd name="T42" fmla="*/ 0 w 29"/>
              <a:gd name="T43" fmla="*/ 0 h 26"/>
              <a:gd name="T44" fmla="*/ 2147483646 w 29"/>
              <a:gd name="T45" fmla="*/ 2147483646 h 26"/>
              <a:gd name="T46" fmla="*/ 2147483646 w 29"/>
              <a:gd name="T47" fmla="*/ 2147483646 h 26"/>
              <a:gd name="T48" fmla="*/ 2147483646 w 29"/>
              <a:gd name="T49" fmla="*/ 2147483646 h 26"/>
              <a:gd name="T50" fmla="*/ 2147483646 w 29"/>
              <a:gd name="T51" fmla="*/ 2147483646 h 26"/>
              <a:gd name="T52" fmla="*/ 2147483646 w 29"/>
              <a:gd name="T53" fmla="*/ 2147483646 h 26"/>
              <a:gd name="T54" fmla="*/ 2147483646 w 29"/>
              <a:gd name="T55" fmla="*/ 2147483646 h 26"/>
              <a:gd name="T56" fmla="*/ 2147483646 w 29"/>
              <a:gd name="T57" fmla="*/ 2147483646 h 26"/>
              <a:gd name="T58" fmla="*/ 2147483646 w 29"/>
              <a:gd name="T59" fmla="*/ 2147483646 h 26"/>
              <a:gd name="T60" fmla="*/ 2147483646 w 29"/>
              <a:gd name="T61" fmla="*/ 2147483646 h 26"/>
              <a:gd name="T62" fmla="*/ 2147483646 w 29"/>
              <a:gd name="T63" fmla="*/ 2147483646 h 26"/>
              <a:gd name="T64" fmla="*/ 2147483646 w 29"/>
              <a:gd name="T65" fmla="*/ 2147483646 h 26"/>
              <a:gd name="T66" fmla="*/ 2147483646 w 29"/>
              <a:gd name="T67" fmla="*/ 2147483646 h 26"/>
              <a:gd name="T68" fmla="*/ 2147483646 w 29"/>
              <a:gd name="T69" fmla="*/ 2147483646 h 26"/>
              <a:gd name="T70" fmla="*/ 2147483646 w 29"/>
              <a:gd name="T71" fmla="*/ 2147483646 h 26"/>
              <a:gd name="T72" fmla="*/ 2147483646 w 29"/>
              <a:gd name="T73" fmla="*/ 2147483646 h 26"/>
              <a:gd name="T74" fmla="*/ 2147483646 w 29"/>
              <a:gd name="T75" fmla="*/ 2147483646 h 26"/>
              <a:gd name="T76" fmla="*/ 2147483646 w 29"/>
              <a:gd name="T77" fmla="*/ 2147483646 h 26"/>
              <a:gd name="T78" fmla="*/ 2147483646 w 29"/>
              <a:gd name="T79" fmla="*/ 2147483646 h 26"/>
              <a:gd name="T80" fmla="*/ 2147483646 w 29"/>
              <a:gd name="T81" fmla="*/ 2147483646 h 26"/>
              <a:gd name="T82" fmla="*/ 2147483646 w 29"/>
              <a:gd name="T83" fmla="*/ 2147483646 h 26"/>
              <a:gd name="T84" fmla="*/ 2147483646 w 29"/>
              <a:gd name="T85" fmla="*/ 2147483646 h 26"/>
              <a:gd name="T86" fmla="*/ 2147483646 w 29"/>
              <a:gd name="T87" fmla="*/ 2147483646 h 26"/>
              <a:gd name="T88" fmla="*/ 2147483646 w 29"/>
              <a:gd name="T89" fmla="*/ 2147483646 h 26"/>
              <a:gd name="T90" fmla="*/ 2147483646 w 29"/>
              <a:gd name="T91" fmla="*/ 2147483646 h 26"/>
              <a:gd name="T92" fmla="*/ 2147483646 w 29"/>
              <a:gd name="T93" fmla="*/ 2147483646 h 26"/>
              <a:gd name="T94" fmla="*/ 2147483646 w 29"/>
              <a:gd name="T95" fmla="*/ 2147483646 h 2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0" t="0" r="r" b="b"/>
            <a:pathLst>
              <a:path w="29" h="26">
                <a:moveTo>
                  <a:pt x="12" y="23"/>
                </a:moveTo>
                <a:lnTo>
                  <a:pt x="12" y="23"/>
                </a:lnTo>
                <a:lnTo>
                  <a:pt x="11" y="23"/>
                </a:lnTo>
                <a:lnTo>
                  <a:pt x="10" y="24"/>
                </a:lnTo>
                <a:lnTo>
                  <a:pt x="9" y="24"/>
                </a:lnTo>
                <a:lnTo>
                  <a:pt x="8" y="24"/>
                </a:lnTo>
                <a:lnTo>
                  <a:pt x="8" y="25"/>
                </a:lnTo>
                <a:lnTo>
                  <a:pt x="7" y="25"/>
                </a:lnTo>
                <a:lnTo>
                  <a:pt x="7" y="24"/>
                </a:lnTo>
                <a:lnTo>
                  <a:pt x="7" y="23"/>
                </a:lnTo>
                <a:lnTo>
                  <a:pt x="7" y="22"/>
                </a:lnTo>
                <a:lnTo>
                  <a:pt x="6" y="20"/>
                </a:lnTo>
                <a:lnTo>
                  <a:pt x="6" y="19"/>
                </a:lnTo>
                <a:lnTo>
                  <a:pt x="6" y="18"/>
                </a:lnTo>
                <a:lnTo>
                  <a:pt x="5" y="18"/>
                </a:lnTo>
                <a:lnTo>
                  <a:pt x="5" y="16"/>
                </a:lnTo>
                <a:lnTo>
                  <a:pt x="5" y="15"/>
                </a:lnTo>
                <a:lnTo>
                  <a:pt x="4" y="15"/>
                </a:lnTo>
                <a:lnTo>
                  <a:pt x="4" y="14"/>
                </a:lnTo>
                <a:lnTo>
                  <a:pt x="4" y="13"/>
                </a:lnTo>
                <a:lnTo>
                  <a:pt x="4" y="12"/>
                </a:lnTo>
                <a:lnTo>
                  <a:pt x="4" y="13"/>
                </a:lnTo>
                <a:lnTo>
                  <a:pt x="6" y="12"/>
                </a:lnTo>
                <a:lnTo>
                  <a:pt x="7" y="12"/>
                </a:lnTo>
                <a:lnTo>
                  <a:pt x="8" y="11"/>
                </a:lnTo>
                <a:lnTo>
                  <a:pt x="8" y="9"/>
                </a:lnTo>
                <a:lnTo>
                  <a:pt x="7" y="8"/>
                </a:lnTo>
                <a:lnTo>
                  <a:pt x="7" y="7"/>
                </a:lnTo>
                <a:lnTo>
                  <a:pt x="6" y="6"/>
                </a:lnTo>
                <a:lnTo>
                  <a:pt x="5" y="5"/>
                </a:lnTo>
                <a:lnTo>
                  <a:pt x="5" y="6"/>
                </a:lnTo>
                <a:lnTo>
                  <a:pt x="4" y="6"/>
                </a:lnTo>
                <a:lnTo>
                  <a:pt x="4" y="7"/>
                </a:lnTo>
                <a:lnTo>
                  <a:pt x="4" y="6"/>
                </a:lnTo>
                <a:lnTo>
                  <a:pt x="3" y="6"/>
                </a:lnTo>
                <a:lnTo>
                  <a:pt x="2" y="6"/>
                </a:lnTo>
                <a:lnTo>
                  <a:pt x="2" y="5"/>
                </a:lnTo>
                <a:lnTo>
                  <a:pt x="2" y="4"/>
                </a:lnTo>
                <a:lnTo>
                  <a:pt x="0" y="3"/>
                </a:lnTo>
                <a:lnTo>
                  <a:pt x="0" y="1"/>
                </a:lnTo>
                <a:lnTo>
                  <a:pt x="0" y="0"/>
                </a:lnTo>
                <a:lnTo>
                  <a:pt x="0" y="1"/>
                </a:lnTo>
                <a:lnTo>
                  <a:pt x="2" y="1"/>
                </a:lnTo>
                <a:lnTo>
                  <a:pt x="3" y="1"/>
                </a:lnTo>
                <a:lnTo>
                  <a:pt x="4" y="1"/>
                </a:lnTo>
                <a:lnTo>
                  <a:pt x="4" y="3"/>
                </a:lnTo>
                <a:lnTo>
                  <a:pt x="6" y="3"/>
                </a:lnTo>
                <a:lnTo>
                  <a:pt x="7" y="4"/>
                </a:lnTo>
                <a:lnTo>
                  <a:pt x="9" y="4"/>
                </a:lnTo>
                <a:lnTo>
                  <a:pt x="10" y="5"/>
                </a:lnTo>
                <a:lnTo>
                  <a:pt x="11" y="5"/>
                </a:lnTo>
                <a:lnTo>
                  <a:pt x="12" y="5"/>
                </a:lnTo>
                <a:lnTo>
                  <a:pt x="15" y="6"/>
                </a:lnTo>
                <a:lnTo>
                  <a:pt x="22" y="9"/>
                </a:lnTo>
                <a:lnTo>
                  <a:pt x="23" y="9"/>
                </a:lnTo>
                <a:lnTo>
                  <a:pt x="23" y="10"/>
                </a:lnTo>
                <a:lnTo>
                  <a:pt x="24" y="12"/>
                </a:lnTo>
                <a:lnTo>
                  <a:pt x="25" y="12"/>
                </a:lnTo>
                <a:lnTo>
                  <a:pt x="27" y="12"/>
                </a:lnTo>
                <a:lnTo>
                  <a:pt x="28" y="12"/>
                </a:lnTo>
                <a:lnTo>
                  <a:pt x="28" y="13"/>
                </a:lnTo>
                <a:lnTo>
                  <a:pt x="28" y="14"/>
                </a:lnTo>
                <a:lnTo>
                  <a:pt x="28" y="15"/>
                </a:lnTo>
                <a:lnTo>
                  <a:pt x="28" y="16"/>
                </a:lnTo>
                <a:lnTo>
                  <a:pt x="29" y="16"/>
                </a:lnTo>
                <a:lnTo>
                  <a:pt x="29" y="18"/>
                </a:lnTo>
                <a:lnTo>
                  <a:pt x="29" y="19"/>
                </a:lnTo>
                <a:lnTo>
                  <a:pt x="29" y="20"/>
                </a:lnTo>
                <a:lnTo>
                  <a:pt x="29" y="21"/>
                </a:lnTo>
                <a:lnTo>
                  <a:pt x="28" y="22"/>
                </a:lnTo>
                <a:lnTo>
                  <a:pt x="28" y="23"/>
                </a:lnTo>
                <a:lnTo>
                  <a:pt x="28" y="24"/>
                </a:lnTo>
                <a:lnTo>
                  <a:pt x="27" y="25"/>
                </a:lnTo>
                <a:lnTo>
                  <a:pt x="27" y="26"/>
                </a:lnTo>
                <a:lnTo>
                  <a:pt x="24" y="26"/>
                </a:lnTo>
                <a:lnTo>
                  <a:pt x="24" y="25"/>
                </a:lnTo>
                <a:lnTo>
                  <a:pt x="23" y="25"/>
                </a:lnTo>
                <a:lnTo>
                  <a:pt x="22" y="25"/>
                </a:lnTo>
                <a:lnTo>
                  <a:pt x="22" y="24"/>
                </a:lnTo>
                <a:lnTo>
                  <a:pt x="22" y="23"/>
                </a:lnTo>
                <a:lnTo>
                  <a:pt x="21" y="23"/>
                </a:lnTo>
                <a:lnTo>
                  <a:pt x="20" y="23"/>
                </a:lnTo>
                <a:lnTo>
                  <a:pt x="19" y="23"/>
                </a:lnTo>
                <a:lnTo>
                  <a:pt x="19" y="22"/>
                </a:lnTo>
                <a:lnTo>
                  <a:pt x="18" y="22"/>
                </a:lnTo>
                <a:lnTo>
                  <a:pt x="17" y="22"/>
                </a:lnTo>
                <a:lnTo>
                  <a:pt x="17" y="21"/>
                </a:lnTo>
                <a:lnTo>
                  <a:pt x="17" y="22"/>
                </a:lnTo>
                <a:lnTo>
                  <a:pt x="16" y="22"/>
                </a:lnTo>
                <a:lnTo>
                  <a:pt x="16" y="21"/>
                </a:lnTo>
                <a:lnTo>
                  <a:pt x="16" y="20"/>
                </a:lnTo>
                <a:lnTo>
                  <a:pt x="16" y="19"/>
                </a:lnTo>
                <a:lnTo>
                  <a:pt x="15" y="19"/>
                </a:lnTo>
                <a:lnTo>
                  <a:pt x="13" y="19"/>
                </a:lnTo>
                <a:lnTo>
                  <a:pt x="12" y="18"/>
                </a:lnTo>
                <a:lnTo>
                  <a:pt x="11" y="19"/>
                </a:lnTo>
                <a:lnTo>
                  <a:pt x="11" y="20"/>
                </a:lnTo>
                <a:lnTo>
                  <a:pt x="12" y="20"/>
                </a:lnTo>
                <a:lnTo>
                  <a:pt x="12" y="21"/>
                </a:lnTo>
                <a:lnTo>
                  <a:pt x="12" y="22"/>
                </a:lnTo>
                <a:lnTo>
                  <a:pt x="12" y="23"/>
                </a:lnTo>
                <a:close/>
              </a:path>
            </a:pathLst>
          </a:custGeom>
          <a:solidFill>
            <a:srgbClr val="DFF4FF"/>
          </a:solidFill>
          <a:ln w="4763">
            <a:solidFill>
              <a:srgbClr val="000000"/>
            </a:solidFill>
            <a:prstDash val="solid"/>
            <a:round/>
            <a:headEnd/>
            <a:tailEnd/>
          </a:ln>
        </xdr:spPr>
      </xdr:sp>
      <xdr:sp macro="" textlink="">
        <xdr:nvSpPr>
          <xdr:cNvPr id="103819" name="Freeform 14118"/>
          <xdr:cNvSpPr>
            <a:spLocks/>
          </xdr:cNvSpPr>
        </xdr:nvSpPr>
        <xdr:spPr bwMode="auto">
          <a:xfrm>
            <a:off x="8030824" y="2629640"/>
            <a:ext cx="121328" cy="118831"/>
          </a:xfrm>
          <a:custGeom>
            <a:avLst/>
            <a:gdLst>
              <a:gd name="T0" fmla="*/ 0 w 25"/>
              <a:gd name="T1" fmla="*/ 2147483646 h 25"/>
              <a:gd name="T2" fmla="*/ 2147483646 w 25"/>
              <a:gd name="T3" fmla="*/ 2147483646 h 25"/>
              <a:gd name="T4" fmla="*/ 2147483646 w 25"/>
              <a:gd name="T5" fmla="*/ 2147483646 h 25"/>
              <a:gd name="T6" fmla="*/ 2147483646 w 25"/>
              <a:gd name="T7" fmla="*/ 2147483646 h 25"/>
              <a:gd name="T8" fmla="*/ 2147483646 w 25"/>
              <a:gd name="T9" fmla="*/ 2147483646 h 25"/>
              <a:gd name="T10" fmla="*/ 2147483646 w 25"/>
              <a:gd name="T11" fmla="*/ 2147483646 h 25"/>
              <a:gd name="T12" fmla="*/ 2147483646 w 25"/>
              <a:gd name="T13" fmla="*/ 2147483646 h 25"/>
              <a:gd name="T14" fmla="*/ 2147483646 w 25"/>
              <a:gd name="T15" fmla="*/ 2147483646 h 25"/>
              <a:gd name="T16" fmla="*/ 2147483646 w 25"/>
              <a:gd name="T17" fmla="*/ 2147483646 h 25"/>
              <a:gd name="T18" fmla="*/ 2147483646 w 25"/>
              <a:gd name="T19" fmla="*/ 2147483646 h 25"/>
              <a:gd name="T20" fmla="*/ 2147483646 w 25"/>
              <a:gd name="T21" fmla="*/ 2147483646 h 25"/>
              <a:gd name="T22" fmla="*/ 2147483646 w 25"/>
              <a:gd name="T23" fmla="*/ 2147483646 h 25"/>
              <a:gd name="T24" fmla="*/ 2147483646 w 25"/>
              <a:gd name="T25" fmla="*/ 2147483646 h 25"/>
              <a:gd name="T26" fmla="*/ 2147483646 w 25"/>
              <a:gd name="T27" fmla="*/ 2147483646 h 25"/>
              <a:gd name="T28" fmla="*/ 2147483646 w 25"/>
              <a:gd name="T29" fmla="*/ 2147483646 h 25"/>
              <a:gd name="T30" fmla="*/ 2147483646 w 25"/>
              <a:gd name="T31" fmla="*/ 2147483646 h 25"/>
              <a:gd name="T32" fmla="*/ 2147483646 w 25"/>
              <a:gd name="T33" fmla="*/ 0 h 25"/>
              <a:gd name="T34" fmla="*/ 2147483646 w 25"/>
              <a:gd name="T35" fmla="*/ 0 h 25"/>
              <a:gd name="T36" fmla="*/ 2147483646 w 25"/>
              <a:gd name="T37" fmla="*/ 2147483646 h 25"/>
              <a:gd name="T38" fmla="*/ 2147483646 w 25"/>
              <a:gd name="T39" fmla="*/ 2147483646 h 25"/>
              <a:gd name="T40" fmla="*/ 2147483646 w 25"/>
              <a:gd name="T41" fmla="*/ 2147483646 h 25"/>
              <a:gd name="T42" fmla="*/ 2147483646 w 25"/>
              <a:gd name="T43" fmla="*/ 2147483646 h 25"/>
              <a:gd name="T44" fmla="*/ 2147483646 w 25"/>
              <a:gd name="T45" fmla="*/ 2147483646 h 25"/>
              <a:gd name="T46" fmla="*/ 2147483646 w 25"/>
              <a:gd name="T47" fmla="*/ 2147483646 h 25"/>
              <a:gd name="T48" fmla="*/ 2147483646 w 25"/>
              <a:gd name="T49" fmla="*/ 2147483646 h 25"/>
              <a:gd name="T50" fmla="*/ 2147483646 w 25"/>
              <a:gd name="T51" fmla="*/ 2147483646 h 25"/>
              <a:gd name="T52" fmla="*/ 2147483646 w 25"/>
              <a:gd name="T53" fmla="*/ 2147483646 h 25"/>
              <a:gd name="T54" fmla="*/ 2147483646 w 25"/>
              <a:gd name="T55" fmla="*/ 2147483646 h 25"/>
              <a:gd name="T56" fmla="*/ 2147483646 w 25"/>
              <a:gd name="T57" fmla="*/ 2147483646 h 25"/>
              <a:gd name="T58" fmla="*/ 2147483646 w 25"/>
              <a:gd name="T59" fmla="*/ 2147483646 h 25"/>
              <a:gd name="T60" fmla="*/ 2147483646 w 25"/>
              <a:gd name="T61" fmla="*/ 2147483646 h 25"/>
              <a:gd name="T62" fmla="*/ 2147483646 w 25"/>
              <a:gd name="T63" fmla="*/ 2147483646 h 25"/>
              <a:gd name="T64" fmla="*/ 2147483646 w 25"/>
              <a:gd name="T65" fmla="*/ 2147483646 h 25"/>
              <a:gd name="T66" fmla="*/ 2147483646 w 25"/>
              <a:gd name="T67" fmla="*/ 2147483646 h 25"/>
              <a:gd name="T68" fmla="*/ 2147483646 w 25"/>
              <a:gd name="T69" fmla="*/ 2147483646 h 25"/>
              <a:gd name="T70" fmla="*/ 2147483646 w 25"/>
              <a:gd name="T71" fmla="*/ 2147483646 h 25"/>
              <a:gd name="T72" fmla="*/ 2147483646 w 25"/>
              <a:gd name="T73" fmla="*/ 2147483646 h 25"/>
              <a:gd name="T74" fmla="*/ 2147483646 w 25"/>
              <a:gd name="T75" fmla="*/ 2147483646 h 25"/>
              <a:gd name="T76" fmla="*/ 2147483646 w 25"/>
              <a:gd name="T77" fmla="*/ 2147483646 h 25"/>
              <a:gd name="T78" fmla="*/ 2147483646 w 25"/>
              <a:gd name="T79" fmla="*/ 2147483646 h 25"/>
              <a:gd name="T80" fmla="*/ 2147483646 w 25"/>
              <a:gd name="T81" fmla="*/ 2147483646 h 25"/>
              <a:gd name="T82" fmla="*/ 2147483646 w 25"/>
              <a:gd name="T83" fmla="*/ 2147483646 h 25"/>
              <a:gd name="T84" fmla="*/ 2147483646 w 25"/>
              <a:gd name="T85" fmla="*/ 2147483646 h 25"/>
              <a:gd name="T86" fmla="*/ 2147483646 w 25"/>
              <a:gd name="T87" fmla="*/ 2147483646 h 25"/>
              <a:gd name="T88" fmla="*/ 2147483646 w 25"/>
              <a:gd name="T89" fmla="*/ 2147483646 h 25"/>
              <a:gd name="T90" fmla="*/ 2147483646 w 25"/>
              <a:gd name="T91" fmla="*/ 2147483646 h 25"/>
              <a:gd name="T92" fmla="*/ 2147483646 w 25"/>
              <a:gd name="T93" fmla="*/ 2147483646 h 25"/>
              <a:gd name="T94" fmla="*/ 2147483646 w 25"/>
              <a:gd name="T95" fmla="*/ 2147483646 h 25"/>
              <a:gd name="T96" fmla="*/ 2147483646 w 25"/>
              <a:gd name="T97" fmla="*/ 2147483646 h 25"/>
              <a:gd name="T98" fmla="*/ 0 w 25"/>
              <a:gd name="T99" fmla="*/ 2147483646 h 25"/>
              <a:gd name="T100" fmla="*/ 0 w 25"/>
              <a:gd name="T101" fmla="*/ 2147483646 h 25"/>
              <a:gd name="T102" fmla="*/ 0 w 25"/>
              <a:gd name="T103" fmla="*/ 2147483646 h 25"/>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Lst>
            <a:ahLst/>
            <a:cxnLst>
              <a:cxn ang="T104">
                <a:pos x="T0" y="T1"/>
              </a:cxn>
              <a:cxn ang="T105">
                <a:pos x="T2" y="T3"/>
              </a:cxn>
              <a:cxn ang="T106">
                <a:pos x="T4" y="T5"/>
              </a:cxn>
              <a:cxn ang="T107">
                <a:pos x="T6" y="T7"/>
              </a:cxn>
              <a:cxn ang="T108">
                <a:pos x="T8" y="T9"/>
              </a:cxn>
              <a:cxn ang="T109">
                <a:pos x="T10" y="T11"/>
              </a:cxn>
              <a:cxn ang="T110">
                <a:pos x="T12" y="T13"/>
              </a:cxn>
              <a:cxn ang="T111">
                <a:pos x="T14" y="T15"/>
              </a:cxn>
              <a:cxn ang="T112">
                <a:pos x="T16" y="T17"/>
              </a:cxn>
              <a:cxn ang="T113">
                <a:pos x="T18" y="T19"/>
              </a:cxn>
              <a:cxn ang="T114">
                <a:pos x="T20" y="T21"/>
              </a:cxn>
              <a:cxn ang="T115">
                <a:pos x="T22" y="T23"/>
              </a:cxn>
              <a:cxn ang="T116">
                <a:pos x="T24" y="T25"/>
              </a:cxn>
              <a:cxn ang="T117">
                <a:pos x="T26" y="T27"/>
              </a:cxn>
              <a:cxn ang="T118">
                <a:pos x="T28" y="T29"/>
              </a:cxn>
              <a:cxn ang="T119">
                <a:pos x="T30" y="T31"/>
              </a:cxn>
              <a:cxn ang="T120">
                <a:pos x="T32" y="T33"/>
              </a:cxn>
              <a:cxn ang="T121">
                <a:pos x="T34" y="T35"/>
              </a:cxn>
              <a:cxn ang="T122">
                <a:pos x="T36" y="T37"/>
              </a:cxn>
              <a:cxn ang="T123">
                <a:pos x="T38" y="T39"/>
              </a:cxn>
              <a:cxn ang="T124">
                <a:pos x="T40" y="T41"/>
              </a:cxn>
              <a:cxn ang="T125">
                <a:pos x="T42" y="T43"/>
              </a:cxn>
              <a:cxn ang="T126">
                <a:pos x="T44" y="T45"/>
              </a:cxn>
              <a:cxn ang="T127">
                <a:pos x="T46" y="T47"/>
              </a:cxn>
              <a:cxn ang="T128">
                <a:pos x="T48" y="T49"/>
              </a:cxn>
              <a:cxn ang="T129">
                <a:pos x="T50" y="T51"/>
              </a:cxn>
              <a:cxn ang="T130">
                <a:pos x="T52" y="T53"/>
              </a:cxn>
              <a:cxn ang="T131">
                <a:pos x="T54" y="T55"/>
              </a:cxn>
              <a:cxn ang="T132">
                <a:pos x="T56" y="T57"/>
              </a:cxn>
              <a:cxn ang="T133">
                <a:pos x="T58" y="T59"/>
              </a:cxn>
              <a:cxn ang="T134">
                <a:pos x="T60" y="T61"/>
              </a:cxn>
              <a:cxn ang="T135">
                <a:pos x="T62" y="T63"/>
              </a:cxn>
              <a:cxn ang="T136">
                <a:pos x="T64" y="T65"/>
              </a:cxn>
              <a:cxn ang="T137">
                <a:pos x="T66" y="T67"/>
              </a:cxn>
              <a:cxn ang="T138">
                <a:pos x="T68" y="T69"/>
              </a:cxn>
              <a:cxn ang="T139">
                <a:pos x="T70" y="T71"/>
              </a:cxn>
              <a:cxn ang="T140">
                <a:pos x="T72" y="T73"/>
              </a:cxn>
              <a:cxn ang="T141">
                <a:pos x="T74" y="T75"/>
              </a:cxn>
              <a:cxn ang="T142">
                <a:pos x="T76" y="T77"/>
              </a:cxn>
              <a:cxn ang="T143">
                <a:pos x="T78" y="T79"/>
              </a:cxn>
              <a:cxn ang="T144">
                <a:pos x="T80" y="T81"/>
              </a:cxn>
              <a:cxn ang="T145">
                <a:pos x="T82" y="T83"/>
              </a:cxn>
              <a:cxn ang="T146">
                <a:pos x="T84" y="T85"/>
              </a:cxn>
              <a:cxn ang="T147">
                <a:pos x="T86" y="T87"/>
              </a:cxn>
              <a:cxn ang="T148">
                <a:pos x="T88" y="T89"/>
              </a:cxn>
              <a:cxn ang="T149">
                <a:pos x="T90" y="T91"/>
              </a:cxn>
              <a:cxn ang="T150">
                <a:pos x="T92" y="T93"/>
              </a:cxn>
              <a:cxn ang="T151">
                <a:pos x="T94" y="T95"/>
              </a:cxn>
              <a:cxn ang="T152">
                <a:pos x="T96" y="T97"/>
              </a:cxn>
              <a:cxn ang="T153">
                <a:pos x="T98" y="T99"/>
              </a:cxn>
              <a:cxn ang="T154">
                <a:pos x="T100" y="T101"/>
              </a:cxn>
              <a:cxn ang="T155">
                <a:pos x="T102" y="T103"/>
              </a:cxn>
            </a:cxnLst>
            <a:rect l="0" t="0" r="r" b="b"/>
            <a:pathLst>
              <a:path w="25" h="25">
                <a:moveTo>
                  <a:pt x="0" y="17"/>
                </a:moveTo>
                <a:lnTo>
                  <a:pt x="0" y="17"/>
                </a:lnTo>
                <a:lnTo>
                  <a:pt x="2" y="15"/>
                </a:lnTo>
                <a:lnTo>
                  <a:pt x="3" y="13"/>
                </a:lnTo>
                <a:lnTo>
                  <a:pt x="4" y="13"/>
                </a:lnTo>
                <a:lnTo>
                  <a:pt x="4" y="12"/>
                </a:lnTo>
                <a:lnTo>
                  <a:pt x="5" y="12"/>
                </a:lnTo>
                <a:lnTo>
                  <a:pt x="6" y="11"/>
                </a:lnTo>
                <a:lnTo>
                  <a:pt x="6" y="10"/>
                </a:lnTo>
                <a:lnTo>
                  <a:pt x="7" y="9"/>
                </a:lnTo>
                <a:lnTo>
                  <a:pt x="8" y="8"/>
                </a:lnTo>
                <a:lnTo>
                  <a:pt x="9" y="6"/>
                </a:lnTo>
                <a:lnTo>
                  <a:pt x="9" y="5"/>
                </a:lnTo>
                <a:lnTo>
                  <a:pt x="10" y="5"/>
                </a:lnTo>
                <a:lnTo>
                  <a:pt x="10" y="4"/>
                </a:lnTo>
                <a:lnTo>
                  <a:pt x="11" y="3"/>
                </a:lnTo>
                <a:lnTo>
                  <a:pt x="12" y="2"/>
                </a:lnTo>
                <a:lnTo>
                  <a:pt x="13" y="2"/>
                </a:lnTo>
                <a:lnTo>
                  <a:pt x="13" y="1"/>
                </a:lnTo>
                <a:lnTo>
                  <a:pt x="15" y="1"/>
                </a:lnTo>
                <a:lnTo>
                  <a:pt x="15" y="0"/>
                </a:lnTo>
                <a:lnTo>
                  <a:pt x="16" y="0"/>
                </a:lnTo>
                <a:lnTo>
                  <a:pt x="16" y="1"/>
                </a:lnTo>
                <a:lnTo>
                  <a:pt x="17" y="2"/>
                </a:lnTo>
                <a:lnTo>
                  <a:pt x="18" y="3"/>
                </a:lnTo>
                <a:lnTo>
                  <a:pt x="19" y="4"/>
                </a:lnTo>
                <a:lnTo>
                  <a:pt x="20" y="4"/>
                </a:lnTo>
                <a:lnTo>
                  <a:pt x="20" y="5"/>
                </a:lnTo>
                <a:lnTo>
                  <a:pt x="21" y="6"/>
                </a:lnTo>
                <a:lnTo>
                  <a:pt x="22" y="8"/>
                </a:lnTo>
                <a:lnTo>
                  <a:pt x="23" y="8"/>
                </a:lnTo>
                <a:lnTo>
                  <a:pt x="24" y="8"/>
                </a:lnTo>
                <a:lnTo>
                  <a:pt x="25" y="9"/>
                </a:lnTo>
                <a:lnTo>
                  <a:pt x="24" y="9"/>
                </a:lnTo>
                <a:lnTo>
                  <a:pt x="23" y="9"/>
                </a:lnTo>
                <a:lnTo>
                  <a:pt x="23" y="10"/>
                </a:lnTo>
                <a:lnTo>
                  <a:pt x="22" y="10"/>
                </a:lnTo>
                <a:lnTo>
                  <a:pt x="22" y="11"/>
                </a:lnTo>
                <a:lnTo>
                  <a:pt x="21" y="11"/>
                </a:lnTo>
                <a:lnTo>
                  <a:pt x="20" y="12"/>
                </a:lnTo>
                <a:lnTo>
                  <a:pt x="19" y="13"/>
                </a:lnTo>
                <a:lnTo>
                  <a:pt x="18" y="13"/>
                </a:lnTo>
                <a:lnTo>
                  <a:pt x="18" y="14"/>
                </a:lnTo>
                <a:lnTo>
                  <a:pt x="17" y="15"/>
                </a:lnTo>
                <a:lnTo>
                  <a:pt x="16" y="15"/>
                </a:lnTo>
                <a:lnTo>
                  <a:pt x="15" y="16"/>
                </a:lnTo>
                <a:lnTo>
                  <a:pt x="13" y="17"/>
                </a:lnTo>
                <a:lnTo>
                  <a:pt x="12" y="17"/>
                </a:lnTo>
                <a:lnTo>
                  <a:pt x="13" y="19"/>
                </a:lnTo>
                <a:lnTo>
                  <a:pt x="13" y="20"/>
                </a:lnTo>
                <a:lnTo>
                  <a:pt x="15" y="22"/>
                </a:lnTo>
                <a:lnTo>
                  <a:pt x="15" y="23"/>
                </a:lnTo>
                <a:lnTo>
                  <a:pt x="15" y="24"/>
                </a:lnTo>
                <a:lnTo>
                  <a:pt x="15" y="25"/>
                </a:lnTo>
                <a:lnTo>
                  <a:pt x="12" y="24"/>
                </a:lnTo>
                <a:lnTo>
                  <a:pt x="11" y="24"/>
                </a:lnTo>
                <a:lnTo>
                  <a:pt x="10" y="24"/>
                </a:lnTo>
                <a:lnTo>
                  <a:pt x="9" y="23"/>
                </a:lnTo>
                <a:lnTo>
                  <a:pt x="7" y="23"/>
                </a:lnTo>
                <a:lnTo>
                  <a:pt x="6" y="22"/>
                </a:lnTo>
                <a:lnTo>
                  <a:pt x="4" y="22"/>
                </a:lnTo>
                <a:lnTo>
                  <a:pt x="4" y="20"/>
                </a:lnTo>
                <a:lnTo>
                  <a:pt x="3" y="20"/>
                </a:lnTo>
                <a:lnTo>
                  <a:pt x="2" y="20"/>
                </a:lnTo>
                <a:lnTo>
                  <a:pt x="0" y="20"/>
                </a:lnTo>
                <a:lnTo>
                  <a:pt x="0" y="19"/>
                </a:lnTo>
                <a:lnTo>
                  <a:pt x="0" y="18"/>
                </a:lnTo>
                <a:lnTo>
                  <a:pt x="0" y="17"/>
                </a:lnTo>
                <a:close/>
              </a:path>
            </a:pathLst>
          </a:custGeom>
          <a:solidFill>
            <a:srgbClr val="DFF4FF"/>
          </a:solidFill>
          <a:ln w="4763">
            <a:solidFill>
              <a:srgbClr val="000000"/>
            </a:solidFill>
            <a:prstDash val="solid"/>
            <a:round/>
            <a:headEnd/>
            <a:tailEnd/>
          </a:ln>
        </xdr:spPr>
      </xdr:sp>
      <xdr:sp macro="" textlink="">
        <xdr:nvSpPr>
          <xdr:cNvPr id="103820" name="Freeform 14119"/>
          <xdr:cNvSpPr>
            <a:spLocks/>
          </xdr:cNvSpPr>
        </xdr:nvSpPr>
        <xdr:spPr bwMode="auto">
          <a:xfrm>
            <a:off x="8064161" y="2572490"/>
            <a:ext cx="107041" cy="100013"/>
          </a:xfrm>
          <a:custGeom>
            <a:avLst/>
            <a:gdLst>
              <a:gd name="T0" fmla="*/ 2147483646 w 22"/>
              <a:gd name="T1" fmla="*/ 2147483646 h 21"/>
              <a:gd name="T2" fmla="*/ 2147483646 w 22"/>
              <a:gd name="T3" fmla="*/ 2147483646 h 21"/>
              <a:gd name="T4" fmla="*/ 2147483646 w 22"/>
              <a:gd name="T5" fmla="*/ 2147483646 h 21"/>
              <a:gd name="T6" fmla="*/ 2147483646 w 22"/>
              <a:gd name="T7" fmla="*/ 2147483646 h 21"/>
              <a:gd name="T8" fmla="*/ 2147483646 w 22"/>
              <a:gd name="T9" fmla="*/ 2147483646 h 21"/>
              <a:gd name="T10" fmla="*/ 2147483646 w 22"/>
              <a:gd name="T11" fmla="*/ 2147483646 h 21"/>
              <a:gd name="T12" fmla="*/ 2147483646 w 22"/>
              <a:gd name="T13" fmla="*/ 2147483646 h 21"/>
              <a:gd name="T14" fmla="*/ 2147483646 w 22"/>
              <a:gd name="T15" fmla="*/ 2147483646 h 21"/>
              <a:gd name="T16" fmla="*/ 2147483646 w 22"/>
              <a:gd name="T17" fmla="*/ 2147483646 h 21"/>
              <a:gd name="T18" fmla="*/ 2147483646 w 22"/>
              <a:gd name="T19" fmla="*/ 2147483646 h 21"/>
              <a:gd name="T20" fmla="*/ 2147483646 w 22"/>
              <a:gd name="T21" fmla="*/ 2147483646 h 21"/>
              <a:gd name="T22" fmla="*/ 2147483646 w 22"/>
              <a:gd name="T23" fmla="*/ 2147483646 h 21"/>
              <a:gd name="T24" fmla="*/ 2147483646 w 22"/>
              <a:gd name="T25" fmla="*/ 2147483646 h 21"/>
              <a:gd name="T26" fmla="*/ 2147483646 w 22"/>
              <a:gd name="T27" fmla="*/ 2147483646 h 21"/>
              <a:gd name="T28" fmla="*/ 2147483646 w 22"/>
              <a:gd name="T29" fmla="*/ 2147483646 h 21"/>
              <a:gd name="T30" fmla="*/ 2147483646 w 22"/>
              <a:gd name="T31" fmla="*/ 2147483646 h 21"/>
              <a:gd name="T32" fmla="*/ 0 w 22"/>
              <a:gd name="T33" fmla="*/ 2147483646 h 21"/>
              <a:gd name="T34" fmla="*/ 0 w 22"/>
              <a:gd name="T35" fmla="*/ 2147483646 h 21"/>
              <a:gd name="T36" fmla="*/ 2147483646 w 22"/>
              <a:gd name="T37" fmla="*/ 2147483646 h 21"/>
              <a:gd name="T38" fmla="*/ 2147483646 w 22"/>
              <a:gd name="T39" fmla="*/ 2147483646 h 21"/>
              <a:gd name="T40" fmla="*/ 2147483646 w 22"/>
              <a:gd name="T41" fmla="*/ 0 h 21"/>
              <a:gd name="T42" fmla="*/ 2147483646 w 22"/>
              <a:gd name="T43" fmla="*/ 0 h 21"/>
              <a:gd name="T44" fmla="*/ 2147483646 w 22"/>
              <a:gd name="T45" fmla="*/ 0 h 21"/>
              <a:gd name="T46" fmla="*/ 2147483646 w 22"/>
              <a:gd name="T47" fmla="*/ 0 h 21"/>
              <a:gd name="T48" fmla="*/ 2147483646 w 22"/>
              <a:gd name="T49" fmla="*/ 2147483646 h 21"/>
              <a:gd name="T50" fmla="*/ 2147483646 w 22"/>
              <a:gd name="T51" fmla="*/ 2147483646 h 21"/>
              <a:gd name="T52" fmla="*/ 2147483646 w 22"/>
              <a:gd name="T53" fmla="*/ 2147483646 h 21"/>
              <a:gd name="T54" fmla="*/ 2147483646 w 22"/>
              <a:gd name="T55" fmla="*/ 2147483646 h 21"/>
              <a:gd name="T56" fmla="*/ 2147483646 w 22"/>
              <a:gd name="T57" fmla="*/ 2147483646 h 21"/>
              <a:gd name="T58" fmla="*/ 2147483646 w 22"/>
              <a:gd name="T59" fmla="*/ 2147483646 h 21"/>
              <a:gd name="T60" fmla="*/ 2147483646 w 22"/>
              <a:gd name="T61" fmla="*/ 2147483646 h 21"/>
              <a:gd name="T62" fmla="*/ 2147483646 w 22"/>
              <a:gd name="T63" fmla="*/ 2147483646 h 21"/>
              <a:gd name="T64" fmla="*/ 2147483646 w 22"/>
              <a:gd name="T65" fmla="*/ 2147483646 h 21"/>
              <a:gd name="T66" fmla="*/ 2147483646 w 22"/>
              <a:gd name="T67" fmla="*/ 2147483646 h 21"/>
              <a:gd name="T68" fmla="*/ 2147483646 w 22"/>
              <a:gd name="T69" fmla="*/ 2147483646 h 21"/>
              <a:gd name="T70" fmla="*/ 2147483646 w 22"/>
              <a:gd name="T71" fmla="*/ 2147483646 h 21"/>
              <a:gd name="T72" fmla="*/ 2147483646 w 22"/>
              <a:gd name="T73" fmla="*/ 2147483646 h 21"/>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Lst>
            <a:ahLst/>
            <a:cxnLst>
              <a:cxn ang="T74">
                <a:pos x="T0" y="T1"/>
              </a:cxn>
              <a:cxn ang="T75">
                <a:pos x="T2" y="T3"/>
              </a:cxn>
              <a:cxn ang="T76">
                <a:pos x="T4" y="T5"/>
              </a:cxn>
              <a:cxn ang="T77">
                <a:pos x="T6" y="T7"/>
              </a:cxn>
              <a:cxn ang="T78">
                <a:pos x="T8" y="T9"/>
              </a:cxn>
              <a:cxn ang="T79">
                <a:pos x="T10" y="T11"/>
              </a:cxn>
              <a:cxn ang="T80">
                <a:pos x="T12" y="T13"/>
              </a:cxn>
              <a:cxn ang="T81">
                <a:pos x="T14" y="T15"/>
              </a:cxn>
              <a:cxn ang="T82">
                <a:pos x="T16" y="T17"/>
              </a:cxn>
              <a:cxn ang="T83">
                <a:pos x="T18" y="T19"/>
              </a:cxn>
              <a:cxn ang="T84">
                <a:pos x="T20" y="T21"/>
              </a:cxn>
              <a:cxn ang="T85">
                <a:pos x="T22" y="T23"/>
              </a:cxn>
              <a:cxn ang="T86">
                <a:pos x="T24" y="T25"/>
              </a:cxn>
              <a:cxn ang="T87">
                <a:pos x="T26" y="T27"/>
              </a:cxn>
              <a:cxn ang="T88">
                <a:pos x="T28" y="T29"/>
              </a:cxn>
              <a:cxn ang="T89">
                <a:pos x="T30" y="T31"/>
              </a:cxn>
              <a:cxn ang="T90">
                <a:pos x="T32" y="T33"/>
              </a:cxn>
              <a:cxn ang="T91">
                <a:pos x="T34" y="T35"/>
              </a:cxn>
              <a:cxn ang="T92">
                <a:pos x="T36" y="T37"/>
              </a:cxn>
              <a:cxn ang="T93">
                <a:pos x="T38" y="T39"/>
              </a:cxn>
              <a:cxn ang="T94">
                <a:pos x="T40" y="T41"/>
              </a:cxn>
              <a:cxn ang="T95">
                <a:pos x="T42" y="T43"/>
              </a:cxn>
              <a:cxn ang="T96">
                <a:pos x="T44" y="T45"/>
              </a:cxn>
              <a:cxn ang="T97">
                <a:pos x="T46" y="T47"/>
              </a:cxn>
              <a:cxn ang="T98">
                <a:pos x="T48" y="T49"/>
              </a:cxn>
              <a:cxn ang="T99">
                <a:pos x="T50" y="T51"/>
              </a:cxn>
              <a:cxn ang="T100">
                <a:pos x="T52" y="T53"/>
              </a:cxn>
              <a:cxn ang="T101">
                <a:pos x="T54" y="T55"/>
              </a:cxn>
              <a:cxn ang="T102">
                <a:pos x="T56" y="T57"/>
              </a:cxn>
              <a:cxn ang="T103">
                <a:pos x="T58" y="T59"/>
              </a:cxn>
              <a:cxn ang="T104">
                <a:pos x="T60" y="T61"/>
              </a:cxn>
              <a:cxn ang="T105">
                <a:pos x="T62" y="T63"/>
              </a:cxn>
              <a:cxn ang="T106">
                <a:pos x="T64" y="T65"/>
              </a:cxn>
              <a:cxn ang="T107">
                <a:pos x="T66" y="T67"/>
              </a:cxn>
              <a:cxn ang="T108">
                <a:pos x="T68" y="T69"/>
              </a:cxn>
              <a:cxn ang="T109">
                <a:pos x="T70" y="T71"/>
              </a:cxn>
              <a:cxn ang="T110">
                <a:pos x="T72" y="T73"/>
              </a:cxn>
            </a:cxnLst>
            <a:rect l="0" t="0" r="r" b="b"/>
            <a:pathLst>
              <a:path w="22" h="21">
                <a:moveTo>
                  <a:pt x="18" y="21"/>
                </a:moveTo>
                <a:lnTo>
                  <a:pt x="17" y="20"/>
                </a:lnTo>
                <a:lnTo>
                  <a:pt x="16" y="20"/>
                </a:lnTo>
                <a:lnTo>
                  <a:pt x="15" y="20"/>
                </a:lnTo>
                <a:lnTo>
                  <a:pt x="14" y="18"/>
                </a:lnTo>
                <a:lnTo>
                  <a:pt x="13" y="17"/>
                </a:lnTo>
                <a:lnTo>
                  <a:pt x="13" y="16"/>
                </a:lnTo>
                <a:lnTo>
                  <a:pt x="12" y="16"/>
                </a:lnTo>
                <a:lnTo>
                  <a:pt x="11" y="15"/>
                </a:lnTo>
                <a:lnTo>
                  <a:pt x="10" y="14"/>
                </a:lnTo>
                <a:lnTo>
                  <a:pt x="9" y="13"/>
                </a:lnTo>
                <a:lnTo>
                  <a:pt x="9" y="12"/>
                </a:lnTo>
                <a:lnTo>
                  <a:pt x="8" y="12"/>
                </a:lnTo>
                <a:lnTo>
                  <a:pt x="8" y="13"/>
                </a:lnTo>
                <a:lnTo>
                  <a:pt x="6" y="13"/>
                </a:lnTo>
                <a:lnTo>
                  <a:pt x="6" y="14"/>
                </a:lnTo>
                <a:lnTo>
                  <a:pt x="5" y="13"/>
                </a:lnTo>
                <a:lnTo>
                  <a:pt x="3" y="12"/>
                </a:lnTo>
                <a:lnTo>
                  <a:pt x="3" y="10"/>
                </a:lnTo>
                <a:lnTo>
                  <a:pt x="2" y="9"/>
                </a:lnTo>
                <a:lnTo>
                  <a:pt x="2" y="8"/>
                </a:lnTo>
                <a:lnTo>
                  <a:pt x="2" y="7"/>
                </a:lnTo>
                <a:lnTo>
                  <a:pt x="1" y="6"/>
                </a:lnTo>
                <a:lnTo>
                  <a:pt x="0" y="4"/>
                </a:lnTo>
                <a:lnTo>
                  <a:pt x="0" y="2"/>
                </a:lnTo>
                <a:lnTo>
                  <a:pt x="1" y="2"/>
                </a:lnTo>
                <a:lnTo>
                  <a:pt x="2" y="1"/>
                </a:lnTo>
                <a:lnTo>
                  <a:pt x="3" y="1"/>
                </a:lnTo>
                <a:lnTo>
                  <a:pt x="4" y="1"/>
                </a:lnTo>
                <a:lnTo>
                  <a:pt x="4" y="0"/>
                </a:lnTo>
                <a:lnTo>
                  <a:pt x="5" y="0"/>
                </a:lnTo>
                <a:lnTo>
                  <a:pt x="8" y="0"/>
                </a:lnTo>
                <a:lnTo>
                  <a:pt x="9" y="0"/>
                </a:lnTo>
                <a:lnTo>
                  <a:pt x="10" y="0"/>
                </a:lnTo>
                <a:lnTo>
                  <a:pt x="11" y="1"/>
                </a:lnTo>
                <a:lnTo>
                  <a:pt x="12" y="1"/>
                </a:lnTo>
                <a:lnTo>
                  <a:pt x="13" y="1"/>
                </a:lnTo>
                <a:lnTo>
                  <a:pt x="14" y="1"/>
                </a:lnTo>
                <a:lnTo>
                  <a:pt x="15" y="1"/>
                </a:lnTo>
                <a:lnTo>
                  <a:pt x="16" y="1"/>
                </a:lnTo>
                <a:lnTo>
                  <a:pt x="18" y="1"/>
                </a:lnTo>
                <a:lnTo>
                  <a:pt x="20" y="1"/>
                </a:lnTo>
                <a:lnTo>
                  <a:pt x="21" y="1"/>
                </a:lnTo>
                <a:lnTo>
                  <a:pt x="22" y="4"/>
                </a:lnTo>
                <a:lnTo>
                  <a:pt x="21" y="7"/>
                </a:lnTo>
                <a:lnTo>
                  <a:pt x="21" y="10"/>
                </a:lnTo>
                <a:lnTo>
                  <a:pt x="20" y="14"/>
                </a:lnTo>
                <a:lnTo>
                  <a:pt x="20" y="15"/>
                </a:lnTo>
                <a:lnTo>
                  <a:pt x="18" y="17"/>
                </a:lnTo>
                <a:lnTo>
                  <a:pt x="18" y="20"/>
                </a:lnTo>
                <a:lnTo>
                  <a:pt x="18" y="21"/>
                </a:lnTo>
                <a:close/>
              </a:path>
            </a:pathLst>
          </a:custGeom>
          <a:solidFill>
            <a:srgbClr val="DFF4FF"/>
          </a:solidFill>
          <a:ln w="4763">
            <a:solidFill>
              <a:srgbClr val="000000"/>
            </a:solidFill>
            <a:prstDash val="solid"/>
            <a:round/>
            <a:headEnd/>
            <a:tailEnd/>
          </a:ln>
        </xdr:spPr>
      </xdr:sp>
      <xdr:sp macro="" textlink="">
        <xdr:nvSpPr>
          <xdr:cNvPr id="103821" name="Freeform 14120"/>
          <xdr:cNvSpPr>
            <a:spLocks/>
          </xdr:cNvSpPr>
        </xdr:nvSpPr>
        <xdr:spPr bwMode="auto">
          <a:xfrm>
            <a:off x="7964149" y="2601065"/>
            <a:ext cx="66675" cy="133119"/>
          </a:xfrm>
          <a:custGeom>
            <a:avLst/>
            <a:gdLst>
              <a:gd name="T0" fmla="*/ 2147483646 w 14"/>
              <a:gd name="T1" fmla="*/ 0 h 28"/>
              <a:gd name="T2" fmla="*/ 2147483646 w 14"/>
              <a:gd name="T3" fmla="*/ 2147483646 h 28"/>
              <a:gd name="T4" fmla="*/ 2147483646 w 14"/>
              <a:gd name="T5" fmla="*/ 2147483646 h 28"/>
              <a:gd name="T6" fmla="*/ 2147483646 w 14"/>
              <a:gd name="T7" fmla="*/ 2147483646 h 28"/>
              <a:gd name="T8" fmla="*/ 2147483646 w 14"/>
              <a:gd name="T9" fmla="*/ 2147483646 h 28"/>
              <a:gd name="T10" fmla="*/ 2147483646 w 14"/>
              <a:gd name="T11" fmla="*/ 2147483646 h 28"/>
              <a:gd name="T12" fmla="*/ 2147483646 w 14"/>
              <a:gd name="T13" fmla="*/ 2147483646 h 28"/>
              <a:gd name="T14" fmla="*/ 2147483646 w 14"/>
              <a:gd name="T15" fmla="*/ 2147483646 h 28"/>
              <a:gd name="T16" fmla="*/ 2147483646 w 14"/>
              <a:gd name="T17" fmla="*/ 2147483646 h 28"/>
              <a:gd name="T18" fmla="*/ 2147483646 w 14"/>
              <a:gd name="T19" fmla="*/ 2147483646 h 28"/>
              <a:gd name="T20" fmla="*/ 2147483646 w 14"/>
              <a:gd name="T21" fmla="*/ 2147483646 h 28"/>
              <a:gd name="T22" fmla="*/ 2147483646 w 14"/>
              <a:gd name="T23" fmla="*/ 2147483646 h 28"/>
              <a:gd name="T24" fmla="*/ 2147483646 w 14"/>
              <a:gd name="T25" fmla="*/ 2147483646 h 28"/>
              <a:gd name="T26" fmla="*/ 2147483646 w 14"/>
              <a:gd name="T27" fmla="*/ 2147483646 h 28"/>
              <a:gd name="T28" fmla="*/ 2147483646 w 14"/>
              <a:gd name="T29" fmla="*/ 2147483646 h 28"/>
              <a:gd name="T30" fmla="*/ 2147483646 w 14"/>
              <a:gd name="T31" fmla="*/ 2147483646 h 28"/>
              <a:gd name="T32" fmla="*/ 2147483646 w 14"/>
              <a:gd name="T33" fmla="*/ 2147483646 h 28"/>
              <a:gd name="T34" fmla="*/ 2147483646 w 14"/>
              <a:gd name="T35" fmla="*/ 2147483646 h 28"/>
              <a:gd name="T36" fmla="*/ 2147483646 w 14"/>
              <a:gd name="T37" fmla="*/ 2147483646 h 28"/>
              <a:gd name="T38" fmla="*/ 2147483646 w 14"/>
              <a:gd name="T39" fmla="*/ 2147483646 h 28"/>
              <a:gd name="T40" fmla="*/ 2147483646 w 14"/>
              <a:gd name="T41" fmla="*/ 2147483646 h 28"/>
              <a:gd name="T42" fmla="*/ 2147483646 w 14"/>
              <a:gd name="T43" fmla="*/ 2147483646 h 28"/>
              <a:gd name="T44" fmla="*/ 2147483646 w 14"/>
              <a:gd name="T45" fmla="*/ 2147483646 h 28"/>
              <a:gd name="T46" fmla="*/ 0 w 14"/>
              <a:gd name="T47" fmla="*/ 2147483646 h 28"/>
              <a:gd name="T48" fmla="*/ 0 w 14"/>
              <a:gd name="T49" fmla="*/ 2147483646 h 28"/>
              <a:gd name="T50" fmla="*/ 0 w 14"/>
              <a:gd name="T51" fmla="*/ 2147483646 h 28"/>
              <a:gd name="T52" fmla="*/ 0 w 14"/>
              <a:gd name="T53" fmla="*/ 2147483646 h 28"/>
              <a:gd name="T54" fmla="*/ 0 w 14"/>
              <a:gd name="T55" fmla="*/ 2147483646 h 28"/>
              <a:gd name="T56" fmla="*/ 0 w 14"/>
              <a:gd name="T57" fmla="*/ 2147483646 h 28"/>
              <a:gd name="T58" fmla="*/ 0 w 14"/>
              <a:gd name="T59" fmla="*/ 2147483646 h 28"/>
              <a:gd name="T60" fmla="*/ 2147483646 w 14"/>
              <a:gd name="T61" fmla="*/ 2147483646 h 28"/>
              <a:gd name="T62" fmla="*/ 2147483646 w 14"/>
              <a:gd name="T63" fmla="*/ 2147483646 h 28"/>
              <a:gd name="T64" fmla="*/ 2147483646 w 14"/>
              <a:gd name="T65" fmla="*/ 2147483646 h 28"/>
              <a:gd name="T66" fmla="*/ 2147483646 w 14"/>
              <a:gd name="T67" fmla="*/ 2147483646 h 28"/>
              <a:gd name="T68" fmla="*/ 2147483646 w 14"/>
              <a:gd name="T69" fmla="*/ 2147483646 h 28"/>
              <a:gd name="T70" fmla="*/ 2147483646 w 14"/>
              <a:gd name="T71" fmla="*/ 2147483646 h 28"/>
              <a:gd name="T72" fmla="*/ 2147483646 w 14"/>
              <a:gd name="T73" fmla="*/ 2147483646 h 28"/>
              <a:gd name="T74" fmla="*/ 2147483646 w 14"/>
              <a:gd name="T75" fmla="*/ 2147483646 h 28"/>
              <a:gd name="T76" fmla="*/ 2147483646 w 14"/>
              <a:gd name="T77" fmla="*/ 2147483646 h 28"/>
              <a:gd name="T78" fmla="*/ 2147483646 w 14"/>
              <a:gd name="T79" fmla="*/ 2147483646 h 28"/>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Lst>
            <a:ahLst/>
            <a:cxnLst>
              <a:cxn ang="T80">
                <a:pos x="T0" y="T1"/>
              </a:cxn>
              <a:cxn ang="T81">
                <a:pos x="T2" y="T3"/>
              </a:cxn>
              <a:cxn ang="T82">
                <a:pos x="T4" y="T5"/>
              </a:cxn>
              <a:cxn ang="T83">
                <a:pos x="T6" y="T7"/>
              </a:cxn>
              <a:cxn ang="T84">
                <a:pos x="T8" y="T9"/>
              </a:cxn>
              <a:cxn ang="T85">
                <a:pos x="T10" y="T11"/>
              </a:cxn>
              <a:cxn ang="T86">
                <a:pos x="T12" y="T13"/>
              </a:cxn>
              <a:cxn ang="T87">
                <a:pos x="T14" y="T15"/>
              </a:cxn>
              <a:cxn ang="T88">
                <a:pos x="T16" y="T17"/>
              </a:cxn>
              <a:cxn ang="T89">
                <a:pos x="T18" y="T19"/>
              </a:cxn>
              <a:cxn ang="T90">
                <a:pos x="T20" y="T21"/>
              </a:cxn>
              <a:cxn ang="T91">
                <a:pos x="T22" y="T23"/>
              </a:cxn>
              <a:cxn ang="T92">
                <a:pos x="T24" y="T25"/>
              </a:cxn>
              <a:cxn ang="T93">
                <a:pos x="T26" y="T27"/>
              </a:cxn>
              <a:cxn ang="T94">
                <a:pos x="T28" y="T29"/>
              </a:cxn>
              <a:cxn ang="T95">
                <a:pos x="T30" y="T31"/>
              </a:cxn>
              <a:cxn ang="T96">
                <a:pos x="T32" y="T33"/>
              </a:cxn>
              <a:cxn ang="T97">
                <a:pos x="T34" y="T35"/>
              </a:cxn>
              <a:cxn ang="T98">
                <a:pos x="T36" y="T37"/>
              </a:cxn>
              <a:cxn ang="T99">
                <a:pos x="T38" y="T39"/>
              </a:cxn>
              <a:cxn ang="T100">
                <a:pos x="T40" y="T41"/>
              </a:cxn>
              <a:cxn ang="T101">
                <a:pos x="T42" y="T43"/>
              </a:cxn>
              <a:cxn ang="T102">
                <a:pos x="T44" y="T45"/>
              </a:cxn>
              <a:cxn ang="T103">
                <a:pos x="T46" y="T47"/>
              </a:cxn>
              <a:cxn ang="T104">
                <a:pos x="T48" y="T49"/>
              </a:cxn>
              <a:cxn ang="T105">
                <a:pos x="T50" y="T51"/>
              </a:cxn>
              <a:cxn ang="T106">
                <a:pos x="T52" y="T53"/>
              </a:cxn>
              <a:cxn ang="T107">
                <a:pos x="T54" y="T55"/>
              </a:cxn>
              <a:cxn ang="T108">
                <a:pos x="T56" y="T57"/>
              </a:cxn>
              <a:cxn ang="T109">
                <a:pos x="T58" y="T59"/>
              </a:cxn>
              <a:cxn ang="T110">
                <a:pos x="T60" y="T61"/>
              </a:cxn>
              <a:cxn ang="T111">
                <a:pos x="T62" y="T63"/>
              </a:cxn>
              <a:cxn ang="T112">
                <a:pos x="T64" y="T65"/>
              </a:cxn>
              <a:cxn ang="T113">
                <a:pos x="T66" y="T67"/>
              </a:cxn>
              <a:cxn ang="T114">
                <a:pos x="T68" y="T69"/>
              </a:cxn>
              <a:cxn ang="T115">
                <a:pos x="T70" y="T71"/>
              </a:cxn>
              <a:cxn ang="T116">
                <a:pos x="T72" y="T73"/>
              </a:cxn>
              <a:cxn ang="T117">
                <a:pos x="T74" y="T75"/>
              </a:cxn>
              <a:cxn ang="T118">
                <a:pos x="T76" y="T77"/>
              </a:cxn>
              <a:cxn ang="T119">
                <a:pos x="T78" y="T79"/>
              </a:cxn>
            </a:cxnLst>
            <a:rect l="0" t="0" r="r" b="b"/>
            <a:pathLst>
              <a:path w="14" h="28">
                <a:moveTo>
                  <a:pt x="8" y="1"/>
                </a:moveTo>
                <a:lnTo>
                  <a:pt x="10" y="0"/>
                </a:lnTo>
                <a:lnTo>
                  <a:pt x="11" y="0"/>
                </a:lnTo>
                <a:lnTo>
                  <a:pt x="12" y="1"/>
                </a:lnTo>
                <a:lnTo>
                  <a:pt x="12" y="2"/>
                </a:lnTo>
                <a:lnTo>
                  <a:pt x="13" y="3"/>
                </a:lnTo>
                <a:lnTo>
                  <a:pt x="14" y="7"/>
                </a:lnTo>
                <a:lnTo>
                  <a:pt x="14" y="8"/>
                </a:lnTo>
                <a:lnTo>
                  <a:pt x="13" y="11"/>
                </a:lnTo>
                <a:lnTo>
                  <a:pt x="13" y="12"/>
                </a:lnTo>
                <a:lnTo>
                  <a:pt x="13" y="14"/>
                </a:lnTo>
                <a:lnTo>
                  <a:pt x="13" y="15"/>
                </a:lnTo>
                <a:lnTo>
                  <a:pt x="13" y="16"/>
                </a:lnTo>
                <a:lnTo>
                  <a:pt x="13" y="18"/>
                </a:lnTo>
                <a:lnTo>
                  <a:pt x="13" y="19"/>
                </a:lnTo>
                <a:lnTo>
                  <a:pt x="13" y="20"/>
                </a:lnTo>
                <a:lnTo>
                  <a:pt x="13" y="21"/>
                </a:lnTo>
                <a:lnTo>
                  <a:pt x="13" y="22"/>
                </a:lnTo>
                <a:lnTo>
                  <a:pt x="14" y="23"/>
                </a:lnTo>
                <a:lnTo>
                  <a:pt x="14" y="24"/>
                </a:lnTo>
                <a:lnTo>
                  <a:pt x="14" y="25"/>
                </a:lnTo>
                <a:lnTo>
                  <a:pt x="14" y="26"/>
                </a:lnTo>
                <a:lnTo>
                  <a:pt x="13" y="26"/>
                </a:lnTo>
                <a:lnTo>
                  <a:pt x="12" y="26"/>
                </a:lnTo>
                <a:lnTo>
                  <a:pt x="11" y="26"/>
                </a:lnTo>
                <a:lnTo>
                  <a:pt x="10" y="26"/>
                </a:lnTo>
                <a:lnTo>
                  <a:pt x="9" y="26"/>
                </a:lnTo>
                <a:lnTo>
                  <a:pt x="8" y="26"/>
                </a:lnTo>
                <a:lnTo>
                  <a:pt x="7" y="26"/>
                </a:lnTo>
                <a:lnTo>
                  <a:pt x="6" y="28"/>
                </a:lnTo>
                <a:lnTo>
                  <a:pt x="4" y="28"/>
                </a:lnTo>
                <a:lnTo>
                  <a:pt x="0" y="28"/>
                </a:lnTo>
                <a:lnTo>
                  <a:pt x="0" y="25"/>
                </a:lnTo>
                <a:lnTo>
                  <a:pt x="0" y="24"/>
                </a:lnTo>
                <a:lnTo>
                  <a:pt x="0" y="23"/>
                </a:lnTo>
                <a:lnTo>
                  <a:pt x="0" y="21"/>
                </a:lnTo>
                <a:lnTo>
                  <a:pt x="0" y="20"/>
                </a:lnTo>
                <a:lnTo>
                  <a:pt x="0" y="19"/>
                </a:lnTo>
                <a:lnTo>
                  <a:pt x="1" y="17"/>
                </a:lnTo>
                <a:lnTo>
                  <a:pt x="1" y="16"/>
                </a:lnTo>
                <a:lnTo>
                  <a:pt x="2" y="16"/>
                </a:lnTo>
                <a:lnTo>
                  <a:pt x="4" y="17"/>
                </a:lnTo>
                <a:lnTo>
                  <a:pt x="5" y="17"/>
                </a:lnTo>
                <a:lnTo>
                  <a:pt x="5" y="16"/>
                </a:lnTo>
                <a:lnTo>
                  <a:pt x="5" y="12"/>
                </a:lnTo>
                <a:lnTo>
                  <a:pt x="5" y="11"/>
                </a:lnTo>
                <a:lnTo>
                  <a:pt x="5" y="8"/>
                </a:lnTo>
                <a:lnTo>
                  <a:pt x="5" y="6"/>
                </a:lnTo>
                <a:lnTo>
                  <a:pt x="5" y="5"/>
                </a:lnTo>
                <a:lnTo>
                  <a:pt x="5" y="4"/>
                </a:lnTo>
                <a:lnTo>
                  <a:pt x="5" y="3"/>
                </a:lnTo>
                <a:lnTo>
                  <a:pt x="5" y="2"/>
                </a:lnTo>
                <a:lnTo>
                  <a:pt x="6" y="2"/>
                </a:lnTo>
                <a:lnTo>
                  <a:pt x="8" y="1"/>
                </a:lnTo>
                <a:close/>
              </a:path>
            </a:pathLst>
          </a:custGeom>
          <a:solidFill>
            <a:srgbClr val="DFF4FF"/>
          </a:solidFill>
          <a:ln w="4763">
            <a:solidFill>
              <a:srgbClr val="000000"/>
            </a:solidFill>
            <a:prstDash val="solid"/>
            <a:round/>
            <a:headEnd/>
            <a:tailEnd/>
          </a:ln>
        </xdr:spPr>
      </xdr:sp>
      <xdr:sp macro="" textlink="">
        <xdr:nvSpPr>
          <xdr:cNvPr id="103822" name="Freeform 14121"/>
          <xdr:cNvSpPr>
            <a:spLocks/>
          </xdr:cNvSpPr>
        </xdr:nvSpPr>
        <xdr:spPr bwMode="auto">
          <a:xfrm>
            <a:off x="7830799" y="2434608"/>
            <a:ext cx="114300" cy="128357"/>
          </a:xfrm>
          <a:custGeom>
            <a:avLst/>
            <a:gdLst>
              <a:gd name="T0" fmla="*/ 2147483646 w 24"/>
              <a:gd name="T1" fmla="*/ 0 h 27"/>
              <a:gd name="T2" fmla="*/ 2147483646 w 24"/>
              <a:gd name="T3" fmla="*/ 2147483646 h 27"/>
              <a:gd name="T4" fmla="*/ 2147483646 w 24"/>
              <a:gd name="T5" fmla="*/ 2147483646 h 27"/>
              <a:gd name="T6" fmla="*/ 2147483646 w 24"/>
              <a:gd name="T7" fmla="*/ 2147483646 h 27"/>
              <a:gd name="T8" fmla="*/ 2147483646 w 24"/>
              <a:gd name="T9" fmla="*/ 2147483646 h 27"/>
              <a:gd name="T10" fmla="*/ 2147483646 w 24"/>
              <a:gd name="T11" fmla="*/ 2147483646 h 27"/>
              <a:gd name="T12" fmla="*/ 2147483646 w 24"/>
              <a:gd name="T13" fmla="*/ 2147483646 h 27"/>
              <a:gd name="T14" fmla="*/ 2147483646 w 24"/>
              <a:gd name="T15" fmla="*/ 2147483646 h 27"/>
              <a:gd name="T16" fmla="*/ 2147483646 w 24"/>
              <a:gd name="T17" fmla="*/ 2147483646 h 27"/>
              <a:gd name="T18" fmla="*/ 2147483646 w 24"/>
              <a:gd name="T19" fmla="*/ 2147483646 h 27"/>
              <a:gd name="T20" fmla="*/ 2147483646 w 24"/>
              <a:gd name="T21" fmla="*/ 2147483646 h 27"/>
              <a:gd name="T22" fmla="*/ 2147483646 w 24"/>
              <a:gd name="T23" fmla="*/ 2147483646 h 27"/>
              <a:gd name="T24" fmla="*/ 2147483646 w 24"/>
              <a:gd name="T25" fmla="*/ 2147483646 h 27"/>
              <a:gd name="T26" fmla="*/ 2147483646 w 24"/>
              <a:gd name="T27" fmla="*/ 2147483646 h 27"/>
              <a:gd name="T28" fmla="*/ 2147483646 w 24"/>
              <a:gd name="T29" fmla="*/ 2147483646 h 27"/>
              <a:gd name="T30" fmla="*/ 2147483646 w 24"/>
              <a:gd name="T31" fmla="*/ 2147483646 h 27"/>
              <a:gd name="T32" fmla="*/ 2147483646 w 24"/>
              <a:gd name="T33" fmla="*/ 2147483646 h 27"/>
              <a:gd name="T34" fmla="*/ 2147483646 w 24"/>
              <a:gd name="T35" fmla="*/ 2147483646 h 27"/>
              <a:gd name="T36" fmla="*/ 2147483646 w 24"/>
              <a:gd name="T37" fmla="*/ 2147483646 h 27"/>
              <a:gd name="T38" fmla="*/ 2147483646 w 24"/>
              <a:gd name="T39" fmla="*/ 2147483646 h 27"/>
              <a:gd name="T40" fmla="*/ 2147483646 w 24"/>
              <a:gd name="T41" fmla="*/ 2147483646 h 27"/>
              <a:gd name="T42" fmla="*/ 2147483646 w 24"/>
              <a:gd name="T43" fmla="*/ 2147483646 h 27"/>
              <a:gd name="T44" fmla="*/ 2147483646 w 24"/>
              <a:gd name="T45" fmla="*/ 2147483646 h 27"/>
              <a:gd name="T46" fmla="*/ 2147483646 w 24"/>
              <a:gd name="T47" fmla="*/ 2147483646 h 27"/>
              <a:gd name="T48" fmla="*/ 2147483646 w 24"/>
              <a:gd name="T49" fmla="*/ 2147483646 h 27"/>
              <a:gd name="T50" fmla="*/ 2147483646 w 24"/>
              <a:gd name="T51" fmla="*/ 2147483646 h 27"/>
              <a:gd name="T52" fmla="*/ 2147483646 w 24"/>
              <a:gd name="T53" fmla="*/ 2147483646 h 27"/>
              <a:gd name="T54" fmla="*/ 2147483646 w 24"/>
              <a:gd name="T55" fmla="*/ 2147483646 h 27"/>
              <a:gd name="T56" fmla="*/ 2147483646 w 24"/>
              <a:gd name="T57" fmla="*/ 2147483646 h 27"/>
              <a:gd name="T58" fmla="*/ 2147483646 w 24"/>
              <a:gd name="T59" fmla="*/ 2147483646 h 27"/>
              <a:gd name="T60" fmla="*/ 2147483646 w 24"/>
              <a:gd name="T61" fmla="*/ 2147483646 h 27"/>
              <a:gd name="T62" fmla="*/ 2147483646 w 24"/>
              <a:gd name="T63" fmla="*/ 2147483646 h 27"/>
              <a:gd name="T64" fmla="*/ 2147483646 w 24"/>
              <a:gd name="T65" fmla="*/ 2147483646 h 27"/>
              <a:gd name="T66" fmla="*/ 2147483646 w 24"/>
              <a:gd name="T67" fmla="*/ 2147483646 h 27"/>
              <a:gd name="T68" fmla="*/ 2147483646 w 24"/>
              <a:gd name="T69" fmla="*/ 2147483646 h 27"/>
              <a:gd name="T70" fmla="*/ 2147483646 w 24"/>
              <a:gd name="T71" fmla="*/ 2147483646 h 27"/>
              <a:gd name="T72" fmla="*/ 0 w 24"/>
              <a:gd name="T73" fmla="*/ 2147483646 h 27"/>
              <a:gd name="T74" fmla="*/ 2147483646 w 24"/>
              <a:gd name="T75" fmla="*/ 2147483646 h 27"/>
              <a:gd name="T76" fmla="*/ 2147483646 w 24"/>
              <a:gd name="T77" fmla="*/ 2147483646 h 27"/>
              <a:gd name="T78" fmla="*/ 2147483646 w 24"/>
              <a:gd name="T79" fmla="*/ 2147483646 h 27"/>
              <a:gd name="T80" fmla="*/ 2147483646 w 24"/>
              <a:gd name="T81" fmla="*/ 2147483646 h 27"/>
              <a:gd name="T82" fmla="*/ 2147483646 w 24"/>
              <a:gd name="T83" fmla="*/ 2147483646 h 27"/>
              <a:gd name="T84" fmla="*/ 2147483646 w 24"/>
              <a:gd name="T85" fmla="*/ 2147483646 h 27"/>
              <a:gd name="T86" fmla="*/ 2147483646 w 24"/>
              <a:gd name="T87" fmla="*/ 2147483646 h 27"/>
              <a:gd name="T88" fmla="*/ 2147483646 w 24"/>
              <a:gd name="T89" fmla="*/ 2147483646 h 27"/>
              <a:gd name="T90" fmla="*/ 2147483646 w 24"/>
              <a:gd name="T91" fmla="*/ 2147483646 h 27"/>
              <a:gd name="T92" fmla="*/ 2147483646 w 24"/>
              <a:gd name="T93" fmla="*/ 2147483646 h 27"/>
              <a:gd name="T94" fmla="*/ 2147483646 w 24"/>
              <a:gd name="T95" fmla="*/ 2147483646 h 27"/>
              <a:gd name="T96" fmla="*/ 2147483646 w 24"/>
              <a:gd name="T97" fmla="*/ 2147483646 h 27"/>
              <a:gd name="T98" fmla="*/ 2147483646 w 24"/>
              <a:gd name="T99" fmla="*/ 2147483646 h 27"/>
              <a:gd name="T100" fmla="*/ 2147483646 w 24"/>
              <a:gd name="T101" fmla="*/ 2147483646 h 27"/>
              <a:gd name="T102" fmla="*/ 2147483646 w 24"/>
              <a:gd name="T103" fmla="*/ 2147483646 h 27"/>
              <a:gd name="T104" fmla="*/ 2147483646 w 24"/>
              <a:gd name="T105" fmla="*/ 2147483646 h 27"/>
              <a:gd name="T106" fmla="*/ 2147483646 w 24"/>
              <a:gd name="T107" fmla="*/ 2147483646 h 27"/>
              <a:gd name="T108" fmla="*/ 2147483646 w 24"/>
              <a:gd name="T109" fmla="*/ 2147483646 h 27"/>
              <a:gd name="T110" fmla="*/ 2147483646 w 24"/>
              <a:gd name="T111" fmla="*/ 0 h 27"/>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24" h="27">
                <a:moveTo>
                  <a:pt x="16" y="0"/>
                </a:moveTo>
                <a:lnTo>
                  <a:pt x="16" y="0"/>
                </a:lnTo>
                <a:lnTo>
                  <a:pt x="16" y="1"/>
                </a:lnTo>
                <a:lnTo>
                  <a:pt x="17" y="1"/>
                </a:lnTo>
                <a:lnTo>
                  <a:pt x="17" y="2"/>
                </a:lnTo>
                <a:lnTo>
                  <a:pt x="18" y="2"/>
                </a:lnTo>
                <a:lnTo>
                  <a:pt x="18" y="3"/>
                </a:lnTo>
                <a:lnTo>
                  <a:pt x="20" y="4"/>
                </a:lnTo>
                <a:lnTo>
                  <a:pt x="22" y="7"/>
                </a:lnTo>
                <a:lnTo>
                  <a:pt x="23" y="8"/>
                </a:lnTo>
                <a:lnTo>
                  <a:pt x="24" y="9"/>
                </a:lnTo>
                <a:lnTo>
                  <a:pt x="23" y="10"/>
                </a:lnTo>
                <a:lnTo>
                  <a:pt x="23" y="11"/>
                </a:lnTo>
                <a:lnTo>
                  <a:pt x="22" y="12"/>
                </a:lnTo>
                <a:lnTo>
                  <a:pt x="21" y="14"/>
                </a:lnTo>
                <a:lnTo>
                  <a:pt x="20" y="17"/>
                </a:lnTo>
                <a:lnTo>
                  <a:pt x="18" y="18"/>
                </a:lnTo>
                <a:lnTo>
                  <a:pt x="18" y="20"/>
                </a:lnTo>
                <a:lnTo>
                  <a:pt x="16" y="22"/>
                </a:lnTo>
                <a:lnTo>
                  <a:pt x="15" y="23"/>
                </a:lnTo>
                <a:lnTo>
                  <a:pt x="13" y="27"/>
                </a:lnTo>
                <a:lnTo>
                  <a:pt x="12" y="27"/>
                </a:lnTo>
                <a:lnTo>
                  <a:pt x="11" y="26"/>
                </a:lnTo>
                <a:lnTo>
                  <a:pt x="10" y="24"/>
                </a:lnTo>
                <a:lnTo>
                  <a:pt x="10" y="23"/>
                </a:lnTo>
                <a:lnTo>
                  <a:pt x="10" y="22"/>
                </a:lnTo>
                <a:lnTo>
                  <a:pt x="9" y="22"/>
                </a:lnTo>
                <a:lnTo>
                  <a:pt x="9" y="21"/>
                </a:lnTo>
                <a:lnTo>
                  <a:pt x="7" y="20"/>
                </a:lnTo>
                <a:lnTo>
                  <a:pt x="7" y="18"/>
                </a:lnTo>
                <a:lnTo>
                  <a:pt x="5" y="18"/>
                </a:lnTo>
                <a:lnTo>
                  <a:pt x="5" y="17"/>
                </a:lnTo>
                <a:lnTo>
                  <a:pt x="4" y="17"/>
                </a:lnTo>
                <a:lnTo>
                  <a:pt x="4" y="16"/>
                </a:lnTo>
                <a:lnTo>
                  <a:pt x="3" y="15"/>
                </a:lnTo>
                <a:lnTo>
                  <a:pt x="2" y="15"/>
                </a:lnTo>
                <a:lnTo>
                  <a:pt x="2" y="14"/>
                </a:lnTo>
                <a:lnTo>
                  <a:pt x="1" y="14"/>
                </a:lnTo>
                <a:lnTo>
                  <a:pt x="0" y="12"/>
                </a:lnTo>
                <a:lnTo>
                  <a:pt x="1" y="12"/>
                </a:lnTo>
                <a:lnTo>
                  <a:pt x="2" y="11"/>
                </a:lnTo>
                <a:lnTo>
                  <a:pt x="3" y="11"/>
                </a:lnTo>
                <a:lnTo>
                  <a:pt x="4" y="11"/>
                </a:lnTo>
                <a:lnTo>
                  <a:pt x="5" y="11"/>
                </a:lnTo>
                <a:lnTo>
                  <a:pt x="9" y="10"/>
                </a:lnTo>
                <a:lnTo>
                  <a:pt x="8" y="9"/>
                </a:lnTo>
                <a:lnTo>
                  <a:pt x="9" y="9"/>
                </a:lnTo>
                <a:lnTo>
                  <a:pt x="10" y="9"/>
                </a:lnTo>
                <a:lnTo>
                  <a:pt x="11" y="9"/>
                </a:lnTo>
                <a:lnTo>
                  <a:pt x="12" y="8"/>
                </a:lnTo>
                <a:lnTo>
                  <a:pt x="11" y="7"/>
                </a:lnTo>
                <a:lnTo>
                  <a:pt x="11" y="6"/>
                </a:lnTo>
                <a:lnTo>
                  <a:pt x="12" y="6"/>
                </a:lnTo>
                <a:lnTo>
                  <a:pt x="13" y="4"/>
                </a:lnTo>
                <a:lnTo>
                  <a:pt x="13" y="3"/>
                </a:lnTo>
                <a:lnTo>
                  <a:pt x="14" y="3"/>
                </a:lnTo>
                <a:lnTo>
                  <a:pt x="14" y="2"/>
                </a:lnTo>
                <a:lnTo>
                  <a:pt x="15" y="1"/>
                </a:lnTo>
                <a:lnTo>
                  <a:pt x="16" y="0"/>
                </a:lnTo>
                <a:close/>
              </a:path>
            </a:pathLst>
          </a:custGeom>
          <a:solidFill>
            <a:srgbClr val="DFF4FF"/>
          </a:solidFill>
          <a:ln w="4763">
            <a:solidFill>
              <a:srgbClr val="000000"/>
            </a:solidFill>
            <a:prstDash val="solid"/>
            <a:round/>
            <a:headEnd/>
            <a:tailEnd/>
          </a:ln>
        </xdr:spPr>
      </xdr:sp>
      <xdr:sp macro="" textlink="">
        <xdr:nvSpPr>
          <xdr:cNvPr id="103823" name="Freeform 14122"/>
          <xdr:cNvSpPr>
            <a:spLocks/>
          </xdr:cNvSpPr>
        </xdr:nvSpPr>
        <xdr:spPr bwMode="auto">
          <a:xfrm>
            <a:off x="7806986" y="2358408"/>
            <a:ext cx="100013" cy="133350"/>
          </a:xfrm>
          <a:custGeom>
            <a:avLst/>
            <a:gdLst>
              <a:gd name="T0" fmla="*/ 2147483646 w 21"/>
              <a:gd name="T1" fmla="*/ 2147483646 h 28"/>
              <a:gd name="T2" fmla="*/ 2147483646 w 21"/>
              <a:gd name="T3" fmla="*/ 2147483646 h 28"/>
              <a:gd name="T4" fmla="*/ 2147483646 w 21"/>
              <a:gd name="T5" fmla="*/ 2147483646 h 28"/>
              <a:gd name="T6" fmla="*/ 2147483646 w 21"/>
              <a:gd name="T7" fmla="*/ 2147483646 h 28"/>
              <a:gd name="T8" fmla="*/ 2147483646 w 21"/>
              <a:gd name="T9" fmla="*/ 2147483646 h 28"/>
              <a:gd name="T10" fmla="*/ 2147483646 w 21"/>
              <a:gd name="T11" fmla="*/ 2147483646 h 28"/>
              <a:gd name="T12" fmla="*/ 2147483646 w 21"/>
              <a:gd name="T13" fmla="*/ 2147483646 h 28"/>
              <a:gd name="T14" fmla="*/ 2147483646 w 21"/>
              <a:gd name="T15" fmla="*/ 2147483646 h 28"/>
              <a:gd name="T16" fmla="*/ 2147483646 w 21"/>
              <a:gd name="T17" fmla="*/ 2147483646 h 28"/>
              <a:gd name="T18" fmla="*/ 2147483646 w 21"/>
              <a:gd name="T19" fmla="*/ 2147483646 h 28"/>
              <a:gd name="T20" fmla="*/ 2147483646 w 21"/>
              <a:gd name="T21" fmla="*/ 2147483646 h 28"/>
              <a:gd name="T22" fmla="*/ 2147483646 w 21"/>
              <a:gd name="T23" fmla="*/ 2147483646 h 28"/>
              <a:gd name="T24" fmla="*/ 2147483646 w 21"/>
              <a:gd name="T25" fmla="*/ 2147483646 h 28"/>
              <a:gd name="T26" fmla="*/ 2147483646 w 21"/>
              <a:gd name="T27" fmla="*/ 2147483646 h 28"/>
              <a:gd name="T28" fmla="*/ 2147483646 w 21"/>
              <a:gd name="T29" fmla="*/ 2147483646 h 28"/>
              <a:gd name="T30" fmla="*/ 2147483646 w 21"/>
              <a:gd name="T31" fmla="*/ 2147483646 h 28"/>
              <a:gd name="T32" fmla="*/ 2147483646 w 21"/>
              <a:gd name="T33" fmla="*/ 2147483646 h 28"/>
              <a:gd name="T34" fmla="*/ 2147483646 w 21"/>
              <a:gd name="T35" fmla="*/ 2147483646 h 28"/>
              <a:gd name="T36" fmla="*/ 2147483646 w 21"/>
              <a:gd name="T37" fmla="*/ 2147483646 h 28"/>
              <a:gd name="T38" fmla="*/ 2147483646 w 21"/>
              <a:gd name="T39" fmla="*/ 2147483646 h 28"/>
              <a:gd name="T40" fmla="*/ 2147483646 w 21"/>
              <a:gd name="T41" fmla="*/ 2147483646 h 28"/>
              <a:gd name="T42" fmla="*/ 2147483646 w 21"/>
              <a:gd name="T43" fmla="*/ 2147483646 h 28"/>
              <a:gd name="T44" fmla="*/ 2147483646 w 21"/>
              <a:gd name="T45" fmla="*/ 2147483646 h 28"/>
              <a:gd name="T46" fmla="*/ 2147483646 w 21"/>
              <a:gd name="T47" fmla="*/ 2147483646 h 28"/>
              <a:gd name="T48" fmla="*/ 2147483646 w 21"/>
              <a:gd name="T49" fmla="*/ 2147483646 h 28"/>
              <a:gd name="T50" fmla="*/ 2147483646 w 21"/>
              <a:gd name="T51" fmla="*/ 2147483646 h 28"/>
              <a:gd name="T52" fmla="*/ 2147483646 w 21"/>
              <a:gd name="T53" fmla="*/ 2147483646 h 28"/>
              <a:gd name="T54" fmla="*/ 2147483646 w 21"/>
              <a:gd name="T55" fmla="*/ 2147483646 h 28"/>
              <a:gd name="T56" fmla="*/ 2147483646 w 21"/>
              <a:gd name="T57" fmla="*/ 2147483646 h 28"/>
              <a:gd name="T58" fmla="*/ 2147483646 w 21"/>
              <a:gd name="T59" fmla="*/ 2147483646 h 28"/>
              <a:gd name="T60" fmla="*/ 2147483646 w 21"/>
              <a:gd name="T61" fmla="*/ 2147483646 h 28"/>
              <a:gd name="T62" fmla="*/ 2147483646 w 21"/>
              <a:gd name="T63" fmla="*/ 2147483646 h 28"/>
              <a:gd name="T64" fmla="*/ 0 w 21"/>
              <a:gd name="T65" fmla="*/ 2147483646 h 28"/>
              <a:gd name="T66" fmla="*/ 0 w 21"/>
              <a:gd name="T67" fmla="*/ 2147483646 h 28"/>
              <a:gd name="T68" fmla="*/ 2147483646 w 21"/>
              <a:gd name="T69" fmla="*/ 2147483646 h 28"/>
              <a:gd name="T70" fmla="*/ 2147483646 w 21"/>
              <a:gd name="T71" fmla="*/ 2147483646 h 28"/>
              <a:gd name="T72" fmla="*/ 2147483646 w 21"/>
              <a:gd name="T73" fmla="*/ 0 h 28"/>
              <a:gd name="T74" fmla="*/ 2147483646 w 21"/>
              <a:gd name="T75" fmla="*/ 0 h 28"/>
              <a:gd name="T76" fmla="*/ 2147483646 w 21"/>
              <a:gd name="T77" fmla="*/ 2147483646 h 28"/>
              <a:gd name="T78" fmla="*/ 2147483646 w 21"/>
              <a:gd name="T79" fmla="*/ 2147483646 h 28"/>
              <a:gd name="T80" fmla="*/ 2147483646 w 21"/>
              <a:gd name="T81" fmla="*/ 2147483646 h 28"/>
              <a:gd name="T82" fmla="*/ 2147483646 w 21"/>
              <a:gd name="T83" fmla="*/ 2147483646 h 28"/>
              <a:gd name="T84" fmla="*/ 2147483646 w 21"/>
              <a:gd name="T85" fmla="*/ 2147483646 h 28"/>
              <a:gd name="T86" fmla="*/ 2147483646 w 21"/>
              <a:gd name="T87" fmla="*/ 2147483646 h 28"/>
              <a:gd name="T88" fmla="*/ 2147483646 w 21"/>
              <a:gd name="T89" fmla="*/ 2147483646 h 28"/>
              <a:gd name="T90" fmla="*/ 2147483646 w 21"/>
              <a:gd name="T91" fmla="*/ 2147483646 h 28"/>
              <a:gd name="T92" fmla="*/ 2147483646 w 21"/>
              <a:gd name="T93" fmla="*/ 2147483646 h 28"/>
              <a:gd name="T94" fmla="*/ 2147483646 w 21"/>
              <a:gd name="T95" fmla="*/ 2147483646 h 28"/>
              <a:gd name="T96" fmla="*/ 2147483646 w 21"/>
              <a:gd name="T97" fmla="*/ 2147483646 h 28"/>
              <a:gd name="T98" fmla="*/ 2147483646 w 21"/>
              <a:gd name="T99" fmla="*/ 2147483646 h 28"/>
              <a:gd name="T100" fmla="*/ 2147483646 w 21"/>
              <a:gd name="T101" fmla="*/ 2147483646 h 28"/>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0" t="0" r="r" b="b"/>
            <a:pathLst>
              <a:path w="21" h="28">
                <a:moveTo>
                  <a:pt x="19" y="11"/>
                </a:moveTo>
                <a:lnTo>
                  <a:pt x="17" y="13"/>
                </a:lnTo>
                <a:lnTo>
                  <a:pt x="17" y="14"/>
                </a:lnTo>
                <a:lnTo>
                  <a:pt x="18" y="14"/>
                </a:lnTo>
                <a:lnTo>
                  <a:pt x="19" y="15"/>
                </a:lnTo>
                <a:lnTo>
                  <a:pt x="20" y="16"/>
                </a:lnTo>
                <a:lnTo>
                  <a:pt x="21" y="16"/>
                </a:lnTo>
                <a:lnTo>
                  <a:pt x="20" y="17"/>
                </a:lnTo>
                <a:lnTo>
                  <a:pt x="19" y="18"/>
                </a:lnTo>
                <a:lnTo>
                  <a:pt x="19" y="19"/>
                </a:lnTo>
                <a:lnTo>
                  <a:pt x="18" y="19"/>
                </a:lnTo>
                <a:lnTo>
                  <a:pt x="18" y="20"/>
                </a:lnTo>
                <a:lnTo>
                  <a:pt x="17" y="22"/>
                </a:lnTo>
                <a:lnTo>
                  <a:pt x="16" y="22"/>
                </a:lnTo>
                <a:lnTo>
                  <a:pt x="16" y="23"/>
                </a:lnTo>
                <a:lnTo>
                  <a:pt x="17" y="24"/>
                </a:lnTo>
                <a:lnTo>
                  <a:pt x="16" y="25"/>
                </a:lnTo>
                <a:lnTo>
                  <a:pt x="15" y="25"/>
                </a:lnTo>
                <a:lnTo>
                  <a:pt x="14" y="25"/>
                </a:lnTo>
                <a:lnTo>
                  <a:pt x="13" y="25"/>
                </a:lnTo>
                <a:lnTo>
                  <a:pt x="14" y="26"/>
                </a:lnTo>
                <a:lnTo>
                  <a:pt x="10" y="27"/>
                </a:lnTo>
                <a:lnTo>
                  <a:pt x="9" y="27"/>
                </a:lnTo>
                <a:lnTo>
                  <a:pt x="8" y="27"/>
                </a:lnTo>
                <a:lnTo>
                  <a:pt x="7" y="27"/>
                </a:lnTo>
                <a:lnTo>
                  <a:pt x="6" y="28"/>
                </a:lnTo>
                <a:lnTo>
                  <a:pt x="5" y="28"/>
                </a:lnTo>
                <a:lnTo>
                  <a:pt x="5" y="27"/>
                </a:lnTo>
                <a:lnTo>
                  <a:pt x="4" y="26"/>
                </a:lnTo>
                <a:lnTo>
                  <a:pt x="4" y="25"/>
                </a:lnTo>
                <a:lnTo>
                  <a:pt x="3" y="22"/>
                </a:lnTo>
                <a:lnTo>
                  <a:pt x="2" y="22"/>
                </a:lnTo>
                <a:lnTo>
                  <a:pt x="2" y="20"/>
                </a:lnTo>
                <a:lnTo>
                  <a:pt x="2" y="19"/>
                </a:lnTo>
                <a:lnTo>
                  <a:pt x="2" y="18"/>
                </a:lnTo>
                <a:lnTo>
                  <a:pt x="2" y="17"/>
                </a:lnTo>
                <a:lnTo>
                  <a:pt x="2" y="16"/>
                </a:lnTo>
                <a:lnTo>
                  <a:pt x="2" y="15"/>
                </a:lnTo>
                <a:lnTo>
                  <a:pt x="2" y="14"/>
                </a:lnTo>
                <a:lnTo>
                  <a:pt x="2" y="13"/>
                </a:lnTo>
                <a:lnTo>
                  <a:pt x="2" y="12"/>
                </a:lnTo>
                <a:lnTo>
                  <a:pt x="2" y="11"/>
                </a:lnTo>
                <a:lnTo>
                  <a:pt x="2" y="10"/>
                </a:lnTo>
                <a:lnTo>
                  <a:pt x="1" y="9"/>
                </a:lnTo>
                <a:lnTo>
                  <a:pt x="1" y="6"/>
                </a:lnTo>
                <a:lnTo>
                  <a:pt x="1" y="4"/>
                </a:lnTo>
                <a:lnTo>
                  <a:pt x="0" y="4"/>
                </a:lnTo>
                <a:lnTo>
                  <a:pt x="0" y="3"/>
                </a:lnTo>
                <a:lnTo>
                  <a:pt x="1" y="3"/>
                </a:lnTo>
                <a:lnTo>
                  <a:pt x="2" y="2"/>
                </a:lnTo>
                <a:lnTo>
                  <a:pt x="3" y="1"/>
                </a:lnTo>
                <a:lnTo>
                  <a:pt x="4" y="1"/>
                </a:lnTo>
                <a:lnTo>
                  <a:pt x="4" y="0"/>
                </a:lnTo>
                <a:lnTo>
                  <a:pt x="5" y="0"/>
                </a:lnTo>
                <a:lnTo>
                  <a:pt x="5" y="1"/>
                </a:lnTo>
                <a:lnTo>
                  <a:pt x="6" y="2"/>
                </a:lnTo>
                <a:lnTo>
                  <a:pt x="6" y="3"/>
                </a:lnTo>
                <a:lnTo>
                  <a:pt x="7" y="3"/>
                </a:lnTo>
                <a:lnTo>
                  <a:pt x="7" y="4"/>
                </a:lnTo>
                <a:lnTo>
                  <a:pt x="7" y="5"/>
                </a:lnTo>
                <a:lnTo>
                  <a:pt x="8" y="6"/>
                </a:lnTo>
                <a:lnTo>
                  <a:pt x="8" y="8"/>
                </a:lnTo>
                <a:lnTo>
                  <a:pt x="9" y="8"/>
                </a:lnTo>
                <a:lnTo>
                  <a:pt x="10" y="9"/>
                </a:lnTo>
                <a:lnTo>
                  <a:pt x="12" y="9"/>
                </a:lnTo>
                <a:lnTo>
                  <a:pt x="12" y="8"/>
                </a:lnTo>
                <a:lnTo>
                  <a:pt x="13" y="6"/>
                </a:lnTo>
                <a:lnTo>
                  <a:pt x="13" y="5"/>
                </a:lnTo>
                <a:lnTo>
                  <a:pt x="14" y="5"/>
                </a:lnTo>
                <a:lnTo>
                  <a:pt x="14" y="6"/>
                </a:lnTo>
                <a:lnTo>
                  <a:pt x="15" y="6"/>
                </a:lnTo>
                <a:lnTo>
                  <a:pt x="15" y="8"/>
                </a:lnTo>
                <a:lnTo>
                  <a:pt x="16" y="8"/>
                </a:lnTo>
                <a:lnTo>
                  <a:pt x="16" y="9"/>
                </a:lnTo>
                <a:lnTo>
                  <a:pt x="17" y="9"/>
                </a:lnTo>
                <a:lnTo>
                  <a:pt x="18" y="10"/>
                </a:lnTo>
                <a:lnTo>
                  <a:pt x="19" y="11"/>
                </a:lnTo>
                <a:close/>
              </a:path>
            </a:pathLst>
          </a:custGeom>
          <a:solidFill>
            <a:srgbClr val="DFF4FF"/>
          </a:solidFill>
          <a:ln w="4763">
            <a:solidFill>
              <a:srgbClr val="000000"/>
            </a:solidFill>
            <a:prstDash val="solid"/>
            <a:round/>
            <a:headEnd/>
            <a:tailEnd/>
          </a:ln>
        </xdr:spPr>
      </xdr:sp>
      <xdr:sp macro="" textlink="">
        <xdr:nvSpPr>
          <xdr:cNvPr id="103824" name="Freeform 14123"/>
          <xdr:cNvSpPr>
            <a:spLocks/>
          </xdr:cNvSpPr>
        </xdr:nvSpPr>
        <xdr:spPr bwMode="auto">
          <a:xfrm>
            <a:off x="7916524" y="2372696"/>
            <a:ext cx="123825" cy="119062"/>
          </a:xfrm>
          <a:custGeom>
            <a:avLst/>
            <a:gdLst>
              <a:gd name="T0" fmla="*/ 2147483646 w 26"/>
              <a:gd name="T1" fmla="*/ 2147483646 h 25"/>
              <a:gd name="T2" fmla="*/ 2147483646 w 26"/>
              <a:gd name="T3" fmla="*/ 2147483646 h 25"/>
              <a:gd name="T4" fmla="*/ 2147483646 w 26"/>
              <a:gd name="T5" fmla="*/ 2147483646 h 25"/>
              <a:gd name="T6" fmla="*/ 0 w 26"/>
              <a:gd name="T7" fmla="*/ 2147483646 h 25"/>
              <a:gd name="T8" fmla="*/ 2147483646 w 26"/>
              <a:gd name="T9" fmla="*/ 2147483646 h 25"/>
              <a:gd name="T10" fmla="*/ 2147483646 w 26"/>
              <a:gd name="T11" fmla="*/ 2147483646 h 25"/>
              <a:gd name="T12" fmla="*/ 2147483646 w 26"/>
              <a:gd name="T13" fmla="*/ 2147483646 h 25"/>
              <a:gd name="T14" fmla="*/ 2147483646 w 26"/>
              <a:gd name="T15" fmla="*/ 2147483646 h 25"/>
              <a:gd name="T16" fmla="*/ 2147483646 w 26"/>
              <a:gd name="T17" fmla="*/ 2147483646 h 25"/>
              <a:gd name="T18" fmla="*/ 2147483646 w 26"/>
              <a:gd name="T19" fmla="*/ 2147483646 h 25"/>
              <a:gd name="T20" fmla="*/ 2147483646 w 26"/>
              <a:gd name="T21" fmla="*/ 2147483646 h 25"/>
              <a:gd name="T22" fmla="*/ 2147483646 w 26"/>
              <a:gd name="T23" fmla="*/ 2147483646 h 25"/>
              <a:gd name="T24" fmla="*/ 2147483646 w 26"/>
              <a:gd name="T25" fmla="*/ 2147483646 h 25"/>
              <a:gd name="T26" fmla="*/ 2147483646 w 26"/>
              <a:gd name="T27" fmla="*/ 2147483646 h 25"/>
              <a:gd name="T28" fmla="*/ 2147483646 w 26"/>
              <a:gd name="T29" fmla="*/ 2147483646 h 25"/>
              <a:gd name="T30" fmla="*/ 2147483646 w 26"/>
              <a:gd name="T31" fmla="*/ 2147483646 h 25"/>
              <a:gd name="T32" fmla="*/ 2147483646 w 26"/>
              <a:gd name="T33" fmla="*/ 2147483646 h 25"/>
              <a:gd name="T34" fmla="*/ 2147483646 w 26"/>
              <a:gd name="T35" fmla="*/ 2147483646 h 25"/>
              <a:gd name="T36" fmla="*/ 2147483646 w 26"/>
              <a:gd name="T37" fmla="*/ 2147483646 h 25"/>
              <a:gd name="T38" fmla="*/ 2147483646 w 26"/>
              <a:gd name="T39" fmla="*/ 2147483646 h 25"/>
              <a:gd name="T40" fmla="*/ 2147483646 w 26"/>
              <a:gd name="T41" fmla="*/ 2147483646 h 25"/>
              <a:gd name="T42" fmla="*/ 2147483646 w 26"/>
              <a:gd name="T43" fmla="*/ 2147483646 h 25"/>
              <a:gd name="T44" fmla="*/ 2147483646 w 26"/>
              <a:gd name="T45" fmla="*/ 0 h 25"/>
              <a:gd name="T46" fmla="*/ 2147483646 w 26"/>
              <a:gd name="T47" fmla="*/ 0 h 25"/>
              <a:gd name="T48" fmla="*/ 2147483646 w 26"/>
              <a:gd name="T49" fmla="*/ 2147483646 h 25"/>
              <a:gd name="T50" fmla="*/ 2147483646 w 26"/>
              <a:gd name="T51" fmla="*/ 2147483646 h 25"/>
              <a:gd name="T52" fmla="*/ 2147483646 w 26"/>
              <a:gd name="T53" fmla="*/ 2147483646 h 25"/>
              <a:gd name="T54" fmla="*/ 2147483646 w 26"/>
              <a:gd name="T55" fmla="*/ 2147483646 h 25"/>
              <a:gd name="T56" fmla="*/ 2147483646 w 26"/>
              <a:gd name="T57" fmla="*/ 2147483646 h 25"/>
              <a:gd name="T58" fmla="*/ 2147483646 w 26"/>
              <a:gd name="T59" fmla="*/ 2147483646 h 25"/>
              <a:gd name="T60" fmla="*/ 2147483646 w 26"/>
              <a:gd name="T61" fmla="*/ 2147483646 h 25"/>
              <a:gd name="T62" fmla="*/ 2147483646 w 26"/>
              <a:gd name="T63" fmla="*/ 2147483646 h 25"/>
              <a:gd name="T64" fmla="*/ 2147483646 w 26"/>
              <a:gd name="T65" fmla="*/ 2147483646 h 25"/>
              <a:gd name="T66" fmla="*/ 2147483646 w 26"/>
              <a:gd name="T67" fmla="*/ 2147483646 h 25"/>
              <a:gd name="T68" fmla="*/ 2147483646 w 26"/>
              <a:gd name="T69" fmla="*/ 2147483646 h 25"/>
              <a:gd name="T70" fmla="*/ 2147483646 w 26"/>
              <a:gd name="T71" fmla="*/ 2147483646 h 25"/>
              <a:gd name="T72" fmla="*/ 2147483646 w 26"/>
              <a:gd name="T73" fmla="*/ 2147483646 h 25"/>
              <a:gd name="T74" fmla="*/ 2147483646 w 26"/>
              <a:gd name="T75" fmla="*/ 2147483646 h 25"/>
              <a:gd name="T76" fmla="*/ 2147483646 w 26"/>
              <a:gd name="T77" fmla="*/ 2147483646 h 25"/>
              <a:gd name="T78" fmla="*/ 2147483646 w 26"/>
              <a:gd name="T79" fmla="*/ 2147483646 h 25"/>
              <a:gd name="T80" fmla="*/ 2147483646 w 26"/>
              <a:gd name="T81" fmla="*/ 2147483646 h 25"/>
              <a:gd name="T82" fmla="*/ 2147483646 w 26"/>
              <a:gd name="T83" fmla="*/ 2147483646 h 25"/>
              <a:gd name="T84" fmla="*/ 2147483646 w 26"/>
              <a:gd name="T85" fmla="*/ 2147483646 h 25"/>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0" t="0" r="r" b="b"/>
            <a:pathLst>
              <a:path w="26" h="25">
                <a:moveTo>
                  <a:pt x="9" y="25"/>
                </a:moveTo>
                <a:lnTo>
                  <a:pt x="9" y="25"/>
                </a:lnTo>
                <a:lnTo>
                  <a:pt x="6" y="22"/>
                </a:lnTo>
                <a:lnTo>
                  <a:pt x="5" y="21"/>
                </a:lnTo>
                <a:lnTo>
                  <a:pt x="4" y="20"/>
                </a:lnTo>
                <a:lnTo>
                  <a:pt x="2" y="17"/>
                </a:lnTo>
                <a:lnTo>
                  <a:pt x="0" y="16"/>
                </a:lnTo>
                <a:lnTo>
                  <a:pt x="0" y="15"/>
                </a:lnTo>
                <a:lnTo>
                  <a:pt x="2" y="15"/>
                </a:lnTo>
                <a:lnTo>
                  <a:pt x="2" y="14"/>
                </a:lnTo>
                <a:lnTo>
                  <a:pt x="3" y="14"/>
                </a:lnTo>
                <a:lnTo>
                  <a:pt x="4" y="13"/>
                </a:lnTo>
                <a:lnTo>
                  <a:pt x="5" y="13"/>
                </a:lnTo>
                <a:lnTo>
                  <a:pt x="6" y="12"/>
                </a:lnTo>
                <a:lnTo>
                  <a:pt x="7" y="11"/>
                </a:lnTo>
                <a:lnTo>
                  <a:pt x="7" y="10"/>
                </a:lnTo>
                <a:lnTo>
                  <a:pt x="8" y="10"/>
                </a:lnTo>
                <a:lnTo>
                  <a:pt x="9" y="10"/>
                </a:lnTo>
                <a:lnTo>
                  <a:pt x="9" y="9"/>
                </a:lnTo>
                <a:lnTo>
                  <a:pt x="10" y="9"/>
                </a:lnTo>
                <a:lnTo>
                  <a:pt x="10" y="8"/>
                </a:lnTo>
                <a:lnTo>
                  <a:pt x="10" y="7"/>
                </a:lnTo>
                <a:lnTo>
                  <a:pt x="11" y="8"/>
                </a:lnTo>
                <a:lnTo>
                  <a:pt x="11" y="7"/>
                </a:lnTo>
                <a:lnTo>
                  <a:pt x="12" y="7"/>
                </a:lnTo>
                <a:lnTo>
                  <a:pt x="12" y="6"/>
                </a:lnTo>
                <a:lnTo>
                  <a:pt x="14" y="6"/>
                </a:lnTo>
                <a:lnTo>
                  <a:pt x="14" y="5"/>
                </a:lnTo>
                <a:lnTo>
                  <a:pt x="15" y="5"/>
                </a:lnTo>
                <a:lnTo>
                  <a:pt x="15" y="3"/>
                </a:lnTo>
                <a:lnTo>
                  <a:pt x="16" y="2"/>
                </a:lnTo>
                <a:lnTo>
                  <a:pt x="16" y="3"/>
                </a:lnTo>
                <a:lnTo>
                  <a:pt x="17" y="2"/>
                </a:lnTo>
                <a:lnTo>
                  <a:pt x="16" y="1"/>
                </a:lnTo>
                <a:lnTo>
                  <a:pt x="17" y="1"/>
                </a:lnTo>
                <a:lnTo>
                  <a:pt x="17" y="0"/>
                </a:lnTo>
                <a:lnTo>
                  <a:pt x="19" y="1"/>
                </a:lnTo>
                <a:lnTo>
                  <a:pt x="19" y="2"/>
                </a:lnTo>
                <a:lnTo>
                  <a:pt x="20" y="2"/>
                </a:lnTo>
                <a:lnTo>
                  <a:pt x="20" y="3"/>
                </a:lnTo>
                <a:lnTo>
                  <a:pt x="21" y="5"/>
                </a:lnTo>
                <a:lnTo>
                  <a:pt x="22" y="6"/>
                </a:lnTo>
                <a:lnTo>
                  <a:pt x="24" y="8"/>
                </a:lnTo>
                <a:lnTo>
                  <a:pt x="26" y="8"/>
                </a:lnTo>
                <a:lnTo>
                  <a:pt x="24" y="8"/>
                </a:lnTo>
                <a:lnTo>
                  <a:pt x="24" y="9"/>
                </a:lnTo>
                <a:lnTo>
                  <a:pt x="23" y="9"/>
                </a:lnTo>
                <a:lnTo>
                  <a:pt x="22" y="10"/>
                </a:lnTo>
                <a:lnTo>
                  <a:pt x="22" y="11"/>
                </a:lnTo>
                <a:lnTo>
                  <a:pt x="22" y="12"/>
                </a:lnTo>
                <a:lnTo>
                  <a:pt x="22" y="14"/>
                </a:lnTo>
                <a:lnTo>
                  <a:pt x="21" y="15"/>
                </a:lnTo>
                <a:lnTo>
                  <a:pt x="21" y="16"/>
                </a:lnTo>
                <a:lnTo>
                  <a:pt x="21" y="17"/>
                </a:lnTo>
                <a:lnTo>
                  <a:pt x="20" y="20"/>
                </a:lnTo>
                <a:lnTo>
                  <a:pt x="20" y="21"/>
                </a:lnTo>
                <a:lnTo>
                  <a:pt x="20" y="23"/>
                </a:lnTo>
                <a:lnTo>
                  <a:pt x="19" y="24"/>
                </a:lnTo>
                <a:lnTo>
                  <a:pt x="18" y="22"/>
                </a:lnTo>
                <a:lnTo>
                  <a:pt x="17" y="21"/>
                </a:lnTo>
                <a:lnTo>
                  <a:pt x="16" y="21"/>
                </a:lnTo>
                <a:lnTo>
                  <a:pt x="16" y="22"/>
                </a:lnTo>
                <a:lnTo>
                  <a:pt x="15" y="22"/>
                </a:lnTo>
                <a:lnTo>
                  <a:pt x="14" y="23"/>
                </a:lnTo>
                <a:lnTo>
                  <a:pt x="12" y="23"/>
                </a:lnTo>
                <a:lnTo>
                  <a:pt x="11" y="24"/>
                </a:lnTo>
                <a:lnTo>
                  <a:pt x="10" y="25"/>
                </a:lnTo>
                <a:lnTo>
                  <a:pt x="9" y="25"/>
                </a:lnTo>
                <a:close/>
              </a:path>
            </a:pathLst>
          </a:custGeom>
          <a:solidFill>
            <a:srgbClr val="DFF4FF"/>
          </a:solidFill>
          <a:ln w="4763">
            <a:solidFill>
              <a:srgbClr val="000000"/>
            </a:solidFill>
            <a:prstDash val="solid"/>
            <a:round/>
            <a:headEnd/>
            <a:tailEnd/>
          </a:ln>
        </xdr:spPr>
      </xdr:sp>
      <xdr:sp macro="" textlink="">
        <xdr:nvSpPr>
          <xdr:cNvPr id="103825" name="Freeform 14124"/>
          <xdr:cNvSpPr>
            <a:spLocks/>
          </xdr:cNvSpPr>
        </xdr:nvSpPr>
        <xdr:spPr bwMode="auto">
          <a:xfrm>
            <a:off x="7830799" y="2306252"/>
            <a:ext cx="123825" cy="104544"/>
          </a:xfrm>
          <a:custGeom>
            <a:avLst/>
            <a:gdLst>
              <a:gd name="T0" fmla="*/ 2147483646 w 26"/>
              <a:gd name="T1" fmla="*/ 2147483646 h 22"/>
              <a:gd name="T2" fmla="*/ 2147483646 w 26"/>
              <a:gd name="T3" fmla="*/ 2147483646 h 22"/>
              <a:gd name="T4" fmla="*/ 2147483646 w 26"/>
              <a:gd name="T5" fmla="*/ 2147483646 h 22"/>
              <a:gd name="T6" fmla="*/ 2147483646 w 26"/>
              <a:gd name="T7" fmla="*/ 2147483646 h 22"/>
              <a:gd name="T8" fmla="*/ 2147483646 w 26"/>
              <a:gd name="T9" fmla="*/ 2147483646 h 22"/>
              <a:gd name="T10" fmla="*/ 2147483646 w 26"/>
              <a:gd name="T11" fmla="*/ 2147483646 h 22"/>
              <a:gd name="T12" fmla="*/ 2147483646 w 26"/>
              <a:gd name="T13" fmla="*/ 2147483646 h 22"/>
              <a:gd name="T14" fmla="*/ 2147483646 w 26"/>
              <a:gd name="T15" fmla="*/ 2147483646 h 22"/>
              <a:gd name="T16" fmla="*/ 2147483646 w 26"/>
              <a:gd name="T17" fmla="*/ 2147483646 h 22"/>
              <a:gd name="T18" fmla="*/ 2147483646 w 26"/>
              <a:gd name="T19" fmla="*/ 2147483646 h 22"/>
              <a:gd name="T20" fmla="*/ 2147483646 w 26"/>
              <a:gd name="T21" fmla="*/ 2147483646 h 22"/>
              <a:gd name="T22" fmla="*/ 2147483646 w 26"/>
              <a:gd name="T23" fmla="*/ 2147483646 h 22"/>
              <a:gd name="T24" fmla="*/ 2147483646 w 26"/>
              <a:gd name="T25" fmla="*/ 2147483646 h 22"/>
              <a:gd name="T26" fmla="*/ 2147483646 w 26"/>
              <a:gd name="T27" fmla="*/ 2147483646 h 22"/>
              <a:gd name="T28" fmla="*/ 2147483646 w 26"/>
              <a:gd name="T29" fmla="*/ 2147483646 h 22"/>
              <a:gd name="T30" fmla="*/ 2147483646 w 26"/>
              <a:gd name="T31" fmla="*/ 2147483646 h 22"/>
              <a:gd name="T32" fmla="*/ 2147483646 w 26"/>
              <a:gd name="T33" fmla="*/ 0 h 22"/>
              <a:gd name="T34" fmla="*/ 2147483646 w 26"/>
              <a:gd name="T35" fmla="*/ 2147483646 h 22"/>
              <a:gd name="T36" fmla="*/ 2147483646 w 26"/>
              <a:gd name="T37" fmla="*/ 2147483646 h 22"/>
              <a:gd name="T38" fmla="*/ 2147483646 w 26"/>
              <a:gd name="T39" fmla="*/ 2147483646 h 22"/>
              <a:gd name="T40" fmla="*/ 2147483646 w 26"/>
              <a:gd name="T41" fmla="*/ 2147483646 h 22"/>
              <a:gd name="T42" fmla="*/ 2147483646 w 26"/>
              <a:gd name="T43" fmla="*/ 2147483646 h 22"/>
              <a:gd name="T44" fmla="*/ 2147483646 w 26"/>
              <a:gd name="T45" fmla="*/ 2147483646 h 22"/>
              <a:gd name="T46" fmla="*/ 2147483646 w 26"/>
              <a:gd name="T47" fmla="*/ 2147483646 h 22"/>
              <a:gd name="T48" fmla="*/ 2147483646 w 26"/>
              <a:gd name="T49" fmla="*/ 2147483646 h 22"/>
              <a:gd name="T50" fmla="*/ 2147483646 w 26"/>
              <a:gd name="T51" fmla="*/ 2147483646 h 22"/>
              <a:gd name="T52" fmla="*/ 2147483646 w 26"/>
              <a:gd name="T53" fmla="*/ 2147483646 h 22"/>
              <a:gd name="T54" fmla="*/ 2147483646 w 26"/>
              <a:gd name="T55" fmla="*/ 2147483646 h 22"/>
              <a:gd name="T56" fmla="*/ 2147483646 w 26"/>
              <a:gd name="T57" fmla="*/ 2147483646 h 22"/>
              <a:gd name="T58" fmla="*/ 2147483646 w 26"/>
              <a:gd name="T59" fmla="*/ 2147483646 h 22"/>
              <a:gd name="T60" fmla="*/ 2147483646 w 26"/>
              <a:gd name="T61" fmla="*/ 2147483646 h 22"/>
              <a:gd name="T62" fmla="*/ 2147483646 w 26"/>
              <a:gd name="T63" fmla="*/ 2147483646 h 22"/>
              <a:gd name="T64" fmla="*/ 2147483646 w 26"/>
              <a:gd name="T65" fmla="*/ 2147483646 h 22"/>
              <a:gd name="T66" fmla="*/ 2147483646 w 26"/>
              <a:gd name="T67" fmla="*/ 2147483646 h 22"/>
              <a:gd name="T68" fmla="*/ 2147483646 w 26"/>
              <a:gd name="T69" fmla="*/ 2147483646 h 22"/>
              <a:gd name="T70" fmla="*/ 2147483646 w 26"/>
              <a:gd name="T71" fmla="*/ 2147483646 h 22"/>
              <a:gd name="T72" fmla="*/ 2147483646 w 26"/>
              <a:gd name="T73" fmla="*/ 2147483646 h 22"/>
              <a:gd name="T74" fmla="*/ 2147483646 w 26"/>
              <a:gd name="T75" fmla="*/ 2147483646 h 22"/>
              <a:gd name="T76" fmla="*/ 2147483646 w 26"/>
              <a:gd name="T77" fmla="*/ 2147483646 h 22"/>
              <a:gd name="T78" fmla="*/ 2147483646 w 26"/>
              <a:gd name="T79" fmla="*/ 2147483646 h 22"/>
              <a:gd name="T80" fmla="*/ 2147483646 w 26"/>
              <a:gd name="T81" fmla="*/ 2147483646 h 22"/>
              <a:gd name="T82" fmla="*/ 2147483646 w 26"/>
              <a:gd name="T83" fmla="*/ 2147483646 h 22"/>
              <a:gd name="T84" fmla="*/ 2147483646 w 26"/>
              <a:gd name="T85" fmla="*/ 2147483646 h 22"/>
              <a:gd name="T86" fmla="*/ 2147483646 w 26"/>
              <a:gd name="T87" fmla="*/ 2147483646 h 22"/>
              <a:gd name="T88" fmla="*/ 2147483646 w 26"/>
              <a:gd name="T89" fmla="*/ 2147483646 h 22"/>
              <a:gd name="T90" fmla="*/ 2147483646 w 26"/>
              <a:gd name="T91" fmla="*/ 2147483646 h 22"/>
              <a:gd name="T92" fmla="*/ 2147483646 w 26"/>
              <a:gd name="T93" fmla="*/ 2147483646 h 22"/>
              <a:gd name="T94" fmla="*/ 2147483646 w 26"/>
              <a:gd name="T95" fmla="*/ 2147483646 h 22"/>
              <a:gd name="T96" fmla="*/ 2147483646 w 26"/>
              <a:gd name="T97" fmla="*/ 2147483646 h 22"/>
              <a:gd name="T98" fmla="*/ 2147483646 w 26"/>
              <a:gd name="T99" fmla="*/ 2147483646 h 22"/>
              <a:gd name="T100" fmla="*/ 2147483646 w 26"/>
              <a:gd name="T101" fmla="*/ 2147483646 h 22"/>
              <a:gd name="T102" fmla="*/ 2147483646 w 26"/>
              <a:gd name="T103" fmla="*/ 2147483646 h 22"/>
              <a:gd name="T104" fmla="*/ 2147483646 w 26"/>
              <a:gd name="T105" fmla="*/ 2147483646 h 22"/>
              <a:gd name="T106" fmla="*/ 2147483646 w 26"/>
              <a:gd name="T107" fmla="*/ 2147483646 h 22"/>
              <a:gd name="T108" fmla="*/ 2147483646 w 26"/>
              <a:gd name="T109" fmla="*/ 2147483646 h 22"/>
              <a:gd name="T110" fmla="*/ 2147483646 w 26"/>
              <a:gd name="T111" fmla="*/ 2147483646 h 22"/>
              <a:gd name="T112" fmla="*/ 2147483646 w 26"/>
              <a:gd name="T113" fmla="*/ 2147483646 h 22"/>
              <a:gd name="T114" fmla="*/ 0 w 26"/>
              <a:gd name="T115" fmla="*/ 2147483646 h 22"/>
              <a:gd name="T116" fmla="*/ 0 w 26"/>
              <a:gd name="T117" fmla="*/ 2147483646 h 22"/>
              <a:gd name="T118" fmla="*/ 2147483646 w 26"/>
              <a:gd name="T119" fmla="*/ 2147483646 h 22"/>
              <a:gd name="T120" fmla="*/ 2147483646 w 26"/>
              <a:gd name="T121" fmla="*/ 2147483646 h 22"/>
              <a:gd name="T122" fmla="*/ 2147483646 w 26"/>
              <a:gd name="T123" fmla="*/ 2147483646 h 22"/>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Lst>
            <a:ahLst/>
            <a:cxnLst>
              <a:cxn ang="T124">
                <a:pos x="T0" y="T1"/>
              </a:cxn>
              <a:cxn ang="T125">
                <a:pos x="T2" y="T3"/>
              </a:cxn>
              <a:cxn ang="T126">
                <a:pos x="T4" y="T5"/>
              </a:cxn>
              <a:cxn ang="T127">
                <a:pos x="T6" y="T7"/>
              </a:cxn>
              <a:cxn ang="T128">
                <a:pos x="T8" y="T9"/>
              </a:cxn>
              <a:cxn ang="T129">
                <a:pos x="T10" y="T11"/>
              </a:cxn>
              <a:cxn ang="T130">
                <a:pos x="T12" y="T13"/>
              </a:cxn>
              <a:cxn ang="T131">
                <a:pos x="T14" y="T15"/>
              </a:cxn>
              <a:cxn ang="T132">
                <a:pos x="T16" y="T17"/>
              </a:cxn>
              <a:cxn ang="T133">
                <a:pos x="T18" y="T19"/>
              </a:cxn>
              <a:cxn ang="T134">
                <a:pos x="T20" y="T21"/>
              </a:cxn>
              <a:cxn ang="T135">
                <a:pos x="T22" y="T23"/>
              </a:cxn>
              <a:cxn ang="T136">
                <a:pos x="T24" y="T25"/>
              </a:cxn>
              <a:cxn ang="T137">
                <a:pos x="T26" y="T27"/>
              </a:cxn>
              <a:cxn ang="T138">
                <a:pos x="T28" y="T29"/>
              </a:cxn>
              <a:cxn ang="T139">
                <a:pos x="T30" y="T31"/>
              </a:cxn>
              <a:cxn ang="T140">
                <a:pos x="T32" y="T33"/>
              </a:cxn>
              <a:cxn ang="T141">
                <a:pos x="T34" y="T35"/>
              </a:cxn>
              <a:cxn ang="T142">
                <a:pos x="T36" y="T37"/>
              </a:cxn>
              <a:cxn ang="T143">
                <a:pos x="T38" y="T39"/>
              </a:cxn>
              <a:cxn ang="T144">
                <a:pos x="T40" y="T41"/>
              </a:cxn>
              <a:cxn ang="T145">
                <a:pos x="T42" y="T43"/>
              </a:cxn>
              <a:cxn ang="T146">
                <a:pos x="T44" y="T45"/>
              </a:cxn>
              <a:cxn ang="T147">
                <a:pos x="T46" y="T47"/>
              </a:cxn>
              <a:cxn ang="T148">
                <a:pos x="T48" y="T49"/>
              </a:cxn>
              <a:cxn ang="T149">
                <a:pos x="T50" y="T51"/>
              </a:cxn>
              <a:cxn ang="T150">
                <a:pos x="T52" y="T53"/>
              </a:cxn>
              <a:cxn ang="T151">
                <a:pos x="T54" y="T55"/>
              </a:cxn>
              <a:cxn ang="T152">
                <a:pos x="T56" y="T57"/>
              </a:cxn>
              <a:cxn ang="T153">
                <a:pos x="T58" y="T59"/>
              </a:cxn>
              <a:cxn ang="T154">
                <a:pos x="T60" y="T61"/>
              </a:cxn>
              <a:cxn ang="T155">
                <a:pos x="T62" y="T63"/>
              </a:cxn>
              <a:cxn ang="T156">
                <a:pos x="T64" y="T65"/>
              </a:cxn>
              <a:cxn ang="T157">
                <a:pos x="T66" y="T67"/>
              </a:cxn>
              <a:cxn ang="T158">
                <a:pos x="T68" y="T69"/>
              </a:cxn>
              <a:cxn ang="T159">
                <a:pos x="T70" y="T71"/>
              </a:cxn>
              <a:cxn ang="T160">
                <a:pos x="T72" y="T73"/>
              </a:cxn>
              <a:cxn ang="T161">
                <a:pos x="T74" y="T75"/>
              </a:cxn>
              <a:cxn ang="T162">
                <a:pos x="T76" y="T77"/>
              </a:cxn>
              <a:cxn ang="T163">
                <a:pos x="T78" y="T79"/>
              </a:cxn>
              <a:cxn ang="T164">
                <a:pos x="T80" y="T81"/>
              </a:cxn>
              <a:cxn ang="T165">
                <a:pos x="T82" y="T83"/>
              </a:cxn>
              <a:cxn ang="T166">
                <a:pos x="T84" y="T85"/>
              </a:cxn>
              <a:cxn ang="T167">
                <a:pos x="T86" y="T87"/>
              </a:cxn>
              <a:cxn ang="T168">
                <a:pos x="T88" y="T89"/>
              </a:cxn>
              <a:cxn ang="T169">
                <a:pos x="T90" y="T91"/>
              </a:cxn>
              <a:cxn ang="T170">
                <a:pos x="T92" y="T93"/>
              </a:cxn>
              <a:cxn ang="T171">
                <a:pos x="T94" y="T95"/>
              </a:cxn>
              <a:cxn ang="T172">
                <a:pos x="T96" y="T97"/>
              </a:cxn>
              <a:cxn ang="T173">
                <a:pos x="T98" y="T99"/>
              </a:cxn>
              <a:cxn ang="T174">
                <a:pos x="T100" y="T101"/>
              </a:cxn>
              <a:cxn ang="T175">
                <a:pos x="T102" y="T103"/>
              </a:cxn>
              <a:cxn ang="T176">
                <a:pos x="T104" y="T105"/>
              </a:cxn>
              <a:cxn ang="T177">
                <a:pos x="T106" y="T107"/>
              </a:cxn>
              <a:cxn ang="T178">
                <a:pos x="T108" y="T109"/>
              </a:cxn>
              <a:cxn ang="T179">
                <a:pos x="T110" y="T111"/>
              </a:cxn>
              <a:cxn ang="T180">
                <a:pos x="T112" y="T113"/>
              </a:cxn>
              <a:cxn ang="T181">
                <a:pos x="T114" y="T115"/>
              </a:cxn>
              <a:cxn ang="T182">
                <a:pos x="T116" y="T117"/>
              </a:cxn>
              <a:cxn ang="T183">
                <a:pos x="T118" y="T119"/>
              </a:cxn>
              <a:cxn ang="T184">
                <a:pos x="T120" y="T121"/>
              </a:cxn>
              <a:cxn ang="T185">
                <a:pos x="T122" y="T123"/>
              </a:cxn>
            </a:cxnLst>
            <a:rect l="0" t="0" r="r" b="b"/>
            <a:pathLst>
              <a:path w="26" h="22">
                <a:moveTo>
                  <a:pt x="5" y="7"/>
                </a:moveTo>
                <a:lnTo>
                  <a:pt x="5" y="7"/>
                </a:lnTo>
                <a:lnTo>
                  <a:pt x="7" y="6"/>
                </a:lnTo>
                <a:lnTo>
                  <a:pt x="8" y="6"/>
                </a:lnTo>
                <a:lnTo>
                  <a:pt x="8" y="5"/>
                </a:lnTo>
                <a:lnTo>
                  <a:pt x="9" y="5"/>
                </a:lnTo>
                <a:lnTo>
                  <a:pt x="10" y="5"/>
                </a:lnTo>
                <a:lnTo>
                  <a:pt x="11" y="5"/>
                </a:lnTo>
                <a:lnTo>
                  <a:pt x="12" y="4"/>
                </a:lnTo>
                <a:lnTo>
                  <a:pt x="13" y="4"/>
                </a:lnTo>
                <a:lnTo>
                  <a:pt x="14" y="4"/>
                </a:lnTo>
                <a:lnTo>
                  <a:pt x="15" y="4"/>
                </a:lnTo>
                <a:lnTo>
                  <a:pt x="16" y="4"/>
                </a:lnTo>
                <a:lnTo>
                  <a:pt x="17" y="4"/>
                </a:lnTo>
                <a:lnTo>
                  <a:pt x="17" y="2"/>
                </a:lnTo>
                <a:lnTo>
                  <a:pt x="18" y="2"/>
                </a:lnTo>
                <a:lnTo>
                  <a:pt x="20" y="1"/>
                </a:lnTo>
                <a:lnTo>
                  <a:pt x="21" y="1"/>
                </a:lnTo>
                <a:lnTo>
                  <a:pt x="23" y="0"/>
                </a:lnTo>
                <a:lnTo>
                  <a:pt x="24" y="1"/>
                </a:lnTo>
                <a:lnTo>
                  <a:pt x="24" y="2"/>
                </a:lnTo>
                <a:lnTo>
                  <a:pt x="23" y="2"/>
                </a:lnTo>
                <a:lnTo>
                  <a:pt x="24" y="2"/>
                </a:lnTo>
                <a:lnTo>
                  <a:pt x="25" y="4"/>
                </a:lnTo>
                <a:lnTo>
                  <a:pt x="26" y="4"/>
                </a:lnTo>
                <a:lnTo>
                  <a:pt x="26" y="5"/>
                </a:lnTo>
                <a:lnTo>
                  <a:pt x="25" y="5"/>
                </a:lnTo>
                <a:lnTo>
                  <a:pt x="24" y="6"/>
                </a:lnTo>
                <a:lnTo>
                  <a:pt x="24" y="7"/>
                </a:lnTo>
                <a:lnTo>
                  <a:pt x="23" y="7"/>
                </a:lnTo>
                <a:lnTo>
                  <a:pt x="24" y="7"/>
                </a:lnTo>
                <a:lnTo>
                  <a:pt x="24" y="8"/>
                </a:lnTo>
                <a:lnTo>
                  <a:pt x="23" y="8"/>
                </a:lnTo>
                <a:lnTo>
                  <a:pt x="22" y="8"/>
                </a:lnTo>
                <a:lnTo>
                  <a:pt x="22" y="9"/>
                </a:lnTo>
                <a:lnTo>
                  <a:pt x="21" y="9"/>
                </a:lnTo>
                <a:lnTo>
                  <a:pt x="21" y="10"/>
                </a:lnTo>
                <a:lnTo>
                  <a:pt x="20" y="10"/>
                </a:lnTo>
                <a:lnTo>
                  <a:pt x="18" y="11"/>
                </a:lnTo>
                <a:lnTo>
                  <a:pt x="18" y="12"/>
                </a:lnTo>
                <a:lnTo>
                  <a:pt x="17" y="12"/>
                </a:lnTo>
                <a:lnTo>
                  <a:pt x="18" y="13"/>
                </a:lnTo>
                <a:lnTo>
                  <a:pt x="18" y="14"/>
                </a:lnTo>
                <a:lnTo>
                  <a:pt x="18" y="15"/>
                </a:lnTo>
                <a:lnTo>
                  <a:pt x="18" y="16"/>
                </a:lnTo>
                <a:lnTo>
                  <a:pt x="17" y="16"/>
                </a:lnTo>
                <a:lnTo>
                  <a:pt x="17" y="17"/>
                </a:lnTo>
                <a:lnTo>
                  <a:pt x="16" y="17"/>
                </a:lnTo>
                <a:lnTo>
                  <a:pt x="16" y="19"/>
                </a:lnTo>
                <a:lnTo>
                  <a:pt x="15" y="19"/>
                </a:lnTo>
                <a:lnTo>
                  <a:pt x="14" y="21"/>
                </a:lnTo>
                <a:lnTo>
                  <a:pt x="14" y="22"/>
                </a:lnTo>
                <a:lnTo>
                  <a:pt x="13" y="21"/>
                </a:lnTo>
                <a:lnTo>
                  <a:pt x="12" y="20"/>
                </a:lnTo>
                <a:lnTo>
                  <a:pt x="11" y="20"/>
                </a:lnTo>
                <a:lnTo>
                  <a:pt x="11" y="19"/>
                </a:lnTo>
                <a:lnTo>
                  <a:pt x="10" y="19"/>
                </a:lnTo>
                <a:lnTo>
                  <a:pt x="10" y="17"/>
                </a:lnTo>
                <a:lnTo>
                  <a:pt x="9" y="17"/>
                </a:lnTo>
                <a:lnTo>
                  <a:pt x="9" y="16"/>
                </a:lnTo>
                <a:lnTo>
                  <a:pt x="8" y="16"/>
                </a:lnTo>
                <a:lnTo>
                  <a:pt x="8" y="17"/>
                </a:lnTo>
                <a:lnTo>
                  <a:pt x="7" y="19"/>
                </a:lnTo>
                <a:lnTo>
                  <a:pt x="7" y="20"/>
                </a:lnTo>
                <a:lnTo>
                  <a:pt x="5" y="20"/>
                </a:lnTo>
                <a:lnTo>
                  <a:pt x="4" y="19"/>
                </a:lnTo>
                <a:lnTo>
                  <a:pt x="3" y="19"/>
                </a:lnTo>
                <a:lnTo>
                  <a:pt x="3" y="17"/>
                </a:lnTo>
                <a:lnTo>
                  <a:pt x="2" y="16"/>
                </a:lnTo>
                <a:lnTo>
                  <a:pt x="2" y="15"/>
                </a:lnTo>
                <a:lnTo>
                  <a:pt x="2" y="14"/>
                </a:lnTo>
                <a:lnTo>
                  <a:pt x="1" y="14"/>
                </a:lnTo>
                <a:lnTo>
                  <a:pt x="1" y="13"/>
                </a:lnTo>
                <a:lnTo>
                  <a:pt x="0" y="12"/>
                </a:lnTo>
                <a:lnTo>
                  <a:pt x="0" y="11"/>
                </a:lnTo>
                <a:lnTo>
                  <a:pt x="0" y="10"/>
                </a:lnTo>
                <a:lnTo>
                  <a:pt x="1" y="10"/>
                </a:lnTo>
                <a:lnTo>
                  <a:pt x="2" y="10"/>
                </a:lnTo>
                <a:lnTo>
                  <a:pt x="2" y="9"/>
                </a:lnTo>
                <a:lnTo>
                  <a:pt x="3" y="9"/>
                </a:lnTo>
                <a:lnTo>
                  <a:pt x="3" y="8"/>
                </a:lnTo>
                <a:lnTo>
                  <a:pt x="4" y="7"/>
                </a:lnTo>
                <a:lnTo>
                  <a:pt x="5" y="7"/>
                </a:lnTo>
                <a:close/>
              </a:path>
            </a:pathLst>
          </a:custGeom>
          <a:solidFill>
            <a:srgbClr val="DFF4FF"/>
          </a:solidFill>
          <a:ln w="4763">
            <a:solidFill>
              <a:srgbClr val="000000"/>
            </a:solidFill>
            <a:prstDash val="solid"/>
            <a:round/>
            <a:headEnd/>
            <a:tailEnd/>
          </a:ln>
        </xdr:spPr>
      </xdr:sp>
      <xdr:sp macro="" textlink="">
        <xdr:nvSpPr>
          <xdr:cNvPr id="103826" name="Freeform 14125"/>
          <xdr:cNvSpPr>
            <a:spLocks/>
          </xdr:cNvSpPr>
        </xdr:nvSpPr>
        <xdr:spPr bwMode="auto">
          <a:xfrm>
            <a:off x="8073686" y="2506046"/>
            <a:ext cx="135616" cy="75969"/>
          </a:xfrm>
          <a:custGeom>
            <a:avLst/>
            <a:gdLst>
              <a:gd name="T0" fmla="*/ 0 w 28"/>
              <a:gd name="T1" fmla="*/ 2147483646 h 16"/>
              <a:gd name="T2" fmla="*/ 2147483646 w 28"/>
              <a:gd name="T3" fmla="*/ 2147483646 h 16"/>
              <a:gd name="T4" fmla="*/ 2147483646 w 28"/>
              <a:gd name="T5" fmla="*/ 2147483646 h 16"/>
              <a:gd name="T6" fmla="*/ 2147483646 w 28"/>
              <a:gd name="T7" fmla="*/ 2147483646 h 16"/>
              <a:gd name="T8" fmla="*/ 2147483646 w 28"/>
              <a:gd name="T9" fmla="*/ 2147483646 h 16"/>
              <a:gd name="T10" fmla="*/ 2147483646 w 28"/>
              <a:gd name="T11" fmla="*/ 2147483646 h 16"/>
              <a:gd name="T12" fmla="*/ 2147483646 w 28"/>
              <a:gd name="T13" fmla="*/ 2147483646 h 16"/>
              <a:gd name="T14" fmla="*/ 2147483646 w 28"/>
              <a:gd name="T15" fmla="*/ 2147483646 h 16"/>
              <a:gd name="T16" fmla="*/ 2147483646 w 28"/>
              <a:gd name="T17" fmla="*/ 2147483646 h 16"/>
              <a:gd name="T18" fmla="*/ 2147483646 w 28"/>
              <a:gd name="T19" fmla="*/ 2147483646 h 16"/>
              <a:gd name="T20" fmla="*/ 2147483646 w 28"/>
              <a:gd name="T21" fmla="*/ 2147483646 h 16"/>
              <a:gd name="T22" fmla="*/ 2147483646 w 28"/>
              <a:gd name="T23" fmla="*/ 2147483646 h 16"/>
              <a:gd name="T24" fmla="*/ 2147483646 w 28"/>
              <a:gd name="T25" fmla="*/ 2147483646 h 16"/>
              <a:gd name="T26" fmla="*/ 2147483646 w 28"/>
              <a:gd name="T27" fmla="*/ 2147483646 h 16"/>
              <a:gd name="T28" fmla="*/ 2147483646 w 28"/>
              <a:gd name="T29" fmla="*/ 2147483646 h 16"/>
              <a:gd name="T30" fmla="*/ 2147483646 w 28"/>
              <a:gd name="T31" fmla="*/ 2147483646 h 16"/>
              <a:gd name="T32" fmla="*/ 2147483646 w 28"/>
              <a:gd name="T33" fmla="*/ 2147483646 h 16"/>
              <a:gd name="T34" fmla="*/ 2147483646 w 28"/>
              <a:gd name="T35" fmla="*/ 2147483646 h 16"/>
              <a:gd name="T36" fmla="*/ 2147483646 w 28"/>
              <a:gd name="T37" fmla="*/ 0 h 16"/>
              <a:gd name="T38" fmla="*/ 2147483646 w 28"/>
              <a:gd name="T39" fmla="*/ 0 h 16"/>
              <a:gd name="T40" fmla="*/ 2147483646 w 28"/>
              <a:gd name="T41" fmla="*/ 0 h 16"/>
              <a:gd name="T42" fmla="*/ 2147483646 w 28"/>
              <a:gd name="T43" fmla="*/ 2147483646 h 16"/>
              <a:gd name="T44" fmla="*/ 2147483646 w 28"/>
              <a:gd name="T45" fmla="*/ 2147483646 h 16"/>
              <a:gd name="T46" fmla="*/ 2147483646 w 28"/>
              <a:gd name="T47" fmla="*/ 2147483646 h 16"/>
              <a:gd name="T48" fmla="*/ 2147483646 w 28"/>
              <a:gd name="T49" fmla="*/ 2147483646 h 16"/>
              <a:gd name="T50" fmla="*/ 2147483646 w 28"/>
              <a:gd name="T51" fmla="*/ 2147483646 h 16"/>
              <a:gd name="T52" fmla="*/ 2147483646 w 28"/>
              <a:gd name="T53" fmla="*/ 2147483646 h 16"/>
              <a:gd name="T54" fmla="*/ 2147483646 w 28"/>
              <a:gd name="T55" fmla="*/ 2147483646 h 16"/>
              <a:gd name="T56" fmla="*/ 2147483646 w 28"/>
              <a:gd name="T57" fmla="*/ 2147483646 h 16"/>
              <a:gd name="T58" fmla="*/ 2147483646 w 28"/>
              <a:gd name="T59" fmla="*/ 2147483646 h 16"/>
              <a:gd name="T60" fmla="*/ 2147483646 w 28"/>
              <a:gd name="T61" fmla="*/ 2147483646 h 16"/>
              <a:gd name="T62" fmla="*/ 2147483646 w 28"/>
              <a:gd name="T63" fmla="*/ 2147483646 h 16"/>
              <a:gd name="T64" fmla="*/ 2147483646 w 28"/>
              <a:gd name="T65" fmla="*/ 2147483646 h 16"/>
              <a:gd name="T66" fmla="*/ 2147483646 w 28"/>
              <a:gd name="T67" fmla="*/ 2147483646 h 16"/>
              <a:gd name="T68" fmla="*/ 2147483646 w 28"/>
              <a:gd name="T69" fmla="*/ 2147483646 h 16"/>
              <a:gd name="T70" fmla="*/ 2147483646 w 28"/>
              <a:gd name="T71" fmla="*/ 2147483646 h 16"/>
              <a:gd name="T72" fmla="*/ 2147483646 w 28"/>
              <a:gd name="T73" fmla="*/ 2147483646 h 16"/>
              <a:gd name="T74" fmla="*/ 2147483646 w 28"/>
              <a:gd name="T75" fmla="*/ 2147483646 h 16"/>
              <a:gd name="T76" fmla="*/ 2147483646 w 28"/>
              <a:gd name="T77" fmla="*/ 2147483646 h 16"/>
              <a:gd name="T78" fmla="*/ 2147483646 w 28"/>
              <a:gd name="T79" fmla="*/ 2147483646 h 16"/>
              <a:gd name="T80" fmla="*/ 2147483646 w 28"/>
              <a:gd name="T81" fmla="*/ 2147483646 h 16"/>
              <a:gd name="T82" fmla="*/ 2147483646 w 28"/>
              <a:gd name="T83" fmla="*/ 2147483646 h 16"/>
              <a:gd name="T84" fmla="*/ 2147483646 w 28"/>
              <a:gd name="T85" fmla="*/ 2147483646 h 16"/>
              <a:gd name="T86" fmla="*/ 2147483646 w 28"/>
              <a:gd name="T87" fmla="*/ 2147483646 h 16"/>
              <a:gd name="T88" fmla="*/ 2147483646 w 28"/>
              <a:gd name="T89" fmla="*/ 2147483646 h 16"/>
              <a:gd name="T90" fmla="*/ 2147483646 w 28"/>
              <a:gd name="T91" fmla="*/ 2147483646 h 16"/>
              <a:gd name="T92" fmla="*/ 2147483646 w 28"/>
              <a:gd name="T93" fmla="*/ 2147483646 h 16"/>
              <a:gd name="T94" fmla="*/ 2147483646 w 28"/>
              <a:gd name="T95" fmla="*/ 2147483646 h 16"/>
              <a:gd name="T96" fmla="*/ 2147483646 w 28"/>
              <a:gd name="T97" fmla="*/ 2147483646 h 1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Lst>
            <a:ahLst/>
            <a:cxnLst>
              <a:cxn ang="T98">
                <a:pos x="T0" y="T1"/>
              </a:cxn>
              <a:cxn ang="T99">
                <a:pos x="T2" y="T3"/>
              </a:cxn>
              <a:cxn ang="T100">
                <a:pos x="T4" y="T5"/>
              </a:cxn>
              <a:cxn ang="T101">
                <a:pos x="T6" y="T7"/>
              </a:cxn>
              <a:cxn ang="T102">
                <a:pos x="T8" y="T9"/>
              </a:cxn>
              <a:cxn ang="T103">
                <a:pos x="T10" y="T11"/>
              </a:cxn>
              <a:cxn ang="T104">
                <a:pos x="T12" y="T13"/>
              </a:cxn>
              <a:cxn ang="T105">
                <a:pos x="T14" y="T15"/>
              </a:cxn>
              <a:cxn ang="T106">
                <a:pos x="T16" y="T17"/>
              </a:cxn>
              <a:cxn ang="T107">
                <a:pos x="T18" y="T19"/>
              </a:cxn>
              <a:cxn ang="T108">
                <a:pos x="T20" y="T21"/>
              </a:cxn>
              <a:cxn ang="T109">
                <a:pos x="T22" y="T23"/>
              </a:cxn>
              <a:cxn ang="T110">
                <a:pos x="T24" y="T25"/>
              </a:cxn>
              <a:cxn ang="T111">
                <a:pos x="T26" y="T27"/>
              </a:cxn>
              <a:cxn ang="T112">
                <a:pos x="T28" y="T29"/>
              </a:cxn>
              <a:cxn ang="T113">
                <a:pos x="T30" y="T31"/>
              </a:cxn>
              <a:cxn ang="T114">
                <a:pos x="T32" y="T33"/>
              </a:cxn>
              <a:cxn ang="T115">
                <a:pos x="T34" y="T35"/>
              </a:cxn>
              <a:cxn ang="T116">
                <a:pos x="T36" y="T37"/>
              </a:cxn>
              <a:cxn ang="T117">
                <a:pos x="T38" y="T39"/>
              </a:cxn>
              <a:cxn ang="T118">
                <a:pos x="T40" y="T41"/>
              </a:cxn>
              <a:cxn ang="T119">
                <a:pos x="T42" y="T43"/>
              </a:cxn>
              <a:cxn ang="T120">
                <a:pos x="T44" y="T45"/>
              </a:cxn>
              <a:cxn ang="T121">
                <a:pos x="T46" y="T47"/>
              </a:cxn>
              <a:cxn ang="T122">
                <a:pos x="T48" y="T49"/>
              </a:cxn>
              <a:cxn ang="T123">
                <a:pos x="T50" y="T51"/>
              </a:cxn>
              <a:cxn ang="T124">
                <a:pos x="T52" y="T53"/>
              </a:cxn>
              <a:cxn ang="T125">
                <a:pos x="T54" y="T55"/>
              </a:cxn>
              <a:cxn ang="T126">
                <a:pos x="T56" y="T57"/>
              </a:cxn>
              <a:cxn ang="T127">
                <a:pos x="T58" y="T59"/>
              </a:cxn>
              <a:cxn ang="T128">
                <a:pos x="T60" y="T61"/>
              </a:cxn>
              <a:cxn ang="T129">
                <a:pos x="T62" y="T63"/>
              </a:cxn>
              <a:cxn ang="T130">
                <a:pos x="T64" y="T65"/>
              </a:cxn>
              <a:cxn ang="T131">
                <a:pos x="T66" y="T67"/>
              </a:cxn>
              <a:cxn ang="T132">
                <a:pos x="T68" y="T69"/>
              </a:cxn>
              <a:cxn ang="T133">
                <a:pos x="T70" y="T71"/>
              </a:cxn>
              <a:cxn ang="T134">
                <a:pos x="T72" y="T73"/>
              </a:cxn>
              <a:cxn ang="T135">
                <a:pos x="T74" y="T75"/>
              </a:cxn>
              <a:cxn ang="T136">
                <a:pos x="T76" y="T77"/>
              </a:cxn>
              <a:cxn ang="T137">
                <a:pos x="T78" y="T79"/>
              </a:cxn>
              <a:cxn ang="T138">
                <a:pos x="T80" y="T81"/>
              </a:cxn>
              <a:cxn ang="T139">
                <a:pos x="T82" y="T83"/>
              </a:cxn>
              <a:cxn ang="T140">
                <a:pos x="T84" y="T85"/>
              </a:cxn>
              <a:cxn ang="T141">
                <a:pos x="T86" y="T87"/>
              </a:cxn>
              <a:cxn ang="T142">
                <a:pos x="T88" y="T89"/>
              </a:cxn>
              <a:cxn ang="T143">
                <a:pos x="T90" y="T91"/>
              </a:cxn>
              <a:cxn ang="T144">
                <a:pos x="T92" y="T93"/>
              </a:cxn>
              <a:cxn ang="T145">
                <a:pos x="T94" y="T95"/>
              </a:cxn>
              <a:cxn ang="T146">
                <a:pos x="T96" y="T97"/>
              </a:cxn>
            </a:cxnLst>
            <a:rect l="0" t="0" r="r" b="b"/>
            <a:pathLst>
              <a:path w="28" h="16">
                <a:moveTo>
                  <a:pt x="0" y="15"/>
                </a:moveTo>
                <a:lnTo>
                  <a:pt x="0" y="15"/>
                </a:lnTo>
                <a:lnTo>
                  <a:pt x="0" y="13"/>
                </a:lnTo>
                <a:lnTo>
                  <a:pt x="1" y="13"/>
                </a:lnTo>
                <a:lnTo>
                  <a:pt x="2" y="12"/>
                </a:lnTo>
                <a:lnTo>
                  <a:pt x="3" y="12"/>
                </a:lnTo>
                <a:lnTo>
                  <a:pt x="3" y="11"/>
                </a:lnTo>
                <a:lnTo>
                  <a:pt x="3" y="10"/>
                </a:lnTo>
                <a:lnTo>
                  <a:pt x="4" y="10"/>
                </a:lnTo>
                <a:lnTo>
                  <a:pt x="6" y="9"/>
                </a:lnTo>
                <a:lnTo>
                  <a:pt x="4" y="8"/>
                </a:lnTo>
                <a:lnTo>
                  <a:pt x="6" y="8"/>
                </a:lnTo>
                <a:lnTo>
                  <a:pt x="6" y="7"/>
                </a:lnTo>
                <a:lnTo>
                  <a:pt x="6" y="6"/>
                </a:lnTo>
                <a:lnTo>
                  <a:pt x="7" y="6"/>
                </a:lnTo>
                <a:lnTo>
                  <a:pt x="7" y="7"/>
                </a:lnTo>
                <a:lnTo>
                  <a:pt x="7" y="6"/>
                </a:lnTo>
                <a:lnTo>
                  <a:pt x="8" y="6"/>
                </a:lnTo>
                <a:lnTo>
                  <a:pt x="8" y="5"/>
                </a:lnTo>
                <a:lnTo>
                  <a:pt x="8" y="3"/>
                </a:lnTo>
                <a:lnTo>
                  <a:pt x="8" y="2"/>
                </a:lnTo>
                <a:lnTo>
                  <a:pt x="7" y="2"/>
                </a:lnTo>
                <a:lnTo>
                  <a:pt x="7" y="1"/>
                </a:lnTo>
                <a:lnTo>
                  <a:pt x="8" y="1"/>
                </a:lnTo>
                <a:lnTo>
                  <a:pt x="8" y="0"/>
                </a:lnTo>
                <a:lnTo>
                  <a:pt x="9" y="0"/>
                </a:lnTo>
                <a:lnTo>
                  <a:pt x="10" y="0"/>
                </a:lnTo>
                <a:lnTo>
                  <a:pt x="11" y="0"/>
                </a:lnTo>
                <a:lnTo>
                  <a:pt x="11" y="1"/>
                </a:lnTo>
                <a:lnTo>
                  <a:pt x="12" y="1"/>
                </a:lnTo>
                <a:lnTo>
                  <a:pt x="13" y="1"/>
                </a:lnTo>
                <a:lnTo>
                  <a:pt x="14" y="3"/>
                </a:lnTo>
                <a:lnTo>
                  <a:pt x="15" y="3"/>
                </a:lnTo>
                <a:lnTo>
                  <a:pt x="16" y="3"/>
                </a:lnTo>
                <a:lnTo>
                  <a:pt x="16" y="5"/>
                </a:lnTo>
                <a:lnTo>
                  <a:pt x="18" y="5"/>
                </a:lnTo>
                <a:lnTo>
                  <a:pt x="19" y="5"/>
                </a:lnTo>
                <a:lnTo>
                  <a:pt x="20" y="5"/>
                </a:lnTo>
                <a:lnTo>
                  <a:pt x="22" y="5"/>
                </a:lnTo>
                <a:lnTo>
                  <a:pt x="23" y="5"/>
                </a:lnTo>
                <a:lnTo>
                  <a:pt x="24" y="5"/>
                </a:lnTo>
                <a:lnTo>
                  <a:pt x="24" y="6"/>
                </a:lnTo>
                <a:lnTo>
                  <a:pt x="25" y="6"/>
                </a:lnTo>
                <a:lnTo>
                  <a:pt x="25" y="7"/>
                </a:lnTo>
                <a:lnTo>
                  <a:pt x="26" y="9"/>
                </a:lnTo>
                <a:lnTo>
                  <a:pt x="26" y="10"/>
                </a:lnTo>
                <a:lnTo>
                  <a:pt x="27" y="11"/>
                </a:lnTo>
                <a:lnTo>
                  <a:pt x="27" y="12"/>
                </a:lnTo>
                <a:lnTo>
                  <a:pt x="28" y="12"/>
                </a:lnTo>
                <a:lnTo>
                  <a:pt x="28" y="13"/>
                </a:lnTo>
                <a:lnTo>
                  <a:pt x="28" y="14"/>
                </a:lnTo>
                <a:lnTo>
                  <a:pt x="28" y="15"/>
                </a:lnTo>
                <a:lnTo>
                  <a:pt x="28" y="16"/>
                </a:lnTo>
                <a:lnTo>
                  <a:pt x="26" y="16"/>
                </a:lnTo>
                <a:lnTo>
                  <a:pt x="24" y="16"/>
                </a:lnTo>
                <a:lnTo>
                  <a:pt x="20" y="15"/>
                </a:lnTo>
                <a:lnTo>
                  <a:pt x="19" y="15"/>
                </a:lnTo>
                <a:lnTo>
                  <a:pt x="18" y="15"/>
                </a:lnTo>
                <a:lnTo>
                  <a:pt x="16" y="15"/>
                </a:lnTo>
                <a:lnTo>
                  <a:pt x="14" y="15"/>
                </a:lnTo>
                <a:lnTo>
                  <a:pt x="13" y="15"/>
                </a:lnTo>
                <a:lnTo>
                  <a:pt x="12" y="15"/>
                </a:lnTo>
                <a:lnTo>
                  <a:pt x="11" y="15"/>
                </a:lnTo>
                <a:lnTo>
                  <a:pt x="10" y="15"/>
                </a:lnTo>
                <a:lnTo>
                  <a:pt x="9" y="15"/>
                </a:lnTo>
                <a:lnTo>
                  <a:pt x="8" y="14"/>
                </a:lnTo>
                <a:lnTo>
                  <a:pt x="7" y="14"/>
                </a:lnTo>
                <a:lnTo>
                  <a:pt x="6" y="14"/>
                </a:lnTo>
                <a:lnTo>
                  <a:pt x="3" y="14"/>
                </a:lnTo>
                <a:lnTo>
                  <a:pt x="2" y="14"/>
                </a:lnTo>
                <a:lnTo>
                  <a:pt x="2" y="15"/>
                </a:lnTo>
                <a:lnTo>
                  <a:pt x="1" y="15"/>
                </a:lnTo>
                <a:lnTo>
                  <a:pt x="0" y="15"/>
                </a:lnTo>
                <a:close/>
              </a:path>
            </a:pathLst>
          </a:custGeom>
          <a:solidFill>
            <a:srgbClr val="DFF4FF"/>
          </a:solidFill>
          <a:ln w="4763">
            <a:solidFill>
              <a:srgbClr val="000000"/>
            </a:solidFill>
            <a:prstDash val="solid"/>
            <a:round/>
            <a:headEnd/>
            <a:tailEnd/>
          </a:ln>
        </xdr:spPr>
      </xdr:sp>
      <xdr:sp macro="" textlink="">
        <xdr:nvSpPr>
          <xdr:cNvPr id="103827" name="Freeform 14126"/>
          <xdr:cNvSpPr>
            <a:spLocks/>
          </xdr:cNvSpPr>
        </xdr:nvSpPr>
        <xdr:spPr bwMode="auto">
          <a:xfrm>
            <a:off x="8130836" y="2667740"/>
            <a:ext cx="92753" cy="166456"/>
          </a:xfrm>
          <a:custGeom>
            <a:avLst/>
            <a:gdLst>
              <a:gd name="T0" fmla="*/ 2147483646 w 19"/>
              <a:gd name="T1" fmla="*/ 2147483646 h 35"/>
              <a:gd name="T2" fmla="*/ 2147483646 w 19"/>
              <a:gd name="T3" fmla="*/ 2147483646 h 35"/>
              <a:gd name="T4" fmla="*/ 2147483646 w 19"/>
              <a:gd name="T5" fmla="*/ 2147483646 h 35"/>
              <a:gd name="T6" fmla="*/ 2147483646 w 19"/>
              <a:gd name="T7" fmla="*/ 2147483646 h 35"/>
              <a:gd name="T8" fmla="*/ 2147483646 w 19"/>
              <a:gd name="T9" fmla="*/ 2147483646 h 35"/>
              <a:gd name="T10" fmla="*/ 2147483646 w 19"/>
              <a:gd name="T11" fmla="*/ 2147483646 h 35"/>
              <a:gd name="T12" fmla="*/ 2147483646 w 19"/>
              <a:gd name="T13" fmla="*/ 2147483646 h 35"/>
              <a:gd name="T14" fmla="*/ 2147483646 w 19"/>
              <a:gd name="T15" fmla="*/ 2147483646 h 35"/>
              <a:gd name="T16" fmla="*/ 2147483646 w 19"/>
              <a:gd name="T17" fmla="*/ 2147483646 h 35"/>
              <a:gd name="T18" fmla="*/ 2147483646 w 19"/>
              <a:gd name="T19" fmla="*/ 2147483646 h 35"/>
              <a:gd name="T20" fmla="*/ 2147483646 w 19"/>
              <a:gd name="T21" fmla="*/ 2147483646 h 35"/>
              <a:gd name="T22" fmla="*/ 2147483646 w 19"/>
              <a:gd name="T23" fmla="*/ 2147483646 h 35"/>
              <a:gd name="T24" fmla="*/ 2147483646 w 19"/>
              <a:gd name="T25" fmla="*/ 2147483646 h 35"/>
              <a:gd name="T26" fmla="*/ 2147483646 w 19"/>
              <a:gd name="T27" fmla="*/ 2147483646 h 35"/>
              <a:gd name="T28" fmla="*/ 2147483646 w 19"/>
              <a:gd name="T29" fmla="*/ 2147483646 h 35"/>
              <a:gd name="T30" fmla="*/ 2147483646 w 19"/>
              <a:gd name="T31" fmla="*/ 2147483646 h 35"/>
              <a:gd name="T32" fmla="*/ 2147483646 w 19"/>
              <a:gd name="T33" fmla="*/ 2147483646 h 35"/>
              <a:gd name="T34" fmla="*/ 2147483646 w 19"/>
              <a:gd name="T35" fmla="*/ 2147483646 h 35"/>
              <a:gd name="T36" fmla="*/ 2147483646 w 19"/>
              <a:gd name="T37" fmla="*/ 0 h 35"/>
              <a:gd name="T38" fmla="*/ 2147483646 w 19"/>
              <a:gd name="T39" fmla="*/ 2147483646 h 35"/>
              <a:gd name="T40" fmla="*/ 2147483646 w 19"/>
              <a:gd name="T41" fmla="*/ 2147483646 h 35"/>
              <a:gd name="T42" fmla="*/ 2147483646 w 19"/>
              <a:gd name="T43" fmla="*/ 2147483646 h 35"/>
              <a:gd name="T44" fmla="*/ 2147483646 w 19"/>
              <a:gd name="T45" fmla="*/ 2147483646 h 35"/>
              <a:gd name="T46" fmla="*/ 2147483646 w 19"/>
              <a:gd name="T47" fmla="*/ 2147483646 h 35"/>
              <a:gd name="T48" fmla="*/ 2147483646 w 19"/>
              <a:gd name="T49" fmla="*/ 2147483646 h 35"/>
              <a:gd name="T50" fmla="*/ 2147483646 w 19"/>
              <a:gd name="T51" fmla="*/ 2147483646 h 35"/>
              <a:gd name="T52" fmla="*/ 2147483646 w 19"/>
              <a:gd name="T53" fmla="*/ 2147483646 h 35"/>
              <a:gd name="T54" fmla="*/ 2147483646 w 19"/>
              <a:gd name="T55" fmla="*/ 2147483646 h 35"/>
              <a:gd name="T56" fmla="*/ 2147483646 w 19"/>
              <a:gd name="T57" fmla="*/ 2147483646 h 35"/>
              <a:gd name="T58" fmla="*/ 2147483646 w 19"/>
              <a:gd name="T59" fmla="*/ 2147483646 h 35"/>
              <a:gd name="T60" fmla="*/ 2147483646 w 19"/>
              <a:gd name="T61" fmla="*/ 2147483646 h 35"/>
              <a:gd name="T62" fmla="*/ 2147483646 w 19"/>
              <a:gd name="T63" fmla="*/ 2147483646 h 35"/>
              <a:gd name="T64" fmla="*/ 2147483646 w 19"/>
              <a:gd name="T65" fmla="*/ 2147483646 h 35"/>
              <a:gd name="T66" fmla="*/ 2147483646 w 19"/>
              <a:gd name="T67" fmla="*/ 2147483646 h 35"/>
              <a:gd name="T68" fmla="*/ 2147483646 w 19"/>
              <a:gd name="T69" fmla="*/ 2147483646 h 35"/>
              <a:gd name="T70" fmla="*/ 2147483646 w 19"/>
              <a:gd name="T71" fmla="*/ 2147483646 h 35"/>
              <a:gd name="T72" fmla="*/ 2147483646 w 19"/>
              <a:gd name="T73" fmla="*/ 2147483646 h 35"/>
              <a:gd name="T74" fmla="*/ 2147483646 w 19"/>
              <a:gd name="T75" fmla="*/ 2147483646 h 35"/>
              <a:gd name="T76" fmla="*/ 2147483646 w 19"/>
              <a:gd name="T77" fmla="*/ 2147483646 h 35"/>
              <a:gd name="T78" fmla="*/ 2147483646 w 19"/>
              <a:gd name="T79" fmla="*/ 2147483646 h 35"/>
              <a:gd name="T80" fmla="*/ 2147483646 w 19"/>
              <a:gd name="T81" fmla="*/ 2147483646 h 35"/>
              <a:gd name="T82" fmla="*/ 2147483646 w 19"/>
              <a:gd name="T83" fmla="*/ 2147483646 h 35"/>
              <a:gd name="T84" fmla="*/ 2147483646 w 19"/>
              <a:gd name="T85" fmla="*/ 2147483646 h 35"/>
              <a:gd name="T86" fmla="*/ 2147483646 w 19"/>
              <a:gd name="T87" fmla="*/ 2147483646 h 35"/>
              <a:gd name="T88" fmla="*/ 2147483646 w 19"/>
              <a:gd name="T89" fmla="*/ 2147483646 h 35"/>
              <a:gd name="T90" fmla="*/ 2147483646 w 19"/>
              <a:gd name="T91" fmla="*/ 2147483646 h 35"/>
              <a:gd name="T92" fmla="*/ 2147483646 w 19"/>
              <a:gd name="T93" fmla="*/ 2147483646 h 35"/>
              <a:gd name="T94" fmla="*/ 2147483646 w 19"/>
              <a:gd name="T95" fmla="*/ 2147483646 h 35"/>
              <a:gd name="T96" fmla="*/ 2147483646 w 19"/>
              <a:gd name="T97" fmla="*/ 2147483646 h 35"/>
              <a:gd name="T98" fmla="*/ 2147483646 w 19"/>
              <a:gd name="T99" fmla="*/ 2147483646 h 35"/>
              <a:gd name="T100" fmla="*/ 2147483646 w 19"/>
              <a:gd name="T101" fmla="*/ 2147483646 h 35"/>
              <a:gd name="T102" fmla="*/ 2147483646 w 19"/>
              <a:gd name="T103" fmla="*/ 2147483646 h 35"/>
              <a:gd name="T104" fmla="*/ 2147483646 w 19"/>
              <a:gd name="T105" fmla="*/ 2147483646 h 35"/>
              <a:gd name="T106" fmla="*/ 2147483646 w 19"/>
              <a:gd name="T107" fmla="*/ 2147483646 h 35"/>
              <a:gd name="T108" fmla="*/ 2147483646 w 19"/>
              <a:gd name="T109" fmla="*/ 2147483646 h 35"/>
              <a:gd name="T110" fmla="*/ 2147483646 w 19"/>
              <a:gd name="T111" fmla="*/ 2147483646 h 35"/>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19" h="35">
                <a:moveTo>
                  <a:pt x="7" y="23"/>
                </a:moveTo>
                <a:lnTo>
                  <a:pt x="7" y="22"/>
                </a:lnTo>
                <a:lnTo>
                  <a:pt x="9" y="22"/>
                </a:lnTo>
                <a:lnTo>
                  <a:pt x="9" y="21"/>
                </a:lnTo>
                <a:lnTo>
                  <a:pt x="9" y="19"/>
                </a:lnTo>
                <a:lnTo>
                  <a:pt x="9" y="18"/>
                </a:lnTo>
                <a:lnTo>
                  <a:pt x="9" y="17"/>
                </a:lnTo>
                <a:lnTo>
                  <a:pt x="9" y="16"/>
                </a:lnTo>
                <a:lnTo>
                  <a:pt x="9" y="15"/>
                </a:lnTo>
                <a:lnTo>
                  <a:pt x="9" y="14"/>
                </a:lnTo>
                <a:lnTo>
                  <a:pt x="9" y="12"/>
                </a:lnTo>
                <a:lnTo>
                  <a:pt x="9" y="11"/>
                </a:lnTo>
                <a:lnTo>
                  <a:pt x="9" y="10"/>
                </a:lnTo>
                <a:lnTo>
                  <a:pt x="9" y="8"/>
                </a:lnTo>
                <a:lnTo>
                  <a:pt x="8" y="8"/>
                </a:lnTo>
                <a:lnTo>
                  <a:pt x="7" y="8"/>
                </a:lnTo>
                <a:lnTo>
                  <a:pt x="7" y="9"/>
                </a:lnTo>
                <a:lnTo>
                  <a:pt x="4" y="9"/>
                </a:lnTo>
                <a:lnTo>
                  <a:pt x="4" y="8"/>
                </a:lnTo>
                <a:lnTo>
                  <a:pt x="4" y="7"/>
                </a:lnTo>
                <a:lnTo>
                  <a:pt x="4" y="8"/>
                </a:lnTo>
                <a:lnTo>
                  <a:pt x="3" y="8"/>
                </a:lnTo>
                <a:lnTo>
                  <a:pt x="2" y="8"/>
                </a:lnTo>
                <a:lnTo>
                  <a:pt x="2" y="7"/>
                </a:lnTo>
                <a:lnTo>
                  <a:pt x="1" y="4"/>
                </a:lnTo>
                <a:lnTo>
                  <a:pt x="0" y="3"/>
                </a:lnTo>
                <a:lnTo>
                  <a:pt x="1" y="3"/>
                </a:lnTo>
                <a:lnTo>
                  <a:pt x="1" y="2"/>
                </a:lnTo>
                <a:lnTo>
                  <a:pt x="2" y="2"/>
                </a:lnTo>
                <a:lnTo>
                  <a:pt x="2" y="1"/>
                </a:lnTo>
                <a:lnTo>
                  <a:pt x="3" y="1"/>
                </a:lnTo>
                <a:lnTo>
                  <a:pt x="4" y="1"/>
                </a:lnTo>
                <a:lnTo>
                  <a:pt x="6" y="1"/>
                </a:lnTo>
                <a:lnTo>
                  <a:pt x="7" y="0"/>
                </a:lnTo>
                <a:lnTo>
                  <a:pt x="8" y="0"/>
                </a:lnTo>
                <a:lnTo>
                  <a:pt x="9" y="1"/>
                </a:lnTo>
                <a:lnTo>
                  <a:pt x="10" y="1"/>
                </a:lnTo>
                <a:lnTo>
                  <a:pt x="12" y="1"/>
                </a:lnTo>
                <a:lnTo>
                  <a:pt x="13" y="1"/>
                </a:lnTo>
                <a:lnTo>
                  <a:pt x="14" y="2"/>
                </a:lnTo>
                <a:lnTo>
                  <a:pt x="15" y="2"/>
                </a:lnTo>
                <a:lnTo>
                  <a:pt x="16" y="2"/>
                </a:lnTo>
                <a:lnTo>
                  <a:pt x="16" y="5"/>
                </a:lnTo>
                <a:lnTo>
                  <a:pt x="16" y="6"/>
                </a:lnTo>
                <a:lnTo>
                  <a:pt x="16" y="7"/>
                </a:lnTo>
                <a:lnTo>
                  <a:pt x="16" y="8"/>
                </a:lnTo>
                <a:lnTo>
                  <a:pt x="16" y="9"/>
                </a:lnTo>
                <a:lnTo>
                  <a:pt x="16" y="10"/>
                </a:lnTo>
                <a:lnTo>
                  <a:pt x="16" y="11"/>
                </a:lnTo>
                <a:lnTo>
                  <a:pt x="16" y="12"/>
                </a:lnTo>
                <a:lnTo>
                  <a:pt x="16" y="14"/>
                </a:lnTo>
                <a:lnTo>
                  <a:pt x="16" y="15"/>
                </a:lnTo>
                <a:lnTo>
                  <a:pt x="16" y="16"/>
                </a:lnTo>
                <a:lnTo>
                  <a:pt x="15" y="17"/>
                </a:lnTo>
                <a:lnTo>
                  <a:pt x="15" y="18"/>
                </a:lnTo>
                <a:lnTo>
                  <a:pt x="16" y="18"/>
                </a:lnTo>
                <a:lnTo>
                  <a:pt x="18" y="18"/>
                </a:lnTo>
                <a:lnTo>
                  <a:pt x="19" y="18"/>
                </a:lnTo>
                <a:lnTo>
                  <a:pt x="18" y="19"/>
                </a:lnTo>
                <a:lnTo>
                  <a:pt x="16" y="20"/>
                </a:lnTo>
                <a:lnTo>
                  <a:pt x="18" y="20"/>
                </a:lnTo>
                <a:lnTo>
                  <a:pt x="18" y="21"/>
                </a:lnTo>
                <a:lnTo>
                  <a:pt x="18" y="22"/>
                </a:lnTo>
                <a:lnTo>
                  <a:pt x="18" y="23"/>
                </a:lnTo>
                <a:lnTo>
                  <a:pt x="18" y="24"/>
                </a:lnTo>
                <a:lnTo>
                  <a:pt x="18" y="26"/>
                </a:lnTo>
                <a:lnTo>
                  <a:pt x="19" y="26"/>
                </a:lnTo>
                <a:lnTo>
                  <a:pt x="19" y="27"/>
                </a:lnTo>
                <a:lnTo>
                  <a:pt x="19" y="29"/>
                </a:lnTo>
                <a:lnTo>
                  <a:pt x="19" y="30"/>
                </a:lnTo>
                <a:lnTo>
                  <a:pt x="19" y="31"/>
                </a:lnTo>
                <a:lnTo>
                  <a:pt x="18" y="31"/>
                </a:lnTo>
                <a:lnTo>
                  <a:pt x="16" y="31"/>
                </a:lnTo>
                <a:lnTo>
                  <a:pt x="15" y="31"/>
                </a:lnTo>
                <a:lnTo>
                  <a:pt x="15" y="32"/>
                </a:lnTo>
                <a:lnTo>
                  <a:pt x="13" y="32"/>
                </a:lnTo>
                <a:lnTo>
                  <a:pt x="12" y="31"/>
                </a:lnTo>
                <a:lnTo>
                  <a:pt x="12" y="32"/>
                </a:lnTo>
                <a:lnTo>
                  <a:pt x="11" y="33"/>
                </a:lnTo>
                <a:lnTo>
                  <a:pt x="11" y="34"/>
                </a:lnTo>
                <a:lnTo>
                  <a:pt x="10" y="34"/>
                </a:lnTo>
                <a:lnTo>
                  <a:pt x="10" y="35"/>
                </a:lnTo>
                <a:lnTo>
                  <a:pt x="9" y="35"/>
                </a:lnTo>
                <a:lnTo>
                  <a:pt x="7" y="35"/>
                </a:lnTo>
                <a:lnTo>
                  <a:pt x="7" y="34"/>
                </a:lnTo>
                <a:lnTo>
                  <a:pt x="7" y="33"/>
                </a:lnTo>
                <a:lnTo>
                  <a:pt x="8" y="32"/>
                </a:lnTo>
                <a:lnTo>
                  <a:pt x="8" y="31"/>
                </a:lnTo>
                <a:lnTo>
                  <a:pt x="8" y="30"/>
                </a:lnTo>
                <a:lnTo>
                  <a:pt x="8" y="29"/>
                </a:lnTo>
                <a:lnTo>
                  <a:pt x="8" y="27"/>
                </a:lnTo>
                <a:lnTo>
                  <a:pt x="7" y="27"/>
                </a:lnTo>
                <a:lnTo>
                  <a:pt x="7" y="26"/>
                </a:lnTo>
                <a:lnTo>
                  <a:pt x="7" y="25"/>
                </a:lnTo>
                <a:lnTo>
                  <a:pt x="7" y="24"/>
                </a:lnTo>
                <a:lnTo>
                  <a:pt x="7" y="23"/>
                </a:lnTo>
                <a:close/>
              </a:path>
            </a:pathLst>
          </a:custGeom>
          <a:solidFill>
            <a:srgbClr val="DFF4FF"/>
          </a:solidFill>
          <a:ln w="4763">
            <a:solidFill>
              <a:srgbClr val="000000"/>
            </a:solidFill>
            <a:prstDash val="solid"/>
            <a:round/>
            <a:headEnd/>
            <a:tailEnd/>
          </a:ln>
        </xdr:spPr>
      </xdr:sp>
      <xdr:sp macro="" textlink="">
        <xdr:nvSpPr>
          <xdr:cNvPr id="103828" name="Freeform 14127"/>
          <xdr:cNvSpPr>
            <a:spLocks/>
          </xdr:cNvSpPr>
        </xdr:nvSpPr>
        <xdr:spPr bwMode="auto">
          <a:xfrm>
            <a:off x="8204539" y="2648690"/>
            <a:ext cx="100013" cy="104544"/>
          </a:xfrm>
          <a:custGeom>
            <a:avLst/>
            <a:gdLst>
              <a:gd name="T0" fmla="*/ 2147483646 w 21"/>
              <a:gd name="T1" fmla="*/ 2147483646 h 22"/>
              <a:gd name="T2" fmla="*/ 2147483646 w 21"/>
              <a:gd name="T3" fmla="*/ 2147483646 h 22"/>
              <a:gd name="T4" fmla="*/ 2147483646 w 21"/>
              <a:gd name="T5" fmla="*/ 2147483646 h 22"/>
              <a:gd name="T6" fmla="*/ 2147483646 w 21"/>
              <a:gd name="T7" fmla="*/ 2147483646 h 22"/>
              <a:gd name="T8" fmla="*/ 2147483646 w 21"/>
              <a:gd name="T9" fmla="*/ 2147483646 h 22"/>
              <a:gd name="T10" fmla="*/ 2147483646 w 21"/>
              <a:gd name="T11" fmla="*/ 2147483646 h 22"/>
              <a:gd name="T12" fmla="*/ 2147483646 w 21"/>
              <a:gd name="T13" fmla="*/ 2147483646 h 22"/>
              <a:gd name="T14" fmla="*/ 2147483646 w 21"/>
              <a:gd name="T15" fmla="*/ 2147483646 h 22"/>
              <a:gd name="T16" fmla="*/ 2147483646 w 21"/>
              <a:gd name="T17" fmla="*/ 2147483646 h 22"/>
              <a:gd name="T18" fmla="*/ 2147483646 w 21"/>
              <a:gd name="T19" fmla="*/ 2147483646 h 22"/>
              <a:gd name="T20" fmla="*/ 2147483646 w 21"/>
              <a:gd name="T21" fmla="*/ 2147483646 h 22"/>
              <a:gd name="T22" fmla="*/ 2147483646 w 21"/>
              <a:gd name="T23" fmla="*/ 2147483646 h 22"/>
              <a:gd name="T24" fmla="*/ 2147483646 w 21"/>
              <a:gd name="T25" fmla="*/ 2147483646 h 22"/>
              <a:gd name="T26" fmla="*/ 2147483646 w 21"/>
              <a:gd name="T27" fmla="*/ 2147483646 h 22"/>
              <a:gd name="T28" fmla="*/ 2147483646 w 21"/>
              <a:gd name="T29" fmla="*/ 2147483646 h 22"/>
              <a:gd name="T30" fmla="*/ 2147483646 w 21"/>
              <a:gd name="T31" fmla="*/ 2147483646 h 22"/>
              <a:gd name="T32" fmla="*/ 2147483646 w 21"/>
              <a:gd name="T33" fmla="*/ 2147483646 h 22"/>
              <a:gd name="T34" fmla="*/ 0 w 21"/>
              <a:gd name="T35" fmla="*/ 2147483646 h 22"/>
              <a:gd name="T36" fmla="*/ 0 w 21"/>
              <a:gd name="T37" fmla="*/ 2147483646 h 22"/>
              <a:gd name="T38" fmla="*/ 2147483646 w 21"/>
              <a:gd name="T39" fmla="*/ 2147483646 h 22"/>
              <a:gd name="T40" fmla="*/ 2147483646 w 21"/>
              <a:gd name="T41" fmla="*/ 2147483646 h 22"/>
              <a:gd name="T42" fmla="*/ 2147483646 w 21"/>
              <a:gd name="T43" fmla="*/ 2147483646 h 22"/>
              <a:gd name="T44" fmla="*/ 2147483646 w 21"/>
              <a:gd name="T45" fmla="*/ 2147483646 h 22"/>
              <a:gd name="T46" fmla="*/ 2147483646 w 21"/>
              <a:gd name="T47" fmla="*/ 2147483646 h 22"/>
              <a:gd name="T48" fmla="*/ 2147483646 w 21"/>
              <a:gd name="T49" fmla="*/ 2147483646 h 22"/>
              <a:gd name="T50" fmla="*/ 2147483646 w 21"/>
              <a:gd name="T51" fmla="*/ 2147483646 h 22"/>
              <a:gd name="T52" fmla="*/ 2147483646 w 21"/>
              <a:gd name="T53" fmla="*/ 2147483646 h 22"/>
              <a:gd name="T54" fmla="*/ 0 w 21"/>
              <a:gd name="T55" fmla="*/ 2147483646 h 22"/>
              <a:gd name="T56" fmla="*/ 0 w 21"/>
              <a:gd name="T57" fmla="*/ 2147483646 h 22"/>
              <a:gd name="T58" fmla="*/ 0 w 21"/>
              <a:gd name="T59" fmla="*/ 2147483646 h 22"/>
              <a:gd name="T60" fmla="*/ 0 w 21"/>
              <a:gd name="T61" fmla="*/ 2147483646 h 22"/>
              <a:gd name="T62" fmla="*/ 0 w 21"/>
              <a:gd name="T63" fmla="*/ 2147483646 h 22"/>
              <a:gd name="T64" fmla="*/ 2147483646 w 21"/>
              <a:gd name="T65" fmla="*/ 2147483646 h 22"/>
              <a:gd name="T66" fmla="*/ 2147483646 w 21"/>
              <a:gd name="T67" fmla="*/ 2147483646 h 22"/>
              <a:gd name="T68" fmla="*/ 2147483646 w 21"/>
              <a:gd name="T69" fmla="*/ 0 h 22"/>
              <a:gd name="T70" fmla="*/ 2147483646 w 21"/>
              <a:gd name="T71" fmla="*/ 0 h 22"/>
              <a:gd name="T72" fmla="*/ 2147483646 w 21"/>
              <a:gd name="T73" fmla="*/ 2147483646 h 22"/>
              <a:gd name="T74" fmla="*/ 2147483646 w 21"/>
              <a:gd name="T75" fmla="*/ 2147483646 h 22"/>
              <a:gd name="T76" fmla="*/ 2147483646 w 21"/>
              <a:gd name="T77" fmla="*/ 2147483646 h 22"/>
              <a:gd name="T78" fmla="*/ 2147483646 w 21"/>
              <a:gd name="T79" fmla="*/ 2147483646 h 22"/>
              <a:gd name="T80" fmla="*/ 2147483646 w 21"/>
              <a:gd name="T81" fmla="*/ 0 h 22"/>
              <a:gd name="T82" fmla="*/ 2147483646 w 21"/>
              <a:gd name="T83" fmla="*/ 0 h 22"/>
              <a:gd name="T84" fmla="*/ 2147483646 w 21"/>
              <a:gd name="T85" fmla="*/ 0 h 22"/>
              <a:gd name="T86" fmla="*/ 2147483646 w 21"/>
              <a:gd name="T87" fmla="*/ 0 h 22"/>
              <a:gd name="T88" fmla="*/ 2147483646 w 21"/>
              <a:gd name="T89" fmla="*/ 2147483646 h 22"/>
              <a:gd name="T90" fmla="*/ 2147483646 w 21"/>
              <a:gd name="T91" fmla="*/ 0 h 22"/>
              <a:gd name="T92" fmla="*/ 2147483646 w 21"/>
              <a:gd name="T93" fmla="*/ 2147483646 h 22"/>
              <a:gd name="T94" fmla="*/ 2147483646 w 21"/>
              <a:gd name="T95" fmla="*/ 2147483646 h 22"/>
              <a:gd name="T96" fmla="*/ 2147483646 w 21"/>
              <a:gd name="T97" fmla="*/ 2147483646 h 22"/>
              <a:gd name="T98" fmla="*/ 2147483646 w 21"/>
              <a:gd name="T99" fmla="*/ 2147483646 h 22"/>
              <a:gd name="T100" fmla="*/ 2147483646 w 21"/>
              <a:gd name="T101" fmla="*/ 2147483646 h 22"/>
              <a:gd name="T102" fmla="*/ 2147483646 w 21"/>
              <a:gd name="T103" fmla="*/ 2147483646 h 22"/>
              <a:gd name="T104" fmla="*/ 2147483646 w 21"/>
              <a:gd name="T105" fmla="*/ 2147483646 h 22"/>
              <a:gd name="T106" fmla="*/ 2147483646 w 21"/>
              <a:gd name="T107" fmla="*/ 2147483646 h 22"/>
              <a:gd name="T108" fmla="*/ 2147483646 w 21"/>
              <a:gd name="T109" fmla="*/ 2147483646 h 22"/>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0" t="0" r="r" b="b"/>
            <a:pathLst>
              <a:path w="21" h="22">
                <a:moveTo>
                  <a:pt x="20" y="7"/>
                </a:moveTo>
                <a:lnTo>
                  <a:pt x="20" y="8"/>
                </a:lnTo>
                <a:lnTo>
                  <a:pt x="19" y="8"/>
                </a:lnTo>
                <a:lnTo>
                  <a:pt x="20" y="9"/>
                </a:lnTo>
                <a:lnTo>
                  <a:pt x="20" y="10"/>
                </a:lnTo>
                <a:lnTo>
                  <a:pt x="20" y="11"/>
                </a:lnTo>
                <a:lnTo>
                  <a:pt x="20" y="12"/>
                </a:lnTo>
                <a:lnTo>
                  <a:pt x="19" y="12"/>
                </a:lnTo>
                <a:lnTo>
                  <a:pt x="17" y="12"/>
                </a:lnTo>
                <a:lnTo>
                  <a:pt x="16" y="13"/>
                </a:lnTo>
                <a:lnTo>
                  <a:pt x="16" y="14"/>
                </a:lnTo>
                <a:lnTo>
                  <a:pt x="16" y="15"/>
                </a:lnTo>
                <a:lnTo>
                  <a:pt x="16" y="16"/>
                </a:lnTo>
                <a:lnTo>
                  <a:pt x="13" y="16"/>
                </a:lnTo>
                <a:lnTo>
                  <a:pt x="11" y="16"/>
                </a:lnTo>
                <a:lnTo>
                  <a:pt x="10" y="16"/>
                </a:lnTo>
                <a:lnTo>
                  <a:pt x="9" y="16"/>
                </a:lnTo>
                <a:lnTo>
                  <a:pt x="8" y="16"/>
                </a:lnTo>
                <a:lnTo>
                  <a:pt x="7" y="18"/>
                </a:lnTo>
                <a:lnTo>
                  <a:pt x="6" y="18"/>
                </a:lnTo>
                <a:lnTo>
                  <a:pt x="6" y="19"/>
                </a:lnTo>
                <a:lnTo>
                  <a:pt x="5" y="19"/>
                </a:lnTo>
                <a:lnTo>
                  <a:pt x="5" y="20"/>
                </a:lnTo>
                <a:lnTo>
                  <a:pt x="4" y="21"/>
                </a:lnTo>
                <a:lnTo>
                  <a:pt x="4" y="22"/>
                </a:lnTo>
                <a:lnTo>
                  <a:pt x="3" y="22"/>
                </a:lnTo>
                <a:lnTo>
                  <a:pt x="1" y="22"/>
                </a:lnTo>
                <a:lnTo>
                  <a:pt x="0" y="22"/>
                </a:lnTo>
                <a:lnTo>
                  <a:pt x="0" y="21"/>
                </a:lnTo>
                <a:lnTo>
                  <a:pt x="1" y="20"/>
                </a:lnTo>
                <a:lnTo>
                  <a:pt x="1" y="19"/>
                </a:lnTo>
                <a:lnTo>
                  <a:pt x="1" y="18"/>
                </a:lnTo>
                <a:lnTo>
                  <a:pt x="1" y="16"/>
                </a:lnTo>
                <a:lnTo>
                  <a:pt x="1" y="15"/>
                </a:lnTo>
                <a:lnTo>
                  <a:pt x="1" y="14"/>
                </a:lnTo>
                <a:lnTo>
                  <a:pt x="1" y="13"/>
                </a:lnTo>
                <a:lnTo>
                  <a:pt x="1" y="12"/>
                </a:lnTo>
                <a:lnTo>
                  <a:pt x="1" y="11"/>
                </a:lnTo>
                <a:lnTo>
                  <a:pt x="1" y="10"/>
                </a:lnTo>
                <a:lnTo>
                  <a:pt x="1" y="9"/>
                </a:lnTo>
                <a:lnTo>
                  <a:pt x="1" y="6"/>
                </a:lnTo>
                <a:lnTo>
                  <a:pt x="0" y="6"/>
                </a:lnTo>
                <a:lnTo>
                  <a:pt x="0" y="5"/>
                </a:lnTo>
                <a:lnTo>
                  <a:pt x="0" y="2"/>
                </a:lnTo>
                <a:lnTo>
                  <a:pt x="0" y="1"/>
                </a:lnTo>
                <a:lnTo>
                  <a:pt x="1" y="1"/>
                </a:lnTo>
                <a:lnTo>
                  <a:pt x="1" y="0"/>
                </a:lnTo>
                <a:lnTo>
                  <a:pt x="1" y="1"/>
                </a:lnTo>
                <a:lnTo>
                  <a:pt x="3" y="1"/>
                </a:lnTo>
                <a:lnTo>
                  <a:pt x="5" y="1"/>
                </a:lnTo>
                <a:lnTo>
                  <a:pt x="6" y="1"/>
                </a:lnTo>
                <a:lnTo>
                  <a:pt x="6" y="0"/>
                </a:lnTo>
                <a:lnTo>
                  <a:pt x="5" y="0"/>
                </a:lnTo>
                <a:lnTo>
                  <a:pt x="6" y="0"/>
                </a:lnTo>
                <a:lnTo>
                  <a:pt x="7" y="0"/>
                </a:lnTo>
                <a:lnTo>
                  <a:pt x="8" y="0"/>
                </a:lnTo>
                <a:lnTo>
                  <a:pt x="9" y="0"/>
                </a:lnTo>
                <a:lnTo>
                  <a:pt x="10" y="0"/>
                </a:lnTo>
                <a:lnTo>
                  <a:pt x="10" y="1"/>
                </a:lnTo>
                <a:lnTo>
                  <a:pt x="11" y="1"/>
                </a:lnTo>
                <a:lnTo>
                  <a:pt x="13" y="0"/>
                </a:lnTo>
                <a:lnTo>
                  <a:pt x="14" y="0"/>
                </a:lnTo>
                <a:lnTo>
                  <a:pt x="16" y="0"/>
                </a:lnTo>
                <a:lnTo>
                  <a:pt x="16" y="1"/>
                </a:lnTo>
                <a:lnTo>
                  <a:pt x="17" y="2"/>
                </a:lnTo>
                <a:lnTo>
                  <a:pt x="18" y="2"/>
                </a:lnTo>
                <a:lnTo>
                  <a:pt x="18" y="4"/>
                </a:lnTo>
                <a:lnTo>
                  <a:pt x="19" y="4"/>
                </a:lnTo>
                <a:lnTo>
                  <a:pt x="19" y="5"/>
                </a:lnTo>
                <a:lnTo>
                  <a:pt x="20" y="5"/>
                </a:lnTo>
                <a:lnTo>
                  <a:pt x="21" y="5"/>
                </a:lnTo>
                <a:lnTo>
                  <a:pt x="20" y="6"/>
                </a:lnTo>
                <a:lnTo>
                  <a:pt x="20" y="7"/>
                </a:lnTo>
                <a:close/>
              </a:path>
            </a:pathLst>
          </a:custGeom>
          <a:solidFill>
            <a:srgbClr val="DFF4FF"/>
          </a:solidFill>
          <a:ln w="4763">
            <a:solidFill>
              <a:srgbClr val="000000"/>
            </a:solidFill>
            <a:prstDash val="solid"/>
            <a:round/>
            <a:headEnd/>
            <a:tailEnd/>
          </a:ln>
        </xdr:spPr>
      </xdr:sp>
      <xdr:sp macro="" textlink="">
        <xdr:nvSpPr>
          <xdr:cNvPr id="103829" name="Freeform 14128"/>
          <xdr:cNvSpPr>
            <a:spLocks/>
          </xdr:cNvSpPr>
        </xdr:nvSpPr>
        <xdr:spPr bwMode="auto">
          <a:xfrm>
            <a:off x="8152152" y="2577253"/>
            <a:ext cx="66675" cy="100012"/>
          </a:xfrm>
          <a:custGeom>
            <a:avLst/>
            <a:gdLst>
              <a:gd name="T0" fmla="*/ 2147483646 w 14"/>
              <a:gd name="T1" fmla="*/ 2147483646 h 21"/>
              <a:gd name="T2" fmla="*/ 2147483646 w 14"/>
              <a:gd name="T3" fmla="*/ 2147483646 h 21"/>
              <a:gd name="T4" fmla="*/ 2147483646 w 14"/>
              <a:gd name="T5" fmla="*/ 2147483646 h 21"/>
              <a:gd name="T6" fmla="*/ 2147483646 w 14"/>
              <a:gd name="T7" fmla="*/ 2147483646 h 21"/>
              <a:gd name="T8" fmla="*/ 2147483646 w 14"/>
              <a:gd name="T9" fmla="*/ 2147483646 h 21"/>
              <a:gd name="T10" fmla="*/ 2147483646 w 14"/>
              <a:gd name="T11" fmla="*/ 2147483646 h 21"/>
              <a:gd name="T12" fmla="*/ 2147483646 w 14"/>
              <a:gd name="T13" fmla="*/ 2147483646 h 21"/>
              <a:gd name="T14" fmla="*/ 2147483646 w 14"/>
              <a:gd name="T15" fmla="*/ 2147483646 h 21"/>
              <a:gd name="T16" fmla="*/ 2147483646 w 14"/>
              <a:gd name="T17" fmla="*/ 2147483646 h 21"/>
              <a:gd name="T18" fmla="*/ 2147483646 w 14"/>
              <a:gd name="T19" fmla="*/ 2147483646 h 21"/>
              <a:gd name="T20" fmla="*/ 2147483646 w 14"/>
              <a:gd name="T21" fmla="*/ 2147483646 h 21"/>
              <a:gd name="T22" fmla="*/ 2147483646 w 14"/>
              <a:gd name="T23" fmla="*/ 2147483646 h 21"/>
              <a:gd name="T24" fmla="*/ 2147483646 w 14"/>
              <a:gd name="T25" fmla="*/ 2147483646 h 21"/>
              <a:gd name="T26" fmla="*/ 2147483646 w 14"/>
              <a:gd name="T27" fmla="*/ 2147483646 h 21"/>
              <a:gd name="T28" fmla="*/ 2147483646 w 14"/>
              <a:gd name="T29" fmla="*/ 2147483646 h 21"/>
              <a:gd name="T30" fmla="*/ 2147483646 w 14"/>
              <a:gd name="T31" fmla="*/ 2147483646 h 21"/>
              <a:gd name="T32" fmla="*/ 2147483646 w 14"/>
              <a:gd name="T33" fmla="*/ 2147483646 h 21"/>
              <a:gd name="T34" fmla="*/ 2147483646 w 14"/>
              <a:gd name="T35" fmla="*/ 2147483646 h 21"/>
              <a:gd name="T36" fmla="*/ 0 w 14"/>
              <a:gd name="T37" fmla="*/ 2147483646 h 21"/>
              <a:gd name="T38" fmla="*/ 0 w 14"/>
              <a:gd name="T39" fmla="*/ 2147483646 h 21"/>
              <a:gd name="T40" fmla="*/ 0 w 14"/>
              <a:gd name="T41" fmla="*/ 2147483646 h 21"/>
              <a:gd name="T42" fmla="*/ 0 w 14"/>
              <a:gd name="T43" fmla="*/ 2147483646 h 21"/>
              <a:gd name="T44" fmla="*/ 2147483646 w 14"/>
              <a:gd name="T45" fmla="*/ 2147483646 h 21"/>
              <a:gd name="T46" fmla="*/ 2147483646 w 14"/>
              <a:gd name="T47" fmla="*/ 2147483646 h 21"/>
              <a:gd name="T48" fmla="*/ 2147483646 w 14"/>
              <a:gd name="T49" fmla="*/ 2147483646 h 21"/>
              <a:gd name="T50" fmla="*/ 2147483646 w 14"/>
              <a:gd name="T51" fmla="*/ 0 h 21"/>
              <a:gd name="T52" fmla="*/ 2147483646 w 14"/>
              <a:gd name="T53" fmla="*/ 2147483646 h 21"/>
              <a:gd name="T54" fmla="*/ 2147483646 w 14"/>
              <a:gd name="T55" fmla="*/ 2147483646 h 21"/>
              <a:gd name="T56" fmla="*/ 2147483646 w 14"/>
              <a:gd name="T57" fmla="*/ 2147483646 h 21"/>
              <a:gd name="T58" fmla="*/ 2147483646 w 14"/>
              <a:gd name="T59" fmla="*/ 2147483646 h 21"/>
              <a:gd name="T60" fmla="*/ 2147483646 w 14"/>
              <a:gd name="T61" fmla="*/ 2147483646 h 21"/>
              <a:gd name="T62" fmla="*/ 2147483646 w 14"/>
              <a:gd name="T63" fmla="*/ 2147483646 h 21"/>
              <a:gd name="T64" fmla="*/ 2147483646 w 14"/>
              <a:gd name="T65" fmla="*/ 2147483646 h 21"/>
              <a:gd name="T66" fmla="*/ 2147483646 w 14"/>
              <a:gd name="T67" fmla="*/ 2147483646 h 21"/>
              <a:gd name="T68" fmla="*/ 2147483646 w 14"/>
              <a:gd name="T69" fmla="*/ 2147483646 h 21"/>
              <a:gd name="T70" fmla="*/ 2147483646 w 14"/>
              <a:gd name="T71" fmla="*/ 2147483646 h 21"/>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Lst>
            <a:ahLst/>
            <a:cxnLst>
              <a:cxn ang="T72">
                <a:pos x="T0" y="T1"/>
              </a:cxn>
              <a:cxn ang="T73">
                <a:pos x="T2" y="T3"/>
              </a:cxn>
              <a:cxn ang="T74">
                <a:pos x="T4" y="T5"/>
              </a:cxn>
              <a:cxn ang="T75">
                <a:pos x="T6" y="T7"/>
              </a:cxn>
              <a:cxn ang="T76">
                <a:pos x="T8" y="T9"/>
              </a:cxn>
              <a:cxn ang="T77">
                <a:pos x="T10" y="T11"/>
              </a:cxn>
              <a:cxn ang="T78">
                <a:pos x="T12" y="T13"/>
              </a:cxn>
              <a:cxn ang="T79">
                <a:pos x="T14" y="T15"/>
              </a:cxn>
              <a:cxn ang="T80">
                <a:pos x="T16" y="T17"/>
              </a:cxn>
              <a:cxn ang="T81">
                <a:pos x="T18" y="T19"/>
              </a:cxn>
              <a:cxn ang="T82">
                <a:pos x="T20" y="T21"/>
              </a:cxn>
              <a:cxn ang="T83">
                <a:pos x="T22" y="T23"/>
              </a:cxn>
              <a:cxn ang="T84">
                <a:pos x="T24" y="T25"/>
              </a:cxn>
              <a:cxn ang="T85">
                <a:pos x="T26" y="T27"/>
              </a:cxn>
              <a:cxn ang="T86">
                <a:pos x="T28" y="T29"/>
              </a:cxn>
              <a:cxn ang="T87">
                <a:pos x="T30" y="T31"/>
              </a:cxn>
              <a:cxn ang="T88">
                <a:pos x="T32" y="T33"/>
              </a:cxn>
              <a:cxn ang="T89">
                <a:pos x="T34" y="T35"/>
              </a:cxn>
              <a:cxn ang="T90">
                <a:pos x="T36" y="T37"/>
              </a:cxn>
              <a:cxn ang="T91">
                <a:pos x="T38" y="T39"/>
              </a:cxn>
              <a:cxn ang="T92">
                <a:pos x="T40" y="T41"/>
              </a:cxn>
              <a:cxn ang="T93">
                <a:pos x="T42" y="T43"/>
              </a:cxn>
              <a:cxn ang="T94">
                <a:pos x="T44" y="T45"/>
              </a:cxn>
              <a:cxn ang="T95">
                <a:pos x="T46" y="T47"/>
              </a:cxn>
              <a:cxn ang="T96">
                <a:pos x="T48" y="T49"/>
              </a:cxn>
              <a:cxn ang="T97">
                <a:pos x="T50" y="T51"/>
              </a:cxn>
              <a:cxn ang="T98">
                <a:pos x="T52" y="T53"/>
              </a:cxn>
              <a:cxn ang="T99">
                <a:pos x="T54" y="T55"/>
              </a:cxn>
              <a:cxn ang="T100">
                <a:pos x="T56" y="T57"/>
              </a:cxn>
              <a:cxn ang="T101">
                <a:pos x="T58" y="T59"/>
              </a:cxn>
              <a:cxn ang="T102">
                <a:pos x="T60" y="T61"/>
              </a:cxn>
              <a:cxn ang="T103">
                <a:pos x="T62" y="T63"/>
              </a:cxn>
              <a:cxn ang="T104">
                <a:pos x="T64" y="T65"/>
              </a:cxn>
              <a:cxn ang="T105">
                <a:pos x="T66" y="T67"/>
              </a:cxn>
              <a:cxn ang="T106">
                <a:pos x="T68" y="T69"/>
              </a:cxn>
              <a:cxn ang="T107">
                <a:pos x="T70" y="T71"/>
              </a:cxn>
            </a:cxnLst>
            <a:rect l="0" t="0" r="r" b="b"/>
            <a:pathLst>
              <a:path w="14" h="21">
                <a:moveTo>
                  <a:pt x="12" y="15"/>
                </a:moveTo>
                <a:lnTo>
                  <a:pt x="12" y="15"/>
                </a:lnTo>
                <a:lnTo>
                  <a:pt x="12" y="16"/>
                </a:lnTo>
                <a:lnTo>
                  <a:pt x="11" y="16"/>
                </a:lnTo>
                <a:lnTo>
                  <a:pt x="11" y="17"/>
                </a:lnTo>
                <a:lnTo>
                  <a:pt x="11" y="20"/>
                </a:lnTo>
                <a:lnTo>
                  <a:pt x="11" y="21"/>
                </a:lnTo>
                <a:lnTo>
                  <a:pt x="10" y="21"/>
                </a:lnTo>
                <a:lnTo>
                  <a:pt x="9" y="20"/>
                </a:lnTo>
                <a:lnTo>
                  <a:pt x="8" y="20"/>
                </a:lnTo>
                <a:lnTo>
                  <a:pt x="6" y="20"/>
                </a:lnTo>
                <a:lnTo>
                  <a:pt x="5" y="20"/>
                </a:lnTo>
                <a:lnTo>
                  <a:pt x="4" y="19"/>
                </a:lnTo>
                <a:lnTo>
                  <a:pt x="3" y="19"/>
                </a:lnTo>
                <a:lnTo>
                  <a:pt x="2" y="20"/>
                </a:lnTo>
                <a:lnTo>
                  <a:pt x="0" y="20"/>
                </a:lnTo>
                <a:lnTo>
                  <a:pt x="0" y="19"/>
                </a:lnTo>
                <a:lnTo>
                  <a:pt x="0" y="16"/>
                </a:lnTo>
                <a:lnTo>
                  <a:pt x="2" y="14"/>
                </a:lnTo>
                <a:lnTo>
                  <a:pt x="2" y="13"/>
                </a:lnTo>
                <a:lnTo>
                  <a:pt x="3" y="9"/>
                </a:lnTo>
                <a:lnTo>
                  <a:pt x="3" y="6"/>
                </a:lnTo>
                <a:lnTo>
                  <a:pt x="4" y="3"/>
                </a:lnTo>
                <a:lnTo>
                  <a:pt x="3" y="0"/>
                </a:lnTo>
                <a:lnTo>
                  <a:pt x="4" y="0"/>
                </a:lnTo>
                <a:lnTo>
                  <a:pt x="8" y="1"/>
                </a:lnTo>
                <a:lnTo>
                  <a:pt x="10" y="1"/>
                </a:lnTo>
                <a:lnTo>
                  <a:pt x="12" y="1"/>
                </a:lnTo>
                <a:lnTo>
                  <a:pt x="14" y="1"/>
                </a:lnTo>
                <a:lnTo>
                  <a:pt x="14" y="2"/>
                </a:lnTo>
                <a:lnTo>
                  <a:pt x="14" y="3"/>
                </a:lnTo>
                <a:lnTo>
                  <a:pt x="14" y="5"/>
                </a:lnTo>
                <a:lnTo>
                  <a:pt x="14" y="6"/>
                </a:lnTo>
                <a:lnTo>
                  <a:pt x="14" y="7"/>
                </a:lnTo>
                <a:lnTo>
                  <a:pt x="12" y="8"/>
                </a:lnTo>
                <a:lnTo>
                  <a:pt x="12" y="9"/>
                </a:lnTo>
                <a:lnTo>
                  <a:pt x="12" y="10"/>
                </a:lnTo>
                <a:lnTo>
                  <a:pt x="12" y="12"/>
                </a:lnTo>
                <a:lnTo>
                  <a:pt x="12" y="13"/>
                </a:lnTo>
                <a:lnTo>
                  <a:pt x="12" y="15"/>
                </a:lnTo>
                <a:close/>
              </a:path>
            </a:pathLst>
          </a:custGeom>
          <a:solidFill>
            <a:srgbClr val="DFF4FF"/>
          </a:solidFill>
          <a:ln w="4763">
            <a:solidFill>
              <a:srgbClr val="000000"/>
            </a:solidFill>
            <a:prstDash val="solid"/>
            <a:round/>
            <a:headEnd/>
            <a:tailEnd/>
          </a:ln>
        </xdr:spPr>
      </xdr:sp>
      <xdr:sp macro="" textlink="">
        <xdr:nvSpPr>
          <xdr:cNvPr id="103830" name="Freeform 14129"/>
          <xdr:cNvSpPr>
            <a:spLocks/>
          </xdr:cNvSpPr>
        </xdr:nvSpPr>
        <xdr:spPr bwMode="auto">
          <a:xfrm>
            <a:off x="8209302" y="2601065"/>
            <a:ext cx="133350" cy="95019"/>
          </a:xfrm>
          <a:custGeom>
            <a:avLst/>
            <a:gdLst>
              <a:gd name="T0" fmla="*/ 0 w 28"/>
              <a:gd name="T1" fmla="*/ 2147483646 h 20"/>
              <a:gd name="T2" fmla="*/ 0 w 28"/>
              <a:gd name="T3" fmla="*/ 2147483646 h 20"/>
              <a:gd name="T4" fmla="*/ 2147483646 w 28"/>
              <a:gd name="T5" fmla="*/ 2147483646 h 20"/>
              <a:gd name="T6" fmla="*/ 2147483646 w 28"/>
              <a:gd name="T7" fmla="*/ 2147483646 h 20"/>
              <a:gd name="T8" fmla="*/ 2147483646 w 28"/>
              <a:gd name="T9" fmla="*/ 2147483646 h 20"/>
              <a:gd name="T10" fmla="*/ 2147483646 w 28"/>
              <a:gd name="T11" fmla="*/ 2147483646 h 20"/>
              <a:gd name="T12" fmla="*/ 2147483646 w 28"/>
              <a:gd name="T13" fmla="*/ 0 h 20"/>
              <a:gd name="T14" fmla="*/ 2147483646 w 28"/>
              <a:gd name="T15" fmla="*/ 0 h 20"/>
              <a:gd name="T16" fmla="*/ 2147483646 w 28"/>
              <a:gd name="T17" fmla="*/ 2147483646 h 20"/>
              <a:gd name="T18" fmla="*/ 2147483646 w 28"/>
              <a:gd name="T19" fmla="*/ 2147483646 h 20"/>
              <a:gd name="T20" fmla="*/ 2147483646 w 28"/>
              <a:gd name="T21" fmla="*/ 2147483646 h 20"/>
              <a:gd name="T22" fmla="*/ 2147483646 w 28"/>
              <a:gd name="T23" fmla="*/ 2147483646 h 20"/>
              <a:gd name="T24" fmla="*/ 2147483646 w 28"/>
              <a:gd name="T25" fmla="*/ 2147483646 h 20"/>
              <a:gd name="T26" fmla="*/ 2147483646 w 28"/>
              <a:gd name="T27" fmla="*/ 2147483646 h 20"/>
              <a:gd name="T28" fmla="*/ 2147483646 w 28"/>
              <a:gd name="T29" fmla="*/ 2147483646 h 20"/>
              <a:gd name="T30" fmla="*/ 2147483646 w 28"/>
              <a:gd name="T31" fmla="*/ 2147483646 h 20"/>
              <a:gd name="T32" fmla="*/ 2147483646 w 28"/>
              <a:gd name="T33" fmla="*/ 2147483646 h 20"/>
              <a:gd name="T34" fmla="*/ 2147483646 w 28"/>
              <a:gd name="T35" fmla="*/ 2147483646 h 20"/>
              <a:gd name="T36" fmla="*/ 2147483646 w 28"/>
              <a:gd name="T37" fmla="*/ 2147483646 h 20"/>
              <a:gd name="T38" fmla="*/ 2147483646 w 28"/>
              <a:gd name="T39" fmla="*/ 2147483646 h 20"/>
              <a:gd name="T40" fmla="*/ 2147483646 w 28"/>
              <a:gd name="T41" fmla="*/ 2147483646 h 20"/>
              <a:gd name="T42" fmla="*/ 2147483646 w 28"/>
              <a:gd name="T43" fmla="*/ 2147483646 h 20"/>
              <a:gd name="T44" fmla="*/ 2147483646 w 28"/>
              <a:gd name="T45" fmla="*/ 2147483646 h 20"/>
              <a:gd name="T46" fmla="*/ 2147483646 w 28"/>
              <a:gd name="T47" fmla="*/ 2147483646 h 20"/>
              <a:gd name="T48" fmla="*/ 2147483646 w 28"/>
              <a:gd name="T49" fmla="*/ 2147483646 h 20"/>
              <a:gd name="T50" fmla="*/ 2147483646 w 28"/>
              <a:gd name="T51" fmla="*/ 2147483646 h 20"/>
              <a:gd name="T52" fmla="*/ 2147483646 w 28"/>
              <a:gd name="T53" fmla="*/ 2147483646 h 20"/>
              <a:gd name="T54" fmla="*/ 2147483646 w 28"/>
              <a:gd name="T55" fmla="*/ 2147483646 h 20"/>
              <a:gd name="T56" fmla="*/ 2147483646 w 28"/>
              <a:gd name="T57" fmla="*/ 2147483646 h 20"/>
              <a:gd name="T58" fmla="*/ 2147483646 w 28"/>
              <a:gd name="T59" fmla="*/ 2147483646 h 20"/>
              <a:gd name="T60" fmla="*/ 2147483646 w 28"/>
              <a:gd name="T61" fmla="*/ 2147483646 h 20"/>
              <a:gd name="T62" fmla="*/ 2147483646 w 28"/>
              <a:gd name="T63" fmla="*/ 2147483646 h 20"/>
              <a:gd name="T64" fmla="*/ 2147483646 w 28"/>
              <a:gd name="T65" fmla="*/ 2147483646 h 20"/>
              <a:gd name="T66" fmla="*/ 2147483646 w 28"/>
              <a:gd name="T67" fmla="*/ 2147483646 h 20"/>
              <a:gd name="T68" fmla="*/ 2147483646 w 28"/>
              <a:gd name="T69" fmla="*/ 2147483646 h 20"/>
              <a:gd name="T70" fmla="*/ 2147483646 w 28"/>
              <a:gd name="T71" fmla="*/ 2147483646 h 20"/>
              <a:gd name="T72" fmla="*/ 2147483646 w 28"/>
              <a:gd name="T73" fmla="*/ 2147483646 h 20"/>
              <a:gd name="T74" fmla="*/ 2147483646 w 28"/>
              <a:gd name="T75" fmla="*/ 2147483646 h 20"/>
              <a:gd name="T76" fmla="*/ 2147483646 w 28"/>
              <a:gd name="T77" fmla="*/ 2147483646 h 20"/>
              <a:gd name="T78" fmla="*/ 2147483646 w 28"/>
              <a:gd name="T79" fmla="*/ 2147483646 h 20"/>
              <a:gd name="T80" fmla="*/ 2147483646 w 28"/>
              <a:gd name="T81" fmla="*/ 2147483646 h 20"/>
              <a:gd name="T82" fmla="*/ 2147483646 w 28"/>
              <a:gd name="T83" fmla="*/ 2147483646 h 20"/>
              <a:gd name="T84" fmla="*/ 2147483646 w 28"/>
              <a:gd name="T85" fmla="*/ 2147483646 h 20"/>
              <a:gd name="T86" fmla="*/ 2147483646 w 28"/>
              <a:gd name="T87" fmla="*/ 2147483646 h 20"/>
              <a:gd name="T88" fmla="*/ 2147483646 w 28"/>
              <a:gd name="T89" fmla="*/ 2147483646 h 20"/>
              <a:gd name="T90" fmla="*/ 2147483646 w 28"/>
              <a:gd name="T91" fmla="*/ 2147483646 h 20"/>
              <a:gd name="T92" fmla="*/ 2147483646 w 28"/>
              <a:gd name="T93" fmla="*/ 2147483646 h 20"/>
              <a:gd name="T94" fmla="*/ 2147483646 w 28"/>
              <a:gd name="T95" fmla="*/ 2147483646 h 20"/>
              <a:gd name="T96" fmla="*/ 2147483646 w 28"/>
              <a:gd name="T97" fmla="*/ 2147483646 h 20"/>
              <a:gd name="T98" fmla="*/ 2147483646 w 28"/>
              <a:gd name="T99" fmla="*/ 2147483646 h 20"/>
              <a:gd name="T100" fmla="*/ 2147483646 w 28"/>
              <a:gd name="T101" fmla="*/ 2147483646 h 20"/>
              <a:gd name="T102" fmla="*/ 2147483646 w 28"/>
              <a:gd name="T103" fmla="*/ 2147483646 h 20"/>
              <a:gd name="T104" fmla="*/ 2147483646 w 28"/>
              <a:gd name="T105" fmla="*/ 2147483646 h 20"/>
              <a:gd name="T106" fmla="*/ 2147483646 w 28"/>
              <a:gd name="T107" fmla="*/ 2147483646 h 20"/>
              <a:gd name="T108" fmla="*/ 2147483646 w 28"/>
              <a:gd name="T109" fmla="*/ 2147483646 h 20"/>
              <a:gd name="T110" fmla="*/ 2147483646 w 28"/>
              <a:gd name="T111" fmla="*/ 2147483646 h 20"/>
              <a:gd name="T112" fmla="*/ 2147483646 w 28"/>
              <a:gd name="T113" fmla="*/ 2147483646 h 20"/>
              <a:gd name="T114" fmla="*/ 2147483646 w 28"/>
              <a:gd name="T115" fmla="*/ 2147483646 h 20"/>
              <a:gd name="T116" fmla="*/ 2147483646 w 28"/>
              <a:gd name="T117" fmla="*/ 2147483646 h 20"/>
              <a:gd name="T118" fmla="*/ 2147483646 w 28"/>
              <a:gd name="T119" fmla="*/ 2147483646 h 20"/>
              <a:gd name="T120" fmla="*/ 2147483646 w 28"/>
              <a:gd name="T121" fmla="*/ 2147483646 h 20"/>
              <a:gd name="T122" fmla="*/ 2147483646 w 28"/>
              <a:gd name="T123" fmla="*/ 2147483646 h 20"/>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Lst>
            <a:ahLst/>
            <a:cxnLst>
              <a:cxn ang="T124">
                <a:pos x="T0" y="T1"/>
              </a:cxn>
              <a:cxn ang="T125">
                <a:pos x="T2" y="T3"/>
              </a:cxn>
              <a:cxn ang="T126">
                <a:pos x="T4" y="T5"/>
              </a:cxn>
              <a:cxn ang="T127">
                <a:pos x="T6" y="T7"/>
              </a:cxn>
              <a:cxn ang="T128">
                <a:pos x="T8" y="T9"/>
              </a:cxn>
              <a:cxn ang="T129">
                <a:pos x="T10" y="T11"/>
              </a:cxn>
              <a:cxn ang="T130">
                <a:pos x="T12" y="T13"/>
              </a:cxn>
              <a:cxn ang="T131">
                <a:pos x="T14" y="T15"/>
              </a:cxn>
              <a:cxn ang="T132">
                <a:pos x="T16" y="T17"/>
              </a:cxn>
              <a:cxn ang="T133">
                <a:pos x="T18" y="T19"/>
              </a:cxn>
              <a:cxn ang="T134">
                <a:pos x="T20" y="T21"/>
              </a:cxn>
              <a:cxn ang="T135">
                <a:pos x="T22" y="T23"/>
              </a:cxn>
              <a:cxn ang="T136">
                <a:pos x="T24" y="T25"/>
              </a:cxn>
              <a:cxn ang="T137">
                <a:pos x="T26" y="T27"/>
              </a:cxn>
              <a:cxn ang="T138">
                <a:pos x="T28" y="T29"/>
              </a:cxn>
              <a:cxn ang="T139">
                <a:pos x="T30" y="T31"/>
              </a:cxn>
              <a:cxn ang="T140">
                <a:pos x="T32" y="T33"/>
              </a:cxn>
              <a:cxn ang="T141">
                <a:pos x="T34" y="T35"/>
              </a:cxn>
              <a:cxn ang="T142">
                <a:pos x="T36" y="T37"/>
              </a:cxn>
              <a:cxn ang="T143">
                <a:pos x="T38" y="T39"/>
              </a:cxn>
              <a:cxn ang="T144">
                <a:pos x="T40" y="T41"/>
              </a:cxn>
              <a:cxn ang="T145">
                <a:pos x="T42" y="T43"/>
              </a:cxn>
              <a:cxn ang="T146">
                <a:pos x="T44" y="T45"/>
              </a:cxn>
              <a:cxn ang="T147">
                <a:pos x="T46" y="T47"/>
              </a:cxn>
              <a:cxn ang="T148">
                <a:pos x="T48" y="T49"/>
              </a:cxn>
              <a:cxn ang="T149">
                <a:pos x="T50" y="T51"/>
              </a:cxn>
              <a:cxn ang="T150">
                <a:pos x="T52" y="T53"/>
              </a:cxn>
              <a:cxn ang="T151">
                <a:pos x="T54" y="T55"/>
              </a:cxn>
              <a:cxn ang="T152">
                <a:pos x="T56" y="T57"/>
              </a:cxn>
              <a:cxn ang="T153">
                <a:pos x="T58" y="T59"/>
              </a:cxn>
              <a:cxn ang="T154">
                <a:pos x="T60" y="T61"/>
              </a:cxn>
              <a:cxn ang="T155">
                <a:pos x="T62" y="T63"/>
              </a:cxn>
              <a:cxn ang="T156">
                <a:pos x="T64" y="T65"/>
              </a:cxn>
              <a:cxn ang="T157">
                <a:pos x="T66" y="T67"/>
              </a:cxn>
              <a:cxn ang="T158">
                <a:pos x="T68" y="T69"/>
              </a:cxn>
              <a:cxn ang="T159">
                <a:pos x="T70" y="T71"/>
              </a:cxn>
              <a:cxn ang="T160">
                <a:pos x="T72" y="T73"/>
              </a:cxn>
              <a:cxn ang="T161">
                <a:pos x="T74" y="T75"/>
              </a:cxn>
              <a:cxn ang="T162">
                <a:pos x="T76" y="T77"/>
              </a:cxn>
              <a:cxn ang="T163">
                <a:pos x="T78" y="T79"/>
              </a:cxn>
              <a:cxn ang="T164">
                <a:pos x="T80" y="T81"/>
              </a:cxn>
              <a:cxn ang="T165">
                <a:pos x="T82" y="T83"/>
              </a:cxn>
              <a:cxn ang="T166">
                <a:pos x="T84" y="T85"/>
              </a:cxn>
              <a:cxn ang="T167">
                <a:pos x="T86" y="T87"/>
              </a:cxn>
              <a:cxn ang="T168">
                <a:pos x="T88" y="T89"/>
              </a:cxn>
              <a:cxn ang="T169">
                <a:pos x="T90" y="T91"/>
              </a:cxn>
              <a:cxn ang="T170">
                <a:pos x="T92" y="T93"/>
              </a:cxn>
              <a:cxn ang="T171">
                <a:pos x="T94" y="T95"/>
              </a:cxn>
              <a:cxn ang="T172">
                <a:pos x="T96" y="T97"/>
              </a:cxn>
              <a:cxn ang="T173">
                <a:pos x="T98" y="T99"/>
              </a:cxn>
              <a:cxn ang="T174">
                <a:pos x="T100" y="T101"/>
              </a:cxn>
              <a:cxn ang="T175">
                <a:pos x="T102" y="T103"/>
              </a:cxn>
              <a:cxn ang="T176">
                <a:pos x="T104" y="T105"/>
              </a:cxn>
              <a:cxn ang="T177">
                <a:pos x="T106" y="T107"/>
              </a:cxn>
              <a:cxn ang="T178">
                <a:pos x="T108" y="T109"/>
              </a:cxn>
              <a:cxn ang="T179">
                <a:pos x="T110" y="T111"/>
              </a:cxn>
              <a:cxn ang="T180">
                <a:pos x="T112" y="T113"/>
              </a:cxn>
              <a:cxn ang="T181">
                <a:pos x="T114" y="T115"/>
              </a:cxn>
              <a:cxn ang="T182">
                <a:pos x="T116" y="T117"/>
              </a:cxn>
              <a:cxn ang="T183">
                <a:pos x="T118" y="T119"/>
              </a:cxn>
              <a:cxn ang="T184">
                <a:pos x="T120" y="T121"/>
              </a:cxn>
              <a:cxn ang="T185">
                <a:pos x="T122" y="T123"/>
              </a:cxn>
            </a:cxnLst>
            <a:rect l="0" t="0" r="r" b="b"/>
            <a:pathLst>
              <a:path w="28" h="20">
                <a:moveTo>
                  <a:pt x="0" y="10"/>
                </a:moveTo>
                <a:lnTo>
                  <a:pt x="0" y="10"/>
                </a:lnTo>
                <a:lnTo>
                  <a:pt x="0" y="8"/>
                </a:lnTo>
                <a:lnTo>
                  <a:pt x="0" y="7"/>
                </a:lnTo>
                <a:lnTo>
                  <a:pt x="0" y="5"/>
                </a:lnTo>
                <a:lnTo>
                  <a:pt x="0" y="4"/>
                </a:lnTo>
                <a:lnTo>
                  <a:pt x="0" y="3"/>
                </a:lnTo>
                <a:lnTo>
                  <a:pt x="2" y="2"/>
                </a:lnTo>
                <a:lnTo>
                  <a:pt x="2" y="1"/>
                </a:lnTo>
                <a:lnTo>
                  <a:pt x="3" y="1"/>
                </a:lnTo>
                <a:lnTo>
                  <a:pt x="4" y="1"/>
                </a:lnTo>
                <a:lnTo>
                  <a:pt x="5" y="1"/>
                </a:lnTo>
                <a:lnTo>
                  <a:pt x="6" y="1"/>
                </a:lnTo>
                <a:lnTo>
                  <a:pt x="7" y="1"/>
                </a:lnTo>
                <a:lnTo>
                  <a:pt x="8" y="1"/>
                </a:lnTo>
                <a:lnTo>
                  <a:pt x="9" y="1"/>
                </a:lnTo>
                <a:lnTo>
                  <a:pt x="10" y="1"/>
                </a:lnTo>
                <a:lnTo>
                  <a:pt x="11" y="1"/>
                </a:lnTo>
                <a:lnTo>
                  <a:pt x="12" y="1"/>
                </a:lnTo>
                <a:lnTo>
                  <a:pt x="13" y="1"/>
                </a:lnTo>
                <a:lnTo>
                  <a:pt x="16" y="0"/>
                </a:lnTo>
                <a:lnTo>
                  <a:pt x="17" y="0"/>
                </a:lnTo>
                <a:lnTo>
                  <a:pt x="18" y="0"/>
                </a:lnTo>
                <a:lnTo>
                  <a:pt x="18" y="1"/>
                </a:lnTo>
                <a:lnTo>
                  <a:pt x="18" y="2"/>
                </a:lnTo>
                <a:lnTo>
                  <a:pt x="19" y="2"/>
                </a:lnTo>
                <a:lnTo>
                  <a:pt x="20" y="1"/>
                </a:lnTo>
                <a:lnTo>
                  <a:pt x="21" y="1"/>
                </a:lnTo>
                <a:lnTo>
                  <a:pt x="22" y="1"/>
                </a:lnTo>
                <a:lnTo>
                  <a:pt x="23" y="1"/>
                </a:lnTo>
                <a:lnTo>
                  <a:pt x="24" y="1"/>
                </a:lnTo>
                <a:lnTo>
                  <a:pt x="24" y="2"/>
                </a:lnTo>
                <a:lnTo>
                  <a:pt x="25" y="1"/>
                </a:lnTo>
                <a:lnTo>
                  <a:pt x="27" y="1"/>
                </a:lnTo>
                <a:lnTo>
                  <a:pt x="28" y="1"/>
                </a:lnTo>
                <a:lnTo>
                  <a:pt x="28" y="4"/>
                </a:lnTo>
                <a:lnTo>
                  <a:pt x="28" y="5"/>
                </a:lnTo>
                <a:lnTo>
                  <a:pt x="28" y="6"/>
                </a:lnTo>
                <a:lnTo>
                  <a:pt x="28" y="7"/>
                </a:lnTo>
                <a:lnTo>
                  <a:pt x="28" y="8"/>
                </a:lnTo>
                <a:lnTo>
                  <a:pt x="27" y="8"/>
                </a:lnTo>
                <a:lnTo>
                  <a:pt x="27" y="9"/>
                </a:lnTo>
                <a:lnTo>
                  <a:pt x="25" y="10"/>
                </a:lnTo>
                <a:lnTo>
                  <a:pt x="25" y="11"/>
                </a:lnTo>
                <a:lnTo>
                  <a:pt x="25" y="12"/>
                </a:lnTo>
                <a:lnTo>
                  <a:pt x="25" y="14"/>
                </a:lnTo>
                <a:lnTo>
                  <a:pt x="25" y="15"/>
                </a:lnTo>
                <a:lnTo>
                  <a:pt x="25" y="16"/>
                </a:lnTo>
                <a:lnTo>
                  <a:pt x="25" y="17"/>
                </a:lnTo>
                <a:lnTo>
                  <a:pt x="25" y="18"/>
                </a:lnTo>
                <a:lnTo>
                  <a:pt x="25" y="19"/>
                </a:lnTo>
                <a:lnTo>
                  <a:pt x="24" y="20"/>
                </a:lnTo>
                <a:lnTo>
                  <a:pt x="23" y="20"/>
                </a:lnTo>
                <a:lnTo>
                  <a:pt x="22" y="20"/>
                </a:lnTo>
                <a:lnTo>
                  <a:pt x="21" y="20"/>
                </a:lnTo>
                <a:lnTo>
                  <a:pt x="21" y="19"/>
                </a:lnTo>
                <a:lnTo>
                  <a:pt x="20" y="18"/>
                </a:lnTo>
                <a:lnTo>
                  <a:pt x="19" y="17"/>
                </a:lnTo>
                <a:lnTo>
                  <a:pt x="19" y="16"/>
                </a:lnTo>
                <a:lnTo>
                  <a:pt x="20" y="15"/>
                </a:lnTo>
                <a:lnTo>
                  <a:pt x="19" y="15"/>
                </a:lnTo>
                <a:lnTo>
                  <a:pt x="18" y="15"/>
                </a:lnTo>
                <a:lnTo>
                  <a:pt x="18" y="14"/>
                </a:lnTo>
                <a:lnTo>
                  <a:pt x="17" y="14"/>
                </a:lnTo>
                <a:lnTo>
                  <a:pt x="17" y="12"/>
                </a:lnTo>
                <a:lnTo>
                  <a:pt x="16" y="12"/>
                </a:lnTo>
                <a:lnTo>
                  <a:pt x="15" y="11"/>
                </a:lnTo>
                <a:lnTo>
                  <a:pt x="15" y="10"/>
                </a:lnTo>
                <a:lnTo>
                  <a:pt x="13" y="10"/>
                </a:lnTo>
                <a:lnTo>
                  <a:pt x="12" y="10"/>
                </a:lnTo>
                <a:lnTo>
                  <a:pt x="10" y="11"/>
                </a:lnTo>
                <a:lnTo>
                  <a:pt x="9" y="11"/>
                </a:lnTo>
                <a:lnTo>
                  <a:pt x="9" y="10"/>
                </a:lnTo>
                <a:lnTo>
                  <a:pt x="8" y="10"/>
                </a:lnTo>
                <a:lnTo>
                  <a:pt x="7" y="10"/>
                </a:lnTo>
                <a:lnTo>
                  <a:pt x="6" y="10"/>
                </a:lnTo>
                <a:lnTo>
                  <a:pt x="5" y="10"/>
                </a:lnTo>
                <a:lnTo>
                  <a:pt x="4" y="10"/>
                </a:lnTo>
                <a:lnTo>
                  <a:pt x="5" y="10"/>
                </a:lnTo>
                <a:lnTo>
                  <a:pt x="5" y="11"/>
                </a:lnTo>
                <a:lnTo>
                  <a:pt x="4" y="11"/>
                </a:lnTo>
                <a:lnTo>
                  <a:pt x="2" y="11"/>
                </a:lnTo>
                <a:lnTo>
                  <a:pt x="0" y="11"/>
                </a:lnTo>
                <a:lnTo>
                  <a:pt x="0" y="10"/>
                </a:lnTo>
                <a:close/>
              </a:path>
            </a:pathLst>
          </a:custGeom>
          <a:solidFill>
            <a:srgbClr val="DFF4FF"/>
          </a:solidFill>
          <a:ln w="4763">
            <a:solidFill>
              <a:srgbClr val="000000"/>
            </a:solidFill>
            <a:prstDash val="solid"/>
            <a:round/>
            <a:headEnd/>
            <a:tailEnd/>
          </a:ln>
        </xdr:spPr>
      </xdr:sp>
      <xdr:sp macro="" textlink="">
        <xdr:nvSpPr>
          <xdr:cNvPr id="103831" name="Freeform 14130"/>
          <xdr:cNvSpPr>
            <a:spLocks/>
          </xdr:cNvSpPr>
        </xdr:nvSpPr>
        <xdr:spPr bwMode="auto">
          <a:xfrm>
            <a:off x="8375989" y="2510808"/>
            <a:ext cx="200025" cy="114070"/>
          </a:xfrm>
          <a:custGeom>
            <a:avLst/>
            <a:gdLst>
              <a:gd name="T0" fmla="*/ 2147483646 w 42"/>
              <a:gd name="T1" fmla="*/ 2147483646 h 24"/>
              <a:gd name="T2" fmla="*/ 2147483646 w 42"/>
              <a:gd name="T3" fmla="*/ 2147483646 h 24"/>
              <a:gd name="T4" fmla="*/ 2147483646 w 42"/>
              <a:gd name="T5" fmla="*/ 2147483646 h 24"/>
              <a:gd name="T6" fmla="*/ 2147483646 w 42"/>
              <a:gd name="T7" fmla="*/ 2147483646 h 24"/>
              <a:gd name="T8" fmla="*/ 2147483646 w 42"/>
              <a:gd name="T9" fmla="*/ 2147483646 h 24"/>
              <a:gd name="T10" fmla="*/ 2147483646 w 42"/>
              <a:gd name="T11" fmla="*/ 2147483646 h 24"/>
              <a:gd name="T12" fmla="*/ 2147483646 w 42"/>
              <a:gd name="T13" fmla="*/ 2147483646 h 24"/>
              <a:gd name="T14" fmla="*/ 2147483646 w 42"/>
              <a:gd name="T15" fmla="*/ 2147483646 h 24"/>
              <a:gd name="T16" fmla="*/ 2147483646 w 42"/>
              <a:gd name="T17" fmla="*/ 2147483646 h 24"/>
              <a:gd name="T18" fmla="*/ 2147483646 w 42"/>
              <a:gd name="T19" fmla="*/ 2147483646 h 24"/>
              <a:gd name="T20" fmla="*/ 2147483646 w 42"/>
              <a:gd name="T21" fmla="*/ 2147483646 h 24"/>
              <a:gd name="T22" fmla="*/ 2147483646 w 42"/>
              <a:gd name="T23" fmla="*/ 2147483646 h 24"/>
              <a:gd name="T24" fmla="*/ 2147483646 w 42"/>
              <a:gd name="T25" fmla="*/ 2147483646 h 24"/>
              <a:gd name="T26" fmla="*/ 2147483646 w 42"/>
              <a:gd name="T27" fmla="*/ 2147483646 h 24"/>
              <a:gd name="T28" fmla="*/ 2147483646 w 42"/>
              <a:gd name="T29" fmla="*/ 2147483646 h 24"/>
              <a:gd name="T30" fmla="*/ 2147483646 w 42"/>
              <a:gd name="T31" fmla="*/ 2147483646 h 24"/>
              <a:gd name="T32" fmla="*/ 2147483646 w 42"/>
              <a:gd name="T33" fmla="*/ 2147483646 h 24"/>
              <a:gd name="T34" fmla="*/ 2147483646 w 42"/>
              <a:gd name="T35" fmla="*/ 2147483646 h 24"/>
              <a:gd name="T36" fmla="*/ 2147483646 w 42"/>
              <a:gd name="T37" fmla="*/ 2147483646 h 24"/>
              <a:gd name="T38" fmla="*/ 2147483646 w 42"/>
              <a:gd name="T39" fmla="*/ 2147483646 h 24"/>
              <a:gd name="T40" fmla="*/ 2147483646 w 42"/>
              <a:gd name="T41" fmla="*/ 2147483646 h 24"/>
              <a:gd name="T42" fmla="*/ 2147483646 w 42"/>
              <a:gd name="T43" fmla="*/ 2147483646 h 24"/>
              <a:gd name="T44" fmla="*/ 2147483646 w 42"/>
              <a:gd name="T45" fmla="*/ 2147483646 h 24"/>
              <a:gd name="T46" fmla="*/ 2147483646 w 42"/>
              <a:gd name="T47" fmla="*/ 2147483646 h 24"/>
              <a:gd name="T48" fmla="*/ 2147483646 w 42"/>
              <a:gd name="T49" fmla="*/ 2147483646 h 24"/>
              <a:gd name="T50" fmla="*/ 2147483646 w 42"/>
              <a:gd name="T51" fmla="*/ 2147483646 h 24"/>
              <a:gd name="T52" fmla="*/ 0 w 42"/>
              <a:gd name="T53" fmla="*/ 2147483646 h 24"/>
              <a:gd name="T54" fmla="*/ 2147483646 w 42"/>
              <a:gd name="T55" fmla="*/ 2147483646 h 24"/>
              <a:gd name="T56" fmla="*/ 2147483646 w 42"/>
              <a:gd name="T57" fmla="*/ 2147483646 h 24"/>
              <a:gd name="T58" fmla="*/ 2147483646 w 42"/>
              <a:gd name="T59" fmla="*/ 2147483646 h 24"/>
              <a:gd name="T60" fmla="*/ 2147483646 w 42"/>
              <a:gd name="T61" fmla="*/ 2147483646 h 24"/>
              <a:gd name="T62" fmla="*/ 2147483646 w 42"/>
              <a:gd name="T63" fmla="*/ 2147483646 h 24"/>
              <a:gd name="T64" fmla="*/ 2147483646 w 42"/>
              <a:gd name="T65" fmla="*/ 2147483646 h 24"/>
              <a:gd name="T66" fmla="*/ 2147483646 w 42"/>
              <a:gd name="T67" fmla="*/ 2147483646 h 24"/>
              <a:gd name="T68" fmla="*/ 2147483646 w 42"/>
              <a:gd name="T69" fmla="*/ 2147483646 h 24"/>
              <a:gd name="T70" fmla="*/ 2147483646 w 42"/>
              <a:gd name="T71" fmla="*/ 2147483646 h 24"/>
              <a:gd name="T72" fmla="*/ 2147483646 w 42"/>
              <a:gd name="T73" fmla="*/ 2147483646 h 24"/>
              <a:gd name="T74" fmla="*/ 2147483646 w 42"/>
              <a:gd name="T75" fmla="*/ 2147483646 h 24"/>
              <a:gd name="T76" fmla="*/ 2147483646 w 42"/>
              <a:gd name="T77" fmla="*/ 2147483646 h 24"/>
              <a:gd name="T78" fmla="*/ 2147483646 w 42"/>
              <a:gd name="T79" fmla="*/ 2147483646 h 24"/>
              <a:gd name="T80" fmla="*/ 2147483646 w 42"/>
              <a:gd name="T81" fmla="*/ 2147483646 h 24"/>
              <a:gd name="T82" fmla="*/ 2147483646 w 42"/>
              <a:gd name="T83" fmla="*/ 2147483646 h 24"/>
              <a:gd name="T84" fmla="*/ 2147483646 w 42"/>
              <a:gd name="T85" fmla="*/ 2147483646 h 24"/>
              <a:gd name="T86" fmla="*/ 2147483646 w 42"/>
              <a:gd name="T87" fmla="*/ 2147483646 h 24"/>
              <a:gd name="T88" fmla="*/ 2147483646 w 42"/>
              <a:gd name="T89" fmla="*/ 2147483646 h 24"/>
              <a:gd name="T90" fmla="*/ 2147483646 w 42"/>
              <a:gd name="T91" fmla="*/ 2147483646 h 24"/>
              <a:gd name="T92" fmla="*/ 2147483646 w 42"/>
              <a:gd name="T93" fmla="*/ 2147483646 h 24"/>
              <a:gd name="T94" fmla="*/ 2147483646 w 42"/>
              <a:gd name="T95" fmla="*/ 2147483646 h 24"/>
              <a:gd name="T96" fmla="*/ 2147483646 w 42"/>
              <a:gd name="T97" fmla="*/ 2147483646 h 24"/>
              <a:gd name="T98" fmla="*/ 2147483646 w 42"/>
              <a:gd name="T99" fmla="*/ 2147483646 h 24"/>
              <a:gd name="T100" fmla="*/ 2147483646 w 42"/>
              <a:gd name="T101" fmla="*/ 2147483646 h 24"/>
              <a:gd name="T102" fmla="*/ 2147483646 w 42"/>
              <a:gd name="T103" fmla="*/ 2147483646 h 24"/>
              <a:gd name="T104" fmla="*/ 2147483646 w 42"/>
              <a:gd name="T105" fmla="*/ 2147483646 h 24"/>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Lst>
            <a:ahLst/>
            <a:cxnLst>
              <a:cxn ang="T106">
                <a:pos x="T0" y="T1"/>
              </a:cxn>
              <a:cxn ang="T107">
                <a:pos x="T2" y="T3"/>
              </a:cxn>
              <a:cxn ang="T108">
                <a:pos x="T4" y="T5"/>
              </a:cxn>
              <a:cxn ang="T109">
                <a:pos x="T6" y="T7"/>
              </a:cxn>
              <a:cxn ang="T110">
                <a:pos x="T8" y="T9"/>
              </a:cxn>
              <a:cxn ang="T111">
                <a:pos x="T10" y="T11"/>
              </a:cxn>
              <a:cxn ang="T112">
                <a:pos x="T12" y="T13"/>
              </a:cxn>
              <a:cxn ang="T113">
                <a:pos x="T14" y="T15"/>
              </a:cxn>
              <a:cxn ang="T114">
                <a:pos x="T16" y="T17"/>
              </a:cxn>
              <a:cxn ang="T115">
                <a:pos x="T18" y="T19"/>
              </a:cxn>
              <a:cxn ang="T116">
                <a:pos x="T20" y="T21"/>
              </a:cxn>
              <a:cxn ang="T117">
                <a:pos x="T22" y="T23"/>
              </a:cxn>
              <a:cxn ang="T118">
                <a:pos x="T24" y="T25"/>
              </a:cxn>
              <a:cxn ang="T119">
                <a:pos x="T26" y="T27"/>
              </a:cxn>
              <a:cxn ang="T120">
                <a:pos x="T28" y="T29"/>
              </a:cxn>
              <a:cxn ang="T121">
                <a:pos x="T30" y="T31"/>
              </a:cxn>
              <a:cxn ang="T122">
                <a:pos x="T32" y="T33"/>
              </a:cxn>
              <a:cxn ang="T123">
                <a:pos x="T34" y="T35"/>
              </a:cxn>
              <a:cxn ang="T124">
                <a:pos x="T36" y="T37"/>
              </a:cxn>
              <a:cxn ang="T125">
                <a:pos x="T38" y="T39"/>
              </a:cxn>
              <a:cxn ang="T126">
                <a:pos x="T40" y="T41"/>
              </a:cxn>
              <a:cxn ang="T127">
                <a:pos x="T42" y="T43"/>
              </a:cxn>
              <a:cxn ang="T128">
                <a:pos x="T44" y="T45"/>
              </a:cxn>
              <a:cxn ang="T129">
                <a:pos x="T46" y="T47"/>
              </a:cxn>
              <a:cxn ang="T130">
                <a:pos x="T48" y="T49"/>
              </a:cxn>
              <a:cxn ang="T131">
                <a:pos x="T50" y="T51"/>
              </a:cxn>
              <a:cxn ang="T132">
                <a:pos x="T52" y="T53"/>
              </a:cxn>
              <a:cxn ang="T133">
                <a:pos x="T54" y="T55"/>
              </a:cxn>
              <a:cxn ang="T134">
                <a:pos x="T56" y="T57"/>
              </a:cxn>
              <a:cxn ang="T135">
                <a:pos x="T58" y="T59"/>
              </a:cxn>
              <a:cxn ang="T136">
                <a:pos x="T60" y="T61"/>
              </a:cxn>
              <a:cxn ang="T137">
                <a:pos x="T62" y="T63"/>
              </a:cxn>
              <a:cxn ang="T138">
                <a:pos x="T64" y="T65"/>
              </a:cxn>
              <a:cxn ang="T139">
                <a:pos x="T66" y="T67"/>
              </a:cxn>
              <a:cxn ang="T140">
                <a:pos x="T68" y="T69"/>
              </a:cxn>
              <a:cxn ang="T141">
                <a:pos x="T70" y="T71"/>
              </a:cxn>
              <a:cxn ang="T142">
                <a:pos x="T72" y="T73"/>
              </a:cxn>
              <a:cxn ang="T143">
                <a:pos x="T74" y="T75"/>
              </a:cxn>
              <a:cxn ang="T144">
                <a:pos x="T76" y="T77"/>
              </a:cxn>
              <a:cxn ang="T145">
                <a:pos x="T78" y="T79"/>
              </a:cxn>
              <a:cxn ang="T146">
                <a:pos x="T80" y="T81"/>
              </a:cxn>
              <a:cxn ang="T147">
                <a:pos x="T82" y="T83"/>
              </a:cxn>
              <a:cxn ang="T148">
                <a:pos x="T84" y="T85"/>
              </a:cxn>
              <a:cxn ang="T149">
                <a:pos x="T86" y="T87"/>
              </a:cxn>
              <a:cxn ang="T150">
                <a:pos x="T88" y="T89"/>
              </a:cxn>
              <a:cxn ang="T151">
                <a:pos x="T90" y="T91"/>
              </a:cxn>
              <a:cxn ang="T152">
                <a:pos x="T92" y="T93"/>
              </a:cxn>
              <a:cxn ang="T153">
                <a:pos x="T94" y="T95"/>
              </a:cxn>
              <a:cxn ang="T154">
                <a:pos x="T96" y="T97"/>
              </a:cxn>
              <a:cxn ang="T155">
                <a:pos x="T98" y="T99"/>
              </a:cxn>
              <a:cxn ang="T156">
                <a:pos x="T100" y="T101"/>
              </a:cxn>
              <a:cxn ang="T157">
                <a:pos x="T102" y="T103"/>
              </a:cxn>
              <a:cxn ang="T158">
                <a:pos x="T104" y="T105"/>
              </a:cxn>
            </a:cxnLst>
            <a:rect l="0" t="0" r="r" b="b"/>
            <a:pathLst>
              <a:path w="42" h="24">
                <a:moveTo>
                  <a:pt x="41" y="2"/>
                </a:moveTo>
                <a:lnTo>
                  <a:pt x="39" y="2"/>
                </a:lnTo>
                <a:lnTo>
                  <a:pt x="38" y="2"/>
                </a:lnTo>
                <a:lnTo>
                  <a:pt x="38" y="4"/>
                </a:lnTo>
                <a:lnTo>
                  <a:pt x="38" y="5"/>
                </a:lnTo>
                <a:lnTo>
                  <a:pt x="38" y="6"/>
                </a:lnTo>
                <a:lnTo>
                  <a:pt x="39" y="7"/>
                </a:lnTo>
                <a:lnTo>
                  <a:pt x="39" y="8"/>
                </a:lnTo>
                <a:lnTo>
                  <a:pt x="39" y="9"/>
                </a:lnTo>
                <a:lnTo>
                  <a:pt x="41" y="10"/>
                </a:lnTo>
                <a:lnTo>
                  <a:pt x="41" y="11"/>
                </a:lnTo>
                <a:lnTo>
                  <a:pt x="41" y="12"/>
                </a:lnTo>
                <a:lnTo>
                  <a:pt x="41" y="13"/>
                </a:lnTo>
                <a:lnTo>
                  <a:pt x="42" y="13"/>
                </a:lnTo>
                <a:lnTo>
                  <a:pt x="42" y="14"/>
                </a:lnTo>
                <a:lnTo>
                  <a:pt x="42" y="15"/>
                </a:lnTo>
                <a:lnTo>
                  <a:pt x="42" y="16"/>
                </a:lnTo>
                <a:lnTo>
                  <a:pt x="42" y="17"/>
                </a:lnTo>
                <a:lnTo>
                  <a:pt x="42" y="19"/>
                </a:lnTo>
                <a:lnTo>
                  <a:pt x="41" y="19"/>
                </a:lnTo>
                <a:lnTo>
                  <a:pt x="39" y="19"/>
                </a:lnTo>
                <a:lnTo>
                  <a:pt x="38" y="19"/>
                </a:lnTo>
                <a:lnTo>
                  <a:pt x="37" y="19"/>
                </a:lnTo>
                <a:lnTo>
                  <a:pt x="35" y="19"/>
                </a:lnTo>
                <a:lnTo>
                  <a:pt x="34" y="19"/>
                </a:lnTo>
                <a:lnTo>
                  <a:pt x="33" y="20"/>
                </a:lnTo>
                <a:lnTo>
                  <a:pt x="31" y="20"/>
                </a:lnTo>
                <a:lnTo>
                  <a:pt x="30" y="20"/>
                </a:lnTo>
                <a:lnTo>
                  <a:pt x="29" y="21"/>
                </a:lnTo>
                <a:lnTo>
                  <a:pt x="27" y="21"/>
                </a:lnTo>
                <a:lnTo>
                  <a:pt x="26" y="21"/>
                </a:lnTo>
                <a:lnTo>
                  <a:pt x="26" y="22"/>
                </a:lnTo>
                <a:lnTo>
                  <a:pt x="25" y="21"/>
                </a:lnTo>
                <a:lnTo>
                  <a:pt x="25" y="20"/>
                </a:lnTo>
                <a:lnTo>
                  <a:pt x="24" y="20"/>
                </a:lnTo>
                <a:lnTo>
                  <a:pt x="23" y="19"/>
                </a:lnTo>
                <a:lnTo>
                  <a:pt x="22" y="17"/>
                </a:lnTo>
                <a:lnTo>
                  <a:pt x="21" y="16"/>
                </a:lnTo>
                <a:lnTo>
                  <a:pt x="20" y="16"/>
                </a:lnTo>
                <a:lnTo>
                  <a:pt x="20" y="17"/>
                </a:lnTo>
                <a:lnTo>
                  <a:pt x="20" y="19"/>
                </a:lnTo>
                <a:lnTo>
                  <a:pt x="19" y="19"/>
                </a:lnTo>
                <a:lnTo>
                  <a:pt x="18" y="20"/>
                </a:lnTo>
                <a:lnTo>
                  <a:pt x="18" y="21"/>
                </a:lnTo>
                <a:lnTo>
                  <a:pt x="17" y="22"/>
                </a:lnTo>
                <a:lnTo>
                  <a:pt x="14" y="23"/>
                </a:lnTo>
                <a:lnTo>
                  <a:pt x="15" y="24"/>
                </a:lnTo>
                <a:lnTo>
                  <a:pt x="14" y="24"/>
                </a:lnTo>
                <a:lnTo>
                  <a:pt x="13" y="24"/>
                </a:lnTo>
                <a:lnTo>
                  <a:pt x="10" y="24"/>
                </a:lnTo>
                <a:lnTo>
                  <a:pt x="9" y="24"/>
                </a:lnTo>
                <a:lnTo>
                  <a:pt x="8" y="24"/>
                </a:lnTo>
                <a:lnTo>
                  <a:pt x="7" y="24"/>
                </a:lnTo>
                <a:lnTo>
                  <a:pt x="6" y="24"/>
                </a:lnTo>
                <a:lnTo>
                  <a:pt x="5" y="24"/>
                </a:lnTo>
                <a:lnTo>
                  <a:pt x="4" y="24"/>
                </a:lnTo>
                <a:lnTo>
                  <a:pt x="2" y="24"/>
                </a:lnTo>
                <a:lnTo>
                  <a:pt x="1" y="24"/>
                </a:lnTo>
                <a:lnTo>
                  <a:pt x="0" y="24"/>
                </a:lnTo>
                <a:lnTo>
                  <a:pt x="0" y="23"/>
                </a:lnTo>
                <a:lnTo>
                  <a:pt x="0" y="22"/>
                </a:lnTo>
                <a:lnTo>
                  <a:pt x="1" y="22"/>
                </a:lnTo>
                <a:lnTo>
                  <a:pt x="1" y="21"/>
                </a:lnTo>
                <a:lnTo>
                  <a:pt x="2" y="20"/>
                </a:lnTo>
                <a:lnTo>
                  <a:pt x="2" y="19"/>
                </a:lnTo>
                <a:lnTo>
                  <a:pt x="4" y="17"/>
                </a:lnTo>
                <a:lnTo>
                  <a:pt x="4" y="16"/>
                </a:lnTo>
                <a:lnTo>
                  <a:pt x="5" y="16"/>
                </a:lnTo>
                <a:lnTo>
                  <a:pt x="6" y="16"/>
                </a:lnTo>
                <a:lnTo>
                  <a:pt x="7" y="16"/>
                </a:lnTo>
                <a:lnTo>
                  <a:pt x="8" y="16"/>
                </a:lnTo>
                <a:lnTo>
                  <a:pt x="9" y="16"/>
                </a:lnTo>
                <a:lnTo>
                  <a:pt x="10" y="16"/>
                </a:lnTo>
                <a:lnTo>
                  <a:pt x="9" y="14"/>
                </a:lnTo>
                <a:lnTo>
                  <a:pt x="9" y="13"/>
                </a:lnTo>
                <a:lnTo>
                  <a:pt x="9" y="12"/>
                </a:lnTo>
                <a:lnTo>
                  <a:pt x="10" y="12"/>
                </a:lnTo>
                <a:lnTo>
                  <a:pt x="11" y="12"/>
                </a:lnTo>
                <a:lnTo>
                  <a:pt x="11" y="11"/>
                </a:lnTo>
                <a:lnTo>
                  <a:pt x="10" y="9"/>
                </a:lnTo>
                <a:lnTo>
                  <a:pt x="11" y="9"/>
                </a:lnTo>
                <a:lnTo>
                  <a:pt x="12" y="9"/>
                </a:lnTo>
                <a:lnTo>
                  <a:pt x="13" y="8"/>
                </a:lnTo>
                <a:lnTo>
                  <a:pt x="17" y="7"/>
                </a:lnTo>
                <a:lnTo>
                  <a:pt x="18" y="7"/>
                </a:lnTo>
                <a:lnTo>
                  <a:pt x="19" y="7"/>
                </a:lnTo>
                <a:lnTo>
                  <a:pt x="19" y="6"/>
                </a:lnTo>
                <a:lnTo>
                  <a:pt x="20" y="6"/>
                </a:lnTo>
                <a:lnTo>
                  <a:pt x="21" y="6"/>
                </a:lnTo>
                <a:lnTo>
                  <a:pt x="21" y="5"/>
                </a:lnTo>
                <a:lnTo>
                  <a:pt x="22" y="4"/>
                </a:lnTo>
                <a:lnTo>
                  <a:pt x="23" y="4"/>
                </a:lnTo>
                <a:lnTo>
                  <a:pt x="24" y="4"/>
                </a:lnTo>
                <a:lnTo>
                  <a:pt x="24" y="2"/>
                </a:lnTo>
                <a:lnTo>
                  <a:pt x="25" y="2"/>
                </a:lnTo>
                <a:lnTo>
                  <a:pt x="26" y="2"/>
                </a:lnTo>
                <a:lnTo>
                  <a:pt x="27" y="2"/>
                </a:lnTo>
                <a:lnTo>
                  <a:pt x="30" y="2"/>
                </a:lnTo>
                <a:lnTo>
                  <a:pt x="32" y="2"/>
                </a:lnTo>
                <a:lnTo>
                  <a:pt x="33" y="1"/>
                </a:lnTo>
                <a:lnTo>
                  <a:pt x="35" y="1"/>
                </a:lnTo>
                <a:lnTo>
                  <a:pt x="36" y="1"/>
                </a:lnTo>
                <a:lnTo>
                  <a:pt x="36" y="2"/>
                </a:lnTo>
                <a:lnTo>
                  <a:pt x="37" y="1"/>
                </a:lnTo>
                <a:lnTo>
                  <a:pt x="37" y="0"/>
                </a:lnTo>
                <a:lnTo>
                  <a:pt x="38" y="1"/>
                </a:lnTo>
                <a:lnTo>
                  <a:pt x="39" y="2"/>
                </a:lnTo>
                <a:lnTo>
                  <a:pt x="41" y="2"/>
                </a:lnTo>
                <a:close/>
              </a:path>
            </a:pathLst>
          </a:custGeom>
          <a:solidFill>
            <a:srgbClr val="00AEEF"/>
          </a:solidFill>
          <a:ln w="4763">
            <a:solidFill>
              <a:srgbClr val="000000"/>
            </a:solidFill>
            <a:prstDash val="solid"/>
            <a:round/>
            <a:headEnd/>
            <a:tailEnd/>
          </a:ln>
        </xdr:spPr>
      </xdr:sp>
      <xdr:sp macro="" textlink="">
        <xdr:nvSpPr>
          <xdr:cNvPr id="103832" name="Freeform 14131"/>
          <xdr:cNvSpPr>
            <a:spLocks/>
          </xdr:cNvSpPr>
        </xdr:nvSpPr>
        <xdr:spPr bwMode="auto">
          <a:xfrm>
            <a:off x="8107024" y="2396508"/>
            <a:ext cx="87990" cy="137882"/>
          </a:xfrm>
          <a:custGeom>
            <a:avLst/>
            <a:gdLst>
              <a:gd name="T0" fmla="*/ 2147483646 w 18"/>
              <a:gd name="T1" fmla="*/ 2147483646 h 29"/>
              <a:gd name="T2" fmla="*/ 2147483646 w 18"/>
              <a:gd name="T3" fmla="*/ 2147483646 h 29"/>
              <a:gd name="T4" fmla="*/ 2147483646 w 18"/>
              <a:gd name="T5" fmla="*/ 2147483646 h 29"/>
              <a:gd name="T6" fmla="*/ 2147483646 w 18"/>
              <a:gd name="T7" fmla="*/ 2147483646 h 29"/>
              <a:gd name="T8" fmla="*/ 2147483646 w 18"/>
              <a:gd name="T9" fmla="*/ 2147483646 h 29"/>
              <a:gd name="T10" fmla="*/ 2147483646 w 18"/>
              <a:gd name="T11" fmla="*/ 2147483646 h 29"/>
              <a:gd name="T12" fmla="*/ 2147483646 w 18"/>
              <a:gd name="T13" fmla="*/ 2147483646 h 29"/>
              <a:gd name="T14" fmla="*/ 2147483646 w 18"/>
              <a:gd name="T15" fmla="*/ 2147483646 h 29"/>
              <a:gd name="T16" fmla="*/ 2147483646 w 18"/>
              <a:gd name="T17" fmla="*/ 2147483646 h 29"/>
              <a:gd name="T18" fmla="*/ 2147483646 w 18"/>
              <a:gd name="T19" fmla="*/ 2147483646 h 29"/>
              <a:gd name="T20" fmla="*/ 2147483646 w 18"/>
              <a:gd name="T21" fmla="*/ 2147483646 h 29"/>
              <a:gd name="T22" fmla="*/ 2147483646 w 18"/>
              <a:gd name="T23" fmla="*/ 2147483646 h 29"/>
              <a:gd name="T24" fmla="*/ 2147483646 w 18"/>
              <a:gd name="T25" fmla="*/ 2147483646 h 29"/>
              <a:gd name="T26" fmla="*/ 2147483646 w 18"/>
              <a:gd name="T27" fmla="*/ 2147483646 h 29"/>
              <a:gd name="T28" fmla="*/ 2147483646 w 18"/>
              <a:gd name="T29" fmla="*/ 2147483646 h 29"/>
              <a:gd name="T30" fmla="*/ 2147483646 w 18"/>
              <a:gd name="T31" fmla="*/ 2147483646 h 29"/>
              <a:gd name="T32" fmla="*/ 2147483646 w 18"/>
              <a:gd name="T33" fmla="*/ 2147483646 h 29"/>
              <a:gd name="T34" fmla="*/ 2147483646 w 18"/>
              <a:gd name="T35" fmla="*/ 2147483646 h 29"/>
              <a:gd name="T36" fmla="*/ 2147483646 w 18"/>
              <a:gd name="T37" fmla="*/ 2147483646 h 29"/>
              <a:gd name="T38" fmla="*/ 2147483646 w 18"/>
              <a:gd name="T39" fmla="*/ 2147483646 h 29"/>
              <a:gd name="T40" fmla="*/ 2147483646 w 18"/>
              <a:gd name="T41" fmla="*/ 2147483646 h 29"/>
              <a:gd name="T42" fmla="*/ 2147483646 w 18"/>
              <a:gd name="T43" fmla="*/ 2147483646 h 29"/>
              <a:gd name="T44" fmla="*/ 2147483646 w 18"/>
              <a:gd name="T45" fmla="*/ 2147483646 h 29"/>
              <a:gd name="T46" fmla="*/ 2147483646 w 18"/>
              <a:gd name="T47" fmla="*/ 2147483646 h 29"/>
              <a:gd name="T48" fmla="*/ 2147483646 w 18"/>
              <a:gd name="T49" fmla="*/ 2147483646 h 29"/>
              <a:gd name="T50" fmla="*/ 2147483646 w 18"/>
              <a:gd name="T51" fmla="*/ 2147483646 h 29"/>
              <a:gd name="T52" fmla="*/ 2147483646 w 18"/>
              <a:gd name="T53" fmla="*/ 2147483646 h 29"/>
              <a:gd name="T54" fmla="*/ 2147483646 w 18"/>
              <a:gd name="T55" fmla="*/ 2147483646 h 29"/>
              <a:gd name="T56" fmla="*/ 2147483646 w 18"/>
              <a:gd name="T57" fmla="*/ 2147483646 h 29"/>
              <a:gd name="T58" fmla="*/ 2147483646 w 18"/>
              <a:gd name="T59" fmla="*/ 2147483646 h 29"/>
              <a:gd name="T60" fmla="*/ 2147483646 w 18"/>
              <a:gd name="T61" fmla="*/ 2147483646 h 29"/>
              <a:gd name="T62" fmla="*/ 2147483646 w 18"/>
              <a:gd name="T63" fmla="*/ 2147483646 h 29"/>
              <a:gd name="T64" fmla="*/ 2147483646 w 18"/>
              <a:gd name="T65" fmla="*/ 2147483646 h 29"/>
              <a:gd name="T66" fmla="*/ 2147483646 w 18"/>
              <a:gd name="T67" fmla="*/ 2147483646 h 29"/>
              <a:gd name="T68" fmla="*/ 2147483646 w 18"/>
              <a:gd name="T69" fmla="*/ 2147483646 h 29"/>
              <a:gd name="T70" fmla="*/ 2147483646 w 18"/>
              <a:gd name="T71" fmla="*/ 2147483646 h 29"/>
              <a:gd name="T72" fmla="*/ 2147483646 w 18"/>
              <a:gd name="T73" fmla="*/ 2147483646 h 29"/>
              <a:gd name="T74" fmla="*/ 2147483646 w 18"/>
              <a:gd name="T75" fmla="*/ 2147483646 h 29"/>
              <a:gd name="T76" fmla="*/ 2147483646 w 18"/>
              <a:gd name="T77" fmla="*/ 2147483646 h 29"/>
              <a:gd name="T78" fmla="*/ 2147483646 w 18"/>
              <a:gd name="T79" fmla="*/ 2147483646 h 29"/>
              <a:gd name="T80" fmla="*/ 2147483646 w 18"/>
              <a:gd name="T81" fmla="*/ 2147483646 h 29"/>
              <a:gd name="T82" fmla="*/ 2147483646 w 18"/>
              <a:gd name="T83" fmla="*/ 2147483646 h 29"/>
              <a:gd name="T84" fmla="*/ 2147483646 w 18"/>
              <a:gd name="T85" fmla="*/ 2147483646 h 29"/>
              <a:gd name="T86" fmla="*/ 2147483646 w 18"/>
              <a:gd name="T87" fmla="*/ 2147483646 h 29"/>
              <a:gd name="T88" fmla="*/ 2147483646 w 18"/>
              <a:gd name="T89" fmla="*/ 2147483646 h 29"/>
              <a:gd name="T90" fmla="*/ 2147483646 w 18"/>
              <a:gd name="T91" fmla="*/ 2147483646 h 29"/>
              <a:gd name="T92" fmla="*/ 2147483646 w 18"/>
              <a:gd name="T93" fmla="*/ 2147483646 h 29"/>
              <a:gd name="T94" fmla="*/ 2147483646 w 18"/>
              <a:gd name="T95" fmla="*/ 2147483646 h 29"/>
              <a:gd name="T96" fmla="*/ 2147483646 w 18"/>
              <a:gd name="T97" fmla="*/ 2147483646 h 29"/>
              <a:gd name="T98" fmla="*/ 2147483646 w 18"/>
              <a:gd name="T99" fmla="*/ 2147483646 h 29"/>
              <a:gd name="T100" fmla="*/ 2147483646 w 18"/>
              <a:gd name="T101" fmla="*/ 2147483646 h 29"/>
              <a:gd name="T102" fmla="*/ 2147483646 w 18"/>
              <a:gd name="T103" fmla="*/ 2147483646 h 29"/>
              <a:gd name="T104" fmla="*/ 2147483646 w 18"/>
              <a:gd name="T105" fmla="*/ 2147483646 h 29"/>
              <a:gd name="T106" fmla="*/ 2147483646 w 18"/>
              <a:gd name="T107" fmla="*/ 2147483646 h 29"/>
              <a:gd name="T108" fmla="*/ 2147483646 w 18"/>
              <a:gd name="T109" fmla="*/ 2147483646 h 29"/>
              <a:gd name="T110" fmla="*/ 2147483646 w 18"/>
              <a:gd name="T111" fmla="*/ 2147483646 h 29"/>
              <a:gd name="T112" fmla="*/ 2147483646 w 18"/>
              <a:gd name="T113" fmla="*/ 2147483646 h 29"/>
              <a:gd name="T114" fmla="*/ 2147483646 w 18"/>
              <a:gd name="T115" fmla="*/ 2147483646 h 29"/>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18" h="29">
                <a:moveTo>
                  <a:pt x="17" y="29"/>
                </a:moveTo>
                <a:lnTo>
                  <a:pt x="17" y="29"/>
                </a:lnTo>
                <a:lnTo>
                  <a:pt x="17" y="28"/>
                </a:lnTo>
                <a:lnTo>
                  <a:pt x="16" y="28"/>
                </a:lnTo>
                <a:lnTo>
                  <a:pt x="15" y="28"/>
                </a:lnTo>
                <a:lnTo>
                  <a:pt x="13" y="28"/>
                </a:lnTo>
                <a:lnTo>
                  <a:pt x="12" y="28"/>
                </a:lnTo>
                <a:lnTo>
                  <a:pt x="11" y="28"/>
                </a:lnTo>
                <a:lnTo>
                  <a:pt x="9" y="28"/>
                </a:lnTo>
                <a:lnTo>
                  <a:pt x="9" y="26"/>
                </a:lnTo>
                <a:lnTo>
                  <a:pt x="8" y="26"/>
                </a:lnTo>
                <a:lnTo>
                  <a:pt x="7" y="26"/>
                </a:lnTo>
                <a:lnTo>
                  <a:pt x="6" y="24"/>
                </a:lnTo>
                <a:lnTo>
                  <a:pt x="5" y="24"/>
                </a:lnTo>
                <a:lnTo>
                  <a:pt x="4" y="24"/>
                </a:lnTo>
                <a:lnTo>
                  <a:pt x="4" y="23"/>
                </a:lnTo>
                <a:lnTo>
                  <a:pt x="3" y="23"/>
                </a:lnTo>
                <a:lnTo>
                  <a:pt x="3" y="22"/>
                </a:lnTo>
                <a:lnTo>
                  <a:pt x="3" y="21"/>
                </a:lnTo>
                <a:lnTo>
                  <a:pt x="3" y="20"/>
                </a:lnTo>
                <a:lnTo>
                  <a:pt x="3" y="19"/>
                </a:lnTo>
                <a:lnTo>
                  <a:pt x="3" y="17"/>
                </a:lnTo>
                <a:lnTo>
                  <a:pt x="3" y="16"/>
                </a:lnTo>
                <a:lnTo>
                  <a:pt x="3" y="15"/>
                </a:lnTo>
                <a:lnTo>
                  <a:pt x="3" y="14"/>
                </a:lnTo>
                <a:lnTo>
                  <a:pt x="2" y="14"/>
                </a:lnTo>
                <a:lnTo>
                  <a:pt x="2" y="12"/>
                </a:lnTo>
                <a:lnTo>
                  <a:pt x="2" y="11"/>
                </a:lnTo>
                <a:lnTo>
                  <a:pt x="1" y="11"/>
                </a:lnTo>
                <a:lnTo>
                  <a:pt x="1" y="10"/>
                </a:lnTo>
                <a:lnTo>
                  <a:pt x="1" y="8"/>
                </a:lnTo>
                <a:lnTo>
                  <a:pt x="1" y="6"/>
                </a:lnTo>
                <a:lnTo>
                  <a:pt x="1" y="5"/>
                </a:lnTo>
                <a:lnTo>
                  <a:pt x="0" y="4"/>
                </a:lnTo>
                <a:lnTo>
                  <a:pt x="1" y="4"/>
                </a:lnTo>
                <a:lnTo>
                  <a:pt x="3" y="3"/>
                </a:lnTo>
                <a:lnTo>
                  <a:pt x="5" y="2"/>
                </a:lnTo>
                <a:lnTo>
                  <a:pt x="6" y="2"/>
                </a:lnTo>
                <a:lnTo>
                  <a:pt x="8" y="1"/>
                </a:lnTo>
                <a:lnTo>
                  <a:pt x="9" y="0"/>
                </a:lnTo>
                <a:lnTo>
                  <a:pt x="11" y="1"/>
                </a:lnTo>
                <a:lnTo>
                  <a:pt x="11" y="2"/>
                </a:lnTo>
                <a:lnTo>
                  <a:pt x="11" y="3"/>
                </a:lnTo>
                <a:lnTo>
                  <a:pt x="12" y="3"/>
                </a:lnTo>
                <a:lnTo>
                  <a:pt x="12" y="4"/>
                </a:lnTo>
                <a:lnTo>
                  <a:pt x="13" y="5"/>
                </a:lnTo>
                <a:lnTo>
                  <a:pt x="14" y="6"/>
                </a:lnTo>
                <a:lnTo>
                  <a:pt x="15" y="6"/>
                </a:lnTo>
                <a:lnTo>
                  <a:pt x="15" y="7"/>
                </a:lnTo>
                <a:lnTo>
                  <a:pt x="16" y="7"/>
                </a:lnTo>
                <a:lnTo>
                  <a:pt x="16" y="8"/>
                </a:lnTo>
                <a:lnTo>
                  <a:pt x="15" y="8"/>
                </a:lnTo>
                <a:lnTo>
                  <a:pt x="16" y="8"/>
                </a:lnTo>
                <a:lnTo>
                  <a:pt x="16" y="9"/>
                </a:lnTo>
                <a:lnTo>
                  <a:pt x="16" y="10"/>
                </a:lnTo>
                <a:lnTo>
                  <a:pt x="16" y="11"/>
                </a:lnTo>
                <a:lnTo>
                  <a:pt x="15" y="11"/>
                </a:lnTo>
                <a:lnTo>
                  <a:pt x="15" y="12"/>
                </a:lnTo>
                <a:lnTo>
                  <a:pt x="15" y="14"/>
                </a:lnTo>
                <a:lnTo>
                  <a:pt x="15" y="15"/>
                </a:lnTo>
                <a:lnTo>
                  <a:pt x="15" y="16"/>
                </a:lnTo>
                <a:lnTo>
                  <a:pt x="16" y="16"/>
                </a:lnTo>
                <a:lnTo>
                  <a:pt x="17" y="16"/>
                </a:lnTo>
                <a:lnTo>
                  <a:pt x="18" y="16"/>
                </a:lnTo>
                <a:lnTo>
                  <a:pt x="18" y="17"/>
                </a:lnTo>
                <a:lnTo>
                  <a:pt x="18" y="18"/>
                </a:lnTo>
                <a:lnTo>
                  <a:pt x="17" y="19"/>
                </a:lnTo>
                <a:lnTo>
                  <a:pt x="17" y="20"/>
                </a:lnTo>
                <a:lnTo>
                  <a:pt x="17" y="21"/>
                </a:lnTo>
                <a:lnTo>
                  <a:pt x="17" y="22"/>
                </a:lnTo>
                <a:lnTo>
                  <a:pt x="17" y="23"/>
                </a:lnTo>
                <a:lnTo>
                  <a:pt x="17" y="24"/>
                </a:lnTo>
                <a:lnTo>
                  <a:pt x="18" y="24"/>
                </a:lnTo>
                <a:lnTo>
                  <a:pt x="18" y="25"/>
                </a:lnTo>
                <a:lnTo>
                  <a:pt x="18" y="26"/>
                </a:lnTo>
                <a:lnTo>
                  <a:pt x="18" y="28"/>
                </a:lnTo>
                <a:lnTo>
                  <a:pt x="17" y="28"/>
                </a:lnTo>
                <a:lnTo>
                  <a:pt x="17" y="29"/>
                </a:lnTo>
                <a:close/>
              </a:path>
            </a:pathLst>
          </a:custGeom>
          <a:solidFill>
            <a:srgbClr val="DFF4FF"/>
          </a:solidFill>
          <a:ln w="4763">
            <a:solidFill>
              <a:srgbClr val="000000"/>
            </a:solidFill>
            <a:prstDash val="solid"/>
            <a:round/>
            <a:headEnd/>
            <a:tailEnd/>
          </a:ln>
        </xdr:spPr>
      </xdr:sp>
      <xdr:sp macro="" textlink="">
        <xdr:nvSpPr>
          <xdr:cNvPr id="103833" name="Freeform 14132"/>
          <xdr:cNvSpPr>
            <a:spLocks/>
          </xdr:cNvSpPr>
        </xdr:nvSpPr>
        <xdr:spPr bwMode="auto">
          <a:xfrm>
            <a:off x="8237877" y="2420321"/>
            <a:ext cx="114300" cy="109307"/>
          </a:xfrm>
          <a:custGeom>
            <a:avLst/>
            <a:gdLst>
              <a:gd name="T0" fmla="*/ 2147483646 w 24"/>
              <a:gd name="T1" fmla="*/ 2147483646 h 23"/>
              <a:gd name="T2" fmla="*/ 2147483646 w 24"/>
              <a:gd name="T3" fmla="*/ 2147483646 h 23"/>
              <a:gd name="T4" fmla="*/ 2147483646 w 24"/>
              <a:gd name="T5" fmla="*/ 2147483646 h 23"/>
              <a:gd name="T6" fmla="*/ 2147483646 w 24"/>
              <a:gd name="T7" fmla="*/ 2147483646 h 23"/>
              <a:gd name="T8" fmla="*/ 2147483646 w 24"/>
              <a:gd name="T9" fmla="*/ 2147483646 h 23"/>
              <a:gd name="T10" fmla="*/ 2147483646 w 24"/>
              <a:gd name="T11" fmla="*/ 2147483646 h 23"/>
              <a:gd name="T12" fmla="*/ 2147483646 w 24"/>
              <a:gd name="T13" fmla="*/ 2147483646 h 23"/>
              <a:gd name="T14" fmla="*/ 2147483646 w 24"/>
              <a:gd name="T15" fmla="*/ 2147483646 h 23"/>
              <a:gd name="T16" fmla="*/ 2147483646 w 24"/>
              <a:gd name="T17" fmla="*/ 2147483646 h 23"/>
              <a:gd name="T18" fmla="*/ 2147483646 w 24"/>
              <a:gd name="T19" fmla="*/ 2147483646 h 23"/>
              <a:gd name="T20" fmla="*/ 2147483646 w 24"/>
              <a:gd name="T21" fmla="*/ 2147483646 h 23"/>
              <a:gd name="T22" fmla="*/ 2147483646 w 24"/>
              <a:gd name="T23" fmla="*/ 2147483646 h 23"/>
              <a:gd name="T24" fmla="*/ 2147483646 w 24"/>
              <a:gd name="T25" fmla="*/ 2147483646 h 23"/>
              <a:gd name="T26" fmla="*/ 2147483646 w 24"/>
              <a:gd name="T27" fmla="*/ 2147483646 h 23"/>
              <a:gd name="T28" fmla="*/ 2147483646 w 24"/>
              <a:gd name="T29" fmla="*/ 0 h 23"/>
              <a:gd name="T30" fmla="*/ 2147483646 w 24"/>
              <a:gd name="T31" fmla="*/ 0 h 23"/>
              <a:gd name="T32" fmla="*/ 2147483646 w 24"/>
              <a:gd name="T33" fmla="*/ 0 h 23"/>
              <a:gd name="T34" fmla="*/ 2147483646 w 24"/>
              <a:gd name="T35" fmla="*/ 2147483646 h 23"/>
              <a:gd name="T36" fmla="*/ 2147483646 w 24"/>
              <a:gd name="T37" fmla="*/ 0 h 23"/>
              <a:gd name="T38" fmla="*/ 2147483646 w 24"/>
              <a:gd name="T39" fmla="*/ 0 h 23"/>
              <a:gd name="T40" fmla="*/ 2147483646 w 24"/>
              <a:gd name="T41" fmla="*/ 0 h 23"/>
              <a:gd name="T42" fmla="*/ 2147483646 w 24"/>
              <a:gd name="T43" fmla="*/ 2147483646 h 23"/>
              <a:gd name="T44" fmla="*/ 2147483646 w 24"/>
              <a:gd name="T45" fmla="*/ 2147483646 h 23"/>
              <a:gd name="T46" fmla="*/ 2147483646 w 24"/>
              <a:gd name="T47" fmla="*/ 2147483646 h 23"/>
              <a:gd name="T48" fmla="*/ 2147483646 w 24"/>
              <a:gd name="T49" fmla="*/ 2147483646 h 23"/>
              <a:gd name="T50" fmla="*/ 2147483646 w 24"/>
              <a:gd name="T51" fmla="*/ 2147483646 h 23"/>
              <a:gd name="T52" fmla="*/ 2147483646 w 24"/>
              <a:gd name="T53" fmla="*/ 2147483646 h 23"/>
              <a:gd name="T54" fmla="*/ 2147483646 w 24"/>
              <a:gd name="T55" fmla="*/ 2147483646 h 23"/>
              <a:gd name="T56" fmla="*/ 2147483646 w 24"/>
              <a:gd name="T57" fmla="*/ 2147483646 h 23"/>
              <a:gd name="T58" fmla="*/ 2147483646 w 24"/>
              <a:gd name="T59" fmla="*/ 2147483646 h 23"/>
              <a:gd name="T60" fmla="*/ 2147483646 w 24"/>
              <a:gd name="T61" fmla="*/ 2147483646 h 23"/>
              <a:gd name="T62" fmla="*/ 2147483646 w 24"/>
              <a:gd name="T63" fmla="*/ 2147483646 h 23"/>
              <a:gd name="T64" fmla="*/ 2147483646 w 24"/>
              <a:gd name="T65" fmla="*/ 2147483646 h 23"/>
              <a:gd name="T66" fmla="*/ 2147483646 w 24"/>
              <a:gd name="T67" fmla="*/ 2147483646 h 23"/>
              <a:gd name="T68" fmla="*/ 2147483646 w 24"/>
              <a:gd name="T69" fmla="*/ 2147483646 h 23"/>
              <a:gd name="T70" fmla="*/ 2147483646 w 24"/>
              <a:gd name="T71" fmla="*/ 2147483646 h 23"/>
              <a:gd name="T72" fmla="*/ 2147483646 w 24"/>
              <a:gd name="T73" fmla="*/ 2147483646 h 23"/>
              <a:gd name="T74" fmla="*/ 2147483646 w 24"/>
              <a:gd name="T75" fmla="*/ 2147483646 h 23"/>
              <a:gd name="T76" fmla="*/ 2147483646 w 24"/>
              <a:gd name="T77" fmla="*/ 2147483646 h 23"/>
              <a:gd name="T78" fmla="*/ 2147483646 w 24"/>
              <a:gd name="T79" fmla="*/ 2147483646 h 23"/>
              <a:gd name="T80" fmla="*/ 2147483646 w 24"/>
              <a:gd name="T81" fmla="*/ 2147483646 h 23"/>
              <a:gd name="T82" fmla="*/ 2147483646 w 24"/>
              <a:gd name="T83" fmla="*/ 2147483646 h 23"/>
              <a:gd name="T84" fmla="*/ 2147483646 w 24"/>
              <a:gd name="T85" fmla="*/ 2147483646 h 23"/>
              <a:gd name="T86" fmla="*/ 2147483646 w 24"/>
              <a:gd name="T87" fmla="*/ 2147483646 h 23"/>
              <a:gd name="T88" fmla="*/ 2147483646 w 24"/>
              <a:gd name="T89" fmla="*/ 2147483646 h 23"/>
              <a:gd name="T90" fmla="*/ 2147483646 w 24"/>
              <a:gd name="T91" fmla="*/ 2147483646 h 23"/>
              <a:gd name="T92" fmla="*/ 2147483646 w 24"/>
              <a:gd name="T93" fmla="*/ 2147483646 h 23"/>
              <a:gd name="T94" fmla="*/ 2147483646 w 24"/>
              <a:gd name="T95" fmla="*/ 2147483646 h 23"/>
              <a:gd name="T96" fmla="*/ 2147483646 w 24"/>
              <a:gd name="T97" fmla="*/ 2147483646 h 23"/>
              <a:gd name="T98" fmla="*/ 2147483646 w 24"/>
              <a:gd name="T99" fmla="*/ 2147483646 h 23"/>
              <a:gd name="T100" fmla="*/ 2147483646 w 24"/>
              <a:gd name="T101" fmla="*/ 2147483646 h 23"/>
              <a:gd name="T102" fmla="*/ 2147483646 w 24"/>
              <a:gd name="T103" fmla="*/ 2147483646 h 23"/>
              <a:gd name="T104" fmla="*/ 2147483646 w 24"/>
              <a:gd name="T105" fmla="*/ 2147483646 h 23"/>
              <a:gd name="T106" fmla="*/ 2147483646 w 24"/>
              <a:gd name="T107" fmla="*/ 2147483646 h 23"/>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0" t="0" r="r" b="b"/>
            <a:pathLst>
              <a:path w="24" h="23">
                <a:moveTo>
                  <a:pt x="21" y="21"/>
                </a:moveTo>
                <a:lnTo>
                  <a:pt x="19" y="20"/>
                </a:lnTo>
                <a:lnTo>
                  <a:pt x="19" y="19"/>
                </a:lnTo>
                <a:lnTo>
                  <a:pt x="18" y="20"/>
                </a:lnTo>
                <a:lnTo>
                  <a:pt x="16" y="20"/>
                </a:lnTo>
                <a:lnTo>
                  <a:pt x="13" y="21"/>
                </a:lnTo>
                <a:lnTo>
                  <a:pt x="12" y="21"/>
                </a:lnTo>
                <a:lnTo>
                  <a:pt x="10" y="23"/>
                </a:lnTo>
                <a:lnTo>
                  <a:pt x="10" y="21"/>
                </a:lnTo>
                <a:lnTo>
                  <a:pt x="9" y="21"/>
                </a:lnTo>
                <a:lnTo>
                  <a:pt x="9" y="20"/>
                </a:lnTo>
                <a:lnTo>
                  <a:pt x="9" y="19"/>
                </a:lnTo>
                <a:lnTo>
                  <a:pt x="7" y="18"/>
                </a:lnTo>
                <a:lnTo>
                  <a:pt x="6" y="15"/>
                </a:lnTo>
                <a:lnTo>
                  <a:pt x="4" y="15"/>
                </a:lnTo>
                <a:lnTo>
                  <a:pt x="4" y="14"/>
                </a:lnTo>
                <a:lnTo>
                  <a:pt x="4" y="13"/>
                </a:lnTo>
                <a:lnTo>
                  <a:pt x="4" y="12"/>
                </a:lnTo>
                <a:lnTo>
                  <a:pt x="3" y="11"/>
                </a:lnTo>
                <a:lnTo>
                  <a:pt x="3" y="10"/>
                </a:lnTo>
                <a:lnTo>
                  <a:pt x="2" y="9"/>
                </a:lnTo>
                <a:lnTo>
                  <a:pt x="2" y="7"/>
                </a:lnTo>
                <a:lnTo>
                  <a:pt x="2" y="6"/>
                </a:lnTo>
                <a:lnTo>
                  <a:pt x="1" y="5"/>
                </a:lnTo>
                <a:lnTo>
                  <a:pt x="1" y="4"/>
                </a:lnTo>
                <a:lnTo>
                  <a:pt x="1" y="3"/>
                </a:lnTo>
                <a:lnTo>
                  <a:pt x="1" y="2"/>
                </a:lnTo>
                <a:lnTo>
                  <a:pt x="1" y="1"/>
                </a:lnTo>
                <a:lnTo>
                  <a:pt x="0" y="1"/>
                </a:lnTo>
                <a:lnTo>
                  <a:pt x="0" y="0"/>
                </a:lnTo>
                <a:lnTo>
                  <a:pt x="1" y="1"/>
                </a:lnTo>
                <a:lnTo>
                  <a:pt x="3" y="1"/>
                </a:lnTo>
                <a:lnTo>
                  <a:pt x="4" y="1"/>
                </a:lnTo>
                <a:lnTo>
                  <a:pt x="5" y="1"/>
                </a:lnTo>
                <a:lnTo>
                  <a:pt x="6" y="1"/>
                </a:lnTo>
                <a:lnTo>
                  <a:pt x="7" y="1"/>
                </a:lnTo>
                <a:lnTo>
                  <a:pt x="7" y="0"/>
                </a:lnTo>
                <a:lnTo>
                  <a:pt x="9" y="0"/>
                </a:lnTo>
                <a:lnTo>
                  <a:pt x="10" y="0"/>
                </a:lnTo>
                <a:lnTo>
                  <a:pt x="11" y="0"/>
                </a:lnTo>
                <a:lnTo>
                  <a:pt x="12" y="0"/>
                </a:lnTo>
                <a:lnTo>
                  <a:pt x="13" y="0"/>
                </a:lnTo>
                <a:lnTo>
                  <a:pt x="13" y="1"/>
                </a:lnTo>
                <a:lnTo>
                  <a:pt x="14" y="1"/>
                </a:lnTo>
                <a:lnTo>
                  <a:pt x="15" y="1"/>
                </a:lnTo>
                <a:lnTo>
                  <a:pt x="16" y="0"/>
                </a:lnTo>
                <a:lnTo>
                  <a:pt x="17" y="0"/>
                </a:lnTo>
                <a:lnTo>
                  <a:pt x="17" y="1"/>
                </a:lnTo>
                <a:lnTo>
                  <a:pt x="17" y="2"/>
                </a:lnTo>
                <a:lnTo>
                  <a:pt x="18" y="2"/>
                </a:lnTo>
                <a:lnTo>
                  <a:pt x="18" y="3"/>
                </a:lnTo>
                <a:lnTo>
                  <a:pt x="18" y="4"/>
                </a:lnTo>
                <a:lnTo>
                  <a:pt x="18" y="5"/>
                </a:lnTo>
                <a:lnTo>
                  <a:pt x="19" y="6"/>
                </a:lnTo>
                <a:lnTo>
                  <a:pt x="19" y="7"/>
                </a:lnTo>
                <a:lnTo>
                  <a:pt x="19" y="9"/>
                </a:lnTo>
                <a:lnTo>
                  <a:pt x="21" y="9"/>
                </a:lnTo>
                <a:lnTo>
                  <a:pt x="21" y="10"/>
                </a:lnTo>
                <a:lnTo>
                  <a:pt x="19" y="10"/>
                </a:lnTo>
                <a:lnTo>
                  <a:pt x="19" y="11"/>
                </a:lnTo>
                <a:lnTo>
                  <a:pt x="21" y="11"/>
                </a:lnTo>
                <a:lnTo>
                  <a:pt x="21" y="12"/>
                </a:lnTo>
                <a:lnTo>
                  <a:pt x="21" y="13"/>
                </a:lnTo>
                <a:lnTo>
                  <a:pt x="21" y="14"/>
                </a:lnTo>
                <a:lnTo>
                  <a:pt x="22" y="14"/>
                </a:lnTo>
                <a:lnTo>
                  <a:pt x="22" y="15"/>
                </a:lnTo>
                <a:lnTo>
                  <a:pt x="22" y="16"/>
                </a:lnTo>
                <a:lnTo>
                  <a:pt x="23" y="16"/>
                </a:lnTo>
                <a:lnTo>
                  <a:pt x="23" y="17"/>
                </a:lnTo>
                <a:lnTo>
                  <a:pt x="23" y="18"/>
                </a:lnTo>
                <a:lnTo>
                  <a:pt x="24" y="18"/>
                </a:lnTo>
                <a:lnTo>
                  <a:pt x="24" y="19"/>
                </a:lnTo>
                <a:lnTo>
                  <a:pt x="24" y="20"/>
                </a:lnTo>
                <a:lnTo>
                  <a:pt x="22" y="20"/>
                </a:lnTo>
                <a:lnTo>
                  <a:pt x="21" y="21"/>
                </a:lnTo>
                <a:close/>
              </a:path>
            </a:pathLst>
          </a:custGeom>
          <a:solidFill>
            <a:srgbClr val="DFF4FF"/>
          </a:solidFill>
          <a:ln w="4763">
            <a:solidFill>
              <a:srgbClr val="000000"/>
            </a:solidFill>
            <a:prstDash val="solid"/>
            <a:round/>
            <a:headEnd/>
            <a:tailEnd/>
          </a:ln>
        </xdr:spPr>
      </xdr:sp>
      <xdr:sp macro="" textlink="">
        <xdr:nvSpPr>
          <xdr:cNvPr id="103834" name="Freeform 14133"/>
          <xdr:cNvSpPr>
            <a:spLocks/>
          </xdr:cNvSpPr>
        </xdr:nvSpPr>
        <xdr:spPr bwMode="auto">
          <a:xfrm>
            <a:off x="8323602" y="2372696"/>
            <a:ext cx="85725" cy="156932"/>
          </a:xfrm>
          <a:custGeom>
            <a:avLst/>
            <a:gdLst>
              <a:gd name="T0" fmla="*/ 2147483646 w 18"/>
              <a:gd name="T1" fmla="*/ 2147483646 h 33"/>
              <a:gd name="T2" fmla="*/ 2147483646 w 18"/>
              <a:gd name="T3" fmla="*/ 2147483646 h 33"/>
              <a:gd name="T4" fmla="*/ 2147483646 w 18"/>
              <a:gd name="T5" fmla="*/ 2147483646 h 33"/>
              <a:gd name="T6" fmla="*/ 2147483646 w 18"/>
              <a:gd name="T7" fmla="*/ 2147483646 h 33"/>
              <a:gd name="T8" fmla="*/ 2147483646 w 18"/>
              <a:gd name="T9" fmla="*/ 2147483646 h 33"/>
              <a:gd name="T10" fmla="*/ 2147483646 w 18"/>
              <a:gd name="T11" fmla="*/ 2147483646 h 33"/>
              <a:gd name="T12" fmla="*/ 2147483646 w 18"/>
              <a:gd name="T13" fmla="*/ 2147483646 h 33"/>
              <a:gd name="T14" fmla="*/ 2147483646 w 18"/>
              <a:gd name="T15" fmla="*/ 2147483646 h 33"/>
              <a:gd name="T16" fmla="*/ 2147483646 w 18"/>
              <a:gd name="T17" fmla="*/ 2147483646 h 33"/>
              <a:gd name="T18" fmla="*/ 2147483646 w 18"/>
              <a:gd name="T19" fmla="*/ 2147483646 h 33"/>
              <a:gd name="T20" fmla="*/ 2147483646 w 18"/>
              <a:gd name="T21" fmla="*/ 2147483646 h 33"/>
              <a:gd name="T22" fmla="*/ 2147483646 w 18"/>
              <a:gd name="T23" fmla="*/ 2147483646 h 33"/>
              <a:gd name="T24" fmla="*/ 2147483646 w 18"/>
              <a:gd name="T25" fmla="*/ 2147483646 h 33"/>
              <a:gd name="T26" fmla="*/ 2147483646 w 18"/>
              <a:gd name="T27" fmla="*/ 2147483646 h 33"/>
              <a:gd name="T28" fmla="*/ 2147483646 w 18"/>
              <a:gd name="T29" fmla="*/ 2147483646 h 33"/>
              <a:gd name="T30" fmla="*/ 2147483646 w 18"/>
              <a:gd name="T31" fmla="*/ 2147483646 h 33"/>
              <a:gd name="T32" fmla="*/ 2147483646 w 18"/>
              <a:gd name="T33" fmla="*/ 2147483646 h 33"/>
              <a:gd name="T34" fmla="*/ 2147483646 w 18"/>
              <a:gd name="T35" fmla="*/ 2147483646 h 33"/>
              <a:gd name="T36" fmla="*/ 2147483646 w 18"/>
              <a:gd name="T37" fmla="*/ 2147483646 h 33"/>
              <a:gd name="T38" fmla="*/ 2147483646 w 18"/>
              <a:gd name="T39" fmla="*/ 2147483646 h 33"/>
              <a:gd name="T40" fmla="*/ 2147483646 w 18"/>
              <a:gd name="T41" fmla="*/ 2147483646 h 33"/>
              <a:gd name="T42" fmla="*/ 2147483646 w 18"/>
              <a:gd name="T43" fmla="*/ 2147483646 h 33"/>
              <a:gd name="T44" fmla="*/ 2147483646 w 18"/>
              <a:gd name="T45" fmla="*/ 2147483646 h 33"/>
              <a:gd name="T46" fmla="*/ 2147483646 w 18"/>
              <a:gd name="T47" fmla="*/ 2147483646 h 33"/>
              <a:gd name="T48" fmla="*/ 2147483646 w 18"/>
              <a:gd name="T49" fmla="*/ 2147483646 h 33"/>
              <a:gd name="T50" fmla="*/ 2147483646 w 18"/>
              <a:gd name="T51" fmla="*/ 2147483646 h 33"/>
              <a:gd name="T52" fmla="*/ 2147483646 w 18"/>
              <a:gd name="T53" fmla="*/ 2147483646 h 33"/>
              <a:gd name="T54" fmla="*/ 2147483646 w 18"/>
              <a:gd name="T55" fmla="*/ 2147483646 h 33"/>
              <a:gd name="T56" fmla="*/ 2147483646 w 18"/>
              <a:gd name="T57" fmla="*/ 2147483646 h 33"/>
              <a:gd name="T58" fmla="*/ 2147483646 w 18"/>
              <a:gd name="T59" fmla="*/ 2147483646 h 33"/>
              <a:gd name="T60" fmla="*/ 2147483646 w 18"/>
              <a:gd name="T61" fmla="*/ 2147483646 h 33"/>
              <a:gd name="T62" fmla="*/ 2147483646 w 18"/>
              <a:gd name="T63" fmla="*/ 2147483646 h 33"/>
              <a:gd name="T64" fmla="*/ 2147483646 w 18"/>
              <a:gd name="T65" fmla="*/ 2147483646 h 33"/>
              <a:gd name="T66" fmla="*/ 2147483646 w 18"/>
              <a:gd name="T67" fmla="*/ 2147483646 h 33"/>
              <a:gd name="T68" fmla="*/ 2147483646 w 18"/>
              <a:gd name="T69" fmla="*/ 2147483646 h 33"/>
              <a:gd name="T70" fmla="*/ 2147483646 w 18"/>
              <a:gd name="T71" fmla="*/ 2147483646 h 33"/>
              <a:gd name="T72" fmla="*/ 2147483646 w 18"/>
              <a:gd name="T73" fmla="*/ 2147483646 h 33"/>
              <a:gd name="T74" fmla="*/ 2147483646 w 18"/>
              <a:gd name="T75" fmla="*/ 2147483646 h 33"/>
              <a:gd name="T76" fmla="*/ 2147483646 w 18"/>
              <a:gd name="T77" fmla="*/ 2147483646 h 33"/>
              <a:gd name="T78" fmla="*/ 2147483646 w 18"/>
              <a:gd name="T79" fmla="*/ 2147483646 h 33"/>
              <a:gd name="T80" fmla="*/ 2147483646 w 18"/>
              <a:gd name="T81" fmla="*/ 2147483646 h 33"/>
              <a:gd name="T82" fmla="*/ 2147483646 w 18"/>
              <a:gd name="T83" fmla="*/ 2147483646 h 33"/>
              <a:gd name="T84" fmla="*/ 2147483646 w 18"/>
              <a:gd name="T85" fmla="*/ 2147483646 h 33"/>
              <a:gd name="T86" fmla="*/ 2147483646 w 18"/>
              <a:gd name="T87" fmla="*/ 2147483646 h 33"/>
              <a:gd name="T88" fmla="*/ 2147483646 w 18"/>
              <a:gd name="T89" fmla="*/ 2147483646 h 33"/>
              <a:gd name="T90" fmla="*/ 2147483646 w 18"/>
              <a:gd name="T91" fmla="*/ 2147483646 h 33"/>
              <a:gd name="T92" fmla="*/ 2147483646 w 18"/>
              <a:gd name="T93" fmla="*/ 2147483646 h 33"/>
              <a:gd name="T94" fmla="*/ 2147483646 w 18"/>
              <a:gd name="T95" fmla="*/ 2147483646 h 33"/>
              <a:gd name="T96" fmla="*/ 2147483646 w 18"/>
              <a:gd name="T97" fmla="*/ 2147483646 h 33"/>
              <a:gd name="T98" fmla="*/ 2147483646 w 18"/>
              <a:gd name="T99" fmla="*/ 2147483646 h 33"/>
              <a:gd name="T100" fmla="*/ 2147483646 w 18"/>
              <a:gd name="T101" fmla="*/ 2147483646 h 33"/>
              <a:gd name="T102" fmla="*/ 0 w 18"/>
              <a:gd name="T103" fmla="*/ 2147483646 h 33"/>
              <a:gd name="T104" fmla="*/ 0 w 18"/>
              <a:gd name="T105" fmla="*/ 2147483646 h 33"/>
              <a:gd name="T106" fmla="*/ 0 w 18"/>
              <a:gd name="T107" fmla="*/ 2147483646 h 33"/>
              <a:gd name="T108" fmla="*/ 0 w 18"/>
              <a:gd name="T109" fmla="*/ 2147483646 h 33"/>
              <a:gd name="T110" fmla="*/ 0 w 18"/>
              <a:gd name="T111" fmla="*/ 2147483646 h 3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18" h="33">
                <a:moveTo>
                  <a:pt x="0" y="12"/>
                </a:moveTo>
                <a:lnTo>
                  <a:pt x="1" y="12"/>
                </a:lnTo>
                <a:lnTo>
                  <a:pt x="1" y="11"/>
                </a:lnTo>
                <a:lnTo>
                  <a:pt x="3" y="9"/>
                </a:lnTo>
                <a:lnTo>
                  <a:pt x="4" y="8"/>
                </a:lnTo>
                <a:lnTo>
                  <a:pt x="5" y="7"/>
                </a:lnTo>
                <a:lnTo>
                  <a:pt x="5" y="6"/>
                </a:lnTo>
                <a:lnTo>
                  <a:pt x="5" y="5"/>
                </a:lnTo>
                <a:lnTo>
                  <a:pt x="6" y="5"/>
                </a:lnTo>
                <a:lnTo>
                  <a:pt x="6" y="3"/>
                </a:lnTo>
                <a:lnTo>
                  <a:pt x="6" y="2"/>
                </a:lnTo>
                <a:lnTo>
                  <a:pt x="7" y="2"/>
                </a:lnTo>
                <a:lnTo>
                  <a:pt x="7" y="1"/>
                </a:lnTo>
                <a:lnTo>
                  <a:pt x="7" y="0"/>
                </a:lnTo>
                <a:lnTo>
                  <a:pt x="8" y="0"/>
                </a:lnTo>
                <a:lnTo>
                  <a:pt x="8" y="1"/>
                </a:lnTo>
                <a:lnTo>
                  <a:pt x="9" y="1"/>
                </a:lnTo>
                <a:lnTo>
                  <a:pt x="10" y="2"/>
                </a:lnTo>
                <a:lnTo>
                  <a:pt x="11" y="3"/>
                </a:lnTo>
                <a:lnTo>
                  <a:pt x="12" y="5"/>
                </a:lnTo>
                <a:lnTo>
                  <a:pt x="13" y="7"/>
                </a:lnTo>
                <a:lnTo>
                  <a:pt x="13" y="8"/>
                </a:lnTo>
                <a:lnTo>
                  <a:pt x="13" y="9"/>
                </a:lnTo>
                <a:lnTo>
                  <a:pt x="12" y="9"/>
                </a:lnTo>
                <a:lnTo>
                  <a:pt x="12" y="10"/>
                </a:lnTo>
                <a:lnTo>
                  <a:pt x="13" y="10"/>
                </a:lnTo>
                <a:lnTo>
                  <a:pt x="13" y="11"/>
                </a:lnTo>
                <a:lnTo>
                  <a:pt x="15" y="11"/>
                </a:lnTo>
                <a:lnTo>
                  <a:pt x="16" y="11"/>
                </a:lnTo>
                <a:lnTo>
                  <a:pt x="16" y="12"/>
                </a:lnTo>
                <a:lnTo>
                  <a:pt x="16" y="13"/>
                </a:lnTo>
                <a:lnTo>
                  <a:pt x="17" y="13"/>
                </a:lnTo>
                <a:lnTo>
                  <a:pt x="16" y="15"/>
                </a:lnTo>
                <a:lnTo>
                  <a:pt x="15" y="20"/>
                </a:lnTo>
                <a:lnTo>
                  <a:pt x="15" y="21"/>
                </a:lnTo>
                <a:lnTo>
                  <a:pt x="15" y="22"/>
                </a:lnTo>
                <a:lnTo>
                  <a:pt x="16" y="23"/>
                </a:lnTo>
                <a:lnTo>
                  <a:pt x="16" y="24"/>
                </a:lnTo>
                <a:lnTo>
                  <a:pt x="16" y="25"/>
                </a:lnTo>
                <a:lnTo>
                  <a:pt x="16" y="26"/>
                </a:lnTo>
                <a:lnTo>
                  <a:pt x="17" y="26"/>
                </a:lnTo>
                <a:lnTo>
                  <a:pt x="17" y="27"/>
                </a:lnTo>
                <a:lnTo>
                  <a:pt x="17" y="28"/>
                </a:lnTo>
                <a:lnTo>
                  <a:pt x="18" y="29"/>
                </a:lnTo>
                <a:lnTo>
                  <a:pt x="18" y="30"/>
                </a:lnTo>
                <a:lnTo>
                  <a:pt x="18" y="31"/>
                </a:lnTo>
                <a:lnTo>
                  <a:pt x="17" y="31"/>
                </a:lnTo>
                <a:lnTo>
                  <a:pt x="17" y="33"/>
                </a:lnTo>
                <a:lnTo>
                  <a:pt x="16" y="33"/>
                </a:lnTo>
                <a:lnTo>
                  <a:pt x="15" y="33"/>
                </a:lnTo>
                <a:lnTo>
                  <a:pt x="15" y="31"/>
                </a:lnTo>
                <a:lnTo>
                  <a:pt x="12" y="33"/>
                </a:lnTo>
                <a:lnTo>
                  <a:pt x="11" y="33"/>
                </a:lnTo>
                <a:lnTo>
                  <a:pt x="11" y="31"/>
                </a:lnTo>
                <a:lnTo>
                  <a:pt x="10" y="31"/>
                </a:lnTo>
                <a:lnTo>
                  <a:pt x="10" y="33"/>
                </a:lnTo>
                <a:lnTo>
                  <a:pt x="9" y="33"/>
                </a:lnTo>
                <a:lnTo>
                  <a:pt x="8" y="33"/>
                </a:lnTo>
                <a:lnTo>
                  <a:pt x="7" y="33"/>
                </a:lnTo>
                <a:lnTo>
                  <a:pt x="7" y="31"/>
                </a:lnTo>
                <a:lnTo>
                  <a:pt x="6" y="30"/>
                </a:lnTo>
                <a:lnTo>
                  <a:pt x="6" y="29"/>
                </a:lnTo>
                <a:lnTo>
                  <a:pt x="6" y="28"/>
                </a:lnTo>
                <a:lnTo>
                  <a:pt x="5" y="28"/>
                </a:lnTo>
                <a:lnTo>
                  <a:pt x="5" y="27"/>
                </a:lnTo>
                <a:lnTo>
                  <a:pt x="5" y="26"/>
                </a:lnTo>
                <a:lnTo>
                  <a:pt x="4" y="26"/>
                </a:lnTo>
                <a:lnTo>
                  <a:pt x="4" y="25"/>
                </a:lnTo>
                <a:lnTo>
                  <a:pt x="4" y="24"/>
                </a:lnTo>
                <a:lnTo>
                  <a:pt x="3" y="24"/>
                </a:lnTo>
                <a:lnTo>
                  <a:pt x="3" y="23"/>
                </a:lnTo>
                <a:lnTo>
                  <a:pt x="3" y="22"/>
                </a:lnTo>
                <a:lnTo>
                  <a:pt x="3" y="21"/>
                </a:lnTo>
                <a:lnTo>
                  <a:pt x="1" y="21"/>
                </a:lnTo>
                <a:lnTo>
                  <a:pt x="1" y="20"/>
                </a:lnTo>
                <a:lnTo>
                  <a:pt x="3" y="20"/>
                </a:lnTo>
                <a:lnTo>
                  <a:pt x="3" y="19"/>
                </a:lnTo>
                <a:lnTo>
                  <a:pt x="1" y="19"/>
                </a:lnTo>
                <a:lnTo>
                  <a:pt x="1" y="17"/>
                </a:lnTo>
                <a:lnTo>
                  <a:pt x="1" y="16"/>
                </a:lnTo>
                <a:lnTo>
                  <a:pt x="0" y="15"/>
                </a:lnTo>
                <a:lnTo>
                  <a:pt x="0" y="14"/>
                </a:lnTo>
                <a:lnTo>
                  <a:pt x="0" y="13"/>
                </a:lnTo>
                <a:lnTo>
                  <a:pt x="0" y="12"/>
                </a:lnTo>
                <a:close/>
              </a:path>
            </a:pathLst>
          </a:custGeom>
          <a:solidFill>
            <a:srgbClr val="DFF4FF"/>
          </a:solidFill>
          <a:ln w="4763">
            <a:solidFill>
              <a:srgbClr val="000000"/>
            </a:solidFill>
            <a:prstDash val="solid"/>
            <a:round/>
            <a:headEnd/>
            <a:tailEnd/>
          </a:ln>
        </xdr:spPr>
      </xdr:sp>
      <xdr:sp macro="" textlink="">
        <xdr:nvSpPr>
          <xdr:cNvPr id="103835" name="Freeform 14134"/>
          <xdr:cNvSpPr>
            <a:spLocks/>
          </xdr:cNvSpPr>
        </xdr:nvSpPr>
        <xdr:spPr bwMode="auto">
          <a:xfrm>
            <a:off x="8228352" y="2344352"/>
            <a:ext cx="90487" cy="80731"/>
          </a:xfrm>
          <a:custGeom>
            <a:avLst/>
            <a:gdLst>
              <a:gd name="T0" fmla="*/ 2147483646 w 19"/>
              <a:gd name="T1" fmla="*/ 2147483646 h 17"/>
              <a:gd name="T2" fmla="*/ 2147483646 w 19"/>
              <a:gd name="T3" fmla="*/ 2147483646 h 17"/>
              <a:gd name="T4" fmla="*/ 2147483646 w 19"/>
              <a:gd name="T5" fmla="*/ 2147483646 h 17"/>
              <a:gd name="T6" fmla="*/ 2147483646 w 19"/>
              <a:gd name="T7" fmla="*/ 2147483646 h 17"/>
              <a:gd name="T8" fmla="*/ 2147483646 w 19"/>
              <a:gd name="T9" fmla="*/ 2147483646 h 17"/>
              <a:gd name="T10" fmla="*/ 2147483646 w 19"/>
              <a:gd name="T11" fmla="*/ 2147483646 h 17"/>
              <a:gd name="T12" fmla="*/ 2147483646 w 19"/>
              <a:gd name="T13" fmla="*/ 2147483646 h 17"/>
              <a:gd name="T14" fmla="*/ 2147483646 w 19"/>
              <a:gd name="T15" fmla="*/ 2147483646 h 17"/>
              <a:gd name="T16" fmla="*/ 2147483646 w 19"/>
              <a:gd name="T17" fmla="*/ 2147483646 h 17"/>
              <a:gd name="T18" fmla="*/ 2147483646 w 19"/>
              <a:gd name="T19" fmla="*/ 2147483646 h 17"/>
              <a:gd name="T20" fmla="*/ 2147483646 w 19"/>
              <a:gd name="T21" fmla="*/ 2147483646 h 17"/>
              <a:gd name="T22" fmla="*/ 2147483646 w 19"/>
              <a:gd name="T23" fmla="*/ 2147483646 h 17"/>
              <a:gd name="T24" fmla="*/ 2147483646 w 19"/>
              <a:gd name="T25" fmla="*/ 2147483646 h 17"/>
              <a:gd name="T26" fmla="*/ 2147483646 w 19"/>
              <a:gd name="T27" fmla="*/ 2147483646 h 17"/>
              <a:gd name="T28" fmla="*/ 2147483646 w 19"/>
              <a:gd name="T29" fmla="*/ 2147483646 h 17"/>
              <a:gd name="T30" fmla="*/ 2147483646 w 19"/>
              <a:gd name="T31" fmla="*/ 2147483646 h 17"/>
              <a:gd name="T32" fmla="*/ 2147483646 w 19"/>
              <a:gd name="T33" fmla="*/ 2147483646 h 17"/>
              <a:gd name="T34" fmla="*/ 2147483646 w 19"/>
              <a:gd name="T35" fmla="*/ 2147483646 h 17"/>
              <a:gd name="T36" fmla="*/ 2147483646 w 19"/>
              <a:gd name="T37" fmla="*/ 2147483646 h 17"/>
              <a:gd name="T38" fmla="*/ 2147483646 w 19"/>
              <a:gd name="T39" fmla="*/ 2147483646 h 17"/>
              <a:gd name="T40" fmla="*/ 2147483646 w 19"/>
              <a:gd name="T41" fmla="*/ 0 h 17"/>
              <a:gd name="T42" fmla="*/ 2147483646 w 19"/>
              <a:gd name="T43" fmla="*/ 0 h 17"/>
              <a:gd name="T44" fmla="*/ 2147483646 w 19"/>
              <a:gd name="T45" fmla="*/ 2147483646 h 17"/>
              <a:gd name="T46" fmla="*/ 2147483646 w 19"/>
              <a:gd name="T47" fmla="*/ 2147483646 h 17"/>
              <a:gd name="T48" fmla="*/ 2147483646 w 19"/>
              <a:gd name="T49" fmla="*/ 2147483646 h 17"/>
              <a:gd name="T50" fmla="*/ 2147483646 w 19"/>
              <a:gd name="T51" fmla="*/ 2147483646 h 17"/>
              <a:gd name="T52" fmla="*/ 2147483646 w 19"/>
              <a:gd name="T53" fmla="*/ 2147483646 h 17"/>
              <a:gd name="T54" fmla="*/ 2147483646 w 19"/>
              <a:gd name="T55" fmla="*/ 2147483646 h 17"/>
              <a:gd name="T56" fmla="*/ 2147483646 w 19"/>
              <a:gd name="T57" fmla="*/ 2147483646 h 17"/>
              <a:gd name="T58" fmla="*/ 2147483646 w 19"/>
              <a:gd name="T59" fmla="*/ 2147483646 h 17"/>
              <a:gd name="T60" fmla="*/ 2147483646 w 19"/>
              <a:gd name="T61" fmla="*/ 2147483646 h 17"/>
              <a:gd name="T62" fmla="*/ 2147483646 w 19"/>
              <a:gd name="T63" fmla="*/ 2147483646 h 17"/>
              <a:gd name="T64" fmla="*/ 2147483646 w 19"/>
              <a:gd name="T65" fmla="*/ 2147483646 h 17"/>
              <a:gd name="T66" fmla="*/ 2147483646 w 19"/>
              <a:gd name="T67" fmla="*/ 2147483646 h 17"/>
              <a:gd name="T68" fmla="*/ 2147483646 w 19"/>
              <a:gd name="T69" fmla="*/ 2147483646 h 17"/>
              <a:gd name="T70" fmla="*/ 2147483646 w 19"/>
              <a:gd name="T71" fmla="*/ 2147483646 h 17"/>
              <a:gd name="T72" fmla="*/ 2147483646 w 19"/>
              <a:gd name="T73" fmla="*/ 2147483646 h 17"/>
              <a:gd name="T74" fmla="*/ 2147483646 w 19"/>
              <a:gd name="T75" fmla="*/ 2147483646 h 17"/>
              <a:gd name="T76" fmla="*/ 2147483646 w 19"/>
              <a:gd name="T77" fmla="*/ 2147483646 h 17"/>
              <a:gd name="T78" fmla="*/ 2147483646 w 19"/>
              <a:gd name="T79" fmla="*/ 2147483646 h 17"/>
              <a:gd name="T80" fmla="*/ 2147483646 w 19"/>
              <a:gd name="T81" fmla="*/ 2147483646 h 17"/>
              <a:gd name="T82" fmla="*/ 2147483646 w 19"/>
              <a:gd name="T83" fmla="*/ 2147483646 h 17"/>
              <a:gd name="T84" fmla="*/ 2147483646 w 19"/>
              <a:gd name="T85" fmla="*/ 2147483646 h 17"/>
              <a:gd name="T86" fmla="*/ 2147483646 w 19"/>
              <a:gd name="T87" fmla="*/ 2147483646 h 17"/>
              <a:gd name="T88" fmla="*/ 2147483646 w 19"/>
              <a:gd name="T89" fmla="*/ 2147483646 h 17"/>
              <a:gd name="T90" fmla="*/ 2147483646 w 19"/>
              <a:gd name="T91" fmla="*/ 2147483646 h 17"/>
              <a:gd name="T92" fmla="*/ 2147483646 w 19"/>
              <a:gd name="T93" fmla="*/ 2147483646 h 17"/>
              <a:gd name="T94" fmla="*/ 2147483646 w 19"/>
              <a:gd name="T95" fmla="*/ 2147483646 h 17"/>
              <a:gd name="T96" fmla="*/ 2147483646 w 19"/>
              <a:gd name="T97" fmla="*/ 2147483646 h 17"/>
              <a:gd name="T98" fmla="*/ 2147483646 w 19"/>
              <a:gd name="T99" fmla="*/ 2147483646 h 17"/>
              <a:gd name="T100" fmla="*/ 2147483646 w 19"/>
              <a:gd name="T101" fmla="*/ 2147483646 h 17"/>
              <a:gd name="T102" fmla="*/ 2147483646 w 19"/>
              <a:gd name="T103" fmla="*/ 2147483646 h 17"/>
              <a:gd name="T104" fmla="*/ 2147483646 w 19"/>
              <a:gd name="T105" fmla="*/ 2147483646 h 17"/>
              <a:gd name="T106" fmla="*/ 0 w 19"/>
              <a:gd name="T107" fmla="*/ 2147483646 h 17"/>
              <a:gd name="T108" fmla="*/ 0 w 19"/>
              <a:gd name="T109" fmla="*/ 2147483646 h 1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0" t="0" r="r" b="b"/>
            <a:pathLst>
              <a:path w="19" h="17">
                <a:moveTo>
                  <a:pt x="0" y="2"/>
                </a:moveTo>
                <a:lnTo>
                  <a:pt x="0" y="2"/>
                </a:lnTo>
                <a:lnTo>
                  <a:pt x="1" y="2"/>
                </a:lnTo>
                <a:lnTo>
                  <a:pt x="2" y="2"/>
                </a:lnTo>
                <a:lnTo>
                  <a:pt x="3" y="2"/>
                </a:lnTo>
                <a:lnTo>
                  <a:pt x="4" y="2"/>
                </a:lnTo>
                <a:lnTo>
                  <a:pt x="5" y="2"/>
                </a:lnTo>
                <a:lnTo>
                  <a:pt x="5" y="1"/>
                </a:lnTo>
                <a:lnTo>
                  <a:pt x="6" y="1"/>
                </a:lnTo>
                <a:lnTo>
                  <a:pt x="7" y="1"/>
                </a:lnTo>
                <a:lnTo>
                  <a:pt x="8" y="1"/>
                </a:lnTo>
                <a:lnTo>
                  <a:pt x="8" y="0"/>
                </a:lnTo>
                <a:lnTo>
                  <a:pt x="9" y="0"/>
                </a:lnTo>
                <a:lnTo>
                  <a:pt x="11" y="0"/>
                </a:lnTo>
                <a:lnTo>
                  <a:pt x="11" y="1"/>
                </a:lnTo>
                <a:lnTo>
                  <a:pt x="12" y="1"/>
                </a:lnTo>
                <a:lnTo>
                  <a:pt x="12" y="2"/>
                </a:lnTo>
                <a:lnTo>
                  <a:pt x="13" y="2"/>
                </a:lnTo>
                <a:lnTo>
                  <a:pt x="13" y="3"/>
                </a:lnTo>
                <a:lnTo>
                  <a:pt x="14" y="4"/>
                </a:lnTo>
                <a:lnTo>
                  <a:pt x="14" y="5"/>
                </a:lnTo>
                <a:lnTo>
                  <a:pt x="15" y="5"/>
                </a:lnTo>
                <a:lnTo>
                  <a:pt x="15" y="6"/>
                </a:lnTo>
                <a:lnTo>
                  <a:pt x="15" y="7"/>
                </a:lnTo>
                <a:lnTo>
                  <a:pt x="16" y="7"/>
                </a:lnTo>
                <a:lnTo>
                  <a:pt x="16" y="8"/>
                </a:lnTo>
                <a:lnTo>
                  <a:pt x="16" y="9"/>
                </a:lnTo>
                <a:lnTo>
                  <a:pt x="16" y="11"/>
                </a:lnTo>
                <a:lnTo>
                  <a:pt x="16" y="12"/>
                </a:lnTo>
                <a:lnTo>
                  <a:pt x="16" y="13"/>
                </a:lnTo>
                <a:lnTo>
                  <a:pt x="17" y="13"/>
                </a:lnTo>
                <a:lnTo>
                  <a:pt x="17" y="14"/>
                </a:lnTo>
                <a:lnTo>
                  <a:pt x="18" y="14"/>
                </a:lnTo>
                <a:lnTo>
                  <a:pt x="18" y="15"/>
                </a:lnTo>
                <a:lnTo>
                  <a:pt x="18" y="16"/>
                </a:lnTo>
                <a:lnTo>
                  <a:pt x="19" y="16"/>
                </a:lnTo>
                <a:lnTo>
                  <a:pt x="18" y="16"/>
                </a:lnTo>
                <a:lnTo>
                  <a:pt x="17" y="17"/>
                </a:lnTo>
                <a:lnTo>
                  <a:pt x="16" y="17"/>
                </a:lnTo>
                <a:lnTo>
                  <a:pt x="15" y="17"/>
                </a:lnTo>
                <a:lnTo>
                  <a:pt x="15" y="16"/>
                </a:lnTo>
                <a:lnTo>
                  <a:pt x="14" y="16"/>
                </a:lnTo>
                <a:lnTo>
                  <a:pt x="13" y="16"/>
                </a:lnTo>
                <a:lnTo>
                  <a:pt x="12" y="16"/>
                </a:lnTo>
                <a:lnTo>
                  <a:pt x="11" y="16"/>
                </a:lnTo>
                <a:lnTo>
                  <a:pt x="9" y="16"/>
                </a:lnTo>
                <a:lnTo>
                  <a:pt x="9" y="17"/>
                </a:lnTo>
                <a:lnTo>
                  <a:pt x="8" y="17"/>
                </a:lnTo>
                <a:lnTo>
                  <a:pt x="7" y="17"/>
                </a:lnTo>
                <a:lnTo>
                  <a:pt x="6" y="17"/>
                </a:lnTo>
                <a:lnTo>
                  <a:pt x="5" y="17"/>
                </a:lnTo>
                <a:lnTo>
                  <a:pt x="3" y="17"/>
                </a:lnTo>
                <a:lnTo>
                  <a:pt x="2" y="16"/>
                </a:lnTo>
                <a:lnTo>
                  <a:pt x="1" y="16"/>
                </a:lnTo>
                <a:lnTo>
                  <a:pt x="0" y="16"/>
                </a:lnTo>
                <a:lnTo>
                  <a:pt x="0" y="15"/>
                </a:lnTo>
                <a:lnTo>
                  <a:pt x="0" y="14"/>
                </a:lnTo>
                <a:lnTo>
                  <a:pt x="0" y="12"/>
                </a:lnTo>
                <a:lnTo>
                  <a:pt x="0" y="9"/>
                </a:lnTo>
                <a:lnTo>
                  <a:pt x="0" y="8"/>
                </a:lnTo>
                <a:lnTo>
                  <a:pt x="0" y="5"/>
                </a:lnTo>
                <a:lnTo>
                  <a:pt x="0" y="2"/>
                </a:lnTo>
                <a:close/>
              </a:path>
            </a:pathLst>
          </a:custGeom>
          <a:solidFill>
            <a:srgbClr val="DFF4FF"/>
          </a:solidFill>
          <a:ln w="4763">
            <a:solidFill>
              <a:srgbClr val="000000"/>
            </a:solidFill>
            <a:prstDash val="solid"/>
            <a:round/>
            <a:headEnd/>
            <a:tailEnd/>
          </a:ln>
        </xdr:spPr>
      </xdr:sp>
      <xdr:sp macro="" textlink="">
        <xdr:nvSpPr>
          <xdr:cNvPr id="103836" name="Freeform 14135"/>
          <xdr:cNvSpPr>
            <a:spLocks/>
          </xdr:cNvSpPr>
        </xdr:nvSpPr>
        <xdr:spPr bwMode="auto">
          <a:xfrm>
            <a:off x="8195014" y="2277677"/>
            <a:ext cx="161925" cy="152169"/>
          </a:xfrm>
          <a:custGeom>
            <a:avLst/>
            <a:gdLst>
              <a:gd name="T0" fmla="*/ 2147483646 w 34"/>
              <a:gd name="T1" fmla="*/ 2147483646 h 32"/>
              <a:gd name="T2" fmla="*/ 2147483646 w 34"/>
              <a:gd name="T3" fmla="*/ 2147483646 h 32"/>
              <a:gd name="T4" fmla="*/ 2147483646 w 34"/>
              <a:gd name="T5" fmla="*/ 2147483646 h 32"/>
              <a:gd name="T6" fmla="*/ 2147483646 w 34"/>
              <a:gd name="T7" fmla="*/ 2147483646 h 32"/>
              <a:gd name="T8" fmla="*/ 2147483646 w 34"/>
              <a:gd name="T9" fmla="*/ 2147483646 h 32"/>
              <a:gd name="T10" fmla="*/ 2147483646 w 34"/>
              <a:gd name="T11" fmla="*/ 2147483646 h 32"/>
              <a:gd name="T12" fmla="*/ 2147483646 w 34"/>
              <a:gd name="T13" fmla="*/ 2147483646 h 32"/>
              <a:gd name="T14" fmla="*/ 2147483646 w 34"/>
              <a:gd name="T15" fmla="*/ 2147483646 h 32"/>
              <a:gd name="T16" fmla="*/ 2147483646 w 34"/>
              <a:gd name="T17" fmla="*/ 2147483646 h 32"/>
              <a:gd name="T18" fmla="*/ 2147483646 w 34"/>
              <a:gd name="T19" fmla="*/ 2147483646 h 32"/>
              <a:gd name="T20" fmla="*/ 2147483646 w 34"/>
              <a:gd name="T21" fmla="*/ 2147483646 h 32"/>
              <a:gd name="T22" fmla="*/ 2147483646 w 34"/>
              <a:gd name="T23" fmla="*/ 2147483646 h 32"/>
              <a:gd name="T24" fmla="*/ 2147483646 w 34"/>
              <a:gd name="T25" fmla="*/ 2147483646 h 32"/>
              <a:gd name="T26" fmla="*/ 2147483646 w 34"/>
              <a:gd name="T27" fmla="*/ 2147483646 h 32"/>
              <a:gd name="T28" fmla="*/ 2147483646 w 34"/>
              <a:gd name="T29" fmla="*/ 2147483646 h 32"/>
              <a:gd name="T30" fmla="*/ 2147483646 w 34"/>
              <a:gd name="T31" fmla="*/ 2147483646 h 32"/>
              <a:gd name="T32" fmla="*/ 2147483646 w 34"/>
              <a:gd name="T33" fmla="*/ 2147483646 h 32"/>
              <a:gd name="T34" fmla="*/ 2147483646 w 34"/>
              <a:gd name="T35" fmla="*/ 2147483646 h 32"/>
              <a:gd name="T36" fmla="*/ 2147483646 w 34"/>
              <a:gd name="T37" fmla="*/ 2147483646 h 32"/>
              <a:gd name="T38" fmla="*/ 2147483646 w 34"/>
              <a:gd name="T39" fmla="*/ 2147483646 h 32"/>
              <a:gd name="T40" fmla="*/ 2147483646 w 34"/>
              <a:gd name="T41" fmla="*/ 2147483646 h 32"/>
              <a:gd name="T42" fmla="*/ 2147483646 w 34"/>
              <a:gd name="T43" fmla="*/ 2147483646 h 32"/>
              <a:gd name="T44" fmla="*/ 2147483646 w 34"/>
              <a:gd name="T45" fmla="*/ 2147483646 h 32"/>
              <a:gd name="T46" fmla="*/ 2147483646 w 34"/>
              <a:gd name="T47" fmla="*/ 2147483646 h 32"/>
              <a:gd name="T48" fmla="*/ 2147483646 w 34"/>
              <a:gd name="T49" fmla="*/ 2147483646 h 32"/>
              <a:gd name="T50" fmla="*/ 2147483646 w 34"/>
              <a:gd name="T51" fmla="*/ 2147483646 h 32"/>
              <a:gd name="T52" fmla="*/ 2147483646 w 34"/>
              <a:gd name="T53" fmla="*/ 2147483646 h 32"/>
              <a:gd name="T54" fmla="*/ 2147483646 w 34"/>
              <a:gd name="T55" fmla="*/ 2147483646 h 32"/>
              <a:gd name="T56" fmla="*/ 2147483646 w 34"/>
              <a:gd name="T57" fmla="*/ 2147483646 h 32"/>
              <a:gd name="T58" fmla="*/ 2147483646 w 34"/>
              <a:gd name="T59" fmla="*/ 2147483646 h 32"/>
              <a:gd name="T60" fmla="*/ 2147483646 w 34"/>
              <a:gd name="T61" fmla="*/ 2147483646 h 32"/>
              <a:gd name="T62" fmla="*/ 2147483646 w 34"/>
              <a:gd name="T63" fmla="*/ 2147483646 h 32"/>
              <a:gd name="T64" fmla="*/ 2147483646 w 34"/>
              <a:gd name="T65" fmla="*/ 2147483646 h 32"/>
              <a:gd name="T66" fmla="*/ 2147483646 w 34"/>
              <a:gd name="T67" fmla="*/ 2147483646 h 32"/>
              <a:gd name="T68" fmla="*/ 2147483646 w 34"/>
              <a:gd name="T69" fmla="*/ 2147483646 h 32"/>
              <a:gd name="T70" fmla="*/ 2147483646 w 34"/>
              <a:gd name="T71" fmla="*/ 2147483646 h 32"/>
              <a:gd name="T72" fmla="*/ 2147483646 w 34"/>
              <a:gd name="T73" fmla="*/ 2147483646 h 32"/>
              <a:gd name="T74" fmla="*/ 2147483646 w 34"/>
              <a:gd name="T75" fmla="*/ 2147483646 h 32"/>
              <a:gd name="T76" fmla="*/ 2147483646 w 34"/>
              <a:gd name="T77" fmla="*/ 2147483646 h 32"/>
              <a:gd name="T78" fmla="*/ 2147483646 w 34"/>
              <a:gd name="T79" fmla="*/ 2147483646 h 32"/>
              <a:gd name="T80" fmla="*/ 2147483646 w 34"/>
              <a:gd name="T81" fmla="*/ 2147483646 h 32"/>
              <a:gd name="T82" fmla="*/ 2147483646 w 34"/>
              <a:gd name="T83" fmla="*/ 2147483646 h 32"/>
              <a:gd name="T84" fmla="*/ 2147483646 w 34"/>
              <a:gd name="T85" fmla="*/ 2147483646 h 32"/>
              <a:gd name="T86" fmla="*/ 2147483646 w 34"/>
              <a:gd name="T87" fmla="*/ 2147483646 h 32"/>
              <a:gd name="T88" fmla="*/ 2147483646 w 34"/>
              <a:gd name="T89" fmla="*/ 2147483646 h 32"/>
              <a:gd name="T90" fmla="*/ 2147483646 w 34"/>
              <a:gd name="T91" fmla="*/ 2147483646 h 32"/>
              <a:gd name="T92" fmla="*/ 2147483646 w 34"/>
              <a:gd name="T93" fmla="*/ 2147483646 h 32"/>
              <a:gd name="T94" fmla="*/ 2147483646 w 34"/>
              <a:gd name="T95" fmla="*/ 2147483646 h 32"/>
              <a:gd name="T96" fmla="*/ 2147483646 w 34"/>
              <a:gd name="T97" fmla="*/ 2147483646 h 32"/>
              <a:gd name="T98" fmla="*/ 2147483646 w 34"/>
              <a:gd name="T99" fmla="*/ 2147483646 h 32"/>
              <a:gd name="T100" fmla="*/ 2147483646 w 34"/>
              <a:gd name="T101" fmla="*/ 2147483646 h 32"/>
              <a:gd name="T102" fmla="*/ 2147483646 w 34"/>
              <a:gd name="T103" fmla="*/ 2147483646 h 32"/>
              <a:gd name="T104" fmla="*/ 2147483646 w 34"/>
              <a:gd name="T105" fmla="*/ 2147483646 h 32"/>
              <a:gd name="T106" fmla="*/ 2147483646 w 34"/>
              <a:gd name="T107" fmla="*/ 2147483646 h 32"/>
              <a:gd name="T108" fmla="*/ 2147483646 w 34"/>
              <a:gd name="T109" fmla="*/ 2147483646 h 32"/>
              <a:gd name="T110" fmla="*/ 2147483646 w 34"/>
              <a:gd name="T111" fmla="*/ 2147483646 h 32"/>
              <a:gd name="T112" fmla="*/ 2147483646 w 34"/>
              <a:gd name="T113" fmla="*/ 2147483646 h 32"/>
              <a:gd name="T114" fmla="*/ 2147483646 w 34"/>
              <a:gd name="T115" fmla="*/ 2147483646 h 32"/>
              <a:gd name="T116" fmla="*/ 2147483646 w 34"/>
              <a:gd name="T117" fmla="*/ 2147483646 h 32"/>
              <a:gd name="T118" fmla="*/ 2147483646 w 34"/>
              <a:gd name="T119" fmla="*/ 2147483646 h 32"/>
              <a:gd name="T120" fmla="*/ 0 w 34"/>
              <a:gd name="T121" fmla="*/ 2147483646 h 32"/>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0" t="0" r="r" b="b"/>
            <a:pathLst>
              <a:path w="34" h="32">
                <a:moveTo>
                  <a:pt x="1" y="7"/>
                </a:moveTo>
                <a:lnTo>
                  <a:pt x="2" y="6"/>
                </a:lnTo>
                <a:lnTo>
                  <a:pt x="2" y="5"/>
                </a:lnTo>
                <a:lnTo>
                  <a:pt x="3" y="5"/>
                </a:lnTo>
                <a:lnTo>
                  <a:pt x="5" y="5"/>
                </a:lnTo>
                <a:lnTo>
                  <a:pt x="6" y="5"/>
                </a:lnTo>
                <a:lnTo>
                  <a:pt x="6" y="4"/>
                </a:lnTo>
                <a:lnTo>
                  <a:pt x="6" y="5"/>
                </a:lnTo>
                <a:lnTo>
                  <a:pt x="7" y="5"/>
                </a:lnTo>
                <a:lnTo>
                  <a:pt x="8" y="4"/>
                </a:lnTo>
                <a:lnTo>
                  <a:pt x="8" y="5"/>
                </a:lnTo>
                <a:lnTo>
                  <a:pt x="9" y="4"/>
                </a:lnTo>
                <a:lnTo>
                  <a:pt x="10" y="4"/>
                </a:lnTo>
                <a:lnTo>
                  <a:pt x="11" y="4"/>
                </a:lnTo>
                <a:lnTo>
                  <a:pt x="12" y="4"/>
                </a:lnTo>
                <a:lnTo>
                  <a:pt x="12" y="3"/>
                </a:lnTo>
                <a:lnTo>
                  <a:pt x="13" y="3"/>
                </a:lnTo>
                <a:lnTo>
                  <a:pt x="14" y="3"/>
                </a:lnTo>
                <a:lnTo>
                  <a:pt x="15" y="2"/>
                </a:lnTo>
                <a:lnTo>
                  <a:pt x="16" y="2"/>
                </a:lnTo>
                <a:lnTo>
                  <a:pt x="18" y="1"/>
                </a:lnTo>
                <a:lnTo>
                  <a:pt x="20" y="1"/>
                </a:lnTo>
                <a:lnTo>
                  <a:pt x="21" y="0"/>
                </a:lnTo>
                <a:lnTo>
                  <a:pt x="22" y="1"/>
                </a:lnTo>
                <a:lnTo>
                  <a:pt x="22" y="2"/>
                </a:lnTo>
                <a:lnTo>
                  <a:pt x="22" y="3"/>
                </a:lnTo>
                <a:lnTo>
                  <a:pt x="23" y="4"/>
                </a:lnTo>
                <a:lnTo>
                  <a:pt x="23" y="5"/>
                </a:lnTo>
                <a:lnTo>
                  <a:pt x="24" y="6"/>
                </a:lnTo>
                <a:lnTo>
                  <a:pt x="24" y="7"/>
                </a:lnTo>
                <a:lnTo>
                  <a:pt x="24" y="8"/>
                </a:lnTo>
                <a:lnTo>
                  <a:pt x="25" y="10"/>
                </a:lnTo>
                <a:lnTo>
                  <a:pt x="25" y="11"/>
                </a:lnTo>
                <a:lnTo>
                  <a:pt x="26" y="12"/>
                </a:lnTo>
                <a:lnTo>
                  <a:pt x="26" y="13"/>
                </a:lnTo>
                <a:lnTo>
                  <a:pt x="27" y="13"/>
                </a:lnTo>
                <a:lnTo>
                  <a:pt x="27" y="14"/>
                </a:lnTo>
                <a:lnTo>
                  <a:pt x="28" y="14"/>
                </a:lnTo>
                <a:lnTo>
                  <a:pt x="28" y="15"/>
                </a:lnTo>
                <a:lnTo>
                  <a:pt x="30" y="15"/>
                </a:lnTo>
                <a:lnTo>
                  <a:pt x="31" y="15"/>
                </a:lnTo>
                <a:lnTo>
                  <a:pt x="32" y="17"/>
                </a:lnTo>
                <a:lnTo>
                  <a:pt x="32" y="18"/>
                </a:lnTo>
                <a:lnTo>
                  <a:pt x="33" y="19"/>
                </a:lnTo>
                <a:lnTo>
                  <a:pt x="34" y="19"/>
                </a:lnTo>
                <a:lnTo>
                  <a:pt x="34" y="20"/>
                </a:lnTo>
                <a:lnTo>
                  <a:pt x="34" y="21"/>
                </a:lnTo>
                <a:lnTo>
                  <a:pt x="34" y="22"/>
                </a:lnTo>
                <a:lnTo>
                  <a:pt x="33" y="22"/>
                </a:lnTo>
                <a:lnTo>
                  <a:pt x="33" y="23"/>
                </a:lnTo>
                <a:lnTo>
                  <a:pt x="33" y="25"/>
                </a:lnTo>
                <a:lnTo>
                  <a:pt x="32" y="25"/>
                </a:lnTo>
                <a:lnTo>
                  <a:pt x="32" y="26"/>
                </a:lnTo>
                <a:lnTo>
                  <a:pt x="32" y="27"/>
                </a:lnTo>
                <a:lnTo>
                  <a:pt x="31" y="28"/>
                </a:lnTo>
                <a:lnTo>
                  <a:pt x="30" y="29"/>
                </a:lnTo>
                <a:lnTo>
                  <a:pt x="28" y="31"/>
                </a:lnTo>
                <a:lnTo>
                  <a:pt x="28" y="32"/>
                </a:lnTo>
                <a:lnTo>
                  <a:pt x="27" y="32"/>
                </a:lnTo>
                <a:lnTo>
                  <a:pt x="26" y="32"/>
                </a:lnTo>
                <a:lnTo>
                  <a:pt x="26" y="31"/>
                </a:lnTo>
                <a:lnTo>
                  <a:pt x="26" y="30"/>
                </a:lnTo>
                <a:lnTo>
                  <a:pt x="25" y="30"/>
                </a:lnTo>
                <a:lnTo>
                  <a:pt x="25" y="29"/>
                </a:lnTo>
                <a:lnTo>
                  <a:pt x="25" y="28"/>
                </a:lnTo>
                <a:lnTo>
                  <a:pt x="24" y="28"/>
                </a:lnTo>
                <a:lnTo>
                  <a:pt x="24" y="27"/>
                </a:lnTo>
                <a:lnTo>
                  <a:pt x="23" y="27"/>
                </a:lnTo>
                <a:lnTo>
                  <a:pt x="23" y="26"/>
                </a:lnTo>
                <a:lnTo>
                  <a:pt x="23" y="25"/>
                </a:lnTo>
                <a:lnTo>
                  <a:pt x="23" y="23"/>
                </a:lnTo>
                <a:lnTo>
                  <a:pt x="23" y="22"/>
                </a:lnTo>
                <a:lnTo>
                  <a:pt x="23" y="21"/>
                </a:lnTo>
                <a:lnTo>
                  <a:pt x="22" y="21"/>
                </a:lnTo>
                <a:lnTo>
                  <a:pt x="22" y="20"/>
                </a:lnTo>
                <a:lnTo>
                  <a:pt x="22" y="19"/>
                </a:lnTo>
                <a:lnTo>
                  <a:pt x="21" y="19"/>
                </a:lnTo>
                <a:lnTo>
                  <a:pt x="21" y="18"/>
                </a:lnTo>
                <a:lnTo>
                  <a:pt x="20" y="17"/>
                </a:lnTo>
                <a:lnTo>
                  <a:pt x="20" y="16"/>
                </a:lnTo>
                <a:lnTo>
                  <a:pt x="19" y="16"/>
                </a:lnTo>
                <a:lnTo>
                  <a:pt x="19" y="15"/>
                </a:lnTo>
                <a:lnTo>
                  <a:pt x="18" y="15"/>
                </a:lnTo>
                <a:lnTo>
                  <a:pt x="18" y="14"/>
                </a:lnTo>
                <a:lnTo>
                  <a:pt x="16" y="14"/>
                </a:lnTo>
                <a:lnTo>
                  <a:pt x="15" y="14"/>
                </a:lnTo>
                <a:lnTo>
                  <a:pt x="15" y="15"/>
                </a:lnTo>
                <a:lnTo>
                  <a:pt x="14" y="15"/>
                </a:lnTo>
                <a:lnTo>
                  <a:pt x="13" y="15"/>
                </a:lnTo>
                <a:lnTo>
                  <a:pt x="12" y="15"/>
                </a:lnTo>
                <a:lnTo>
                  <a:pt x="12" y="16"/>
                </a:lnTo>
                <a:lnTo>
                  <a:pt x="11" y="16"/>
                </a:lnTo>
                <a:lnTo>
                  <a:pt x="10" y="16"/>
                </a:lnTo>
                <a:lnTo>
                  <a:pt x="9" y="16"/>
                </a:lnTo>
                <a:lnTo>
                  <a:pt x="8" y="16"/>
                </a:lnTo>
                <a:lnTo>
                  <a:pt x="7" y="16"/>
                </a:lnTo>
                <a:lnTo>
                  <a:pt x="7" y="15"/>
                </a:lnTo>
                <a:lnTo>
                  <a:pt x="7" y="14"/>
                </a:lnTo>
                <a:lnTo>
                  <a:pt x="7" y="13"/>
                </a:lnTo>
                <a:lnTo>
                  <a:pt x="7" y="12"/>
                </a:lnTo>
                <a:lnTo>
                  <a:pt x="6" y="11"/>
                </a:lnTo>
                <a:lnTo>
                  <a:pt x="3" y="11"/>
                </a:lnTo>
                <a:lnTo>
                  <a:pt x="2" y="11"/>
                </a:lnTo>
                <a:lnTo>
                  <a:pt x="1" y="11"/>
                </a:lnTo>
                <a:lnTo>
                  <a:pt x="0" y="11"/>
                </a:lnTo>
                <a:lnTo>
                  <a:pt x="0" y="10"/>
                </a:lnTo>
                <a:lnTo>
                  <a:pt x="1" y="7"/>
                </a:lnTo>
                <a:close/>
              </a:path>
            </a:pathLst>
          </a:custGeom>
          <a:solidFill>
            <a:srgbClr val="A8E0FF"/>
          </a:solidFill>
          <a:ln w="4763">
            <a:solidFill>
              <a:srgbClr val="000000"/>
            </a:solidFill>
            <a:prstDash val="solid"/>
            <a:round/>
            <a:headEnd/>
            <a:tailEnd/>
          </a:ln>
        </xdr:spPr>
      </xdr:sp>
      <xdr:sp macro="" textlink="">
        <xdr:nvSpPr>
          <xdr:cNvPr id="103837" name="Freeform 14136"/>
          <xdr:cNvSpPr>
            <a:spLocks/>
          </xdr:cNvSpPr>
        </xdr:nvSpPr>
        <xdr:spPr bwMode="auto">
          <a:xfrm>
            <a:off x="8395039" y="2425083"/>
            <a:ext cx="176213" cy="128357"/>
          </a:xfrm>
          <a:custGeom>
            <a:avLst/>
            <a:gdLst>
              <a:gd name="T0" fmla="*/ 2147483646 w 37"/>
              <a:gd name="T1" fmla="*/ 2147483646 h 27"/>
              <a:gd name="T2" fmla="*/ 2147483646 w 37"/>
              <a:gd name="T3" fmla="*/ 2147483646 h 27"/>
              <a:gd name="T4" fmla="*/ 2147483646 w 37"/>
              <a:gd name="T5" fmla="*/ 2147483646 h 27"/>
              <a:gd name="T6" fmla="*/ 2147483646 w 37"/>
              <a:gd name="T7" fmla="*/ 0 h 27"/>
              <a:gd name="T8" fmla="*/ 2147483646 w 37"/>
              <a:gd name="T9" fmla="*/ 2147483646 h 27"/>
              <a:gd name="T10" fmla="*/ 2147483646 w 37"/>
              <a:gd name="T11" fmla="*/ 2147483646 h 27"/>
              <a:gd name="T12" fmla="*/ 2147483646 w 37"/>
              <a:gd name="T13" fmla="*/ 2147483646 h 27"/>
              <a:gd name="T14" fmla="*/ 2147483646 w 37"/>
              <a:gd name="T15" fmla="*/ 2147483646 h 27"/>
              <a:gd name="T16" fmla="*/ 2147483646 w 37"/>
              <a:gd name="T17" fmla="*/ 2147483646 h 27"/>
              <a:gd name="T18" fmla="*/ 2147483646 w 37"/>
              <a:gd name="T19" fmla="*/ 2147483646 h 27"/>
              <a:gd name="T20" fmla="*/ 2147483646 w 37"/>
              <a:gd name="T21" fmla="*/ 2147483646 h 27"/>
              <a:gd name="T22" fmla="*/ 2147483646 w 37"/>
              <a:gd name="T23" fmla="*/ 2147483646 h 27"/>
              <a:gd name="T24" fmla="*/ 2147483646 w 37"/>
              <a:gd name="T25" fmla="*/ 2147483646 h 27"/>
              <a:gd name="T26" fmla="*/ 2147483646 w 37"/>
              <a:gd name="T27" fmla="*/ 2147483646 h 27"/>
              <a:gd name="T28" fmla="*/ 2147483646 w 37"/>
              <a:gd name="T29" fmla="*/ 2147483646 h 27"/>
              <a:gd name="T30" fmla="*/ 2147483646 w 37"/>
              <a:gd name="T31" fmla="*/ 2147483646 h 27"/>
              <a:gd name="T32" fmla="*/ 2147483646 w 37"/>
              <a:gd name="T33" fmla="*/ 2147483646 h 27"/>
              <a:gd name="T34" fmla="*/ 2147483646 w 37"/>
              <a:gd name="T35" fmla="*/ 2147483646 h 27"/>
              <a:gd name="T36" fmla="*/ 2147483646 w 37"/>
              <a:gd name="T37" fmla="*/ 2147483646 h 27"/>
              <a:gd name="T38" fmla="*/ 2147483646 w 37"/>
              <a:gd name="T39" fmla="*/ 2147483646 h 27"/>
              <a:gd name="T40" fmla="*/ 2147483646 w 37"/>
              <a:gd name="T41" fmla="*/ 2147483646 h 27"/>
              <a:gd name="T42" fmla="*/ 2147483646 w 37"/>
              <a:gd name="T43" fmla="*/ 2147483646 h 27"/>
              <a:gd name="T44" fmla="*/ 2147483646 w 37"/>
              <a:gd name="T45" fmla="*/ 2147483646 h 27"/>
              <a:gd name="T46" fmla="*/ 2147483646 w 37"/>
              <a:gd name="T47" fmla="*/ 2147483646 h 27"/>
              <a:gd name="T48" fmla="*/ 2147483646 w 37"/>
              <a:gd name="T49" fmla="*/ 2147483646 h 27"/>
              <a:gd name="T50" fmla="*/ 2147483646 w 37"/>
              <a:gd name="T51" fmla="*/ 2147483646 h 27"/>
              <a:gd name="T52" fmla="*/ 2147483646 w 37"/>
              <a:gd name="T53" fmla="*/ 2147483646 h 27"/>
              <a:gd name="T54" fmla="*/ 2147483646 w 37"/>
              <a:gd name="T55" fmla="*/ 2147483646 h 27"/>
              <a:gd name="T56" fmla="*/ 2147483646 w 37"/>
              <a:gd name="T57" fmla="*/ 2147483646 h 27"/>
              <a:gd name="T58" fmla="*/ 2147483646 w 37"/>
              <a:gd name="T59" fmla="*/ 2147483646 h 27"/>
              <a:gd name="T60" fmla="*/ 2147483646 w 37"/>
              <a:gd name="T61" fmla="*/ 2147483646 h 27"/>
              <a:gd name="T62" fmla="*/ 2147483646 w 37"/>
              <a:gd name="T63" fmla="*/ 2147483646 h 27"/>
              <a:gd name="T64" fmla="*/ 2147483646 w 37"/>
              <a:gd name="T65" fmla="*/ 2147483646 h 27"/>
              <a:gd name="T66" fmla="*/ 2147483646 w 37"/>
              <a:gd name="T67" fmla="*/ 2147483646 h 27"/>
              <a:gd name="T68" fmla="*/ 2147483646 w 37"/>
              <a:gd name="T69" fmla="*/ 2147483646 h 27"/>
              <a:gd name="T70" fmla="*/ 2147483646 w 37"/>
              <a:gd name="T71" fmla="*/ 2147483646 h 27"/>
              <a:gd name="T72" fmla="*/ 2147483646 w 37"/>
              <a:gd name="T73" fmla="*/ 2147483646 h 27"/>
              <a:gd name="T74" fmla="*/ 2147483646 w 37"/>
              <a:gd name="T75" fmla="*/ 2147483646 h 27"/>
              <a:gd name="T76" fmla="*/ 2147483646 w 37"/>
              <a:gd name="T77" fmla="*/ 2147483646 h 27"/>
              <a:gd name="T78" fmla="*/ 2147483646 w 37"/>
              <a:gd name="T79" fmla="*/ 2147483646 h 27"/>
              <a:gd name="T80" fmla="*/ 2147483646 w 37"/>
              <a:gd name="T81" fmla="*/ 2147483646 h 27"/>
              <a:gd name="T82" fmla="*/ 2147483646 w 37"/>
              <a:gd name="T83" fmla="*/ 2147483646 h 27"/>
              <a:gd name="T84" fmla="*/ 2147483646 w 37"/>
              <a:gd name="T85" fmla="*/ 2147483646 h 27"/>
              <a:gd name="T86" fmla="*/ 2147483646 w 37"/>
              <a:gd name="T87" fmla="*/ 2147483646 h 27"/>
              <a:gd name="T88" fmla="*/ 2147483646 w 37"/>
              <a:gd name="T89" fmla="*/ 2147483646 h 27"/>
              <a:gd name="T90" fmla="*/ 2147483646 w 37"/>
              <a:gd name="T91" fmla="*/ 2147483646 h 27"/>
              <a:gd name="T92" fmla="*/ 2147483646 w 37"/>
              <a:gd name="T93" fmla="*/ 2147483646 h 27"/>
              <a:gd name="T94" fmla="*/ 2147483646 w 37"/>
              <a:gd name="T95" fmla="*/ 2147483646 h 27"/>
              <a:gd name="T96" fmla="*/ 2147483646 w 37"/>
              <a:gd name="T97" fmla="*/ 2147483646 h 27"/>
              <a:gd name="T98" fmla="*/ 2147483646 w 37"/>
              <a:gd name="T99" fmla="*/ 2147483646 h 27"/>
              <a:gd name="T100" fmla="*/ 0 w 37"/>
              <a:gd name="T101" fmla="*/ 2147483646 h 27"/>
              <a:gd name="T102" fmla="*/ 0 w 37"/>
              <a:gd name="T103" fmla="*/ 2147483646 h 27"/>
              <a:gd name="T104" fmla="*/ 0 w 37"/>
              <a:gd name="T105" fmla="*/ 2147483646 h 27"/>
              <a:gd name="T106" fmla="*/ 2147483646 w 37"/>
              <a:gd name="T107" fmla="*/ 2147483646 h 27"/>
              <a:gd name="T108" fmla="*/ 2147483646 w 37"/>
              <a:gd name="T109" fmla="*/ 2147483646 h 2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0" t="0" r="r" b="b"/>
            <a:pathLst>
              <a:path w="37" h="27">
                <a:moveTo>
                  <a:pt x="1" y="1"/>
                </a:moveTo>
                <a:lnTo>
                  <a:pt x="1" y="1"/>
                </a:lnTo>
                <a:lnTo>
                  <a:pt x="2" y="1"/>
                </a:lnTo>
                <a:lnTo>
                  <a:pt x="3" y="1"/>
                </a:lnTo>
                <a:lnTo>
                  <a:pt x="4" y="1"/>
                </a:lnTo>
                <a:lnTo>
                  <a:pt x="5" y="1"/>
                </a:lnTo>
                <a:lnTo>
                  <a:pt x="6" y="1"/>
                </a:lnTo>
                <a:lnTo>
                  <a:pt x="7" y="0"/>
                </a:lnTo>
                <a:lnTo>
                  <a:pt x="7" y="1"/>
                </a:lnTo>
                <a:lnTo>
                  <a:pt x="8" y="1"/>
                </a:lnTo>
                <a:lnTo>
                  <a:pt x="8" y="2"/>
                </a:lnTo>
                <a:lnTo>
                  <a:pt x="9" y="2"/>
                </a:lnTo>
                <a:lnTo>
                  <a:pt x="9" y="1"/>
                </a:lnTo>
                <a:lnTo>
                  <a:pt x="10" y="1"/>
                </a:lnTo>
                <a:lnTo>
                  <a:pt x="11" y="1"/>
                </a:lnTo>
                <a:lnTo>
                  <a:pt x="13" y="1"/>
                </a:lnTo>
                <a:lnTo>
                  <a:pt x="14" y="1"/>
                </a:lnTo>
                <a:lnTo>
                  <a:pt x="14" y="2"/>
                </a:lnTo>
                <a:lnTo>
                  <a:pt x="15" y="2"/>
                </a:lnTo>
                <a:lnTo>
                  <a:pt x="16" y="2"/>
                </a:lnTo>
                <a:lnTo>
                  <a:pt x="17" y="2"/>
                </a:lnTo>
                <a:lnTo>
                  <a:pt x="18" y="2"/>
                </a:lnTo>
                <a:lnTo>
                  <a:pt x="18" y="1"/>
                </a:lnTo>
                <a:lnTo>
                  <a:pt x="19" y="1"/>
                </a:lnTo>
                <a:lnTo>
                  <a:pt x="20" y="1"/>
                </a:lnTo>
                <a:lnTo>
                  <a:pt x="21" y="1"/>
                </a:lnTo>
                <a:lnTo>
                  <a:pt x="22" y="2"/>
                </a:lnTo>
                <a:lnTo>
                  <a:pt x="23" y="3"/>
                </a:lnTo>
                <a:lnTo>
                  <a:pt x="25" y="3"/>
                </a:lnTo>
                <a:lnTo>
                  <a:pt x="25" y="4"/>
                </a:lnTo>
                <a:lnTo>
                  <a:pt x="26" y="4"/>
                </a:lnTo>
                <a:lnTo>
                  <a:pt x="27" y="5"/>
                </a:lnTo>
                <a:lnTo>
                  <a:pt x="27" y="6"/>
                </a:lnTo>
                <a:lnTo>
                  <a:pt x="27" y="8"/>
                </a:lnTo>
                <a:lnTo>
                  <a:pt x="28" y="8"/>
                </a:lnTo>
                <a:lnTo>
                  <a:pt x="28" y="9"/>
                </a:lnTo>
                <a:lnTo>
                  <a:pt x="29" y="9"/>
                </a:lnTo>
                <a:lnTo>
                  <a:pt x="29" y="10"/>
                </a:lnTo>
                <a:lnTo>
                  <a:pt x="30" y="10"/>
                </a:lnTo>
                <a:lnTo>
                  <a:pt x="32" y="11"/>
                </a:lnTo>
                <a:lnTo>
                  <a:pt x="32" y="12"/>
                </a:lnTo>
                <a:lnTo>
                  <a:pt x="33" y="13"/>
                </a:lnTo>
                <a:lnTo>
                  <a:pt x="34" y="13"/>
                </a:lnTo>
                <a:lnTo>
                  <a:pt x="35" y="15"/>
                </a:lnTo>
                <a:lnTo>
                  <a:pt x="35" y="16"/>
                </a:lnTo>
                <a:lnTo>
                  <a:pt x="37" y="16"/>
                </a:lnTo>
                <a:lnTo>
                  <a:pt x="37" y="18"/>
                </a:lnTo>
                <a:lnTo>
                  <a:pt x="37" y="20"/>
                </a:lnTo>
                <a:lnTo>
                  <a:pt x="35" y="20"/>
                </a:lnTo>
                <a:lnTo>
                  <a:pt x="34" y="19"/>
                </a:lnTo>
                <a:lnTo>
                  <a:pt x="33" y="18"/>
                </a:lnTo>
                <a:lnTo>
                  <a:pt x="33" y="19"/>
                </a:lnTo>
                <a:lnTo>
                  <a:pt x="32" y="20"/>
                </a:lnTo>
                <a:lnTo>
                  <a:pt x="32" y="19"/>
                </a:lnTo>
                <a:lnTo>
                  <a:pt x="31" y="19"/>
                </a:lnTo>
                <a:lnTo>
                  <a:pt x="29" y="19"/>
                </a:lnTo>
                <a:lnTo>
                  <a:pt x="28" y="20"/>
                </a:lnTo>
                <a:lnTo>
                  <a:pt x="26" y="20"/>
                </a:lnTo>
                <a:lnTo>
                  <a:pt x="23" y="20"/>
                </a:lnTo>
                <a:lnTo>
                  <a:pt x="22" y="20"/>
                </a:lnTo>
                <a:lnTo>
                  <a:pt x="21" y="20"/>
                </a:lnTo>
                <a:lnTo>
                  <a:pt x="20" y="20"/>
                </a:lnTo>
                <a:lnTo>
                  <a:pt x="20" y="22"/>
                </a:lnTo>
                <a:lnTo>
                  <a:pt x="19" y="22"/>
                </a:lnTo>
                <a:lnTo>
                  <a:pt x="18" y="22"/>
                </a:lnTo>
                <a:lnTo>
                  <a:pt x="17" y="23"/>
                </a:lnTo>
                <a:lnTo>
                  <a:pt x="17" y="24"/>
                </a:lnTo>
                <a:lnTo>
                  <a:pt x="16" y="24"/>
                </a:lnTo>
                <a:lnTo>
                  <a:pt x="15" y="24"/>
                </a:lnTo>
                <a:lnTo>
                  <a:pt x="15" y="25"/>
                </a:lnTo>
                <a:lnTo>
                  <a:pt x="14" y="25"/>
                </a:lnTo>
                <a:lnTo>
                  <a:pt x="13" y="25"/>
                </a:lnTo>
                <a:lnTo>
                  <a:pt x="9" y="26"/>
                </a:lnTo>
                <a:lnTo>
                  <a:pt x="8" y="27"/>
                </a:lnTo>
                <a:lnTo>
                  <a:pt x="7" y="27"/>
                </a:lnTo>
                <a:lnTo>
                  <a:pt x="6" y="27"/>
                </a:lnTo>
                <a:lnTo>
                  <a:pt x="5" y="27"/>
                </a:lnTo>
                <a:lnTo>
                  <a:pt x="5" y="26"/>
                </a:lnTo>
                <a:lnTo>
                  <a:pt x="4" y="26"/>
                </a:lnTo>
                <a:lnTo>
                  <a:pt x="4" y="25"/>
                </a:lnTo>
                <a:lnTo>
                  <a:pt x="4" y="24"/>
                </a:lnTo>
                <a:lnTo>
                  <a:pt x="3" y="23"/>
                </a:lnTo>
                <a:lnTo>
                  <a:pt x="3" y="22"/>
                </a:lnTo>
                <a:lnTo>
                  <a:pt x="3" y="20"/>
                </a:lnTo>
                <a:lnTo>
                  <a:pt x="3" y="19"/>
                </a:lnTo>
                <a:lnTo>
                  <a:pt x="3" y="18"/>
                </a:lnTo>
                <a:lnTo>
                  <a:pt x="2" y="17"/>
                </a:lnTo>
                <a:lnTo>
                  <a:pt x="2" y="16"/>
                </a:lnTo>
                <a:lnTo>
                  <a:pt x="2" y="15"/>
                </a:lnTo>
                <a:lnTo>
                  <a:pt x="1" y="15"/>
                </a:lnTo>
                <a:lnTo>
                  <a:pt x="1" y="14"/>
                </a:lnTo>
                <a:lnTo>
                  <a:pt x="1" y="13"/>
                </a:lnTo>
                <a:lnTo>
                  <a:pt x="1" y="12"/>
                </a:lnTo>
                <a:lnTo>
                  <a:pt x="0" y="11"/>
                </a:lnTo>
                <a:lnTo>
                  <a:pt x="0" y="10"/>
                </a:lnTo>
                <a:lnTo>
                  <a:pt x="0" y="9"/>
                </a:lnTo>
                <a:lnTo>
                  <a:pt x="1" y="4"/>
                </a:lnTo>
                <a:lnTo>
                  <a:pt x="2" y="2"/>
                </a:lnTo>
                <a:lnTo>
                  <a:pt x="1" y="2"/>
                </a:lnTo>
                <a:lnTo>
                  <a:pt x="1" y="1"/>
                </a:lnTo>
                <a:close/>
              </a:path>
            </a:pathLst>
          </a:custGeom>
          <a:solidFill>
            <a:srgbClr val="00AEEF"/>
          </a:solidFill>
          <a:ln w="4763">
            <a:solidFill>
              <a:srgbClr val="000000"/>
            </a:solidFill>
            <a:prstDash val="solid"/>
            <a:round/>
            <a:headEnd/>
            <a:tailEnd/>
          </a:ln>
        </xdr:spPr>
      </xdr:sp>
      <xdr:sp macro="" textlink="">
        <xdr:nvSpPr>
          <xdr:cNvPr id="103838" name="Freeform 14137"/>
          <xdr:cNvSpPr>
            <a:spLocks/>
          </xdr:cNvSpPr>
        </xdr:nvSpPr>
        <xdr:spPr bwMode="auto">
          <a:xfrm>
            <a:off x="8030824" y="2367933"/>
            <a:ext cx="85725" cy="80963"/>
          </a:xfrm>
          <a:custGeom>
            <a:avLst/>
            <a:gdLst>
              <a:gd name="T0" fmla="*/ 2147483646 w 18"/>
              <a:gd name="T1" fmla="*/ 2147483646 h 17"/>
              <a:gd name="T2" fmla="*/ 2147483646 w 18"/>
              <a:gd name="T3" fmla="*/ 2147483646 h 17"/>
              <a:gd name="T4" fmla="*/ 2147483646 w 18"/>
              <a:gd name="T5" fmla="*/ 2147483646 h 17"/>
              <a:gd name="T6" fmla="*/ 2147483646 w 18"/>
              <a:gd name="T7" fmla="*/ 2147483646 h 17"/>
              <a:gd name="T8" fmla="*/ 2147483646 w 18"/>
              <a:gd name="T9" fmla="*/ 2147483646 h 17"/>
              <a:gd name="T10" fmla="*/ 2147483646 w 18"/>
              <a:gd name="T11" fmla="*/ 2147483646 h 17"/>
              <a:gd name="T12" fmla="*/ 2147483646 w 18"/>
              <a:gd name="T13" fmla="*/ 2147483646 h 17"/>
              <a:gd name="T14" fmla="*/ 2147483646 w 18"/>
              <a:gd name="T15" fmla="*/ 2147483646 h 17"/>
              <a:gd name="T16" fmla="*/ 2147483646 w 18"/>
              <a:gd name="T17" fmla="*/ 2147483646 h 17"/>
              <a:gd name="T18" fmla="*/ 2147483646 w 18"/>
              <a:gd name="T19" fmla="*/ 2147483646 h 17"/>
              <a:gd name="T20" fmla="*/ 2147483646 w 18"/>
              <a:gd name="T21" fmla="*/ 2147483646 h 17"/>
              <a:gd name="T22" fmla="*/ 2147483646 w 18"/>
              <a:gd name="T23" fmla="*/ 0 h 17"/>
              <a:gd name="T24" fmla="*/ 2147483646 w 18"/>
              <a:gd name="T25" fmla="*/ 0 h 17"/>
              <a:gd name="T26" fmla="*/ 2147483646 w 18"/>
              <a:gd name="T27" fmla="*/ 2147483646 h 17"/>
              <a:gd name="T28" fmla="*/ 2147483646 w 18"/>
              <a:gd name="T29" fmla="*/ 2147483646 h 17"/>
              <a:gd name="T30" fmla="*/ 2147483646 w 18"/>
              <a:gd name="T31" fmla="*/ 2147483646 h 17"/>
              <a:gd name="T32" fmla="*/ 2147483646 w 18"/>
              <a:gd name="T33" fmla="*/ 2147483646 h 17"/>
              <a:gd name="T34" fmla="*/ 2147483646 w 18"/>
              <a:gd name="T35" fmla="*/ 2147483646 h 17"/>
              <a:gd name="T36" fmla="*/ 2147483646 w 18"/>
              <a:gd name="T37" fmla="*/ 2147483646 h 17"/>
              <a:gd name="T38" fmla="*/ 2147483646 w 18"/>
              <a:gd name="T39" fmla="*/ 2147483646 h 17"/>
              <a:gd name="T40" fmla="*/ 2147483646 w 18"/>
              <a:gd name="T41" fmla="*/ 2147483646 h 17"/>
              <a:gd name="T42" fmla="*/ 2147483646 w 18"/>
              <a:gd name="T43" fmla="*/ 2147483646 h 17"/>
              <a:gd name="T44" fmla="*/ 2147483646 w 18"/>
              <a:gd name="T45" fmla="*/ 2147483646 h 17"/>
              <a:gd name="T46" fmla="*/ 2147483646 w 18"/>
              <a:gd name="T47" fmla="*/ 2147483646 h 17"/>
              <a:gd name="T48" fmla="*/ 2147483646 w 18"/>
              <a:gd name="T49" fmla="*/ 2147483646 h 17"/>
              <a:gd name="T50" fmla="*/ 2147483646 w 18"/>
              <a:gd name="T51" fmla="*/ 2147483646 h 17"/>
              <a:gd name="T52" fmla="*/ 2147483646 w 18"/>
              <a:gd name="T53" fmla="*/ 2147483646 h 17"/>
              <a:gd name="T54" fmla="*/ 2147483646 w 18"/>
              <a:gd name="T55" fmla="*/ 2147483646 h 17"/>
              <a:gd name="T56" fmla="*/ 2147483646 w 18"/>
              <a:gd name="T57" fmla="*/ 2147483646 h 17"/>
              <a:gd name="T58" fmla="*/ 2147483646 w 18"/>
              <a:gd name="T59" fmla="*/ 2147483646 h 17"/>
              <a:gd name="T60" fmla="*/ 2147483646 w 18"/>
              <a:gd name="T61" fmla="*/ 2147483646 h 17"/>
              <a:gd name="T62" fmla="*/ 2147483646 w 18"/>
              <a:gd name="T63" fmla="*/ 2147483646 h 17"/>
              <a:gd name="T64" fmla="*/ 2147483646 w 18"/>
              <a:gd name="T65" fmla="*/ 2147483646 h 17"/>
              <a:gd name="T66" fmla="*/ 2147483646 w 18"/>
              <a:gd name="T67" fmla="*/ 2147483646 h 17"/>
              <a:gd name="T68" fmla="*/ 2147483646 w 18"/>
              <a:gd name="T69" fmla="*/ 2147483646 h 17"/>
              <a:gd name="T70" fmla="*/ 2147483646 w 18"/>
              <a:gd name="T71" fmla="*/ 2147483646 h 17"/>
              <a:gd name="T72" fmla="*/ 2147483646 w 18"/>
              <a:gd name="T73" fmla="*/ 2147483646 h 17"/>
              <a:gd name="T74" fmla="*/ 2147483646 w 18"/>
              <a:gd name="T75" fmla="*/ 2147483646 h 17"/>
              <a:gd name="T76" fmla="*/ 2147483646 w 18"/>
              <a:gd name="T77" fmla="*/ 2147483646 h 17"/>
              <a:gd name="T78" fmla="*/ 2147483646 w 18"/>
              <a:gd name="T79" fmla="*/ 2147483646 h 17"/>
              <a:gd name="T80" fmla="*/ 2147483646 w 18"/>
              <a:gd name="T81" fmla="*/ 2147483646 h 17"/>
              <a:gd name="T82" fmla="*/ 2147483646 w 18"/>
              <a:gd name="T83" fmla="*/ 2147483646 h 17"/>
              <a:gd name="T84" fmla="*/ 2147483646 w 18"/>
              <a:gd name="T85" fmla="*/ 2147483646 h 17"/>
              <a:gd name="T86" fmla="*/ 2147483646 w 18"/>
              <a:gd name="T87" fmla="*/ 2147483646 h 17"/>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Lst>
            <a:ahLst/>
            <a:cxnLst>
              <a:cxn ang="T88">
                <a:pos x="T0" y="T1"/>
              </a:cxn>
              <a:cxn ang="T89">
                <a:pos x="T2" y="T3"/>
              </a:cxn>
              <a:cxn ang="T90">
                <a:pos x="T4" y="T5"/>
              </a:cxn>
              <a:cxn ang="T91">
                <a:pos x="T6" y="T7"/>
              </a:cxn>
              <a:cxn ang="T92">
                <a:pos x="T8" y="T9"/>
              </a:cxn>
              <a:cxn ang="T93">
                <a:pos x="T10" y="T11"/>
              </a:cxn>
              <a:cxn ang="T94">
                <a:pos x="T12" y="T13"/>
              </a:cxn>
              <a:cxn ang="T95">
                <a:pos x="T14" y="T15"/>
              </a:cxn>
              <a:cxn ang="T96">
                <a:pos x="T16" y="T17"/>
              </a:cxn>
              <a:cxn ang="T97">
                <a:pos x="T18" y="T19"/>
              </a:cxn>
              <a:cxn ang="T98">
                <a:pos x="T20" y="T21"/>
              </a:cxn>
              <a:cxn ang="T99">
                <a:pos x="T22" y="T23"/>
              </a:cxn>
              <a:cxn ang="T100">
                <a:pos x="T24" y="T25"/>
              </a:cxn>
              <a:cxn ang="T101">
                <a:pos x="T26" y="T27"/>
              </a:cxn>
              <a:cxn ang="T102">
                <a:pos x="T28" y="T29"/>
              </a:cxn>
              <a:cxn ang="T103">
                <a:pos x="T30" y="T31"/>
              </a:cxn>
              <a:cxn ang="T104">
                <a:pos x="T32" y="T33"/>
              </a:cxn>
              <a:cxn ang="T105">
                <a:pos x="T34" y="T35"/>
              </a:cxn>
              <a:cxn ang="T106">
                <a:pos x="T36" y="T37"/>
              </a:cxn>
              <a:cxn ang="T107">
                <a:pos x="T38" y="T39"/>
              </a:cxn>
              <a:cxn ang="T108">
                <a:pos x="T40" y="T41"/>
              </a:cxn>
              <a:cxn ang="T109">
                <a:pos x="T42" y="T43"/>
              </a:cxn>
              <a:cxn ang="T110">
                <a:pos x="T44" y="T45"/>
              </a:cxn>
              <a:cxn ang="T111">
                <a:pos x="T46" y="T47"/>
              </a:cxn>
              <a:cxn ang="T112">
                <a:pos x="T48" y="T49"/>
              </a:cxn>
              <a:cxn ang="T113">
                <a:pos x="T50" y="T51"/>
              </a:cxn>
              <a:cxn ang="T114">
                <a:pos x="T52" y="T53"/>
              </a:cxn>
              <a:cxn ang="T115">
                <a:pos x="T54" y="T55"/>
              </a:cxn>
              <a:cxn ang="T116">
                <a:pos x="T56" y="T57"/>
              </a:cxn>
              <a:cxn ang="T117">
                <a:pos x="T58" y="T59"/>
              </a:cxn>
              <a:cxn ang="T118">
                <a:pos x="T60" y="T61"/>
              </a:cxn>
              <a:cxn ang="T119">
                <a:pos x="T62" y="T63"/>
              </a:cxn>
              <a:cxn ang="T120">
                <a:pos x="T64" y="T65"/>
              </a:cxn>
              <a:cxn ang="T121">
                <a:pos x="T66" y="T67"/>
              </a:cxn>
              <a:cxn ang="T122">
                <a:pos x="T68" y="T69"/>
              </a:cxn>
              <a:cxn ang="T123">
                <a:pos x="T70" y="T71"/>
              </a:cxn>
              <a:cxn ang="T124">
                <a:pos x="T72" y="T73"/>
              </a:cxn>
              <a:cxn ang="T125">
                <a:pos x="T74" y="T75"/>
              </a:cxn>
              <a:cxn ang="T126">
                <a:pos x="T76" y="T77"/>
              </a:cxn>
              <a:cxn ang="T127">
                <a:pos x="T78" y="T79"/>
              </a:cxn>
              <a:cxn ang="T128">
                <a:pos x="T80" y="T81"/>
              </a:cxn>
              <a:cxn ang="T129">
                <a:pos x="T82" y="T83"/>
              </a:cxn>
              <a:cxn ang="T130">
                <a:pos x="T84" y="T85"/>
              </a:cxn>
              <a:cxn ang="T131">
                <a:pos x="T86" y="T87"/>
              </a:cxn>
            </a:cxnLst>
            <a:rect l="0" t="0" r="r" b="b"/>
            <a:pathLst>
              <a:path w="18" h="17">
                <a:moveTo>
                  <a:pt x="18" y="17"/>
                </a:moveTo>
                <a:lnTo>
                  <a:pt x="17" y="17"/>
                </a:lnTo>
                <a:lnTo>
                  <a:pt x="16" y="17"/>
                </a:lnTo>
                <a:lnTo>
                  <a:pt x="15" y="17"/>
                </a:lnTo>
                <a:lnTo>
                  <a:pt x="15" y="16"/>
                </a:lnTo>
                <a:lnTo>
                  <a:pt x="13" y="16"/>
                </a:lnTo>
                <a:lnTo>
                  <a:pt x="12" y="15"/>
                </a:lnTo>
                <a:lnTo>
                  <a:pt x="11" y="15"/>
                </a:lnTo>
                <a:lnTo>
                  <a:pt x="8" y="16"/>
                </a:lnTo>
                <a:lnTo>
                  <a:pt x="7" y="15"/>
                </a:lnTo>
                <a:lnTo>
                  <a:pt x="6" y="13"/>
                </a:lnTo>
                <a:lnTo>
                  <a:pt x="5" y="13"/>
                </a:lnTo>
                <a:lnTo>
                  <a:pt x="5" y="12"/>
                </a:lnTo>
                <a:lnTo>
                  <a:pt x="4" y="12"/>
                </a:lnTo>
                <a:lnTo>
                  <a:pt x="2" y="10"/>
                </a:lnTo>
                <a:lnTo>
                  <a:pt x="0" y="9"/>
                </a:lnTo>
                <a:lnTo>
                  <a:pt x="2" y="9"/>
                </a:lnTo>
                <a:lnTo>
                  <a:pt x="3" y="7"/>
                </a:lnTo>
                <a:lnTo>
                  <a:pt x="5" y="4"/>
                </a:lnTo>
                <a:lnTo>
                  <a:pt x="6" y="3"/>
                </a:lnTo>
                <a:lnTo>
                  <a:pt x="8" y="1"/>
                </a:lnTo>
                <a:lnTo>
                  <a:pt x="9" y="0"/>
                </a:lnTo>
                <a:lnTo>
                  <a:pt x="9" y="1"/>
                </a:lnTo>
                <a:lnTo>
                  <a:pt x="10" y="1"/>
                </a:lnTo>
                <a:lnTo>
                  <a:pt x="10" y="2"/>
                </a:lnTo>
                <a:lnTo>
                  <a:pt x="10" y="3"/>
                </a:lnTo>
                <a:lnTo>
                  <a:pt x="11" y="3"/>
                </a:lnTo>
                <a:lnTo>
                  <a:pt x="11" y="2"/>
                </a:lnTo>
                <a:lnTo>
                  <a:pt x="11" y="3"/>
                </a:lnTo>
                <a:lnTo>
                  <a:pt x="12" y="3"/>
                </a:lnTo>
                <a:lnTo>
                  <a:pt x="13" y="3"/>
                </a:lnTo>
                <a:lnTo>
                  <a:pt x="15" y="4"/>
                </a:lnTo>
                <a:lnTo>
                  <a:pt x="15" y="6"/>
                </a:lnTo>
                <a:lnTo>
                  <a:pt x="15" y="7"/>
                </a:lnTo>
                <a:lnTo>
                  <a:pt x="16" y="8"/>
                </a:lnTo>
                <a:lnTo>
                  <a:pt x="16" y="10"/>
                </a:lnTo>
                <a:lnTo>
                  <a:pt x="17" y="11"/>
                </a:lnTo>
                <a:lnTo>
                  <a:pt x="17" y="12"/>
                </a:lnTo>
                <a:lnTo>
                  <a:pt x="17" y="14"/>
                </a:lnTo>
                <a:lnTo>
                  <a:pt x="17" y="16"/>
                </a:lnTo>
                <a:lnTo>
                  <a:pt x="17" y="17"/>
                </a:lnTo>
                <a:lnTo>
                  <a:pt x="18" y="17"/>
                </a:lnTo>
                <a:close/>
              </a:path>
            </a:pathLst>
          </a:custGeom>
          <a:solidFill>
            <a:srgbClr val="DFF4FF"/>
          </a:solidFill>
          <a:ln w="4763">
            <a:solidFill>
              <a:srgbClr val="000000"/>
            </a:solidFill>
            <a:prstDash val="solid"/>
            <a:round/>
            <a:headEnd/>
            <a:tailEnd/>
          </a:ln>
        </xdr:spPr>
      </xdr:sp>
      <xdr:sp macro="" textlink="">
        <xdr:nvSpPr>
          <xdr:cNvPr id="103839" name="Freeform 14138"/>
          <xdr:cNvSpPr>
            <a:spLocks/>
          </xdr:cNvSpPr>
        </xdr:nvSpPr>
        <xdr:spPr bwMode="auto">
          <a:xfrm>
            <a:off x="8087974" y="2681796"/>
            <a:ext cx="87990" cy="95250"/>
          </a:xfrm>
          <a:custGeom>
            <a:avLst/>
            <a:gdLst>
              <a:gd name="T0" fmla="*/ 2147483646 w 18"/>
              <a:gd name="T1" fmla="*/ 2147483646 h 20"/>
              <a:gd name="T2" fmla="*/ 2147483646 w 18"/>
              <a:gd name="T3" fmla="*/ 2147483646 h 20"/>
              <a:gd name="T4" fmla="*/ 2147483646 w 18"/>
              <a:gd name="T5" fmla="*/ 2147483646 h 20"/>
              <a:gd name="T6" fmla="*/ 2147483646 w 18"/>
              <a:gd name="T7" fmla="*/ 2147483646 h 20"/>
              <a:gd name="T8" fmla="*/ 2147483646 w 18"/>
              <a:gd name="T9" fmla="*/ 2147483646 h 20"/>
              <a:gd name="T10" fmla="*/ 2147483646 w 18"/>
              <a:gd name="T11" fmla="*/ 2147483646 h 20"/>
              <a:gd name="T12" fmla="*/ 2147483646 w 18"/>
              <a:gd name="T13" fmla="*/ 2147483646 h 20"/>
              <a:gd name="T14" fmla="*/ 2147483646 w 18"/>
              <a:gd name="T15" fmla="*/ 2147483646 h 20"/>
              <a:gd name="T16" fmla="*/ 2147483646 w 18"/>
              <a:gd name="T17" fmla="*/ 2147483646 h 20"/>
              <a:gd name="T18" fmla="*/ 2147483646 w 18"/>
              <a:gd name="T19" fmla="*/ 2147483646 h 20"/>
              <a:gd name="T20" fmla="*/ 2147483646 w 18"/>
              <a:gd name="T21" fmla="*/ 2147483646 h 20"/>
              <a:gd name="T22" fmla="*/ 2147483646 w 18"/>
              <a:gd name="T23" fmla="*/ 2147483646 h 20"/>
              <a:gd name="T24" fmla="*/ 2147483646 w 18"/>
              <a:gd name="T25" fmla="*/ 2147483646 h 20"/>
              <a:gd name="T26" fmla="*/ 2147483646 w 18"/>
              <a:gd name="T27" fmla="*/ 2147483646 h 20"/>
              <a:gd name="T28" fmla="*/ 0 w 18"/>
              <a:gd name="T29" fmla="*/ 2147483646 h 20"/>
              <a:gd name="T30" fmla="*/ 2147483646 w 18"/>
              <a:gd name="T31" fmla="*/ 2147483646 h 20"/>
              <a:gd name="T32" fmla="*/ 2147483646 w 18"/>
              <a:gd name="T33" fmla="*/ 2147483646 h 20"/>
              <a:gd name="T34" fmla="*/ 2147483646 w 18"/>
              <a:gd name="T35" fmla="*/ 2147483646 h 20"/>
              <a:gd name="T36" fmla="*/ 2147483646 w 18"/>
              <a:gd name="T37" fmla="*/ 2147483646 h 20"/>
              <a:gd name="T38" fmla="*/ 2147483646 w 18"/>
              <a:gd name="T39" fmla="*/ 2147483646 h 20"/>
              <a:gd name="T40" fmla="*/ 2147483646 w 18"/>
              <a:gd name="T41" fmla="*/ 2147483646 h 20"/>
              <a:gd name="T42" fmla="*/ 2147483646 w 18"/>
              <a:gd name="T43" fmla="*/ 2147483646 h 20"/>
              <a:gd name="T44" fmla="*/ 2147483646 w 18"/>
              <a:gd name="T45" fmla="*/ 2147483646 h 20"/>
              <a:gd name="T46" fmla="*/ 2147483646 w 18"/>
              <a:gd name="T47" fmla="*/ 0 h 20"/>
              <a:gd name="T48" fmla="*/ 2147483646 w 18"/>
              <a:gd name="T49" fmla="*/ 2147483646 h 20"/>
              <a:gd name="T50" fmla="*/ 2147483646 w 18"/>
              <a:gd name="T51" fmla="*/ 2147483646 h 20"/>
              <a:gd name="T52" fmla="*/ 2147483646 w 18"/>
              <a:gd name="T53" fmla="*/ 2147483646 h 20"/>
              <a:gd name="T54" fmla="*/ 2147483646 w 18"/>
              <a:gd name="T55" fmla="*/ 2147483646 h 20"/>
              <a:gd name="T56" fmla="*/ 2147483646 w 18"/>
              <a:gd name="T57" fmla="*/ 2147483646 h 20"/>
              <a:gd name="T58" fmla="*/ 2147483646 w 18"/>
              <a:gd name="T59" fmla="*/ 2147483646 h 20"/>
              <a:gd name="T60" fmla="*/ 2147483646 w 18"/>
              <a:gd name="T61" fmla="*/ 2147483646 h 20"/>
              <a:gd name="T62" fmla="*/ 2147483646 w 18"/>
              <a:gd name="T63" fmla="*/ 2147483646 h 20"/>
              <a:gd name="T64" fmla="*/ 2147483646 w 18"/>
              <a:gd name="T65" fmla="*/ 2147483646 h 20"/>
              <a:gd name="T66" fmla="*/ 2147483646 w 18"/>
              <a:gd name="T67" fmla="*/ 2147483646 h 20"/>
              <a:gd name="T68" fmla="*/ 2147483646 w 18"/>
              <a:gd name="T69" fmla="*/ 2147483646 h 20"/>
              <a:gd name="T70" fmla="*/ 2147483646 w 18"/>
              <a:gd name="T71" fmla="*/ 2147483646 h 20"/>
              <a:gd name="T72" fmla="*/ 2147483646 w 18"/>
              <a:gd name="T73" fmla="*/ 2147483646 h 20"/>
              <a:gd name="T74" fmla="*/ 2147483646 w 18"/>
              <a:gd name="T75" fmla="*/ 2147483646 h 20"/>
              <a:gd name="T76" fmla="*/ 2147483646 w 18"/>
              <a:gd name="T77" fmla="*/ 2147483646 h 20"/>
              <a:gd name="T78" fmla="*/ 2147483646 w 18"/>
              <a:gd name="T79" fmla="*/ 2147483646 h 20"/>
              <a:gd name="T80" fmla="*/ 2147483646 w 18"/>
              <a:gd name="T81" fmla="*/ 2147483646 h 20"/>
              <a:gd name="T82" fmla="*/ 2147483646 w 18"/>
              <a:gd name="T83" fmla="*/ 2147483646 h 20"/>
              <a:gd name="T84" fmla="*/ 2147483646 w 18"/>
              <a:gd name="T85" fmla="*/ 2147483646 h 20"/>
              <a:gd name="T86" fmla="*/ 2147483646 w 18"/>
              <a:gd name="T87" fmla="*/ 2147483646 h 20"/>
              <a:gd name="T88" fmla="*/ 2147483646 w 18"/>
              <a:gd name="T89" fmla="*/ 2147483646 h 20"/>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Lst>
            <a:ahLst/>
            <a:cxnLst>
              <a:cxn ang="T90">
                <a:pos x="T0" y="T1"/>
              </a:cxn>
              <a:cxn ang="T91">
                <a:pos x="T2" y="T3"/>
              </a:cxn>
              <a:cxn ang="T92">
                <a:pos x="T4" y="T5"/>
              </a:cxn>
              <a:cxn ang="T93">
                <a:pos x="T6" y="T7"/>
              </a:cxn>
              <a:cxn ang="T94">
                <a:pos x="T8" y="T9"/>
              </a:cxn>
              <a:cxn ang="T95">
                <a:pos x="T10" y="T11"/>
              </a:cxn>
              <a:cxn ang="T96">
                <a:pos x="T12" y="T13"/>
              </a:cxn>
              <a:cxn ang="T97">
                <a:pos x="T14" y="T15"/>
              </a:cxn>
              <a:cxn ang="T98">
                <a:pos x="T16" y="T17"/>
              </a:cxn>
              <a:cxn ang="T99">
                <a:pos x="T18" y="T19"/>
              </a:cxn>
              <a:cxn ang="T100">
                <a:pos x="T20" y="T21"/>
              </a:cxn>
              <a:cxn ang="T101">
                <a:pos x="T22" y="T23"/>
              </a:cxn>
              <a:cxn ang="T102">
                <a:pos x="T24" y="T25"/>
              </a:cxn>
              <a:cxn ang="T103">
                <a:pos x="T26" y="T27"/>
              </a:cxn>
              <a:cxn ang="T104">
                <a:pos x="T28" y="T29"/>
              </a:cxn>
              <a:cxn ang="T105">
                <a:pos x="T30" y="T31"/>
              </a:cxn>
              <a:cxn ang="T106">
                <a:pos x="T32" y="T33"/>
              </a:cxn>
              <a:cxn ang="T107">
                <a:pos x="T34" y="T35"/>
              </a:cxn>
              <a:cxn ang="T108">
                <a:pos x="T36" y="T37"/>
              </a:cxn>
              <a:cxn ang="T109">
                <a:pos x="T38" y="T39"/>
              </a:cxn>
              <a:cxn ang="T110">
                <a:pos x="T40" y="T41"/>
              </a:cxn>
              <a:cxn ang="T111">
                <a:pos x="T42" y="T43"/>
              </a:cxn>
              <a:cxn ang="T112">
                <a:pos x="T44" y="T45"/>
              </a:cxn>
              <a:cxn ang="T113">
                <a:pos x="T46" y="T47"/>
              </a:cxn>
              <a:cxn ang="T114">
                <a:pos x="T48" y="T49"/>
              </a:cxn>
              <a:cxn ang="T115">
                <a:pos x="T50" y="T51"/>
              </a:cxn>
              <a:cxn ang="T116">
                <a:pos x="T52" y="T53"/>
              </a:cxn>
              <a:cxn ang="T117">
                <a:pos x="T54" y="T55"/>
              </a:cxn>
              <a:cxn ang="T118">
                <a:pos x="T56" y="T57"/>
              </a:cxn>
              <a:cxn ang="T119">
                <a:pos x="T58" y="T59"/>
              </a:cxn>
              <a:cxn ang="T120">
                <a:pos x="T60" y="T61"/>
              </a:cxn>
              <a:cxn ang="T121">
                <a:pos x="T62" y="T63"/>
              </a:cxn>
              <a:cxn ang="T122">
                <a:pos x="T64" y="T65"/>
              </a:cxn>
              <a:cxn ang="T123">
                <a:pos x="T66" y="T67"/>
              </a:cxn>
              <a:cxn ang="T124">
                <a:pos x="T68" y="T69"/>
              </a:cxn>
              <a:cxn ang="T125">
                <a:pos x="T70" y="T71"/>
              </a:cxn>
              <a:cxn ang="T126">
                <a:pos x="T72" y="T73"/>
              </a:cxn>
              <a:cxn ang="T127">
                <a:pos x="T74" y="T75"/>
              </a:cxn>
              <a:cxn ang="T128">
                <a:pos x="T76" y="T77"/>
              </a:cxn>
              <a:cxn ang="T129">
                <a:pos x="T78" y="T79"/>
              </a:cxn>
              <a:cxn ang="T130">
                <a:pos x="T80" y="T81"/>
              </a:cxn>
              <a:cxn ang="T131">
                <a:pos x="T82" y="T83"/>
              </a:cxn>
              <a:cxn ang="T132">
                <a:pos x="T84" y="T85"/>
              </a:cxn>
              <a:cxn ang="T133">
                <a:pos x="T86" y="T87"/>
              </a:cxn>
              <a:cxn ang="T134">
                <a:pos x="T88" y="T89"/>
              </a:cxn>
            </a:cxnLst>
            <a:rect l="0" t="0" r="r" b="b"/>
            <a:pathLst>
              <a:path w="18" h="20">
                <a:moveTo>
                  <a:pt x="16" y="20"/>
                </a:moveTo>
                <a:lnTo>
                  <a:pt x="15" y="20"/>
                </a:lnTo>
                <a:lnTo>
                  <a:pt x="13" y="20"/>
                </a:lnTo>
                <a:lnTo>
                  <a:pt x="12" y="20"/>
                </a:lnTo>
                <a:lnTo>
                  <a:pt x="11" y="18"/>
                </a:lnTo>
                <a:lnTo>
                  <a:pt x="11" y="17"/>
                </a:lnTo>
                <a:lnTo>
                  <a:pt x="10" y="17"/>
                </a:lnTo>
                <a:lnTo>
                  <a:pt x="3" y="14"/>
                </a:lnTo>
                <a:lnTo>
                  <a:pt x="3" y="13"/>
                </a:lnTo>
                <a:lnTo>
                  <a:pt x="3" y="12"/>
                </a:lnTo>
                <a:lnTo>
                  <a:pt x="3" y="11"/>
                </a:lnTo>
                <a:lnTo>
                  <a:pt x="1" y="9"/>
                </a:lnTo>
                <a:lnTo>
                  <a:pt x="1" y="8"/>
                </a:lnTo>
                <a:lnTo>
                  <a:pt x="0" y="6"/>
                </a:lnTo>
                <a:lnTo>
                  <a:pt x="1" y="6"/>
                </a:lnTo>
                <a:lnTo>
                  <a:pt x="3" y="5"/>
                </a:lnTo>
                <a:lnTo>
                  <a:pt x="4" y="4"/>
                </a:lnTo>
                <a:lnTo>
                  <a:pt x="5" y="4"/>
                </a:lnTo>
                <a:lnTo>
                  <a:pt x="6" y="3"/>
                </a:lnTo>
                <a:lnTo>
                  <a:pt x="6" y="2"/>
                </a:lnTo>
                <a:lnTo>
                  <a:pt x="7" y="2"/>
                </a:lnTo>
                <a:lnTo>
                  <a:pt x="8" y="1"/>
                </a:lnTo>
                <a:lnTo>
                  <a:pt x="9" y="0"/>
                </a:lnTo>
                <a:lnTo>
                  <a:pt x="10" y="1"/>
                </a:lnTo>
                <a:lnTo>
                  <a:pt x="11" y="4"/>
                </a:lnTo>
                <a:lnTo>
                  <a:pt x="11" y="5"/>
                </a:lnTo>
                <a:lnTo>
                  <a:pt x="12" y="5"/>
                </a:lnTo>
                <a:lnTo>
                  <a:pt x="13" y="5"/>
                </a:lnTo>
                <a:lnTo>
                  <a:pt x="13" y="4"/>
                </a:lnTo>
                <a:lnTo>
                  <a:pt x="13" y="5"/>
                </a:lnTo>
                <a:lnTo>
                  <a:pt x="13" y="6"/>
                </a:lnTo>
                <a:lnTo>
                  <a:pt x="16" y="6"/>
                </a:lnTo>
                <a:lnTo>
                  <a:pt x="16" y="5"/>
                </a:lnTo>
                <a:lnTo>
                  <a:pt x="17" y="5"/>
                </a:lnTo>
                <a:lnTo>
                  <a:pt x="18" y="5"/>
                </a:lnTo>
                <a:lnTo>
                  <a:pt x="18" y="7"/>
                </a:lnTo>
                <a:lnTo>
                  <a:pt x="18" y="8"/>
                </a:lnTo>
                <a:lnTo>
                  <a:pt x="18" y="9"/>
                </a:lnTo>
                <a:lnTo>
                  <a:pt x="18" y="11"/>
                </a:lnTo>
                <a:lnTo>
                  <a:pt x="18" y="12"/>
                </a:lnTo>
                <a:lnTo>
                  <a:pt x="18" y="13"/>
                </a:lnTo>
                <a:lnTo>
                  <a:pt x="18" y="14"/>
                </a:lnTo>
                <a:lnTo>
                  <a:pt x="18" y="15"/>
                </a:lnTo>
                <a:lnTo>
                  <a:pt x="18" y="16"/>
                </a:lnTo>
                <a:lnTo>
                  <a:pt x="18" y="18"/>
                </a:lnTo>
                <a:lnTo>
                  <a:pt x="18" y="19"/>
                </a:lnTo>
                <a:lnTo>
                  <a:pt x="16" y="19"/>
                </a:lnTo>
                <a:lnTo>
                  <a:pt x="16" y="20"/>
                </a:lnTo>
                <a:close/>
              </a:path>
            </a:pathLst>
          </a:custGeom>
          <a:solidFill>
            <a:srgbClr val="DFF4FF"/>
          </a:solidFill>
          <a:ln w="4763">
            <a:solidFill>
              <a:srgbClr val="000000"/>
            </a:solidFill>
            <a:prstDash val="solid"/>
            <a:round/>
            <a:headEnd/>
            <a:tailEnd/>
          </a:ln>
        </xdr:spPr>
      </xdr:sp>
      <xdr:sp macro="" textlink="">
        <xdr:nvSpPr>
          <xdr:cNvPr id="103840" name="Freeform 14139"/>
          <xdr:cNvSpPr>
            <a:spLocks/>
          </xdr:cNvSpPr>
        </xdr:nvSpPr>
        <xdr:spPr bwMode="auto">
          <a:xfrm>
            <a:off x="8199777" y="2534390"/>
            <a:ext cx="90487" cy="71438"/>
          </a:xfrm>
          <a:custGeom>
            <a:avLst/>
            <a:gdLst>
              <a:gd name="T0" fmla="*/ 2147483646 w 19"/>
              <a:gd name="T1" fmla="*/ 2147483646 h 15"/>
              <a:gd name="T2" fmla="*/ 2147483646 w 19"/>
              <a:gd name="T3" fmla="*/ 2147483646 h 15"/>
              <a:gd name="T4" fmla="*/ 2147483646 w 19"/>
              <a:gd name="T5" fmla="*/ 2147483646 h 15"/>
              <a:gd name="T6" fmla="*/ 2147483646 w 19"/>
              <a:gd name="T7" fmla="*/ 2147483646 h 15"/>
              <a:gd name="T8" fmla="*/ 2147483646 w 19"/>
              <a:gd name="T9" fmla="*/ 2147483646 h 15"/>
              <a:gd name="T10" fmla="*/ 2147483646 w 19"/>
              <a:gd name="T11" fmla="*/ 2147483646 h 15"/>
              <a:gd name="T12" fmla="*/ 2147483646 w 19"/>
              <a:gd name="T13" fmla="*/ 2147483646 h 15"/>
              <a:gd name="T14" fmla="*/ 2147483646 w 19"/>
              <a:gd name="T15" fmla="*/ 2147483646 h 15"/>
              <a:gd name="T16" fmla="*/ 2147483646 w 19"/>
              <a:gd name="T17" fmla="*/ 2147483646 h 15"/>
              <a:gd name="T18" fmla="*/ 2147483646 w 19"/>
              <a:gd name="T19" fmla="*/ 2147483646 h 15"/>
              <a:gd name="T20" fmla="*/ 2147483646 w 19"/>
              <a:gd name="T21" fmla="*/ 2147483646 h 15"/>
              <a:gd name="T22" fmla="*/ 2147483646 w 19"/>
              <a:gd name="T23" fmla="*/ 2147483646 h 15"/>
              <a:gd name="T24" fmla="*/ 0 w 19"/>
              <a:gd name="T25" fmla="*/ 2147483646 h 15"/>
              <a:gd name="T26" fmla="*/ 2147483646 w 19"/>
              <a:gd name="T27" fmla="*/ 2147483646 h 15"/>
              <a:gd name="T28" fmla="*/ 2147483646 w 19"/>
              <a:gd name="T29" fmla="*/ 2147483646 h 15"/>
              <a:gd name="T30" fmla="*/ 2147483646 w 19"/>
              <a:gd name="T31" fmla="*/ 2147483646 h 15"/>
              <a:gd name="T32" fmla="*/ 2147483646 w 19"/>
              <a:gd name="T33" fmla="*/ 2147483646 h 15"/>
              <a:gd name="T34" fmla="*/ 2147483646 w 19"/>
              <a:gd name="T35" fmla="*/ 2147483646 h 15"/>
              <a:gd name="T36" fmla="*/ 2147483646 w 19"/>
              <a:gd name="T37" fmla="*/ 2147483646 h 15"/>
              <a:gd name="T38" fmla="*/ 2147483646 w 19"/>
              <a:gd name="T39" fmla="*/ 2147483646 h 15"/>
              <a:gd name="T40" fmla="*/ 2147483646 w 19"/>
              <a:gd name="T41" fmla="*/ 2147483646 h 15"/>
              <a:gd name="T42" fmla="*/ 2147483646 w 19"/>
              <a:gd name="T43" fmla="*/ 0 h 15"/>
              <a:gd name="T44" fmla="*/ 2147483646 w 19"/>
              <a:gd name="T45" fmla="*/ 2147483646 h 15"/>
              <a:gd name="T46" fmla="*/ 2147483646 w 19"/>
              <a:gd name="T47" fmla="*/ 2147483646 h 15"/>
              <a:gd name="T48" fmla="*/ 2147483646 w 19"/>
              <a:gd name="T49" fmla="*/ 2147483646 h 15"/>
              <a:gd name="T50" fmla="*/ 2147483646 w 19"/>
              <a:gd name="T51" fmla="*/ 2147483646 h 15"/>
              <a:gd name="T52" fmla="*/ 2147483646 w 19"/>
              <a:gd name="T53" fmla="*/ 2147483646 h 15"/>
              <a:gd name="T54" fmla="*/ 2147483646 w 19"/>
              <a:gd name="T55" fmla="*/ 0 h 15"/>
              <a:gd name="T56" fmla="*/ 2147483646 w 19"/>
              <a:gd name="T57" fmla="*/ 2147483646 h 15"/>
              <a:gd name="T58" fmla="*/ 2147483646 w 19"/>
              <a:gd name="T59" fmla="*/ 2147483646 h 15"/>
              <a:gd name="T60" fmla="*/ 2147483646 w 19"/>
              <a:gd name="T61" fmla="*/ 2147483646 h 15"/>
              <a:gd name="T62" fmla="*/ 2147483646 w 19"/>
              <a:gd name="T63" fmla="*/ 2147483646 h 15"/>
              <a:gd name="T64" fmla="*/ 2147483646 w 19"/>
              <a:gd name="T65" fmla="*/ 2147483646 h 15"/>
              <a:gd name="T66" fmla="*/ 2147483646 w 19"/>
              <a:gd name="T67" fmla="*/ 2147483646 h 15"/>
              <a:gd name="T68" fmla="*/ 2147483646 w 19"/>
              <a:gd name="T69" fmla="*/ 2147483646 h 15"/>
              <a:gd name="T70" fmla="*/ 2147483646 w 19"/>
              <a:gd name="T71" fmla="*/ 2147483646 h 15"/>
              <a:gd name="T72" fmla="*/ 2147483646 w 19"/>
              <a:gd name="T73" fmla="*/ 2147483646 h 15"/>
              <a:gd name="T74" fmla="*/ 2147483646 w 19"/>
              <a:gd name="T75" fmla="*/ 2147483646 h 15"/>
              <a:gd name="T76" fmla="*/ 2147483646 w 19"/>
              <a:gd name="T77" fmla="*/ 2147483646 h 15"/>
              <a:gd name="T78" fmla="*/ 2147483646 w 19"/>
              <a:gd name="T79" fmla="*/ 2147483646 h 15"/>
              <a:gd name="T80" fmla="*/ 2147483646 w 19"/>
              <a:gd name="T81" fmla="*/ 2147483646 h 15"/>
              <a:gd name="T82" fmla="*/ 2147483646 w 19"/>
              <a:gd name="T83" fmla="*/ 2147483646 h 15"/>
              <a:gd name="T84" fmla="*/ 2147483646 w 19"/>
              <a:gd name="T85" fmla="*/ 2147483646 h 15"/>
              <a:gd name="T86" fmla="*/ 2147483646 w 19"/>
              <a:gd name="T87" fmla="*/ 2147483646 h 15"/>
              <a:gd name="T88" fmla="*/ 2147483646 w 19"/>
              <a:gd name="T89" fmla="*/ 2147483646 h 15"/>
              <a:gd name="T90" fmla="*/ 2147483646 w 19"/>
              <a:gd name="T91" fmla="*/ 2147483646 h 15"/>
              <a:gd name="T92" fmla="*/ 2147483646 w 19"/>
              <a:gd name="T93" fmla="*/ 2147483646 h 15"/>
              <a:gd name="T94" fmla="*/ 2147483646 w 19"/>
              <a:gd name="T95" fmla="*/ 2147483646 h 15"/>
              <a:gd name="T96" fmla="*/ 2147483646 w 19"/>
              <a:gd name="T97" fmla="*/ 2147483646 h 15"/>
              <a:gd name="T98" fmla="*/ 2147483646 w 19"/>
              <a:gd name="T99" fmla="*/ 2147483646 h 15"/>
              <a:gd name="T100" fmla="*/ 2147483646 w 19"/>
              <a:gd name="T101" fmla="*/ 2147483646 h 15"/>
              <a:gd name="T102" fmla="*/ 2147483646 w 19"/>
              <a:gd name="T103" fmla="*/ 2147483646 h 15"/>
              <a:gd name="T104" fmla="*/ 2147483646 w 19"/>
              <a:gd name="T105" fmla="*/ 2147483646 h 15"/>
              <a:gd name="T106" fmla="*/ 2147483646 w 19"/>
              <a:gd name="T107" fmla="*/ 2147483646 h 15"/>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0" t="0" r="r" b="b"/>
            <a:pathLst>
              <a:path w="19" h="15">
                <a:moveTo>
                  <a:pt x="18" y="14"/>
                </a:moveTo>
                <a:lnTo>
                  <a:pt x="18" y="14"/>
                </a:lnTo>
                <a:lnTo>
                  <a:pt x="15" y="15"/>
                </a:lnTo>
                <a:lnTo>
                  <a:pt x="14" y="15"/>
                </a:lnTo>
                <a:lnTo>
                  <a:pt x="13" y="15"/>
                </a:lnTo>
                <a:lnTo>
                  <a:pt x="12" y="15"/>
                </a:lnTo>
                <a:lnTo>
                  <a:pt x="11" y="15"/>
                </a:lnTo>
                <a:lnTo>
                  <a:pt x="10" y="15"/>
                </a:lnTo>
                <a:lnTo>
                  <a:pt x="9" y="15"/>
                </a:lnTo>
                <a:lnTo>
                  <a:pt x="8" y="15"/>
                </a:lnTo>
                <a:lnTo>
                  <a:pt x="7" y="15"/>
                </a:lnTo>
                <a:lnTo>
                  <a:pt x="6" y="15"/>
                </a:lnTo>
                <a:lnTo>
                  <a:pt x="5" y="15"/>
                </a:lnTo>
                <a:lnTo>
                  <a:pt x="4" y="15"/>
                </a:lnTo>
                <a:lnTo>
                  <a:pt x="4" y="14"/>
                </a:lnTo>
                <a:lnTo>
                  <a:pt x="4" y="12"/>
                </a:lnTo>
                <a:lnTo>
                  <a:pt x="4" y="11"/>
                </a:lnTo>
                <a:lnTo>
                  <a:pt x="4" y="10"/>
                </a:lnTo>
                <a:lnTo>
                  <a:pt x="2" y="10"/>
                </a:lnTo>
                <a:lnTo>
                  <a:pt x="2" y="9"/>
                </a:lnTo>
                <a:lnTo>
                  <a:pt x="2" y="8"/>
                </a:lnTo>
                <a:lnTo>
                  <a:pt x="2" y="7"/>
                </a:lnTo>
                <a:lnTo>
                  <a:pt x="2" y="6"/>
                </a:lnTo>
                <a:lnTo>
                  <a:pt x="1" y="6"/>
                </a:lnTo>
                <a:lnTo>
                  <a:pt x="1" y="5"/>
                </a:lnTo>
                <a:lnTo>
                  <a:pt x="0" y="4"/>
                </a:lnTo>
                <a:lnTo>
                  <a:pt x="1" y="3"/>
                </a:lnTo>
                <a:lnTo>
                  <a:pt x="2" y="3"/>
                </a:lnTo>
                <a:lnTo>
                  <a:pt x="2" y="2"/>
                </a:lnTo>
                <a:lnTo>
                  <a:pt x="4" y="2"/>
                </a:lnTo>
                <a:lnTo>
                  <a:pt x="4" y="1"/>
                </a:lnTo>
                <a:lnTo>
                  <a:pt x="5" y="1"/>
                </a:lnTo>
                <a:lnTo>
                  <a:pt x="6" y="1"/>
                </a:lnTo>
                <a:lnTo>
                  <a:pt x="7" y="1"/>
                </a:lnTo>
                <a:lnTo>
                  <a:pt x="7" y="0"/>
                </a:lnTo>
                <a:lnTo>
                  <a:pt x="8" y="1"/>
                </a:lnTo>
                <a:lnTo>
                  <a:pt x="9" y="1"/>
                </a:lnTo>
                <a:lnTo>
                  <a:pt x="10" y="1"/>
                </a:lnTo>
                <a:lnTo>
                  <a:pt x="11" y="1"/>
                </a:lnTo>
                <a:lnTo>
                  <a:pt x="12" y="0"/>
                </a:lnTo>
                <a:lnTo>
                  <a:pt x="12" y="1"/>
                </a:lnTo>
                <a:lnTo>
                  <a:pt x="12" y="3"/>
                </a:lnTo>
                <a:lnTo>
                  <a:pt x="13" y="3"/>
                </a:lnTo>
                <a:lnTo>
                  <a:pt x="13" y="5"/>
                </a:lnTo>
                <a:lnTo>
                  <a:pt x="13" y="6"/>
                </a:lnTo>
                <a:lnTo>
                  <a:pt x="12" y="6"/>
                </a:lnTo>
                <a:lnTo>
                  <a:pt x="12" y="7"/>
                </a:lnTo>
                <a:lnTo>
                  <a:pt x="14" y="7"/>
                </a:lnTo>
                <a:lnTo>
                  <a:pt x="17" y="7"/>
                </a:lnTo>
                <a:lnTo>
                  <a:pt x="17" y="8"/>
                </a:lnTo>
                <a:lnTo>
                  <a:pt x="18" y="8"/>
                </a:lnTo>
                <a:lnTo>
                  <a:pt x="18" y="9"/>
                </a:lnTo>
                <a:lnTo>
                  <a:pt x="18" y="10"/>
                </a:lnTo>
                <a:lnTo>
                  <a:pt x="19" y="10"/>
                </a:lnTo>
                <a:lnTo>
                  <a:pt x="19" y="11"/>
                </a:lnTo>
                <a:lnTo>
                  <a:pt x="18" y="11"/>
                </a:lnTo>
                <a:lnTo>
                  <a:pt x="18" y="14"/>
                </a:lnTo>
                <a:close/>
              </a:path>
            </a:pathLst>
          </a:custGeom>
          <a:solidFill>
            <a:srgbClr val="DFF4FF"/>
          </a:solidFill>
          <a:ln w="4763">
            <a:solidFill>
              <a:srgbClr val="000000"/>
            </a:solidFill>
            <a:prstDash val="solid"/>
            <a:round/>
            <a:headEnd/>
            <a:tailEnd/>
          </a:ln>
        </xdr:spPr>
      </xdr:sp>
      <xdr:sp macro="" textlink="">
        <xdr:nvSpPr>
          <xdr:cNvPr id="103841" name="Freeform 14140"/>
          <xdr:cNvSpPr>
            <a:spLocks/>
          </xdr:cNvSpPr>
        </xdr:nvSpPr>
        <xdr:spPr bwMode="auto">
          <a:xfrm>
            <a:off x="8328364" y="2610590"/>
            <a:ext cx="119063" cy="80731"/>
          </a:xfrm>
          <a:custGeom>
            <a:avLst/>
            <a:gdLst>
              <a:gd name="T0" fmla="*/ 2147483646 w 25"/>
              <a:gd name="T1" fmla="*/ 2147483646 h 17"/>
              <a:gd name="T2" fmla="*/ 2147483646 w 25"/>
              <a:gd name="T3" fmla="*/ 0 h 17"/>
              <a:gd name="T4" fmla="*/ 2147483646 w 25"/>
              <a:gd name="T5" fmla="*/ 0 h 17"/>
              <a:gd name="T6" fmla="*/ 2147483646 w 25"/>
              <a:gd name="T7" fmla="*/ 2147483646 h 17"/>
              <a:gd name="T8" fmla="*/ 2147483646 w 25"/>
              <a:gd name="T9" fmla="*/ 2147483646 h 17"/>
              <a:gd name="T10" fmla="*/ 2147483646 w 25"/>
              <a:gd name="T11" fmla="*/ 2147483646 h 17"/>
              <a:gd name="T12" fmla="*/ 2147483646 w 25"/>
              <a:gd name="T13" fmla="*/ 2147483646 h 17"/>
              <a:gd name="T14" fmla="*/ 2147483646 w 25"/>
              <a:gd name="T15" fmla="*/ 2147483646 h 17"/>
              <a:gd name="T16" fmla="*/ 2147483646 w 25"/>
              <a:gd name="T17" fmla="*/ 2147483646 h 17"/>
              <a:gd name="T18" fmla="*/ 2147483646 w 25"/>
              <a:gd name="T19" fmla="*/ 2147483646 h 17"/>
              <a:gd name="T20" fmla="*/ 2147483646 w 25"/>
              <a:gd name="T21" fmla="*/ 2147483646 h 17"/>
              <a:gd name="T22" fmla="*/ 2147483646 w 25"/>
              <a:gd name="T23" fmla="*/ 2147483646 h 17"/>
              <a:gd name="T24" fmla="*/ 2147483646 w 25"/>
              <a:gd name="T25" fmla="*/ 2147483646 h 17"/>
              <a:gd name="T26" fmla="*/ 2147483646 w 25"/>
              <a:gd name="T27" fmla="*/ 2147483646 h 17"/>
              <a:gd name="T28" fmla="*/ 2147483646 w 25"/>
              <a:gd name="T29" fmla="*/ 2147483646 h 17"/>
              <a:gd name="T30" fmla="*/ 2147483646 w 25"/>
              <a:gd name="T31" fmla="*/ 2147483646 h 17"/>
              <a:gd name="T32" fmla="*/ 2147483646 w 25"/>
              <a:gd name="T33" fmla="*/ 2147483646 h 17"/>
              <a:gd name="T34" fmla="*/ 2147483646 w 25"/>
              <a:gd name="T35" fmla="*/ 2147483646 h 17"/>
              <a:gd name="T36" fmla="*/ 2147483646 w 25"/>
              <a:gd name="T37" fmla="*/ 2147483646 h 17"/>
              <a:gd name="T38" fmla="*/ 2147483646 w 25"/>
              <a:gd name="T39" fmla="*/ 2147483646 h 17"/>
              <a:gd name="T40" fmla="*/ 2147483646 w 25"/>
              <a:gd name="T41" fmla="*/ 2147483646 h 17"/>
              <a:gd name="T42" fmla="*/ 2147483646 w 25"/>
              <a:gd name="T43" fmla="*/ 2147483646 h 17"/>
              <a:gd name="T44" fmla="*/ 2147483646 w 25"/>
              <a:gd name="T45" fmla="*/ 2147483646 h 17"/>
              <a:gd name="T46" fmla="*/ 2147483646 w 25"/>
              <a:gd name="T47" fmla="*/ 2147483646 h 17"/>
              <a:gd name="T48" fmla="*/ 2147483646 w 25"/>
              <a:gd name="T49" fmla="*/ 2147483646 h 17"/>
              <a:gd name="T50" fmla="*/ 2147483646 w 25"/>
              <a:gd name="T51" fmla="*/ 2147483646 h 17"/>
              <a:gd name="T52" fmla="*/ 2147483646 w 25"/>
              <a:gd name="T53" fmla="*/ 2147483646 h 17"/>
              <a:gd name="T54" fmla="*/ 2147483646 w 25"/>
              <a:gd name="T55" fmla="*/ 2147483646 h 17"/>
              <a:gd name="T56" fmla="*/ 2147483646 w 25"/>
              <a:gd name="T57" fmla="*/ 2147483646 h 17"/>
              <a:gd name="T58" fmla="*/ 2147483646 w 25"/>
              <a:gd name="T59" fmla="*/ 2147483646 h 17"/>
              <a:gd name="T60" fmla="*/ 2147483646 w 25"/>
              <a:gd name="T61" fmla="*/ 2147483646 h 17"/>
              <a:gd name="T62" fmla="*/ 0 w 25"/>
              <a:gd name="T63" fmla="*/ 2147483646 h 17"/>
              <a:gd name="T64" fmla="*/ 0 w 25"/>
              <a:gd name="T65" fmla="*/ 2147483646 h 17"/>
              <a:gd name="T66" fmla="*/ 0 w 25"/>
              <a:gd name="T67" fmla="*/ 2147483646 h 17"/>
              <a:gd name="T68" fmla="*/ 0 w 25"/>
              <a:gd name="T69" fmla="*/ 2147483646 h 17"/>
              <a:gd name="T70" fmla="*/ 0 w 25"/>
              <a:gd name="T71" fmla="*/ 2147483646 h 17"/>
              <a:gd name="T72" fmla="*/ 0 w 25"/>
              <a:gd name="T73" fmla="*/ 2147483646 h 17"/>
              <a:gd name="T74" fmla="*/ 0 w 25"/>
              <a:gd name="T75" fmla="*/ 2147483646 h 17"/>
              <a:gd name="T76" fmla="*/ 0 w 25"/>
              <a:gd name="T77" fmla="*/ 2147483646 h 17"/>
              <a:gd name="T78" fmla="*/ 0 w 25"/>
              <a:gd name="T79" fmla="*/ 2147483646 h 17"/>
              <a:gd name="T80" fmla="*/ 0 w 25"/>
              <a:gd name="T81" fmla="*/ 2147483646 h 17"/>
              <a:gd name="T82" fmla="*/ 0 w 25"/>
              <a:gd name="T83" fmla="*/ 2147483646 h 17"/>
              <a:gd name="T84" fmla="*/ 0 w 25"/>
              <a:gd name="T85" fmla="*/ 2147483646 h 17"/>
              <a:gd name="T86" fmla="*/ 0 w 25"/>
              <a:gd name="T87" fmla="*/ 2147483646 h 17"/>
              <a:gd name="T88" fmla="*/ 0 w 25"/>
              <a:gd name="T89" fmla="*/ 2147483646 h 17"/>
              <a:gd name="T90" fmla="*/ 2147483646 w 25"/>
              <a:gd name="T91" fmla="*/ 2147483646 h 17"/>
              <a:gd name="T92" fmla="*/ 2147483646 w 25"/>
              <a:gd name="T93" fmla="*/ 2147483646 h 17"/>
              <a:gd name="T94" fmla="*/ 2147483646 w 25"/>
              <a:gd name="T95" fmla="*/ 2147483646 h 17"/>
              <a:gd name="T96" fmla="*/ 2147483646 w 25"/>
              <a:gd name="T97" fmla="*/ 2147483646 h 17"/>
              <a:gd name="T98" fmla="*/ 2147483646 w 25"/>
              <a:gd name="T99" fmla="*/ 2147483646 h 17"/>
              <a:gd name="T100" fmla="*/ 2147483646 w 25"/>
              <a:gd name="T101" fmla="*/ 2147483646 h 17"/>
              <a:gd name="T102" fmla="*/ 2147483646 w 25"/>
              <a:gd name="T103" fmla="*/ 2147483646 h 17"/>
              <a:gd name="T104" fmla="*/ 2147483646 w 25"/>
              <a:gd name="T105" fmla="*/ 2147483646 h 17"/>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Lst>
            <a:ahLst/>
            <a:cxnLst>
              <a:cxn ang="T106">
                <a:pos x="T0" y="T1"/>
              </a:cxn>
              <a:cxn ang="T107">
                <a:pos x="T2" y="T3"/>
              </a:cxn>
              <a:cxn ang="T108">
                <a:pos x="T4" y="T5"/>
              </a:cxn>
              <a:cxn ang="T109">
                <a:pos x="T6" y="T7"/>
              </a:cxn>
              <a:cxn ang="T110">
                <a:pos x="T8" y="T9"/>
              </a:cxn>
              <a:cxn ang="T111">
                <a:pos x="T10" y="T11"/>
              </a:cxn>
              <a:cxn ang="T112">
                <a:pos x="T12" y="T13"/>
              </a:cxn>
              <a:cxn ang="T113">
                <a:pos x="T14" y="T15"/>
              </a:cxn>
              <a:cxn ang="T114">
                <a:pos x="T16" y="T17"/>
              </a:cxn>
              <a:cxn ang="T115">
                <a:pos x="T18" y="T19"/>
              </a:cxn>
              <a:cxn ang="T116">
                <a:pos x="T20" y="T21"/>
              </a:cxn>
              <a:cxn ang="T117">
                <a:pos x="T22" y="T23"/>
              </a:cxn>
              <a:cxn ang="T118">
                <a:pos x="T24" y="T25"/>
              </a:cxn>
              <a:cxn ang="T119">
                <a:pos x="T26" y="T27"/>
              </a:cxn>
              <a:cxn ang="T120">
                <a:pos x="T28" y="T29"/>
              </a:cxn>
              <a:cxn ang="T121">
                <a:pos x="T30" y="T31"/>
              </a:cxn>
              <a:cxn ang="T122">
                <a:pos x="T32" y="T33"/>
              </a:cxn>
              <a:cxn ang="T123">
                <a:pos x="T34" y="T35"/>
              </a:cxn>
              <a:cxn ang="T124">
                <a:pos x="T36" y="T37"/>
              </a:cxn>
              <a:cxn ang="T125">
                <a:pos x="T38" y="T39"/>
              </a:cxn>
              <a:cxn ang="T126">
                <a:pos x="T40" y="T41"/>
              </a:cxn>
              <a:cxn ang="T127">
                <a:pos x="T42" y="T43"/>
              </a:cxn>
              <a:cxn ang="T128">
                <a:pos x="T44" y="T45"/>
              </a:cxn>
              <a:cxn ang="T129">
                <a:pos x="T46" y="T47"/>
              </a:cxn>
              <a:cxn ang="T130">
                <a:pos x="T48" y="T49"/>
              </a:cxn>
              <a:cxn ang="T131">
                <a:pos x="T50" y="T51"/>
              </a:cxn>
              <a:cxn ang="T132">
                <a:pos x="T52" y="T53"/>
              </a:cxn>
              <a:cxn ang="T133">
                <a:pos x="T54" y="T55"/>
              </a:cxn>
              <a:cxn ang="T134">
                <a:pos x="T56" y="T57"/>
              </a:cxn>
              <a:cxn ang="T135">
                <a:pos x="T58" y="T59"/>
              </a:cxn>
              <a:cxn ang="T136">
                <a:pos x="T60" y="T61"/>
              </a:cxn>
              <a:cxn ang="T137">
                <a:pos x="T62" y="T63"/>
              </a:cxn>
              <a:cxn ang="T138">
                <a:pos x="T64" y="T65"/>
              </a:cxn>
              <a:cxn ang="T139">
                <a:pos x="T66" y="T67"/>
              </a:cxn>
              <a:cxn ang="T140">
                <a:pos x="T68" y="T69"/>
              </a:cxn>
              <a:cxn ang="T141">
                <a:pos x="T70" y="T71"/>
              </a:cxn>
              <a:cxn ang="T142">
                <a:pos x="T72" y="T73"/>
              </a:cxn>
              <a:cxn ang="T143">
                <a:pos x="T74" y="T75"/>
              </a:cxn>
              <a:cxn ang="T144">
                <a:pos x="T76" y="T77"/>
              </a:cxn>
              <a:cxn ang="T145">
                <a:pos x="T78" y="T79"/>
              </a:cxn>
              <a:cxn ang="T146">
                <a:pos x="T80" y="T81"/>
              </a:cxn>
              <a:cxn ang="T147">
                <a:pos x="T82" y="T83"/>
              </a:cxn>
              <a:cxn ang="T148">
                <a:pos x="T84" y="T85"/>
              </a:cxn>
              <a:cxn ang="T149">
                <a:pos x="T86" y="T87"/>
              </a:cxn>
              <a:cxn ang="T150">
                <a:pos x="T88" y="T89"/>
              </a:cxn>
              <a:cxn ang="T151">
                <a:pos x="T90" y="T91"/>
              </a:cxn>
              <a:cxn ang="T152">
                <a:pos x="T92" y="T93"/>
              </a:cxn>
              <a:cxn ang="T153">
                <a:pos x="T94" y="T95"/>
              </a:cxn>
              <a:cxn ang="T154">
                <a:pos x="T96" y="T97"/>
              </a:cxn>
              <a:cxn ang="T155">
                <a:pos x="T98" y="T99"/>
              </a:cxn>
              <a:cxn ang="T156">
                <a:pos x="T100" y="T101"/>
              </a:cxn>
              <a:cxn ang="T157">
                <a:pos x="T102" y="T103"/>
              </a:cxn>
              <a:cxn ang="T158">
                <a:pos x="T104" y="T105"/>
              </a:cxn>
            </a:cxnLst>
            <a:rect l="0" t="0" r="r" b="b"/>
            <a:pathLst>
              <a:path w="25" h="17">
                <a:moveTo>
                  <a:pt x="3" y="2"/>
                </a:moveTo>
                <a:lnTo>
                  <a:pt x="4" y="1"/>
                </a:lnTo>
                <a:lnTo>
                  <a:pt x="6" y="1"/>
                </a:lnTo>
                <a:lnTo>
                  <a:pt x="7" y="1"/>
                </a:lnTo>
                <a:lnTo>
                  <a:pt x="9" y="0"/>
                </a:lnTo>
                <a:lnTo>
                  <a:pt x="10" y="0"/>
                </a:lnTo>
                <a:lnTo>
                  <a:pt x="11" y="0"/>
                </a:lnTo>
                <a:lnTo>
                  <a:pt x="11" y="1"/>
                </a:lnTo>
                <a:lnTo>
                  <a:pt x="10" y="1"/>
                </a:lnTo>
                <a:lnTo>
                  <a:pt x="10" y="2"/>
                </a:lnTo>
                <a:lnTo>
                  <a:pt x="10" y="3"/>
                </a:lnTo>
                <a:lnTo>
                  <a:pt x="11" y="3"/>
                </a:lnTo>
                <a:lnTo>
                  <a:pt x="12" y="3"/>
                </a:lnTo>
                <a:lnTo>
                  <a:pt x="14" y="3"/>
                </a:lnTo>
                <a:lnTo>
                  <a:pt x="15" y="3"/>
                </a:lnTo>
                <a:lnTo>
                  <a:pt x="16" y="3"/>
                </a:lnTo>
                <a:lnTo>
                  <a:pt x="17" y="3"/>
                </a:lnTo>
                <a:lnTo>
                  <a:pt x="18" y="3"/>
                </a:lnTo>
                <a:lnTo>
                  <a:pt x="19" y="3"/>
                </a:lnTo>
                <a:lnTo>
                  <a:pt x="20" y="3"/>
                </a:lnTo>
                <a:lnTo>
                  <a:pt x="23" y="3"/>
                </a:lnTo>
                <a:lnTo>
                  <a:pt x="24" y="3"/>
                </a:lnTo>
                <a:lnTo>
                  <a:pt x="25" y="3"/>
                </a:lnTo>
                <a:lnTo>
                  <a:pt x="24" y="4"/>
                </a:lnTo>
                <a:lnTo>
                  <a:pt x="23" y="5"/>
                </a:lnTo>
                <a:lnTo>
                  <a:pt x="23" y="6"/>
                </a:lnTo>
                <a:lnTo>
                  <a:pt x="22" y="8"/>
                </a:lnTo>
                <a:lnTo>
                  <a:pt x="21" y="9"/>
                </a:lnTo>
                <a:lnTo>
                  <a:pt x="21" y="10"/>
                </a:lnTo>
                <a:lnTo>
                  <a:pt x="20" y="10"/>
                </a:lnTo>
                <a:lnTo>
                  <a:pt x="19" y="12"/>
                </a:lnTo>
                <a:lnTo>
                  <a:pt x="18" y="13"/>
                </a:lnTo>
                <a:lnTo>
                  <a:pt x="17" y="13"/>
                </a:lnTo>
                <a:lnTo>
                  <a:pt x="17" y="14"/>
                </a:lnTo>
                <a:lnTo>
                  <a:pt x="16" y="14"/>
                </a:lnTo>
                <a:lnTo>
                  <a:pt x="15" y="15"/>
                </a:lnTo>
                <a:lnTo>
                  <a:pt x="14" y="15"/>
                </a:lnTo>
                <a:lnTo>
                  <a:pt x="12" y="15"/>
                </a:lnTo>
                <a:lnTo>
                  <a:pt x="11" y="15"/>
                </a:lnTo>
                <a:lnTo>
                  <a:pt x="11" y="14"/>
                </a:lnTo>
                <a:lnTo>
                  <a:pt x="10" y="14"/>
                </a:lnTo>
                <a:lnTo>
                  <a:pt x="10" y="13"/>
                </a:lnTo>
                <a:lnTo>
                  <a:pt x="9" y="13"/>
                </a:lnTo>
                <a:lnTo>
                  <a:pt x="8" y="13"/>
                </a:lnTo>
                <a:lnTo>
                  <a:pt x="8" y="14"/>
                </a:lnTo>
                <a:lnTo>
                  <a:pt x="7" y="14"/>
                </a:lnTo>
                <a:lnTo>
                  <a:pt x="6" y="15"/>
                </a:lnTo>
                <a:lnTo>
                  <a:pt x="6" y="16"/>
                </a:lnTo>
                <a:lnTo>
                  <a:pt x="5" y="16"/>
                </a:lnTo>
                <a:lnTo>
                  <a:pt x="4" y="16"/>
                </a:lnTo>
                <a:lnTo>
                  <a:pt x="3" y="16"/>
                </a:lnTo>
                <a:lnTo>
                  <a:pt x="2" y="16"/>
                </a:lnTo>
                <a:lnTo>
                  <a:pt x="2" y="17"/>
                </a:lnTo>
                <a:lnTo>
                  <a:pt x="0" y="17"/>
                </a:lnTo>
                <a:lnTo>
                  <a:pt x="0" y="16"/>
                </a:lnTo>
                <a:lnTo>
                  <a:pt x="0" y="15"/>
                </a:lnTo>
                <a:lnTo>
                  <a:pt x="0" y="14"/>
                </a:lnTo>
                <a:lnTo>
                  <a:pt x="0" y="13"/>
                </a:lnTo>
                <a:lnTo>
                  <a:pt x="0" y="12"/>
                </a:lnTo>
                <a:lnTo>
                  <a:pt x="0" y="10"/>
                </a:lnTo>
                <a:lnTo>
                  <a:pt x="0" y="9"/>
                </a:lnTo>
                <a:lnTo>
                  <a:pt x="0" y="8"/>
                </a:lnTo>
                <a:lnTo>
                  <a:pt x="2" y="7"/>
                </a:lnTo>
                <a:lnTo>
                  <a:pt x="2" y="6"/>
                </a:lnTo>
                <a:lnTo>
                  <a:pt x="3" y="6"/>
                </a:lnTo>
                <a:lnTo>
                  <a:pt x="3" y="5"/>
                </a:lnTo>
                <a:lnTo>
                  <a:pt x="3" y="4"/>
                </a:lnTo>
                <a:lnTo>
                  <a:pt x="3" y="3"/>
                </a:lnTo>
                <a:lnTo>
                  <a:pt x="3" y="2"/>
                </a:lnTo>
                <a:close/>
              </a:path>
            </a:pathLst>
          </a:custGeom>
          <a:solidFill>
            <a:srgbClr val="DFF4FF"/>
          </a:solidFill>
          <a:ln w="4763">
            <a:solidFill>
              <a:srgbClr val="000000"/>
            </a:solidFill>
            <a:prstDash val="solid"/>
            <a:round/>
            <a:headEnd/>
            <a:tailEnd/>
          </a:ln>
        </xdr:spPr>
      </xdr:sp>
      <xdr:sp macro="" textlink="">
        <xdr:nvSpPr>
          <xdr:cNvPr id="103842" name="Freeform 14141"/>
          <xdr:cNvSpPr>
            <a:spLocks/>
          </xdr:cNvSpPr>
        </xdr:nvSpPr>
        <xdr:spPr bwMode="auto">
          <a:xfrm>
            <a:off x="8256927" y="2510808"/>
            <a:ext cx="104775" cy="99782"/>
          </a:xfrm>
          <a:custGeom>
            <a:avLst/>
            <a:gdLst>
              <a:gd name="T0" fmla="*/ 2147483646 w 22"/>
              <a:gd name="T1" fmla="*/ 2147483646 h 21"/>
              <a:gd name="T2" fmla="*/ 2147483646 w 22"/>
              <a:gd name="T3" fmla="*/ 2147483646 h 21"/>
              <a:gd name="T4" fmla="*/ 2147483646 w 22"/>
              <a:gd name="T5" fmla="*/ 2147483646 h 21"/>
              <a:gd name="T6" fmla="*/ 2147483646 w 22"/>
              <a:gd name="T7" fmla="*/ 2147483646 h 21"/>
              <a:gd name="T8" fmla="*/ 2147483646 w 22"/>
              <a:gd name="T9" fmla="*/ 2147483646 h 21"/>
              <a:gd name="T10" fmla="*/ 2147483646 w 22"/>
              <a:gd name="T11" fmla="*/ 2147483646 h 21"/>
              <a:gd name="T12" fmla="*/ 2147483646 w 22"/>
              <a:gd name="T13" fmla="*/ 2147483646 h 21"/>
              <a:gd name="T14" fmla="*/ 2147483646 w 22"/>
              <a:gd name="T15" fmla="*/ 2147483646 h 21"/>
              <a:gd name="T16" fmla="*/ 2147483646 w 22"/>
              <a:gd name="T17" fmla="*/ 2147483646 h 21"/>
              <a:gd name="T18" fmla="*/ 2147483646 w 22"/>
              <a:gd name="T19" fmla="*/ 2147483646 h 21"/>
              <a:gd name="T20" fmla="*/ 2147483646 w 22"/>
              <a:gd name="T21" fmla="*/ 2147483646 h 21"/>
              <a:gd name="T22" fmla="*/ 0 w 22"/>
              <a:gd name="T23" fmla="*/ 2147483646 h 21"/>
              <a:gd name="T24" fmla="*/ 0 w 22"/>
              <a:gd name="T25" fmla="*/ 2147483646 h 21"/>
              <a:gd name="T26" fmla="*/ 0 w 22"/>
              <a:gd name="T27" fmla="*/ 2147483646 h 21"/>
              <a:gd name="T28" fmla="*/ 2147483646 w 22"/>
              <a:gd name="T29" fmla="*/ 2147483646 h 21"/>
              <a:gd name="T30" fmla="*/ 2147483646 w 22"/>
              <a:gd name="T31" fmla="*/ 2147483646 h 21"/>
              <a:gd name="T32" fmla="*/ 2147483646 w 22"/>
              <a:gd name="T33" fmla="*/ 2147483646 h 21"/>
              <a:gd name="T34" fmla="*/ 2147483646 w 22"/>
              <a:gd name="T35" fmla="*/ 2147483646 h 21"/>
              <a:gd name="T36" fmla="*/ 0 w 22"/>
              <a:gd name="T37" fmla="*/ 2147483646 h 21"/>
              <a:gd name="T38" fmla="*/ 2147483646 w 22"/>
              <a:gd name="T39" fmla="*/ 2147483646 h 21"/>
              <a:gd name="T40" fmla="*/ 2147483646 w 22"/>
              <a:gd name="T41" fmla="*/ 2147483646 h 21"/>
              <a:gd name="T42" fmla="*/ 2147483646 w 22"/>
              <a:gd name="T43" fmla="*/ 2147483646 h 21"/>
              <a:gd name="T44" fmla="*/ 2147483646 w 22"/>
              <a:gd name="T45" fmla="*/ 2147483646 h 21"/>
              <a:gd name="T46" fmla="*/ 2147483646 w 22"/>
              <a:gd name="T47" fmla="*/ 2147483646 h 21"/>
              <a:gd name="T48" fmla="*/ 2147483646 w 22"/>
              <a:gd name="T49" fmla="*/ 2147483646 h 21"/>
              <a:gd name="T50" fmla="*/ 2147483646 w 22"/>
              <a:gd name="T51" fmla="*/ 2147483646 h 21"/>
              <a:gd name="T52" fmla="*/ 2147483646 w 22"/>
              <a:gd name="T53" fmla="*/ 2147483646 h 21"/>
              <a:gd name="T54" fmla="*/ 2147483646 w 22"/>
              <a:gd name="T55" fmla="*/ 2147483646 h 21"/>
              <a:gd name="T56" fmla="*/ 2147483646 w 22"/>
              <a:gd name="T57" fmla="*/ 2147483646 h 21"/>
              <a:gd name="T58" fmla="*/ 2147483646 w 22"/>
              <a:gd name="T59" fmla="*/ 2147483646 h 21"/>
              <a:gd name="T60" fmla="*/ 2147483646 w 22"/>
              <a:gd name="T61" fmla="*/ 2147483646 h 21"/>
              <a:gd name="T62" fmla="*/ 2147483646 w 22"/>
              <a:gd name="T63" fmla="*/ 2147483646 h 21"/>
              <a:gd name="T64" fmla="*/ 2147483646 w 22"/>
              <a:gd name="T65" fmla="*/ 2147483646 h 21"/>
              <a:gd name="T66" fmla="*/ 2147483646 w 22"/>
              <a:gd name="T67" fmla="*/ 2147483646 h 21"/>
              <a:gd name="T68" fmla="*/ 2147483646 w 22"/>
              <a:gd name="T69" fmla="*/ 2147483646 h 21"/>
              <a:gd name="T70" fmla="*/ 2147483646 w 22"/>
              <a:gd name="T71" fmla="*/ 2147483646 h 21"/>
              <a:gd name="T72" fmla="*/ 2147483646 w 22"/>
              <a:gd name="T73" fmla="*/ 2147483646 h 21"/>
              <a:gd name="T74" fmla="*/ 2147483646 w 22"/>
              <a:gd name="T75" fmla="*/ 2147483646 h 21"/>
              <a:gd name="T76" fmla="*/ 2147483646 w 22"/>
              <a:gd name="T77" fmla="*/ 2147483646 h 21"/>
              <a:gd name="T78" fmla="*/ 2147483646 w 22"/>
              <a:gd name="T79" fmla="*/ 2147483646 h 21"/>
              <a:gd name="T80" fmla="*/ 2147483646 w 22"/>
              <a:gd name="T81" fmla="*/ 2147483646 h 21"/>
              <a:gd name="T82" fmla="*/ 2147483646 w 22"/>
              <a:gd name="T83" fmla="*/ 2147483646 h 21"/>
              <a:gd name="T84" fmla="*/ 2147483646 w 22"/>
              <a:gd name="T85" fmla="*/ 2147483646 h 21"/>
              <a:gd name="T86" fmla="*/ 2147483646 w 22"/>
              <a:gd name="T87" fmla="*/ 2147483646 h 21"/>
              <a:gd name="T88" fmla="*/ 2147483646 w 22"/>
              <a:gd name="T89" fmla="*/ 2147483646 h 21"/>
              <a:gd name="T90" fmla="*/ 2147483646 w 22"/>
              <a:gd name="T91" fmla="*/ 2147483646 h 21"/>
              <a:gd name="T92" fmla="*/ 2147483646 w 22"/>
              <a:gd name="T93" fmla="*/ 2147483646 h 21"/>
              <a:gd name="T94" fmla="*/ 2147483646 w 22"/>
              <a:gd name="T95" fmla="*/ 2147483646 h 21"/>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0" t="0" r="r" b="b"/>
            <a:pathLst>
              <a:path w="22" h="21">
                <a:moveTo>
                  <a:pt x="6" y="19"/>
                </a:moveTo>
                <a:lnTo>
                  <a:pt x="6" y="16"/>
                </a:lnTo>
                <a:lnTo>
                  <a:pt x="7" y="16"/>
                </a:lnTo>
                <a:lnTo>
                  <a:pt x="7" y="15"/>
                </a:lnTo>
                <a:lnTo>
                  <a:pt x="6" y="15"/>
                </a:lnTo>
                <a:lnTo>
                  <a:pt x="6" y="14"/>
                </a:lnTo>
                <a:lnTo>
                  <a:pt x="6" y="13"/>
                </a:lnTo>
                <a:lnTo>
                  <a:pt x="5" y="13"/>
                </a:lnTo>
                <a:lnTo>
                  <a:pt x="5" y="12"/>
                </a:lnTo>
                <a:lnTo>
                  <a:pt x="2" y="12"/>
                </a:lnTo>
                <a:lnTo>
                  <a:pt x="0" y="12"/>
                </a:lnTo>
                <a:lnTo>
                  <a:pt x="0" y="11"/>
                </a:lnTo>
                <a:lnTo>
                  <a:pt x="1" y="11"/>
                </a:lnTo>
                <a:lnTo>
                  <a:pt x="1" y="10"/>
                </a:lnTo>
                <a:lnTo>
                  <a:pt x="1" y="8"/>
                </a:lnTo>
                <a:lnTo>
                  <a:pt x="0" y="8"/>
                </a:lnTo>
                <a:lnTo>
                  <a:pt x="0" y="6"/>
                </a:lnTo>
                <a:lnTo>
                  <a:pt x="0" y="5"/>
                </a:lnTo>
                <a:lnTo>
                  <a:pt x="1" y="5"/>
                </a:lnTo>
                <a:lnTo>
                  <a:pt x="2" y="5"/>
                </a:lnTo>
                <a:lnTo>
                  <a:pt x="2" y="4"/>
                </a:lnTo>
                <a:lnTo>
                  <a:pt x="3" y="4"/>
                </a:lnTo>
                <a:lnTo>
                  <a:pt x="5" y="4"/>
                </a:lnTo>
                <a:lnTo>
                  <a:pt x="6" y="4"/>
                </a:lnTo>
                <a:lnTo>
                  <a:pt x="8" y="2"/>
                </a:lnTo>
                <a:lnTo>
                  <a:pt x="9" y="2"/>
                </a:lnTo>
                <a:lnTo>
                  <a:pt x="12" y="1"/>
                </a:lnTo>
                <a:lnTo>
                  <a:pt x="14" y="1"/>
                </a:lnTo>
                <a:lnTo>
                  <a:pt x="15" y="0"/>
                </a:lnTo>
                <a:lnTo>
                  <a:pt x="15" y="1"/>
                </a:lnTo>
                <a:lnTo>
                  <a:pt x="17" y="2"/>
                </a:lnTo>
                <a:lnTo>
                  <a:pt x="17" y="4"/>
                </a:lnTo>
                <a:lnTo>
                  <a:pt x="18" y="7"/>
                </a:lnTo>
                <a:lnTo>
                  <a:pt x="18" y="8"/>
                </a:lnTo>
                <a:lnTo>
                  <a:pt x="19" y="8"/>
                </a:lnTo>
                <a:lnTo>
                  <a:pt x="19" y="7"/>
                </a:lnTo>
                <a:lnTo>
                  <a:pt x="19" y="8"/>
                </a:lnTo>
                <a:lnTo>
                  <a:pt x="19" y="9"/>
                </a:lnTo>
                <a:lnTo>
                  <a:pt x="20" y="11"/>
                </a:lnTo>
                <a:lnTo>
                  <a:pt x="22" y="10"/>
                </a:lnTo>
                <a:lnTo>
                  <a:pt x="22" y="11"/>
                </a:lnTo>
                <a:lnTo>
                  <a:pt x="22" y="12"/>
                </a:lnTo>
                <a:lnTo>
                  <a:pt x="21" y="12"/>
                </a:lnTo>
                <a:lnTo>
                  <a:pt x="20" y="12"/>
                </a:lnTo>
                <a:lnTo>
                  <a:pt x="19" y="12"/>
                </a:lnTo>
                <a:lnTo>
                  <a:pt x="18" y="12"/>
                </a:lnTo>
                <a:lnTo>
                  <a:pt x="18" y="13"/>
                </a:lnTo>
                <a:lnTo>
                  <a:pt x="18" y="14"/>
                </a:lnTo>
                <a:lnTo>
                  <a:pt x="18" y="15"/>
                </a:lnTo>
                <a:lnTo>
                  <a:pt x="18" y="17"/>
                </a:lnTo>
                <a:lnTo>
                  <a:pt x="18" y="19"/>
                </a:lnTo>
                <a:lnTo>
                  <a:pt x="18" y="20"/>
                </a:lnTo>
                <a:lnTo>
                  <a:pt x="17" y="20"/>
                </a:lnTo>
                <a:lnTo>
                  <a:pt x="15" y="20"/>
                </a:lnTo>
                <a:lnTo>
                  <a:pt x="14" y="21"/>
                </a:lnTo>
                <a:lnTo>
                  <a:pt x="14" y="20"/>
                </a:lnTo>
                <a:lnTo>
                  <a:pt x="13" y="20"/>
                </a:lnTo>
                <a:lnTo>
                  <a:pt x="12" y="20"/>
                </a:lnTo>
                <a:lnTo>
                  <a:pt x="11" y="20"/>
                </a:lnTo>
                <a:lnTo>
                  <a:pt x="10" y="20"/>
                </a:lnTo>
                <a:lnTo>
                  <a:pt x="9" y="21"/>
                </a:lnTo>
                <a:lnTo>
                  <a:pt x="8" y="21"/>
                </a:lnTo>
                <a:lnTo>
                  <a:pt x="8" y="20"/>
                </a:lnTo>
                <a:lnTo>
                  <a:pt x="8" y="19"/>
                </a:lnTo>
                <a:lnTo>
                  <a:pt x="7" y="19"/>
                </a:lnTo>
                <a:lnTo>
                  <a:pt x="6" y="19"/>
                </a:lnTo>
                <a:close/>
              </a:path>
            </a:pathLst>
          </a:custGeom>
          <a:solidFill>
            <a:srgbClr val="DFF4FF"/>
          </a:solidFill>
          <a:ln w="4763">
            <a:solidFill>
              <a:srgbClr val="000000"/>
            </a:solidFill>
            <a:prstDash val="solid"/>
            <a:round/>
            <a:headEnd/>
            <a:tailEnd/>
          </a:ln>
        </xdr:spPr>
      </xdr:sp>
      <xdr:sp macro="" textlink="">
        <xdr:nvSpPr>
          <xdr:cNvPr id="103843" name="Freeform 14142"/>
          <xdr:cNvSpPr>
            <a:spLocks/>
          </xdr:cNvSpPr>
        </xdr:nvSpPr>
        <xdr:spPr bwMode="auto">
          <a:xfrm>
            <a:off x="8337889" y="2515340"/>
            <a:ext cx="90488" cy="104775"/>
          </a:xfrm>
          <a:custGeom>
            <a:avLst/>
            <a:gdLst>
              <a:gd name="T0" fmla="*/ 2147483646 w 19"/>
              <a:gd name="T1" fmla="*/ 2147483646 h 22"/>
              <a:gd name="T2" fmla="*/ 2147483646 w 19"/>
              <a:gd name="T3" fmla="*/ 2147483646 h 22"/>
              <a:gd name="T4" fmla="*/ 2147483646 w 19"/>
              <a:gd name="T5" fmla="*/ 2147483646 h 22"/>
              <a:gd name="T6" fmla="*/ 2147483646 w 19"/>
              <a:gd name="T7" fmla="*/ 2147483646 h 22"/>
              <a:gd name="T8" fmla="*/ 2147483646 w 19"/>
              <a:gd name="T9" fmla="*/ 2147483646 h 22"/>
              <a:gd name="T10" fmla="*/ 2147483646 w 19"/>
              <a:gd name="T11" fmla="*/ 2147483646 h 22"/>
              <a:gd name="T12" fmla="*/ 2147483646 w 19"/>
              <a:gd name="T13" fmla="*/ 2147483646 h 22"/>
              <a:gd name="T14" fmla="*/ 2147483646 w 19"/>
              <a:gd name="T15" fmla="*/ 2147483646 h 22"/>
              <a:gd name="T16" fmla="*/ 2147483646 w 19"/>
              <a:gd name="T17" fmla="*/ 2147483646 h 22"/>
              <a:gd name="T18" fmla="*/ 2147483646 w 19"/>
              <a:gd name="T19" fmla="*/ 0 h 22"/>
              <a:gd name="T20" fmla="*/ 2147483646 w 19"/>
              <a:gd name="T21" fmla="*/ 0 h 22"/>
              <a:gd name="T22" fmla="*/ 2147483646 w 19"/>
              <a:gd name="T23" fmla="*/ 2147483646 h 22"/>
              <a:gd name="T24" fmla="*/ 2147483646 w 19"/>
              <a:gd name="T25" fmla="*/ 2147483646 h 22"/>
              <a:gd name="T26" fmla="*/ 2147483646 w 19"/>
              <a:gd name="T27" fmla="*/ 2147483646 h 22"/>
              <a:gd name="T28" fmla="*/ 2147483646 w 19"/>
              <a:gd name="T29" fmla="*/ 2147483646 h 22"/>
              <a:gd name="T30" fmla="*/ 2147483646 w 19"/>
              <a:gd name="T31" fmla="*/ 2147483646 h 22"/>
              <a:gd name="T32" fmla="*/ 2147483646 w 19"/>
              <a:gd name="T33" fmla="*/ 2147483646 h 22"/>
              <a:gd name="T34" fmla="*/ 2147483646 w 19"/>
              <a:gd name="T35" fmla="*/ 2147483646 h 22"/>
              <a:gd name="T36" fmla="*/ 2147483646 w 19"/>
              <a:gd name="T37" fmla="*/ 2147483646 h 22"/>
              <a:gd name="T38" fmla="*/ 2147483646 w 19"/>
              <a:gd name="T39" fmla="*/ 2147483646 h 22"/>
              <a:gd name="T40" fmla="*/ 2147483646 w 19"/>
              <a:gd name="T41" fmla="*/ 2147483646 h 22"/>
              <a:gd name="T42" fmla="*/ 2147483646 w 19"/>
              <a:gd name="T43" fmla="*/ 2147483646 h 22"/>
              <a:gd name="T44" fmla="*/ 2147483646 w 19"/>
              <a:gd name="T45" fmla="*/ 2147483646 h 22"/>
              <a:gd name="T46" fmla="*/ 2147483646 w 19"/>
              <a:gd name="T47" fmla="*/ 2147483646 h 22"/>
              <a:gd name="T48" fmla="*/ 2147483646 w 19"/>
              <a:gd name="T49" fmla="*/ 2147483646 h 22"/>
              <a:gd name="T50" fmla="*/ 2147483646 w 19"/>
              <a:gd name="T51" fmla="*/ 2147483646 h 22"/>
              <a:gd name="T52" fmla="*/ 2147483646 w 19"/>
              <a:gd name="T53" fmla="*/ 2147483646 h 22"/>
              <a:gd name="T54" fmla="*/ 2147483646 w 19"/>
              <a:gd name="T55" fmla="*/ 2147483646 h 22"/>
              <a:gd name="T56" fmla="*/ 2147483646 w 19"/>
              <a:gd name="T57" fmla="*/ 2147483646 h 22"/>
              <a:gd name="T58" fmla="*/ 2147483646 w 19"/>
              <a:gd name="T59" fmla="*/ 2147483646 h 22"/>
              <a:gd name="T60" fmla="*/ 2147483646 w 19"/>
              <a:gd name="T61" fmla="*/ 2147483646 h 22"/>
              <a:gd name="T62" fmla="*/ 2147483646 w 19"/>
              <a:gd name="T63" fmla="*/ 2147483646 h 22"/>
              <a:gd name="T64" fmla="*/ 2147483646 w 19"/>
              <a:gd name="T65" fmla="*/ 2147483646 h 22"/>
              <a:gd name="T66" fmla="*/ 2147483646 w 19"/>
              <a:gd name="T67" fmla="*/ 2147483646 h 22"/>
              <a:gd name="T68" fmla="*/ 2147483646 w 19"/>
              <a:gd name="T69" fmla="*/ 2147483646 h 22"/>
              <a:gd name="T70" fmla="*/ 2147483646 w 19"/>
              <a:gd name="T71" fmla="*/ 2147483646 h 22"/>
              <a:gd name="T72" fmla="*/ 2147483646 w 19"/>
              <a:gd name="T73" fmla="*/ 2147483646 h 22"/>
              <a:gd name="T74" fmla="*/ 2147483646 w 19"/>
              <a:gd name="T75" fmla="*/ 2147483646 h 22"/>
              <a:gd name="T76" fmla="*/ 2147483646 w 19"/>
              <a:gd name="T77" fmla="*/ 2147483646 h 22"/>
              <a:gd name="T78" fmla="*/ 2147483646 w 19"/>
              <a:gd name="T79" fmla="*/ 2147483646 h 22"/>
              <a:gd name="T80" fmla="*/ 2147483646 w 19"/>
              <a:gd name="T81" fmla="*/ 2147483646 h 22"/>
              <a:gd name="T82" fmla="*/ 2147483646 w 19"/>
              <a:gd name="T83" fmla="*/ 2147483646 h 22"/>
              <a:gd name="T84" fmla="*/ 2147483646 w 19"/>
              <a:gd name="T85" fmla="*/ 2147483646 h 22"/>
              <a:gd name="T86" fmla="*/ 2147483646 w 19"/>
              <a:gd name="T87" fmla="*/ 2147483646 h 22"/>
              <a:gd name="T88" fmla="*/ 2147483646 w 19"/>
              <a:gd name="T89" fmla="*/ 2147483646 h 22"/>
              <a:gd name="T90" fmla="*/ 2147483646 w 19"/>
              <a:gd name="T91" fmla="*/ 2147483646 h 22"/>
              <a:gd name="T92" fmla="*/ 2147483646 w 19"/>
              <a:gd name="T93" fmla="*/ 2147483646 h 22"/>
              <a:gd name="T94" fmla="*/ 2147483646 w 19"/>
              <a:gd name="T95" fmla="*/ 2147483646 h 22"/>
              <a:gd name="T96" fmla="*/ 2147483646 w 19"/>
              <a:gd name="T97" fmla="*/ 2147483646 h 22"/>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Lst>
            <a:ahLst/>
            <a:cxnLst>
              <a:cxn ang="T98">
                <a:pos x="T0" y="T1"/>
              </a:cxn>
              <a:cxn ang="T99">
                <a:pos x="T2" y="T3"/>
              </a:cxn>
              <a:cxn ang="T100">
                <a:pos x="T4" y="T5"/>
              </a:cxn>
              <a:cxn ang="T101">
                <a:pos x="T6" y="T7"/>
              </a:cxn>
              <a:cxn ang="T102">
                <a:pos x="T8" y="T9"/>
              </a:cxn>
              <a:cxn ang="T103">
                <a:pos x="T10" y="T11"/>
              </a:cxn>
              <a:cxn ang="T104">
                <a:pos x="T12" y="T13"/>
              </a:cxn>
              <a:cxn ang="T105">
                <a:pos x="T14" y="T15"/>
              </a:cxn>
              <a:cxn ang="T106">
                <a:pos x="T16" y="T17"/>
              </a:cxn>
              <a:cxn ang="T107">
                <a:pos x="T18" y="T19"/>
              </a:cxn>
              <a:cxn ang="T108">
                <a:pos x="T20" y="T21"/>
              </a:cxn>
              <a:cxn ang="T109">
                <a:pos x="T22" y="T23"/>
              </a:cxn>
              <a:cxn ang="T110">
                <a:pos x="T24" y="T25"/>
              </a:cxn>
              <a:cxn ang="T111">
                <a:pos x="T26" y="T27"/>
              </a:cxn>
              <a:cxn ang="T112">
                <a:pos x="T28" y="T29"/>
              </a:cxn>
              <a:cxn ang="T113">
                <a:pos x="T30" y="T31"/>
              </a:cxn>
              <a:cxn ang="T114">
                <a:pos x="T32" y="T33"/>
              </a:cxn>
              <a:cxn ang="T115">
                <a:pos x="T34" y="T35"/>
              </a:cxn>
              <a:cxn ang="T116">
                <a:pos x="T36" y="T37"/>
              </a:cxn>
              <a:cxn ang="T117">
                <a:pos x="T38" y="T39"/>
              </a:cxn>
              <a:cxn ang="T118">
                <a:pos x="T40" y="T41"/>
              </a:cxn>
              <a:cxn ang="T119">
                <a:pos x="T42" y="T43"/>
              </a:cxn>
              <a:cxn ang="T120">
                <a:pos x="T44" y="T45"/>
              </a:cxn>
              <a:cxn ang="T121">
                <a:pos x="T46" y="T47"/>
              </a:cxn>
              <a:cxn ang="T122">
                <a:pos x="T48" y="T49"/>
              </a:cxn>
              <a:cxn ang="T123">
                <a:pos x="T50" y="T51"/>
              </a:cxn>
              <a:cxn ang="T124">
                <a:pos x="T52" y="T53"/>
              </a:cxn>
              <a:cxn ang="T125">
                <a:pos x="T54" y="T55"/>
              </a:cxn>
              <a:cxn ang="T126">
                <a:pos x="T56" y="T57"/>
              </a:cxn>
              <a:cxn ang="T127">
                <a:pos x="T58" y="T59"/>
              </a:cxn>
              <a:cxn ang="T128">
                <a:pos x="T60" y="T61"/>
              </a:cxn>
              <a:cxn ang="T129">
                <a:pos x="T62" y="T63"/>
              </a:cxn>
              <a:cxn ang="T130">
                <a:pos x="T64" y="T65"/>
              </a:cxn>
              <a:cxn ang="T131">
                <a:pos x="T66" y="T67"/>
              </a:cxn>
              <a:cxn ang="T132">
                <a:pos x="T68" y="T69"/>
              </a:cxn>
              <a:cxn ang="T133">
                <a:pos x="T70" y="T71"/>
              </a:cxn>
              <a:cxn ang="T134">
                <a:pos x="T72" y="T73"/>
              </a:cxn>
              <a:cxn ang="T135">
                <a:pos x="T74" y="T75"/>
              </a:cxn>
              <a:cxn ang="T136">
                <a:pos x="T76" y="T77"/>
              </a:cxn>
              <a:cxn ang="T137">
                <a:pos x="T78" y="T79"/>
              </a:cxn>
              <a:cxn ang="T138">
                <a:pos x="T80" y="T81"/>
              </a:cxn>
              <a:cxn ang="T139">
                <a:pos x="T82" y="T83"/>
              </a:cxn>
              <a:cxn ang="T140">
                <a:pos x="T84" y="T85"/>
              </a:cxn>
              <a:cxn ang="T141">
                <a:pos x="T86" y="T87"/>
              </a:cxn>
              <a:cxn ang="T142">
                <a:pos x="T88" y="T89"/>
              </a:cxn>
              <a:cxn ang="T143">
                <a:pos x="T90" y="T91"/>
              </a:cxn>
              <a:cxn ang="T144">
                <a:pos x="T92" y="T93"/>
              </a:cxn>
              <a:cxn ang="T145">
                <a:pos x="T94" y="T95"/>
              </a:cxn>
              <a:cxn ang="T146">
                <a:pos x="T96" y="T97"/>
              </a:cxn>
            </a:cxnLst>
            <a:rect l="0" t="0" r="r" b="b"/>
            <a:pathLst>
              <a:path w="19" h="22">
                <a:moveTo>
                  <a:pt x="1" y="19"/>
                </a:moveTo>
                <a:lnTo>
                  <a:pt x="1" y="19"/>
                </a:lnTo>
                <a:lnTo>
                  <a:pt x="1" y="18"/>
                </a:lnTo>
                <a:lnTo>
                  <a:pt x="1" y="16"/>
                </a:lnTo>
                <a:lnTo>
                  <a:pt x="1" y="14"/>
                </a:lnTo>
                <a:lnTo>
                  <a:pt x="1" y="13"/>
                </a:lnTo>
                <a:lnTo>
                  <a:pt x="1" y="12"/>
                </a:lnTo>
                <a:lnTo>
                  <a:pt x="1" y="11"/>
                </a:lnTo>
                <a:lnTo>
                  <a:pt x="2" y="11"/>
                </a:lnTo>
                <a:lnTo>
                  <a:pt x="3" y="11"/>
                </a:lnTo>
                <a:lnTo>
                  <a:pt x="4" y="11"/>
                </a:lnTo>
                <a:lnTo>
                  <a:pt x="5" y="11"/>
                </a:lnTo>
                <a:lnTo>
                  <a:pt x="5" y="10"/>
                </a:lnTo>
                <a:lnTo>
                  <a:pt x="5" y="9"/>
                </a:lnTo>
                <a:lnTo>
                  <a:pt x="3" y="10"/>
                </a:lnTo>
                <a:lnTo>
                  <a:pt x="2" y="8"/>
                </a:lnTo>
                <a:lnTo>
                  <a:pt x="2" y="7"/>
                </a:lnTo>
                <a:lnTo>
                  <a:pt x="2" y="6"/>
                </a:lnTo>
                <a:lnTo>
                  <a:pt x="2" y="7"/>
                </a:lnTo>
                <a:lnTo>
                  <a:pt x="1" y="7"/>
                </a:lnTo>
                <a:lnTo>
                  <a:pt x="1" y="6"/>
                </a:lnTo>
                <a:lnTo>
                  <a:pt x="0" y="3"/>
                </a:lnTo>
                <a:lnTo>
                  <a:pt x="0" y="1"/>
                </a:lnTo>
                <a:lnTo>
                  <a:pt x="1" y="0"/>
                </a:lnTo>
                <a:lnTo>
                  <a:pt x="3" y="0"/>
                </a:lnTo>
                <a:lnTo>
                  <a:pt x="4" y="1"/>
                </a:lnTo>
                <a:lnTo>
                  <a:pt x="4" y="3"/>
                </a:lnTo>
                <a:lnTo>
                  <a:pt x="5" y="3"/>
                </a:lnTo>
                <a:lnTo>
                  <a:pt x="6" y="3"/>
                </a:lnTo>
                <a:lnTo>
                  <a:pt x="7" y="3"/>
                </a:lnTo>
                <a:lnTo>
                  <a:pt x="7" y="1"/>
                </a:lnTo>
                <a:lnTo>
                  <a:pt x="8" y="1"/>
                </a:lnTo>
                <a:lnTo>
                  <a:pt x="8" y="3"/>
                </a:lnTo>
                <a:lnTo>
                  <a:pt x="9" y="3"/>
                </a:lnTo>
                <a:lnTo>
                  <a:pt x="12" y="1"/>
                </a:lnTo>
                <a:lnTo>
                  <a:pt x="12" y="3"/>
                </a:lnTo>
                <a:lnTo>
                  <a:pt x="13" y="3"/>
                </a:lnTo>
                <a:lnTo>
                  <a:pt x="14" y="3"/>
                </a:lnTo>
                <a:lnTo>
                  <a:pt x="14" y="1"/>
                </a:lnTo>
                <a:lnTo>
                  <a:pt x="15" y="1"/>
                </a:lnTo>
                <a:lnTo>
                  <a:pt x="15" y="3"/>
                </a:lnTo>
                <a:lnTo>
                  <a:pt x="15" y="4"/>
                </a:lnTo>
                <a:lnTo>
                  <a:pt x="16" y="5"/>
                </a:lnTo>
                <a:lnTo>
                  <a:pt x="16" y="6"/>
                </a:lnTo>
                <a:lnTo>
                  <a:pt x="16" y="7"/>
                </a:lnTo>
                <a:lnTo>
                  <a:pt x="17" y="7"/>
                </a:lnTo>
                <a:lnTo>
                  <a:pt x="17" y="8"/>
                </a:lnTo>
                <a:lnTo>
                  <a:pt x="18" y="8"/>
                </a:lnTo>
                <a:lnTo>
                  <a:pt x="19" y="10"/>
                </a:lnTo>
                <a:lnTo>
                  <a:pt x="19" y="11"/>
                </a:lnTo>
                <a:lnTo>
                  <a:pt x="18" y="11"/>
                </a:lnTo>
                <a:lnTo>
                  <a:pt x="17" y="11"/>
                </a:lnTo>
                <a:lnTo>
                  <a:pt x="17" y="12"/>
                </a:lnTo>
                <a:lnTo>
                  <a:pt x="17" y="13"/>
                </a:lnTo>
                <a:lnTo>
                  <a:pt x="18" y="15"/>
                </a:lnTo>
                <a:lnTo>
                  <a:pt x="17" y="15"/>
                </a:lnTo>
                <a:lnTo>
                  <a:pt x="16" y="15"/>
                </a:lnTo>
                <a:lnTo>
                  <a:pt x="15" y="15"/>
                </a:lnTo>
                <a:lnTo>
                  <a:pt x="14" y="15"/>
                </a:lnTo>
                <a:lnTo>
                  <a:pt x="13" y="15"/>
                </a:lnTo>
                <a:lnTo>
                  <a:pt x="12" y="15"/>
                </a:lnTo>
                <a:lnTo>
                  <a:pt x="12" y="16"/>
                </a:lnTo>
                <a:lnTo>
                  <a:pt x="10" y="18"/>
                </a:lnTo>
                <a:lnTo>
                  <a:pt x="10" y="19"/>
                </a:lnTo>
                <a:lnTo>
                  <a:pt x="9" y="20"/>
                </a:lnTo>
                <a:lnTo>
                  <a:pt x="8" y="20"/>
                </a:lnTo>
                <a:lnTo>
                  <a:pt x="7" y="20"/>
                </a:lnTo>
                <a:lnTo>
                  <a:pt x="5" y="21"/>
                </a:lnTo>
                <a:lnTo>
                  <a:pt x="4" y="21"/>
                </a:lnTo>
                <a:lnTo>
                  <a:pt x="2" y="21"/>
                </a:lnTo>
                <a:lnTo>
                  <a:pt x="1" y="22"/>
                </a:lnTo>
                <a:lnTo>
                  <a:pt x="1" y="19"/>
                </a:lnTo>
                <a:close/>
              </a:path>
            </a:pathLst>
          </a:custGeom>
          <a:solidFill>
            <a:srgbClr val="DFF4FF"/>
          </a:solidFill>
          <a:ln w="4763">
            <a:solidFill>
              <a:srgbClr val="000000"/>
            </a:solidFill>
            <a:prstDash val="solid"/>
            <a:round/>
            <a:headEnd/>
            <a:tailEnd/>
          </a:ln>
        </xdr:spPr>
      </xdr:sp>
      <xdr:sp macro="" textlink="">
        <xdr:nvSpPr>
          <xdr:cNvPr id="103844" name="Freeform 14143"/>
          <xdr:cNvSpPr>
            <a:spLocks/>
          </xdr:cNvSpPr>
        </xdr:nvSpPr>
        <xdr:spPr bwMode="auto">
          <a:xfrm>
            <a:off x="8190252" y="2491758"/>
            <a:ext cx="95250" cy="61682"/>
          </a:xfrm>
          <a:custGeom>
            <a:avLst/>
            <a:gdLst>
              <a:gd name="T0" fmla="*/ 2147483646 w 20"/>
              <a:gd name="T1" fmla="*/ 2147483646 h 13"/>
              <a:gd name="T2" fmla="*/ 2147483646 w 20"/>
              <a:gd name="T3" fmla="*/ 2147483646 h 13"/>
              <a:gd name="T4" fmla="*/ 2147483646 w 20"/>
              <a:gd name="T5" fmla="*/ 2147483646 h 13"/>
              <a:gd name="T6" fmla="*/ 0 w 20"/>
              <a:gd name="T7" fmla="*/ 2147483646 h 13"/>
              <a:gd name="T8" fmla="*/ 0 w 20"/>
              <a:gd name="T9" fmla="*/ 2147483646 h 13"/>
              <a:gd name="T10" fmla="*/ 2147483646 w 20"/>
              <a:gd name="T11" fmla="*/ 2147483646 h 13"/>
              <a:gd name="T12" fmla="*/ 2147483646 w 20"/>
              <a:gd name="T13" fmla="*/ 2147483646 h 13"/>
              <a:gd name="T14" fmla="*/ 2147483646 w 20"/>
              <a:gd name="T15" fmla="*/ 2147483646 h 13"/>
              <a:gd name="T16" fmla="*/ 2147483646 w 20"/>
              <a:gd name="T17" fmla="*/ 2147483646 h 13"/>
              <a:gd name="T18" fmla="*/ 2147483646 w 20"/>
              <a:gd name="T19" fmla="*/ 2147483646 h 13"/>
              <a:gd name="T20" fmla="*/ 2147483646 w 20"/>
              <a:gd name="T21" fmla="*/ 2147483646 h 13"/>
              <a:gd name="T22" fmla="*/ 2147483646 w 20"/>
              <a:gd name="T23" fmla="*/ 2147483646 h 13"/>
              <a:gd name="T24" fmla="*/ 2147483646 w 20"/>
              <a:gd name="T25" fmla="*/ 2147483646 h 13"/>
              <a:gd name="T26" fmla="*/ 2147483646 w 20"/>
              <a:gd name="T27" fmla="*/ 2147483646 h 13"/>
              <a:gd name="T28" fmla="*/ 2147483646 w 20"/>
              <a:gd name="T29" fmla="*/ 2147483646 h 13"/>
              <a:gd name="T30" fmla="*/ 2147483646 w 20"/>
              <a:gd name="T31" fmla="*/ 2147483646 h 13"/>
              <a:gd name="T32" fmla="*/ 2147483646 w 20"/>
              <a:gd name="T33" fmla="*/ 2147483646 h 13"/>
              <a:gd name="T34" fmla="*/ 2147483646 w 20"/>
              <a:gd name="T35" fmla="*/ 2147483646 h 13"/>
              <a:gd name="T36" fmla="*/ 2147483646 w 20"/>
              <a:gd name="T37" fmla="*/ 2147483646 h 13"/>
              <a:gd name="T38" fmla="*/ 2147483646 w 20"/>
              <a:gd name="T39" fmla="*/ 2147483646 h 13"/>
              <a:gd name="T40" fmla="*/ 2147483646 w 20"/>
              <a:gd name="T41" fmla="*/ 2147483646 h 13"/>
              <a:gd name="T42" fmla="*/ 2147483646 w 20"/>
              <a:gd name="T43" fmla="*/ 2147483646 h 13"/>
              <a:gd name="T44" fmla="*/ 2147483646 w 20"/>
              <a:gd name="T45" fmla="*/ 2147483646 h 13"/>
              <a:gd name="T46" fmla="*/ 2147483646 w 20"/>
              <a:gd name="T47" fmla="*/ 2147483646 h 13"/>
              <a:gd name="T48" fmla="*/ 2147483646 w 20"/>
              <a:gd name="T49" fmla="*/ 2147483646 h 13"/>
              <a:gd name="T50" fmla="*/ 2147483646 w 20"/>
              <a:gd name="T51" fmla="*/ 2147483646 h 13"/>
              <a:gd name="T52" fmla="*/ 2147483646 w 20"/>
              <a:gd name="T53" fmla="*/ 2147483646 h 13"/>
              <a:gd name="T54" fmla="*/ 2147483646 w 20"/>
              <a:gd name="T55" fmla="*/ 2147483646 h 13"/>
              <a:gd name="T56" fmla="*/ 2147483646 w 20"/>
              <a:gd name="T57" fmla="*/ 2147483646 h 13"/>
              <a:gd name="T58" fmla="*/ 2147483646 w 20"/>
              <a:gd name="T59" fmla="*/ 2147483646 h 13"/>
              <a:gd name="T60" fmla="*/ 2147483646 w 20"/>
              <a:gd name="T61" fmla="*/ 2147483646 h 13"/>
              <a:gd name="T62" fmla="*/ 2147483646 w 20"/>
              <a:gd name="T63" fmla="*/ 2147483646 h 13"/>
              <a:gd name="T64" fmla="*/ 2147483646 w 20"/>
              <a:gd name="T65" fmla="*/ 2147483646 h 13"/>
              <a:gd name="T66" fmla="*/ 2147483646 w 20"/>
              <a:gd name="T67" fmla="*/ 2147483646 h 13"/>
              <a:gd name="T68" fmla="*/ 2147483646 w 20"/>
              <a:gd name="T69" fmla="*/ 2147483646 h 13"/>
              <a:gd name="T70" fmla="*/ 2147483646 w 20"/>
              <a:gd name="T71" fmla="*/ 2147483646 h 13"/>
              <a:gd name="T72" fmla="*/ 2147483646 w 20"/>
              <a:gd name="T73" fmla="*/ 2147483646 h 13"/>
              <a:gd name="T74" fmla="*/ 2147483646 w 20"/>
              <a:gd name="T75" fmla="*/ 2147483646 h 13"/>
              <a:gd name="T76" fmla="*/ 2147483646 w 20"/>
              <a:gd name="T77" fmla="*/ 2147483646 h 13"/>
              <a:gd name="T78" fmla="*/ 2147483646 w 20"/>
              <a:gd name="T79" fmla="*/ 2147483646 h 13"/>
              <a:gd name="T80" fmla="*/ 2147483646 w 20"/>
              <a:gd name="T81" fmla="*/ 2147483646 h 13"/>
              <a:gd name="T82" fmla="*/ 2147483646 w 20"/>
              <a:gd name="T83" fmla="*/ 2147483646 h 13"/>
              <a:gd name="T84" fmla="*/ 2147483646 w 20"/>
              <a:gd name="T85" fmla="*/ 0 h 13"/>
              <a:gd name="T86" fmla="*/ 2147483646 w 20"/>
              <a:gd name="T87" fmla="*/ 0 h 13"/>
              <a:gd name="T88" fmla="*/ 2147483646 w 20"/>
              <a:gd name="T89" fmla="*/ 2147483646 h 13"/>
              <a:gd name="T90" fmla="*/ 2147483646 w 20"/>
              <a:gd name="T91" fmla="*/ 2147483646 h 13"/>
              <a:gd name="T92" fmla="*/ 2147483646 w 20"/>
              <a:gd name="T93" fmla="*/ 2147483646 h 13"/>
              <a:gd name="T94" fmla="*/ 2147483646 w 20"/>
              <a:gd name="T95" fmla="*/ 2147483646 h 13"/>
              <a:gd name="T96" fmla="*/ 2147483646 w 20"/>
              <a:gd name="T97" fmla="*/ 2147483646 h 13"/>
              <a:gd name="T98" fmla="*/ 2147483646 w 20"/>
              <a:gd name="T99" fmla="*/ 2147483646 h 13"/>
              <a:gd name="T100" fmla="*/ 2147483646 w 20"/>
              <a:gd name="T101" fmla="*/ 2147483646 h 13"/>
              <a:gd name="T102" fmla="*/ 2147483646 w 20"/>
              <a:gd name="T103" fmla="*/ 2147483646 h 13"/>
              <a:gd name="T104" fmla="*/ 2147483646 w 20"/>
              <a:gd name="T105" fmla="*/ 2147483646 h 13"/>
              <a:gd name="T106" fmla="*/ 2147483646 w 20"/>
              <a:gd name="T107" fmla="*/ 2147483646 h 13"/>
              <a:gd name="T108" fmla="*/ 2147483646 w 20"/>
              <a:gd name="T109" fmla="*/ 2147483646 h 13"/>
              <a:gd name="T110" fmla="*/ 2147483646 w 20"/>
              <a:gd name="T111" fmla="*/ 2147483646 h 13"/>
              <a:gd name="T112" fmla="*/ 2147483646 w 20"/>
              <a:gd name="T113" fmla="*/ 2147483646 h 13"/>
              <a:gd name="T114" fmla="*/ 2147483646 w 20"/>
              <a:gd name="T115" fmla="*/ 2147483646 h 13"/>
              <a:gd name="T116" fmla="*/ 0 w 20"/>
              <a:gd name="T117" fmla="*/ 2147483646 h 13"/>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Lst>
            <a:ahLst/>
            <a:cxnLst>
              <a:cxn ang="T118">
                <a:pos x="T0" y="T1"/>
              </a:cxn>
              <a:cxn ang="T119">
                <a:pos x="T2" y="T3"/>
              </a:cxn>
              <a:cxn ang="T120">
                <a:pos x="T4" y="T5"/>
              </a:cxn>
              <a:cxn ang="T121">
                <a:pos x="T6" y="T7"/>
              </a:cxn>
              <a:cxn ang="T122">
                <a:pos x="T8" y="T9"/>
              </a:cxn>
              <a:cxn ang="T123">
                <a:pos x="T10" y="T11"/>
              </a:cxn>
              <a:cxn ang="T124">
                <a:pos x="T12" y="T13"/>
              </a:cxn>
              <a:cxn ang="T125">
                <a:pos x="T14" y="T15"/>
              </a:cxn>
              <a:cxn ang="T126">
                <a:pos x="T16" y="T17"/>
              </a:cxn>
              <a:cxn ang="T127">
                <a:pos x="T18" y="T19"/>
              </a:cxn>
              <a:cxn ang="T128">
                <a:pos x="T20" y="T21"/>
              </a:cxn>
              <a:cxn ang="T129">
                <a:pos x="T22" y="T23"/>
              </a:cxn>
              <a:cxn ang="T130">
                <a:pos x="T24" y="T25"/>
              </a:cxn>
              <a:cxn ang="T131">
                <a:pos x="T26" y="T27"/>
              </a:cxn>
              <a:cxn ang="T132">
                <a:pos x="T28" y="T29"/>
              </a:cxn>
              <a:cxn ang="T133">
                <a:pos x="T30" y="T31"/>
              </a:cxn>
              <a:cxn ang="T134">
                <a:pos x="T32" y="T33"/>
              </a:cxn>
              <a:cxn ang="T135">
                <a:pos x="T34" y="T35"/>
              </a:cxn>
              <a:cxn ang="T136">
                <a:pos x="T36" y="T37"/>
              </a:cxn>
              <a:cxn ang="T137">
                <a:pos x="T38" y="T39"/>
              </a:cxn>
              <a:cxn ang="T138">
                <a:pos x="T40" y="T41"/>
              </a:cxn>
              <a:cxn ang="T139">
                <a:pos x="T42" y="T43"/>
              </a:cxn>
              <a:cxn ang="T140">
                <a:pos x="T44" y="T45"/>
              </a:cxn>
              <a:cxn ang="T141">
                <a:pos x="T46" y="T47"/>
              </a:cxn>
              <a:cxn ang="T142">
                <a:pos x="T48" y="T49"/>
              </a:cxn>
              <a:cxn ang="T143">
                <a:pos x="T50" y="T51"/>
              </a:cxn>
              <a:cxn ang="T144">
                <a:pos x="T52" y="T53"/>
              </a:cxn>
              <a:cxn ang="T145">
                <a:pos x="T54" y="T55"/>
              </a:cxn>
              <a:cxn ang="T146">
                <a:pos x="T56" y="T57"/>
              </a:cxn>
              <a:cxn ang="T147">
                <a:pos x="T58" y="T59"/>
              </a:cxn>
              <a:cxn ang="T148">
                <a:pos x="T60" y="T61"/>
              </a:cxn>
              <a:cxn ang="T149">
                <a:pos x="T62" y="T63"/>
              </a:cxn>
              <a:cxn ang="T150">
                <a:pos x="T64" y="T65"/>
              </a:cxn>
              <a:cxn ang="T151">
                <a:pos x="T66" y="T67"/>
              </a:cxn>
              <a:cxn ang="T152">
                <a:pos x="T68" y="T69"/>
              </a:cxn>
              <a:cxn ang="T153">
                <a:pos x="T70" y="T71"/>
              </a:cxn>
              <a:cxn ang="T154">
                <a:pos x="T72" y="T73"/>
              </a:cxn>
              <a:cxn ang="T155">
                <a:pos x="T74" y="T75"/>
              </a:cxn>
              <a:cxn ang="T156">
                <a:pos x="T76" y="T77"/>
              </a:cxn>
              <a:cxn ang="T157">
                <a:pos x="T78" y="T79"/>
              </a:cxn>
              <a:cxn ang="T158">
                <a:pos x="T80" y="T81"/>
              </a:cxn>
              <a:cxn ang="T159">
                <a:pos x="T82" y="T83"/>
              </a:cxn>
              <a:cxn ang="T160">
                <a:pos x="T84" y="T85"/>
              </a:cxn>
              <a:cxn ang="T161">
                <a:pos x="T86" y="T87"/>
              </a:cxn>
              <a:cxn ang="T162">
                <a:pos x="T88" y="T89"/>
              </a:cxn>
              <a:cxn ang="T163">
                <a:pos x="T90" y="T91"/>
              </a:cxn>
              <a:cxn ang="T164">
                <a:pos x="T92" y="T93"/>
              </a:cxn>
              <a:cxn ang="T165">
                <a:pos x="T94" y="T95"/>
              </a:cxn>
              <a:cxn ang="T166">
                <a:pos x="T96" y="T97"/>
              </a:cxn>
              <a:cxn ang="T167">
                <a:pos x="T98" y="T99"/>
              </a:cxn>
              <a:cxn ang="T168">
                <a:pos x="T100" y="T101"/>
              </a:cxn>
              <a:cxn ang="T169">
                <a:pos x="T102" y="T103"/>
              </a:cxn>
              <a:cxn ang="T170">
                <a:pos x="T104" y="T105"/>
              </a:cxn>
              <a:cxn ang="T171">
                <a:pos x="T106" y="T107"/>
              </a:cxn>
              <a:cxn ang="T172">
                <a:pos x="T108" y="T109"/>
              </a:cxn>
              <a:cxn ang="T173">
                <a:pos x="T110" y="T111"/>
              </a:cxn>
              <a:cxn ang="T174">
                <a:pos x="T112" y="T113"/>
              </a:cxn>
              <a:cxn ang="T175">
                <a:pos x="T114" y="T115"/>
              </a:cxn>
              <a:cxn ang="T176">
                <a:pos x="T116" y="T117"/>
              </a:cxn>
            </a:cxnLst>
            <a:rect l="0" t="0" r="r" b="b"/>
            <a:pathLst>
              <a:path w="20" h="13">
                <a:moveTo>
                  <a:pt x="0" y="9"/>
                </a:moveTo>
                <a:lnTo>
                  <a:pt x="0" y="8"/>
                </a:lnTo>
                <a:lnTo>
                  <a:pt x="1" y="8"/>
                </a:lnTo>
                <a:lnTo>
                  <a:pt x="1" y="6"/>
                </a:lnTo>
                <a:lnTo>
                  <a:pt x="1" y="5"/>
                </a:lnTo>
                <a:lnTo>
                  <a:pt x="1" y="4"/>
                </a:lnTo>
                <a:lnTo>
                  <a:pt x="0" y="4"/>
                </a:lnTo>
                <a:lnTo>
                  <a:pt x="0" y="3"/>
                </a:lnTo>
                <a:lnTo>
                  <a:pt x="0" y="2"/>
                </a:lnTo>
                <a:lnTo>
                  <a:pt x="0" y="1"/>
                </a:lnTo>
                <a:lnTo>
                  <a:pt x="1" y="1"/>
                </a:lnTo>
                <a:lnTo>
                  <a:pt x="2" y="1"/>
                </a:lnTo>
                <a:lnTo>
                  <a:pt x="3" y="1"/>
                </a:lnTo>
                <a:lnTo>
                  <a:pt x="3" y="2"/>
                </a:lnTo>
                <a:lnTo>
                  <a:pt x="4" y="2"/>
                </a:lnTo>
                <a:lnTo>
                  <a:pt x="6" y="2"/>
                </a:lnTo>
                <a:lnTo>
                  <a:pt x="7" y="2"/>
                </a:lnTo>
                <a:lnTo>
                  <a:pt x="7" y="1"/>
                </a:lnTo>
                <a:lnTo>
                  <a:pt x="8" y="1"/>
                </a:lnTo>
                <a:lnTo>
                  <a:pt x="8" y="2"/>
                </a:lnTo>
                <a:lnTo>
                  <a:pt x="9" y="2"/>
                </a:lnTo>
                <a:lnTo>
                  <a:pt x="10" y="2"/>
                </a:lnTo>
                <a:lnTo>
                  <a:pt x="11" y="2"/>
                </a:lnTo>
                <a:lnTo>
                  <a:pt x="12" y="2"/>
                </a:lnTo>
                <a:lnTo>
                  <a:pt x="13" y="2"/>
                </a:lnTo>
                <a:lnTo>
                  <a:pt x="14" y="2"/>
                </a:lnTo>
                <a:lnTo>
                  <a:pt x="14" y="1"/>
                </a:lnTo>
                <a:lnTo>
                  <a:pt x="13" y="1"/>
                </a:lnTo>
                <a:lnTo>
                  <a:pt x="13" y="0"/>
                </a:lnTo>
                <a:lnTo>
                  <a:pt x="14" y="0"/>
                </a:lnTo>
                <a:lnTo>
                  <a:pt x="16" y="0"/>
                </a:lnTo>
                <a:lnTo>
                  <a:pt x="17" y="3"/>
                </a:lnTo>
                <a:lnTo>
                  <a:pt x="19" y="4"/>
                </a:lnTo>
                <a:lnTo>
                  <a:pt x="19" y="5"/>
                </a:lnTo>
                <a:lnTo>
                  <a:pt x="19" y="6"/>
                </a:lnTo>
                <a:lnTo>
                  <a:pt x="20" y="6"/>
                </a:lnTo>
                <a:lnTo>
                  <a:pt x="20" y="8"/>
                </a:lnTo>
                <a:lnTo>
                  <a:pt x="19" y="8"/>
                </a:lnTo>
                <a:lnTo>
                  <a:pt x="17" y="8"/>
                </a:lnTo>
                <a:lnTo>
                  <a:pt x="16" y="8"/>
                </a:lnTo>
                <a:lnTo>
                  <a:pt x="16" y="9"/>
                </a:lnTo>
                <a:lnTo>
                  <a:pt x="15" y="9"/>
                </a:lnTo>
                <a:lnTo>
                  <a:pt x="14" y="9"/>
                </a:lnTo>
                <a:lnTo>
                  <a:pt x="13" y="10"/>
                </a:lnTo>
                <a:lnTo>
                  <a:pt x="12" y="10"/>
                </a:lnTo>
                <a:lnTo>
                  <a:pt x="11" y="10"/>
                </a:lnTo>
                <a:lnTo>
                  <a:pt x="10" y="10"/>
                </a:lnTo>
                <a:lnTo>
                  <a:pt x="9" y="9"/>
                </a:lnTo>
                <a:lnTo>
                  <a:pt x="9" y="10"/>
                </a:lnTo>
                <a:lnTo>
                  <a:pt x="8" y="10"/>
                </a:lnTo>
                <a:lnTo>
                  <a:pt x="7" y="10"/>
                </a:lnTo>
                <a:lnTo>
                  <a:pt x="6" y="10"/>
                </a:lnTo>
                <a:lnTo>
                  <a:pt x="6" y="11"/>
                </a:lnTo>
                <a:lnTo>
                  <a:pt x="4" y="11"/>
                </a:lnTo>
                <a:lnTo>
                  <a:pt x="4" y="12"/>
                </a:lnTo>
                <a:lnTo>
                  <a:pt x="3" y="12"/>
                </a:lnTo>
                <a:lnTo>
                  <a:pt x="2" y="13"/>
                </a:lnTo>
                <a:lnTo>
                  <a:pt x="2" y="12"/>
                </a:lnTo>
                <a:lnTo>
                  <a:pt x="1" y="10"/>
                </a:lnTo>
                <a:lnTo>
                  <a:pt x="1" y="9"/>
                </a:lnTo>
                <a:lnTo>
                  <a:pt x="0" y="9"/>
                </a:lnTo>
                <a:close/>
              </a:path>
            </a:pathLst>
          </a:custGeom>
          <a:solidFill>
            <a:srgbClr val="DFF4FF"/>
          </a:solidFill>
          <a:ln w="4763">
            <a:solidFill>
              <a:srgbClr val="000000"/>
            </a:solidFill>
            <a:prstDash val="solid"/>
            <a:round/>
            <a:headEnd/>
            <a:tailEnd/>
          </a:ln>
        </xdr:spPr>
      </xdr:sp>
      <xdr:sp macro="" textlink="">
        <xdr:nvSpPr>
          <xdr:cNvPr id="103845" name="Freeform 14144"/>
          <xdr:cNvSpPr>
            <a:spLocks/>
          </xdr:cNvSpPr>
        </xdr:nvSpPr>
        <xdr:spPr bwMode="auto">
          <a:xfrm>
            <a:off x="8152152" y="2377458"/>
            <a:ext cx="104775" cy="123825"/>
          </a:xfrm>
          <a:custGeom>
            <a:avLst/>
            <a:gdLst>
              <a:gd name="T0" fmla="*/ 2147483646 w 22"/>
              <a:gd name="T1" fmla="*/ 2147483646 h 26"/>
              <a:gd name="T2" fmla="*/ 2147483646 w 22"/>
              <a:gd name="T3" fmla="*/ 2147483646 h 26"/>
              <a:gd name="T4" fmla="*/ 2147483646 w 22"/>
              <a:gd name="T5" fmla="*/ 2147483646 h 26"/>
              <a:gd name="T6" fmla="*/ 2147483646 w 22"/>
              <a:gd name="T7" fmla="*/ 2147483646 h 26"/>
              <a:gd name="T8" fmla="*/ 2147483646 w 22"/>
              <a:gd name="T9" fmla="*/ 2147483646 h 26"/>
              <a:gd name="T10" fmla="*/ 2147483646 w 22"/>
              <a:gd name="T11" fmla="*/ 2147483646 h 26"/>
              <a:gd name="T12" fmla="*/ 2147483646 w 22"/>
              <a:gd name="T13" fmla="*/ 2147483646 h 26"/>
              <a:gd name="T14" fmla="*/ 2147483646 w 22"/>
              <a:gd name="T15" fmla="*/ 2147483646 h 26"/>
              <a:gd name="T16" fmla="*/ 2147483646 w 22"/>
              <a:gd name="T17" fmla="*/ 2147483646 h 26"/>
              <a:gd name="T18" fmla="*/ 2147483646 w 22"/>
              <a:gd name="T19" fmla="*/ 2147483646 h 26"/>
              <a:gd name="T20" fmla="*/ 2147483646 w 22"/>
              <a:gd name="T21" fmla="*/ 2147483646 h 26"/>
              <a:gd name="T22" fmla="*/ 2147483646 w 22"/>
              <a:gd name="T23" fmla="*/ 2147483646 h 26"/>
              <a:gd name="T24" fmla="*/ 2147483646 w 22"/>
              <a:gd name="T25" fmla="*/ 2147483646 h 26"/>
              <a:gd name="T26" fmla="*/ 2147483646 w 22"/>
              <a:gd name="T27" fmla="*/ 2147483646 h 26"/>
              <a:gd name="T28" fmla="*/ 2147483646 w 22"/>
              <a:gd name="T29" fmla="*/ 2147483646 h 26"/>
              <a:gd name="T30" fmla="*/ 2147483646 w 22"/>
              <a:gd name="T31" fmla="*/ 2147483646 h 26"/>
              <a:gd name="T32" fmla="*/ 2147483646 w 22"/>
              <a:gd name="T33" fmla="*/ 2147483646 h 26"/>
              <a:gd name="T34" fmla="*/ 2147483646 w 22"/>
              <a:gd name="T35" fmla="*/ 2147483646 h 26"/>
              <a:gd name="T36" fmla="*/ 2147483646 w 22"/>
              <a:gd name="T37" fmla="*/ 2147483646 h 26"/>
              <a:gd name="T38" fmla="*/ 2147483646 w 22"/>
              <a:gd name="T39" fmla="*/ 2147483646 h 26"/>
              <a:gd name="T40" fmla="*/ 2147483646 w 22"/>
              <a:gd name="T41" fmla="*/ 2147483646 h 26"/>
              <a:gd name="T42" fmla="*/ 2147483646 w 22"/>
              <a:gd name="T43" fmla="*/ 2147483646 h 26"/>
              <a:gd name="T44" fmla="*/ 2147483646 w 22"/>
              <a:gd name="T45" fmla="*/ 2147483646 h 26"/>
              <a:gd name="T46" fmla="*/ 2147483646 w 22"/>
              <a:gd name="T47" fmla="*/ 2147483646 h 26"/>
              <a:gd name="T48" fmla="*/ 2147483646 w 22"/>
              <a:gd name="T49" fmla="*/ 2147483646 h 26"/>
              <a:gd name="T50" fmla="*/ 2147483646 w 22"/>
              <a:gd name="T51" fmla="*/ 2147483646 h 26"/>
              <a:gd name="T52" fmla="*/ 2147483646 w 22"/>
              <a:gd name="T53" fmla="*/ 2147483646 h 26"/>
              <a:gd name="T54" fmla="*/ 2147483646 w 22"/>
              <a:gd name="T55" fmla="*/ 2147483646 h 26"/>
              <a:gd name="T56" fmla="*/ 2147483646 w 22"/>
              <a:gd name="T57" fmla="*/ 2147483646 h 26"/>
              <a:gd name="T58" fmla="*/ 2147483646 w 22"/>
              <a:gd name="T59" fmla="*/ 2147483646 h 26"/>
              <a:gd name="T60" fmla="*/ 2147483646 w 22"/>
              <a:gd name="T61" fmla="*/ 2147483646 h 26"/>
              <a:gd name="T62" fmla="*/ 2147483646 w 22"/>
              <a:gd name="T63" fmla="*/ 2147483646 h 26"/>
              <a:gd name="T64" fmla="*/ 2147483646 w 22"/>
              <a:gd name="T65" fmla="*/ 2147483646 h 26"/>
              <a:gd name="T66" fmla="*/ 2147483646 w 22"/>
              <a:gd name="T67" fmla="*/ 2147483646 h 26"/>
              <a:gd name="T68" fmla="*/ 2147483646 w 22"/>
              <a:gd name="T69" fmla="*/ 2147483646 h 26"/>
              <a:gd name="T70" fmla="*/ 2147483646 w 22"/>
              <a:gd name="T71" fmla="*/ 2147483646 h 26"/>
              <a:gd name="T72" fmla="*/ 2147483646 w 22"/>
              <a:gd name="T73" fmla="*/ 2147483646 h 26"/>
              <a:gd name="T74" fmla="*/ 2147483646 w 22"/>
              <a:gd name="T75" fmla="*/ 2147483646 h 26"/>
              <a:gd name="T76" fmla="*/ 2147483646 w 22"/>
              <a:gd name="T77" fmla="*/ 2147483646 h 26"/>
              <a:gd name="T78" fmla="*/ 2147483646 w 22"/>
              <a:gd name="T79" fmla="*/ 2147483646 h 26"/>
              <a:gd name="T80" fmla="*/ 2147483646 w 22"/>
              <a:gd name="T81" fmla="*/ 2147483646 h 26"/>
              <a:gd name="T82" fmla="*/ 2147483646 w 22"/>
              <a:gd name="T83" fmla="*/ 2147483646 h 26"/>
              <a:gd name="T84" fmla="*/ 2147483646 w 22"/>
              <a:gd name="T85" fmla="*/ 2147483646 h 26"/>
              <a:gd name="T86" fmla="*/ 2147483646 w 22"/>
              <a:gd name="T87" fmla="*/ 2147483646 h 26"/>
              <a:gd name="T88" fmla="*/ 2147483646 w 22"/>
              <a:gd name="T89" fmla="*/ 2147483646 h 26"/>
              <a:gd name="T90" fmla="*/ 2147483646 w 22"/>
              <a:gd name="T91" fmla="*/ 2147483646 h 26"/>
              <a:gd name="T92" fmla="*/ 2147483646 w 22"/>
              <a:gd name="T93" fmla="*/ 2147483646 h 26"/>
              <a:gd name="T94" fmla="*/ 2147483646 w 22"/>
              <a:gd name="T95" fmla="*/ 2147483646 h 26"/>
              <a:gd name="T96" fmla="*/ 2147483646 w 22"/>
              <a:gd name="T97" fmla="*/ 2147483646 h 26"/>
              <a:gd name="T98" fmla="*/ 2147483646 w 22"/>
              <a:gd name="T99" fmla="*/ 2147483646 h 26"/>
              <a:gd name="T100" fmla="*/ 2147483646 w 22"/>
              <a:gd name="T101" fmla="*/ 2147483646 h 26"/>
              <a:gd name="T102" fmla="*/ 2147483646 w 22"/>
              <a:gd name="T103" fmla="*/ 2147483646 h 26"/>
              <a:gd name="T104" fmla="*/ 2147483646 w 22"/>
              <a:gd name="T105" fmla="*/ 2147483646 h 26"/>
              <a:gd name="T106" fmla="*/ 2147483646 w 22"/>
              <a:gd name="T107" fmla="*/ 2147483646 h 26"/>
              <a:gd name="T108" fmla="*/ 2147483646 w 22"/>
              <a:gd name="T109" fmla="*/ 2147483646 h 26"/>
              <a:gd name="T110" fmla="*/ 2147483646 w 22"/>
              <a:gd name="T111" fmla="*/ 2147483646 h 2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22" h="26">
                <a:moveTo>
                  <a:pt x="16" y="5"/>
                </a:moveTo>
                <a:lnTo>
                  <a:pt x="16" y="7"/>
                </a:lnTo>
                <a:lnTo>
                  <a:pt x="16" y="8"/>
                </a:lnTo>
                <a:lnTo>
                  <a:pt x="16" y="9"/>
                </a:lnTo>
                <a:lnTo>
                  <a:pt x="17" y="9"/>
                </a:lnTo>
                <a:lnTo>
                  <a:pt x="18" y="9"/>
                </a:lnTo>
                <a:lnTo>
                  <a:pt x="18" y="10"/>
                </a:lnTo>
                <a:lnTo>
                  <a:pt x="19" y="10"/>
                </a:lnTo>
                <a:lnTo>
                  <a:pt x="19" y="11"/>
                </a:lnTo>
                <a:lnTo>
                  <a:pt x="19" y="12"/>
                </a:lnTo>
                <a:lnTo>
                  <a:pt x="19" y="13"/>
                </a:lnTo>
                <a:lnTo>
                  <a:pt x="19" y="14"/>
                </a:lnTo>
                <a:lnTo>
                  <a:pt x="20" y="15"/>
                </a:lnTo>
                <a:lnTo>
                  <a:pt x="20" y="16"/>
                </a:lnTo>
                <a:lnTo>
                  <a:pt x="20" y="18"/>
                </a:lnTo>
                <a:lnTo>
                  <a:pt x="21" y="19"/>
                </a:lnTo>
                <a:lnTo>
                  <a:pt x="21" y="20"/>
                </a:lnTo>
                <a:lnTo>
                  <a:pt x="22" y="21"/>
                </a:lnTo>
                <a:lnTo>
                  <a:pt x="22" y="22"/>
                </a:lnTo>
                <a:lnTo>
                  <a:pt x="22" y="23"/>
                </a:lnTo>
                <a:lnTo>
                  <a:pt x="22" y="24"/>
                </a:lnTo>
                <a:lnTo>
                  <a:pt x="21" y="24"/>
                </a:lnTo>
                <a:lnTo>
                  <a:pt x="21" y="25"/>
                </a:lnTo>
                <a:lnTo>
                  <a:pt x="22" y="25"/>
                </a:lnTo>
                <a:lnTo>
                  <a:pt x="22" y="26"/>
                </a:lnTo>
                <a:lnTo>
                  <a:pt x="21" y="26"/>
                </a:lnTo>
                <a:lnTo>
                  <a:pt x="20" y="26"/>
                </a:lnTo>
                <a:lnTo>
                  <a:pt x="19" y="26"/>
                </a:lnTo>
                <a:lnTo>
                  <a:pt x="18" y="26"/>
                </a:lnTo>
                <a:lnTo>
                  <a:pt x="17" y="26"/>
                </a:lnTo>
                <a:lnTo>
                  <a:pt x="16" y="26"/>
                </a:lnTo>
                <a:lnTo>
                  <a:pt x="16" y="25"/>
                </a:lnTo>
                <a:lnTo>
                  <a:pt x="15" y="25"/>
                </a:lnTo>
                <a:lnTo>
                  <a:pt x="15" y="26"/>
                </a:lnTo>
                <a:lnTo>
                  <a:pt x="14" y="26"/>
                </a:lnTo>
                <a:lnTo>
                  <a:pt x="12" y="26"/>
                </a:lnTo>
                <a:lnTo>
                  <a:pt x="11" y="26"/>
                </a:lnTo>
                <a:lnTo>
                  <a:pt x="11" y="25"/>
                </a:lnTo>
                <a:lnTo>
                  <a:pt x="10" y="25"/>
                </a:lnTo>
                <a:lnTo>
                  <a:pt x="9" y="25"/>
                </a:lnTo>
                <a:lnTo>
                  <a:pt x="8" y="25"/>
                </a:lnTo>
                <a:lnTo>
                  <a:pt x="8" y="24"/>
                </a:lnTo>
                <a:lnTo>
                  <a:pt x="8" y="23"/>
                </a:lnTo>
                <a:lnTo>
                  <a:pt x="9" y="22"/>
                </a:lnTo>
                <a:lnTo>
                  <a:pt x="9" y="21"/>
                </a:lnTo>
                <a:lnTo>
                  <a:pt x="9" y="20"/>
                </a:lnTo>
                <a:lnTo>
                  <a:pt x="8" y="20"/>
                </a:lnTo>
                <a:lnTo>
                  <a:pt x="7" y="20"/>
                </a:lnTo>
                <a:lnTo>
                  <a:pt x="6" y="20"/>
                </a:lnTo>
                <a:lnTo>
                  <a:pt x="6" y="19"/>
                </a:lnTo>
                <a:lnTo>
                  <a:pt x="6" y="18"/>
                </a:lnTo>
                <a:lnTo>
                  <a:pt x="6" y="16"/>
                </a:lnTo>
                <a:lnTo>
                  <a:pt x="6" y="15"/>
                </a:lnTo>
                <a:lnTo>
                  <a:pt x="7" y="15"/>
                </a:lnTo>
                <a:lnTo>
                  <a:pt x="7" y="14"/>
                </a:lnTo>
                <a:lnTo>
                  <a:pt x="7" y="13"/>
                </a:lnTo>
                <a:lnTo>
                  <a:pt x="7" y="12"/>
                </a:lnTo>
                <a:lnTo>
                  <a:pt x="6" y="12"/>
                </a:lnTo>
                <a:lnTo>
                  <a:pt x="7" y="12"/>
                </a:lnTo>
                <a:lnTo>
                  <a:pt x="7" y="11"/>
                </a:lnTo>
                <a:lnTo>
                  <a:pt x="6" y="11"/>
                </a:lnTo>
                <a:lnTo>
                  <a:pt x="6" y="10"/>
                </a:lnTo>
                <a:lnTo>
                  <a:pt x="5" y="10"/>
                </a:lnTo>
                <a:lnTo>
                  <a:pt x="4" y="9"/>
                </a:lnTo>
                <a:lnTo>
                  <a:pt x="3" y="8"/>
                </a:lnTo>
                <a:lnTo>
                  <a:pt x="3" y="7"/>
                </a:lnTo>
                <a:lnTo>
                  <a:pt x="2" y="7"/>
                </a:lnTo>
                <a:lnTo>
                  <a:pt x="2" y="6"/>
                </a:lnTo>
                <a:lnTo>
                  <a:pt x="2" y="5"/>
                </a:lnTo>
                <a:lnTo>
                  <a:pt x="0" y="4"/>
                </a:lnTo>
                <a:lnTo>
                  <a:pt x="3" y="4"/>
                </a:lnTo>
                <a:lnTo>
                  <a:pt x="5" y="1"/>
                </a:lnTo>
                <a:lnTo>
                  <a:pt x="7" y="1"/>
                </a:lnTo>
                <a:lnTo>
                  <a:pt x="8" y="1"/>
                </a:lnTo>
                <a:lnTo>
                  <a:pt x="8" y="0"/>
                </a:lnTo>
                <a:lnTo>
                  <a:pt x="9" y="0"/>
                </a:lnTo>
                <a:lnTo>
                  <a:pt x="9" y="1"/>
                </a:lnTo>
                <a:lnTo>
                  <a:pt x="10" y="1"/>
                </a:lnTo>
                <a:lnTo>
                  <a:pt x="11" y="1"/>
                </a:lnTo>
                <a:lnTo>
                  <a:pt x="12" y="2"/>
                </a:lnTo>
                <a:lnTo>
                  <a:pt x="14" y="4"/>
                </a:lnTo>
                <a:lnTo>
                  <a:pt x="14" y="5"/>
                </a:lnTo>
                <a:lnTo>
                  <a:pt x="15" y="5"/>
                </a:lnTo>
                <a:lnTo>
                  <a:pt x="16" y="5"/>
                </a:lnTo>
                <a:close/>
              </a:path>
            </a:pathLst>
          </a:custGeom>
          <a:solidFill>
            <a:srgbClr val="DFF4FF"/>
          </a:solidFill>
          <a:ln w="4763">
            <a:solidFill>
              <a:srgbClr val="000000"/>
            </a:solidFill>
            <a:prstDash val="solid"/>
            <a:round/>
            <a:headEnd/>
            <a:tailEnd/>
          </a:ln>
        </xdr:spPr>
      </xdr:sp>
      <xdr:sp macro="" textlink="">
        <xdr:nvSpPr>
          <xdr:cNvPr id="103846" name="Freeform 14145"/>
          <xdr:cNvSpPr>
            <a:spLocks/>
          </xdr:cNvSpPr>
        </xdr:nvSpPr>
        <xdr:spPr bwMode="auto">
          <a:xfrm>
            <a:off x="8073686" y="2301490"/>
            <a:ext cx="130853" cy="114068"/>
          </a:xfrm>
          <a:custGeom>
            <a:avLst/>
            <a:gdLst>
              <a:gd name="T0" fmla="*/ 2147483646 w 27"/>
              <a:gd name="T1" fmla="*/ 2147483646 h 24"/>
              <a:gd name="T2" fmla="*/ 0 w 27"/>
              <a:gd name="T3" fmla="*/ 2147483646 h 24"/>
              <a:gd name="T4" fmla="*/ 2147483646 w 27"/>
              <a:gd name="T5" fmla="*/ 2147483646 h 24"/>
              <a:gd name="T6" fmla="*/ 2147483646 w 27"/>
              <a:gd name="T7" fmla="*/ 2147483646 h 24"/>
              <a:gd name="T8" fmla="*/ 2147483646 w 27"/>
              <a:gd name="T9" fmla="*/ 2147483646 h 24"/>
              <a:gd name="T10" fmla="*/ 2147483646 w 27"/>
              <a:gd name="T11" fmla="*/ 2147483646 h 24"/>
              <a:gd name="T12" fmla="*/ 2147483646 w 27"/>
              <a:gd name="T13" fmla="*/ 2147483646 h 24"/>
              <a:gd name="T14" fmla="*/ 2147483646 w 27"/>
              <a:gd name="T15" fmla="*/ 2147483646 h 24"/>
              <a:gd name="T16" fmla="*/ 2147483646 w 27"/>
              <a:gd name="T17" fmla="*/ 2147483646 h 24"/>
              <a:gd name="T18" fmla="*/ 2147483646 w 27"/>
              <a:gd name="T19" fmla="*/ 2147483646 h 24"/>
              <a:gd name="T20" fmla="*/ 2147483646 w 27"/>
              <a:gd name="T21" fmla="*/ 2147483646 h 24"/>
              <a:gd name="T22" fmla="*/ 2147483646 w 27"/>
              <a:gd name="T23" fmla="*/ 2147483646 h 24"/>
              <a:gd name="T24" fmla="*/ 2147483646 w 27"/>
              <a:gd name="T25" fmla="*/ 2147483646 h 24"/>
              <a:gd name="T26" fmla="*/ 2147483646 w 27"/>
              <a:gd name="T27" fmla="*/ 2147483646 h 24"/>
              <a:gd name="T28" fmla="*/ 2147483646 w 27"/>
              <a:gd name="T29" fmla="*/ 2147483646 h 24"/>
              <a:gd name="T30" fmla="*/ 2147483646 w 27"/>
              <a:gd name="T31" fmla="*/ 2147483646 h 24"/>
              <a:gd name="T32" fmla="*/ 2147483646 w 27"/>
              <a:gd name="T33" fmla="*/ 2147483646 h 24"/>
              <a:gd name="T34" fmla="*/ 2147483646 w 27"/>
              <a:gd name="T35" fmla="*/ 2147483646 h 24"/>
              <a:gd name="T36" fmla="*/ 2147483646 w 27"/>
              <a:gd name="T37" fmla="*/ 0 h 24"/>
              <a:gd name="T38" fmla="*/ 2147483646 w 27"/>
              <a:gd name="T39" fmla="*/ 0 h 24"/>
              <a:gd name="T40" fmla="*/ 2147483646 w 27"/>
              <a:gd name="T41" fmla="*/ 2147483646 h 24"/>
              <a:gd name="T42" fmla="*/ 2147483646 w 27"/>
              <a:gd name="T43" fmla="*/ 2147483646 h 24"/>
              <a:gd name="T44" fmla="*/ 2147483646 w 27"/>
              <a:gd name="T45" fmla="*/ 2147483646 h 24"/>
              <a:gd name="T46" fmla="*/ 2147483646 w 27"/>
              <a:gd name="T47" fmla="*/ 2147483646 h 24"/>
              <a:gd name="T48" fmla="*/ 2147483646 w 27"/>
              <a:gd name="T49" fmla="*/ 2147483646 h 24"/>
              <a:gd name="T50" fmla="*/ 2147483646 w 27"/>
              <a:gd name="T51" fmla="*/ 2147483646 h 24"/>
              <a:gd name="T52" fmla="*/ 2147483646 w 27"/>
              <a:gd name="T53" fmla="*/ 2147483646 h 24"/>
              <a:gd name="T54" fmla="*/ 2147483646 w 27"/>
              <a:gd name="T55" fmla="*/ 2147483646 h 24"/>
              <a:gd name="T56" fmla="*/ 2147483646 w 27"/>
              <a:gd name="T57" fmla="*/ 2147483646 h 24"/>
              <a:gd name="T58" fmla="*/ 2147483646 w 27"/>
              <a:gd name="T59" fmla="*/ 2147483646 h 24"/>
              <a:gd name="T60" fmla="*/ 2147483646 w 27"/>
              <a:gd name="T61" fmla="*/ 2147483646 h 24"/>
              <a:gd name="T62" fmla="*/ 2147483646 w 27"/>
              <a:gd name="T63" fmla="*/ 2147483646 h 24"/>
              <a:gd name="T64" fmla="*/ 2147483646 w 27"/>
              <a:gd name="T65" fmla="*/ 2147483646 h 24"/>
              <a:gd name="T66" fmla="*/ 2147483646 w 27"/>
              <a:gd name="T67" fmla="*/ 2147483646 h 24"/>
              <a:gd name="T68" fmla="*/ 2147483646 w 27"/>
              <a:gd name="T69" fmla="*/ 2147483646 h 24"/>
              <a:gd name="T70" fmla="*/ 2147483646 w 27"/>
              <a:gd name="T71" fmla="*/ 2147483646 h 24"/>
              <a:gd name="T72" fmla="*/ 2147483646 w 27"/>
              <a:gd name="T73" fmla="*/ 2147483646 h 24"/>
              <a:gd name="T74" fmla="*/ 2147483646 w 27"/>
              <a:gd name="T75" fmla="*/ 2147483646 h 24"/>
              <a:gd name="T76" fmla="*/ 2147483646 w 27"/>
              <a:gd name="T77" fmla="*/ 2147483646 h 24"/>
              <a:gd name="T78" fmla="*/ 2147483646 w 27"/>
              <a:gd name="T79" fmla="*/ 2147483646 h 24"/>
              <a:gd name="T80" fmla="*/ 2147483646 w 27"/>
              <a:gd name="T81" fmla="*/ 2147483646 h 24"/>
              <a:gd name="T82" fmla="*/ 2147483646 w 27"/>
              <a:gd name="T83" fmla="*/ 2147483646 h 24"/>
              <a:gd name="T84" fmla="*/ 2147483646 w 27"/>
              <a:gd name="T85" fmla="*/ 2147483646 h 24"/>
              <a:gd name="T86" fmla="*/ 2147483646 w 27"/>
              <a:gd name="T87" fmla="*/ 2147483646 h 24"/>
              <a:gd name="T88" fmla="*/ 2147483646 w 27"/>
              <a:gd name="T89" fmla="*/ 2147483646 h 24"/>
              <a:gd name="T90" fmla="*/ 2147483646 w 27"/>
              <a:gd name="T91" fmla="*/ 2147483646 h 24"/>
              <a:gd name="T92" fmla="*/ 2147483646 w 27"/>
              <a:gd name="T93" fmla="*/ 2147483646 h 24"/>
              <a:gd name="T94" fmla="*/ 2147483646 w 27"/>
              <a:gd name="T95" fmla="*/ 2147483646 h 24"/>
              <a:gd name="T96" fmla="*/ 2147483646 w 27"/>
              <a:gd name="T97" fmla="*/ 2147483646 h 24"/>
              <a:gd name="T98" fmla="*/ 2147483646 w 27"/>
              <a:gd name="T99" fmla="*/ 2147483646 h 24"/>
              <a:gd name="T100" fmla="*/ 2147483646 w 27"/>
              <a:gd name="T101" fmla="*/ 2147483646 h 24"/>
              <a:gd name="T102" fmla="*/ 2147483646 w 27"/>
              <a:gd name="T103" fmla="*/ 2147483646 h 24"/>
              <a:gd name="T104" fmla="*/ 2147483646 w 27"/>
              <a:gd name="T105" fmla="*/ 2147483646 h 24"/>
              <a:gd name="T106" fmla="*/ 2147483646 w 27"/>
              <a:gd name="T107" fmla="*/ 2147483646 h 24"/>
              <a:gd name="T108" fmla="*/ 2147483646 w 27"/>
              <a:gd name="T109" fmla="*/ 2147483646 h 24"/>
              <a:gd name="T110" fmla="*/ 2147483646 w 27"/>
              <a:gd name="T111" fmla="*/ 2147483646 h 24"/>
              <a:gd name="T112" fmla="*/ 0 w 27"/>
              <a:gd name="T113" fmla="*/ 2147483646 h 24"/>
              <a:gd name="T114" fmla="*/ 0 w 27"/>
              <a:gd name="T115" fmla="*/ 2147483646 h 24"/>
              <a:gd name="T116" fmla="*/ 0 w 27"/>
              <a:gd name="T117" fmla="*/ 2147483646 h 24"/>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Lst>
            <a:ahLst/>
            <a:cxnLst>
              <a:cxn ang="T118">
                <a:pos x="T0" y="T1"/>
              </a:cxn>
              <a:cxn ang="T119">
                <a:pos x="T2" y="T3"/>
              </a:cxn>
              <a:cxn ang="T120">
                <a:pos x="T4" y="T5"/>
              </a:cxn>
              <a:cxn ang="T121">
                <a:pos x="T6" y="T7"/>
              </a:cxn>
              <a:cxn ang="T122">
                <a:pos x="T8" y="T9"/>
              </a:cxn>
              <a:cxn ang="T123">
                <a:pos x="T10" y="T11"/>
              </a:cxn>
              <a:cxn ang="T124">
                <a:pos x="T12" y="T13"/>
              </a:cxn>
              <a:cxn ang="T125">
                <a:pos x="T14" y="T15"/>
              </a:cxn>
              <a:cxn ang="T126">
                <a:pos x="T16" y="T17"/>
              </a:cxn>
              <a:cxn ang="T127">
                <a:pos x="T18" y="T19"/>
              </a:cxn>
              <a:cxn ang="T128">
                <a:pos x="T20" y="T21"/>
              </a:cxn>
              <a:cxn ang="T129">
                <a:pos x="T22" y="T23"/>
              </a:cxn>
              <a:cxn ang="T130">
                <a:pos x="T24" y="T25"/>
              </a:cxn>
              <a:cxn ang="T131">
                <a:pos x="T26" y="T27"/>
              </a:cxn>
              <a:cxn ang="T132">
                <a:pos x="T28" y="T29"/>
              </a:cxn>
              <a:cxn ang="T133">
                <a:pos x="T30" y="T31"/>
              </a:cxn>
              <a:cxn ang="T134">
                <a:pos x="T32" y="T33"/>
              </a:cxn>
              <a:cxn ang="T135">
                <a:pos x="T34" y="T35"/>
              </a:cxn>
              <a:cxn ang="T136">
                <a:pos x="T36" y="T37"/>
              </a:cxn>
              <a:cxn ang="T137">
                <a:pos x="T38" y="T39"/>
              </a:cxn>
              <a:cxn ang="T138">
                <a:pos x="T40" y="T41"/>
              </a:cxn>
              <a:cxn ang="T139">
                <a:pos x="T42" y="T43"/>
              </a:cxn>
              <a:cxn ang="T140">
                <a:pos x="T44" y="T45"/>
              </a:cxn>
              <a:cxn ang="T141">
                <a:pos x="T46" y="T47"/>
              </a:cxn>
              <a:cxn ang="T142">
                <a:pos x="T48" y="T49"/>
              </a:cxn>
              <a:cxn ang="T143">
                <a:pos x="T50" y="T51"/>
              </a:cxn>
              <a:cxn ang="T144">
                <a:pos x="T52" y="T53"/>
              </a:cxn>
              <a:cxn ang="T145">
                <a:pos x="T54" y="T55"/>
              </a:cxn>
              <a:cxn ang="T146">
                <a:pos x="T56" y="T57"/>
              </a:cxn>
              <a:cxn ang="T147">
                <a:pos x="T58" y="T59"/>
              </a:cxn>
              <a:cxn ang="T148">
                <a:pos x="T60" y="T61"/>
              </a:cxn>
              <a:cxn ang="T149">
                <a:pos x="T62" y="T63"/>
              </a:cxn>
              <a:cxn ang="T150">
                <a:pos x="T64" y="T65"/>
              </a:cxn>
              <a:cxn ang="T151">
                <a:pos x="T66" y="T67"/>
              </a:cxn>
              <a:cxn ang="T152">
                <a:pos x="T68" y="T69"/>
              </a:cxn>
              <a:cxn ang="T153">
                <a:pos x="T70" y="T71"/>
              </a:cxn>
              <a:cxn ang="T154">
                <a:pos x="T72" y="T73"/>
              </a:cxn>
              <a:cxn ang="T155">
                <a:pos x="T74" y="T75"/>
              </a:cxn>
              <a:cxn ang="T156">
                <a:pos x="T76" y="T77"/>
              </a:cxn>
              <a:cxn ang="T157">
                <a:pos x="T78" y="T79"/>
              </a:cxn>
              <a:cxn ang="T158">
                <a:pos x="T80" y="T81"/>
              </a:cxn>
              <a:cxn ang="T159">
                <a:pos x="T82" y="T83"/>
              </a:cxn>
              <a:cxn ang="T160">
                <a:pos x="T84" y="T85"/>
              </a:cxn>
              <a:cxn ang="T161">
                <a:pos x="T86" y="T87"/>
              </a:cxn>
              <a:cxn ang="T162">
                <a:pos x="T88" y="T89"/>
              </a:cxn>
              <a:cxn ang="T163">
                <a:pos x="T90" y="T91"/>
              </a:cxn>
              <a:cxn ang="T164">
                <a:pos x="T92" y="T93"/>
              </a:cxn>
              <a:cxn ang="T165">
                <a:pos x="T94" y="T95"/>
              </a:cxn>
              <a:cxn ang="T166">
                <a:pos x="T96" y="T97"/>
              </a:cxn>
              <a:cxn ang="T167">
                <a:pos x="T98" y="T99"/>
              </a:cxn>
              <a:cxn ang="T168">
                <a:pos x="T100" y="T101"/>
              </a:cxn>
              <a:cxn ang="T169">
                <a:pos x="T102" y="T103"/>
              </a:cxn>
              <a:cxn ang="T170">
                <a:pos x="T104" y="T105"/>
              </a:cxn>
              <a:cxn ang="T171">
                <a:pos x="T106" y="T107"/>
              </a:cxn>
              <a:cxn ang="T172">
                <a:pos x="T108" y="T109"/>
              </a:cxn>
              <a:cxn ang="T173">
                <a:pos x="T110" y="T111"/>
              </a:cxn>
              <a:cxn ang="T174">
                <a:pos x="T112" y="T113"/>
              </a:cxn>
              <a:cxn ang="T175">
                <a:pos x="T114" y="T115"/>
              </a:cxn>
              <a:cxn ang="T176">
                <a:pos x="T116" y="T117"/>
              </a:cxn>
            </a:cxnLst>
            <a:rect l="0" t="0" r="r" b="b"/>
            <a:pathLst>
              <a:path w="27" h="24">
                <a:moveTo>
                  <a:pt x="0" y="14"/>
                </a:moveTo>
                <a:lnTo>
                  <a:pt x="2" y="11"/>
                </a:lnTo>
                <a:lnTo>
                  <a:pt x="2" y="10"/>
                </a:lnTo>
                <a:lnTo>
                  <a:pt x="1" y="10"/>
                </a:lnTo>
                <a:lnTo>
                  <a:pt x="1" y="9"/>
                </a:lnTo>
                <a:lnTo>
                  <a:pt x="1" y="8"/>
                </a:lnTo>
                <a:lnTo>
                  <a:pt x="0" y="6"/>
                </a:lnTo>
                <a:lnTo>
                  <a:pt x="0" y="5"/>
                </a:lnTo>
                <a:lnTo>
                  <a:pt x="1" y="5"/>
                </a:lnTo>
                <a:lnTo>
                  <a:pt x="2" y="5"/>
                </a:lnTo>
                <a:lnTo>
                  <a:pt x="3" y="5"/>
                </a:lnTo>
                <a:lnTo>
                  <a:pt x="4" y="5"/>
                </a:lnTo>
                <a:lnTo>
                  <a:pt x="4" y="3"/>
                </a:lnTo>
                <a:lnTo>
                  <a:pt x="6" y="3"/>
                </a:lnTo>
                <a:lnTo>
                  <a:pt x="7" y="3"/>
                </a:lnTo>
                <a:lnTo>
                  <a:pt x="8" y="3"/>
                </a:lnTo>
                <a:lnTo>
                  <a:pt x="9" y="3"/>
                </a:lnTo>
                <a:lnTo>
                  <a:pt x="10" y="3"/>
                </a:lnTo>
                <a:lnTo>
                  <a:pt x="10" y="2"/>
                </a:lnTo>
                <a:lnTo>
                  <a:pt x="11" y="2"/>
                </a:lnTo>
                <a:lnTo>
                  <a:pt x="11" y="3"/>
                </a:lnTo>
                <a:lnTo>
                  <a:pt x="12" y="2"/>
                </a:lnTo>
                <a:lnTo>
                  <a:pt x="13" y="2"/>
                </a:lnTo>
                <a:lnTo>
                  <a:pt x="14" y="3"/>
                </a:lnTo>
                <a:lnTo>
                  <a:pt x="14" y="2"/>
                </a:lnTo>
                <a:lnTo>
                  <a:pt x="13" y="2"/>
                </a:lnTo>
                <a:lnTo>
                  <a:pt x="14" y="2"/>
                </a:lnTo>
                <a:lnTo>
                  <a:pt x="14" y="1"/>
                </a:lnTo>
                <a:lnTo>
                  <a:pt x="15" y="1"/>
                </a:lnTo>
                <a:lnTo>
                  <a:pt x="16" y="1"/>
                </a:lnTo>
                <a:lnTo>
                  <a:pt x="18" y="1"/>
                </a:lnTo>
                <a:lnTo>
                  <a:pt x="19" y="0"/>
                </a:lnTo>
                <a:lnTo>
                  <a:pt x="20" y="0"/>
                </a:lnTo>
                <a:lnTo>
                  <a:pt x="21" y="0"/>
                </a:lnTo>
                <a:lnTo>
                  <a:pt x="23" y="0"/>
                </a:lnTo>
                <a:lnTo>
                  <a:pt x="24" y="0"/>
                </a:lnTo>
                <a:lnTo>
                  <a:pt x="25" y="0"/>
                </a:lnTo>
                <a:lnTo>
                  <a:pt x="25" y="1"/>
                </a:lnTo>
                <a:lnTo>
                  <a:pt x="25" y="0"/>
                </a:lnTo>
                <a:lnTo>
                  <a:pt x="26" y="1"/>
                </a:lnTo>
                <a:lnTo>
                  <a:pt x="27" y="1"/>
                </a:lnTo>
                <a:lnTo>
                  <a:pt x="26" y="2"/>
                </a:lnTo>
                <a:lnTo>
                  <a:pt x="25" y="2"/>
                </a:lnTo>
                <a:lnTo>
                  <a:pt x="24" y="2"/>
                </a:lnTo>
                <a:lnTo>
                  <a:pt x="24" y="3"/>
                </a:lnTo>
                <a:lnTo>
                  <a:pt x="23" y="5"/>
                </a:lnTo>
                <a:lnTo>
                  <a:pt x="23" y="8"/>
                </a:lnTo>
                <a:lnTo>
                  <a:pt x="23" y="10"/>
                </a:lnTo>
                <a:lnTo>
                  <a:pt x="22" y="11"/>
                </a:lnTo>
                <a:lnTo>
                  <a:pt x="21" y="11"/>
                </a:lnTo>
                <a:lnTo>
                  <a:pt x="21" y="10"/>
                </a:lnTo>
                <a:lnTo>
                  <a:pt x="20" y="9"/>
                </a:lnTo>
                <a:lnTo>
                  <a:pt x="19" y="9"/>
                </a:lnTo>
                <a:lnTo>
                  <a:pt x="19" y="10"/>
                </a:lnTo>
                <a:lnTo>
                  <a:pt x="19" y="11"/>
                </a:lnTo>
                <a:lnTo>
                  <a:pt x="18" y="11"/>
                </a:lnTo>
                <a:lnTo>
                  <a:pt x="18" y="12"/>
                </a:lnTo>
                <a:lnTo>
                  <a:pt x="16" y="12"/>
                </a:lnTo>
                <a:lnTo>
                  <a:pt x="15" y="12"/>
                </a:lnTo>
                <a:lnTo>
                  <a:pt x="14" y="12"/>
                </a:lnTo>
                <a:lnTo>
                  <a:pt x="13" y="12"/>
                </a:lnTo>
                <a:lnTo>
                  <a:pt x="13" y="13"/>
                </a:lnTo>
                <a:lnTo>
                  <a:pt x="13" y="14"/>
                </a:lnTo>
                <a:lnTo>
                  <a:pt x="13" y="15"/>
                </a:lnTo>
                <a:lnTo>
                  <a:pt x="12" y="16"/>
                </a:lnTo>
                <a:lnTo>
                  <a:pt x="12" y="17"/>
                </a:lnTo>
                <a:lnTo>
                  <a:pt x="11" y="17"/>
                </a:lnTo>
                <a:lnTo>
                  <a:pt x="11" y="18"/>
                </a:lnTo>
                <a:lnTo>
                  <a:pt x="10" y="20"/>
                </a:lnTo>
                <a:lnTo>
                  <a:pt x="9" y="20"/>
                </a:lnTo>
                <a:lnTo>
                  <a:pt x="9" y="21"/>
                </a:lnTo>
                <a:lnTo>
                  <a:pt x="8" y="21"/>
                </a:lnTo>
                <a:lnTo>
                  <a:pt x="8" y="22"/>
                </a:lnTo>
                <a:lnTo>
                  <a:pt x="8" y="23"/>
                </a:lnTo>
                <a:lnTo>
                  <a:pt x="8" y="24"/>
                </a:lnTo>
                <a:lnTo>
                  <a:pt x="7" y="24"/>
                </a:lnTo>
                <a:lnTo>
                  <a:pt x="7" y="22"/>
                </a:lnTo>
                <a:lnTo>
                  <a:pt x="6" y="21"/>
                </a:lnTo>
                <a:lnTo>
                  <a:pt x="6" y="20"/>
                </a:lnTo>
                <a:lnTo>
                  <a:pt x="6" y="18"/>
                </a:lnTo>
                <a:lnTo>
                  <a:pt x="4" y="17"/>
                </a:lnTo>
                <a:lnTo>
                  <a:pt x="3" y="17"/>
                </a:lnTo>
                <a:lnTo>
                  <a:pt x="2" y="17"/>
                </a:lnTo>
                <a:lnTo>
                  <a:pt x="2" y="16"/>
                </a:lnTo>
                <a:lnTo>
                  <a:pt x="2" y="17"/>
                </a:lnTo>
                <a:lnTo>
                  <a:pt x="1" y="17"/>
                </a:lnTo>
                <a:lnTo>
                  <a:pt x="1" y="16"/>
                </a:lnTo>
                <a:lnTo>
                  <a:pt x="1" y="15"/>
                </a:lnTo>
                <a:lnTo>
                  <a:pt x="0" y="15"/>
                </a:lnTo>
                <a:lnTo>
                  <a:pt x="0" y="14"/>
                </a:lnTo>
                <a:close/>
              </a:path>
            </a:pathLst>
          </a:custGeom>
          <a:solidFill>
            <a:srgbClr val="DFF4FF"/>
          </a:solidFill>
          <a:ln w="4763">
            <a:solidFill>
              <a:srgbClr val="000000"/>
            </a:solidFill>
            <a:prstDash val="solid"/>
            <a:round/>
            <a:headEnd/>
            <a:tailEnd/>
          </a:ln>
        </xdr:spPr>
      </xdr:sp>
      <xdr:sp macro="" textlink="">
        <xdr:nvSpPr>
          <xdr:cNvPr id="103847" name="Freeform 14146"/>
          <xdr:cNvSpPr>
            <a:spLocks/>
          </xdr:cNvSpPr>
        </xdr:nvSpPr>
        <xdr:spPr bwMode="auto">
          <a:xfrm>
            <a:off x="8111786" y="2311015"/>
            <a:ext cx="116566" cy="104543"/>
          </a:xfrm>
          <a:custGeom>
            <a:avLst/>
            <a:gdLst>
              <a:gd name="T0" fmla="*/ 0 w 24"/>
              <a:gd name="T1" fmla="*/ 2147483646 h 22"/>
              <a:gd name="T2" fmla="*/ 0 w 24"/>
              <a:gd name="T3" fmla="*/ 2147483646 h 22"/>
              <a:gd name="T4" fmla="*/ 0 w 24"/>
              <a:gd name="T5" fmla="*/ 2147483646 h 22"/>
              <a:gd name="T6" fmla="*/ 2147483646 w 24"/>
              <a:gd name="T7" fmla="*/ 2147483646 h 22"/>
              <a:gd name="T8" fmla="*/ 2147483646 w 24"/>
              <a:gd name="T9" fmla="*/ 2147483646 h 22"/>
              <a:gd name="T10" fmla="*/ 2147483646 w 24"/>
              <a:gd name="T11" fmla="*/ 2147483646 h 22"/>
              <a:gd name="T12" fmla="*/ 2147483646 w 24"/>
              <a:gd name="T13" fmla="*/ 2147483646 h 22"/>
              <a:gd name="T14" fmla="*/ 2147483646 w 24"/>
              <a:gd name="T15" fmla="*/ 2147483646 h 22"/>
              <a:gd name="T16" fmla="*/ 2147483646 w 24"/>
              <a:gd name="T17" fmla="*/ 2147483646 h 22"/>
              <a:gd name="T18" fmla="*/ 2147483646 w 24"/>
              <a:gd name="T19" fmla="*/ 2147483646 h 22"/>
              <a:gd name="T20" fmla="*/ 2147483646 w 24"/>
              <a:gd name="T21" fmla="*/ 2147483646 h 22"/>
              <a:gd name="T22" fmla="*/ 2147483646 w 24"/>
              <a:gd name="T23" fmla="*/ 2147483646 h 22"/>
              <a:gd name="T24" fmla="*/ 2147483646 w 24"/>
              <a:gd name="T25" fmla="*/ 2147483646 h 22"/>
              <a:gd name="T26" fmla="*/ 2147483646 w 24"/>
              <a:gd name="T27" fmla="*/ 2147483646 h 22"/>
              <a:gd name="T28" fmla="*/ 2147483646 w 24"/>
              <a:gd name="T29" fmla="*/ 2147483646 h 22"/>
              <a:gd name="T30" fmla="*/ 2147483646 w 24"/>
              <a:gd name="T31" fmla="*/ 2147483646 h 22"/>
              <a:gd name="T32" fmla="*/ 2147483646 w 24"/>
              <a:gd name="T33" fmla="*/ 2147483646 h 22"/>
              <a:gd name="T34" fmla="*/ 2147483646 w 24"/>
              <a:gd name="T35" fmla="*/ 2147483646 h 22"/>
              <a:gd name="T36" fmla="*/ 2147483646 w 24"/>
              <a:gd name="T37" fmla="*/ 2147483646 h 22"/>
              <a:gd name="T38" fmla="*/ 2147483646 w 24"/>
              <a:gd name="T39" fmla="*/ 2147483646 h 22"/>
              <a:gd name="T40" fmla="*/ 2147483646 w 24"/>
              <a:gd name="T41" fmla="*/ 2147483646 h 22"/>
              <a:gd name="T42" fmla="*/ 2147483646 w 24"/>
              <a:gd name="T43" fmla="*/ 2147483646 h 22"/>
              <a:gd name="T44" fmla="*/ 2147483646 w 24"/>
              <a:gd name="T45" fmla="*/ 2147483646 h 22"/>
              <a:gd name="T46" fmla="*/ 2147483646 w 24"/>
              <a:gd name="T47" fmla="*/ 2147483646 h 22"/>
              <a:gd name="T48" fmla="*/ 2147483646 w 24"/>
              <a:gd name="T49" fmla="*/ 2147483646 h 22"/>
              <a:gd name="T50" fmla="*/ 2147483646 w 24"/>
              <a:gd name="T51" fmla="*/ 2147483646 h 22"/>
              <a:gd name="T52" fmla="*/ 2147483646 w 24"/>
              <a:gd name="T53" fmla="*/ 2147483646 h 22"/>
              <a:gd name="T54" fmla="*/ 2147483646 w 24"/>
              <a:gd name="T55" fmla="*/ 2147483646 h 22"/>
              <a:gd name="T56" fmla="*/ 2147483646 w 24"/>
              <a:gd name="T57" fmla="*/ 2147483646 h 22"/>
              <a:gd name="T58" fmla="*/ 2147483646 w 24"/>
              <a:gd name="T59" fmla="*/ 2147483646 h 22"/>
              <a:gd name="T60" fmla="*/ 2147483646 w 24"/>
              <a:gd name="T61" fmla="*/ 2147483646 h 22"/>
              <a:gd name="T62" fmla="*/ 2147483646 w 24"/>
              <a:gd name="T63" fmla="*/ 2147483646 h 22"/>
              <a:gd name="T64" fmla="*/ 2147483646 w 24"/>
              <a:gd name="T65" fmla="*/ 2147483646 h 22"/>
              <a:gd name="T66" fmla="*/ 2147483646 w 24"/>
              <a:gd name="T67" fmla="*/ 2147483646 h 22"/>
              <a:gd name="T68" fmla="*/ 2147483646 w 24"/>
              <a:gd name="T69" fmla="*/ 2147483646 h 22"/>
              <a:gd name="T70" fmla="*/ 2147483646 w 24"/>
              <a:gd name="T71" fmla="*/ 2147483646 h 22"/>
              <a:gd name="T72" fmla="*/ 2147483646 w 24"/>
              <a:gd name="T73" fmla="*/ 2147483646 h 22"/>
              <a:gd name="T74" fmla="*/ 2147483646 w 24"/>
              <a:gd name="T75" fmla="*/ 2147483646 h 22"/>
              <a:gd name="T76" fmla="*/ 2147483646 w 24"/>
              <a:gd name="T77" fmla="*/ 2147483646 h 22"/>
              <a:gd name="T78" fmla="*/ 2147483646 w 24"/>
              <a:gd name="T79" fmla="*/ 2147483646 h 22"/>
              <a:gd name="T80" fmla="*/ 2147483646 w 24"/>
              <a:gd name="T81" fmla="*/ 2147483646 h 22"/>
              <a:gd name="T82" fmla="*/ 2147483646 w 24"/>
              <a:gd name="T83" fmla="*/ 2147483646 h 22"/>
              <a:gd name="T84" fmla="*/ 2147483646 w 24"/>
              <a:gd name="T85" fmla="*/ 2147483646 h 22"/>
              <a:gd name="T86" fmla="*/ 2147483646 w 24"/>
              <a:gd name="T87" fmla="*/ 2147483646 h 22"/>
              <a:gd name="T88" fmla="*/ 2147483646 w 24"/>
              <a:gd name="T89" fmla="*/ 0 h 22"/>
              <a:gd name="T90" fmla="*/ 2147483646 w 24"/>
              <a:gd name="T91" fmla="*/ 2147483646 h 22"/>
              <a:gd name="T92" fmla="*/ 2147483646 w 24"/>
              <a:gd name="T93" fmla="*/ 2147483646 h 22"/>
              <a:gd name="T94" fmla="*/ 2147483646 w 24"/>
              <a:gd name="T95" fmla="*/ 2147483646 h 22"/>
              <a:gd name="T96" fmla="*/ 2147483646 w 24"/>
              <a:gd name="T97" fmla="*/ 2147483646 h 22"/>
              <a:gd name="T98" fmla="*/ 2147483646 w 24"/>
              <a:gd name="T99" fmla="*/ 2147483646 h 22"/>
              <a:gd name="T100" fmla="*/ 2147483646 w 24"/>
              <a:gd name="T101" fmla="*/ 2147483646 h 22"/>
              <a:gd name="T102" fmla="*/ 2147483646 w 24"/>
              <a:gd name="T103" fmla="*/ 2147483646 h 22"/>
              <a:gd name="T104" fmla="*/ 2147483646 w 24"/>
              <a:gd name="T105" fmla="*/ 2147483646 h 22"/>
              <a:gd name="T106" fmla="*/ 2147483646 w 24"/>
              <a:gd name="T107" fmla="*/ 2147483646 h 22"/>
              <a:gd name="T108" fmla="*/ 2147483646 w 24"/>
              <a:gd name="T109" fmla="*/ 2147483646 h 22"/>
              <a:gd name="T110" fmla="*/ 2147483646 w 24"/>
              <a:gd name="T111" fmla="*/ 2147483646 h 22"/>
              <a:gd name="T112" fmla="*/ 2147483646 w 24"/>
              <a:gd name="T113" fmla="*/ 2147483646 h 22"/>
              <a:gd name="T114" fmla="*/ 2147483646 w 24"/>
              <a:gd name="T115" fmla="*/ 2147483646 h 22"/>
              <a:gd name="T116" fmla="*/ 2147483646 w 24"/>
              <a:gd name="T117" fmla="*/ 2147483646 h 22"/>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Lst>
            <a:ahLst/>
            <a:cxnLst>
              <a:cxn ang="T118">
                <a:pos x="T0" y="T1"/>
              </a:cxn>
              <a:cxn ang="T119">
                <a:pos x="T2" y="T3"/>
              </a:cxn>
              <a:cxn ang="T120">
                <a:pos x="T4" y="T5"/>
              </a:cxn>
              <a:cxn ang="T121">
                <a:pos x="T6" y="T7"/>
              </a:cxn>
              <a:cxn ang="T122">
                <a:pos x="T8" y="T9"/>
              </a:cxn>
              <a:cxn ang="T123">
                <a:pos x="T10" y="T11"/>
              </a:cxn>
              <a:cxn ang="T124">
                <a:pos x="T12" y="T13"/>
              </a:cxn>
              <a:cxn ang="T125">
                <a:pos x="T14" y="T15"/>
              </a:cxn>
              <a:cxn ang="T126">
                <a:pos x="T16" y="T17"/>
              </a:cxn>
              <a:cxn ang="T127">
                <a:pos x="T18" y="T19"/>
              </a:cxn>
              <a:cxn ang="T128">
                <a:pos x="T20" y="T21"/>
              </a:cxn>
              <a:cxn ang="T129">
                <a:pos x="T22" y="T23"/>
              </a:cxn>
              <a:cxn ang="T130">
                <a:pos x="T24" y="T25"/>
              </a:cxn>
              <a:cxn ang="T131">
                <a:pos x="T26" y="T27"/>
              </a:cxn>
              <a:cxn ang="T132">
                <a:pos x="T28" y="T29"/>
              </a:cxn>
              <a:cxn ang="T133">
                <a:pos x="T30" y="T31"/>
              </a:cxn>
              <a:cxn ang="T134">
                <a:pos x="T32" y="T33"/>
              </a:cxn>
              <a:cxn ang="T135">
                <a:pos x="T34" y="T35"/>
              </a:cxn>
              <a:cxn ang="T136">
                <a:pos x="T36" y="T37"/>
              </a:cxn>
              <a:cxn ang="T137">
                <a:pos x="T38" y="T39"/>
              </a:cxn>
              <a:cxn ang="T138">
                <a:pos x="T40" y="T41"/>
              </a:cxn>
              <a:cxn ang="T139">
                <a:pos x="T42" y="T43"/>
              </a:cxn>
              <a:cxn ang="T140">
                <a:pos x="T44" y="T45"/>
              </a:cxn>
              <a:cxn ang="T141">
                <a:pos x="T46" y="T47"/>
              </a:cxn>
              <a:cxn ang="T142">
                <a:pos x="T48" y="T49"/>
              </a:cxn>
              <a:cxn ang="T143">
                <a:pos x="T50" y="T51"/>
              </a:cxn>
              <a:cxn ang="T144">
                <a:pos x="T52" y="T53"/>
              </a:cxn>
              <a:cxn ang="T145">
                <a:pos x="T54" y="T55"/>
              </a:cxn>
              <a:cxn ang="T146">
                <a:pos x="T56" y="T57"/>
              </a:cxn>
              <a:cxn ang="T147">
                <a:pos x="T58" y="T59"/>
              </a:cxn>
              <a:cxn ang="T148">
                <a:pos x="T60" y="T61"/>
              </a:cxn>
              <a:cxn ang="T149">
                <a:pos x="T62" y="T63"/>
              </a:cxn>
              <a:cxn ang="T150">
                <a:pos x="T64" y="T65"/>
              </a:cxn>
              <a:cxn ang="T151">
                <a:pos x="T66" y="T67"/>
              </a:cxn>
              <a:cxn ang="T152">
                <a:pos x="T68" y="T69"/>
              </a:cxn>
              <a:cxn ang="T153">
                <a:pos x="T70" y="T71"/>
              </a:cxn>
              <a:cxn ang="T154">
                <a:pos x="T72" y="T73"/>
              </a:cxn>
              <a:cxn ang="T155">
                <a:pos x="T74" y="T75"/>
              </a:cxn>
              <a:cxn ang="T156">
                <a:pos x="T76" y="T77"/>
              </a:cxn>
              <a:cxn ang="T157">
                <a:pos x="T78" y="T79"/>
              </a:cxn>
              <a:cxn ang="T158">
                <a:pos x="T80" y="T81"/>
              </a:cxn>
              <a:cxn ang="T159">
                <a:pos x="T82" y="T83"/>
              </a:cxn>
              <a:cxn ang="T160">
                <a:pos x="T84" y="T85"/>
              </a:cxn>
              <a:cxn ang="T161">
                <a:pos x="T86" y="T87"/>
              </a:cxn>
              <a:cxn ang="T162">
                <a:pos x="T88" y="T89"/>
              </a:cxn>
              <a:cxn ang="T163">
                <a:pos x="T90" y="T91"/>
              </a:cxn>
              <a:cxn ang="T164">
                <a:pos x="T92" y="T93"/>
              </a:cxn>
              <a:cxn ang="T165">
                <a:pos x="T94" y="T95"/>
              </a:cxn>
              <a:cxn ang="T166">
                <a:pos x="T96" y="T97"/>
              </a:cxn>
              <a:cxn ang="T167">
                <a:pos x="T98" y="T99"/>
              </a:cxn>
              <a:cxn ang="T168">
                <a:pos x="T100" y="T101"/>
              </a:cxn>
              <a:cxn ang="T169">
                <a:pos x="T102" y="T103"/>
              </a:cxn>
              <a:cxn ang="T170">
                <a:pos x="T104" y="T105"/>
              </a:cxn>
              <a:cxn ang="T171">
                <a:pos x="T106" y="T107"/>
              </a:cxn>
              <a:cxn ang="T172">
                <a:pos x="T108" y="T109"/>
              </a:cxn>
              <a:cxn ang="T173">
                <a:pos x="T110" y="T111"/>
              </a:cxn>
              <a:cxn ang="T174">
                <a:pos x="T112" y="T113"/>
              </a:cxn>
              <a:cxn ang="T175">
                <a:pos x="T114" y="T115"/>
              </a:cxn>
              <a:cxn ang="T176">
                <a:pos x="T116" y="T117"/>
              </a:cxn>
            </a:cxnLst>
            <a:rect l="0" t="0" r="r" b="b"/>
            <a:pathLst>
              <a:path w="24" h="22">
                <a:moveTo>
                  <a:pt x="0" y="22"/>
                </a:moveTo>
                <a:lnTo>
                  <a:pt x="0" y="21"/>
                </a:lnTo>
                <a:lnTo>
                  <a:pt x="0" y="20"/>
                </a:lnTo>
                <a:lnTo>
                  <a:pt x="0" y="19"/>
                </a:lnTo>
                <a:lnTo>
                  <a:pt x="1" y="19"/>
                </a:lnTo>
                <a:lnTo>
                  <a:pt x="1" y="18"/>
                </a:lnTo>
                <a:lnTo>
                  <a:pt x="2" y="18"/>
                </a:lnTo>
                <a:lnTo>
                  <a:pt x="3" y="16"/>
                </a:lnTo>
                <a:lnTo>
                  <a:pt x="3" y="15"/>
                </a:lnTo>
                <a:lnTo>
                  <a:pt x="4" y="15"/>
                </a:lnTo>
                <a:lnTo>
                  <a:pt x="4" y="14"/>
                </a:lnTo>
                <a:lnTo>
                  <a:pt x="5" y="13"/>
                </a:lnTo>
                <a:lnTo>
                  <a:pt x="5" y="12"/>
                </a:lnTo>
                <a:lnTo>
                  <a:pt x="5" y="11"/>
                </a:lnTo>
                <a:lnTo>
                  <a:pt x="5" y="10"/>
                </a:lnTo>
                <a:lnTo>
                  <a:pt x="6" y="10"/>
                </a:lnTo>
                <a:lnTo>
                  <a:pt x="7" y="10"/>
                </a:lnTo>
                <a:lnTo>
                  <a:pt x="8" y="10"/>
                </a:lnTo>
                <a:lnTo>
                  <a:pt x="10" y="10"/>
                </a:lnTo>
                <a:lnTo>
                  <a:pt x="10" y="9"/>
                </a:lnTo>
                <a:lnTo>
                  <a:pt x="11" y="9"/>
                </a:lnTo>
                <a:lnTo>
                  <a:pt x="11" y="8"/>
                </a:lnTo>
                <a:lnTo>
                  <a:pt x="11" y="7"/>
                </a:lnTo>
                <a:lnTo>
                  <a:pt x="12" y="7"/>
                </a:lnTo>
                <a:lnTo>
                  <a:pt x="13" y="8"/>
                </a:lnTo>
                <a:lnTo>
                  <a:pt x="13" y="9"/>
                </a:lnTo>
                <a:lnTo>
                  <a:pt x="14" y="9"/>
                </a:lnTo>
                <a:lnTo>
                  <a:pt x="15" y="8"/>
                </a:lnTo>
                <a:lnTo>
                  <a:pt x="15" y="6"/>
                </a:lnTo>
                <a:lnTo>
                  <a:pt x="15" y="3"/>
                </a:lnTo>
                <a:lnTo>
                  <a:pt x="16" y="1"/>
                </a:lnTo>
                <a:lnTo>
                  <a:pt x="16" y="0"/>
                </a:lnTo>
                <a:lnTo>
                  <a:pt x="17" y="0"/>
                </a:lnTo>
                <a:lnTo>
                  <a:pt x="18" y="0"/>
                </a:lnTo>
                <a:lnTo>
                  <a:pt x="17" y="3"/>
                </a:lnTo>
                <a:lnTo>
                  <a:pt x="17" y="4"/>
                </a:lnTo>
                <a:lnTo>
                  <a:pt x="18" y="4"/>
                </a:lnTo>
                <a:lnTo>
                  <a:pt x="19" y="4"/>
                </a:lnTo>
                <a:lnTo>
                  <a:pt x="20" y="4"/>
                </a:lnTo>
                <a:lnTo>
                  <a:pt x="23" y="4"/>
                </a:lnTo>
                <a:lnTo>
                  <a:pt x="24" y="5"/>
                </a:lnTo>
                <a:lnTo>
                  <a:pt x="24" y="6"/>
                </a:lnTo>
                <a:lnTo>
                  <a:pt x="24" y="7"/>
                </a:lnTo>
                <a:lnTo>
                  <a:pt x="24" y="8"/>
                </a:lnTo>
                <a:lnTo>
                  <a:pt x="24" y="9"/>
                </a:lnTo>
                <a:lnTo>
                  <a:pt x="24" y="12"/>
                </a:lnTo>
                <a:lnTo>
                  <a:pt x="24" y="15"/>
                </a:lnTo>
                <a:lnTo>
                  <a:pt x="24" y="16"/>
                </a:lnTo>
                <a:lnTo>
                  <a:pt x="24" y="19"/>
                </a:lnTo>
                <a:lnTo>
                  <a:pt x="23" y="19"/>
                </a:lnTo>
                <a:lnTo>
                  <a:pt x="22" y="19"/>
                </a:lnTo>
                <a:lnTo>
                  <a:pt x="22" y="18"/>
                </a:lnTo>
                <a:lnTo>
                  <a:pt x="20" y="16"/>
                </a:lnTo>
                <a:lnTo>
                  <a:pt x="19" y="15"/>
                </a:lnTo>
                <a:lnTo>
                  <a:pt x="18" y="15"/>
                </a:lnTo>
                <a:lnTo>
                  <a:pt x="17" y="15"/>
                </a:lnTo>
                <a:lnTo>
                  <a:pt x="17" y="14"/>
                </a:lnTo>
                <a:lnTo>
                  <a:pt x="16" y="14"/>
                </a:lnTo>
                <a:lnTo>
                  <a:pt x="16" y="15"/>
                </a:lnTo>
                <a:lnTo>
                  <a:pt x="15" y="15"/>
                </a:lnTo>
                <a:lnTo>
                  <a:pt x="13" y="15"/>
                </a:lnTo>
                <a:lnTo>
                  <a:pt x="11" y="18"/>
                </a:lnTo>
                <a:lnTo>
                  <a:pt x="8" y="18"/>
                </a:lnTo>
                <a:lnTo>
                  <a:pt x="7" y="19"/>
                </a:lnTo>
                <a:lnTo>
                  <a:pt x="5" y="20"/>
                </a:lnTo>
                <a:lnTo>
                  <a:pt x="4" y="20"/>
                </a:lnTo>
                <a:lnTo>
                  <a:pt x="2" y="21"/>
                </a:lnTo>
                <a:lnTo>
                  <a:pt x="0" y="22"/>
                </a:lnTo>
                <a:close/>
              </a:path>
            </a:pathLst>
          </a:custGeom>
          <a:solidFill>
            <a:srgbClr val="DFF4FF"/>
          </a:solidFill>
          <a:ln w="4763">
            <a:solidFill>
              <a:srgbClr val="000000"/>
            </a:solidFill>
            <a:prstDash val="solid"/>
            <a:round/>
            <a:headEnd/>
            <a:tailEnd/>
          </a:ln>
        </xdr:spPr>
      </xdr:sp>
      <xdr:sp macro="" textlink="">
        <xdr:nvSpPr>
          <xdr:cNvPr id="103848" name="Freeform 14147"/>
          <xdr:cNvSpPr>
            <a:spLocks/>
          </xdr:cNvSpPr>
        </xdr:nvSpPr>
        <xdr:spPr bwMode="auto">
          <a:xfrm>
            <a:off x="7630774" y="2211002"/>
            <a:ext cx="223837" cy="161694"/>
          </a:xfrm>
          <a:custGeom>
            <a:avLst/>
            <a:gdLst>
              <a:gd name="T0" fmla="*/ 2147483646 w 47"/>
              <a:gd name="T1" fmla="*/ 2147483646 h 34"/>
              <a:gd name="T2" fmla="*/ 2147483646 w 47"/>
              <a:gd name="T3" fmla="*/ 2147483646 h 34"/>
              <a:gd name="T4" fmla="*/ 2147483646 w 47"/>
              <a:gd name="T5" fmla="*/ 2147483646 h 34"/>
              <a:gd name="T6" fmla="*/ 2147483646 w 47"/>
              <a:gd name="T7" fmla="*/ 2147483646 h 34"/>
              <a:gd name="T8" fmla="*/ 2147483646 w 47"/>
              <a:gd name="T9" fmla="*/ 2147483646 h 34"/>
              <a:gd name="T10" fmla="*/ 2147483646 w 47"/>
              <a:gd name="T11" fmla="*/ 2147483646 h 34"/>
              <a:gd name="T12" fmla="*/ 2147483646 w 47"/>
              <a:gd name="T13" fmla="*/ 2147483646 h 34"/>
              <a:gd name="T14" fmla="*/ 2147483646 w 47"/>
              <a:gd name="T15" fmla="*/ 2147483646 h 34"/>
              <a:gd name="T16" fmla="*/ 2147483646 w 47"/>
              <a:gd name="T17" fmla="*/ 2147483646 h 34"/>
              <a:gd name="T18" fmla="*/ 2147483646 w 47"/>
              <a:gd name="T19" fmla="*/ 0 h 34"/>
              <a:gd name="T20" fmla="*/ 2147483646 w 47"/>
              <a:gd name="T21" fmla="*/ 0 h 34"/>
              <a:gd name="T22" fmla="*/ 2147483646 w 47"/>
              <a:gd name="T23" fmla="*/ 2147483646 h 34"/>
              <a:gd name="T24" fmla="*/ 2147483646 w 47"/>
              <a:gd name="T25" fmla="*/ 2147483646 h 34"/>
              <a:gd name="T26" fmla="*/ 2147483646 w 47"/>
              <a:gd name="T27" fmla="*/ 2147483646 h 34"/>
              <a:gd name="T28" fmla="*/ 2147483646 w 47"/>
              <a:gd name="T29" fmla="*/ 2147483646 h 34"/>
              <a:gd name="T30" fmla="*/ 2147483646 w 47"/>
              <a:gd name="T31" fmla="*/ 2147483646 h 34"/>
              <a:gd name="T32" fmla="*/ 2147483646 w 47"/>
              <a:gd name="T33" fmla="*/ 2147483646 h 34"/>
              <a:gd name="T34" fmla="*/ 2147483646 w 47"/>
              <a:gd name="T35" fmla="*/ 2147483646 h 34"/>
              <a:gd name="T36" fmla="*/ 2147483646 w 47"/>
              <a:gd name="T37" fmla="*/ 2147483646 h 34"/>
              <a:gd name="T38" fmla="*/ 2147483646 w 47"/>
              <a:gd name="T39" fmla="*/ 2147483646 h 34"/>
              <a:gd name="T40" fmla="*/ 2147483646 w 47"/>
              <a:gd name="T41" fmla="*/ 2147483646 h 34"/>
              <a:gd name="T42" fmla="*/ 2147483646 w 47"/>
              <a:gd name="T43" fmla="*/ 2147483646 h 34"/>
              <a:gd name="T44" fmla="*/ 2147483646 w 47"/>
              <a:gd name="T45" fmla="*/ 2147483646 h 34"/>
              <a:gd name="T46" fmla="*/ 2147483646 w 47"/>
              <a:gd name="T47" fmla="*/ 2147483646 h 34"/>
              <a:gd name="T48" fmla="*/ 2147483646 w 47"/>
              <a:gd name="T49" fmla="*/ 2147483646 h 34"/>
              <a:gd name="T50" fmla="*/ 2147483646 w 47"/>
              <a:gd name="T51" fmla="*/ 2147483646 h 34"/>
              <a:gd name="T52" fmla="*/ 2147483646 w 47"/>
              <a:gd name="T53" fmla="*/ 2147483646 h 34"/>
              <a:gd name="T54" fmla="*/ 2147483646 w 47"/>
              <a:gd name="T55" fmla="*/ 2147483646 h 34"/>
              <a:gd name="T56" fmla="*/ 2147483646 w 47"/>
              <a:gd name="T57" fmla="*/ 2147483646 h 34"/>
              <a:gd name="T58" fmla="*/ 2147483646 w 47"/>
              <a:gd name="T59" fmla="*/ 2147483646 h 34"/>
              <a:gd name="T60" fmla="*/ 2147483646 w 47"/>
              <a:gd name="T61" fmla="*/ 2147483646 h 34"/>
              <a:gd name="T62" fmla="*/ 2147483646 w 47"/>
              <a:gd name="T63" fmla="*/ 2147483646 h 34"/>
              <a:gd name="T64" fmla="*/ 2147483646 w 47"/>
              <a:gd name="T65" fmla="*/ 2147483646 h 34"/>
              <a:gd name="T66" fmla="*/ 2147483646 w 47"/>
              <a:gd name="T67" fmla="*/ 2147483646 h 34"/>
              <a:gd name="T68" fmla="*/ 2147483646 w 47"/>
              <a:gd name="T69" fmla="*/ 2147483646 h 34"/>
              <a:gd name="T70" fmla="*/ 2147483646 w 47"/>
              <a:gd name="T71" fmla="*/ 2147483646 h 34"/>
              <a:gd name="T72" fmla="*/ 2147483646 w 47"/>
              <a:gd name="T73" fmla="*/ 2147483646 h 34"/>
              <a:gd name="T74" fmla="*/ 2147483646 w 47"/>
              <a:gd name="T75" fmla="*/ 2147483646 h 34"/>
              <a:gd name="T76" fmla="*/ 2147483646 w 47"/>
              <a:gd name="T77" fmla="*/ 2147483646 h 34"/>
              <a:gd name="T78" fmla="*/ 2147483646 w 47"/>
              <a:gd name="T79" fmla="*/ 2147483646 h 34"/>
              <a:gd name="T80" fmla="*/ 2147483646 w 47"/>
              <a:gd name="T81" fmla="*/ 2147483646 h 34"/>
              <a:gd name="T82" fmla="*/ 2147483646 w 47"/>
              <a:gd name="T83" fmla="*/ 2147483646 h 34"/>
              <a:gd name="T84" fmla="*/ 2147483646 w 47"/>
              <a:gd name="T85" fmla="*/ 2147483646 h 34"/>
              <a:gd name="T86" fmla="*/ 2147483646 w 47"/>
              <a:gd name="T87" fmla="*/ 2147483646 h 34"/>
              <a:gd name="T88" fmla="*/ 2147483646 w 47"/>
              <a:gd name="T89" fmla="*/ 2147483646 h 34"/>
              <a:gd name="T90" fmla="*/ 2147483646 w 47"/>
              <a:gd name="T91" fmla="*/ 2147483646 h 34"/>
              <a:gd name="T92" fmla="*/ 2147483646 w 47"/>
              <a:gd name="T93" fmla="*/ 2147483646 h 34"/>
              <a:gd name="T94" fmla="*/ 2147483646 w 47"/>
              <a:gd name="T95" fmla="*/ 2147483646 h 34"/>
              <a:gd name="T96" fmla="*/ 2147483646 w 47"/>
              <a:gd name="T97" fmla="*/ 2147483646 h 34"/>
              <a:gd name="T98" fmla="*/ 0 w 47"/>
              <a:gd name="T99" fmla="*/ 2147483646 h 34"/>
              <a:gd name="T100" fmla="*/ 2147483646 w 47"/>
              <a:gd name="T101" fmla="*/ 2147483646 h 34"/>
              <a:gd name="T102" fmla="*/ 2147483646 w 47"/>
              <a:gd name="T103" fmla="*/ 2147483646 h 34"/>
              <a:gd name="T104" fmla="*/ 2147483646 w 47"/>
              <a:gd name="T105" fmla="*/ 2147483646 h 34"/>
              <a:gd name="T106" fmla="*/ 2147483646 w 47"/>
              <a:gd name="T107" fmla="*/ 2147483646 h 34"/>
              <a:gd name="T108" fmla="*/ 2147483646 w 47"/>
              <a:gd name="T109" fmla="*/ 2147483646 h 34"/>
              <a:gd name="T110" fmla="*/ 2147483646 w 47"/>
              <a:gd name="T111" fmla="*/ 2147483646 h 34"/>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47" h="34">
                <a:moveTo>
                  <a:pt x="6" y="8"/>
                </a:moveTo>
                <a:lnTo>
                  <a:pt x="6" y="8"/>
                </a:lnTo>
                <a:lnTo>
                  <a:pt x="7" y="8"/>
                </a:lnTo>
                <a:lnTo>
                  <a:pt x="8" y="8"/>
                </a:lnTo>
                <a:lnTo>
                  <a:pt x="9" y="8"/>
                </a:lnTo>
                <a:lnTo>
                  <a:pt x="9" y="10"/>
                </a:lnTo>
                <a:lnTo>
                  <a:pt x="10" y="10"/>
                </a:lnTo>
                <a:lnTo>
                  <a:pt x="12" y="10"/>
                </a:lnTo>
                <a:lnTo>
                  <a:pt x="13" y="11"/>
                </a:lnTo>
                <a:lnTo>
                  <a:pt x="15" y="12"/>
                </a:lnTo>
                <a:lnTo>
                  <a:pt x="16" y="11"/>
                </a:lnTo>
                <a:lnTo>
                  <a:pt x="17" y="11"/>
                </a:lnTo>
                <a:lnTo>
                  <a:pt x="18" y="10"/>
                </a:lnTo>
                <a:lnTo>
                  <a:pt x="19" y="10"/>
                </a:lnTo>
                <a:lnTo>
                  <a:pt x="19" y="8"/>
                </a:lnTo>
                <a:lnTo>
                  <a:pt x="18" y="8"/>
                </a:lnTo>
                <a:lnTo>
                  <a:pt x="18" y="7"/>
                </a:lnTo>
                <a:lnTo>
                  <a:pt x="17" y="7"/>
                </a:lnTo>
                <a:lnTo>
                  <a:pt x="17" y="6"/>
                </a:lnTo>
                <a:lnTo>
                  <a:pt x="16" y="6"/>
                </a:lnTo>
                <a:lnTo>
                  <a:pt x="16" y="5"/>
                </a:lnTo>
                <a:lnTo>
                  <a:pt x="17" y="6"/>
                </a:lnTo>
                <a:lnTo>
                  <a:pt x="18" y="6"/>
                </a:lnTo>
                <a:lnTo>
                  <a:pt x="19" y="6"/>
                </a:lnTo>
                <a:lnTo>
                  <a:pt x="20" y="6"/>
                </a:lnTo>
                <a:lnTo>
                  <a:pt x="21" y="5"/>
                </a:lnTo>
                <a:lnTo>
                  <a:pt x="21" y="4"/>
                </a:lnTo>
                <a:lnTo>
                  <a:pt x="22" y="4"/>
                </a:lnTo>
                <a:lnTo>
                  <a:pt x="22" y="3"/>
                </a:lnTo>
                <a:lnTo>
                  <a:pt x="22" y="2"/>
                </a:lnTo>
                <a:lnTo>
                  <a:pt x="23" y="2"/>
                </a:lnTo>
                <a:lnTo>
                  <a:pt x="23" y="1"/>
                </a:lnTo>
                <a:lnTo>
                  <a:pt x="25" y="1"/>
                </a:lnTo>
                <a:lnTo>
                  <a:pt x="25" y="2"/>
                </a:lnTo>
                <a:lnTo>
                  <a:pt x="25" y="1"/>
                </a:lnTo>
                <a:lnTo>
                  <a:pt x="26" y="1"/>
                </a:lnTo>
                <a:lnTo>
                  <a:pt x="27" y="1"/>
                </a:lnTo>
                <a:lnTo>
                  <a:pt x="27" y="0"/>
                </a:lnTo>
                <a:lnTo>
                  <a:pt x="28" y="0"/>
                </a:lnTo>
                <a:lnTo>
                  <a:pt x="29" y="0"/>
                </a:lnTo>
                <a:lnTo>
                  <a:pt x="29" y="1"/>
                </a:lnTo>
                <a:lnTo>
                  <a:pt x="29" y="2"/>
                </a:lnTo>
                <a:lnTo>
                  <a:pt x="29" y="4"/>
                </a:lnTo>
                <a:lnTo>
                  <a:pt x="30" y="3"/>
                </a:lnTo>
                <a:lnTo>
                  <a:pt x="30" y="4"/>
                </a:lnTo>
                <a:lnTo>
                  <a:pt x="31" y="6"/>
                </a:lnTo>
                <a:lnTo>
                  <a:pt x="31" y="7"/>
                </a:lnTo>
                <a:lnTo>
                  <a:pt x="31" y="8"/>
                </a:lnTo>
                <a:lnTo>
                  <a:pt x="31" y="10"/>
                </a:lnTo>
                <a:lnTo>
                  <a:pt x="32" y="10"/>
                </a:lnTo>
                <a:lnTo>
                  <a:pt x="31" y="10"/>
                </a:lnTo>
                <a:lnTo>
                  <a:pt x="32" y="10"/>
                </a:lnTo>
                <a:lnTo>
                  <a:pt x="33" y="10"/>
                </a:lnTo>
                <a:lnTo>
                  <a:pt x="33" y="11"/>
                </a:lnTo>
                <a:lnTo>
                  <a:pt x="34" y="11"/>
                </a:lnTo>
                <a:lnTo>
                  <a:pt x="35" y="11"/>
                </a:lnTo>
                <a:lnTo>
                  <a:pt x="37" y="11"/>
                </a:lnTo>
                <a:lnTo>
                  <a:pt x="38" y="11"/>
                </a:lnTo>
                <a:lnTo>
                  <a:pt x="39" y="12"/>
                </a:lnTo>
                <a:lnTo>
                  <a:pt x="39" y="13"/>
                </a:lnTo>
                <a:lnTo>
                  <a:pt x="41" y="12"/>
                </a:lnTo>
                <a:lnTo>
                  <a:pt x="41" y="14"/>
                </a:lnTo>
                <a:lnTo>
                  <a:pt x="40" y="15"/>
                </a:lnTo>
                <a:lnTo>
                  <a:pt x="39" y="15"/>
                </a:lnTo>
                <a:lnTo>
                  <a:pt x="38" y="15"/>
                </a:lnTo>
                <a:lnTo>
                  <a:pt x="37" y="15"/>
                </a:lnTo>
                <a:lnTo>
                  <a:pt x="35" y="15"/>
                </a:lnTo>
                <a:lnTo>
                  <a:pt x="34" y="15"/>
                </a:lnTo>
                <a:lnTo>
                  <a:pt x="33" y="15"/>
                </a:lnTo>
                <a:lnTo>
                  <a:pt x="32" y="15"/>
                </a:lnTo>
                <a:lnTo>
                  <a:pt x="32" y="16"/>
                </a:lnTo>
                <a:lnTo>
                  <a:pt x="31" y="16"/>
                </a:lnTo>
                <a:lnTo>
                  <a:pt x="32" y="17"/>
                </a:lnTo>
                <a:lnTo>
                  <a:pt x="33" y="17"/>
                </a:lnTo>
                <a:lnTo>
                  <a:pt x="33" y="18"/>
                </a:lnTo>
                <a:lnTo>
                  <a:pt x="33" y="19"/>
                </a:lnTo>
                <a:lnTo>
                  <a:pt x="34" y="18"/>
                </a:lnTo>
                <a:lnTo>
                  <a:pt x="35" y="19"/>
                </a:lnTo>
                <a:lnTo>
                  <a:pt x="37" y="19"/>
                </a:lnTo>
                <a:lnTo>
                  <a:pt x="37" y="20"/>
                </a:lnTo>
                <a:lnTo>
                  <a:pt x="38" y="20"/>
                </a:lnTo>
                <a:lnTo>
                  <a:pt x="39" y="21"/>
                </a:lnTo>
                <a:lnTo>
                  <a:pt x="40" y="21"/>
                </a:lnTo>
                <a:lnTo>
                  <a:pt x="40" y="22"/>
                </a:lnTo>
                <a:lnTo>
                  <a:pt x="41" y="22"/>
                </a:lnTo>
                <a:lnTo>
                  <a:pt x="42" y="22"/>
                </a:lnTo>
                <a:lnTo>
                  <a:pt x="43" y="22"/>
                </a:lnTo>
                <a:lnTo>
                  <a:pt x="44" y="22"/>
                </a:lnTo>
                <a:lnTo>
                  <a:pt x="44" y="24"/>
                </a:lnTo>
                <a:lnTo>
                  <a:pt x="45" y="24"/>
                </a:lnTo>
                <a:lnTo>
                  <a:pt x="46" y="24"/>
                </a:lnTo>
                <a:lnTo>
                  <a:pt x="46" y="25"/>
                </a:lnTo>
                <a:lnTo>
                  <a:pt x="47" y="25"/>
                </a:lnTo>
                <a:lnTo>
                  <a:pt x="47" y="26"/>
                </a:lnTo>
                <a:lnTo>
                  <a:pt x="47" y="27"/>
                </a:lnTo>
                <a:lnTo>
                  <a:pt x="46" y="27"/>
                </a:lnTo>
                <a:lnTo>
                  <a:pt x="45" y="28"/>
                </a:lnTo>
                <a:lnTo>
                  <a:pt x="45" y="29"/>
                </a:lnTo>
                <a:lnTo>
                  <a:pt x="44" y="29"/>
                </a:lnTo>
                <a:lnTo>
                  <a:pt x="44" y="30"/>
                </a:lnTo>
                <a:lnTo>
                  <a:pt x="43" y="30"/>
                </a:lnTo>
                <a:lnTo>
                  <a:pt x="42" y="30"/>
                </a:lnTo>
                <a:lnTo>
                  <a:pt x="42" y="31"/>
                </a:lnTo>
                <a:lnTo>
                  <a:pt x="41" y="31"/>
                </a:lnTo>
                <a:lnTo>
                  <a:pt x="41" y="32"/>
                </a:lnTo>
                <a:lnTo>
                  <a:pt x="40" y="32"/>
                </a:lnTo>
                <a:lnTo>
                  <a:pt x="39" y="33"/>
                </a:lnTo>
                <a:lnTo>
                  <a:pt x="38" y="34"/>
                </a:lnTo>
                <a:lnTo>
                  <a:pt x="37" y="34"/>
                </a:lnTo>
                <a:lnTo>
                  <a:pt x="34" y="32"/>
                </a:lnTo>
                <a:lnTo>
                  <a:pt x="33" y="32"/>
                </a:lnTo>
                <a:lnTo>
                  <a:pt x="32" y="31"/>
                </a:lnTo>
                <a:lnTo>
                  <a:pt x="30" y="31"/>
                </a:lnTo>
                <a:lnTo>
                  <a:pt x="29" y="31"/>
                </a:lnTo>
                <a:lnTo>
                  <a:pt x="28" y="30"/>
                </a:lnTo>
                <a:lnTo>
                  <a:pt x="27" y="30"/>
                </a:lnTo>
                <a:lnTo>
                  <a:pt x="26" y="29"/>
                </a:lnTo>
                <a:lnTo>
                  <a:pt x="23" y="29"/>
                </a:lnTo>
                <a:lnTo>
                  <a:pt x="21" y="29"/>
                </a:lnTo>
                <a:lnTo>
                  <a:pt x="20" y="29"/>
                </a:lnTo>
                <a:lnTo>
                  <a:pt x="18" y="29"/>
                </a:lnTo>
                <a:lnTo>
                  <a:pt x="16" y="29"/>
                </a:lnTo>
                <a:lnTo>
                  <a:pt x="14" y="28"/>
                </a:lnTo>
                <a:lnTo>
                  <a:pt x="13" y="28"/>
                </a:lnTo>
                <a:lnTo>
                  <a:pt x="12" y="28"/>
                </a:lnTo>
                <a:lnTo>
                  <a:pt x="10" y="28"/>
                </a:lnTo>
                <a:lnTo>
                  <a:pt x="9" y="28"/>
                </a:lnTo>
                <a:lnTo>
                  <a:pt x="8" y="28"/>
                </a:lnTo>
                <a:lnTo>
                  <a:pt x="7" y="28"/>
                </a:lnTo>
                <a:lnTo>
                  <a:pt x="6" y="28"/>
                </a:lnTo>
                <a:lnTo>
                  <a:pt x="6" y="27"/>
                </a:lnTo>
                <a:lnTo>
                  <a:pt x="5" y="27"/>
                </a:lnTo>
                <a:lnTo>
                  <a:pt x="3" y="28"/>
                </a:lnTo>
                <a:lnTo>
                  <a:pt x="2" y="28"/>
                </a:lnTo>
                <a:lnTo>
                  <a:pt x="1" y="28"/>
                </a:lnTo>
                <a:lnTo>
                  <a:pt x="0" y="28"/>
                </a:lnTo>
                <a:lnTo>
                  <a:pt x="0" y="29"/>
                </a:lnTo>
                <a:lnTo>
                  <a:pt x="0" y="27"/>
                </a:lnTo>
                <a:lnTo>
                  <a:pt x="0" y="26"/>
                </a:lnTo>
                <a:lnTo>
                  <a:pt x="1" y="26"/>
                </a:lnTo>
                <a:lnTo>
                  <a:pt x="2" y="26"/>
                </a:lnTo>
                <a:lnTo>
                  <a:pt x="2" y="25"/>
                </a:lnTo>
                <a:lnTo>
                  <a:pt x="2" y="24"/>
                </a:lnTo>
                <a:lnTo>
                  <a:pt x="2" y="22"/>
                </a:lnTo>
                <a:lnTo>
                  <a:pt x="2" y="21"/>
                </a:lnTo>
                <a:lnTo>
                  <a:pt x="2" y="20"/>
                </a:lnTo>
                <a:lnTo>
                  <a:pt x="2" y="19"/>
                </a:lnTo>
                <a:lnTo>
                  <a:pt x="2" y="18"/>
                </a:lnTo>
                <a:lnTo>
                  <a:pt x="3" y="19"/>
                </a:lnTo>
                <a:lnTo>
                  <a:pt x="4" y="19"/>
                </a:lnTo>
                <a:lnTo>
                  <a:pt x="4" y="18"/>
                </a:lnTo>
                <a:lnTo>
                  <a:pt x="4" y="17"/>
                </a:lnTo>
                <a:lnTo>
                  <a:pt x="5" y="17"/>
                </a:lnTo>
                <a:lnTo>
                  <a:pt x="4" y="16"/>
                </a:lnTo>
                <a:lnTo>
                  <a:pt x="5" y="16"/>
                </a:lnTo>
                <a:lnTo>
                  <a:pt x="5" y="15"/>
                </a:lnTo>
                <a:lnTo>
                  <a:pt x="5" y="14"/>
                </a:lnTo>
                <a:lnTo>
                  <a:pt x="5" y="12"/>
                </a:lnTo>
                <a:lnTo>
                  <a:pt x="4" y="12"/>
                </a:lnTo>
                <a:lnTo>
                  <a:pt x="4" y="11"/>
                </a:lnTo>
                <a:lnTo>
                  <a:pt x="4" y="10"/>
                </a:lnTo>
                <a:lnTo>
                  <a:pt x="5" y="10"/>
                </a:lnTo>
                <a:lnTo>
                  <a:pt x="6" y="8"/>
                </a:lnTo>
                <a:close/>
              </a:path>
            </a:pathLst>
          </a:custGeom>
          <a:solidFill>
            <a:srgbClr val="007099"/>
          </a:solidFill>
          <a:ln w="4763">
            <a:solidFill>
              <a:srgbClr val="000000"/>
            </a:solidFill>
            <a:prstDash val="solid"/>
            <a:round/>
            <a:headEnd/>
            <a:tailEnd/>
          </a:ln>
        </xdr:spPr>
      </xdr:sp>
      <xdr:sp macro="" textlink="">
        <xdr:nvSpPr>
          <xdr:cNvPr id="103849" name="Freeform 14148"/>
          <xdr:cNvSpPr>
            <a:spLocks/>
          </xdr:cNvSpPr>
        </xdr:nvSpPr>
        <xdr:spPr bwMode="auto">
          <a:xfrm>
            <a:off x="7983199" y="2163609"/>
            <a:ext cx="100012" cy="247187"/>
          </a:xfrm>
          <a:custGeom>
            <a:avLst/>
            <a:gdLst>
              <a:gd name="T0" fmla="*/ 2147483646 w 21"/>
              <a:gd name="T1" fmla="*/ 2147483646 h 52"/>
              <a:gd name="T2" fmla="*/ 2147483646 w 21"/>
              <a:gd name="T3" fmla="*/ 2147483646 h 52"/>
              <a:gd name="T4" fmla="*/ 2147483646 w 21"/>
              <a:gd name="T5" fmla="*/ 2147483646 h 52"/>
              <a:gd name="T6" fmla="*/ 2147483646 w 21"/>
              <a:gd name="T7" fmla="*/ 2147483646 h 52"/>
              <a:gd name="T8" fmla="*/ 2147483646 w 21"/>
              <a:gd name="T9" fmla="*/ 2147483646 h 52"/>
              <a:gd name="T10" fmla="*/ 2147483646 w 21"/>
              <a:gd name="T11" fmla="*/ 2147483646 h 52"/>
              <a:gd name="T12" fmla="*/ 2147483646 w 21"/>
              <a:gd name="T13" fmla="*/ 2147483646 h 52"/>
              <a:gd name="T14" fmla="*/ 2147483646 w 21"/>
              <a:gd name="T15" fmla="*/ 2147483646 h 52"/>
              <a:gd name="T16" fmla="*/ 2147483646 w 21"/>
              <a:gd name="T17" fmla="*/ 2147483646 h 52"/>
              <a:gd name="T18" fmla="*/ 2147483646 w 21"/>
              <a:gd name="T19" fmla="*/ 2147483646 h 52"/>
              <a:gd name="T20" fmla="*/ 2147483646 w 21"/>
              <a:gd name="T21" fmla="*/ 2147483646 h 52"/>
              <a:gd name="T22" fmla="*/ 2147483646 w 21"/>
              <a:gd name="T23" fmla="*/ 2147483646 h 52"/>
              <a:gd name="T24" fmla="*/ 2147483646 w 21"/>
              <a:gd name="T25" fmla="*/ 2147483646 h 52"/>
              <a:gd name="T26" fmla="*/ 2147483646 w 21"/>
              <a:gd name="T27" fmla="*/ 2147483646 h 52"/>
              <a:gd name="T28" fmla="*/ 0 w 21"/>
              <a:gd name="T29" fmla="*/ 2147483646 h 52"/>
              <a:gd name="T30" fmla="*/ 0 w 21"/>
              <a:gd name="T31" fmla="*/ 2147483646 h 52"/>
              <a:gd name="T32" fmla="*/ 2147483646 w 21"/>
              <a:gd name="T33" fmla="*/ 2147483646 h 52"/>
              <a:gd name="T34" fmla="*/ 2147483646 w 21"/>
              <a:gd name="T35" fmla="*/ 2147483646 h 52"/>
              <a:gd name="T36" fmla="*/ 2147483646 w 21"/>
              <a:gd name="T37" fmla="*/ 2147483646 h 52"/>
              <a:gd name="T38" fmla="*/ 2147483646 w 21"/>
              <a:gd name="T39" fmla="*/ 2147483646 h 52"/>
              <a:gd name="T40" fmla="*/ 2147483646 w 21"/>
              <a:gd name="T41" fmla="*/ 0 h 52"/>
              <a:gd name="T42" fmla="*/ 2147483646 w 21"/>
              <a:gd name="T43" fmla="*/ 0 h 52"/>
              <a:gd name="T44" fmla="*/ 2147483646 w 21"/>
              <a:gd name="T45" fmla="*/ 2147483646 h 52"/>
              <a:gd name="T46" fmla="*/ 2147483646 w 21"/>
              <a:gd name="T47" fmla="*/ 2147483646 h 52"/>
              <a:gd name="T48" fmla="*/ 2147483646 w 21"/>
              <a:gd name="T49" fmla="*/ 2147483646 h 52"/>
              <a:gd name="T50" fmla="*/ 2147483646 w 21"/>
              <a:gd name="T51" fmla="*/ 2147483646 h 52"/>
              <a:gd name="T52" fmla="*/ 2147483646 w 21"/>
              <a:gd name="T53" fmla="*/ 2147483646 h 52"/>
              <a:gd name="T54" fmla="*/ 2147483646 w 21"/>
              <a:gd name="T55" fmla="*/ 2147483646 h 52"/>
              <a:gd name="T56" fmla="*/ 2147483646 w 21"/>
              <a:gd name="T57" fmla="*/ 2147483646 h 52"/>
              <a:gd name="T58" fmla="*/ 2147483646 w 21"/>
              <a:gd name="T59" fmla="*/ 2147483646 h 52"/>
              <a:gd name="T60" fmla="*/ 2147483646 w 21"/>
              <a:gd name="T61" fmla="*/ 2147483646 h 52"/>
              <a:gd name="T62" fmla="*/ 2147483646 w 21"/>
              <a:gd name="T63" fmla="*/ 2147483646 h 52"/>
              <a:gd name="T64" fmla="*/ 2147483646 w 21"/>
              <a:gd name="T65" fmla="*/ 2147483646 h 52"/>
              <a:gd name="T66" fmla="*/ 2147483646 w 21"/>
              <a:gd name="T67" fmla="*/ 2147483646 h 52"/>
              <a:gd name="T68" fmla="*/ 2147483646 w 21"/>
              <a:gd name="T69" fmla="*/ 2147483646 h 52"/>
              <a:gd name="T70" fmla="*/ 2147483646 w 21"/>
              <a:gd name="T71" fmla="*/ 2147483646 h 52"/>
              <a:gd name="T72" fmla="*/ 2147483646 w 21"/>
              <a:gd name="T73" fmla="*/ 2147483646 h 52"/>
              <a:gd name="T74" fmla="*/ 2147483646 w 21"/>
              <a:gd name="T75" fmla="*/ 2147483646 h 52"/>
              <a:gd name="T76" fmla="*/ 2147483646 w 21"/>
              <a:gd name="T77" fmla="*/ 2147483646 h 52"/>
              <a:gd name="T78" fmla="*/ 2147483646 w 21"/>
              <a:gd name="T79" fmla="*/ 2147483646 h 52"/>
              <a:gd name="T80" fmla="*/ 2147483646 w 21"/>
              <a:gd name="T81" fmla="*/ 2147483646 h 52"/>
              <a:gd name="T82" fmla="*/ 2147483646 w 21"/>
              <a:gd name="T83" fmla="*/ 2147483646 h 52"/>
              <a:gd name="T84" fmla="*/ 2147483646 w 21"/>
              <a:gd name="T85" fmla="*/ 2147483646 h 52"/>
              <a:gd name="T86" fmla="*/ 2147483646 w 21"/>
              <a:gd name="T87" fmla="*/ 2147483646 h 52"/>
              <a:gd name="T88" fmla="*/ 2147483646 w 21"/>
              <a:gd name="T89" fmla="*/ 2147483646 h 52"/>
              <a:gd name="T90" fmla="*/ 2147483646 w 21"/>
              <a:gd name="T91" fmla="*/ 2147483646 h 52"/>
              <a:gd name="T92" fmla="*/ 2147483646 w 21"/>
              <a:gd name="T93" fmla="*/ 2147483646 h 52"/>
              <a:gd name="T94" fmla="*/ 2147483646 w 21"/>
              <a:gd name="T95" fmla="*/ 2147483646 h 52"/>
              <a:gd name="T96" fmla="*/ 2147483646 w 21"/>
              <a:gd name="T97" fmla="*/ 2147483646 h 52"/>
              <a:gd name="T98" fmla="*/ 2147483646 w 21"/>
              <a:gd name="T99" fmla="*/ 2147483646 h 52"/>
              <a:gd name="T100" fmla="*/ 2147483646 w 21"/>
              <a:gd name="T101" fmla="*/ 2147483646 h 52"/>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0" t="0" r="r" b="b"/>
            <a:pathLst>
              <a:path w="21" h="52">
                <a:moveTo>
                  <a:pt x="8" y="50"/>
                </a:moveTo>
                <a:lnTo>
                  <a:pt x="8" y="49"/>
                </a:lnTo>
                <a:lnTo>
                  <a:pt x="9" y="46"/>
                </a:lnTo>
                <a:lnTo>
                  <a:pt x="9" y="45"/>
                </a:lnTo>
                <a:lnTo>
                  <a:pt x="9" y="44"/>
                </a:lnTo>
                <a:lnTo>
                  <a:pt x="9" y="39"/>
                </a:lnTo>
                <a:lnTo>
                  <a:pt x="9" y="38"/>
                </a:lnTo>
                <a:lnTo>
                  <a:pt x="9" y="32"/>
                </a:lnTo>
                <a:lnTo>
                  <a:pt x="9" y="31"/>
                </a:lnTo>
                <a:lnTo>
                  <a:pt x="9" y="30"/>
                </a:lnTo>
                <a:lnTo>
                  <a:pt x="9" y="28"/>
                </a:lnTo>
                <a:lnTo>
                  <a:pt x="9" y="27"/>
                </a:lnTo>
                <a:lnTo>
                  <a:pt x="9" y="26"/>
                </a:lnTo>
                <a:lnTo>
                  <a:pt x="9" y="25"/>
                </a:lnTo>
                <a:lnTo>
                  <a:pt x="8" y="24"/>
                </a:lnTo>
                <a:lnTo>
                  <a:pt x="8" y="23"/>
                </a:lnTo>
                <a:lnTo>
                  <a:pt x="8" y="22"/>
                </a:lnTo>
                <a:lnTo>
                  <a:pt x="7" y="21"/>
                </a:lnTo>
                <a:lnTo>
                  <a:pt x="7" y="20"/>
                </a:lnTo>
                <a:lnTo>
                  <a:pt x="6" y="18"/>
                </a:lnTo>
                <a:lnTo>
                  <a:pt x="6" y="17"/>
                </a:lnTo>
                <a:lnTo>
                  <a:pt x="5" y="17"/>
                </a:lnTo>
                <a:lnTo>
                  <a:pt x="5" y="16"/>
                </a:lnTo>
                <a:lnTo>
                  <a:pt x="4" y="15"/>
                </a:lnTo>
                <a:lnTo>
                  <a:pt x="3" y="14"/>
                </a:lnTo>
                <a:lnTo>
                  <a:pt x="3" y="13"/>
                </a:lnTo>
                <a:lnTo>
                  <a:pt x="2" y="13"/>
                </a:lnTo>
                <a:lnTo>
                  <a:pt x="2" y="12"/>
                </a:lnTo>
                <a:lnTo>
                  <a:pt x="2" y="11"/>
                </a:lnTo>
                <a:lnTo>
                  <a:pt x="1" y="9"/>
                </a:lnTo>
                <a:lnTo>
                  <a:pt x="1" y="7"/>
                </a:lnTo>
                <a:lnTo>
                  <a:pt x="0" y="7"/>
                </a:lnTo>
                <a:lnTo>
                  <a:pt x="0" y="4"/>
                </a:lnTo>
                <a:lnTo>
                  <a:pt x="1" y="4"/>
                </a:lnTo>
                <a:lnTo>
                  <a:pt x="1" y="3"/>
                </a:lnTo>
                <a:lnTo>
                  <a:pt x="2" y="3"/>
                </a:lnTo>
                <a:lnTo>
                  <a:pt x="3" y="3"/>
                </a:lnTo>
                <a:lnTo>
                  <a:pt x="4" y="3"/>
                </a:lnTo>
                <a:lnTo>
                  <a:pt x="4" y="2"/>
                </a:lnTo>
                <a:lnTo>
                  <a:pt x="5" y="2"/>
                </a:lnTo>
                <a:lnTo>
                  <a:pt x="7" y="1"/>
                </a:lnTo>
                <a:lnTo>
                  <a:pt x="8" y="1"/>
                </a:lnTo>
                <a:lnTo>
                  <a:pt x="10" y="0"/>
                </a:lnTo>
                <a:lnTo>
                  <a:pt x="12" y="0"/>
                </a:lnTo>
                <a:lnTo>
                  <a:pt x="12" y="1"/>
                </a:lnTo>
                <a:lnTo>
                  <a:pt x="13" y="3"/>
                </a:lnTo>
                <a:lnTo>
                  <a:pt x="14" y="3"/>
                </a:lnTo>
                <a:lnTo>
                  <a:pt x="14" y="4"/>
                </a:lnTo>
                <a:lnTo>
                  <a:pt x="15" y="4"/>
                </a:lnTo>
                <a:lnTo>
                  <a:pt x="16" y="6"/>
                </a:lnTo>
                <a:lnTo>
                  <a:pt x="17" y="6"/>
                </a:lnTo>
                <a:lnTo>
                  <a:pt x="18" y="6"/>
                </a:lnTo>
                <a:lnTo>
                  <a:pt x="17" y="7"/>
                </a:lnTo>
                <a:lnTo>
                  <a:pt x="17" y="8"/>
                </a:lnTo>
                <a:lnTo>
                  <a:pt x="16" y="8"/>
                </a:lnTo>
                <a:lnTo>
                  <a:pt x="17" y="8"/>
                </a:lnTo>
                <a:lnTo>
                  <a:pt x="17" y="10"/>
                </a:lnTo>
                <a:lnTo>
                  <a:pt x="17" y="11"/>
                </a:lnTo>
                <a:lnTo>
                  <a:pt x="17" y="12"/>
                </a:lnTo>
                <a:lnTo>
                  <a:pt x="17" y="13"/>
                </a:lnTo>
                <a:lnTo>
                  <a:pt x="18" y="13"/>
                </a:lnTo>
                <a:lnTo>
                  <a:pt x="17" y="13"/>
                </a:lnTo>
                <a:lnTo>
                  <a:pt x="17" y="14"/>
                </a:lnTo>
                <a:lnTo>
                  <a:pt x="16" y="15"/>
                </a:lnTo>
                <a:lnTo>
                  <a:pt x="17" y="15"/>
                </a:lnTo>
                <a:lnTo>
                  <a:pt x="17" y="16"/>
                </a:lnTo>
                <a:lnTo>
                  <a:pt x="16" y="16"/>
                </a:lnTo>
                <a:lnTo>
                  <a:pt x="17" y="20"/>
                </a:lnTo>
                <a:lnTo>
                  <a:pt x="17" y="26"/>
                </a:lnTo>
                <a:lnTo>
                  <a:pt x="18" y="27"/>
                </a:lnTo>
                <a:lnTo>
                  <a:pt x="18" y="29"/>
                </a:lnTo>
                <a:lnTo>
                  <a:pt x="18" y="30"/>
                </a:lnTo>
                <a:lnTo>
                  <a:pt x="18" y="31"/>
                </a:lnTo>
                <a:lnTo>
                  <a:pt x="18" y="32"/>
                </a:lnTo>
                <a:lnTo>
                  <a:pt x="19" y="32"/>
                </a:lnTo>
                <a:lnTo>
                  <a:pt x="19" y="34"/>
                </a:lnTo>
                <a:lnTo>
                  <a:pt x="19" y="35"/>
                </a:lnTo>
                <a:lnTo>
                  <a:pt x="20" y="37"/>
                </a:lnTo>
                <a:lnTo>
                  <a:pt x="20" y="38"/>
                </a:lnTo>
                <a:lnTo>
                  <a:pt x="20" y="39"/>
                </a:lnTo>
                <a:lnTo>
                  <a:pt x="21" y="39"/>
                </a:lnTo>
                <a:lnTo>
                  <a:pt x="21" y="40"/>
                </a:lnTo>
                <a:lnTo>
                  <a:pt x="19" y="43"/>
                </a:lnTo>
                <a:lnTo>
                  <a:pt x="18" y="44"/>
                </a:lnTo>
                <a:lnTo>
                  <a:pt x="16" y="46"/>
                </a:lnTo>
                <a:lnTo>
                  <a:pt x="15" y="47"/>
                </a:lnTo>
                <a:lnTo>
                  <a:pt x="13" y="50"/>
                </a:lnTo>
                <a:lnTo>
                  <a:pt x="12" y="52"/>
                </a:lnTo>
                <a:lnTo>
                  <a:pt x="10" y="52"/>
                </a:lnTo>
                <a:lnTo>
                  <a:pt x="8" y="50"/>
                </a:lnTo>
                <a:close/>
              </a:path>
            </a:pathLst>
          </a:custGeom>
          <a:solidFill>
            <a:srgbClr val="A8E0FF"/>
          </a:solidFill>
          <a:ln w="4763">
            <a:solidFill>
              <a:srgbClr val="000000"/>
            </a:solidFill>
            <a:prstDash val="solid"/>
            <a:round/>
            <a:headEnd/>
            <a:tailEnd/>
          </a:ln>
        </xdr:spPr>
      </xdr:sp>
      <xdr:sp macro="" textlink="">
        <xdr:nvSpPr>
          <xdr:cNvPr id="103850" name="Freeform 14149"/>
          <xdr:cNvSpPr>
            <a:spLocks/>
          </xdr:cNvSpPr>
        </xdr:nvSpPr>
        <xdr:spPr bwMode="auto">
          <a:xfrm>
            <a:off x="7654586" y="2025496"/>
            <a:ext cx="161925" cy="242656"/>
          </a:xfrm>
          <a:custGeom>
            <a:avLst/>
            <a:gdLst>
              <a:gd name="T0" fmla="*/ 2147483646 w 34"/>
              <a:gd name="T1" fmla="*/ 2147483646 h 51"/>
              <a:gd name="T2" fmla="*/ 2147483646 w 34"/>
              <a:gd name="T3" fmla="*/ 2147483646 h 51"/>
              <a:gd name="T4" fmla="*/ 2147483646 w 34"/>
              <a:gd name="T5" fmla="*/ 2147483646 h 51"/>
              <a:gd name="T6" fmla="*/ 2147483646 w 34"/>
              <a:gd name="T7" fmla="*/ 2147483646 h 51"/>
              <a:gd name="T8" fmla="*/ 2147483646 w 34"/>
              <a:gd name="T9" fmla="*/ 2147483646 h 51"/>
              <a:gd name="T10" fmla="*/ 2147483646 w 34"/>
              <a:gd name="T11" fmla="*/ 2147483646 h 51"/>
              <a:gd name="T12" fmla="*/ 2147483646 w 34"/>
              <a:gd name="T13" fmla="*/ 2147483646 h 51"/>
              <a:gd name="T14" fmla="*/ 2147483646 w 34"/>
              <a:gd name="T15" fmla="*/ 2147483646 h 51"/>
              <a:gd name="T16" fmla="*/ 2147483646 w 34"/>
              <a:gd name="T17" fmla="*/ 2147483646 h 51"/>
              <a:gd name="T18" fmla="*/ 2147483646 w 34"/>
              <a:gd name="T19" fmla="*/ 2147483646 h 51"/>
              <a:gd name="T20" fmla="*/ 2147483646 w 34"/>
              <a:gd name="T21" fmla="*/ 2147483646 h 51"/>
              <a:gd name="T22" fmla="*/ 2147483646 w 34"/>
              <a:gd name="T23" fmla="*/ 2147483646 h 51"/>
              <a:gd name="T24" fmla="*/ 2147483646 w 34"/>
              <a:gd name="T25" fmla="*/ 2147483646 h 51"/>
              <a:gd name="T26" fmla="*/ 2147483646 w 34"/>
              <a:gd name="T27" fmla="*/ 2147483646 h 51"/>
              <a:gd name="T28" fmla="*/ 2147483646 w 34"/>
              <a:gd name="T29" fmla="*/ 2147483646 h 51"/>
              <a:gd name="T30" fmla="*/ 2147483646 w 34"/>
              <a:gd name="T31" fmla="*/ 2147483646 h 51"/>
              <a:gd name="T32" fmla="*/ 2147483646 w 34"/>
              <a:gd name="T33" fmla="*/ 2147483646 h 51"/>
              <a:gd name="T34" fmla="*/ 2147483646 w 34"/>
              <a:gd name="T35" fmla="*/ 2147483646 h 51"/>
              <a:gd name="T36" fmla="*/ 2147483646 w 34"/>
              <a:gd name="T37" fmla="*/ 2147483646 h 51"/>
              <a:gd name="T38" fmla="*/ 2147483646 w 34"/>
              <a:gd name="T39" fmla="*/ 2147483646 h 51"/>
              <a:gd name="T40" fmla="*/ 2147483646 w 34"/>
              <a:gd name="T41" fmla="*/ 2147483646 h 51"/>
              <a:gd name="T42" fmla="*/ 2147483646 w 34"/>
              <a:gd name="T43" fmla="*/ 2147483646 h 51"/>
              <a:gd name="T44" fmla="*/ 2147483646 w 34"/>
              <a:gd name="T45" fmla="*/ 2147483646 h 51"/>
              <a:gd name="T46" fmla="*/ 2147483646 w 34"/>
              <a:gd name="T47" fmla="*/ 2147483646 h 51"/>
              <a:gd name="T48" fmla="*/ 2147483646 w 34"/>
              <a:gd name="T49" fmla="*/ 2147483646 h 51"/>
              <a:gd name="T50" fmla="*/ 2147483646 w 34"/>
              <a:gd name="T51" fmla="*/ 2147483646 h 51"/>
              <a:gd name="T52" fmla="*/ 2147483646 w 34"/>
              <a:gd name="T53" fmla="*/ 2147483646 h 51"/>
              <a:gd name="T54" fmla="*/ 2147483646 w 34"/>
              <a:gd name="T55" fmla="*/ 2147483646 h 51"/>
              <a:gd name="T56" fmla="*/ 2147483646 w 34"/>
              <a:gd name="T57" fmla="*/ 2147483646 h 51"/>
              <a:gd name="T58" fmla="*/ 2147483646 w 34"/>
              <a:gd name="T59" fmla="*/ 2147483646 h 51"/>
              <a:gd name="T60" fmla="*/ 2147483646 w 34"/>
              <a:gd name="T61" fmla="*/ 2147483646 h 51"/>
              <a:gd name="T62" fmla="*/ 2147483646 w 34"/>
              <a:gd name="T63" fmla="*/ 2147483646 h 51"/>
              <a:gd name="T64" fmla="*/ 2147483646 w 34"/>
              <a:gd name="T65" fmla="*/ 2147483646 h 51"/>
              <a:gd name="T66" fmla="*/ 2147483646 w 34"/>
              <a:gd name="T67" fmla="*/ 2147483646 h 51"/>
              <a:gd name="T68" fmla="*/ 2147483646 w 34"/>
              <a:gd name="T69" fmla="*/ 2147483646 h 51"/>
              <a:gd name="T70" fmla="*/ 2147483646 w 34"/>
              <a:gd name="T71" fmla="*/ 2147483646 h 51"/>
              <a:gd name="T72" fmla="*/ 2147483646 w 34"/>
              <a:gd name="T73" fmla="*/ 2147483646 h 51"/>
              <a:gd name="T74" fmla="*/ 2147483646 w 34"/>
              <a:gd name="T75" fmla="*/ 2147483646 h 51"/>
              <a:gd name="T76" fmla="*/ 2147483646 w 34"/>
              <a:gd name="T77" fmla="*/ 2147483646 h 51"/>
              <a:gd name="T78" fmla="*/ 2147483646 w 34"/>
              <a:gd name="T79" fmla="*/ 2147483646 h 51"/>
              <a:gd name="T80" fmla="*/ 2147483646 w 34"/>
              <a:gd name="T81" fmla="*/ 2147483646 h 51"/>
              <a:gd name="T82" fmla="*/ 2147483646 w 34"/>
              <a:gd name="T83" fmla="*/ 2147483646 h 51"/>
              <a:gd name="T84" fmla="*/ 2147483646 w 34"/>
              <a:gd name="T85" fmla="*/ 2147483646 h 51"/>
              <a:gd name="T86" fmla="*/ 2147483646 w 34"/>
              <a:gd name="T87" fmla="*/ 2147483646 h 51"/>
              <a:gd name="T88" fmla="*/ 2147483646 w 34"/>
              <a:gd name="T89" fmla="*/ 2147483646 h 51"/>
              <a:gd name="T90" fmla="*/ 2147483646 w 34"/>
              <a:gd name="T91" fmla="*/ 2147483646 h 51"/>
              <a:gd name="T92" fmla="*/ 2147483646 w 34"/>
              <a:gd name="T93" fmla="*/ 2147483646 h 51"/>
              <a:gd name="T94" fmla="*/ 2147483646 w 34"/>
              <a:gd name="T95" fmla="*/ 0 h 51"/>
              <a:gd name="T96" fmla="*/ 2147483646 w 34"/>
              <a:gd name="T97" fmla="*/ 2147483646 h 51"/>
              <a:gd name="T98" fmla="*/ 2147483646 w 34"/>
              <a:gd name="T99" fmla="*/ 2147483646 h 51"/>
              <a:gd name="T100" fmla="*/ 2147483646 w 34"/>
              <a:gd name="T101" fmla="*/ 2147483646 h 51"/>
              <a:gd name="T102" fmla="*/ 2147483646 w 34"/>
              <a:gd name="T103" fmla="*/ 2147483646 h 51"/>
              <a:gd name="T104" fmla="*/ 2147483646 w 34"/>
              <a:gd name="T105" fmla="*/ 2147483646 h 51"/>
              <a:gd name="T106" fmla="*/ 2147483646 w 34"/>
              <a:gd name="T107" fmla="*/ 2147483646 h 51"/>
              <a:gd name="T108" fmla="*/ 2147483646 w 34"/>
              <a:gd name="T109" fmla="*/ 2147483646 h 51"/>
              <a:gd name="T110" fmla="*/ 2147483646 w 34"/>
              <a:gd name="T111" fmla="*/ 2147483646 h 51"/>
              <a:gd name="T112" fmla="*/ 2147483646 w 34"/>
              <a:gd name="T113" fmla="*/ 2147483646 h 51"/>
              <a:gd name="T114" fmla="*/ 2147483646 w 34"/>
              <a:gd name="T115" fmla="*/ 2147483646 h 51"/>
              <a:gd name="T116" fmla="*/ 2147483646 w 34"/>
              <a:gd name="T117" fmla="*/ 2147483646 h 51"/>
              <a:gd name="T118" fmla="*/ 2147483646 w 34"/>
              <a:gd name="T119" fmla="*/ 2147483646 h 51"/>
              <a:gd name="T120" fmla="*/ 2147483646 w 34"/>
              <a:gd name="T121" fmla="*/ 2147483646 h 51"/>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0" t="0" r="r" b="b"/>
            <a:pathLst>
              <a:path w="34" h="51">
                <a:moveTo>
                  <a:pt x="34" y="27"/>
                </a:moveTo>
                <a:lnTo>
                  <a:pt x="34" y="28"/>
                </a:lnTo>
                <a:lnTo>
                  <a:pt x="33" y="29"/>
                </a:lnTo>
                <a:lnTo>
                  <a:pt x="32" y="29"/>
                </a:lnTo>
                <a:lnTo>
                  <a:pt x="30" y="29"/>
                </a:lnTo>
                <a:lnTo>
                  <a:pt x="29" y="29"/>
                </a:lnTo>
                <a:lnTo>
                  <a:pt x="29" y="28"/>
                </a:lnTo>
                <a:lnTo>
                  <a:pt x="29" y="29"/>
                </a:lnTo>
                <a:lnTo>
                  <a:pt x="28" y="29"/>
                </a:lnTo>
                <a:lnTo>
                  <a:pt x="27" y="29"/>
                </a:lnTo>
                <a:lnTo>
                  <a:pt x="27" y="28"/>
                </a:lnTo>
                <a:lnTo>
                  <a:pt x="26" y="28"/>
                </a:lnTo>
                <a:lnTo>
                  <a:pt x="25" y="28"/>
                </a:lnTo>
                <a:lnTo>
                  <a:pt x="25" y="29"/>
                </a:lnTo>
                <a:lnTo>
                  <a:pt x="24" y="29"/>
                </a:lnTo>
                <a:lnTo>
                  <a:pt x="24" y="30"/>
                </a:lnTo>
                <a:lnTo>
                  <a:pt x="24" y="31"/>
                </a:lnTo>
                <a:lnTo>
                  <a:pt x="24" y="30"/>
                </a:lnTo>
                <a:lnTo>
                  <a:pt x="23" y="30"/>
                </a:lnTo>
                <a:lnTo>
                  <a:pt x="23" y="31"/>
                </a:lnTo>
                <a:lnTo>
                  <a:pt x="23" y="32"/>
                </a:lnTo>
                <a:lnTo>
                  <a:pt x="24" y="33"/>
                </a:lnTo>
                <a:lnTo>
                  <a:pt x="23" y="33"/>
                </a:lnTo>
                <a:lnTo>
                  <a:pt x="22" y="33"/>
                </a:lnTo>
                <a:lnTo>
                  <a:pt x="22" y="35"/>
                </a:lnTo>
                <a:lnTo>
                  <a:pt x="21" y="36"/>
                </a:lnTo>
                <a:lnTo>
                  <a:pt x="21" y="35"/>
                </a:lnTo>
                <a:lnTo>
                  <a:pt x="21" y="36"/>
                </a:lnTo>
                <a:lnTo>
                  <a:pt x="21" y="37"/>
                </a:lnTo>
                <a:lnTo>
                  <a:pt x="21" y="38"/>
                </a:lnTo>
                <a:lnTo>
                  <a:pt x="22" y="38"/>
                </a:lnTo>
                <a:lnTo>
                  <a:pt x="23" y="38"/>
                </a:lnTo>
                <a:lnTo>
                  <a:pt x="23" y="39"/>
                </a:lnTo>
                <a:lnTo>
                  <a:pt x="22" y="39"/>
                </a:lnTo>
                <a:lnTo>
                  <a:pt x="22" y="40"/>
                </a:lnTo>
                <a:lnTo>
                  <a:pt x="21" y="40"/>
                </a:lnTo>
                <a:lnTo>
                  <a:pt x="20" y="40"/>
                </a:lnTo>
                <a:lnTo>
                  <a:pt x="20" y="41"/>
                </a:lnTo>
                <a:lnTo>
                  <a:pt x="20" y="40"/>
                </a:lnTo>
                <a:lnTo>
                  <a:pt x="18" y="40"/>
                </a:lnTo>
                <a:lnTo>
                  <a:pt x="18" y="41"/>
                </a:lnTo>
                <a:lnTo>
                  <a:pt x="17" y="41"/>
                </a:lnTo>
                <a:lnTo>
                  <a:pt x="17" y="42"/>
                </a:lnTo>
                <a:lnTo>
                  <a:pt x="17" y="43"/>
                </a:lnTo>
                <a:lnTo>
                  <a:pt x="16" y="43"/>
                </a:lnTo>
                <a:lnTo>
                  <a:pt x="16" y="44"/>
                </a:lnTo>
                <a:lnTo>
                  <a:pt x="15" y="45"/>
                </a:lnTo>
                <a:lnTo>
                  <a:pt x="14" y="45"/>
                </a:lnTo>
                <a:lnTo>
                  <a:pt x="13" y="45"/>
                </a:lnTo>
                <a:lnTo>
                  <a:pt x="12" y="45"/>
                </a:lnTo>
                <a:lnTo>
                  <a:pt x="11" y="44"/>
                </a:lnTo>
                <a:lnTo>
                  <a:pt x="11" y="45"/>
                </a:lnTo>
                <a:lnTo>
                  <a:pt x="12" y="45"/>
                </a:lnTo>
                <a:lnTo>
                  <a:pt x="12" y="46"/>
                </a:lnTo>
                <a:lnTo>
                  <a:pt x="13" y="46"/>
                </a:lnTo>
                <a:lnTo>
                  <a:pt x="13" y="47"/>
                </a:lnTo>
                <a:lnTo>
                  <a:pt x="14" y="47"/>
                </a:lnTo>
                <a:lnTo>
                  <a:pt x="14" y="49"/>
                </a:lnTo>
                <a:lnTo>
                  <a:pt x="13" y="49"/>
                </a:lnTo>
                <a:lnTo>
                  <a:pt x="12" y="50"/>
                </a:lnTo>
                <a:lnTo>
                  <a:pt x="11" y="50"/>
                </a:lnTo>
                <a:lnTo>
                  <a:pt x="10" y="51"/>
                </a:lnTo>
                <a:lnTo>
                  <a:pt x="8" y="50"/>
                </a:lnTo>
                <a:lnTo>
                  <a:pt x="7" y="49"/>
                </a:lnTo>
                <a:lnTo>
                  <a:pt x="5" y="49"/>
                </a:lnTo>
                <a:lnTo>
                  <a:pt x="4" y="49"/>
                </a:lnTo>
                <a:lnTo>
                  <a:pt x="4" y="47"/>
                </a:lnTo>
                <a:lnTo>
                  <a:pt x="3" y="47"/>
                </a:lnTo>
                <a:lnTo>
                  <a:pt x="2" y="47"/>
                </a:lnTo>
                <a:lnTo>
                  <a:pt x="1" y="47"/>
                </a:lnTo>
                <a:lnTo>
                  <a:pt x="0" y="47"/>
                </a:lnTo>
                <a:lnTo>
                  <a:pt x="1" y="47"/>
                </a:lnTo>
                <a:lnTo>
                  <a:pt x="1" y="46"/>
                </a:lnTo>
                <a:lnTo>
                  <a:pt x="1" y="45"/>
                </a:lnTo>
                <a:lnTo>
                  <a:pt x="2" y="45"/>
                </a:lnTo>
                <a:lnTo>
                  <a:pt x="2" y="44"/>
                </a:lnTo>
                <a:lnTo>
                  <a:pt x="3" y="44"/>
                </a:lnTo>
                <a:lnTo>
                  <a:pt x="3" y="43"/>
                </a:lnTo>
                <a:lnTo>
                  <a:pt x="4" y="43"/>
                </a:lnTo>
                <a:lnTo>
                  <a:pt x="5" y="43"/>
                </a:lnTo>
                <a:lnTo>
                  <a:pt x="5" y="42"/>
                </a:lnTo>
                <a:lnTo>
                  <a:pt x="7" y="41"/>
                </a:lnTo>
                <a:lnTo>
                  <a:pt x="8" y="41"/>
                </a:lnTo>
                <a:lnTo>
                  <a:pt x="8" y="42"/>
                </a:lnTo>
                <a:lnTo>
                  <a:pt x="9" y="42"/>
                </a:lnTo>
                <a:lnTo>
                  <a:pt x="9" y="43"/>
                </a:lnTo>
                <a:lnTo>
                  <a:pt x="10" y="42"/>
                </a:lnTo>
                <a:lnTo>
                  <a:pt x="11" y="40"/>
                </a:lnTo>
                <a:lnTo>
                  <a:pt x="11" y="39"/>
                </a:lnTo>
                <a:lnTo>
                  <a:pt x="12" y="39"/>
                </a:lnTo>
                <a:lnTo>
                  <a:pt x="11" y="39"/>
                </a:lnTo>
                <a:lnTo>
                  <a:pt x="10" y="39"/>
                </a:lnTo>
                <a:lnTo>
                  <a:pt x="10" y="38"/>
                </a:lnTo>
                <a:lnTo>
                  <a:pt x="10" y="37"/>
                </a:lnTo>
                <a:lnTo>
                  <a:pt x="10" y="36"/>
                </a:lnTo>
                <a:lnTo>
                  <a:pt x="8" y="36"/>
                </a:lnTo>
                <a:lnTo>
                  <a:pt x="8" y="35"/>
                </a:lnTo>
                <a:lnTo>
                  <a:pt x="8" y="33"/>
                </a:lnTo>
                <a:lnTo>
                  <a:pt x="8" y="32"/>
                </a:lnTo>
                <a:lnTo>
                  <a:pt x="9" y="32"/>
                </a:lnTo>
                <a:lnTo>
                  <a:pt x="9" y="31"/>
                </a:lnTo>
                <a:lnTo>
                  <a:pt x="9" y="30"/>
                </a:lnTo>
                <a:lnTo>
                  <a:pt x="9" y="29"/>
                </a:lnTo>
                <a:lnTo>
                  <a:pt x="9" y="28"/>
                </a:lnTo>
                <a:lnTo>
                  <a:pt x="10" y="28"/>
                </a:lnTo>
                <a:lnTo>
                  <a:pt x="10" y="27"/>
                </a:lnTo>
                <a:lnTo>
                  <a:pt x="9" y="27"/>
                </a:lnTo>
                <a:lnTo>
                  <a:pt x="9" y="26"/>
                </a:lnTo>
                <a:lnTo>
                  <a:pt x="8" y="26"/>
                </a:lnTo>
                <a:lnTo>
                  <a:pt x="8" y="25"/>
                </a:lnTo>
                <a:lnTo>
                  <a:pt x="8" y="24"/>
                </a:lnTo>
                <a:lnTo>
                  <a:pt x="8" y="23"/>
                </a:lnTo>
                <a:lnTo>
                  <a:pt x="7" y="23"/>
                </a:lnTo>
                <a:lnTo>
                  <a:pt x="7" y="22"/>
                </a:lnTo>
                <a:lnTo>
                  <a:pt x="7" y="21"/>
                </a:lnTo>
                <a:lnTo>
                  <a:pt x="5" y="20"/>
                </a:lnTo>
                <a:lnTo>
                  <a:pt x="5" y="18"/>
                </a:lnTo>
                <a:lnTo>
                  <a:pt x="5" y="17"/>
                </a:lnTo>
                <a:lnTo>
                  <a:pt x="5" y="16"/>
                </a:lnTo>
                <a:lnTo>
                  <a:pt x="8" y="11"/>
                </a:lnTo>
                <a:lnTo>
                  <a:pt x="9" y="8"/>
                </a:lnTo>
                <a:lnTo>
                  <a:pt x="11" y="3"/>
                </a:lnTo>
                <a:lnTo>
                  <a:pt x="11" y="1"/>
                </a:lnTo>
                <a:lnTo>
                  <a:pt x="12" y="1"/>
                </a:lnTo>
                <a:lnTo>
                  <a:pt x="12" y="0"/>
                </a:lnTo>
                <a:lnTo>
                  <a:pt x="12" y="1"/>
                </a:lnTo>
                <a:lnTo>
                  <a:pt x="13" y="2"/>
                </a:lnTo>
                <a:lnTo>
                  <a:pt x="14" y="2"/>
                </a:lnTo>
                <a:lnTo>
                  <a:pt x="14" y="3"/>
                </a:lnTo>
                <a:lnTo>
                  <a:pt x="15" y="4"/>
                </a:lnTo>
                <a:lnTo>
                  <a:pt x="15" y="6"/>
                </a:lnTo>
                <a:lnTo>
                  <a:pt x="16" y="6"/>
                </a:lnTo>
                <a:lnTo>
                  <a:pt x="16" y="7"/>
                </a:lnTo>
                <a:lnTo>
                  <a:pt x="16" y="8"/>
                </a:lnTo>
                <a:lnTo>
                  <a:pt x="16" y="9"/>
                </a:lnTo>
                <a:lnTo>
                  <a:pt x="16" y="10"/>
                </a:lnTo>
                <a:lnTo>
                  <a:pt x="16" y="12"/>
                </a:lnTo>
                <a:lnTo>
                  <a:pt x="16" y="13"/>
                </a:lnTo>
                <a:lnTo>
                  <a:pt x="17" y="15"/>
                </a:lnTo>
                <a:lnTo>
                  <a:pt x="18" y="16"/>
                </a:lnTo>
                <a:lnTo>
                  <a:pt x="22" y="14"/>
                </a:lnTo>
                <a:lnTo>
                  <a:pt x="23" y="14"/>
                </a:lnTo>
                <a:lnTo>
                  <a:pt x="24" y="13"/>
                </a:lnTo>
                <a:lnTo>
                  <a:pt x="25" y="14"/>
                </a:lnTo>
                <a:lnTo>
                  <a:pt x="25" y="15"/>
                </a:lnTo>
                <a:lnTo>
                  <a:pt x="26" y="15"/>
                </a:lnTo>
                <a:lnTo>
                  <a:pt x="26" y="16"/>
                </a:lnTo>
                <a:lnTo>
                  <a:pt x="26" y="17"/>
                </a:lnTo>
                <a:lnTo>
                  <a:pt x="26" y="18"/>
                </a:lnTo>
                <a:lnTo>
                  <a:pt x="26" y="20"/>
                </a:lnTo>
                <a:lnTo>
                  <a:pt x="27" y="20"/>
                </a:lnTo>
                <a:lnTo>
                  <a:pt x="28" y="22"/>
                </a:lnTo>
                <a:lnTo>
                  <a:pt x="29" y="23"/>
                </a:lnTo>
                <a:lnTo>
                  <a:pt x="29" y="24"/>
                </a:lnTo>
                <a:lnTo>
                  <a:pt x="29" y="23"/>
                </a:lnTo>
                <a:lnTo>
                  <a:pt x="30" y="23"/>
                </a:lnTo>
                <a:lnTo>
                  <a:pt x="29" y="23"/>
                </a:lnTo>
                <a:lnTo>
                  <a:pt x="30" y="23"/>
                </a:lnTo>
                <a:lnTo>
                  <a:pt x="32" y="22"/>
                </a:lnTo>
                <a:lnTo>
                  <a:pt x="32" y="23"/>
                </a:lnTo>
                <a:lnTo>
                  <a:pt x="32" y="24"/>
                </a:lnTo>
                <a:lnTo>
                  <a:pt x="30" y="24"/>
                </a:lnTo>
                <a:lnTo>
                  <a:pt x="33" y="26"/>
                </a:lnTo>
                <a:lnTo>
                  <a:pt x="34" y="26"/>
                </a:lnTo>
                <a:lnTo>
                  <a:pt x="34" y="27"/>
                </a:lnTo>
                <a:close/>
              </a:path>
            </a:pathLst>
          </a:custGeom>
          <a:solidFill>
            <a:srgbClr val="00AEEF"/>
          </a:solidFill>
          <a:ln w="4763">
            <a:solidFill>
              <a:srgbClr val="000000"/>
            </a:solidFill>
            <a:prstDash val="solid"/>
            <a:round/>
            <a:headEnd/>
            <a:tailEnd/>
          </a:ln>
        </xdr:spPr>
      </xdr:sp>
      <xdr:sp macro="" textlink="">
        <xdr:nvSpPr>
          <xdr:cNvPr id="103851" name="Freeform 14150"/>
          <xdr:cNvSpPr>
            <a:spLocks/>
          </xdr:cNvSpPr>
        </xdr:nvSpPr>
        <xdr:spPr bwMode="auto">
          <a:xfrm>
            <a:off x="7816511" y="1968578"/>
            <a:ext cx="171450" cy="128356"/>
          </a:xfrm>
          <a:custGeom>
            <a:avLst/>
            <a:gdLst>
              <a:gd name="T0" fmla="*/ 2147483646 w 36"/>
              <a:gd name="T1" fmla="*/ 2147483646 h 27"/>
              <a:gd name="T2" fmla="*/ 2147483646 w 36"/>
              <a:gd name="T3" fmla="*/ 2147483646 h 27"/>
              <a:gd name="T4" fmla="*/ 2147483646 w 36"/>
              <a:gd name="T5" fmla="*/ 2147483646 h 27"/>
              <a:gd name="T6" fmla="*/ 2147483646 w 36"/>
              <a:gd name="T7" fmla="*/ 2147483646 h 27"/>
              <a:gd name="T8" fmla="*/ 2147483646 w 36"/>
              <a:gd name="T9" fmla="*/ 2147483646 h 27"/>
              <a:gd name="T10" fmla="*/ 2147483646 w 36"/>
              <a:gd name="T11" fmla="*/ 2147483646 h 27"/>
              <a:gd name="T12" fmla="*/ 2147483646 w 36"/>
              <a:gd name="T13" fmla="*/ 2147483646 h 27"/>
              <a:gd name="T14" fmla="*/ 2147483646 w 36"/>
              <a:gd name="T15" fmla="*/ 2147483646 h 27"/>
              <a:gd name="T16" fmla="*/ 2147483646 w 36"/>
              <a:gd name="T17" fmla="*/ 2147483646 h 27"/>
              <a:gd name="T18" fmla="*/ 2147483646 w 36"/>
              <a:gd name="T19" fmla="*/ 0 h 27"/>
              <a:gd name="T20" fmla="*/ 2147483646 w 36"/>
              <a:gd name="T21" fmla="*/ 2147483646 h 27"/>
              <a:gd name="T22" fmla="*/ 2147483646 w 36"/>
              <a:gd name="T23" fmla="*/ 2147483646 h 27"/>
              <a:gd name="T24" fmla="*/ 2147483646 w 36"/>
              <a:gd name="T25" fmla="*/ 2147483646 h 27"/>
              <a:gd name="T26" fmla="*/ 2147483646 w 36"/>
              <a:gd name="T27" fmla="*/ 2147483646 h 27"/>
              <a:gd name="T28" fmla="*/ 2147483646 w 36"/>
              <a:gd name="T29" fmla="*/ 2147483646 h 27"/>
              <a:gd name="T30" fmla="*/ 2147483646 w 36"/>
              <a:gd name="T31" fmla="*/ 2147483646 h 27"/>
              <a:gd name="T32" fmla="*/ 2147483646 w 36"/>
              <a:gd name="T33" fmla="*/ 2147483646 h 27"/>
              <a:gd name="T34" fmla="*/ 2147483646 w 36"/>
              <a:gd name="T35" fmla="*/ 2147483646 h 27"/>
              <a:gd name="T36" fmla="*/ 2147483646 w 36"/>
              <a:gd name="T37" fmla="*/ 2147483646 h 27"/>
              <a:gd name="T38" fmla="*/ 2147483646 w 36"/>
              <a:gd name="T39" fmla="*/ 2147483646 h 27"/>
              <a:gd name="T40" fmla="*/ 2147483646 w 36"/>
              <a:gd name="T41" fmla="*/ 2147483646 h 27"/>
              <a:gd name="T42" fmla="*/ 2147483646 w 36"/>
              <a:gd name="T43" fmla="*/ 2147483646 h 27"/>
              <a:gd name="T44" fmla="*/ 2147483646 w 36"/>
              <a:gd name="T45" fmla="*/ 2147483646 h 27"/>
              <a:gd name="T46" fmla="*/ 2147483646 w 36"/>
              <a:gd name="T47" fmla="*/ 2147483646 h 27"/>
              <a:gd name="T48" fmla="*/ 2147483646 w 36"/>
              <a:gd name="T49" fmla="*/ 2147483646 h 27"/>
              <a:gd name="T50" fmla="*/ 2147483646 w 36"/>
              <a:gd name="T51" fmla="*/ 2147483646 h 27"/>
              <a:gd name="T52" fmla="*/ 2147483646 w 36"/>
              <a:gd name="T53" fmla="*/ 2147483646 h 27"/>
              <a:gd name="T54" fmla="*/ 2147483646 w 36"/>
              <a:gd name="T55" fmla="*/ 2147483646 h 27"/>
              <a:gd name="T56" fmla="*/ 2147483646 w 36"/>
              <a:gd name="T57" fmla="*/ 2147483646 h 27"/>
              <a:gd name="T58" fmla="*/ 2147483646 w 36"/>
              <a:gd name="T59" fmla="*/ 2147483646 h 27"/>
              <a:gd name="T60" fmla="*/ 2147483646 w 36"/>
              <a:gd name="T61" fmla="*/ 2147483646 h 27"/>
              <a:gd name="T62" fmla="*/ 2147483646 w 36"/>
              <a:gd name="T63" fmla="*/ 2147483646 h 27"/>
              <a:gd name="T64" fmla="*/ 2147483646 w 36"/>
              <a:gd name="T65" fmla="*/ 2147483646 h 27"/>
              <a:gd name="T66" fmla="*/ 2147483646 w 36"/>
              <a:gd name="T67" fmla="*/ 2147483646 h 27"/>
              <a:gd name="T68" fmla="*/ 2147483646 w 36"/>
              <a:gd name="T69" fmla="*/ 2147483646 h 27"/>
              <a:gd name="T70" fmla="*/ 2147483646 w 36"/>
              <a:gd name="T71" fmla="*/ 2147483646 h 27"/>
              <a:gd name="T72" fmla="*/ 2147483646 w 36"/>
              <a:gd name="T73" fmla="*/ 2147483646 h 27"/>
              <a:gd name="T74" fmla="*/ 2147483646 w 36"/>
              <a:gd name="T75" fmla="*/ 2147483646 h 27"/>
              <a:gd name="T76" fmla="*/ 2147483646 w 36"/>
              <a:gd name="T77" fmla="*/ 2147483646 h 27"/>
              <a:gd name="T78" fmla="*/ 2147483646 w 36"/>
              <a:gd name="T79" fmla="*/ 2147483646 h 27"/>
              <a:gd name="T80" fmla="*/ 2147483646 w 36"/>
              <a:gd name="T81" fmla="*/ 2147483646 h 27"/>
              <a:gd name="T82" fmla="*/ 2147483646 w 36"/>
              <a:gd name="T83" fmla="*/ 2147483646 h 27"/>
              <a:gd name="T84" fmla="*/ 2147483646 w 36"/>
              <a:gd name="T85" fmla="*/ 2147483646 h 27"/>
              <a:gd name="T86" fmla="*/ 2147483646 w 36"/>
              <a:gd name="T87" fmla="*/ 2147483646 h 27"/>
              <a:gd name="T88" fmla="*/ 2147483646 w 36"/>
              <a:gd name="T89" fmla="*/ 2147483646 h 27"/>
              <a:gd name="T90" fmla="*/ 2147483646 w 36"/>
              <a:gd name="T91" fmla="*/ 2147483646 h 27"/>
              <a:gd name="T92" fmla="*/ 2147483646 w 36"/>
              <a:gd name="T93" fmla="*/ 2147483646 h 27"/>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0" t="0" r="r" b="b"/>
            <a:pathLst>
              <a:path w="36" h="27">
                <a:moveTo>
                  <a:pt x="26" y="27"/>
                </a:moveTo>
                <a:lnTo>
                  <a:pt x="26" y="27"/>
                </a:lnTo>
                <a:lnTo>
                  <a:pt x="25" y="26"/>
                </a:lnTo>
                <a:lnTo>
                  <a:pt x="25" y="27"/>
                </a:lnTo>
                <a:lnTo>
                  <a:pt x="24" y="27"/>
                </a:lnTo>
                <a:lnTo>
                  <a:pt x="24" y="26"/>
                </a:lnTo>
                <a:lnTo>
                  <a:pt x="23" y="25"/>
                </a:lnTo>
                <a:lnTo>
                  <a:pt x="23" y="24"/>
                </a:lnTo>
                <a:lnTo>
                  <a:pt x="21" y="24"/>
                </a:lnTo>
                <a:lnTo>
                  <a:pt x="21" y="23"/>
                </a:lnTo>
                <a:lnTo>
                  <a:pt x="20" y="22"/>
                </a:lnTo>
                <a:lnTo>
                  <a:pt x="19" y="21"/>
                </a:lnTo>
                <a:lnTo>
                  <a:pt x="18" y="20"/>
                </a:lnTo>
                <a:lnTo>
                  <a:pt x="15" y="16"/>
                </a:lnTo>
                <a:lnTo>
                  <a:pt x="14" y="15"/>
                </a:lnTo>
                <a:lnTo>
                  <a:pt x="11" y="13"/>
                </a:lnTo>
                <a:lnTo>
                  <a:pt x="6" y="9"/>
                </a:lnTo>
                <a:lnTo>
                  <a:pt x="4" y="6"/>
                </a:lnTo>
                <a:lnTo>
                  <a:pt x="2" y="4"/>
                </a:lnTo>
                <a:lnTo>
                  <a:pt x="1" y="4"/>
                </a:lnTo>
                <a:lnTo>
                  <a:pt x="0" y="2"/>
                </a:lnTo>
                <a:lnTo>
                  <a:pt x="1" y="1"/>
                </a:lnTo>
                <a:lnTo>
                  <a:pt x="3" y="1"/>
                </a:lnTo>
                <a:lnTo>
                  <a:pt x="3" y="0"/>
                </a:lnTo>
                <a:lnTo>
                  <a:pt x="4" y="0"/>
                </a:lnTo>
                <a:lnTo>
                  <a:pt x="5" y="0"/>
                </a:lnTo>
                <a:lnTo>
                  <a:pt x="7" y="1"/>
                </a:lnTo>
                <a:lnTo>
                  <a:pt x="8" y="1"/>
                </a:lnTo>
                <a:lnTo>
                  <a:pt x="10" y="1"/>
                </a:lnTo>
                <a:lnTo>
                  <a:pt x="10" y="2"/>
                </a:lnTo>
                <a:lnTo>
                  <a:pt x="12" y="2"/>
                </a:lnTo>
                <a:lnTo>
                  <a:pt x="13" y="4"/>
                </a:lnTo>
                <a:lnTo>
                  <a:pt x="14" y="4"/>
                </a:lnTo>
                <a:lnTo>
                  <a:pt x="15" y="4"/>
                </a:lnTo>
                <a:lnTo>
                  <a:pt x="16" y="4"/>
                </a:lnTo>
                <a:lnTo>
                  <a:pt x="16" y="2"/>
                </a:lnTo>
                <a:lnTo>
                  <a:pt x="17" y="2"/>
                </a:lnTo>
                <a:lnTo>
                  <a:pt x="18" y="4"/>
                </a:lnTo>
                <a:lnTo>
                  <a:pt x="19" y="4"/>
                </a:lnTo>
                <a:lnTo>
                  <a:pt x="18" y="4"/>
                </a:lnTo>
                <a:lnTo>
                  <a:pt x="19" y="5"/>
                </a:lnTo>
                <a:lnTo>
                  <a:pt x="20" y="5"/>
                </a:lnTo>
                <a:lnTo>
                  <a:pt x="21" y="5"/>
                </a:lnTo>
                <a:lnTo>
                  <a:pt x="23" y="5"/>
                </a:lnTo>
                <a:lnTo>
                  <a:pt x="25" y="6"/>
                </a:lnTo>
                <a:lnTo>
                  <a:pt x="26" y="5"/>
                </a:lnTo>
                <a:lnTo>
                  <a:pt x="26" y="6"/>
                </a:lnTo>
                <a:lnTo>
                  <a:pt x="27" y="6"/>
                </a:lnTo>
                <a:lnTo>
                  <a:pt x="27" y="5"/>
                </a:lnTo>
                <a:lnTo>
                  <a:pt x="29" y="6"/>
                </a:lnTo>
                <a:lnTo>
                  <a:pt x="29" y="5"/>
                </a:lnTo>
                <a:lnTo>
                  <a:pt x="30" y="5"/>
                </a:lnTo>
                <a:lnTo>
                  <a:pt x="31" y="5"/>
                </a:lnTo>
                <a:lnTo>
                  <a:pt x="31" y="6"/>
                </a:lnTo>
                <a:lnTo>
                  <a:pt x="31" y="5"/>
                </a:lnTo>
                <a:lnTo>
                  <a:pt x="33" y="5"/>
                </a:lnTo>
                <a:lnTo>
                  <a:pt x="35" y="5"/>
                </a:lnTo>
                <a:lnTo>
                  <a:pt x="36" y="5"/>
                </a:lnTo>
                <a:lnTo>
                  <a:pt x="36" y="6"/>
                </a:lnTo>
                <a:lnTo>
                  <a:pt x="35" y="11"/>
                </a:lnTo>
                <a:lnTo>
                  <a:pt x="35" y="14"/>
                </a:lnTo>
                <a:lnTo>
                  <a:pt x="35" y="15"/>
                </a:lnTo>
                <a:lnTo>
                  <a:pt x="35" y="16"/>
                </a:lnTo>
                <a:lnTo>
                  <a:pt x="33" y="18"/>
                </a:lnTo>
                <a:lnTo>
                  <a:pt x="35" y="20"/>
                </a:lnTo>
                <a:lnTo>
                  <a:pt x="35" y="21"/>
                </a:lnTo>
                <a:lnTo>
                  <a:pt x="33" y="21"/>
                </a:lnTo>
                <a:lnTo>
                  <a:pt x="32" y="21"/>
                </a:lnTo>
                <a:lnTo>
                  <a:pt x="30" y="20"/>
                </a:lnTo>
                <a:lnTo>
                  <a:pt x="29" y="20"/>
                </a:lnTo>
                <a:lnTo>
                  <a:pt x="29" y="21"/>
                </a:lnTo>
                <a:lnTo>
                  <a:pt x="28" y="22"/>
                </a:lnTo>
                <a:lnTo>
                  <a:pt x="28" y="25"/>
                </a:lnTo>
                <a:lnTo>
                  <a:pt x="29" y="25"/>
                </a:lnTo>
                <a:lnTo>
                  <a:pt x="29" y="26"/>
                </a:lnTo>
                <a:lnTo>
                  <a:pt x="28" y="26"/>
                </a:lnTo>
                <a:lnTo>
                  <a:pt x="27" y="27"/>
                </a:lnTo>
                <a:lnTo>
                  <a:pt x="26" y="27"/>
                </a:lnTo>
                <a:close/>
              </a:path>
            </a:pathLst>
          </a:custGeom>
          <a:solidFill>
            <a:srgbClr val="A8E0FF"/>
          </a:solidFill>
          <a:ln w="4763">
            <a:solidFill>
              <a:srgbClr val="000000"/>
            </a:solidFill>
            <a:prstDash val="solid"/>
            <a:round/>
            <a:headEnd/>
            <a:tailEnd/>
          </a:ln>
        </xdr:spPr>
      </xdr:sp>
      <xdr:sp macro="" textlink="">
        <xdr:nvSpPr>
          <xdr:cNvPr id="103852" name="Freeform 14151"/>
          <xdr:cNvSpPr>
            <a:spLocks/>
          </xdr:cNvSpPr>
        </xdr:nvSpPr>
        <xdr:spPr bwMode="auto">
          <a:xfrm>
            <a:off x="7778411" y="2230052"/>
            <a:ext cx="190500" cy="109538"/>
          </a:xfrm>
          <a:custGeom>
            <a:avLst/>
            <a:gdLst>
              <a:gd name="T0" fmla="*/ 2147483646 w 40"/>
              <a:gd name="T1" fmla="*/ 2147483646 h 23"/>
              <a:gd name="T2" fmla="*/ 2147483646 w 40"/>
              <a:gd name="T3" fmla="*/ 2147483646 h 23"/>
              <a:gd name="T4" fmla="*/ 2147483646 w 40"/>
              <a:gd name="T5" fmla="*/ 2147483646 h 23"/>
              <a:gd name="T6" fmla="*/ 2147483646 w 40"/>
              <a:gd name="T7" fmla="*/ 2147483646 h 23"/>
              <a:gd name="T8" fmla="*/ 2147483646 w 40"/>
              <a:gd name="T9" fmla="*/ 2147483646 h 23"/>
              <a:gd name="T10" fmla="*/ 2147483646 w 40"/>
              <a:gd name="T11" fmla="*/ 2147483646 h 23"/>
              <a:gd name="T12" fmla="*/ 2147483646 w 40"/>
              <a:gd name="T13" fmla="*/ 2147483646 h 23"/>
              <a:gd name="T14" fmla="*/ 2147483646 w 40"/>
              <a:gd name="T15" fmla="*/ 2147483646 h 23"/>
              <a:gd name="T16" fmla="*/ 2147483646 w 40"/>
              <a:gd name="T17" fmla="*/ 2147483646 h 23"/>
              <a:gd name="T18" fmla="*/ 2147483646 w 40"/>
              <a:gd name="T19" fmla="*/ 2147483646 h 23"/>
              <a:gd name="T20" fmla="*/ 2147483646 w 40"/>
              <a:gd name="T21" fmla="*/ 2147483646 h 23"/>
              <a:gd name="T22" fmla="*/ 2147483646 w 40"/>
              <a:gd name="T23" fmla="*/ 2147483646 h 23"/>
              <a:gd name="T24" fmla="*/ 2147483646 w 40"/>
              <a:gd name="T25" fmla="*/ 2147483646 h 23"/>
              <a:gd name="T26" fmla="*/ 2147483646 w 40"/>
              <a:gd name="T27" fmla="*/ 2147483646 h 23"/>
              <a:gd name="T28" fmla="*/ 2147483646 w 40"/>
              <a:gd name="T29" fmla="*/ 2147483646 h 23"/>
              <a:gd name="T30" fmla="*/ 2147483646 w 40"/>
              <a:gd name="T31" fmla="*/ 2147483646 h 23"/>
              <a:gd name="T32" fmla="*/ 2147483646 w 40"/>
              <a:gd name="T33" fmla="*/ 2147483646 h 23"/>
              <a:gd name="T34" fmla="*/ 2147483646 w 40"/>
              <a:gd name="T35" fmla="*/ 2147483646 h 23"/>
              <a:gd name="T36" fmla="*/ 2147483646 w 40"/>
              <a:gd name="T37" fmla="*/ 2147483646 h 23"/>
              <a:gd name="T38" fmla="*/ 2147483646 w 40"/>
              <a:gd name="T39" fmla="*/ 2147483646 h 23"/>
              <a:gd name="T40" fmla="*/ 2147483646 w 40"/>
              <a:gd name="T41" fmla="*/ 2147483646 h 23"/>
              <a:gd name="T42" fmla="*/ 2147483646 w 40"/>
              <a:gd name="T43" fmla="*/ 2147483646 h 23"/>
              <a:gd name="T44" fmla="*/ 2147483646 w 40"/>
              <a:gd name="T45" fmla="*/ 2147483646 h 23"/>
              <a:gd name="T46" fmla="*/ 2147483646 w 40"/>
              <a:gd name="T47" fmla="*/ 2147483646 h 23"/>
              <a:gd name="T48" fmla="*/ 2147483646 w 40"/>
              <a:gd name="T49" fmla="*/ 2147483646 h 23"/>
              <a:gd name="T50" fmla="*/ 2147483646 w 40"/>
              <a:gd name="T51" fmla="*/ 2147483646 h 23"/>
              <a:gd name="T52" fmla="*/ 2147483646 w 40"/>
              <a:gd name="T53" fmla="*/ 2147483646 h 23"/>
              <a:gd name="T54" fmla="*/ 2147483646 w 40"/>
              <a:gd name="T55" fmla="*/ 2147483646 h 23"/>
              <a:gd name="T56" fmla="*/ 2147483646 w 40"/>
              <a:gd name="T57" fmla="*/ 2147483646 h 23"/>
              <a:gd name="T58" fmla="*/ 2147483646 w 40"/>
              <a:gd name="T59" fmla="*/ 2147483646 h 23"/>
              <a:gd name="T60" fmla="*/ 2147483646 w 40"/>
              <a:gd name="T61" fmla="*/ 2147483646 h 23"/>
              <a:gd name="T62" fmla="*/ 2147483646 w 40"/>
              <a:gd name="T63" fmla="*/ 2147483646 h 23"/>
              <a:gd name="T64" fmla="*/ 2147483646 w 40"/>
              <a:gd name="T65" fmla="*/ 2147483646 h 23"/>
              <a:gd name="T66" fmla="*/ 2147483646 w 40"/>
              <a:gd name="T67" fmla="*/ 2147483646 h 23"/>
              <a:gd name="T68" fmla="*/ 2147483646 w 40"/>
              <a:gd name="T69" fmla="*/ 2147483646 h 23"/>
              <a:gd name="T70" fmla="*/ 2147483646 w 40"/>
              <a:gd name="T71" fmla="*/ 2147483646 h 23"/>
              <a:gd name="T72" fmla="*/ 2147483646 w 40"/>
              <a:gd name="T73" fmla="*/ 2147483646 h 23"/>
              <a:gd name="T74" fmla="*/ 2147483646 w 40"/>
              <a:gd name="T75" fmla="*/ 2147483646 h 23"/>
              <a:gd name="T76" fmla="*/ 2147483646 w 40"/>
              <a:gd name="T77" fmla="*/ 2147483646 h 23"/>
              <a:gd name="T78" fmla="*/ 2147483646 w 40"/>
              <a:gd name="T79" fmla="*/ 2147483646 h 23"/>
              <a:gd name="T80" fmla="*/ 2147483646 w 40"/>
              <a:gd name="T81" fmla="*/ 2147483646 h 23"/>
              <a:gd name="T82" fmla="*/ 2147483646 w 40"/>
              <a:gd name="T83" fmla="*/ 2147483646 h 23"/>
              <a:gd name="T84" fmla="*/ 2147483646 w 40"/>
              <a:gd name="T85" fmla="*/ 2147483646 h 23"/>
              <a:gd name="T86" fmla="*/ 2147483646 w 40"/>
              <a:gd name="T87" fmla="*/ 2147483646 h 23"/>
              <a:gd name="T88" fmla="*/ 2147483646 w 40"/>
              <a:gd name="T89" fmla="*/ 2147483646 h 23"/>
              <a:gd name="T90" fmla="*/ 2147483646 w 40"/>
              <a:gd name="T91" fmla="*/ 2147483646 h 23"/>
              <a:gd name="T92" fmla="*/ 2147483646 w 40"/>
              <a:gd name="T93" fmla="*/ 2147483646 h 23"/>
              <a:gd name="T94" fmla="*/ 2147483646 w 40"/>
              <a:gd name="T95" fmla="*/ 2147483646 h 23"/>
              <a:gd name="T96" fmla="*/ 2147483646 w 40"/>
              <a:gd name="T97" fmla="*/ 2147483646 h 23"/>
              <a:gd name="T98" fmla="*/ 2147483646 w 40"/>
              <a:gd name="T99" fmla="*/ 2147483646 h 23"/>
              <a:gd name="T100" fmla="*/ 2147483646 w 40"/>
              <a:gd name="T101" fmla="*/ 2147483646 h 23"/>
              <a:gd name="T102" fmla="*/ 2147483646 w 40"/>
              <a:gd name="T103" fmla="*/ 2147483646 h 23"/>
              <a:gd name="T104" fmla="*/ 2147483646 w 40"/>
              <a:gd name="T105" fmla="*/ 2147483646 h 23"/>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Lst>
            <a:ahLst/>
            <a:cxnLst>
              <a:cxn ang="T106">
                <a:pos x="T0" y="T1"/>
              </a:cxn>
              <a:cxn ang="T107">
                <a:pos x="T2" y="T3"/>
              </a:cxn>
              <a:cxn ang="T108">
                <a:pos x="T4" y="T5"/>
              </a:cxn>
              <a:cxn ang="T109">
                <a:pos x="T6" y="T7"/>
              </a:cxn>
              <a:cxn ang="T110">
                <a:pos x="T8" y="T9"/>
              </a:cxn>
              <a:cxn ang="T111">
                <a:pos x="T10" y="T11"/>
              </a:cxn>
              <a:cxn ang="T112">
                <a:pos x="T12" y="T13"/>
              </a:cxn>
              <a:cxn ang="T113">
                <a:pos x="T14" y="T15"/>
              </a:cxn>
              <a:cxn ang="T114">
                <a:pos x="T16" y="T17"/>
              </a:cxn>
              <a:cxn ang="T115">
                <a:pos x="T18" y="T19"/>
              </a:cxn>
              <a:cxn ang="T116">
                <a:pos x="T20" y="T21"/>
              </a:cxn>
              <a:cxn ang="T117">
                <a:pos x="T22" y="T23"/>
              </a:cxn>
              <a:cxn ang="T118">
                <a:pos x="T24" y="T25"/>
              </a:cxn>
              <a:cxn ang="T119">
                <a:pos x="T26" y="T27"/>
              </a:cxn>
              <a:cxn ang="T120">
                <a:pos x="T28" y="T29"/>
              </a:cxn>
              <a:cxn ang="T121">
                <a:pos x="T30" y="T31"/>
              </a:cxn>
              <a:cxn ang="T122">
                <a:pos x="T32" y="T33"/>
              </a:cxn>
              <a:cxn ang="T123">
                <a:pos x="T34" y="T35"/>
              </a:cxn>
              <a:cxn ang="T124">
                <a:pos x="T36" y="T37"/>
              </a:cxn>
              <a:cxn ang="T125">
                <a:pos x="T38" y="T39"/>
              </a:cxn>
              <a:cxn ang="T126">
                <a:pos x="T40" y="T41"/>
              </a:cxn>
              <a:cxn ang="T127">
                <a:pos x="T42" y="T43"/>
              </a:cxn>
              <a:cxn ang="T128">
                <a:pos x="T44" y="T45"/>
              </a:cxn>
              <a:cxn ang="T129">
                <a:pos x="T46" y="T47"/>
              </a:cxn>
              <a:cxn ang="T130">
                <a:pos x="T48" y="T49"/>
              </a:cxn>
              <a:cxn ang="T131">
                <a:pos x="T50" y="T51"/>
              </a:cxn>
              <a:cxn ang="T132">
                <a:pos x="T52" y="T53"/>
              </a:cxn>
              <a:cxn ang="T133">
                <a:pos x="T54" y="T55"/>
              </a:cxn>
              <a:cxn ang="T134">
                <a:pos x="T56" y="T57"/>
              </a:cxn>
              <a:cxn ang="T135">
                <a:pos x="T58" y="T59"/>
              </a:cxn>
              <a:cxn ang="T136">
                <a:pos x="T60" y="T61"/>
              </a:cxn>
              <a:cxn ang="T137">
                <a:pos x="T62" y="T63"/>
              </a:cxn>
              <a:cxn ang="T138">
                <a:pos x="T64" y="T65"/>
              </a:cxn>
              <a:cxn ang="T139">
                <a:pos x="T66" y="T67"/>
              </a:cxn>
              <a:cxn ang="T140">
                <a:pos x="T68" y="T69"/>
              </a:cxn>
              <a:cxn ang="T141">
                <a:pos x="T70" y="T71"/>
              </a:cxn>
              <a:cxn ang="T142">
                <a:pos x="T72" y="T73"/>
              </a:cxn>
              <a:cxn ang="T143">
                <a:pos x="T74" y="T75"/>
              </a:cxn>
              <a:cxn ang="T144">
                <a:pos x="T76" y="T77"/>
              </a:cxn>
              <a:cxn ang="T145">
                <a:pos x="T78" y="T79"/>
              </a:cxn>
              <a:cxn ang="T146">
                <a:pos x="T80" y="T81"/>
              </a:cxn>
              <a:cxn ang="T147">
                <a:pos x="T82" y="T83"/>
              </a:cxn>
              <a:cxn ang="T148">
                <a:pos x="T84" y="T85"/>
              </a:cxn>
              <a:cxn ang="T149">
                <a:pos x="T86" y="T87"/>
              </a:cxn>
              <a:cxn ang="T150">
                <a:pos x="T88" y="T89"/>
              </a:cxn>
              <a:cxn ang="T151">
                <a:pos x="T90" y="T91"/>
              </a:cxn>
              <a:cxn ang="T152">
                <a:pos x="T92" y="T93"/>
              </a:cxn>
              <a:cxn ang="T153">
                <a:pos x="T94" y="T95"/>
              </a:cxn>
              <a:cxn ang="T154">
                <a:pos x="T96" y="T97"/>
              </a:cxn>
              <a:cxn ang="T155">
                <a:pos x="T98" y="T99"/>
              </a:cxn>
              <a:cxn ang="T156">
                <a:pos x="T100" y="T101"/>
              </a:cxn>
              <a:cxn ang="T157">
                <a:pos x="T102" y="T103"/>
              </a:cxn>
              <a:cxn ang="T158">
                <a:pos x="T104" y="T105"/>
              </a:cxn>
            </a:cxnLst>
            <a:rect l="0" t="0" r="r" b="b"/>
            <a:pathLst>
              <a:path w="40" h="23">
                <a:moveTo>
                  <a:pt x="16" y="23"/>
                </a:moveTo>
                <a:lnTo>
                  <a:pt x="16" y="22"/>
                </a:lnTo>
                <a:lnTo>
                  <a:pt x="16" y="21"/>
                </a:lnTo>
                <a:lnTo>
                  <a:pt x="15" y="21"/>
                </a:lnTo>
                <a:lnTo>
                  <a:pt x="15" y="20"/>
                </a:lnTo>
                <a:lnTo>
                  <a:pt x="14" y="20"/>
                </a:lnTo>
                <a:lnTo>
                  <a:pt x="13" y="20"/>
                </a:lnTo>
                <a:lnTo>
                  <a:pt x="13" y="18"/>
                </a:lnTo>
                <a:lnTo>
                  <a:pt x="12" y="18"/>
                </a:lnTo>
                <a:lnTo>
                  <a:pt x="11" y="18"/>
                </a:lnTo>
                <a:lnTo>
                  <a:pt x="10" y="18"/>
                </a:lnTo>
                <a:lnTo>
                  <a:pt x="9" y="18"/>
                </a:lnTo>
                <a:lnTo>
                  <a:pt x="9" y="17"/>
                </a:lnTo>
                <a:lnTo>
                  <a:pt x="8" y="17"/>
                </a:lnTo>
                <a:lnTo>
                  <a:pt x="7" y="16"/>
                </a:lnTo>
                <a:lnTo>
                  <a:pt x="6" y="16"/>
                </a:lnTo>
                <a:lnTo>
                  <a:pt x="6" y="15"/>
                </a:lnTo>
                <a:lnTo>
                  <a:pt x="4" y="15"/>
                </a:lnTo>
                <a:lnTo>
                  <a:pt x="3" y="14"/>
                </a:lnTo>
                <a:lnTo>
                  <a:pt x="2" y="15"/>
                </a:lnTo>
                <a:lnTo>
                  <a:pt x="2" y="14"/>
                </a:lnTo>
                <a:lnTo>
                  <a:pt x="2" y="13"/>
                </a:lnTo>
                <a:lnTo>
                  <a:pt x="1" y="13"/>
                </a:lnTo>
                <a:lnTo>
                  <a:pt x="0" y="12"/>
                </a:lnTo>
                <a:lnTo>
                  <a:pt x="1" y="12"/>
                </a:lnTo>
                <a:lnTo>
                  <a:pt x="1" y="11"/>
                </a:lnTo>
                <a:lnTo>
                  <a:pt x="2" y="11"/>
                </a:lnTo>
                <a:lnTo>
                  <a:pt x="3" y="11"/>
                </a:lnTo>
                <a:lnTo>
                  <a:pt x="4" y="11"/>
                </a:lnTo>
                <a:lnTo>
                  <a:pt x="6" y="11"/>
                </a:lnTo>
                <a:lnTo>
                  <a:pt x="7" y="11"/>
                </a:lnTo>
                <a:lnTo>
                  <a:pt x="8" y="11"/>
                </a:lnTo>
                <a:lnTo>
                  <a:pt x="9" y="11"/>
                </a:lnTo>
                <a:lnTo>
                  <a:pt x="10" y="10"/>
                </a:lnTo>
                <a:lnTo>
                  <a:pt x="10" y="8"/>
                </a:lnTo>
                <a:lnTo>
                  <a:pt x="11" y="8"/>
                </a:lnTo>
                <a:lnTo>
                  <a:pt x="11" y="7"/>
                </a:lnTo>
                <a:lnTo>
                  <a:pt x="12" y="6"/>
                </a:lnTo>
                <a:lnTo>
                  <a:pt x="13" y="6"/>
                </a:lnTo>
                <a:lnTo>
                  <a:pt x="14" y="6"/>
                </a:lnTo>
                <a:lnTo>
                  <a:pt x="15" y="6"/>
                </a:lnTo>
                <a:lnTo>
                  <a:pt x="15" y="4"/>
                </a:lnTo>
                <a:lnTo>
                  <a:pt x="15" y="3"/>
                </a:lnTo>
                <a:lnTo>
                  <a:pt x="16" y="2"/>
                </a:lnTo>
                <a:lnTo>
                  <a:pt x="16" y="1"/>
                </a:lnTo>
                <a:lnTo>
                  <a:pt x="18" y="1"/>
                </a:lnTo>
                <a:lnTo>
                  <a:pt x="19" y="1"/>
                </a:lnTo>
                <a:lnTo>
                  <a:pt x="20" y="1"/>
                </a:lnTo>
                <a:lnTo>
                  <a:pt x="21" y="0"/>
                </a:lnTo>
                <a:lnTo>
                  <a:pt x="22" y="1"/>
                </a:lnTo>
                <a:lnTo>
                  <a:pt x="23" y="2"/>
                </a:lnTo>
                <a:lnTo>
                  <a:pt x="24" y="3"/>
                </a:lnTo>
                <a:lnTo>
                  <a:pt x="25" y="4"/>
                </a:lnTo>
                <a:lnTo>
                  <a:pt x="26" y="6"/>
                </a:lnTo>
                <a:lnTo>
                  <a:pt x="26" y="4"/>
                </a:lnTo>
                <a:lnTo>
                  <a:pt x="26" y="6"/>
                </a:lnTo>
                <a:lnTo>
                  <a:pt x="27" y="6"/>
                </a:lnTo>
                <a:lnTo>
                  <a:pt x="28" y="6"/>
                </a:lnTo>
                <a:lnTo>
                  <a:pt x="28" y="4"/>
                </a:lnTo>
                <a:lnTo>
                  <a:pt x="27" y="4"/>
                </a:lnTo>
                <a:lnTo>
                  <a:pt x="26" y="4"/>
                </a:lnTo>
                <a:lnTo>
                  <a:pt x="26" y="3"/>
                </a:lnTo>
                <a:lnTo>
                  <a:pt x="27" y="3"/>
                </a:lnTo>
                <a:lnTo>
                  <a:pt x="28" y="3"/>
                </a:lnTo>
                <a:lnTo>
                  <a:pt x="28" y="4"/>
                </a:lnTo>
                <a:lnTo>
                  <a:pt x="29" y="4"/>
                </a:lnTo>
                <a:lnTo>
                  <a:pt x="29" y="6"/>
                </a:lnTo>
                <a:lnTo>
                  <a:pt x="31" y="6"/>
                </a:lnTo>
                <a:lnTo>
                  <a:pt x="31" y="4"/>
                </a:lnTo>
                <a:lnTo>
                  <a:pt x="31" y="6"/>
                </a:lnTo>
                <a:lnTo>
                  <a:pt x="32" y="4"/>
                </a:lnTo>
                <a:lnTo>
                  <a:pt x="33" y="3"/>
                </a:lnTo>
                <a:lnTo>
                  <a:pt x="34" y="2"/>
                </a:lnTo>
                <a:lnTo>
                  <a:pt x="35" y="3"/>
                </a:lnTo>
                <a:lnTo>
                  <a:pt x="37" y="7"/>
                </a:lnTo>
                <a:lnTo>
                  <a:pt x="39" y="13"/>
                </a:lnTo>
                <a:lnTo>
                  <a:pt x="40" y="13"/>
                </a:lnTo>
                <a:lnTo>
                  <a:pt x="40" y="14"/>
                </a:lnTo>
                <a:lnTo>
                  <a:pt x="40" y="15"/>
                </a:lnTo>
                <a:lnTo>
                  <a:pt x="39" y="15"/>
                </a:lnTo>
                <a:lnTo>
                  <a:pt x="38" y="16"/>
                </a:lnTo>
                <a:lnTo>
                  <a:pt x="37" y="16"/>
                </a:lnTo>
                <a:lnTo>
                  <a:pt x="37" y="17"/>
                </a:lnTo>
                <a:lnTo>
                  <a:pt x="36" y="17"/>
                </a:lnTo>
                <a:lnTo>
                  <a:pt x="35" y="18"/>
                </a:lnTo>
                <a:lnTo>
                  <a:pt x="35" y="17"/>
                </a:lnTo>
                <a:lnTo>
                  <a:pt x="34" y="16"/>
                </a:lnTo>
                <a:lnTo>
                  <a:pt x="32" y="17"/>
                </a:lnTo>
                <a:lnTo>
                  <a:pt x="31" y="17"/>
                </a:lnTo>
                <a:lnTo>
                  <a:pt x="29" y="18"/>
                </a:lnTo>
                <a:lnTo>
                  <a:pt x="28" y="18"/>
                </a:lnTo>
                <a:lnTo>
                  <a:pt x="28" y="20"/>
                </a:lnTo>
                <a:lnTo>
                  <a:pt x="27" y="20"/>
                </a:lnTo>
                <a:lnTo>
                  <a:pt x="26" y="20"/>
                </a:lnTo>
                <a:lnTo>
                  <a:pt x="25" y="20"/>
                </a:lnTo>
                <a:lnTo>
                  <a:pt x="24" y="20"/>
                </a:lnTo>
                <a:lnTo>
                  <a:pt x="23" y="20"/>
                </a:lnTo>
                <a:lnTo>
                  <a:pt x="22" y="21"/>
                </a:lnTo>
                <a:lnTo>
                  <a:pt x="21" y="21"/>
                </a:lnTo>
                <a:lnTo>
                  <a:pt x="20" y="21"/>
                </a:lnTo>
                <a:lnTo>
                  <a:pt x="19" y="21"/>
                </a:lnTo>
                <a:lnTo>
                  <a:pt x="19" y="22"/>
                </a:lnTo>
                <a:lnTo>
                  <a:pt x="18" y="22"/>
                </a:lnTo>
                <a:lnTo>
                  <a:pt x="16" y="23"/>
                </a:lnTo>
                <a:close/>
              </a:path>
            </a:pathLst>
          </a:custGeom>
          <a:solidFill>
            <a:srgbClr val="A8E0FF"/>
          </a:solidFill>
          <a:ln w="4763">
            <a:solidFill>
              <a:srgbClr val="000000"/>
            </a:solidFill>
            <a:prstDash val="solid"/>
            <a:round/>
            <a:headEnd/>
            <a:tailEnd/>
          </a:ln>
        </xdr:spPr>
      </xdr:sp>
      <xdr:sp macro="" textlink="">
        <xdr:nvSpPr>
          <xdr:cNvPr id="103853" name="Freeform 14152"/>
          <xdr:cNvSpPr>
            <a:spLocks/>
          </xdr:cNvSpPr>
        </xdr:nvSpPr>
        <xdr:spPr bwMode="auto">
          <a:xfrm>
            <a:off x="7940336" y="2230052"/>
            <a:ext cx="85725" cy="171219"/>
          </a:xfrm>
          <a:custGeom>
            <a:avLst/>
            <a:gdLst>
              <a:gd name="T0" fmla="*/ 2147483646 w 18"/>
              <a:gd name="T1" fmla="*/ 2147483646 h 36"/>
              <a:gd name="T2" fmla="*/ 2147483646 w 18"/>
              <a:gd name="T3" fmla="*/ 2147483646 h 36"/>
              <a:gd name="T4" fmla="*/ 2147483646 w 18"/>
              <a:gd name="T5" fmla="*/ 2147483646 h 36"/>
              <a:gd name="T6" fmla="*/ 2147483646 w 18"/>
              <a:gd name="T7" fmla="*/ 2147483646 h 36"/>
              <a:gd name="T8" fmla="*/ 2147483646 w 18"/>
              <a:gd name="T9" fmla="*/ 2147483646 h 36"/>
              <a:gd name="T10" fmla="*/ 2147483646 w 18"/>
              <a:gd name="T11" fmla="*/ 2147483646 h 36"/>
              <a:gd name="T12" fmla="*/ 2147483646 w 18"/>
              <a:gd name="T13" fmla="*/ 2147483646 h 36"/>
              <a:gd name="T14" fmla="*/ 2147483646 w 18"/>
              <a:gd name="T15" fmla="*/ 2147483646 h 36"/>
              <a:gd name="T16" fmla="*/ 2147483646 w 18"/>
              <a:gd name="T17" fmla="*/ 2147483646 h 36"/>
              <a:gd name="T18" fmla="*/ 2147483646 w 18"/>
              <a:gd name="T19" fmla="*/ 2147483646 h 36"/>
              <a:gd name="T20" fmla="*/ 2147483646 w 18"/>
              <a:gd name="T21" fmla="*/ 2147483646 h 36"/>
              <a:gd name="T22" fmla="*/ 2147483646 w 18"/>
              <a:gd name="T23" fmla="*/ 2147483646 h 36"/>
              <a:gd name="T24" fmla="*/ 2147483646 w 18"/>
              <a:gd name="T25" fmla="*/ 2147483646 h 36"/>
              <a:gd name="T26" fmla="*/ 2147483646 w 18"/>
              <a:gd name="T27" fmla="*/ 2147483646 h 36"/>
              <a:gd name="T28" fmla="*/ 2147483646 w 18"/>
              <a:gd name="T29" fmla="*/ 2147483646 h 36"/>
              <a:gd name="T30" fmla="*/ 2147483646 w 18"/>
              <a:gd name="T31" fmla="*/ 2147483646 h 36"/>
              <a:gd name="T32" fmla="*/ 2147483646 w 18"/>
              <a:gd name="T33" fmla="*/ 2147483646 h 36"/>
              <a:gd name="T34" fmla="*/ 2147483646 w 18"/>
              <a:gd name="T35" fmla="*/ 2147483646 h 36"/>
              <a:gd name="T36" fmla="*/ 2147483646 w 18"/>
              <a:gd name="T37" fmla="*/ 2147483646 h 36"/>
              <a:gd name="T38" fmla="*/ 2147483646 w 18"/>
              <a:gd name="T39" fmla="*/ 2147483646 h 36"/>
              <a:gd name="T40" fmla="*/ 2147483646 w 18"/>
              <a:gd name="T41" fmla="*/ 2147483646 h 36"/>
              <a:gd name="T42" fmla="*/ 2147483646 w 18"/>
              <a:gd name="T43" fmla="*/ 2147483646 h 36"/>
              <a:gd name="T44" fmla="*/ 2147483646 w 18"/>
              <a:gd name="T45" fmla="*/ 2147483646 h 36"/>
              <a:gd name="T46" fmla="*/ 2147483646 w 18"/>
              <a:gd name="T47" fmla="*/ 2147483646 h 36"/>
              <a:gd name="T48" fmla="*/ 2147483646 w 18"/>
              <a:gd name="T49" fmla="*/ 2147483646 h 36"/>
              <a:gd name="T50" fmla="*/ 2147483646 w 18"/>
              <a:gd name="T51" fmla="*/ 2147483646 h 36"/>
              <a:gd name="T52" fmla="*/ 2147483646 w 18"/>
              <a:gd name="T53" fmla="*/ 2147483646 h 36"/>
              <a:gd name="T54" fmla="*/ 2147483646 w 18"/>
              <a:gd name="T55" fmla="*/ 2147483646 h 36"/>
              <a:gd name="T56" fmla="*/ 2147483646 w 18"/>
              <a:gd name="T57" fmla="*/ 2147483646 h 36"/>
              <a:gd name="T58" fmla="*/ 2147483646 w 18"/>
              <a:gd name="T59" fmla="*/ 2147483646 h 36"/>
              <a:gd name="T60" fmla="*/ 2147483646 w 18"/>
              <a:gd name="T61" fmla="*/ 2147483646 h 36"/>
              <a:gd name="T62" fmla="*/ 2147483646 w 18"/>
              <a:gd name="T63" fmla="*/ 2147483646 h 36"/>
              <a:gd name="T64" fmla="*/ 2147483646 w 18"/>
              <a:gd name="T65" fmla="*/ 2147483646 h 36"/>
              <a:gd name="T66" fmla="*/ 2147483646 w 18"/>
              <a:gd name="T67" fmla="*/ 2147483646 h 36"/>
              <a:gd name="T68" fmla="*/ 2147483646 w 18"/>
              <a:gd name="T69" fmla="*/ 2147483646 h 36"/>
              <a:gd name="T70" fmla="*/ 2147483646 w 18"/>
              <a:gd name="T71" fmla="*/ 2147483646 h 36"/>
              <a:gd name="T72" fmla="*/ 2147483646 w 18"/>
              <a:gd name="T73" fmla="*/ 2147483646 h 36"/>
              <a:gd name="T74" fmla="*/ 2147483646 w 18"/>
              <a:gd name="T75" fmla="*/ 2147483646 h 36"/>
              <a:gd name="T76" fmla="*/ 2147483646 w 18"/>
              <a:gd name="T77" fmla="*/ 2147483646 h 36"/>
              <a:gd name="T78" fmla="*/ 2147483646 w 18"/>
              <a:gd name="T79" fmla="*/ 2147483646 h 36"/>
              <a:gd name="T80" fmla="*/ 2147483646 w 18"/>
              <a:gd name="T81" fmla="*/ 2147483646 h 36"/>
              <a:gd name="T82" fmla="*/ 2147483646 w 18"/>
              <a:gd name="T83" fmla="*/ 2147483646 h 36"/>
              <a:gd name="T84" fmla="*/ 2147483646 w 18"/>
              <a:gd name="T85" fmla="*/ 2147483646 h 36"/>
              <a:gd name="T86" fmla="*/ 2147483646 w 18"/>
              <a:gd name="T87" fmla="*/ 2147483646 h 36"/>
              <a:gd name="T88" fmla="*/ 2147483646 w 18"/>
              <a:gd name="T89" fmla="*/ 2147483646 h 36"/>
              <a:gd name="T90" fmla="*/ 2147483646 w 18"/>
              <a:gd name="T91" fmla="*/ 2147483646 h 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Lst>
            <a:ahLst/>
            <a:cxnLst>
              <a:cxn ang="T92">
                <a:pos x="T0" y="T1"/>
              </a:cxn>
              <a:cxn ang="T93">
                <a:pos x="T2" y="T3"/>
              </a:cxn>
              <a:cxn ang="T94">
                <a:pos x="T4" y="T5"/>
              </a:cxn>
              <a:cxn ang="T95">
                <a:pos x="T6" y="T7"/>
              </a:cxn>
              <a:cxn ang="T96">
                <a:pos x="T8" y="T9"/>
              </a:cxn>
              <a:cxn ang="T97">
                <a:pos x="T10" y="T11"/>
              </a:cxn>
              <a:cxn ang="T98">
                <a:pos x="T12" y="T13"/>
              </a:cxn>
              <a:cxn ang="T99">
                <a:pos x="T14" y="T15"/>
              </a:cxn>
              <a:cxn ang="T100">
                <a:pos x="T16" y="T17"/>
              </a:cxn>
              <a:cxn ang="T101">
                <a:pos x="T18" y="T19"/>
              </a:cxn>
              <a:cxn ang="T102">
                <a:pos x="T20" y="T21"/>
              </a:cxn>
              <a:cxn ang="T103">
                <a:pos x="T22" y="T23"/>
              </a:cxn>
              <a:cxn ang="T104">
                <a:pos x="T24" y="T25"/>
              </a:cxn>
              <a:cxn ang="T105">
                <a:pos x="T26" y="T27"/>
              </a:cxn>
              <a:cxn ang="T106">
                <a:pos x="T28" y="T29"/>
              </a:cxn>
              <a:cxn ang="T107">
                <a:pos x="T30" y="T31"/>
              </a:cxn>
              <a:cxn ang="T108">
                <a:pos x="T32" y="T33"/>
              </a:cxn>
              <a:cxn ang="T109">
                <a:pos x="T34" y="T35"/>
              </a:cxn>
              <a:cxn ang="T110">
                <a:pos x="T36" y="T37"/>
              </a:cxn>
              <a:cxn ang="T111">
                <a:pos x="T38" y="T39"/>
              </a:cxn>
              <a:cxn ang="T112">
                <a:pos x="T40" y="T41"/>
              </a:cxn>
              <a:cxn ang="T113">
                <a:pos x="T42" y="T43"/>
              </a:cxn>
              <a:cxn ang="T114">
                <a:pos x="T44" y="T45"/>
              </a:cxn>
              <a:cxn ang="T115">
                <a:pos x="T46" y="T47"/>
              </a:cxn>
              <a:cxn ang="T116">
                <a:pos x="T48" y="T49"/>
              </a:cxn>
              <a:cxn ang="T117">
                <a:pos x="T50" y="T51"/>
              </a:cxn>
              <a:cxn ang="T118">
                <a:pos x="T52" y="T53"/>
              </a:cxn>
              <a:cxn ang="T119">
                <a:pos x="T54" y="T55"/>
              </a:cxn>
              <a:cxn ang="T120">
                <a:pos x="T56" y="T57"/>
              </a:cxn>
              <a:cxn ang="T121">
                <a:pos x="T58" y="T59"/>
              </a:cxn>
              <a:cxn ang="T122">
                <a:pos x="T60" y="T61"/>
              </a:cxn>
              <a:cxn ang="T123">
                <a:pos x="T62" y="T63"/>
              </a:cxn>
              <a:cxn ang="T124">
                <a:pos x="T64" y="T65"/>
              </a:cxn>
              <a:cxn ang="T125">
                <a:pos x="T66" y="T67"/>
              </a:cxn>
              <a:cxn ang="T126">
                <a:pos x="T68" y="T69"/>
              </a:cxn>
              <a:cxn ang="T127">
                <a:pos x="T70" y="T71"/>
              </a:cxn>
              <a:cxn ang="T128">
                <a:pos x="T72" y="T73"/>
              </a:cxn>
              <a:cxn ang="T129">
                <a:pos x="T74" y="T75"/>
              </a:cxn>
              <a:cxn ang="T130">
                <a:pos x="T76" y="T77"/>
              </a:cxn>
              <a:cxn ang="T131">
                <a:pos x="T78" y="T79"/>
              </a:cxn>
              <a:cxn ang="T132">
                <a:pos x="T80" y="T81"/>
              </a:cxn>
              <a:cxn ang="T133">
                <a:pos x="T82" y="T83"/>
              </a:cxn>
              <a:cxn ang="T134">
                <a:pos x="T84" y="T85"/>
              </a:cxn>
              <a:cxn ang="T135">
                <a:pos x="T86" y="T87"/>
              </a:cxn>
              <a:cxn ang="T136">
                <a:pos x="T88" y="T89"/>
              </a:cxn>
              <a:cxn ang="T137">
                <a:pos x="T90" y="T91"/>
              </a:cxn>
            </a:cxnLst>
            <a:rect l="0" t="0" r="r" b="b"/>
            <a:pathLst>
              <a:path w="18" h="36">
                <a:moveTo>
                  <a:pt x="12" y="0"/>
                </a:moveTo>
                <a:lnTo>
                  <a:pt x="13" y="1"/>
                </a:lnTo>
                <a:lnTo>
                  <a:pt x="14" y="2"/>
                </a:lnTo>
                <a:lnTo>
                  <a:pt x="14" y="3"/>
                </a:lnTo>
                <a:lnTo>
                  <a:pt x="15" y="3"/>
                </a:lnTo>
                <a:lnTo>
                  <a:pt x="15" y="4"/>
                </a:lnTo>
                <a:lnTo>
                  <a:pt x="16" y="6"/>
                </a:lnTo>
                <a:lnTo>
                  <a:pt x="16" y="7"/>
                </a:lnTo>
                <a:lnTo>
                  <a:pt x="17" y="8"/>
                </a:lnTo>
                <a:lnTo>
                  <a:pt x="17" y="9"/>
                </a:lnTo>
                <a:lnTo>
                  <a:pt x="17" y="10"/>
                </a:lnTo>
                <a:lnTo>
                  <a:pt x="18" y="11"/>
                </a:lnTo>
                <a:lnTo>
                  <a:pt x="18" y="12"/>
                </a:lnTo>
                <a:lnTo>
                  <a:pt x="18" y="13"/>
                </a:lnTo>
                <a:lnTo>
                  <a:pt x="18" y="14"/>
                </a:lnTo>
                <a:lnTo>
                  <a:pt x="18" y="16"/>
                </a:lnTo>
                <a:lnTo>
                  <a:pt x="18" y="17"/>
                </a:lnTo>
                <a:lnTo>
                  <a:pt x="18" y="18"/>
                </a:lnTo>
                <a:lnTo>
                  <a:pt x="18" y="24"/>
                </a:lnTo>
                <a:lnTo>
                  <a:pt x="18" y="25"/>
                </a:lnTo>
                <a:lnTo>
                  <a:pt x="18" y="30"/>
                </a:lnTo>
                <a:lnTo>
                  <a:pt x="18" y="31"/>
                </a:lnTo>
                <a:lnTo>
                  <a:pt x="18" y="32"/>
                </a:lnTo>
                <a:lnTo>
                  <a:pt x="17" y="35"/>
                </a:lnTo>
                <a:lnTo>
                  <a:pt x="17" y="36"/>
                </a:lnTo>
                <a:lnTo>
                  <a:pt x="16" y="35"/>
                </a:lnTo>
                <a:lnTo>
                  <a:pt x="15" y="33"/>
                </a:lnTo>
                <a:lnTo>
                  <a:pt x="15" y="32"/>
                </a:lnTo>
                <a:lnTo>
                  <a:pt x="14" y="32"/>
                </a:lnTo>
                <a:lnTo>
                  <a:pt x="14" y="31"/>
                </a:lnTo>
                <a:lnTo>
                  <a:pt x="12" y="30"/>
                </a:lnTo>
                <a:lnTo>
                  <a:pt x="11" y="29"/>
                </a:lnTo>
                <a:lnTo>
                  <a:pt x="6" y="26"/>
                </a:lnTo>
                <a:lnTo>
                  <a:pt x="6" y="25"/>
                </a:lnTo>
                <a:lnTo>
                  <a:pt x="5" y="25"/>
                </a:lnTo>
                <a:lnTo>
                  <a:pt x="5" y="24"/>
                </a:lnTo>
                <a:lnTo>
                  <a:pt x="5" y="23"/>
                </a:lnTo>
                <a:lnTo>
                  <a:pt x="4" y="23"/>
                </a:lnTo>
                <a:lnTo>
                  <a:pt x="5" y="23"/>
                </a:lnTo>
                <a:lnTo>
                  <a:pt x="5" y="22"/>
                </a:lnTo>
                <a:lnTo>
                  <a:pt x="4" y="21"/>
                </a:lnTo>
                <a:lnTo>
                  <a:pt x="3" y="20"/>
                </a:lnTo>
                <a:lnTo>
                  <a:pt x="2" y="20"/>
                </a:lnTo>
                <a:lnTo>
                  <a:pt x="1" y="18"/>
                </a:lnTo>
                <a:lnTo>
                  <a:pt x="0" y="18"/>
                </a:lnTo>
                <a:lnTo>
                  <a:pt x="1" y="18"/>
                </a:lnTo>
                <a:lnTo>
                  <a:pt x="2" y="17"/>
                </a:lnTo>
                <a:lnTo>
                  <a:pt x="3" y="17"/>
                </a:lnTo>
                <a:lnTo>
                  <a:pt x="3" y="16"/>
                </a:lnTo>
                <a:lnTo>
                  <a:pt x="4" y="16"/>
                </a:lnTo>
                <a:lnTo>
                  <a:pt x="5" y="15"/>
                </a:lnTo>
                <a:lnTo>
                  <a:pt x="6" y="15"/>
                </a:lnTo>
                <a:lnTo>
                  <a:pt x="6" y="14"/>
                </a:lnTo>
                <a:lnTo>
                  <a:pt x="6" y="13"/>
                </a:lnTo>
                <a:lnTo>
                  <a:pt x="5" y="13"/>
                </a:lnTo>
                <a:lnTo>
                  <a:pt x="3" y="7"/>
                </a:lnTo>
                <a:lnTo>
                  <a:pt x="4" y="6"/>
                </a:lnTo>
                <a:lnTo>
                  <a:pt x="4" y="7"/>
                </a:lnTo>
                <a:lnTo>
                  <a:pt x="4" y="6"/>
                </a:lnTo>
                <a:lnTo>
                  <a:pt x="5" y="6"/>
                </a:lnTo>
                <a:lnTo>
                  <a:pt x="6" y="4"/>
                </a:lnTo>
                <a:lnTo>
                  <a:pt x="7" y="4"/>
                </a:lnTo>
                <a:lnTo>
                  <a:pt x="9" y="4"/>
                </a:lnTo>
                <a:lnTo>
                  <a:pt x="9" y="3"/>
                </a:lnTo>
                <a:lnTo>
                  <a:pt x="10" y="3"/>
                </a:lnTo>
                <a:lnTo>
                  <a:pt x="11" y="3"/>
                </a:lnTo>
                <a:lnTo>
                  <a:pt x="11" y="2"/>
                </a:lnTo>
                <a:lnTo>
                  <a:pt x="10" y="2"/>
                </a:lnTo>
                <a:lnTo>
                  <a:pt x="10" y="1"/>
                </a:lnTo>
                <a:lnTo>
                  <a:pt x="11" y="1"/>
                </a:lnTo>
                <a:lnTo>
                  <a:pt x="12" y="0"/>
                </a:lnTo>
                <a:close/>
              </a:path>
            </a:pathLst>
          </a:custGeom>
          <a:solidFill>
            <a:srgbClr val="DFF4FF"/>
          </a:solidFill>
          <a:ln w="4763">
            <a:solidFill>
              <a:srgbClr val="000000"/>
            </a:solidFill>
            <a:prstDash val="solid"/>
            <a:round/>
            <a:headEnd/>
            <a:tailEnd/>
          </a:ln>
        </xdr:spPr>
      </xdr:sp>
      <xdr:sp macro="" textlink="">
        <xdr:nvSpPr>
          <xdr:cNvPr id="103854" name="Freeform 14153"/>
          <xdr:cNvSpPr>
            <a:spLocks/>
          </xdr:cNvSpPr>
        </xdr:nvSpPr>
        <xdr:spPr bwMode="auto">
          <a:xfrm>
            <a:off x="7754599" y="2139796"/>
            <a:ext cx="161925" cy="133119"/>
          </a:xfrm>
          <a:custGeom>
            <a:avLst/>
            <a:gdLst>
              <a:gd name="T0" fmla="*/ 2147483646 w 34"/>
              <a:gd name="T1" fmla="*/ 2147483646 h 28"/>
              <a:gd name="T2" fmla="*/ 0 w 34"/>
              <a:gd name="T3" fmla="*/ 2147483646 h 28"/>
              <a:gd name="T4" fmla="*/ 2147483646 w 34"/>
              <a:gd name="T5" fmla="*/ 2147483646 h 28"/>
              <a:gd name="T6" fmla="*/ 2147483646 w 34"/>
              <a:gd name="T7" fmla="*/ 2147483646 h 28"/>
              <a:gd name="T8" fmla="*/ 2147483646 w 34"/>
              <a:gd name="T9" fmla="*/ 2147483646 h 28"/>
              <a:gd name="T10" fmla="*/ 2147483646 w 34"/>
              <a:gd name="T11" fmla="*/ 2147483646 h 28"/>
              <a:gd name="T12" fmla="*/ 2147483646 w 34"/>
              <a:gd name="T13" fmla="*/ 2147483646 h 28"/>
              <a:gd name="T14" fmla="*/ 2147483646 w 34"/>
              <a:gd name="T15" fmla="*/ 2147483646 h 28"/>
              <a:gd name="T16" fmla="*/ 2147483646 w 34"/>
              <a:gd name="T17" fmla="*/ 2147483646 h 28"/>
              <a:gd name="T18" fmla="*/ 2147483646 w 34"/>
              <a:gd name="T19" fmla="*/ 2147483646 h 28"/>
              <a:gd name="T20" fmla="*/ 2147483646 w 34"/>
              <a:gd name="T21" fmla="*/ 2147483646 h 28"/>
              <a:gd name="T22" fmla="*/ 2147483646 w 34"/>
              <a:gd name="T23" fmla="*/ 2147483646 h 28"/>
              <a:gd name="T24" fmla="*/ 2147483646 w 34"/>
              <a:gd name="T25" fmla="*/ 2147483646 h 28"/>
              <a:gd name="T26" fmla="*/ 2147483646 w 34"/>
              <a:gd name="T27" fmla="*/ 2147483646 h 28"/>
              <a:gd name="T28" fmla="*/ 2147483646 w 34"/>
              <a:gd name="T29" fmla="*/ 2147483646 h 28"/>
              <a:gd name="T30" fmla="*/ 2147483646 w 34"/>
              <a:gd name="T31" fmla="*/ 2147483646 h 28"/>
              <a:gd name="T32" fmla="*/ 2147483646 w 34"/>
              <a:gd name="T33" fmla="*/ 2147483646 h 28"/>
              <a:gd name="T34" fmla="*/ 2147483646 w 34"/>
              <a:gd name="T35" fmla="*/ 2147483646 h 28"/>
              <a:gd name="T36" fmla="*/ 2147483646 w 34"/>
              <a:gd name="T37" fmla="*/ 2147483646 h 28"/>
              <a:gd name="T38" fmla="*/ 2147483646 w 34"/>
              <a:gd name="T39" fmla="*/ 2147483646 h 28"/>
              <a:gd name="T40" fmla="*/ 2147483646 w 34"/>
              <a:gd name="T41" fmla="*/ 2147483646 h 28"/>
              <a:gd name="T42" fmla="*/ 2147483646 w 34"/>
              <a:gd name="T43" fmla="*/ 2147483646 h 28"/>
              <a:gd name="T44" fmla="*/ 2147483646 w 34"/>
              <a:gd name="T45" fmla="*/ 2147483646 h 28"/>
              <a:gd name="T46" fmla="*/ 2147483646 w 34"/>
              <a:gd name="T47" fmla="*/ 2147483646 h 28"/>
              <a:gd name="T48" fmla="*/ 2147483646 w 34"/>
              <a:gd name="T49" fmla="*/ 2147483646 h 28"/>
              <a:gd name="T50" fmla="*/ 2147483646 w 34"/>
              <a:gd name="T51" fmla="*/ 2147483646 h 28"/>
              <a:gd name="T52" fmla="*/ 2147483646 w 34"/>
              <a:gd name="T53" fmla="*/ 2147483646 h 28"/>
              <a:gd name="T54" fmla="*/ 2147483646 w 34"/>
              <a:gd name="T55" fmla="*/ 2147483646 h 28"/>
              <a:gd name="T56" fmla="*/ 2147483646 w 34"/>
              <a:gd name="T57" fmla="*/ 2147483646 h 28"/>
              <a:gd name="T58" fmla="*/ 2147483646 w 34"/>
              <a:gd name="T59" fmla="*/ 2147483646 h 28"/>
              <a:gd name="T60" fmla="*/ 2147483646 w 34"/>
              <a:gd name="T61" fmla="*/ 2147483646 h 28"/>
              <a:gd name="T62" fmla="*/ 2147483646 w 34"/>
              <a:gd name="T63" fmla="*/ 2147483646 h 28"/>
              <a:gd name="T64" fmla="*/ 2147483646 w 34"/>
              <a:gd name="T65" fmla="*/ 2147483646 h 28"/>
              <a:gd name="T66" fmla="*/ 2147483646 w 34"/>
              <a:gd name="T67" fmla="*/ 2147483646 h 28"/>
              <a:gd name="T68" fmla="*/ 2147483646 w 34"/>
              <a:gd name="T69" fmla="*/ 2147483646 h 28"/>
              <a:gd name="T70" fmla="*/ 2147483646 w 34"/>
              <a:gd name="T71" fmla="*/ 2147483646 h 28"/>
              <a:gd name="T72" fmla="*/ 2147483646 w 34"/>
              <a:gd name="T73" fmla="*/ 2147483646 h 28"/>
              <a:gd name="T74" fmla="*/ 2147483646 w 34"/>
              <a:gd name="T75" fmla="*/ 2147483646 h 28"/>
              <a:gd name="T76" fmla="*/ 2147483646 w 34"/>
              <a:gd name="T77" fmla="*/ 2147483646 h 28"/>
              <a:gd name="T78" fmla="*/ 2147483646 w 34"/>
              <a:gd name="T79" fmla="*/ 2147483646 h 28"/>
              <a:gd name="T80" fmla="*/ 2147483646 w 34"/>
              <a:gd name="T81" fmla="*/ 2147483646 h 28"/>
              <a:gd name="T82" fmla="*/ 2147483646 w 34"/>
              <a:gd name="T83" fmla="*/ 2147483646 h 28"/>
              <a:gd name="T84" fmla="*/ 2147483646 w 34"/>
              <a:gd name="T85" fmla="*/ 2147483646 h 28"/>
              <a:gd name="T86" fmla="*/ 2147483646 w 34"/>
              <a:gd name="T87" fmla="*/ 2147483646 h 28"/>
              <a:gd name="T88" fmla="*/ 2147483646 w 34"/>
              <a:gd name="T89" fmla="*/ 2147483646 h 28"/>
              <a:gd name="T90" fmla="*/ 2147483646 w 34"/>
              <a:gd name="T91" fmla="*/ 2147483646 h 28"/>
              <a:gd name="T92" fmla="*/ 2147483646 w 34"/>
              <a:gd name="T93" fmla="*/ 2147483646 h 28"/>
              <a:gd name="T94" fmla="*/ 2147483646 w 34"/>
              <a:gd name="T95" fmla="*/ 2147483646 h 28"/>
              <a:gd name="T96" fmla="*/ 2147483646 w 34"/>
              <a:gd name="T97" fmla="*/ 2147483646 h 28"/>
              <a:gd name="T98" fmla="*/ 2147483646 w 34"/>
              <a:gd name="T99" fmla="*/ 2147483646 h 28"/>
              <a:gd name="T100" fmla="*/ 2147483646 w 34"/>
              <a:gd name="T101" fmla="*/ 2147483646 h 28"/>
              <a:gd name="T102" fmla="*/ 2147483646 w 34"/>
              <a:gd name="T103" fmla="*/ 2147483646 h 28"/>
              <a:gd name="T104" fmla="*/ 2147483646 w 34"/>
              <a:gd name="T105" fmla="*/ 2147483646 h 28"/>
              <a:gd name="T106" fmla="*/ 2147483646 w 34"/>
              <a:gd name="T107" fmla="*/ 2147483646 h 28"/>
              <a:gd name="T108" fmla="*/ 2147483646 w 34"/>
              <a:gd name="T109" fmla="*/ 2147483646 h 28"/>
              <a:gd name="T110" fmla="*/ 2147483646 w 34"/>
              <a:gd name="T111" fmla="*/ 2147483646 h 28"/>
              <a:gd name="T112" fmla="*/ 2147483646 w 34"/>
              <a:gd name="T113" fmla="*/ 2147483646 h 28"/>
              <a:gd name="T114" fmla="*/ 2147483646 w 34"/>
              <a:gd name="T115" fmla="*/ 2147483646 h 28"/>
              <a:gd name="T116" fmla="*/ 2147483646 w 34"/>
              <a:gd name="T117" fmla="*/ 2147483646 h 28"/>
              <a:gd name="T118" fmla="*/ 2147483646 w 34"/>
              <a:gd name="T119" fmla="*/ 2147483646 h 28"/>
              <a:gd name="T120" fmla="*/ 2147483646 w 34"/>
              <a:gd name="T121" fmla="*/ 2147483646 h 28"/>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0" t="0" r="r" b="b"/>
            <a:pathLst>
              <a:path w="34" h="28">
                <a:moveTo>
                  <a:pt x="2" y="15"/>
                </a:moveTo>
                <a:lnTo>
                  <a:pt x="2" y="15"/>
                </a:lnTo>
                <a:lnTo>
                  <a:pt x="2" y="14"/>
                </a:lnTo>
                <a:lnTo>
                  <a:pt x="1" y="14"/>
                </a:lnTo>
                <a:lnTo>
                  <a:pt x="0" y="14"/>
                </a:lnTo>
                <a:lnTo>
                  <a:pt x="0" y="13"/>
                </a:lnTo>
                <a:lnTo>
                  <a:pt x="0" y="12"/>
                </a:lnTo>
                <a:lnTo>
                  <a:pt x="0" y="11"/>
                </a:lnTo>
                <a:lnTo>
                  <a:pt x="0" y="12"/>
                </a:lnTo>
                <a:lnTo>
                  <a:pt x="1" y="11"/>
                </a:lnTo>
                <a:lnTo>
                  <a:pt x="1" y="9"/>
                </a:lnTo>
                <a:lnTo>
                  <a:pt x="2" y="9"/>
                </a:lnTo>
                <a:lnTo>
                  <a:pt x="3" y="9"/>
                </a:lnTo>
                <a:lnTo>
                  <a:pt x="2" y="8"/>
                </a:lnTo>
                <a:lnTo>
                  <a:pt x="2" y="7"/>
                </a:lnTo>
                <a:lnTo>
                  <a:pt x="2" y="6"/>
                </a:lnTo>
                <a:lnTo>
                  <a:pt x="3" y="6"/>
                </a:lnTo>
                <a:lnTo>
                  <a:pt x="3" y="7"/>
                </a:lnTo>
                <a:lnTo>
                  <a:pt x="3" y="6"/>
                </a:lnTo>
                <a:lnTo>
                  <a:pt x="3" y="5"/>
                </a:lnTo>
                <a:lnTo>
                  <a:pt x="4" y="5"/>
                </a:lnTo>
                <a:lnTo>
                  <a:pt x="4" y="4"/>
                </a:lnTo>
                <a:lnTo>
                  <a:pt x="5" y="4"/>
                </a:lnTo>
                <a:lnTo>
                  <a:pt x="6" y="4"/>
                </a:lnTo>
                <a:lnTo>
                  <a:pt x="6" y="5"/>
                </a:lnTo>
                <a:lnTo>
                  <a:pt x="7" y="5"/>
                </a:lnTo>
                <a:lnTo>
                  <a:pt x="8" y="5"/>
                </a:lnTo>
                <a:lnTo>
                  <a:pt x="8" y="4"/>
                </a:lnTo>
                <a:lnTo>
                  <a:pt x="8" y="5"/>
                </a:lnTo>
                <a:lnTo>
                  <a:pt x="9" y="5"/>
                </a:lnTo>
                <a:lnTo>
                  <a:pt x="11" y="5"/>
                </a:lnTo>
                <a:lnTo>
                  <a:pt x="12" y="5"/>
                </a:lnTo>
                <a:lnTo>
                  <a:pt x="13" y="4"/>
                </a:lnTo>
                <a:lnTo>
                  <a:pt x="13" y="3"/>
                </a:lnTo>
                <a:lnTo>
                  <a:pt x="14" y="3"/>
                </a:lnTo>
                <a:lnTo>
                  <a:pt x="15" y="2"/>
                </a:lnTo>
                <a:lnTo>
                  <a:pt x="15" y="1"/>
                </a:lnTo>
                <a:lnTo>
                  <a:pt x="16" y="1"/>
                </a:lnTo>
                <a:lnTo>
                  <a:pt x="17" y="1"/>
                </a:lnTo>
                <a:lnTo>
                  <a:pt x="18" y="0"/>
                </a:lnTo>
                <a:lnTo>
                  <a:pt x="19" y="1"/>
                </a:lnTo>
                <a:lnTo>
                  <a:pt x="19" y="2"/>
                </a:lnTo>
                <a:lnTo>
                  <a:pt x="20" y="2"/>
                </a:lnTo>
                <a:lnTo>
                  <a:pt x="21" y="3"/>
                </a:lnTo>
                <a:lnTo>
                  <a:pt x="21" y="4"/>
                </a:lnTo>
                <a:lnTo>
                  <a:pt x="20" y="6"/>
                </a:lnTo>
                <a:lnTo>
                  <a:pt x="20" y="8"/>
                </a:lnTo>
                <a:lnTo>
                  <a:pt x="20" y="9"/>
                </a:lnTo>
                <a:lnTo>
                  <a:pt x="21" y="9"/>
                </a:lnTo>
                <a:lnTo>
                  <a:pt x="21" y="11"/>
                </a:lnTo>
                <a:lnTo>
                  <a:pt x="23" y="9"/>
                </a:lnTo>
                <a:lnTo>
                  <a:pt x="23" y="8"/>
                </a:lnTo>
                <a:lnTo>
                  <a:pt x="23" y="7"/>
                </a:lnTo>
                <a:lnTo>
                  <a:pt x="24" y="7"/>
                </a:lnTo>
                <a:lnTo>
                  <a:pt x="25" y="6"/>
                </a:lnTo>
                <a:lnTo>
                  <a:pt x="26" y="6"/>
                </a:lnTo>
                <a:lnTo>
                  <a:pt x="27" y="5"/>
                </a:lnTo>
                <a:lnTo>
                  <a:pt x="28" y="5"/>
                </a:lnTo>
                <a:lnTo>
                  <a:pt x="29" y="7"/>
                </a:lnTo>
                <a:lnTo>
                  <a:pt x="29" y="9"/>
                </a:lnTo>
                <a:lnTo>
                  <a:pt x="30" y="9"/>
                </a:lnTo>
                <a:lnTo>
                  <a:pt x="30" y="13"/>
                </a:lnTo>
                <a:lnTo>
                  <a:pt x="31" y="13"/>
                </a:lnTo>
                <a:lnTo>
                  <a:pt x="32" y="14"/>
                </a:lnTo>
                <a:lnTo>
                  <a:pt x="32" y="15"/>
                </a:lnTo>
                <a:lnTo>
                  <a:pt x="32" y="16"/>
                </a:lnTo>
                <a:lnTo>
                  <a:pt x="33" y="16"/>
                </a:lnTo>
                <a:lnTo>
                  <a:pt x="34" y="16"/>
                </a:lnTo>
                <a:lnTo>
                  <a:pt x="34" y="17"/>
                </a:lnTo>
                <a:lnTo>
                  <a:pt x="33" y="17"/>
                </a:lnTo>
                <a:lnTo>
                  <a:pt x="32" y="18"/>
                </a:lnTo>
                <a:lnTo>
                  <a:pt x="31" y="18"/>
                </a:lnTo>
                <a:lnTo>
                  <a:pt x="31" y="19"/>
                </a:lnTo>
                <a:lnTo>
                  <a:pt x="32" y="19"/>
                </a:lnTo>
                <a:lnTo>
                  <a:pt x="32" y="20"/>
                </a:lnTo>
                <a:lnTo>
                  <a:pt x="32" y="21"/>
                </a:lnTo>
                <a:lnTo>
                  <a:pt x="33" y="22"/>
                </a:lnTo>
                <a:lnTo>
                  <a:pt x="33" y="21"/>
                </a:lnTo>
                <a:lnTo>
                  <a:pt x="33" y="22"/>
                </a:lnTo>
                <a:lnTo>
                  <a:pt x="32" y="22"/>
                </a:lnTo>
                <a:lnTo>
                  <a:pt x="31" y="22"/>
                </a:lnTo>
                <a:lnTo>
                  <a:pt x="31" y="23"/>
                </a:lnTo>
                <a:lnTo>
                  <a:pt x="32" y="23"/>
                </a:lnTo>
                <a:lnTo>
                  <a:pt x="33" y="23"/>
                </a:lnTo>
                <a:lnTo>
                  <a:pt x="33" y="25"/>
                </a:lnTo>
                <a:lnTo>
                  <a:pt x="32" y="25"/>
                </a:lnTo>
                <a:lnTo>
                  <a:pt x="31" y="25"/>
                </a:lnTo>
                <a:lnTo>
                  <a:pt x="31" y="23"/>
                </a:lnTo>
                <a:lnTo>
                  <a:pt x="31" y="25"/>
                </a:lnTo>
                <a:lnTo>
                  <a:pt x="30" y="23"/>
                </a:lnTo>
                <a:lnTo>
                  <a:pt x="29" y="22"/>
                </a:lnTo>
                <a:lnTo>
                  <a:pt x="28" y="21"/>
                </a:lnTo>
                <a:lnTo>
                  <a:pt x="27" y="20"/>
                </a:lnTo>
                <a:lnTo>
                  <a:pt x="26" y="19"/>
                </a:lnTo>
                <a:lnTo>
                  <a:pt x="25" y="20"/>
                </a:lnTo>
                <a:lnTo>
                  <a:pt x="24" y="20"/>
                </a:lnTo>
                <a:lnTo>
                  <a:pt x="23" y="20"/>
                </a:lnTo>
                <a:lnTo>
                  <a:pt x="21" y="20"/>
                </a:lnTo>
                <a:lnTo>
                  <a:pt x="21" y="21"/>
                </a:lnTo>
                <a:lnTo>
                  <a:pt x="20" y="22"/>
                </a:lnTo>
                <a:lnTo>
                  <a:pt x="20" y="23"/>
                </a:lnTo>
                <a:lnTo>
                  <a:pt x="20" y="25"/>
                </a:lnTo>
                <a:lnTo>
                  <a:pt x="19" y="25"/>
                </a:lnTo>
                <a:lnTo>
                  <a:pt x="18" y="25"/>
                </a:lnTo>
                <a:lnTo>
                  <a:pt x="17" y="25"/>
                </a:lnTo>
                <a:lnTo>
                  <a:pt x="16" y="26"/>
                </a:lnTo>
                <a:lnTo>
                  <a:pt x="16" y="27"/>
                </a:lnTo>
                <a:lnTo>
                  <a:pt x="15" y="27"/>
                </a:lnTo>
                <a:lnTo>
                  <a:pt x="13" y="28"/>
                </a:lnTo>
                <a:lnTo>
                  <a:pt x="13" y="27"/>
                </a:lnTo>
                <a:lnTo>
                  <a:pt x="12" y="26"/>
                </a:lnTo>
                <a:lnTo>
                  <a:pt x="11" y="26"/>
                </a:lnTo>
                <a:lnTo>
                  <a:pt x="9" y="26"/>
                </a:lnTo>
                <a:lnTo>
                  <a:pt x="8" y="26"/>
                </a:lnTo>
                <a:lnTo>
                  <a:pt x="7" y="26"/>
                </a:lnTo>
                <a:lnTo>
                  <a:pt x="7" y="25"/>
                </a:lnTo>
                <a:lnTo>
                  <a:pt x="6" y="25"/>
                </a:lnTo>
                <a:lnTo>
                  <a:pt x="5" y="25"/>
                </a:lnTo>
                <a:lnTo>
                  <a:pt x="6" y="25"/>
                </a:lnTo>
                <a:lnTo>
                  <a:pt x="5" y="25"/>
                </a:lnTo>
                <a:lnTo>
                  <a:pt x="5" y="23"/>
                </a:lnTo>
                <a:lnTo>
                  <a:pt x="5" y="22"/>
                </a:lnTo>
                <a:lnTo>
                  <a:pt x="5" y="21"/>
                </a:lnTo>
                <a:lnTo>
                  <a:pt x="4" y="19"/>
                </a:lnTo>
                <a:lnTo>
                  <a:pt x="4" y="18"/>
                </a:lnTo>
                <a:lnTo>
                  <a:pt x="3" y="19"/>
                </a:lnTo>
                <a:lnTo>
                  <a:pt x="3" y="17"/>
                </a:lnTo>
                <a:lnTo>
                  <a:pt x="3" y="16"/>
                </a:lnTo>
                <a:lnTo>
                  <a:pt x="3" y="15"/>
                </a:lnTo>
                <a:lnTo>
                  <a:pt x="2" y="15"/>
                </a:lnTo>
                <a:close/>
              </a:path>
            </a:pathLst>
          </a:custGeom>
          <a:solidFill>
            <a:srgbClr val="00AEEF"/>
          </a:solidFill>
          <a:ln w="4763">
            <a:solidFill>
              <a:srgbClr val="000000"/>
            </a:solidFill>
            <a:prstDash val="solid"/>
            <a:round/>
            <a:headEnd/>
            <a:tailEnd/>
          </a:ln>
        </xdr:spPr>
      </xdr:sp>
      <xdr:sp macro="" textlink="">
        <xdr:nvSpPr>
          <xdr:cNvPr id="103855" name="Freeform 14154"/>
          <xdr:cNvSpPr>
            <a:spLocks/>
          </xdr:cNvSpPr>
        </xdr:nvSpPr>
        <xdr:spPr bwMode="auto">
          <a:xfrm>
            <a:off x="7887949" y="2139796"/>
            <a:ext cx="109537" cy="123594"/>
          </a:xfrm>
          <a:custGeom>
            <a:avLst/>
            <a:gdLst>
              <a:gd name="T0" fmla="*/ 2147483646 w 23"/>
              <a:gd name="T1" fmla="*/ 2147483646 h 26"/>
              <a:gd name="T2" fmla="*/ 2147483646 w 23"/>
              <a:gd name="T3" fmla="*/ 2147483646 h 26"/>
              <a:gd name="T4" fmla="*/ 2147483646 w 23"/>
              <a:gd name="T5" fmla="*/ 2147483646 h 26"/>
              <a:gd name="T6" fmla="*/ 2147483646 w 23"/>
              <a:gd name="T7" fmla="*/ 2147483646 h 26"/>
              <a:gd name="T8" fmla="*/ 2147483646 w 23"/>
              <a:gd name="T9" fmla="*/ 2147483646 h 26"/>
              <a:gd name="T10" fmla="*/ 2147483646 w 23"/>
              <a:gd name="T11" fmla="*/ 2147483646 h 26"/>
              <a:gd name="T12" fmla="*/ 2147483646 w 23"/>
              <a:gd name="T13" fmla="*/ 2147483646 h 26"/>
              <a:gd name="T14" fmla="*/ 2147483646 w 23"/>
              <a:gd name="T15" fmla="*/ 2147483646 h 26"/>
              <a:gd name="T16" fmla="*/ 2147483646 w 23"/>
              <a:gd name="T17" fmla="*/ 2147483646 h 26"/>
              <a:gd name="T18" fmla="*/ 2147483646 w 23"/>
              <a:gd name="T19" fmla="*/ 2147483646 h 26"/>
              <a:gd name="T20" fmla="*/ 2147483646 w 23"/>
              <a:gd name="T21" fmla="*/ 2147483646 h 26"/>
              <a:gd name="T22" fmla="*/ 2147483646 w 23"/>
              <a:gd name="T23" fmla="*/ 2147483646 h 26"/>
              <a:gd name="T24" fmla="*/ 2147483646 w 23"/>
              <a:gd name="T25" fmla="*/ 0 h 26"/>
              <a:gd name="T26" fmla="*/ 2147483646 w 23"/>
              <a:gd name="T27" fmla="*/ 2147483646 h 26"/>
              <a:gd name="T28" fmla="*/ 2147483646 w 23"/>
              <a:gd name="T29" fmla="*/ 2147483646 h 26"/>
              <a:gd name="T30" fmla="*/ 2147483646 w 23"/>
              <a:gd name="T31" fmla="*/ 2147483646 h 26"/>
              <a:gd name="T32" fmla="*/ 2147483646 w 23"/>
              <a:gd name="T33" fmla="*/ 2147483646 h 26"/>
              <a:gd name="T34" fmla="*/ 2147483646 w 23"/>
              <a:gd name="T35" fmla="*/ 2147483646 h 26"/>
              <a:gd name="T36" fmla="*/ 2147483646 w 23"/>
              <a:gd name="T37" fmla="*/ 2147483646 h 26"/>
              <a:gd name="T38" fmla="*/ 2147483646 w 23"/>
              <a:gd name="T39" fmla="*/ 2147483646 h 26"/>
              <a:gd name="T40" fmla="*/ 2147483646 w 23"/>
              <a:gd name="T41" fmla="*/ 2147483646 h 26"/>
              <a:gd name="T42" fmla="*/ 2147483646 w 23"/>
              <a:gd name="T43" fmla="*/ 2147483646 h 26"/>
              <a:gd name="T44" fmla="*/ 2147483646 w 23"/>
              <a:gd name="T45" fmla="*/ 2147483646 h 26"/>
              <a:gd name="T46" fmla="*/ 2147483646 w 23"/>
              <a:gd name="T47" fmla="*/ 2147483646 h 26"/>
              <a:gd name="T48" fmla="*/ 2147483646 w 23"/>
              <a:gd name="T49" fmla="*/ 2147483646 h 26"/>
              <a:gd name="T50" fmla="*/ 2147483646 w 23"/>
              <a:gd name="T51" fmla="*/ 2147483646 h 26"/>
              <a:gd name="T52" fmla="*/ 2147483646 w 23"/>
              <a:gd name="T53" fmla="*/ 2147483646 h 26"/>
              <a:gd name="T54" fmla="*/ 2147483646 w 23"/>
              <a:gd name="T55" fmla="*/ 2147483646 h 26"/>
              <a:gd name="T56" fmla="*/ 2147483646 w 23"/>
              <a:gd name="T57" fmla="*/ 2147483646 h 26"/>
              <a:gd name="T58" fmla="*/ 2147483646 w 23"/>
              <a:gd name="T59" fmla="*/ 2147483646 h 26"/>
              <a:gd name="T60" fmla="*/ 2147483646 w 23"/>
              <a:gd name="T61" fmla="*/ 2147483646 h 26"/>
              <a:gd name="T62" fmla="*/ 2147483646 w 23"/>
              <a:gd name="T63" fmla="*/ 2147483646 h 26"/>
              <a:gd name="T64" fmla="*/ 2147483646 w 23"/>
              <a:gd name="T65" fmla="*/ 2147483646 h 26"/>
              <a:gd name="T66" fmla="*/ 2147483646 w 23"/>
              <a:gd name="T67" fmla="*/ 2147483646 h 26"/>
              <a:gd name="T68" fmla="*/ 2147483646 w 23"/>
              <a:gd name="T69" fmla="*/ 2147483646 h 26"/>
              <a:gd name="T70" fmla="*/ 2147483646 w 23"/>
              <a:gd name="T71" fmla="*/ 2147483646 h 26"/>
              <a:gd name="T72" fmla="*/ 2147483646 w 23"/>
              <a:gd name="T73" fmla="*/ 2147483646 h 26"/>
              <a:gd name="T74" fmla="*/ 2147483646 w 23"/>
              <a:gd name="T75" fmla="*/ 2147483646 h 26"/>
              <a:gd name="T76" fmla="*/ 2147483646 w 23"/>
              <a:gd name="T77" fmla="*/ 2147483646 h 26"/>
              <a:gd name="T78" fmla="*/ 2147483646 w 23"/>
              <a:gd name="T79" fmla="*/ 2147483646 h 26"/>
              <a:gd name="T80" fmla="*/ 2147483646 w 23"/>
              <a:gd name="T81" fmla="*/ 2147483646 h 26"/>
              <a:gd name="T82" fmla="*/ 2147483646 w 23"/>
              <a:gd name="T83" fmla="*/ 2147483646 h 26"/>
              <a:gd name="T84" fmla="*/ 2147483646 w 23"/>
              <a:gd name="T85" fmla="*/ 2147483646 h 26"/>
              <a:gd name="T86" fmla="*/ 2147483646 w 23"/>
              <a:gd name="T87" fmla="*/ 2147483646 h 26"/>
              <a:gd name="T88" fmla="*/ 2147483646 w 23"/>
              <a:gd name="T89" fmla="*/ 2147483646 h 26"/>
              <a:gd name="T90" fmla="*/ 2147483646 w 23"/>
              <a:gd name="T91" fmla="*/ 2147483646 h 26"/>
              <a:gd name="T92" fmla="*/ 2147483646 w 23"/>
              <a:gd name="T93" fmla="*/ 2147483646 h 26"/>
              <a:gd name="T94" fmla="*/ 2147483646 w 23"/>
              <a:gd name="T95" fmla="*/ 2147483646 h 26"/>
              <a:gd name="T96" fmla="*/ 0 w 23"/>
              <a:gd name="T97" fmla="*/ 2147483646 h 2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Lst>
            <a:ahLst/>
            <a:cxnLst>
              <a:cxn ang="T98">
                <a:pos x="T0" y="T1"/>
              </a:cxn>
              <a:cxn ang="T99">
                <a:pos x="T2" y="T3"/>
              </a:cxn>
              <a:cxn ang="T100">
                <a:pos x="T4" y="T5"/>
              </a:cxn>
              <a:cxn ang="T101">
                <a:pos x="T6" y="T7"/>
              </a:cxn>
              <a:cxn ang="T102">
                <a:pos x="T8" y="T9"/>
              </a:cxn>
              <a:cxn ang="T103">
                <a:pos x="T10" y="T11"/>
              </a:cxn>
              <a:cxn ang="T104">
                <a:pos x="T12" y="T13"/>
              </a:cxn>
              <a:cxn ang="T105">
                <a:pos x="T14" y="T15"/>
              </a:cxn>
              <a:cxn ang="T106">
                <a:pos x="T16" y="T17"/>
              </a:cxn>
              <a:cxn ang="T107">
                <a:pos x="T18" y="T19"/>
              </a:cxn>
              <a:cxn ang="T108">
                <a:pos x="T20" y="T21"/>
              </a:cxn>
              <a:cxn ang="T109">
                <a:pos x="T22" y="T23"/>
              </a:cxn>
              <a:cxn ang="T110">
                <a:pos x="T24" y="T25"/>
              </a:cxn>
              <a:cxn ang="T111">
                <a:pos x="T26" y="T27"/>
              </a:cxn>
              <a:cxn ang="T112">
                <a:pos x="T28" y="T29"/>
              </a:cxn>
              <a:cxn ang="T113">
                <a:pos x="T30" y="T31"/>
              </a:cxn>
              <a:cxn ang="T114">
                <a:pos x="T32" y="T33"/>
              </a:cxn>
              <a:cxn ang="T115">
                <a:pos x="T34" y="T35"/>
              </a:cxn>
              <a:cxn ang="T116">
                <a:pos x="T36" y="T37"/>
              </a:cxn>
              <a:cxn ang="T117">
                <a:pos x="T38" y="T39"/>
              </a:cxn>
              <a:cxn ang="T118">
                <a:pos x="T40" y="T41"/>
              </a:cxn>
              <a:cxn ang="T119">
                <a:pos x="T42" y="T43"/>
              </a:cxn>
              <a:cxn ang="T120">
                <a:pos x="T44" y="T45"/>
              </a:cxn>
              <a:cxn ang="T121">
                <a:pos x="T46" y="T47"/>
              </a:cxn>
              <a:cxn ang="T122">
                <a:pos x="T48" y="T49"/>
              </a:cxn>
              <a:cxn ang="T123">
                <a:pos x="T50" y="T51"/>
              </a:cxn>
              <a:cxn ang="T124">
                <a:pos x="T52" y="T53"/>
              </a:cxn>
              <a:cxn ang="T125">
                <a:pos x="T54" y="T55"/>
              </a:cxn>
              <a:cxn ang="T126">
                <a:pos x="T56" y="T57"/>
              </a:cxn>
              <a:cxn ang="T127">
                <a:pos x="T58" y="T59"/>
              </a:cxn>
              <a:cxn ang="T128">
                <a:pos x="T60" y="T61"/>
              </a:cxn>
              <a:cxn ang="T129">
                <a:pos x="T62" y="T63"/>
              </a:cxn>
              <a:cxn ang="T130">
                <a:pos x="T64" y="T65"/>
              </a:cxn>
              <a:cxn ang="T131">
                <a:pos x="T66" y="T67"/>
              </a:cxn>
              <a:cxn ang="T132">
                <a:pos x="T68" y="T69"/>
              </a:cxn>
              <a:cxn ang="T133">
                <a:pos x="T70" y="T71"/>
              </a:cxn>
              <a:cxn ang="T134">
                <a:pos x="T72" y="T73"/>
              </a:cxn>
              <a:cxn ang="T135">
                <a:pos x="T74" y="T75"/>
              </a:cxn>
              <a:cxn ang="T136">
                <a:pos x="T76" y="T77"/>
              </a:cxn>
              <a:cxn ang="T137">
                <a:pos x="T78" y="T79"/>
              </a:cxn>
              <a:cxn ang="T138">
                <a:pos x="T80" y="T81"/>
              </a:cxn>
              <a:cxn ang="T139">
                <a:pos x="T82" y="T83"/>
              </a:cxn>
              <a:cxn ang="T140">
                <a:pos x="T84" y="T85"/>
              </a:cxn>
              <a:cxn ang="T141">
                <a:pos x="T86" y="T87"/>
              </a:cxn>
              <a:cxn ang="T142">
                <a:pos x="T88" y="T89"/>
              </a:cxn>
              <a:cxn ang="T143">
                <a:pos x="T90" y="T91"/>
              </a:cxn>
              <a:cxn ang="T144">
                <a:pos x="T92" y="T93"/>
              </a:cxn>
              <a:cxn ang="T145">
                <a:pos x="T94" y="T95"/>
              </a:cxn>
              <a:cxn ang="T146">
                <a:pos x="T96" y="T97"/>
              </a:cxn>
            </a:cxnLst>
            <a:rect l="0" t="0" r="r" b="b"/>
            <a:pathLst>
              <a:path w="23" h="26">
                <a:moveTo>
                  <a:pt x="0" y="5"/>
                </a:moveTo>
                <a:lnTo>
                  <a:pt x="2" y="4"/>
                </a:lnTo>
                <a:lnTo>
                  <a:pt x="3" y="3"/>
                </a:lnTo>
                <a:lnTo>
                  <a:pt x="4" y="3"/>
                </a:lnTo>
                <a:lnTo>
                  <a:pt x="5" y="3"/>
                </a:lnTo>
                <a:lnTo>
                  <a:pt x="6" y="3"/>
                </a:lnTo>
                <a:lnTo>
                  <a:pt x="8" y="3"/>
                </a:lnTo>
                <a:lnTo>
                  <a:pt x="9" y="3"/>
                </a:lnTo>
                <a:lnTo>
                  <a:pt x="10" y="3"/>
                </a:lnTo>
                <a:lnTo>
                  <a:pt x="11" y="3"/>
                </a:lnTo>
                <a:lnTo>
                  <a:pt x="12" y="4"/>
                </a:lnTo>
                <a:lnTo>
                  <a:pt x="14" y="3"/>
                </a:lnTo>
                <a:lnTo>
                  <a:pt x="15" y="3"/>
                </a:lnTo>
                <a:lnTo>
                  <a:pt x="14" y="1"/>
                </a:lnTo>
                <a:lnTo>
                  <a:pt x="14" y="0"/>
                </a:lnTo>
                <a:lnTo>
                  <a:pt x="17" y="6"/>
                </a:lnTo>
                <a:lnTo>
                  <a:pt x="18" y="7"/>
                </a:lnTo>
                <a:lnTo>
                  <a:pt x="18" y="8"/>
                </a:lnTo>
                <a:lnTo>
                  <a:pt x="20" y="9"/>
                </a:lnTo>
                <a:lnTo>
                  <a:pt x="20" y="12"/>
                </a:lnTo>
                <a:lnTo>
                  <a:pt x="21" y="12"/>
                </a:lnTo>
                <a:lnTo>
                  <a:pt x="21" y="14"/>
                </a:lnTo>
                <a:lnTo>
                  <a:pt x="22" y="16"/>
                </a:lnTo>
                <a:lnTo>
                  <a:pt x="22" y="17"/>
                </a:lnTo>
                <a:lnTo>
                  <a:pt x="22" y="18"/>
                </a:lnTo>
                <a:lnTo>
                  <a:pt x="23" y="18"/>
                </a:lnTo>
                <a:lnTo>
                  <a:pt x="23" y="19"/>
                </a:lnTo>
                <a:lnTo>
                  <a:pt x="22" y="20"/>
                </a:lnTo>
                <a:lnTo>
                  <a:pt x="21" y="20"/>
                </a:lnTo>
                <a:lnTo>
                  <a:pt x="21" y="21"/>
                </a:lnTo>
                <a:lnTo>
                  <a:pt x="22" y="21"/>
                </a:lnTo>
                <a:lnTo>
                  <a:pt x="22" y="22"/>
                </a:lnTo>
                <a:lnTo>
                  <a:pt x="21" y="22"/>
                </a:lnTo>
                <a:lnTo>
                  <a:pt x="20" y="22"/>
                </a:lnTo>
                <a:lnTo>
                  <a:pt x="20" y="23"/>
                </a:lnTo>
                <a:lnTo>
                  <a:pt x="18" y="23"/>
                </a:lnTo>
                <a:lnTo>
                  <a:pt x="17" y="23"/>
                </a:lnTo>
                <a:lnTo>
                  <a:pt x="16" y="25"/>
                </a:lnTo>
                <a:lnTo>
                  <a:pt x="15" y="25"/>
                </a:lnTo>
                <a:lnTo>
                  <a:pt x="15" y="26"/>
                </a:lnTo>
                <a:lnTo>
                  <a:pt x="15" y="25"/>
                </a:lnTo>
                <a:lnTo>
                  <a:pt x="14" y="26"/>
                </a:lnTo>
                <a:lnTo>
                  <a:pt x="12" y="22"/>
                </a:lnTo>
                <a:lnTo>
                  <a:pt x="11" y="21"/>
                </a:lnTo>
                <a:lnTo>
                  <a:pt x="10" y="22"/>
                </a:lnTo>
                <a:lnTo>
                  <a:pt x="9" y="23"/>
                </a:lnTo>
                <a:lnTo>
                  <a:pt x="8" y="25"/>
                </a:lnTo>
                <a:lnTo>
                  <a:pt x="8" y="23"/>
                </a:lnTo>
                <a:lnTo>
                  <a:pt x="8" y="25"/>
                </a:lnTo>
                <a:lnTo>
                  <a:pt x="6" y="25"/>
                </a:lnTo>
                <a:lnTo>
                  <a:pt x="6" y="23"/>
                </a:lnTo>
                <a:lnTo>
                  <a:pt x="5" y="23"/>
                </a:lnTo>
                <a:lnTo>
                  <a:pt x="5" y="22"/>
                </a:lnTo>
                <a:lnTo>
                  <a:pt x="5" y="21"/>
                </a:lnTo>
                <a:lnTo>
                  <a:pt x="5" y="22"/>
                </a:lnTo>
                <a:lnTo>
                  <a:pt x="4" y="21"/>
                </a:lnTo>
                <a:lnTo>
                  <a:pt x="4" y="20"/>
                </a:lnTo>
                <a:lnTo>
                  <a:pt x="4" y="19"/>
                </a:lnTo>
                <a:lnTo>
                  <a:pt x="3" y="19"/>
                </a:lnTo>
                <a:lnTo>
                  <a:pt x="3" y="18"/>
                </a:lnTo>
                <a:lnTo>
                  <a:pt x="4" y="18"/>
                </a:lnTo>
                <a:lnTo>
                  <a:pt x="5" y="17"/>
                </a:lnTo>
                <a:lnTo>
                  <a:pt x="6" y="17"/>
                </a:lnTo>
                <a:lnTo>
                  <a:pt x="6" y="16"/>
                </a:lnTo>
                <a:lnTo>
                  <a:pt x="5" y="16"/>
                </a:lnTo>
                <a:lnTo>
                  <a:pt x="4" y="16"/>
                </a:lnTo>
                <a:lnTo>
                  <a:pt x="4" y="15"/>
                </a:lnTo>
                <a:lnTo>
                  <a:pt x="4" y="14"/>
                </a:lnTo>
                <a:lnTo>
                  <a:pt x="3" y="13"/>
                </a:lnTo>
                <a:lnTo>
                  <a:pt x="2" y="13"/>
                </a:lnTo>
                <a:lnTo>
                  <a:pt x="2" y="9"/>
                </a:lnTo>
                <a:lnTo>
                  <a:pt x="1" y="9"/>
                </a:lnTo>
                <a:lnTo>
                  <a:pt x="1" y="7"/>
                </a:lnTo>
                <a:lnTo>
                  <a:pt x="0" y="5"/>
                </a:lnTo>
                <a:close/>
              </a:path>
            </a:pathLst>
          </a:custGeom>
          <a:solidFill>
            <a:srgbClr val="DFF4FF"/>
          </a:solidFill>
          <a:ln w="4763">
            <a:solidFill>
              <a:srgbClr val="000000"/>
            </a:solidFill>
            <a:prstDash val="solid"/>
            <a:round/>
            <a:headEnd/>
            <a:tailEnd/>
          </a:ln>
        </xdr:spPr>
      </xdr:sp>
      <xdr:sp macro="" textlink="">
        <xdr:nvSpPr>
          <xdr:cNvPr id="103856" name="Freeform 14155"/>
          <xdr:cNvSpPr>
            <a:spLocks/>
          </xdr:cNvSpPr>
        </xdr:nvSpPr>
        <xdr:spPr bwMode="auto">
          <a:xfrm>
            <a:off x="7768886" y="1978103"/>
            <a:ext cx="190500" cy="213849"/>
          </a:xfrm>
          <a:custGeom>
            <a:avLst/>
            <a:gdLst>
              <a:gd name="T0" fmla="*/ 2147483646 w 40"/>
              <a:gd name="T1" fmla="*/ 2147483646 h 45"/>
              <a:gd name="T2" fmla="*/ 2147483646 w 40"/>
              <a:gd name="T3" fmla="*/ 2147483646 h 45"/>
              <a:gd name="T4" fmla="*/ 2147483646 w 40"/>
              <a:gd name="T5" fmla="*/ 2147483646 h 45"/>
              <a:gd name="T6" fmla="*/ 2147483646 w 40"/>
              <a:gd name="T7" fmla="*/ 2147483646 h 45"/>
              <a:gd name="T8" fmla="*/ 2147483646 w 40"/>
              <a:gd name="T9" fmla="*/ 2147483646 h 45"/>
              <a:gd name="T10" fmla="*/ 2147483646 w 40"/>
              <a:gd name="T11" fmla="*/ 2147483646 h 45"/>
              <a:gd name="T12" fmla="*/ 2147483646 w 40"/>
              <a:gd name="T13" fmla="*/ 2147483646 h 45"/>
              <a:gd name="T14" fmla="*/ 2147483646 w 40"/>
              <a:gd name="T15" fmla="*/ 2147483646 h 45"/>
              <a:gd name="T16" fmla="*/ 2147483646 w 40"/>
              <a:gd name="T17" fmla="*/ 2147483646 h 45"/>
              <a:gd name="T18" fmla="*/ 2147483646 w 40"/>
              <a:gd name="T19" fmla="*/ 2147483646 h 45"/>
              <a:gd name="T20" fmla="*/ 2147483646 w 40"/>
              <a:gd name="T21" fmla="*/ 2147483646 h 45"/>
              <a:gd name="T22" fmla="*/ 2147483646 w 40"/>
              <a:gd name="T23" fmla="*/ 2147483646 h 45"/>
              <a:gd name="T24" fmla="*/ 2147483646 w 40"/>
              <a:gd name="T25" fmla="*/ 2147483646 h 45"/>
              <a:gd name="T26" fmla="*/ 2147483646 w 40"/>
              <a:gd name="T27" fmla="*/ 2147483646 h 45"/>
              <a:gd name="T28" fmla="*/ 2147483646 w 40"/>
              <a:gd name="T29" fmla="*/ 2147483646 h 45"/>
              <a:gd name="T30" fmla="*/ 2147483646 w 40"/>
              <a:gd name="T31" fmla="*/ 2147483646 h 45"/>
              <a:gd name="T32" fmla="*/ 2147483646 w 40"/>
              <a:gd name="T33" fmla="*/ 2147483646 h 45"/>
              <a:gd name="T34" fmla="*/ 2147483646 w 40"/>
              <a:gd name="T35" fmla="*/ 2147483646 h 45"/>
              <a:gd name="T36" fmla="*/ 2147483646 w 40"/>
              <a:gd name="T37" fmla="*/ 2147483646 h 45"/>
              <a:gd name="T38" fmla="*/ 2147483646 w 40"/>
              <a:gd name="T39" fmla="*/ 2147483646 h 45"/>
              <a:gd name="T40" fmla="*/ 2147483646 w 40"/>
              <a:gd name="T41" fmla="*/ 2147483646 h 45"/>
              <a:gd name="T42" fmla="*/ 2147483646 w 40"/>
              <a:gd name="T43" fmla="*/ 2147483646 h 45"/>
              <a:gd name="T44" fmla="*/ 2147483646 w 40"/>
              <a:gd name="T45" fmla="*/ 2147483646 h 45"/>
              <a:gd name="T46" fmla="*/ 2147483646 w 40"/>
              <a:gd name="T47" fmla="*/ 2147483646 h 45"/>
              <a:gd name="T48" fmla="*/ 2147483646 w 40"/>
              <a:gd name="T49" fmla="*/ 2147483646 h 45"/>
              <a:gd name="T50" fmla="*/ 2147483646 w 40"/>
              <a:gd name="T51" fmla="*/ 2147483646 h 45"/>
              <a:gd name="T52" fmla="*/ 2147483646 w 40"/>
              <a:gd name="T53" fmla="*/ 2147483646 h 45"/>
              <a:gd name="T54" fmla="*/ 2147483646 w 40"/>
              <a:gd name="T55" fmla="*/ 2147483646 h 45"/>
              <a:gd name="T56" fmla="*/ 2147483646 w 40"/>
              <a:gd name="T57" fmla="*/ 2147483646 h 45"/>
              <a:gd name="T58" fmla="*/ 2147483646 w 40"/>
              <a:gd name="T59" fmla="*/ 2147483646 h 45"/>
              <a:gd name="T60" fmla="*/ 2147483646 w 40"/>
              <a:gd name="T61" fmla="*/ 2147483646 h 45"/>
              <a:gd name="T62" fmla="*/ 2147483646 w 40"/>
              <a:gd name="T63" fmla="*/ 2147483646 h 45"/>
              <a:gd name="T64" fmla="*/ 2147483646 w 40"/>
              <a:gd name="T65" fmla="*/ 2147483646 h 45"/>
              <a:gd name="T66" fmla="*/ 2147483646 w 40"/>
              <a:gd name="T67" fmla="*/ 2147483646 h 45"/>
              <a:gd name="T68" fmla="*/ 2147483646 w 40"/>
              <a:gd name="T69" fmla="*/ 2147483646 h 45"/>
              <a:gd name="T70" fmla="*/ 2147483646 w 40"/>
              <a:gd name="T71" fmla="*/ 2147483646 h 45"/>
              <a:gd name="T72" fmla="*/ 2147483646 w 40"/>
              <a:gd name="T73" fmla="*/ 2147483646 h 45"/>
              <a:gd name="T74" fmla="*/ 2147483646 w 40"/>
              <a:gd name="T75" fmla="*/ 2147483646 h 45"/>
              <a:gd name="T76" fmla="*/ 2147483646 w 40"/>
              <a:gd name="T77" fmla="*/ 2147483646 h 45"/>
              <a:gd name="T78" fmla="*/ 2147483646 w 40"/>
              <a:gd name="T79" fmla="*/ 2147483646 h 45"/>
              <a:gd name="T80" fmla="*/ 2147483646 w 40"/>
              <a:gd name="T81" fmla="*/ 2147483646 h 45"/>
              <a:gd name="T82" fmla="*/ 2147483646 w 40"/>
              <a:gd name="T83" fmla="*/ 2147483646 h 45"/>
              <a:gd name="T84" fmla="*/ 0 w 40"/>
              <a:gd name="T85" fmla="*/ 2147483646 h 45"/>
              <a:gd name="T86" fmla="*/ 2147483646 w 40"/>
              <a:gd name="T87" fmla="*/ 2147483646 h 45"/>
              <a:gd name="T88" fmla="*/ 2147483646 w 40"/>
              <a:gd name="T89" fmla="*/ 2147483646 h 45"/>
              <a:gd name="T90" fmla="*/ 2147483646 w 40"/>
              <a:gd name="T91" fmla="*/ 2147483646 h 45"/>
              <a:gd name="T92" fmla="*/ 2147483646 w 40"/>
              <a:gd name="T93" fmla="*/ 2147483646 h 45"/>
              <a:gd name="T94" fmla="*/ 2147483646 w 40"/>
              <a:gd name="T95" fmla="*/ 2147483646 h 45"/>
              <a:gd name="T96" fmla="*/ 2147483646 w 40"/>
              <a:gd name="T97" fmla="*/ 2147483646 h 45"/>
              <a:gd name="T98" fmla="*/ 2147483646 w 40"/>
              <a:gd name="T99" fmla="*/ 2147483646 h 45"/>
              <a:gd name="T100" fmla="*/ 2147483646 w 40"/>
              <a:gd name="T101" fmla="*/ 2147483646 h 45"/>
              <a:gd name="T102" fmla="*/ 2147483646 w 40"/>
              <a:gd name="T103" fmla="*/ 2147483646 h 45"/>
              <a:gd name="T104" fmla="*/ 2147483646 w 40"/>
              <a:gd name="T105" fmla="*/ 2147483646 h 45"/>
              <a:gd name="T106" fmla="*/ 2147483646 w 40"/>
              <a:gd name="T107" fmla="*/ 2147483646 h 45"/>
              <a:gd name="T108" fmla="*/ 2147483646 w 40"/>
              <a:gd name="T109" fmla="*/ 2147483646 h 45"/>
              <a:gd name="T110" fmla="*/ 2147483646 w 40"/>
              <a:gd name="T111" fmla="*/ 2147483646 h 45"/>
              <a:gd name="T112" fmla="*/ 2147483646 w 40"/>
              <a:gd name="T113" fmla="*/ 2147483646 h 45"/>
              <a:gd name="T114" fmla="*/ 2147483646 w 40"/>
              <a:gd name="T115" fmla="*/ 2147483646 h 45"/>
              <a:gd name="T116" fmla="*/ 2147483646 w 40"/>
              <a:gd name="T117" fmla="*/ 2147483646 h 45"/>
              <a:gd name="T118" fmla="*/ 2147483646 w 40"/>
              <a:gd name="T119" fmla="*/ 2147483646 h 45"/>
              <a:gd name="T120" fmla="*/ 2147483646 w 40"/>
              <a:gd name="T121" fmla="*/ 2147483646 h 45"/>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0" t="0" r="r" b="b"/>
            <a:pathLst>
              <a:path w="40" h="45">
                <a:moveTo>
                  <a:pt x="39" y="34"/>
                </a:moveTo>
                <a:lnTo>
                  <a:pt x="39" y="34"/>
                </a:lnTo>
                <a:lnTo>
                  <a:pt x="39" y="35"/>
                </a:lnTo>
                <a:lnTo>
                  <a:pt x="40" y="37"/>
                </a:lnTo>
                <a:lnTo>
                  <a:pt x="39" y="37"/>
                </a:lnTo>
                <a:lnTo>
                  <a:pt x="37" y="38"/>
                </a:lnTo>
                <a:lnTo>
                  <a:pt x="36" y="37"/>
                </a:lnTo>
                <a:lnTo>
                  <a:pt x="35" y="37"/>
                </a:lnTo>
                <a:lnTo>
                  <a:pt x="34" y="37"/>
                </a:lnTo>
                <a:lnTo>
                  <a:pt x="33" y="37"/>
                </a:lnTo>
                <a:lnTo>
                  <a:pt x="31" y="37"/>
                </a:lnTo>
                <a:lnTo>
                  <a:pt x="30" y="37"/>
                </a:lnTo>
                <a:lnTo>
                  <a:pt x="29" y="37"/>
                </a:lnTo>
                <a:lnTo>
                  <a:pt x="28" y="37"/>
                </a:lnTo>
                <a:lnTo>
                  <a:pt x="27" y="38"/>
                </a:lnTo>
                <a:lnTo>
                  <a:pt x="25" y="39"/>
                </a:lnTo>
                <a:lnTo>
                  <a:pt x="24" y="39"/>
                </a:lnTo>
                <a:lnTo>
                  <a:pt x="23" y="40"/>
                </a:lnTo>
                <a:lnTo>
                  <a:pt x="22" y="40"/>
                </a:lnTo>
                <a:lnTo>
                  <a:pt x="21" y="41"/>
                </a:lnTo>
                <a:lnTo>
                  <a:pt x="20" y="41"/>
                </a:lnTo>
                <a:lnTo>
                  <a:pt x="20" y="42"/>
                </a:lnTo>
                <a:lnTo>
                  <a:pt x="20" y="43"/>
                </a:lnTo>
                <a:lnTo>
                  <a:pt x="18" y="45"/>
                </a:lnTo>
                <a:lnTo>
                  <a:pt x="18" y="43"/>
                </a:lnTo>
                <a:lnTo>
                  <a:pt x="17" y="43"/>
                </a:lnTo>
                <a:lnTo>
                  <a:pt x="17" y="42"/>
                </a:lnTo>
                <a:lnTo>
                  <a:pt x="17" y="40"/>
                </a:lnTo>
                <a:lnTo>
                  <a:pt x="18" y="38"/>
                </a:lnTo>
                <a:lnTo>
                  <a:pt x="18" y="37"/>
                </a:lnTo>
                <a:lnTo>
                  <a:pt x="17" y="36"/>
                </a:lnTo>
                <a:lnTo>
                  <a:pt x="16" y="36"/>
                </a:lnTo>
                <a:lnTo>
                  <a:pt x="16" y="35"/>
                </a:lnTo>
                <a:lnTo>
                  <a:pt x="15" y="34"/>
                </a:lnTo>
                <a:lnTo>
                  <a:pt x="14" y="35"/>
                </a:lnTo>
                <a:lnTo>
                  <a:pt x="13" y="35"/>
                </a:lnTo>
                <a:lnTo>
                  <a:pt x="12" y="35"/>
                </a:lnTo>
                <a:lnTo>
                  <a:pt x="12" y="36"/>
                </a:lnTo>
                <a:lnTo>
                  <a:pt x="11" y="37"/>
                </a:lnTo>
                <a:lnTo>
                  <a:pt x="10" y="37"/>
                </a:lnTo>
                <a:lnTo>
                  <a:pt x="10" y="36"/>
                </a:lnTo>
                <a:lnTo>
                  <a:pt x="9" y="36"/>
                </a:lnTo>
                <a:lnTo>
                  <a:pt x="6" y="34"/>
                </a:lnTo>
                <a:lnTo>
                  <a:pt x="8" y="34"/>
                </a:lnTo>
                <a:lnTo>
                  <a:pt x="8" y="33"/>
                </a:lnTo>
                <a:lnTo>
                  <a:pt x="8" y="32"/>
                </a:lnTo>
                <a:lnTo>
                  <a:pt x="6" y="33"/>
                </a:lnTo>
                <a:lnTo>
                  <a:pt x="5" y="33"/>
                </a:lnTo>
                <a:lnTo>
                  <a:pt x="6" y="33"/>
                </a:lnTo>
                <a:lnTo>
                  <a:pt x="5" y="33"/>
                </a:lnTo>
                <a:lnTo>
                  <a:pt x="5" y="34"/>
                </a:lnTo>
                <a:lnTo>
                  <a:pt x="5" y="33"/>
                </a:lnTo>
                <a:lnTo>
                  <a:pt x="4" y="32"/>
                </a:lnTo>
                <a:lnTo>
                  <a:pt x="3" y="30"/>
                </a:lnTo>
                <a:lnTo>
                  <a:pt x="2" y="30"/>
                </a:lnTo>
                <a:lnTo>
                  <a:pt x="2" y="28"/>
                </a:lnTo>
                <a:lnTo>
                  <a:pt x="2" y="27"/>
                </a:lnTo>
                <a:lnTo>
                  <a:pt x="2" y="26"/>
                </a:lnTo>
                <a:lnTo>
                  <a:pt x="2" y="25"/>
                </a:lnTo>
                <a:lnTo>
                  <a:pt x="1" y="25"/>
                </a:lnTo>
                <a:lnTo>
                  <a:pt x="1" y="24"/>
                </a:lnTo>
                <a:lnTo>
                  <a:pt x="0" y="23"/>
                </a:lnTo>
                <a:lnTo>
                  <a:pt x="1" y="22"/>
                </a:lnTo>
                <a:lnTo>
                  <a:pt x="2" y="21"/>
                </a:lnTo>
                <a:lnTo>
                  <a:pt x="3" y="21"/>
                </a:lnTo>
                <a:lnTo>
                  <a:pt x="3" y="20"/>
                </a:lnTo>
                <a:lnTo>
                  <a:pt x="3" y="19"/>
                </a:lnTo>
                <a:lnTo>
                  <a:pt x="4" y="19"/>
                </a:lnTo>
                <a:lnTo>
                  <a:pt x="4" y="18"/>
                </a:lnTo>
                <a:lnTo>
                  <a:pt x="4" y="17"/>
                </a:lnTo>
                <a:lnTo>
                  <a:pt x="4" y="16"/>
                </a:lnTo>
                <a:lnTo>
                  <a:pt x="5" y="16"/>
                </a:lnTo>
                <a:lnTo>
                  <a:pt x="6" y="14"/>
                </a:lnTo>
                <a:lnTo>
                  <a:pt x="6" y="13"/>
                </a:lnTo>
                <a:lnTo>
                  <a:pt x="6" y="12"/>
                </a:lnTo>
                <a:lnTo>
                  <a:pt x="6" y="11"/>
                </a:lnTo>
                <a:lnTo>
                  <a:pt x="5" y="11"/>
                </a:lnTo>
                <a:lnTo>
                  <a:pt x="5" y="10"/>
                </a:lnTo>
                <a:lnTo>
                  <a:pt x="5" y="9"/>
                </a:lnTo>
                <a:lnTo>
                  <a:pt x="4" y="8"/>
                </a:lnTo>
                <a:lnTo>
                  <a:pt x="4" y="6"/>
                </a:lnTo>
                <a:lnTo>
                  <a:pt x="4" y="5"/>
                </a:lnTo>
                <a:lnTo>
                  <a:pt x="4" y="4"/>
                </a:lnTo>
                <a:lnTo>
                  <a:pt x="5" y="3"/>
                </a:lnTo>
                <a:lnTo>
                  <a:pt x="8" y="2"/>
                </a:lnTo>
                <a:lnTo>
                  <a:pt x="10" y="0"/>
                </a:lnTo>
                <a:lnTo>
                  <a:pt x="11" y="2"/>
                </a:lnTo>
                <a:lnTo>
                  <a:pt x="12" y="2"/>
                </a:lnTo>
                <a:lnTo>
                  <a:pt x="14" y="4"/>
                </a:lnTo>
                <a:lnTo>
                  <a:pt x="16" y="7"/>
                </a:lnTo>
                <a:lnTo>
                  <a:pt x="21" y="11"/>
                </a:lnTo>
                <a:lnTo>
                  <a:pt x="24" y="13"/>
                </a:lnTo>
                <a:lnTo>
                  <a:pt x="25" y="14"/>
                </a:lnTo>
                <a:lnTo>
                  <a:pt x="28" y="18"/>
                </a:lnTo>
                <a:lnTo>
                  <a:pt x="29" y="19"/>
                </a:lnTo>
                <a:lnTo>
                  <a:pt x="30" y="20"/>
                </a:lnTo>
                <a:lnTo>
                  <a:pt x="31" y="21"/>
                </a:lnTo>
                <a:lnTo>
                  <a:pt x="31" y="22"/>
                </a:lnTo>
                <a:lnTo>
                  <a:pt x="33" y="22"/>
                </a:lnTo>
                <a:lnTo>
                  <a:pt x="33" y="23"/>
                </a:lnTo>
                <a:lnTo>
                  <a:pt x="34" y="24"/>
                </a:lnTo>
                <a:lnTo>
                  <a:pt x="34" y="25"/>
                </a:lnTo>
                <a:lnTo>
                  <a:pt x="35" y="25"/>
                </a:lnTo>
                <a:lnTo>
                  <a:pt x="35" y="26"/>
                </a:lnTo>
                <a:lnTo>
                  <a:pt x="36" y="27"/>
                </a:lnTo>
                <a:lnTo>
                  <a:pt x="36" y="28"/>
                </a:lnTo>
                <a:lnTo>
                  <a:pt x="38" y="31"/>
                </a:lnTo>
                <a:lnTo>
                  <a:pt x="39" y="33"/>
                </a:lnTo>
                <a:lnTo>
                  <a:pt x="39" y="34"/>
                </a:lnTo>
                <a:close/>
              </a:path>
            </a:pathLst>
          </a:custGeom>
          <a:solidFill>
            <a:srgbClr val="007099"/>
          </a:solidFill>
          <a:ln w="4763">
            <a:solidFill>
              <a:srgbClr val="000000"/>
            </a:solidFill>
            <a:prstDash val="solid"/>
            <a:round/>
            <a:headEnd/>
            <a:tailEnd/>
          </a:ln>
        </xdr:spPr>
      </xdr:sp>
      <xdr:sp macro="" textlink="">
        <xdr:nvSpPr>
          <xdr:cNvPr id="103857" name="Freeform 14156"/>
          <xdr:cNvSpPr>
            <a:spLocks/>
          </xdr:cNvSpPr>
        </xdr:nvSpPr>
        <xdr:spPr bwMode="auto">
          <a:xfrm>
            <a:off x="7935574" y="2077884"/>
            <a:ext cx="157162" cy="104543"/>
          </a:xfrm>
          <a:custGeom>
            <a:avLst/>
            <a:gdLst>
              <a:gd name="T0" fmla="*/ 2147483646 w 33"/>
              <a:gd name="T1" fmla="*/ 2147483646 h 22"/>
              <a:gd name="T2" fmla="*/ 2147483646 w 33"/>
              <a:gd name="T3" fmla="*/ 2147483646 h 22"/>
              <a:gd name="T4" fmla="*/ 2147483646 w 33"/>
              <a:gd name="T5" fmla="*/ 2147483646 h 22"/>
              <a:gd name="T6" fmla="*/ 2147483646 w 33"/>
              <a:gd name="T7" fmla="*/ 2147483646 h 22"/>
              <a:gd name="T8" fmla="*/ 2147483646 w 33"/>
              <a:gd name="T9" fmla="*/ 2147483646 h 22"/>
              <a:gd name="T10" fmla="*/ 2147483646 w 33"/>
              <a:gd name="T11" fmla="*/ 2147483646 h 22"/>
              <a:gd name="T12" fmla="*/ 2147483646 w 33"/>
              <a:gd name="T13" fmla="*/ 2147483646 h 22"/>
              <a:gd name="T14" fmla="*/ 2147483646 w 33"/>
              <a:gd name="T15" fmla="*/ 2147483646 h 22"/>
              <a:gd name="T16" fmla="*/ 2147483646 w 33"/>
              <a:gd name="T17" fmla="*/ 2147483646 h 22"/>
              <a:gd name="T18" fmla="*/ 2147483646 w 33"/>
              <a:gd name="T19" fmla="*/ 2147483646 h 22"/>
              <a:gd name="T20" fmla="*/ 2147483646 w 33"/>
              <a:gd name="T21" fmla="*/ 2147483646 h 22"/>
              <a:gd name="T22" fmla="*/ 2147483646 w 33"/>
              <a:gd name="T23" fmla="*/ 2147483646 h 22"/>
              <a:gd name="T24" fmla="*/ 2147483646 w 33"/>
              <a:gd name="T25" fmla="*/ 2147483646 h 22"/>
              <a:gd name="T26" fmla="*/ 2147483646 w 33"/>
              <a:gd name="T27" fmla="*/ 2147483646 h 22"/>
              <a:gd name="T28" fmla="*/ 2147483646 w 33"/>
              <a:gd name="T29" fmla="*/ 2147483646 h 22"/>
              <a:gd name="T30" fmla="*/ 0 w 33"/>
              <a:gd name="T31" fmla="*/ 2147483646 h 22"/>
              <a:gd name="T32" fmla="*/ 0 w 33"/>
              <a:gd name="T33" fmla="*/ 2147483646 h 22"/>
              <a:gd name="T34" fmla="*/ 2147483646 w 33"/>
              <a:gd name="T35" fmla="*/ 2147483646 h 22"/>
              <a:gd name="T36" fmla="*/ 2147483646 w 33"/>
              <a:gd name="T37" fmla="*/ 2147483646 h 22"/>
              <a:gd name="T38" fmla="*/ 2147483646 w 33"/>
              <a:gd name="T39" fmla="*/ 2147483646 h 22"/>
              <a:gd name="T40" fmla="*/ 2147483646 w 33"/>
              <a:gd name="T41" fmla="*/ 2147483646 h 22"/>
              <a:gd name="T42" fmla="*/ 2147483646 w 33"/>
              <a:gd name="T43" fmla="*/ 2147483646 h 22"/>
              <a:gd name="T44" fmla="*/ 2147483646 w 33"/>
              <a:gd name="T45" fmla="*/ 2147483646 h 22"/>
              <a:gd name="T46" fmla="*/ 2147483646 w 33"/>
              <a:gd name="T47" fmla="*/ 2147483646 h 22"/>
              <a:gd name="T48" fmla="*/ 2147483646 w 33"/>
              <a:gd name="T49" fmla="*/ 2147483646 h 22"/>
              <a:gd name="T50" fmla="*/ 2147483646 w 33"/>
              <a:gd name="T51" fmla="*/ 2147483646 h 22"/>
              <a:gd name="T52" fmla="*/ 2147483646 w 33"/>
              <a:gd name="T53" fmla="*/ 2147483646 h 22"/>
              <a:gd name="T54" fmla="*/ 2147483646 w 33"/>
              <a:gd name="T55" fmla="*/ 2147483646 h 22"/>
              <a:gd name="T56" fmla="*/ 2147483646 w 33"/>
              <a:gd name="T57" fmla="*/ 2147483646 h 22"/>
              <a:gd name="T58" fmla="*/ 2147483646 w 33"/>
              <a:gd name="T59" fmla="*/ 2147483646 h 22"/>
              <a:gd name="T60" fmla="*/ 2147483646 w 33"/>
              <a:gd name="T61" fmla="*/ 2147483646 h 22"/>
              <a:gd name="T62" fmla="*/ 2147483646 w 33"/>
              <a:gd name="T63" fmla="*/ 2147483646 h 22"/>
              <a:gd name="T64" fmla="*/ 2147483646 w 33"/>
              <a:gd name="T65" fmla="*/ 0 h 22"/>
              <a:gd name="T66" fmla="*/ 2147483646 w 33"/>
              <a:gd name="T67" fmla="*/ 0 h 22"/>
              <a:gd name="T68" fmla="*/ 2147483646 w 33"/>
              <a:gd name="T69" fmla="*/ 0 h 22"/>
              <a:gd name="T70" fmla="*/ 2147483646 w 33"/>
              <a:gd name="T71" fmla="*/ 0 h 22"/>
              <a:gd name="T72" fmla="*/ 2147483646 w 33"/>
              <a:gd name="T73" fmla="*/ 0 h 22"/>
              <a:gd name="T74" fmla="*/ 2147483646 w 33"/>
              <a:gd name="T75" fmla="*/ 0 h 22"/>
              <a:gd name="T76" fmla="*/ 2147483646 w 33"/>
              <a:gd name="T77" fmla="*/ 0 h 22"/>
              <a:gd name="T78" fmla="*/ 2147483646 w 33"/>
              <a:gd name="T79" fmla="*/ 2147483646 h 22"/>
              <a:gd name="T80" fmla="*/ 2147483646 w 33"/>
              <a:gd name="T81" fmla="*/ 2147483646 h 22"/>
              <a:gd name="T82" fmla="*/ 2147483646 w 33"/>
              <a:gd name="T83" fmla="*/ 2147483646 h 22"/>
              <a:gd name="T84" fmla="*/ 2147483646 w 33"/>
              <a:gd name="T85" fmla="*/ 2147483646 h 22"/>
              <a:gd name="T86" fmla="*/ 2147483646 w 33"/>
              <a:gd name="T87" fmla="*/ 2147483646 h 22"/>
              <a:gd name="T88" fmla="*/ 2147483646 w 33"/>
              <a:gd name="T89" fmla="*/ 2147483646 h 22"/>
              <a:gd name="T90" fmla="*/ 2147483646 w 33"/>
              <a:gd name="T91" fmla="*/ 2147483646 h 22"/>
              <a:gd name="T92" fmla="*/ 2147483646 w 33"/>
              <a:gd name="T93" fmla="*/ 2147483646 h 22"/>
              <a:gd name="T94" fmla="*/ 2147483646 w 33"/>
              <a:gd name="T95" fmla="*/ 2147483646 h 22"/>
              <a:gd name="T96" fmla="*/ 2147483646 w 33"/>
              <a:gd name="T97" fmla="*/ 2147483646 h 22"/>
              <a:gd name="T98" fmla="*/ 2147483646 w 33"/>
              <a:gd name="T99" fmla="*/ 2147483646 h 22"/>
              <a:gd name="T100" fmla="*/ 2147483646 w 33"/>
              <a:gd name="T101" fmla="*/ 2147483646 h 22"/>
              <a:gd name="T102" fmla="*/ 2147483646 w 33"/>
              <a:gd name="T103" fmla="*/ 2147483646 h 22"/>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Lst>
            <a:ahLst/>
            <a:cxnLst>
              <a:cxn ang="T104">
                <a:pos x="T0" y="T1"/>
              </a:cxn>
              <a:cxn ang="T105">
                <a:pos x="T2" y="T3"/>
              </a:cxn>
              <a:cxn ang="T106">
                <a:pos x="T4" y="T5"/>
              </a:cxn>
              <a:cxn ang="T107">
                <a:pos x="T6" y="T7"/>
              </a:cxn>
              <a:cxn ang="T108">
                <a:pos x="T8" y="T9"/>
              </a:cxn>
              <a:cxn ang="T109">
                <a:pos x="T10" y="T11"/>
              </a:cxn>
              <a:cxn ang="T110">
                <a:pos x="T12" y="T13"/>
              </a:cxn>
              <a:cxn ang="T111">
                <a:pos x="T14" y="T15"/>
              </a:cxn>
              <a:cxn ang="T112">
                <a:pos x="T16" y="T17"/>
              </a:cxn>
              <a:cxn ang="T113">
                <a:pos x="T18" y="T19"/>
              </a:cxn>
              <a:cxn ang="T114">
                <a:pos x="T20" y="T21"/>
              </a:cxn>
              <a:cxn ang="T115">
                <a:pos x="T22" y="T23"/>
              </a:cxn>
              <a:cxn ang="T116">
                <a:pos x="T24" y="T25"/>
              </a:cxn>
              <a:cxn ang="T117">
                <a:pos x="T26" y="T27"/>
              </a:cxn>
              <a:cxn ang="T118">
                <a:pos x="T28" y="T29"/>
              </a:cxn>
              <a:cxn ang="T119">
                <a:pos x="T30" y="T31"/>
              </a:cxn>
              <a:cxn ang="T120">
                <a:pos x="T32" y="T33"/>
              </a:cxn>
              <a:cxn ang="T121">
                <a:pos x="T34" y="T35"/>
              </a:cxn>
              <a:cxn ang="T122">
                <a:pos x="T36" y="T37"/>
              </a:cxn>
              <a:cxn ang="T123">
                <a:pos x="T38" y="T39"/>
              </a:cxn>
              <a:cxn ang="T124">
                <a:pos x="T40" y="T41"/>
              </a:cxn>
              <a:cxn ang="T125">
                <a:pos x="T42" y="T43"/>
              </a:cxn>
              <a:cxn ang="T126">
                <a:pos x="T44" y="T45"/>
              </a:cxn>
              <a:cxn ang="T127">
                <a:pos x="T46" y="T47"/>
              </a:cxn>
              <a:cxn ang="T128">
                <a:pos x="T48" y="T49"/>
              </a:cxn>
              <a:cxn ang="T129">
                <a:pos x="T50" y="T51"/>
              </a:cxn>
              <a:cxn ang="T130">
                <a:pos x="T52" y="T53"/>
              </a:cxn>
              <a:cxn ang="T131">
                <a:pos x="T54" y="T55"/>
              </a:cxn>
              <a:cxn ang="T132">
                <a:pos x="T56" y="T57"/>
              </a:cxn>
              <a:cxn ang="T133">
                <a:pos x="T58" y="T59"/>
              </a:cxn>
              <a:cxn ang="T134">
                <a:pos x="T60" y="T61"/>
              </a:cxn>
              <a:cxn ang="T135">
                <a:pos x="T62" y="T63"/>
              </a:cxn>
              <a:cxn ang="T136">
                <a:pos x="T64" y="T65"/>
              </a:cxn>
              <a:cxn ang="T137">
                <a:pos x="T66" y="T67"/>
              </a:cxn>
              <a:cxn ang="T138">
                <a:pos x="T68" y="T69"/>
              </a:cxn>
              <a:cxn ang="T139">
                <a:pos x="T70" y="T71"/>
              </a:cxn>
              <a:cxn ang="T140">
                <a:pos x="T72" y="T73"/>
              </a:cxn>
              <a:cxn ang="T141">
                <a:pos x="T74" y="T75"/>
              </a:cxn>
              <a:cxn ang="T142">
                <a:pos x="T76" y="T77"/>
              </a:cxn>
              <a:cxn ang="T143">
                <a:pos x="T78" y="T79"/>
              </a:cxn>
              <a:cxn ang="T144">
                <a:pos x="T80" y="T81"/>
              </a:cxn>
              <a:cxn ang="T145">
                <a:pos x="T82" y="T83"/>
              </a:cxn>
              <a:cxn ang="T146">
                <a:pos x="T84" y="T85"/>
              </a:cxn>
              <a:cxn ang="T147">
                <a:pos x="T86" y="T87"/>
              </a:cxn>
              <a:cxn ang="T148">
                <a:pos x="T88" y="T89"/>
              </a:cxn>
              <a:cxn ang="T149">
                <a:pos x="T90" y="T91"/>
              </a:cxn>
              <a:cxn ang="T150">
                <a:pos x="T92" y="T93"/>
              </a:cxn>
              <a:cxn ang="T151">
                <a:pos x="T94" y="T95"/>
              </a:cxn>
              <a:cxn ang="T152">
                <a:pos x="T96" y="T97"/>
              </a:cxn>
              <a:cxn ang="T153">
                <a:pos x="T98" y="T99"/>
              </a:cxn>
              <a:cxn ang="T154">
                <a:pos x="T100" y="T101"/>
              </a:cxn>
              <a:cxn ang="T155">
                <a:pos x="T102" y="T103"/>
              </a:cxn>
            </a:cxnLst>
            <a:rect l="0" t="0" r="r" b="b"/>
            <a:pathLst>
              <a:path w="33" h="22">
                <a:moveTo>
                  <a:pt x="20" y="18"/>
                </a:moveTo>
                <a:lnTo>
                  <a:pt x="20" y="18"/>
                </a:lnTo>
                <a:lnTo>
                  <a:pt x="18" y="19"/>
                </a:lnTo>
                <a:lnTo>
                  <a:pt x="17" y="19"/>
                </a:lnTo>
                <a:lnTo>
                  <a:pt x="15" y="20"/>
                </a:lnTo>
                <a:lnTo>
                  <a:pt x="14" y="20"/>
                </a:lnTo>
                <a:lnTo>
                  <a:pt x="14" y="21"/>
                </a:lnTo>
                <a:lnTo>
                  <a:pt x="13" y="21"/>
                </a:lnTo>
                <a:lnTo>
                  <a:pt x="12" y="21"/>
                </a:lnTo>
                <a:lnTo>
                  <a:pt x="11" y="21"/>
                </a:lnTo>
                <a:lnTo>
                  <a:pt x="11" y="22"/>
                </a:lnTo>
                <a:lnTo>
                  <a:pt x="10" y="22"/>
                </a:lnTo>
                <a:lnTo>
                  <a:pt x="8" y="21"/>
                </a:lnTo>
                <a:lnTo>
                  <a:pt x="8" y="20"/>
                </a:lnTo>
                <a:lnTo>
                  <a:pt x="7" y="19"/>
                </a:lnTo>
                <a:lnTo>
                  <a:pt x="4" y="13"/>
                </a:lnTo>
                <a:lnTo>
                  <a:pt x="4" y="12"/>
                </a:lnTo>
                <a:lnTo>
                  <a:pt x="3" y="10"/>
                </a:lnTo>
                <a:lnTo>
                  <a:pt x="1" y="7"/>
                </a:lnTo>
                <a:lnTo>
                  <a:pt x="1" y="6"/>
                </a:lnTo>
                <a:lnTo>
                  <a:pt x="0" y="5"/>
                </a:lnTo>
                <a:lnTo>
                  <a:pt x="0" y="4"/>
                </a:lnTo>
                <a:lnTo>
                  <a:pt x="0" y="3"/>
                </a:lnTo>
                <a:lnTo>
                  <a:pt x="1" y="4"/>
                </a:lnTo>
                <a:lnTo>
                  <a:pt x="2" y="4"/>
                </a:lnTo>
                <a:lnTo>
                  <a:pt x="2" y="5"/>
                </a:lnTo>
                <a:lnTo>
                  <a:pt x="4" y="5"/>
                </a:lnTo>
                <a:lnTo>
                  <a:pt x="6" y="6"/>
                </a:lnTo>
                <a:lnTo>
                  <a:pt x="7" y="6"/>
                </a:lnTo>
                <a:lnTo>
                  <a:pt x="8" y="6"/>
                </a:lnTo>
                <a:lnTo>
                  <a:pt x="8" y="5"/>
                </a:lnTo>
                <a:lnTo>
                  <a:pt x="10" y="5"/>
                </a:lnTo>
                <a:lnTo>
                  <a:pt x="11" y="5"/>
                </a:lnTo>
                <a:lnTo>
                  <a:pt x="12" y="4"/>
                </a:lnTo>
                <a:lnTo>
                  <a:pt x="13" y="4"/>
                </a:lnTo>
                <a:lnTo>
                  <a:pt x="14" y="4"/>
                </a:lnTo>
                <a:lnTo>
                  <a:pt x="15" y="4"/>
                </a:lnTo>
                <a:lnTo>
                  <a:pt x="17" y="3"/>
                </a:lnTo>
                <a:lnTo>
                  <a:pt x="18" y="2"/>
                </a:lnTo>
                <a:lnTo>
                  <a:pt x="20" y="1"/>
                </a:lnTo>
                <a:lnTo>
                  <a:pt x="22" y="1"/>
                </a:lnTo>
                <a:lnTo>
                  <a:pt x="22" y="0"/>
                </a:lnTo>
                <a:lnTo>
                  <a:pt x="23" y="0"/>
                </a:lnTo>
                <a:lnTo>
                  <a:pt x="24" y="0"/>
                </a:lnTo>
                <a:lnTo>
                  <a:pt x="25" y="0"/>
                </a:lnTo>
                <a:lnTo>
                  <a:pt x="26" y="0"/>
                </a:lnTo>
                <a:lnTo>
                  <a:pt x="28" y="1"/>
                </a:lnTo>
                <a:lnTo>
                  <a:pt x="29" y="1"/>
                </a:lnTo>
                <a:lnTo>
                  <a:pt x="30" y="2"/>
                </a:lnTo>
                <a:lnTo>
                  <a:pt x="31" y="2"/>
                </a:lnTo>
                <a:lnTo>
                  <a:pt x="32" y="2"/>
                </a:lnTo>
                <a:lnTo>
                  <a:pt x="33" y="2"/>
                </a:lnTo>
                <a:lnTo>
                  <a:pt x="33" y="3"/>
                </a:lnTo>
                <a:lnTo>
                  <a:pt x="32" y="4"/>
                </a:lnTo>
                <a:lnTo>
                  <a:pt x="31" y="7"/>
                </a:lnTo>
                <a:lnTo>
                  <a:pt x="30" y="10"/>
                </a:lnTo>
                <a:lnTo>
                  <a:pt x="29" y="11"/>
                </a:lnTo>
                <a:lnTo>
                  <a:pt x="27" y="12"/>
                </a:lnTo>
                <a:lnTo>
                  <a:pt x="24" y="16"/>
                </a:lnTo>
                <a:lnTo>
                  <a:pt x="22" y="17"/>
                </a:lnTo>
                <a:lnTo>
                  <a:pt x="20" y="18"/>
                </a:lnTo>
                <a:close/>
              </a:path>
            </a:pathLst>
          </a:custGeom>
          <a:solidFill>
            <a:srgbClr val="A8E0FF"/>
          </a:solidFill>
          <a:ln w="4763">
            <a:solidFill>
              <a:srgbClr val="000000"/>
            </a:solidFill>
            <a:prstDash val="solid"/>
            <a:round/>
            <a:headEnd/>
            <a:tailEnd/>
          </a:ln>
        </xdr:spPr>
      </xdr:sp>
      <xdr:sp macro="" textlink="">
        <xdr:nvSpPr>
          <xdr:cNvPr id="103858" name="Freeform 14157"/>
          <xdr:cNvSpPr>
            <a:spLocks/>
          </xdr:cNvSpPr>
        </xdr:nvSpPr>
        <xdr:spPr bwMode="auto">
          <a:xfrm>
            <a:off x="7940336" y="1992390"/>
            <a:ext cx="166688" cy="114069"/>
          </a:xfrm>
          <a:custGeom>
            <a:avLst/>
            <a:gdLst>
              <a:gd name="T0" fmla="*/ 2147483646 w 35"/>
              <a:gd name="T1" fmla="*/ 2147483646 h 24"/>
              <a:gd name="T2" fmla="*/ 2147483646 w 35"/>
              <a:gd name="T3" fmla="*/ 2147483646 h 24"/>
              <a:gd name="T4" fmla="*/ 2147483646 w 35"/>
              <a:gd name="T5" fmla="*/ 2147483646 h 24"/>
              <a:gd name="T6" fmla="*/ 2147483646 w 35"/>
              <a:gd name="T7" fmla="*/ 2147483646 h 24"/>
              <a:gd name="T8" fmla="*/ 2147483646 w 35"/>
              <a:gd name="T9" fmla="*/ 2147483646 h 24"/>
              <a:gd name="T10" fmla="*/ 2147483646 w 35"/>
              <a:gd name="T11" fmla="*/ 2147483646 h 24"/>
              <a:gd name="T12" fmla="*/ 2147483646 w 35"/>
              <a:gd name="T13" fmla="*/ 2147483646 h 24"/>
              <a:gd name="T14" fmla="*/ 2147483646 w 35"/>
              <a:gd name="T15" fmla="*/ 2147483646 h 24"/>
              <a:gd name="T16" fmla="*/ 2147483646 w 35"/>
              <a:gd name="T17" fmla="*/ 2147483646 h 24"/>
              <a:gd name="T18" fmla="*/ 2147483646 w 35"/>
              <a:gd name="T19" fmla="*/ 2147483646 h 24"/>
              <a:gd name="T20" fmla="*/ 2147483646 w 35"/>
              <a:gd name="T21" fmla="*/ 2147483646 h 24"/>
              <a:gd name="T22" fmla="*/ 2147483646 w 35"/>
              <a:gd name="T23" fmla="*/ 2147483646 h 24"/>
              <a:gd name="T24" fmla="*/ 2147483646 w 35"/>
              <a:gd name="T25" fmla="*/ 2147483646 h 24"/>
              <a:gd name="T26" fmla="*/ 2147483646 w 35"/>
              <a:gd name="T27" fmla="*/ 2147483646 h 24"/>
              <a:gd name="T28" fmla="*/ 2147483646 w 35"/>
              <a:gd name="T29" fmla="*/ 2147483646 h 24"/>
              <a:gd name="T30" fmla="*/ 2147483646 w 35"/>
              <a:gd name="T31" fmla="*/ 2147483646 h 24"/>
              <a:gd name="T32" fmla="*/ 2147483646 w 35"/>
              <a:gd name="T33" fmla="*/ 2147483646 h 24"/>
              <a:gd name="T34" fmla="*/ 2147483646 w 35"/>
              <a:gd name="T35" fmla="*/ 0 h 24"/>
              <a:gd name="T36" fmla="*/ 2147483646 w 35"/>
              <a:gd name="T37" fmla="*/ 0 h 24"/>
              <a:gd name="T38" fmla="*/ 2147483646 w 35"/>
              <a:gd name="T39" fmla="*/ 0 h 24"/>
              <a:gd name="T40" fmla="*/ 2147483646 w 35"/>
              <a:gd name="T41" fmla="*/ 0 h 24"/>
              <a:gd name="T42" fmla="*/ 2147483646 w 35"/>
              <a:gd name="T43" fmla="*/ 0 h 24"/>
              <a:gd name="T44" fmla="*/ 2147483646 w 35"/>
              <a:gd name="T45" fmla="*/ 0 h 24"/>
              <a:gd name="T46" fmla="*/ 2147483646 w 35"/>
              <a:gd name="T47" fmla="*/ 0 h 24"/>
              <a:gd name="T48" fmla="*/ 2147483646 w 35"/>
              <a:gd name="T49" fmla="*/ 0 h 24"/>
              <a:gd name="T50" fmla="*/ 2147483646 w 35"/>
              <a:gd name="T51" fmla="*/ 0 h 24"/>
              <a:gd name="T52" fmla="*/ 2147483646 w 35"/>
              <a:gd name="T53" fmla="*/ 2147483646 h 24"/>
              <a:gd name="T54" fmla="*/ 2147483646 w 35"/>
              <a:gd name="T55" fmla="*/ 2147483646 h 24"/>
              <a:gd name="T56" fmla="*/ 2147483646 w 35"/>
              <a:gd name="T57" fmla="*/ 2147483646 h 24"/>
              <a:gd name="T58" fmla="*/ 2147483646 w 35"/>
              <a:gd name="T59" fmla="*/ 2147483646 h 24"/>
              <a:gd name="T60" fmla="*/ 2147483646 w 35"/>
              <a:gd name="T61" fmla="*/ 2147483646 h 24"/>
              <a:gd name="T62" fmla="*/ 2147483646 w 35"/>
              <a:gd name="T63" fmla="*/ 2147483646 h 24"/>
              <a:gd name="T64" fmla="*/ 2147483646 w 35"/>
              <a:gd name="T65" fmla="*/ 2147483646 h 24"/>
              <a:gd name="T66" fmla="*/ 2147483646 w 35"/>
              <a:gd name="T67" fmla="*/ 2147483646 h 24"/>
              <a:gd name="T68" fmla="*/ 2147483646 w 35"/>
              <a:gd name="T69" fmla="*/ 2147483646 h 24"/>
              <a:gd name="T70" fmla="*/ 2147483646 w 35"/>
              <a:gd name="T71" fmla="*/ 2147483646 h 24"/>
              <a:gd name="T72" fmla="*/ 2147483646 w 35"/>
              <a:gd name="T73" fmla="*/ 2147483646 h 24"/>
              <a:gd name="T74" fmla="*/ 2147483646 w 35"/>
              <a:gd name="T75" fmla="*/ 2147483646 h 24"/>
              <a:gd name="T76" fmla="*/ 2147483646 w 35"/>
              <a:gd name="T77" fmla="*/ 2147483646 h 24"/>
              <a:gd name="T78" fmla="*/ 2147483646 w 35"/>
              <a:gd name="T79" fmla="*/ 2147483646 h 24"/>
              <a:gd name="T80" fmla="*/ 2147483646 w 35"/>
              <a:gd name="T81" fmla="*/ 2147483646 h 24"/>
              <a:gd name="T82" fmla="*/ 2147483646 w 35"/>
              <a:gd name="T83" fmla="*/ 2147483646 h 24"/>
              <a:gd name="T84" fmla="*/ 2147483646 w 35"/>
              <a:gd name="T85" fmla="*/ 2147483646 h 24"/>
              <a:gd name="T86" fmla="*/ 2147483646 w 35"/>
              <a:gd name="T87" fmla="*/ 2147483646 h 24"/>
              <a:gd name="T88" fmla="*/ 2147483646 w 35"/>
              <a:gd name="T89" fmla="*/ 2147483646 h 24"/>
              <a:gd name="T90" fmla="*/ 2147483646 w 35"/>
              <a:gd name="T91" fmla="*/ 2147483646 h 24"/>
              <a:gd name="T92" fmla="*/ 2147483646 w 35"/>
              <a:gd name="T93" fmla="*/ 2147483646 h 24"/>
              <a:gd name="T94" fmla="*/ 2147483646 w 35"/>
              <a:gd name="T95" fmla="*/ 2147483646 h 24"/>
              <a:gd name="T96" fmla="*/ 2147483646 w 35"/>
              <a:gd name="T97" fmla="*/ 2147483646 h 24"/>
              <a:gd name="T98" fmla="*/ 2147483646 w 35"/>
              <a:gd name="T99" fmla="*/ 2147483646 h 24"/>
              <a:gd name="T100" fmla="*/ 2147483646 w 35"/>
              <a:gd name="T101" fmla="*/ 2147483646 h 24"/>
              <a:gd name="T102" fmla="*/ 2147483646 w 35"/>
              <a:gd name="T103" fmla="*/ 2147483646 h 24"/>
              <a:gd name="T104" fmla="*/ 2147483646 w 35"/>
              <a:gd name="T105" fmla="*/ 2147483646 h 24"/>
              <a:gd name="T106" fmla="*/ 2147483646 w 35"/>
              <a:gd name="T107" fmla="*/ 2147483646 h 24"/>
              <a:gd name="T108" fmla="*/ 2147483646 w 35"/>
              <a:gd name="T109" fmla="*/ 2147483646 h 24"/>
              <a:gd name="T110" fmla="*/ 2147483646 w 35"/>
              <a:gd name="T111" fmla="*/ 2147483646 h 24"/>
              <a:gd name="T112" fmla="*/ 2147483646 w 35"/>
              <a:gd name="T113" fmla="*/ 2147483646 h 24"/>
              <a:gd name="T114" fmla="*/ 2147483646 w 35"/>
              <a:gd name="T115" fmla="*/ 2147483646 h 24"/>
              <a:gd name="T116" fmla="*/ 2147483646 w 35"/>
              <a:gd name="T117" fmla="*/ 2147483646 h 24"/>
              <a:gd name="T118" fmla="*/ 2147483646 w 35"/>
              <a:gd name="T119" fmla="*/ 2147483646 h 24"/>
              <a:gd name="T120" fmla="*/ 0 w 35"/>
              <a:gd name="T121" fmla="*/ 2147483646 h 24"/>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0" t="0" r="r" b="b"/>
            <a:pathLst>
              <a:path w="35" h="24">
                <a:moveTo>
                  <a:pt x="0" y="22"/>
                </a:moveTo>
                <a:lnTo>
                  <a:pt x="0" y="22"/>
                </a:lnTo>
                <a:lnTo>
                  <a:pt x="1" y="22"/>
                </a:lnTo>
                <a:lnTo>
                  <a:pt x="2" y="21"/>
                </a:lnTo>
                <a:lnTo>
                  <a:pt x="3" y="21"/>
                </a:lnTo>
                <a:lnTo>
                  <a:pt x="3" y="20"/>
                </a:lnTo>
                <a:lnTo>
                  <a:pt x="2" y="20"/>
                </a:lnTo>
                <a:lnTo>
                  <a:pt x="2" y="17"/>
                </a:lnTo>
                <a:lnTo>
                  <a:pt x="3" y="16"/>
                </a:lnTo>
                <a:lnTo>
                  <a:pt x="3" y="15"/>
                </a:lnTo>
                <a:lnTo>
                  <a:pt x="4" y="15"/>
                </a:lnTo>
                <a:lnTo>
                  <a:pt x="6" y="16"/>
                </a:lnTo>
                <a:lnTo>
                  <a:pt x="7" y="16"/>
                </a:lnTo>
                <a:lnTo>
                  <a:pt x="9" y="16"/>
                </a:lnTo>
                <a:lnTo>
                  <a:pt x="9" y="15"/>
                </a:lnTo>
                <a:lnTo>
                  <a:pt x="7" y="13"/>
                </a:lnTo>
                <a:lnTo>
                  <a:pt x="9" y="11"/>
                </a:lnTo>
                <a:lnTo>
                  <a:pt x="9" y="10"/>
                </a:lnTo>
                <a:lnTo>
                  <a:pt x="9" y="9"/>
                </a:lnTo>
                <a:lnTo>
                  <a:pt x="9" y="6"/>
                </a:lnTo>
                <a:lnTo>
                  <a:pt x="10" y="1"/>
                </a:lnTo>
                <a:lnTo>
                  <a:pt x="10" y="0"/>
                </a:lnTo>
                <a:lnTo>
                  <a:pt x="11" y="1"/>
                </a:lnTo>
                <a:lnTo>
                  <a:pt x="12" y="1"/>
                </a:lnTo>
                <a:lnTo>
                  <a:pt x="14" y="0"/>
                </a:lnTo>
                <a:lnTo>
                  <a:pt x="15" y="0"/>
                </a:lnTo>
                <a:lnTo>
                  <a:pt x="16" y="0"/>
                </a:lnTo>
                <a:lnTo>
                  <a:pt x="18" y="0"/>
                </a:lnTo>
                <a:lnTo>
                  <a:pt x="19" y="0"/>
                </a:lnTo>
                <a:lnTo>
                  <a:pt x="21" y="1"/>
                </a:lnTo>
                <a:lnTo>
                  <a:pt x="21" y="0"/>
                </a:lnTo>
                <a:lnTo>
                  <a:pt x="22" y="0"/>
                </a:lnTo>
                <a:lnTo>
                  <a:pt x="23" y="0"/>
                </a:lnTo>
                <a:lnTo>
                  <a:pt x="24" y="0"/>
                </a:lnTo>
                <a:lnTo>
                  <a:pt x="25" y="0"/>
                </a:lnTo>
                <a:lnTo>
                  <a:pt x="26" y="4"/>
                </a:lnTo>
                <a:lnTo>
                  <a:pt x="27" y="6"/>
                </a:lnTo>
                <a:lnTo>
                  <a:pt x="28" y="6"/>
                </a:lnTo>
                <a:lnTo>
                  <a:pt x="29" y="6"/>
                </a:lnTo>
                <a:lnTo>
                  <a:pt x="30" y="7"/>
                </a:lnTo>
                <a:lnTo>
                  <a:pt x="31" y="7"/>
                </a:lnTo>
                <a:lnTo>
                  <a:pt x="31" y="8"/>
                </a:lnTo>
                <a:lnTo>
                  <a:pt x="30" y="8"/>
                </a:lnTo>
                <a:lnTo>
                  <a:pt x="30" y="9"/>
                </a:lnTo>
                <a:lnTo>
                  <a:pt x="31" y="10"/>
                </a:lnTo>
                <a:lnTo>
                  <a:pt x="32" y="10"/>
                </a:lnTo>
                <a:lnTo>
                  <a:pt x="32" y="11"/>
                </a:lnTo>
                <a:lnTo>
                  <a:pt x="34" y="13"/>
                </a:lnTo>
                <a:lnTo>
                  <a:pt x="34" y="14"/>
                </a:lnTo>
                <a:lnTo>
                  <a:pt x="35" y="14"/>
                </a:lnTo>
                <a:lnTo>
                  <a:pt x="35" y="15"/>
                </a:lnTo>
                <a:lnTo>
                  <a:pt x="34" y="15"/>
                </a:lnTo>
                <a:lnTo>
                  <a:pt x="34" y="16"/>
                </a:lnTo>
                <a:lnTo>
                  <a:pt x="34" y="18"/>
                </a:lnTo>
                <a:lnTo>
                  <a:pt x="34" y="19"/>
                </a:lnTo>
                <a:lnTo>
                  <a:pt x="34" y="20"/>
                </a:lnTo>
                <a:lnTo>
                  <a:pt x="32" y="20"/>
                </a:lnTo>
                <a:lnTo>
                  <a:pt x="31" y="20"/>
                </a:lnTo>
                <a:lnTo>
                  <a:pt x="30" y="20"/>
                </a:lnTo>
                <a:lnTo>
                  <a:pt x="29" y="20"/>
                </a:lnTo>
                <a:lnTo>
                  <a:pt x="28" y="19"/>
                </a:lnTo>
                <a:lnTo>
                  <a:pt x="27" y="19"/>
                </a:lnTo>
                <a:lnTo>
                  <a:pt x="25" y="18"/>
                </a:lnTo>
                <a:lnTo>
                  <a:pt x="24" y="18"/>
                </a:lnTo>
                <a:lnTo>
                  <a:pt x="23" y="18"/>
                </a:lnTo>
                <a:lnTo>
                  <a:pt x="22" y="18"/>
                </a:lnTo>
                <a:lnTo>
                  <a:pt x="21" y="18"/>
                </a:lnTo>
                <a:lnTo>
                  <a:pt x="21" y="19"/>
                </a:lnTo>
                <a:lnTo>
                  <a:pt x="19" y="19"/>
                </a:lnTo>
                <a:lnTo>
                  <a:pt x="17" y="20"/>
                </a:lnTo>
                <a:lnTo>
                  <a:pt x="16" y="21"/>
                </a:lnTo>
                <a:lnTo>
                  <a:pt x="14" y="22"/>
                </a:lnTo>
                <a:lnTo>
                  <a:pt x="13" y="22"/>
                </a:lnTo>
                <a:lnTo>
                  <a:pt x="12" y="22"/>
                </a:lnTo>
                <a:lnTo>
                  <a:pt x="11" y="22"/>
                </a:lnTo>
                <a:lnTo>
                  <a:pt x="10" y="23"/>
                </a:lnTo>
                <a:lnTo>
                  <a:pt x="9" y="23"/>
                </a:lnTo>
                <a:lnTo>
                  <a:pt x="7" y="23"/>
                </a:lnTo>
                <a:lnTo>
                  <a:pt x="7" y="24"/>
                </a:lnTo>
                <a:lnTo>
                  <a:pt x="6" y="24"/>
                </a:lnTo>
                <a:lnTo>
                  <a:pt x="5" y="24"/>
                </a:lnTo>
                <a:lnTo>
                  <a:pt x="3" y="23"/>
                </a:lnTo>
                <a:lnTo>
                  <a:pt x="1" y="23"/>
                </a:lnTo>
                <a:lnTo>
                  <a:pt x="1" y="22"/>
                </a:lnTo>
                <a:lnTo>
                  <a:pt x="0" y="22"/>
                </a:lnTo>
                <a:close/>
              </a:path>
            </a:pathLst>
          </a:custGeom>
          <a:solidFill>
            <a:srgbClr val="A8E0FF"/>
          </a:solidFill>
          <a:ln w="4763">
            <a:solidFill>
              <a:srgbClr val="000000"/>
            </a:solidFill>
            <a:prstDash val="solid"/>
            <a:round/>
            <a:headEnd/>
            <a:tailEnd/>
          </a:ln>
        </xdr:spPr>
      </xdr:sp>
      <xdr:sp macro="" textlink="">
        <xdr:nvSpPr>
          <xdr:cNvPr id="103859" name="Freeform 14158"/>
          <xdr:cNvSpPr>
            <a:spLocks/>
          </xdr:cNvSpPr>
        </xdr:nvSpPr>
        <xdr:spPr bwMode="auto">
          <a:xfrm>
            <a:off x="8059399" y="2191952"/>
            <a:ext cx="145140" cy="100013"/>
          </a:xfrm>
          <a:custGeom>
            <a:avLst/>
            <a:gdLst>
              <a:gd name="T0" fmla="*/ 2147483646 w 30"/>
              <a:gd name="T1" fmla="*/ 2147483646 h 21"/>
              <a:gd name="T2" fmla="*/ 2147483646 w 30"/>
              <a:gd name="T3" fmla="*/ 2147483646 h 21"/>
              <a:gd name="T4" fmla="*/ 2147483646 w 30"/>
              <a:gd name="T5" fmla="*/ 2147483646 h 21"/>
              <a:gd name="T6" fmla="*/ 2147483646 w 30"/>
              <a:gd name="T7" fmla="*/ 2147483646 h 21"/>
              <a:gd name="T8" fmla="*/ 2147483646 w 30"/>
              <a:gd name="T9" fmla="*/ 2147483646 h 21"/>
              <a:gd name="T10" fmla="*/ 2147483646 w 30"/>
              <a:gd name="T11" fmla="*/ 2147483646 h 21"/>
              <a:gd name="T12" fmla="*/ 2147483646 w 30"/>
              <a:gd name="T13" fmla="*/ 2147483646 h 21"/>
              <a:gd name="T14" fmla="*/ 2147483646 w 30"/>
              <a:gd name="T15" fmla="*/ 2147483646 h 21"/>
              <a:gd name="T16" fmla="*/ 2147483646 w 30"/>
              <a:gd name="T17" fmla="*/ 2147483646 h 21"/>
              <a:gd name="T18" fmla="*/ 2147483646 w 30"/>
              <a:gd name="T19" fmla="*/ 2147483646 h 21"/>
              <a:gd name="T20" fmla="*/ 2147483646 w 30"/>
              <a:gd name="T21" fmla="*/ 2147483646 h 21"/>
              <a:gd name="T22" fmla="*/ 2147483646 w 30"/>
              <a:gd name="T23" fmla="*/ 2147483646 h 21"/>
              <a:gd name="T24" fmla="*/ 2147483646 w 30"/>
              <a:gd name="T25" fmla="*/ 2147483646 h 21"/>
              <a:gd name="T26" fmla="*/ 2147483646 w 30"/>
              <a:gd name="T27" fmla="*/ 2147483646 h 21"/>
              <a:gd name="T28" fmla="*/ 2147483646 w 30"/>
              <a:gd name="T29" fmla="*/ 2147483646 h 21"/>
              <a:gd name="T30" fmla="*/ 2147483646 w 30"/>
              <a:gd name="T31" fmla="*/ 2147483646 h 21"/>
              <a:gd name="T32" fmla="*/ 2147483646 w 30"/>
              <a:gd name="T33" fmla="*/ 2147483646 h 21"/>
              <a:gd name="T34" fmla="*/ 2147483646 w 30"/>
              <a:gd name="T35" fmla="*/ 2147483646 h 21"/>
              <a:gd name="T36" fmla="*/ 2147483646 w 30"/>
              <a:gd name="T37" fmla="*/ 2147483646 h 21"/>
              <a:gd name="T38" fmla="*/ 2147483646 w 30"/>
              <a:gd name="T39" fmla="*/ 2147483646 h 21"/>
              <a:gd name="T40" fmla="*/ 2147483646 w 30"/>
              <a:gd name="T41" fmla="*/ 2147483646 h 21"/>
              <a:gd name="T42" fmla="*/ 2147483646 w 30"/>
              <a:gd name="T43" fmla="*/ 2147483646 h 21"/>
              <a:gd name="T44" fmla="*/ 2147483646 w 30"/>
              <a:gd name="T45" fmla="*/ 2147483646 h 21"/>
              <a:gd name="T46" fmla="*/ 2147483646 w 30"/>
              <a:gd name="T47" fmla="*/ 2147483646 h 21"/>
              <a:gd name="T48" fmla="*/ 2147483646 w 30"/>
              <a:gd name="T49" fmla="*/ 2147483646 h 21"/>
              <a:gd name="T50" fmla="*/ 2147483646 w 30"/>
              <a:gd name="T51" fmla="*/ 2147483646 h 21"/>
              <a:gd name="T52" fmla="*/ 2147483646 w 30"/>
              <a:gd name="T53" fmla="*/ 2147483646 h 21"/>
              <a:gd name="T54" fmla="*/ 2147483646 w 30"/>
              <a:gd name="T55" fmla="*/ 2147483646 h 21"/>
              <a:gd name="T56" fmla="*/ 2147483646 w 30"/>
              <a:gd name="T57" fmla="*/ 2147483646 h 21"/>
              <a:gd name="T58" fmla="*/ 2147483646 w 30"/>
              <a:gd name="T59" fmla="*/ 2147483646 h 21"/>
              <a:gd name="T60" fmla="*/ 2147483646 w 30"/>
              <a:gd name="T61" fmla="*/ 2147483646 h 21"/>
              <a:gd name="T62" fmla="*/ 2147483646 w 30"/>
              <a:gd name="T63" fmla="*/ 2147483646 h 21"/>
              <a:gd name="T64" fmla="*/ 2147483646 w 30"/>
              <a:gd name="T65" fmla="*/ 2147483646 h 21"/>
              <a:gd name="T66" fmla="*/ 2147483646 w 30"/>
              <a:gd name="T67" fmla="*/ 2147483646 h 21"/>
              <a:gd name="T68" fmla="*/ 0 w 30"/>
              <a:gd name="T69" fmla="*/ 2147483646 h 21"/>
              <a:gd name="T70" fmla="*/ 2147483646 w 30"/>
              <a:gd name="T71" fmla="*/ 2147483646 h 21"/>
              <a:gd name="T72" fmla="*/ 2147483646 w 30"/>
              <a:gd name="T73" fmla="*/ 2147483646 h 21"/>
              <a:gd name="T74" fmla="*/ 2147483646 w 30"/>
              <a:gd name="T75" fmla="*/ 2147483646 h 21"/>
              <a:gd name="T76" fmla="*/ 2147483646 w 30"/>
              <a:gd name="T77" fmla="*/ 2147483646 h 21"/>
              <a:gd name="T78" fmla="*/ 2147483646 w 30"/>
              <a:gd name="T79" fmla="*/ 2147483646 h 21"/>
              <a:gd name="T80" fmla="*/ 2147483646 w 30"/>
              <a:gd name="T81" fmla="*/ 2147483646 h 21"/>
              <a:gd name="T82" fmla="*/ 2147483646 w 30"/>
              <a:gd name="T83" fmla="*/ 2147483646 h 21"/>
              <a:gd name="T84" fmla="*/ 2147483646 w 30"/>
              <a:gd name="T85" fmla="*/ 2147483646 h 21"/>
              <a:gd name="T86" fmla="*/ 2147483646 w 30"/>
              <a:gd name="T87" fmla="*/ 2147483646 h 21"/>
              <a:gd name="T88" fmla="*/ 2147483646 w 30"/>
              <a:gd name="T89" fmla="*/ 2147483646 h 21"/>
              <a:gd name="T90" fmla="*/ 0 w 30"/>
              <a:gd name="T91" fmla="*/ 2147483646 h 21"/>
              <a:gd name="T92" fmla="*/ 0 w 30"/>
              <a:gd name="T93" fmla="*/ 2147483646 h 21"/>
              <a:gd name="T94" fmla="*/ 2147483646 w 30"/>
              <a:gd name="T95" fmla="*/ 2147483646 h 21"/>
              <a:gd name="T96" fmla="*/ 2147483646 w 30"/>
              <a:gd name="T97" fmla="*/ 2147483646 h 21"/>
              <a:gd name="T98" fmla="*/ 2147483646 w 30"/>
              <a:gd name="T99" fmla="*/ 2147483646 h 21"/>
              <a:gd name="T100" fmla="*/ 2147483646 w 30"/>
              <a:gd name="T101" fmla="*/ 0 h 21"/>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0" t="0" r="r" b="b"/>
            <a:pathLst>
              <a:path w="30" h="21">
                <a:moveTo>
                  <a:pt x="2" y="0"/>
                </a:moveTo>
                <a:lnTo>
                  <a:pt x="2" y="1"/>
                </a:lnTo>
                <a:lnTo>
                  <a:pt x="3" y="1"/>
                </a:lnTo>
                <a:lnTo>
                  <a:pt x="4" y="1"/>
                </a:lnTo>
                <a:lnTo>
                  <a:pt x="4" y="2"/>
                </a:lnTo>
                <a:lnTo>
                  <a:pt x="5" y="2"/>
                </a:lnTo>
                <a:lnTo>
                  <a:pt x="6" y="2"/>
                </a:lnTo>
                <a:lnTo>
                  <a:pt x="6" y="3"/>
                </a:lnTo>
                <a:lnTo>
                  <a:pt x="7" y="3"/>
                </a:lnTo>
                <a:lnTo>
                  <a:pt x="10" y="3"/>
                </a:lnTo>
                <a:lnTo>
                  <a:pt x="11" y="2"/>
                </a:lnTo>
                <a:lnTo>
                  <a:pt x="12" y="2"/>
                </a:lnTo>
                <a:lnTo>
                  <a:pt x="13" y="2"/>
                </a:lnTo>
                <a:lnTo>
                  <a:pt x="14" y="2"/>
                </a:lnTo>
                <a:lnTo>
                  <a:pt x="15" y="2"/>
                </a:lnTo>
                <a:lnTo>
                  <a:pt x="16" y="2"/>
                </a:lnTo>
                <a:lnTo>
                  <a:pt x="17" y="2"/>
                </a:lnTo>
                <a:lnTo>
                  <a:pt x="18" y="3"/>
                </a:lnTo>
                <a:lnTo>
                  <a:pt x="19" y="3"/>
                </a:lnTo>
                <a:lnTo>
                  <a:pt x="19" y="7"/>
                </a:lnTo>
                <a:lnTo>
                  <a:pt x="22" y="7"/>
                </a:lnTo>
                <a:lnTo>
                  <a:pt x="24" y="8"/>
                </a:lnTo>
                <a:lnTo>
                  <a:pt x="26" y="8"/>
                </a:lnTo>
                <a:lnTo>
                  <a:pt x="25" y="10"/>
                </a:lnTo>
                <a:lnTo>
                  <a:pt x="26" y="11"/>
                </a:lnTo>
                <a:lnTo>
                  <a:pt x="27" y="11"/>
                </a:lnTo>
                <a:lnTo>
                  <a:pt x="27" y="12"/>
                </a:lnTo>
                <a:lnTo>
                  <a:pt x="28" y="12"/>
                </a:lnTo>
                <a:lnTo>
                  <a:pt x="30" y="10"/>
                </a:lnTo>
                <a:lnTo>
                  <a:pt x="30" y="12"/>
                </a:lnTo>
                <a:lnTo>
                  <a:pt x="30" y="15"/>
                </a:lnTo>
                <a:lnTo>
                  <a:pt x="27" y="15"/>
                </a:lnTo>
                <a:lnTo>
                  <a:pt x="26" y="15"/>
                </a:lnTo>
                <a:lnTo>
                  <a:pt x="19" y="16"/>
                </a:lnTo>
                <a:lnTo>
                  <a:pt x="18" y="16"/>
                </a:lnTo>
                <a:lnTo>
                  <a:pt x="14" y="17"/>
                </a:lnTo>
                <a:lnTo>
                  <a:pt x="13" y="17"/>
                </a:lnTo>
                <a:lnTo>
                  <a:pt x="12" y="17"/>
                </a:lnTo>
                <a:lnTo>
                  <a:pt x="11" y="17"/>
                </a:lnTo>
                <a:lnTo>
                  <a:pt x="11" y="18"/>
                </a:lnTo>
                <a:lnTo>
                  <a:pt x="10" y="18"/>
                </a:lnTo>
                <a:lnTo>
                  <a:pt x="9" y="18"/>
                </a:lnTo>
                <a:lnTo>
                  <a:pt x="7" y="18"/>
                </a:lnTo>
                <a:lnTo>
                  <a:pt x="6" y="19"/>
                </a:lnTo>
                <a:lnTo>
                  <a:pt x="5" y="19"/>
                </a:lnTo>
                <a:lnTo>
                  <a:pt x="2" y="21"/>
                </a:lnTo>
                <a:lnTo>
                  <a:pt x="1" y="20"/>
                </a:lnTo>
                <a:lnTo>
                  <a:pt x="1" y="14"/>
                </a:lnTo>
                <a:lnTo>
                  <a:pt x="0" y="10"/>
                </a:lnTo>
                <a:lnTo>
                  <a:pt x="1" y="10"/>
                </a:lnTo>
                <a:lnTo>
                  <a:pt x="1" y="9"/>
                </a:lnTo>
                <a:lnTo>
                  <a:pt x="0" y="9"/>
                </a:lnTo>
                <a:lnTo>
                  <a:pt x="1" y="8"/>
                </a:lnTo>
                <a:lnTo>
                  <a:pt x="1" y="7"/>
                </a:lnTo>
                <a:lnTo>
                  <a:pt x="2" y="7"/>
                </a:lnTo>
                <a:lnTo>
                  <a:pt x="1" y="7"/>
                </a:lnTo>
                <a:lnTo>
                  <a:pt x="1" y="6"/>
                </a:lnTo>
                <a:lnTo>
                  <a:pt x="1" y="5"/>
                </a:lnTo>
                <a:lnTo>
                  <a:pt x="1" y="4"/>
                </a:lnTo>
                <a:lnTo>
                  <a:pt x="1" y="2"/>
                </a:lnTo>
                <a:lnTo>
                  <a:pt x="0" y="2"/>
                </a:lnTo>
                <a:lnTo>
                  <a:pt x="1" y="2"/>
                </a:lnTo>
                <a:lnTo>
                  <a:pt x="1" y="1"/>
                </a:lnTo>
                <a:lnTo>
                  <a:pt x="2" y="0"/>
                </a:lnTo>
                <a:close/>
              </a:path>
            </a:pathLst>
          </a:custGeom>
          <a:solidFill>
            <a:srgbClr val="DFF4FF"/>
          </a:solidFill>
          <a:ln w="4763">
            <a:solidFill>
              <a:srgbClr val="000000"/>
            </a:solidFill>
            <a:prstDash val="solid"/>
            <a:round/>
            <a:headEnd/>
            <a:tailEnd/>
          </a:ln>
        </xdr:spPr>
      </xdr:sp>
      <xdr:sp macro="" textlink="">
        <xdr:nvSpPr>
          <xdr:cNvPr id="103860" name="Freeform 14159"/>
          <xdr:cNvSpPr>
            <a:spLocks/>
          </xdr:cNvSpPr>
        </xdr:nvSpPr>
        <xdr:spPr bwMode="auto">
          <a:xfrm>
            <a:off x="8068924" y="2215765"/>
            <a:ext cx="235628" cy="109537"/>
          </a:xfrm>
          <a:custGeom>
            <a:avLst/>
            <a:gdLst>
              <a:gd name="T0" fmla="*/ 2147483646 w 49"/>
              <a:gd name="T1" fmla="*/ 2147483646 h 23"/>
              <a:gd name="T2" fmla="*/ 2147483646 w 49"/>
              <a:gd name="T3" fmla="*/ 2147483646 h 23"/>
              <a:gd name="T4" fmla="*/ 2147483646 w 49"/>
              <a:gd name="T5" fmla="*/ 2147483646 h 23"/>
              <a:gd name="T6" fmla="*/ 2147483646 w 49"/>
              <a:gd name="T7" fmla="*/ 2147483646 h 23"/>
              <a:gd name="T8" fmla="*/ 2147483646 w 49"/>
              <a:gd name="T9" fmla="*/ 2147483646 h 23"/>
              <a:gd name="T10" fmla="*/ 2147483646 w 49"/>
              <a:gd name="T11" fmla="*/ 2147483646 h 23"/>
              <a:gd name="T12" fmla="*/ 2147483646 w 49"/>
              <a:gd name="T13" fmla="*/ 2147483646 h 23"/>
              <a:gd name="T14" fmla="*/ 2147483646 w 49"/>
              <a:gd name="T15" fmla="*/ 2147483646 h 23"/>
              <a:gd name="T16" fmla="*/ 2147483646 w 49"/>
              <a:gd name="T17" fmla="*/ 2147483646 h 23"/>
              <a:gd name="T18" fmla="*/ 2147483646 w 49"/>
              <a:gd name="T19" fmla="*/ 2147483646 h 23"/>
              <a:gd name="T20" fmla="*/ 2147483646 w 49"/>
              <a:gd name="T21" fmla="*/ 2147483646 h 23"/>
              <a:gd name="T22" fmla="*/ 2147483646 w 49"/>
              <a:gd name="T23" fmla="*/ 2147483646 h 23"/>
              <a:gd name="T24" fmla="*/ 2147483646 w 49"/>
              <a:gd name="T25" fmla="*/ 2147483646 h 23"/>
              <a:gd name="T26" fmla="*/ 2147483646 w 49"/>
              <a:gd name="T27" fmla="*/ 2147483646 h 23"/>
              <a:gd name="T28" fmla="*/ 2147483646 w 49"/>
              <a:gd name="T29" fmla="*/ 2147483646 h 23"/>
              <a:gd name="T30" fmla="*/ 2147483646 w 49"/>
              <a:gd name="T31" fmla="*/ 2147483646 h 23"/>
              <a:gd name="T32" fmla="*/ 2147483646 w 49"/>
              <a:gd name="T33" fmla="*/ 2147483646 h 23"/>
              <a:gd name="T34" fmla="*/ 2147483646 w 49"/>
              <a:gd name="T35" fmla="*/ 2147483646 h 23"/>
              <a:gd name="T36" fmla="*/ 2147483646 w 49"/>
              <a:gd name="T37" fmla="*/ 2147483646 h 23"/>
              <a:gd name="T38" fmla="*/ 2147483646 w 49"/>
              <a:gd name="T39" fmla="*/ 2147483646 h 23"/>
              <a:gd name="T40" fmla="*/ 2147483646 w 49"/>
              <a:gd name="T41" fmla="*/ 2147483646 h 23"/>
              <a:gd name="T42" fmla="*/ 2147483646 w 49"/>
              <a:gd name="T43" fmla="*/ 2147483646 h 23"/>
              <a:gd name="T44" fmla="*/ 2147483646 w 49"/>
              <a:gd name="T45" fmla="*/ 2147483646 h 23"/>
              <a:gd name="T46" fmla="*/ 2147483646 w 49"/>
              <a:gd name="T47" fmla="*/ 2147483646 h 23"/>
              <a:gd name="T48" fmla="*/ 2147483646 w 49"/>
              <a:gd name="T49" fmla="*/ 2147483646 h 23"/>
              <a:gd name="T50" fmla="*/ 2147483646 w 49"/>
              <a:gd name="T51" fmla="*/ 2147483646 h 23"/>
              <a:gd name="T52" fmla="*/ 2147483646 w 49"/>
              <a:gd name="T53" fmla="*/ 2147483646 h 23"/>
              <a:gd name="T54" fmla="*/ 2147483646 w 49"/>
              <a:gd name="T55" fmla="*/ 2147483646 h 23"/>
              <a:gd name="T56" fmla="*/ 2147483646 w 49"/>
              <a:gd name="T57" fmla="*/ 2147483646 h 23"/>
              <a:gd name="T58" fmla="*/ 2147483646 w 49"/>
              <a:gd name="T59" fmla="*/ 2147483646 h 23"/>
              <a:gd name="T60" fmla="*/ 2147483646 w 49"/>
              <a:gd name="T61" fmla="*/ 2147483646 h 23"/>
              <a:gd name="T62" fmla="*/ 2147483646 w 49"/>
              <a:gd name="T63" fmla="*/ 2147483646 h 23"/>
              <a:gd name="T64" fmla="*/ 2147483646 w 49"/>
              <a:gd name="T65" fmla="*/ 2147483646 h 23"/>
              <a:gd name="T66" fmla="*/ 2147483646 w 49"/>
              <a:gd name="T67" fmla="*/ 2147483646 h 23"/>
              <a:gd name="T68" fmla="*/ 2147483646 w 49"/>
              <a:gd name="T69" fmla="*/ 2147483646 h 23"/>
              <a:gd name="T70" fmla="*/ 2147483646 w 49"/>
              <a:gd name="T71" fmla="*/ 2147483646 h 23"/>
              <a:gd name="T72" fmla="*/ 2147483646 w 49"/>
              <a:gd name="T73" fmla="*/ 2147483646 h 23"/>
              <a:gd name="T74" fmla="*/ 2147483646 w 49"/>
              <a:gd name="T75" fmla="*/ 2147483646 h 23"/>
              <a:gd name="T76" fmla="*/ 2147483646 w 49"/>
              <a:gd name="T77" fmla="*/ 2147483646 h 23"/>
              <a:gd name="T78" fmla="*/ 2147483646 w 49"/>
              <a:gd name="T79" fmla="*/ 2147483646 h 23"/>
              <a:gd name="T80" fmla="*/ 2147483646 w 49"/>
              <a:gd name="T81" fmla="*/ 2147483646 h 23"/>
              <a:gd name="T82" fmla="*/ 2147483646 w 49"/>
              <a:gd name="T83" fmla="*/ 2147483646 h 23"/>
              <a:gd name="T84" fmla="*/ 2147483646 w 49"/>
              <a:gd name="T85" fmla="*/ 2147483646 h 23"/>
              <a:gd name="T86" fmla="*/ 2147483646 w 49"/>
              <a:gd name="T87" fmla="*/ 2147483646 h 23"/>
              <a:gd name="T88" fmla="*/ 2147483646 w 49"/>
              <a:gd name="T89" fmla="*/ 2147483646 h 23"/>
              <a:gd name="T90" fmla="*/ 2147483646 w 49"/>
              <a:gd name="T91" fmla="*/ 2147483646 h 23"/>
              <a:gd name="T92" fmla="*/ 2147483646 w 49"/>
              <a:gd name="T93" fmla="*/ 2147483646 h 23"/>
              <a:gd name="T94" fmla="*/ 2147483646 w 49"/>
              <a:gd name="T95" fmla="*/ 2147483646 h 23"/>
              <a:gd name="T96" fmla="*/ 2147483646 w 49"/>
              <a:gd name="T97" fmla="*/ 2147483646 h 23"/>
              <a:gd name="T98" fmla="*/ 2147483646 w 49"/>
              <a:gd name="T99" fmla="*/ 2147483646 h 23"/>
              <a:gd name="T100" fmla="*/ 2147483646 w 49"/>
              <a:gd name="T101" fmla="*/ 2147483646 h 23"/>
              <a:gd name="T102" fmla="*/ 2147483646 w 49"/>
              <a:gd name="T103" fmla="*/ 2147483646 h 23"/>
              <a:gd name="T104" fmla="*/ 2147483646 w 49"/>
              <a:gd name="T105" fmla="*/ 2147483646 h 23"/>
              <a:gd name="T106" fmla="*/ 2147483646 w 49"/>
              <a:gd name="T107" fmla="*/ 2147483646 h 23"/>
              <a:gd name="T108" fmla="*/ 2147483646 w 49"/>
              <a:gd name="T109" fmla="*/ 2147483646 h 23"/>
              <a:gd name="T110" fmla="*/ 2147483646 w 49"/>
              <a:gd name="T111" fmla="*/ 2147483646 h 23"/>
              <a:gd name="T112" fmla="*/ 2147483646 w 49"/>
              <a:gd name="T113" fmla="*/ 2147483646 h 23"/>
              <a:gd name="T114" fmla="*/ 2147483646 w 49"/>
              <a:gd name="T115" fmla="*/ 2147483646 h 23"/>
              <a:gd name="T116" fmla="*/ 2147483646 w 49"/>
              <a:gd name="T117" fmla="*/ 2147483646 h 23"/>
              <a:gd name="T118" fmla="*/ 2147483646 w 49"/>
              <a:gd name="T119" fmla="*/ 2147483646 h 23"/>
              <a:gd name="T120" fmla="*/ 0 w 49"/>
              <a:gd name="T121" fmla="*/ 2147483646 h 23"/>
              <a:gd name="T122" fmla="*/ 0 w 49"/>
              <a:gd name="T123" fmla="*/ 2147483646 h 23"/>
              <a:gd name="T124" fmla="*/ 0 w 49"/>
              <a:gd name="T125" fmla="*/ 2147483646 h 23"/>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0" t="0" r="r" b="b"/>
            <a:pathLst>
              <a:path w="49" h="23">
                <a:moveTo>
                  <a:pt x="0" y="16"/>
                </a:moveTo>
                <a:lnTo>
                  <a:pt x="3" y="14"/>
                </a:lnTo>
                <a:lnTo>
                  <a:pt x="4" y="14"/>
                </a:lnTo>
                <a:lnTo>
                  <a:pt x="5" y="13"/>
                </a:lnTo>
                <a:lnTo>
                  <a:pt x="7" y="13"/>
                </a:lnTo>
                <a:lnTo>
                  <a:pt x="8" y="13"/>
                </a:lnTo>
                <a:lnTo>
                  <a:pt x="9" y="13"/>
                </a:lnTo>
                <a:lnTo>
                  <a:pt x="9" y="12"/>
                </a:lnTo>
                <a:lnTo>
                  <a:pt x="10" y="12"/>
                </a:lnTo>
                <a:lnTo>
                  <a:pt x="11" y="12"/>
                </a:lnTo>
                <a:lnTo>
                  <a:pt x="12" y="12"/>
                </a:lnTo>
                <a:lnTo>
                  <a:pt x="16" y="11"/>
                </a:lnTo>
                <a:lnTo>
                  <a:pt x="17" y="11"/>
                </a:lnTo>
                <a:lnTo>
                  <a:pt x="24" y="10"/>
                </a:lnTo>
                <a:lnTo>
                  <a:pt x="25" y="10"/>
                </a:lnTo>
                <a:lnTo>
                  <a:pt x="28" y="10"/>
                </a:lnTo>
                <a:lnTo>
                  <a:pt x="32" y="9"/>
                </a:lnTo>
                <a:lnTo>
                  <a:pt x="33" y="9"/>
                </a:lnTo>
                <a:lnTo>
                  <a:pt x="34" y="9"/>
                </a:lnTo>
                <a:lnTo>
                  <a:pt x="35" y="7"/>
                </a:lnTo>
                <a:lnTo>
                  <a:pt x="36" y="7"/>
                </a:lnTo>
                <a:lnTo>
                  <a:pt x="37" y="7"/>
                </a:lnTo>
                <a:lnTo>
                  <a:pt x="38" y="6"/>
                </a:lnTo>
                <a:lnTo>
                  <a:pt x="39" y="6"/>
                </a:lnTo>
                <a:lnTo>
                  <a:pt x="41" y="5"/>
                </a:lnTo>
                <a:lnTo>
                  <a:pt x="42" y="5"/>
                </a:lnTo>
                <a:lnTo>
                  <a:pt x="44" y="4"/>
                </a:lnTo>
                <a:lnTo>
                  <a:pt x="45" y="4"/>
                </a:lnTo>
                <a:lnTo>
                  <a:pt x="45" y="3"/>
                </a:lnTo>
                <a:lnTo>
                  <a:pt x="46" y="3"/>
                </a:lnTo>
                <a:lnTo>
                  <a:pt x="47" y="2"/>
                </a:lnTo>
                <a:lnTo>
                  <a:pt x="47" y="1"/>
                </a:lnTo>
                <a:lnTo>
                  <a:pt x="48" y="0"/>
                </a:lnTo>
                <a:lnTo>
                  <a:pt x="48" y="1"/>
                </a:lnTo>
                <a:lnTo>
                  <a:pt x="48" y="2"/>
                </a:lnTo>
                <a:lnTo>
                  <a:pt x="48" y="3"/>
                </a:lnTo>
                <a:lnTo>
                  <a:pt x="49" y="5"/>
                </a:lnTo>
                <a:lnTo>
                  <a:pt x="48" y="5"/>
                </a:lnTo>
                <a:lnTo>
                  <a:pt x="48" y="6"/>
                </a:lnTo>
                <a:lnTo>
                  <a:pt x="47" y="6"/>
                </a:lnTo>
                <a:lnTo>
                  <a:pt x="47" y="7"/>
                </a:lnTo>
                <a:lnTo>
                  <a:pt x="47" y="9"/>
                </a:lnTo>
                <a:lnTo>
                  <a:pt x="46" y="9"/>
                </a:lnTo>
                <a:lnTo>
                  <a:pt x="46" y="10"/>
                </a:lnTo>
                <a:lnTo>
                  <a:pt x="46" y="11"/>
                </a:lnTo>
                <a:lnTo>
                  <a:pt x="46" y="12"/>
                </a:lnTo>
                <a:lnTo>
                  <a:pt x="47" y="12"/>
                </a:lnTo>
                <a:lnTo>
                  <a:pt x="47" y="13"/>
                </a:lnTo>
                <a:lnTo>
                  <a:pt x="46" y="14"/>
                </a:lnTo>
                <a:lnTo>
                  <a:pt x="44" y="14"/>
                </a:lnTo>
                <a:lnTo>
                  <a:pt x="42" y="15"/>
                </a:lnTo>
                <a:lnTo>
                  <a:pt x="41" y="15"/>
                </a:lnTo>
                <a:lnTo>
                  <a:pt x="40" y="16"/>
                </a:lnTo>
                <a:lnTo>
                  <a:pt x="39" y="16"/>
                </a:lnTo>
                <a:lnTo>
                  <a:pt x="38" y="16"/>
                </a:lnTo>
                <a:lnTo>
                  <a:pt x="38" y="17"/>
                </a:lnTo>
                <a:lnTo>
                  <a:pt x="37" y="17"/>
                </a:lnTo>
                <a:lnTo>
                  <a:pt x="36" y="17"/>
                </a:lnTo>
                <a:lnTo>
                  <a:pt x="35" y="17"/>
                </a:lnTo>
                <a:lnTo>
                  <a:pt x="34" y="18"/>
                </a:lnTo>
                <a:lnTo>
                  <a:pt x="34" y="17"/>
                </a:lnTo>
                <a:lnTo>
                  <a:pt x="33" y="18"/>
                </a:lnTo>
                <a:lnTo>
                  <a:pt x="32" y="18"/>
                </a:lnTo>
                <a:lnTo>
                  <a:pt x="32" y="17"/>
                </a:lnTo>
                <a:lnTo>
                  <a:pt x="32" y="18"/>
                </a:lnTo>
                <a:lnTo>
                  <a:pt x="31" y="18"/>
                </a:lnTo>
                <a:lnTo>
                  <a:pt x="29" y="18"/>
                </a:lnTo>
                <a:lnTo>
                  <a:pt x="28" y="18"/>
                </a:lnTo>
                <a:lnTo>
                  <a:pt x="28" y="19"/>
                </a:lnTo>
                <a:lnTo>
                  <a:pt x="27" y="19"/>
                </a:lnTo>
                <a:lnTo>
                  <a:pt x="26" y="18"/>
                </a:lnTo>
                <a:lnTo>
                  <a:pt x="26" y="19"/>
                </a:lnTo>
                <a:lnTo>
                  <a:pt x="26" y="18"/>
                </a:lnTo>
                <a:lnTo>
                  <a:pt x="25" y="18"/>
                </a:lnTo>
                <a:lnTo>
                  <a:pt x="24" y="18"/>
                </a:lnTo>
                <a:lnTo>
                  <a:pt x="22" y="18"/>
                </a:lnTo>
                <a:lnTo>
                  <a:pt x="21" y="18"/>
                </a:lnTo>
                <a:lnTo>
                  <a:pt x="20" y="18"/>
                </a:lnTo>
                <a:lnTo>
                  <a:pt x="19" y="19"/>
                </a:lnTo>
                <a:lnTo>
                  <a:pt x="17" y="19"/>
                </a:lnTo>
                <a:lnTo>
                  <a:pt x="16" y="19"/>
                </a:lnTo>
                <a:lnTo>
                  <a:pt x="15" y="19"/>
                </a:lnTo>
                <a:lnTo>
                  <a:pt x="15" y="20"/>
                </a:lnTo>
                <a:lnTo>
                  <a:pt x="14" y="20"/>
                </a:lnTo>
                <a:lnTo>
                  <a:pt x="15" y="20"/>
                </a:lnTo>
                <a:lnTo>
                  <a:pt x="15" y="21"/>
                </a:lnTo>
                <a:lnTo>
                  <a:pt x="14" y="20"/>
                </a:lnTo>
                <a:lnTo>
                  <a:pt x="13" y="20"/>
                </a:lnTo>
                <a:lnTo>
                  <a:pt x="12" y="21"/>
                </a:lnTo>
                <a:lnTo>
                  <a:pt x="12" y="20"/>
                </a:lnTo>
                <a:lnTo>
                  <a:pt x="11" y="20"/>
                </a:lnTo>
                <a:lnTo>
                  <a:pt x="11" y="21"/>
                </a:lnTo>
                <a:lnTo>
                  <a:pt x="10" y="21"/>
                </a:lnTo>
                <a:lnTo>
                  <a:pt x="9" y="21"/>
                </a:lnTo>
                <a:lnTo>
                  <a:pt x="8" y="21"/>
                </a:lnTo>
                <a:lnTo>
                  <a:pt x="7" y="21"/>
                </a:lnTo>
                <a:lnTo>
                  <a:pt x="5" y="21"/>
                </a:lnTo>
                <a:lnTo>
                  <a:pt x="5" y="23"/>
                </a:lnTo>
                <a:lnTo>
                  <a:pt x="4" y="23"/>
                </a:lnTo>
                <a:lnTo>
                  <a:pt x="3" y="23"/>
                </a:lnTo>
                <a:lnTo>
                  <a:pt x="2" y="23"/>
                </a:lnTo>
                <a:lnTo>
                  <a:pt x="1" y="23"/>
                </a:lnTo>
                <a:lnTo>
                  <a:pt x="1" y="21"/>
                </a:lnTo>
                <a:lnTo>
                  <a:pt x="0" y="21"/>
                </a:lnTo>
                <a:lnTo>
                  <a:pt x="0" y="20"/>
                </a:lnTo>
                <a:lnTo>
                  <a:pt x="0" y="19"/>
                </a:lnTo>
                <a:lnTo>
                  <a:pt x="0" y="18"/>
                </a:lnTo>
                <a:lnTo>
                  <a:pt x="0" y="16"/>
                </a:lnTo>
                <a:close/>
              </a:path>
            </a:pathLst>
          </a:custGeom>
          <a:solidFill>
            <a:srgbClr val="A8E0FF"/>
          </a:solidFill>
          <a:ln w="4763">
            <a:solidFill>
              <a:srgbClr val="000000"/>
            </a:solidFill>
            <a:prstDash val="solid"/>
            <a:round/>
            <a:headEnd/>
            <a:tailEnd/>
          </a:ln>
        </xdr:spPr>
      </xdr:sp>
      <xdr:sp macro="" textlink="">
        <xdr:nvSpPr>
          <xdr:cNvPr id="103861" name="Freeform 14160"/>
          <xdr:cNvSpPr>
            <a:spLocks/>
          </xdr:cNvSpPr>
        </xdr:nvSpPr>
        <xdr:spPr bwMode="auto">
          <a:xfrm>
            <a:off x="8126074" y="2163609"/>
            <a:ext cx="173715" cy="99781"/>
          </a:xfrm>
          <a:custGeom>
            <a:avLst/>
            <a:gdLst>
              <a:gd name="T0" fmla="*/ 0 w 36"/>
              <a:gd name="T1" fmla="*/ 2147483646 h 21"/>
              <a:gd name="T2" fmla="*/ 2147483646 w 36"/>
              <a:gd name="T3" fmla="*/ 2147483646 h 21"/>
              <a:gd name="T4" fmla="*/ 2147483646 w 36"/>
              <a:gd name="T5" fmla="*/ 2147483646 h 21"/>
              <a:gd name="T6" fmla="*/ 2147483646 w 36"/>
              <a:gd name="T7" fmla="*/ 2147483646 h 21"/>
              <a:gd name="T8" fmla="*/ 2147483646 w 36"/>
              <a:gd name="T9" fmla="*/ 2147483646 h 21"/>
              <a:gd name="T10" fmla="*/ 2147483646 w 36"/>
              <a:gd name="T11" fmla="*/ 2147483646 h 21"/>
              <a:gd name="T12" fmla="*/ 2147483646 w 36"/>
              <a:gd name="T13" fmla="*/ 2147483646 h 21"/>
              <a:gd name="T14" fmla="*/ 2147483646 w 36"/>
              <a:gd name="T15" fmla="*/ 2147483646 h 21"/>
              <a:gd name="T16" fmla="*/ 2147483646 w 36"/>
              <a:gd name="T17" fmla="*/ 2147483646 h 21"/>
              <a:gd name="T18" fmla="*/ 2147483646 w 36"/>
              <a:gd name="T19" fmla="*/ 2147483646 h 21"/>
              <a:gd name="T20" fmla="*/ 2147483646 w 36"/>
              <a:gd name="T21" fmla="*/ 2147483646 h 21"/>
              <a:gd name="T22" fmla="*/ 2147483646 w 36"/>
              <a:gd name="T23" fmla="*/ 2147483646 h 21"/>
              <a:gd name="T24" fmla="*/ 2147483646 w 36"/>
              <a:gd name="T25" fmla="*/ 2147483646 h 21"/>
              <a:gd name="T26" fmla="*/ 2147483646 w 36"/>
              <a:gd name="T27" fmla="*/ 2147483646 h 21"/>
              <a:gd name="T28" fmla="*/ 2147483646 w 36"/>
              <a:gd name="T29" fmla="*/ 2147483646 h 21"/>
              <a:gd name="T30" fmla="*/ 2147483646 w 36"/>
              <a:gd name="T31" fmla="*/ 2147483646 h 21"/>
              <a:gd name="T32" fmla="*/ 2147483646 w 36"/>
              <a:gd name="T33" fmla="*/ 2147483646 h 21"/>
              <a:gd name="T34" fmla="*/ 2147483646 w 36"/>
              <a:gd name="T35" fmla="*/ 0 h 21"/>
              <a:gd name="T36" fmla="*/ 2147483646 w 36"/>
              <a:gd name="T37" fmla="*/ 0 h 21"/>
              <a:gd name="T38" fmla="*/ 2147483646 w 36"/>
              <a:gd name="T39" fmla="*/ 0 h 21"/>
              <a:gd name="T40" fmla="*/ 2147483646 w 36"/>
              <a:gd name="T41" fmla="*/ 0 h 21"/>
              <a:gd name="T42" fmla="*/ 2147483646 w 36"/>
              <a:gd name="T43" fmla="*/ 2147483646 h 21"/>
              <a:gd name="T44" fmla="*/ 2147483646 w 36"/>
              <a:gd name="T45" fmla="*/ 2147483646 h 21"/>
              <a:gd name="T46" fmla="*/ 2147483646 w 36"/>
              <a:gd name="T47" fmla="*/ 2147483646 h 21"/>
              <a:gd name="T48" fmla="*/ 2147483646 w 36"/>
              <a:gd name="T49" fmla="*/ 2147483646 h 21"/>
              <a:gd name="T50" fmla="*/ 2147483646 w 36"/>
              <a:gd name="T51" fmla="*/ 2147483646 h 21"/>
              <a:gd name="T52" fmla="*/ 2147483646 w 36"/>
              <a:gd name="T53" fmla="*/ 2147483646 h 21"/>
              <a:gd name="T54" fmla="*/ 2147483646 w 36"/>
              <a:gd name="T55" fmla="*/ 2147483646 h 21"/>
              <a:gd name="T56" fmla="*/ 2147483646 w 36"/>
              <a:gd name="T57" fmla="*/ 2147483646 h 21"/>
              <a:gd name="T58" fmla="*/ 2147483646 w 36"/>
              <a:gd name="T59" fmla="*/ 2147483646 h 21"/>
              <a:gd name="T60" fmla="*/ 2147483646 w 36"/>
              <a:gd name="T61" fmla="*/ 2147483646 h 21"/>
              <a:gd name="T62" fmla="*/ 2147483646 w 36"/>
              <a:gd name="T63" fmla="*/ 2147483646 h 21"/>
              <a:gd name="T64" fmla="*/ 2147483646 w 36"/>
              <a:gd name="T65" fmla="*/ 2147483646 h 21"/>
              <a:gd name="T66" fmla="*/ 2147483646 w 36"/>
              <a:gd name="T67" fmla="*/ 2147483646 h 21"/>
              <a:gd name="T68" fmla="*/ 2147483646 w 36"/>
              <a:gd name="T69" fmla="*/ 2147483646 h 21"/>
              <a:gd name="T70" fmla="*/ 2147483646 w 36"/>
              <a:gd name="T71" fmla="*/ 2147483646 h 21"/>
              <a:gd name="T72" fmla="*/ 2147483646 w 36"/>
              <a:gd name="T73" fmla="*/ 2147483646 h 21"/>
              <a:gd name="T74" fmla="*/ 2147483646 w 36"/>
              <a:gd name="T75" fmla="*/ 2147483646 h 21"/>
              <a:gd name="T76" fmla="*/ 2147483646 w 36"/>
              <a:gd name="T77" fmla="*/ 2147483646 h 21"/>
              <a:gd name="T78" fmla="*/ 2147483646 w 36"/>
              <a:gd name="T79" fmla="*/ 2147483646 h 21"/>
              <a:gd name="T80" fmla="*/ 2147483646 w 36"/>
              <a:gd name="T81" fmla="*/ 2147483646 h 21"/>
              <a:gd name="T82" fmla="*/ 2147483646 w 36"/>
              <a:gd name="T83" fmla="*/ 2147483646 h 21"/>
              <a:gd name="T84" fmla="*/ 2147483646 w 36"/>
              <a:gd name="T85" fmla="*/ 2147483646 h 21"/>
              <a:gd name="T86" fmla="*/ 2147483646 w 36"/>
              <a:gd name="T87" fmla="*/ 2147483646 h 21"/>
              <a:gd name="T88" fmla="*/ 0 w 36"/>
              <a:gd name="T89" fmla="*/ 2147483646 h 21"/>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Lst>
            <a:ahLst/>
            <a:cxnLst>
              <a:cxn ang="T90">
                <a:pos x="T0" y="T1"/>
              </a:cxn>
              <a:cxn ang="T91">
                <a:pos x="T2" y="T3"/>
              </a:cxn>
              <a:cxn ang="T92">
                <a:pos x="T4" y="T5"/>
              </a:cxn>
              <a:cxn ang="T93">
                <a:pos x="T6" y="T7"/>
              </a:cxn>
              <a:cxn ang="T94">
                <a:pos x="T8" y="T9"/>
              </a:cxn>
              <a:cxn ang="T95">
                <a:pos x="T10" y="T11"/>
              </a:cxn>
              <a:cxn ang="T96">
                <a:pos x="T12" y="T13"/>
              </a:cxn>
              <a:cxn ang="T97">
                <a:pos x="T14" y="T15"/>
              </a:cxn>
              <a:cxn ang="T98">
                <a:pos x="T16" y="T17"/>
              </a:cxn>
              <a:cxn ang="T99">
                <a:pos x="T18" y="T19"/>
              </a:cxn>
              <a:cxn ang="T100">
                <a:pos x="T20" y="T21"/>
              </a:cxn>
              <a:cxn ang="T101">
                <a:pos x="T22" y="T23"/>
              </a:cxn>
              <a:cxn ang="T102">
                <a:pos x="T24" y="T25"/>
              </a:cxn>
              <a:cxn ang="T103">
                <a:pos x="T26" y="T27"/>
              </a:cxn>
              <a:cxn ang="T104">
                <a:pos x="T28" y="T29"/>
              </a:cxn>
              <a:cxn ang="T105">
                <a:pos x="T30" y="T31"/>
              </a:cxn>
              <a:cxn ang="T106">
                <a:pos x="T32" y="T33"/>
              </a:cxn>
              <a:cxn ang="T107">
                <a:pos x="T34" y="T35"/>
              </a:cxn>
              <a:cxn ang="T108">
                <a:pos x="T36" y="T37"/>
              </a:cxn>
              <a:cxn ang="T109">
                <a:pos x="T38" y="T39"/>
              </a:cxn>
              <a:cxn ang="T110">
                <a:pos x="T40" y="T41"/>
              </a:cxn>
              <a:cxn ang="T111">
                <a:pos x="T42" y="T43"/>
              </a:cxn>
              <a:cxn ang="T112">
                <a:pos x="T44" y="T45"/>
              </a:cxn>
              <a:cxn ang="T113">
                <a:pos x="T46" y="T47"/>
              </a:cxn>
              <a:cxn ang="T114">
                <a:pos x="T48" y="T49"/>
              </a:cxn>
              <a:cxn ang="T115">
                <a:pos x="T50" y="T51"/>
              </a:cxn>
              <a:cxn ang="T116">
                <a:pos x="T52" y="T53"/>
              </a:cxn>
              <a:cxn ang="T117">
                <a:pos x="T54" y="T55"/>
              </a:cxn>
              <a:cxn ang="T118">
                <a:pos x="T56" y="T57"/>
              </a:cxn>
              <a:cxn ang="T119">
                <a:pos x="T58" y="T59"/>
              </a:cxn>
              <a:cxn ang="T120">
                <a:pos x="T60" y="T61"/>
              </a:cxn>
              <a:cxn ang="T121">
                <a:pos x="T62" y="T63"/>
              </a:cxn>
              <a:cxn ang="T122">
                <a:pos x="T64" y="T65"/>
              </a:cxn>
              <a:cxn ang="T123">
                <a:pos x="T66" y="T67"/>
              </a:cxn>
              <a:cxn ang="T124">
                <a:pos x="T68" y="T69"/>
              </a:cxn>
              <a:cxn ang="T125">
                <a:pos x="T70" y="T71"/>
              </a:cxn>
              <a:cxn ang="T126">
                <a:pos x="T72" y="T73"/>
              </a:cxn>
              <a:cxn ang="T127">
                <a:pos x="T74" y="T75"/>
              </a:cxn>
              <a:cxn ang="T128">
                <a:pos x="T76" y="T77"/>
              </a:cxn>
              <a:cxn ang="T129">
                <a:pos x="T78" y="T79"/>
              </a:cxn>
              <a:cxn ang="T130">
                <a:pos x="T80" y="T81"/>
              </a:cxn>
              <a:cxn ang="T131">
                <a:pos x="T82" y="T83"/>
              </a:cxn>
              <a:cxn ang="T132">
                <a:pos x="T84" y="T85"/>
              </a:cxn>
              <a:cxn ang="T133">
                <a:pos x="T86" y="T87"/>
              </a:cxn>
              <a:cxn ang="T134">
                <a:pos x="T88" y="T89"/>
              </a:cxn>
            </a:cxnLst>
            <a:rect l="0" t="0" r="r" b="b"/>
            <a:pathLst>
              <a:path w="36" h="21">
                <a:moveTo>
                  <a:pt x="0" y="8"/>
                </a:moveTo>
                <a:lnTo>
                  <a:pt x="0" y="8"/>
                </a:lnTo>
                <a:lnTo>
                  <a:pt x="0" y="7"/>
                </a:lnTo>
                <a:lnTo>
                  <a:pt x="2" y="7"/>
                </a:lnTo>
                <a:lnTo>
                  <a:pt x="3" y="6"/>
                </a:lnTo>
                <a:lnTo>
                  <a:pt x="4" y="4"/>
                </a:lnTo>
                <a:lnTo>
                  <a:pt x="5" y="3"/>
                </a:lnTo>
                <a:lnTo>
                  <a:pt x="7" y="3"/>
                </a:lnTo>
                <a:lnTo>
                  <a:pt x="8" y="3"/>
                </a:lnTo>
                <a:lnTo>
                  <a:pt x="10" y="2"/>
                </a:lnTo>
                <a:lnTo>
                  <a:pt x="11" y="2"/>
                </a:lnTo>
                <a:lnTo>
                  <a:pt x="11" y="1"/>
                </a:lnTo>
                <a:lnTo>
                  <a:pt x="12" y="1"/>
                </a:lnTo>
                <a:lnTo>
                  <a:pt x="13" y="1"/>
                </a:lnTo>
                <a:lnTo>
                  <a:pt x="14" y="1"/>
                </a:lnTo>
                <a:lnTo>
                  <a:pt x="15" y="1"/>
                </a:lnTo>
                <a:lnTo>
                  <a:pt x="17" y="1"/>
                </a:lnTo>
                <a:lnTo>
                  <a:pt x="19" y="2"/>
                </a:lnTo>
                <a:lnTo>
                  <a:pt x="20" y="2"/>
                </a:lnTo>
                <a:lnTo>
                  <a:pt x="23" y="2"/>
                </a:lnTo>
                <a:lnTo>
                  <a:pt x="23" y="1"/>
                </a:lnTo>
                <a:lnTo>
                  <a:pt x="24" y="2"/>
                </a:lnTo>
                <a:lnTo>
                  <a:pt x="25" y="2"/>
                </a:lnTo>
                <a:lnTo>
                  <a:pt x="26" y="2"/>
                </a:lnTo>
                <a:lnTo>
                  <a:pt x="27" y="2"/>
                </a:lnTo>
                <a:lnTo>
                  <a:pt x="27" y="1"/>
                </a:lnTo>
                <a:lnTo>
                  <a:pt x="28" y="1"/>
                </a:lnTo>
                <a:lnTo>
                  <a:pt x="29" y="1"/>
                </a:lnTo>
                <a:lnTo>
                  <a:pt x="29" y="0"/>
                </a:lnTo>
                <a:lnTo>
                  <a:pt x="30" y="0"/>
                </a:lnTo>
                <a:lnTo>
                  <a:pt x="32" y="0"/>
                </a:lnTo>
                <a:lnTo>
                  <a:pt x="32" y="1"/>
                </a:lnTo>
                <a:lnTo>
                  <a:pt x="32" y="2"/>
                </a:lnTo>
                <a:lnTo>
                  <a:pt x="33" y="3"/>
                </a:lnTo>
                <a:lnTo>
                  <a:pt x="34" y="3"/>
                </a:lnTo>
                <a:lnTo>
                  <a:pt x="35" y="3"/>
                </a:lnTo>
                <a:lnTo>
                  <a:pt x="36" y="3"/>
                </a:lnTo>
                <a:lnTo>
                  <a:pt x="36" y="4"/>
                </a:lnTo>
                <a:lnTo>
                  <a:pt x="36" y="7"/>
                </a:lnTo>
                <a:lnTo>
                  <a:pt x="36" y="10"/>
                </a:lnTo>
                <a:lnTo>
                  <a:pt x="36" y="11"/>
                </a:lnTo>
                <a:lnTo>
                  <a:pt x="35" y="12"/>
                </a:lnTo>
                <a:lnTo>
                  <a:pt x="35" y="13"/>
                </a:lnTo>
                <a:lnTo>
                  <a:pt x="34" y="14"/>
                </a:lnTo>
                <a:lnTo>
                  <a:pt x="33" y="14"/>
                </a:lnTo>
                <a:lnTo>
                  <a:pt x="33" y="15"/>
                </a:lnTo>
                <a:lnTo>
                  <a:pt x="32" y="15"/>
                </a:lnTo>
                <a:lnTo>
                  <a:pt x="30" y="16"/>
                </a:lnTo>
                <a:lnTo>
                  <a:pt x="29" y="16"/>
                </a:lnTo>
                <a:lnTo>
                  <a:pt x="27" y="17"/>
                </a:lnTo>
                <a:lnTo>
                  <a:pt x="26" y="17"/>
                </a:lnTo>
                <a:lnTo>
                  <a:pt x="25" y="18"/>
                </a:lnTo>
                <a:lnTo>
                  <a:pt x="24" y="18"/>
                </a:lnTo>
                <a:lnTo>
                  <a:pt x="23" y="18"/>
                </a:lnTo>
                <a:lnTo>
                  <a:pt x="22" y="20"/>
                </a:lnTo>
                <a:lnTo>
                  <a:pt x="21" y="20"/>
                </a:lnTo>
                <a:lnTo>
                  <a:pt x="20" y="20"/>
                </a:lnTo>
                <a:lnTo>
                  <a:pt x="16" y="21"/>
                </a:lnTo>
                <a:lnTo>
                  <a:pt x="16" y="18"/>
                </a:lnTo>
                <a:lnTo>
                  <a:pt x="16" y="16"/>
                </a:lnTo>
                <a:lnTo>
                  <a:pt x="14" y="18"/>
                </a:lnTo>
                <a:lnTo>
                  <a:pt x="13" y="18"/>
                </a:lnTo>
                <a:lnTo>
                  <a:pt x="13" y="17"/>
                </a:lnTo>
                <a:lnTo>
                  <a:pt x="12" y="17"/>
                </a:lnTo>
                <a:lnTo>
                  <a:pt x="11" y="16"/>
                </a:lnTo>
                <a:lnTo>
                  <a:pt x="12" y="14"/>
                </a:lnTo>
                <a:lnTo>
                  <a:pt x="10" y="14"/>
                </a:lnTo>
                <a:lnTo>
                  <a:pt x="8" y="13"/>
                </a:lnTo>
                <a:lnTo>
                  <a:pt x="5" y="13"/>
                </a:lnTo>
                <a:lnTo>
                  <a:pt x="5" y="9"/>
                </a:lnTo>
                <a:lnTo>
                  <a:pt x="4" y="9"/>
                </a:lnTo>
                <a:lnTo>
                  <a:pt x="3" y="8"/>
                </a:lnTo>
                <a:lnTo>
                  <a:pt x="2" y="8"/>
                </a:lnTo>
                <a:lnTo>
                  <a:pt x="1" y="8"/>
                </a:lnTo>
                <a:lnTo>
                  <a:pt x="0" y="8"/>
                </a:lnTo>
                <a:close/>
              </a:path>
            </a:pathLst>
          </a:custGeom>
          <a:solidFill>
            <a:srgbClr val="A8E0FF"/>
          </a:solidFill>
          <a:ln w="4763">
            <a:solidFill>
              <a:srgbClr val="000000"/>
            </a:solidFill>
            <a:prstDash val="solid"/>
            <a:round/>
            <a:headEnd/>
            <a:tailEnd/>
          </a:ln>
        </xdr:spPr>
      </xdr:sp>
      <xdr:sp macro="" textlink="">
        <xdr:nvSpPr>
          <xdr:cNvPr id="103862" name="Freeform 14161"/>
          <xdr:cNvSpPr>
            <a:spLocks/>
          </xdr:cNvSpPr>
        </xdr:nvSpPr>
        <xdr:spPr bwMode="auto">
          <a:xfrm>
            <a:off x="8030824" y="2087409"/>
            <a:ext cx="154665" cy="118831"/>
          </a:xfrm>
          <a:custGeom>
            <a:avLst/>
            <a:gdLst>
              <a:gd name="T0" fmla="*/ 2147483646 w 32"/>
              <a:gd name="T1" fmla="*/ 2147483646 h 25"/>
              <a:gd name="T2" fmla="*/ 2147483646 w 32"/>
              <a:gd name="T3" fmla="*/ 2147483646 h 25"/>
              <a:gd name="T4" fmla="*/ 2147483646 w 32"/>
              <a:gd name="T5" fmla="*/ 2147483646 h 25"/>
              <a:gd name="T6" fmla="*/ 2147483646 w 32"/>
              <a:gd name="T7" fmla="*/ 2147483646 h 25"/>
              <a:gd name="T8" fmla="*/ 2147483646 w 32"/>
              <a:gd name="T9" fmla="*/ 2147483646 h 25"/>
              <a:gd name="T10" fmla="*/ 2147483646 w 32"/>
              <a:gd name="T11" fmla="*/ 2147483646 h 25"/>
              <a:gd name="T12" fmla="*/ 2147483646 w 32"/>
              <a:gd name="T13" fmla="*/ 2147483646 h 25"/>
              <a:gd name="T14" fmla="*/ 2147483646 w 32"/>
              <a:gd name="T15" fmla="*/ 2147483646 h 25"/>
              <a:gd name="T16" fmla="*/ 2147483646 w 32"/>
              <a:gd name="T17" fmla="*/ 2147483646 h 25"/>
              <a:gd name="T18" fmla="*/ 2147483646 w 32"/>
              <a:gd name="T19" fmla="*/ 2147483646 h 25"/>
              <a:gd name="T20" fmla="*/ 2147483646 w 32"/>
              <a:gd name="T21" fmla="*/ 2147483646 h 25"/>
              <a:gd name="T22" fmla="*/ 2147483646 w 32"/>
              <a:gd name="T23" fmla="*/ 2147483646 h 25"/>
              <a:gd name="T24" fmla="*/ 2147483646 w 32"/>
              <a:gd name="T25" fmla="*/ 2147483646 h 25"/>
              <a:gd name="T26" fmla="*/ 2147483646 w 32"/>
              <a:gd name="T27" fmla="*/ 2147483646 h 25"/>
              <a:gd name="T28" fmla="*/ 2147483646 w 32"/>
              <a:gd name="T29" fmla="*/ 2147483646 h 25"/>
              <a:gd name="T30" fmla="*/ 0 w 32"/>
              <a:gd name="T31" fmla="*/ 2147483646 h 25"/>
              <a:gd name="T32" fmla="*/ 2147483646 w 32"/>
              <a:gd name="T33" fmla="*/ 2147483646 h 25"/>
              <a:gd name="T34" fmla="*/ 2147483646 w 32"/>
              <a:gd name="T35" fmla="*/ 2147483646 h 25"/>
              <a:gd name="T36" fmla="*/ 2147483646 w 32"/>
              <a:gd name="T37" fmla="*/ 2147483646 h 25"/>
              <a:gd name="T38" fmla="*/ 2147483646 w 32"/>
              <a:gd name="T39" fmla="*/ 2147483646 h 25"/>
              <a:gd name="T40" fmla="*/ 2147483646 w 32"/>
              <a:gd name="T41" fmla="*/ 0 h 25"/>
              <a:gd name="T42" fmla="*/ 2147483646 w 32"/>
              <a:gd name="T43" fmla="*/ 0 h 25"/>
              <a:gd name="T44" fmla="*/ 2147483646 w 32"/>
              <a:gd name="T45" fmla="*/ 0 h 25"/>
              <a:gd name="T46" fmla="*/ 2147483646 w 32"/>
              <a:gd name="T47" fmla="*/ 0 h 25"/>
              <a:gd name="T48" fmla="*/ 2147483646 w 32"/>
              <a:gd name="T49" fmla="*/ 0 h 25"/>
              <a:gd name="T50" fmla="*/ 2147483646 w 32"/>
              <a:gd name="T51" fmla="*/ 0 h 25"/>
              <a:gd name="T52" fmla="*/ 2147483646 w 32"/>
              <a:gd name="T53" fmla="*/ 0 h 25"/>
              <a:gd name="T54" fmla="*/ 2147483646 w 32"/>
              <a:gd name="T55" fmla="*/ 0 h 25"/>
              <a:gd name="T56" fmla="*/ 2147483646 w 32"/>
              <a:gd name="T57" fmla="*/ 0 h 25"/>
              <a:gd name="T58" fmla="*/ 2147483646 w 32"/>
              <a:gd name="T59" fmla="*/ 0 h 25"/>
              <a:gd name="T60" fmla="*/ 2147483646 w 32"/>
              <a:gd name="T61" fmla="*/ 0 h 25"/>
              <a:gd name="T62" fmla="*/ 2147483646 w 32"/>
              <a:gd name="T63" fmla="*/ 0 h 25"/>
              <a:gd name="T64" fmla="*/ 2147483646 w 32"/>
              <a:gd name="T65" fmla="*/ 0 h 25"/>
              <a:gd name="T66" fmla="*/ 2147483646 w 32"/>
              <a:gd name="T67" fmla="*/ 0 h 25"/>
              <a:gd name="T68" fmla="*/ 2147483646 w 32"/>
              <a:gd name="T69" fmla="*/ 2147483646 h 25"/>
              <a:gd name="T70" fmla="*/ 2147483646 w 32"/>
              <a:gd name="T71" fmla="*/ 2147483646 h 25"/>
              <a:gd name="T72" fmla="*/ 2147483646 w 32"/>
              <a:gd name="T73" fmla="*/ 2147483646 h 25"/>
              <a:gd name="T74" fmla="*/ 2147483646 w 32"/>
              <a:gd name="T75" fmla="*/ 2147483646 h 25"/>
              <a:gd name="T76" fmla="*/ 2147483646 w 32"/>
              <a:gd name="T77" fmla="*/ 2147483646 h 25"/>
              <a:gd name="T78" fmla="*/ 2147483646 w 32"/>
              <a:gd name="T79" fmla="*/ 2147483646 h 25"/>
              <a:gd name="T80" fmla="*/ 2147483646 w 32"/>
              <a:gd name="T81" fmla="*/ 2147483646 h 25"/>
              <a:gd name="T82" fmla="*/ 2147483646 w 32"/>
              <a:gd name="T83" fmla="*/ 2147483646 h 25"/>
              <a:gd name="T84" fmla="*/ 2147483646 w 32"/>
              <a:gd name="T85" fmla="*/ 2147483646 h 25"/>
              <a:gd name="T86" fmla="*/ 2147483646 w 32"/>
              <a:gd name="T87" fmla="*/ 2147483646 h 25"/>
              <a:gd name="T88" fmla="*/ 2147483646 w 32"/>
              <a:gd name="T89" fmla="*/ 2147483646 h 25"/>
              <a:gd name="T90" fmla="*/ 2147483646 w 32"/>
              <a:gd name="T91" fmla="*/ 2147483646 h 25"/>
              <a:gd name="T92" fmla="*/ 2147483646 w 32"/>
              <a:gd name="T93" fmla="*/ 2147483646 h 25"/>
              <a:gd name="T94" fmla="*/ 2147483646 w 32"/>
              <a:gd name="T95" fmla="*/ 2147483646 h 25"/>
              <a:gd name="T96" fmla="*/ 2147483646 w 32"/>
              <a:gd name="T97" fmla="*/ 2147483646 h 25"/>
              <a:gd name="T98" fmla="*/ 2147483646 w 32"/>
              <a:gd name="T99" fmla="*/ 2147483646 h 25"/>
              <a:gd name="T100" fmla="*/ 2147483646 w 32"/>
              <a:gd name="T101" fmla="*/ 2147483646 h 25"/>
              <a:gd name="T102" fmla="*/ 2147483646 w 32"/>
              <a:gd name="T103" fmla="*/ 2147483646 h 25"/>
              <a:gd name="T104" fmla="*/ 2147483646 w 32"/>
              <a:gd name="T105" fmla="*/ 2147483646 h 25"/>
              <a:gd name="T106" fmla="*/ 2147483646 w 32"/>
              <a:gd name="T107" fmla="*/ 2147483646 h 25"/>
              <a:gd name="T108" fmla="*/ 2147483646 w 32"/>
              <a:gd name="T109" fmla="*/ 2147483646 h 25"/>
              <a:gd name="T110" fmla="*/ 2147483646 w 32"/>
              <a:gd name="T111" fmla="*/ 2147483646 h 25"/>
              <a:gd name="T112" fmla="*/ 2147483646 w 32"/>
              <a:gd name="T113" fmla="*/ 2147483646 h 25"/>
              <a:gd name="T114" fmla="*/ 2147483646 w 32"/>
              <a:gd name="T115" fmla="*/ 2147483646 h 25"/>
              <a:gd name="T116" fmla="*/ 2147483646 w 32"/>
              <a:gd name="T117" fmla="*/ 2147483646 h 25"/>
              <a:gd name="T118" fmla="*/ 2147483646 w 32"/>
              <a:gd name="T119" fmla="*/ 2147483646 h 25"/>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Lst>
            <a:ahLst/>
            <a:cxnLst>
              <a:cxn ang="T120">
                <a:pos x="T0" y="T1"/>
              </a:cxn>
              <a:cxn ang="T121">
                <a:pos x="T2" y="T3"/>
              </a:cxn>
              <a:cxn ang="T122">
                <a:pos x="T4" y="T5"/>
              </a:cxn>
              <a:cxn ang="T123">
                <a:pos x="T6" y="T7"/>
              </a:cxn>
              <a:cxn ang="T124">
                <a:pos x="T8" y="T9"/>
              </a:cxn>
              <a:cxn ang="T125">
                <a:pos x="T10" y="T11"/>
              </a:cxn>
              <a:cxn ang="T126">
                <a:pos x="T12" y="T13"/>
              </a:cxn>
              <a:cxn ang="T127">
                <a:pos x="T14" y="T15"/>
              </a:cxn>
              <a:cxn ang="T128">
                <a:pos x="T16" y="T17"/>
              </a:cxn>
              <a:cxn ang="T129">
                <a:pos x="T18" y="T19"/>
              </a:cxn>
              <a:cxn ang="T130">
                <a:pos x="T20" y="T21"/>
              </a:cxn>
              <a:cxn ang="T131">
                <a:pos x="T22" y="T23"/>
              </a:cxn>
              <a:cxn ang="T132">
                <a:pos x="T24" y="T25"/>
              </a:cxn>
              <a:cxn ang="T133">
                <a:pos x="T26" y="T27"/>
              </a:cxn>
              <a:cxn ang="T134">
                <a:pos x="T28" y="T29"/>
              </a:cxn>
              <a:cxn ang="T135">
                <a:pos x="T30" y="T31"/>
              </a:cxn>
              <a:cxn ang="T136">
                <a:pos x="T32" y="T33"/>
              </a:cxn>
              <a:cxn ang="T137">
                <a:pos x="T34" y="T35"/>
              </a:cxn>
              <a:cxn ang="T138">
                <a:pos x="T36" y="T37"/>
              </a:cxn>
              <a:cxn ang="T139">
                <a:pos x="T38" y="T39"/>
              </a:cxn>
              <a:cxn ang="T140">
                <a:pos x="T40" y="T41"/>
              </a:cxn>
              <a:cxn ang="T141">
                <a:pos x="T42" y="T43"/>
              </a:cxn>
              <a:cxn ang="T142">
                <a:pos x="T44" y="T45"/>
              </a:cxn>
              <a:cxn ang="T143">
                <a:pos x="T46" y="T47"/>
              </a:cxn>
              <a:cxn ang="T144">
                <a:pos x="T48" y="T49"/>
              </a:cxn>
              <a:cxn ang="T145">
                <a:pos x="T50" y="T51"/>
              </a:cxn>
              <a:cxn ang="T146">
                <a:pos x="T52" y="T53"/>
              </a:cxn>
              <a:cxn ang="T147">
                <a:pos x="T54" y="T55"/>
              </a:cxn>
              <a:cxn ang="T148">
                <a:pos x="T56" y="T57"/>
              </a:cxn>
              <a:cxn ang="T149">
                <a:pos x="T58" y="T59"/>
              </a:cxn>
              <a:cxn ang="T150">
                <a:pos x="T60" y="T61"/>
              </a:cxn>
              <a:cxn ang="T151">
                <a:pos x="T62" y="T63"/>
              </a:cxn>
              <a:cxn ang="T152">
                <a:pos x="T64" y="T65"/>
              </a:cxn>
              <a:cxn ang="T153">
                <a:pos x="T66" y="T67"/>
              </a:cxn>
              <a:cxn ang="T154">
                <a:pos x="T68" y="T69"/>
              </a:cxn>
              <a:cxn ang="T155">
                <a:pos x="T70" y="T71"/>
              </a:cxn>
              <a:cxn ang="T156">
                <a:pos x="T72" y="T73"/>
              </a:cxn>
              <a:cxn ang="T157">
                <a:pos x="T74" y="T75"/>
              </a:cxn>
              <a:cxn ang="T158">
                <a:pos x="T76" y="T77"/>
              </a:cxn>
              <a:cxn ang="T159">
                <a:pos x="T78" y="T79"/>
              </a:cxn>
              <a:cxn ang="T160">
                <a:pos x="T80" y="T81"/>
              </a:cxn>
              <a:cxn ang="T161">
                <a:pos x="T82" y="T83"/>
              </a:cxn>
              <a:cxn ang="T162">
                <a:pos x="T84" y="T85"/>
              </a:cxn>
              <a:cxn ang="T163">
                <a:pos x="T86" y="T87"/>
              </a:cxn>
              <a:cxn ang="T164">
                <a:pos x="T88" y="T89"/>
              </a:cxn>
              <a:cxn ang="T165">
                <a:pos x="T90" y="T91"/>
              </a:cxn>
              <a:cxn ang="T166">
                <a:pos x="T92" y="T93"/>
              </a:cxn>
              <a:cxn ang="T167">
                <a:pos x="T94" y="T95"/>
              </a:cxn>
              <a:cxn ang="T168">
                <a:pos x="T96" y="T97"/>
              </a:cxn>
              <a:cxn ang="T169">
                <a:pos x="T98" y="T99"/>
              </a:cxn>
              <a:cxn ang="T170">
                <a:pos x="T100" y="T101"/>
              </a:cxn>
              <a:cxn ang="T171">
                <a:pos x="T102" y="T103"/>
              </a:cxn>
              <a:cxn ang="T172">
                <a:pos x="T104" y="T105"/>
              </a:cxn>
              <a:cxn ang="T173">
                <a:pos x="T106" y="T107"/>
              </a:cxn>
              <a:cxn ang="T174">
                <a:pos x="T108" y="T109"/>
              </a:cxn>
              <a:cxn ang="T175">
                <a:pos x="T110" y="T111"/>
              </a:cxn>
              <a:cxn ang="T176">
                <a:pos x="T112" y="T113"/>
              </a:cxn>
              <a:cxn ang="T177">
                <a:pos x="T114" y="T115"/>
              </a:cxn>
              <a:cxn ang="T178">
                <a:pos x="T116" y="T117"/>
              </a:cxn>
              <a:cxn ang="T179">
                <a:pos x="T118" y="T119"/>
              </a:cxn>
            </a:cxnLst>
            <a:rect l="0" t="0" r="r" b="b"/>
            <a:pathLst>
              <a:path w="32" h="25">
                <a:moveTo>
                  <a:pt x="20" y="24"/>
                </a:moveTo>
                <a:lnTo>
                  <a:pt x="19" y="24"/>
                </a:lnTo>
                <a:lnTo>
                  <a:pt x="18" y="24"/>
                </a:lnTo>
                <a:lnTo>
                  <a:pt x="17" y="24"/>
                </a:lnTo>
                <a:lnTo>
                  <a:pt x="16" y="25"/>
                </a:lnTo>
                <a:lnTo>
                  <a:pt x="13" y="25"/>
                </a:lnTo>
                <a:lnTo>
                  <a:pt x="12" y="25"/>
                </a:lnTo>
                <a:lnTo>
                  <a:pt x="12" y="24"/>
                </a:lnTo>
                <a:lnTo>
                  <a:pt x="11" y="24"/>
                </a:lnTo>
                <a:lnTo>
                  <a:pt x="10" y="24"/>
                </a:lnTo>
                <a:lnTo>
                  <a:pt x="10" y="23"/>
                </a:lnTo>
                <a:lnTo>
                  <a:pt x="9" y="23"/>
                </a:lnTo>
                <a:lnTo>
                  <a:pt x="8" y="23"/>
                </a:lnTo>
                <a:lnTo>
                  <a:pt x="8" y="22"/>
                </a:lnTo>
                <a:lnTo>
                  <a:pt x="7" y="22"/>
                </a:lnTo>
                <a:lnTo>
                  <a:pt x="6" y="22"/>
                </a:lnTo>
                <a:lnTo>
                  <a:pt x="5" y="20"/>
                </a:lnTo>
                <a:lnTo>
                  <a:pt x="4" y="20"/>
                </a:lnTo>
                <a:lnTo>
                  <a:pt x="4" y="19"/>
                </a:lnTo>
                <a:lnTo>
                  <a:pt x="3" y="19"/>
                </a:lnTo>
                <a:lnTo>
                  <a:pt x="2" y="17"/>
                </a:lnTo>
                <a:lnTo>
                  <a:pt x="2" y="16"/>
                </a:lnTo>
                <a:lnTo>
                  <a:pt x="0" y="16"/>
                </a:lnTo>
                <a:lnTo>
                  <a:pt x="2" y="15"/>
                </a:lnTo>
                <a:lnTo>
                  <a:pt x="4" y="14"/>
                </a:lnTo>
                <a:lnTo>
                  <a:pt x="7" y="10"/>
                </a:lnTo>
                <a:lnTo>
                  <a:pt x="9" y="9"/>
                </a:lnTo>
                <a:lnTo>
                  <a:pt x="10" y="8"/>
                </a:lnTo>
                <a:lnTo>
                  <a:pt x="11" y="5"/>
                </a:lnTo>
                <a:lnTo>
                  <a:pt x="12" y="2"/>
                </a:lnTo>
                <a:lnTo>
                  <a:pt x="13" y="1"/>
                </a:lnTo>
                <a:lnTo>
                  <a:pt x="13" y="0"/>
                </a:lnTo>
                <a:lnTo>
                  <a:pt x="15" y="0"/>
                </a:lnTo>
                <a:lnTo>
                  <a:pt x="16" y="0"/>
                </a:lnTo>
                <a:lnTo>
                  <a:pt x="18" y="0"/>
                </a:lnTo>
                <a:lnTo>
                  <a:pt x="19" y="0"/>
                </a:lnTo>
                <a:lnTo>
                  <a:pt x="20" y="0"/>
                </a:lnTo>
                <a:lnTo>
                  <a:pt x="22" y="0"/>
                </a:lnTo>
                <a:lnTo>
                  <a:pt x="24" y="0"/>
                </a:lnTo>
                <a:lnTo>
                  <a:pt x="25" y="0"/>
                </a:lnTo>
                <a:lnTo>
                  <a:pt x="27" y="0"/>
                </a:lnTo>
                <a:lnTo>
                  <a:pt x="29" y="0"/>
                </a:lnTo>
                <a:lnTo>
                  <a:pt x="31" y="0"/>
                </a:lnTo>
                <a:lnTo>
                  <a:pt x="31" y="1"/>
                </a:lnTo>
                <a:lnTo>
                  <a:pt x="31" y="2"/>
                </a:lnTo>
                <a:lnTo>
                  <a:pt x="31" y="3"/>
                </a:lnTo>
                <a:lnTo>
                  <a:pt x="31" y="4"/>
                </a:lnTo>
                <a:lnTo>
                  <a:pt x="32" y="4"/>
                </a:lnTo>
                <a:lnTo>
                  <a:pt x="32" y="8"/>
                </a:lnTo>
                <a:lnTo>
                  <a:pt x="29" y="9"/>
                </a:lnTo>
                <a:lnTo>
                  <a:pt x="27" y="10"/>
                </a:lnTo>
                <a:lnTo>
                  <a:pt x="27" y="12"/>
                </a:lnTo>
                <a:lnTo>
                  <a:pt x="25" y="12"/>
                </a:lnTo>
                <a:lnTo>
                  <a:pt x="25" y="11"/>
                </a:lnTo>
                <a:lnTo>
                  <a:pt x="23" y="11"/>
                </a:lnTo>
                <a:lnTo>
                  <a:pt x="23" y="12"/>
                </a:lnTo>
                <a:lnTo>
                  <a:pt x="23" y="13"/>
                </a:lnTo>
                <a:lnTo>
                  <a:pt x="24" y="13"/>
                </a:lnTo>
                <a:lnTo>
                  <a:pt x="24" y="14"/>
                </a:lnTo>
                <a:lnTo>
                  <a:pt x="24" y="15"/>
                </a:lnTo>
                <a:lnTo>
                  <a:pt x="23" y="16"/>
                </a:lnTo>
                <a:lnTo>
                  <a:pt x="23" y="17"/>
                </a:lnTo>
                <a:lnTo>
                  <a:pt x="24" y="18"/>
                </a:lnTo>
                <a:lnTo>
                  <a:pt x="24" y="19"/>
                </a:lnTo>
                <a:lnTo>
                  <a:pt x="25" y="19"/>
                </a:lnTo>
                <a:lnTo>
                  <a:pt x="24" y="20"/>
                </a:lnTo>
                <a:lnTo>
                  <a:pt x="23" y="22"/>
                </a:lnTo>
                <a:lnTo>
                  <a:pt x="22" y="23"/>
                </a:lnTo>
                <a:lnTo>
                  <a:pt x="20" y="23"/>
                </a:lnTo>
                <a:lnTo>
                  <a:pt x="20" y="24"/>
                </a:lnTo>
                <a:close/>
              </a:path>
            </a:pathLst>
          </a:custGeom>
          <a:solidFill>
            <a:srgbClr val="A8E0FF"/>
          </a:solidFill>
          <a:ln w="4763">
            <a:solidFill>
              <a:srgbClr val="000000"/>
            </a:solidFill>
            <a:prstDash val="solid"/>
            <a:round/>
            <a:headEnd/>
            <a:tailEnd/>
          </a:ln>
        </xdr:spPr>
      </xdr:sp>
      <xdr:sp macro="" textlink="">
        <xdr:nvSpPr>
          <xdr:cNvPr id="103863" name="Freeform 14162"/>
          <xdr:cNvSpPr>
            <a:spLocks/>
          </xdr:cNvSpPr>
        </xdr:nvSpPr>
        <xdr:spPr bwMode="auto">
          <a:xfrm>
            <a:off x="8237877" y="2039784"/>
            <a:ext cx="128587" cy="199793"/>
          </a:xfrm>
          <a:custGeom>
            <a:avLst/>
            <a:gdLst>
              <a:gd name="T0" fmla="*/ 2147483646 w 27"/>
              <a:gd name="T1" fmla="*/ 2147483646 h 42"/>
              <a:gd name="T2" fmla="*/ 2147483646 w 27"/>
              <a:gd name="T3" fmla="*/ 2147483646 h 42"/>
              <a:gd name="T4" fmla="*/ 2147483646 w 27"/>
              <a:gd name="T5" fmla="*/ 2147483646 h 42"/>
              <a:gd name="T6" fmla="*/ 2147483646 w 27"/>
              <a:gd name="T7" fmla="*/ 2147483646 h 42"/>
              <a:gd name="T8" fmla="*/ 2147483646 w 27"/>
              <a:gd name="T9" fmla="*/ 2147483646 h 42"/>
              <a:gd name="T10" fmla="*/ 2147483646 w 27"/>
              <a:gd name="T11" fmla="*/ 2147483646 h 42"/>
              <a:gd name="T12" fmla="*/ 0 w 27"/>
              <a:gd name="T13" fmla="*/ 2147483646 h 42"/>
              <a:gd name="T14" fmla="*/ 2147483646 w 27"/>
              <a:gd name="T15" fmla="*/ 2147483646 h 42"/>
              <a:gd name="T16" fmla="*/ 2147483646 w 27"/>
              <a:gd name="T17" fmla="*/ 2147483646 h 42"/>
              <a:gd name="T18" fmla="*/ 2147483646 w 27"/>
              <a:gd name="T19" fmla="*/ 2147483646 h 42"/>
              <a:gd name="T20" fmla="*/ 2147483646 w 27"/>
              <a:gd name="T21" fmla="*/ 2147483646 h 42"/>
              <a:gd name="T22" fmla="*/ 2147483646 w 27"/>
              <a:gd name="T23" fmla="*/ 2147483646 h 42"/>
              <a:gd name="T24" fmla="*/ 2147483646 w 27"/>
              <a:gd name="T25" fmla="*/ 2147483646 h 42"/>
              <a:gd name="T26" fmla="*/ 2147483646 w 27"/>
              <a:gd name="T27" fmla="*/ 2147483646 h 42"/>
              <a:gd name="T28" fmla="*/ 2147483646 w 27"/>
              <a:gd name="T29" fmla="*/ 2147483646 h 42"/>
              <a:gd name="T30" fmla="*/ 2147483646 w 27"/>
              <a:gd name="T31" fmla="*/ 0 h 42"/>
              <a:gd name="T32" fmla="*/ 2147483646 w 27"/>
              <a:gd name="T33" fmla="*/ 2147483646 h 42"/>
              <a:gd name="T34" fmla="*/ 2147483646 w 27"/>
              <a:gd name="T35" fmla="*/ 2147483646 h 42"/>
              <a:gd name="T36" fmla="*/ 2147483646 w 27"/>
              <a:gd name="T37" fmla="*/ 2147483646 h 42"/>
              <a:gd name="T38" fmla="*/ 2147483646 w 27"/>
              <a:gd name="T39" fmla="*/ 2147483646 h 42"/>
              <a:gd name="T40" fmla="*/ 2147483646 w 27"/>
              <a:gd name="T41" fmla="*/ 2147483646 h 42"/>
              <a:gd name="T42" fmla="*/ 2147483646 w 27"/>
              <a:gd name="T43" fmla="*/ 2147483646 h 42"/>
              <a:gd name="T44" fmla="*/ 2147483646 w 27"/>
              <a:gd name="T45" fmla="*/ 2147483646 h 42"/>
              <a:gd name="T46" fmla="*/ 2147483646 w 27"/>
              <a:gd name="T47" fmla="*/ 2147483646 h 42"/>
              <a:gd name="T48" fmla="*/ 2147483646 w 27"/>
              <a:gd name="T49" fmla="*/ 2147483646 h 42"/>
              <a:gd name="T50" fmla="*/ 2147483646 w 27"/>
              <a:gd name="T51" fmla="*/ 2147483646 h 42"/>
              <a:gd name="T52" fmla="*/ 2147483646 w 27"/>
              <a:gd name="T53" fmla="*/ 2147483646 h 42"/>
              <a:gd name="T54" fmla="*/ 2147483646 w 27"/>
              <a:gd name="T55" fmla="*/ 2147483646 h 42"/>
              <a:gd name="T56" fmla="*/ 2147483646 w 27"/>
              <a:gd name="T57" fmla="*/ 2147483646 h 42"/>
              <a:gd name="T58" fmla="*/ 2147483646 w 27"/>
              <a:gd name="T59" fmla="*/ 2147483646 h 42"/>
              <a:gd name="T60" fmla="*/ 2147483646 w 27"/>
              <a:gd name="T61" fmla="*/ 2147483646 h 42"/>
              <a:gd name="T62" fmla="*/ 2147483646 w 27"/>
              <a:gd name="T63" fmla="*/ 2147483646 h 42"/>
              <a:gd name="T64" fmla="*/ 2147483646 w 27"/>
              <a:gd name="T65" fmla="*/ 2147483646 h 42"/>
              <a:gd name="T66" fmla="*/ 2147483646 w 27"/>
              <a:gd name="T67" fmla="*/ 2147483646 h 42"/>
              <a:gd name="T68" fmla="*/ 2147483646 w 27"/>
              <a:gd name="T69" fmla="*/ 2147483646 h 42"/>
              <a:gd name="T70" fmla="*/ 2147483646 w 27"/>
              <a:gd name="T71" fmla="*/ 2147483646 h 42"/>
              <a:gd name="T72" fmla="*/ 2147483646 w 27"/>
              <a:gd name="T73" fmla="*/ 2147483646 h 42"/>
              <a:gd name="T74" fmla="*/ 2147483646 w 27"/>
              <a:gd name="T75" fmla="*/ 2147483646 h 42"/>
              <a:gd name="T76" fmla="*/ 2147483646 w 27"/>
              <a:gd name="T77" fmla="*/ 2147483646 h 42"/>
              <a:gd name="T78" fmla="*/ 2147483646 w 27"/>
              <a:gd name="T79" fmla="*/ 2147483646 h 42"/>
              <a:gd name="T80" fmla="*/ 2147483646 w 27"/>
              <a:gd name="T81" fmla="*/ 2147483646 h 42"/>
              <a:gd name="T82" fmla="*/ 2147483646 w 27"/>
              <a:gd name="T83" fmla="*/ 2147483646 h 42"/>
              <a:gd name="T84" fmla="*/ 2147483646 w 27"/>
              <a:gd name="T85" fmla="*/ 2147483646 h 42"/>
              <a:gd name="T86" fmla="*/ 2147483646 w 27"/>
              <a:gd name="T87" fmla="*/ 2147483646 h 42"/>
              <a:gd name="T88" fmla="*/ 2147483646 w 27"/>
              <a:gd name="T89" fmla="*/ 2147483646 h 42"/>
              <a:gd name="T90" fmla="*/ 2147483646 w 27"/>
              <a:gd name="T91" fmla="*/ 2147483646 h 42"/>
              <a:gd name="T92" fmla="*/ 2147483646 w 27"/>
              <a:gd name="T93" fmla="*/ 2147483646 h 42"/>
              <a:gd name="T94" fmla="*/ 2147483646 w 27"/>
              <a:gd name="T95" fmla="*/ 2147483646 h 42"/>
              <a:gd name="T96" fmla="*/ 2147483646 w 27"/>
              <a:gd name="T97" fmla="*/ 2147483646 h 42"/>
              <a:gd name="T98" fmla="*/ 2147483646 w 27"/>
              <a:gd name="T99" fmla="*/ 2147483646 h 42"/>
              <a:gd name="T100" fmla="*/ 2147483646 w 27"/>
              <a:gd name="T101" fmla="*/ 2147483646 h 42"/>
              <a:gd name="T102" fmla="*/ 2147483646 w 27"/>
              <a:gd name="T103" fmla="*/ 2147483646 h 42"/>
              <a:gd name="T104" fmla="*/ 2147483646 w 27"/>
              <a:gd name="T105" fmla="*/ 2147483646 h 42"/>
              <a:gd name="T106" fmla="*/ 2147483646 w 27"/>
              <a:gd name="T107" fmla="*/ 2147483646 h 42"/>
              <a:gd name="T108" fmla="*/ 2147483646 w 27"/>
              <a:gd name="T109" fmla="*/ 2147483646 h 42"/>
              <a:gd name="T110" fmla="*/ 2147483646 w 27"/>
              <a:gd name="T111" fmla="*/ 2147483646 h 42"/>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27" h="42">
                <a:moveTo>
                  <a:pt x="13" y="37"/>
                </a:moveTo>
                <a:lnTo>
                  <a:pt x="13" y="37"/>
                </a:lnTo>
                <a:lnTo>
                  <a:pt x="13" y="36"/>
                </a:lnTo>
                <a:lnTo>
                  <a:pt x="13" y="33"/>
                </a:lnTo>
                <a:lnTo>
                  <a:pt x="13" y="30"/>
                </a:lnTo>
                <a:lnTo>
                  <a:pt x="13" y="29"/>
                </a:lnTo>
                <a:lnTo>
                  <a:pt x="12" y="29"/>
                </a:lnTo>
                <a:lnTo>
                  <a:pt x="11" y="29"/>
                </a:lnTo>
                <a:lnTo>
                  <a:pt x="10" y="29"/>
                </a:lnTo>
                <a:lnTo>
                  <a:pt x="9" y="28"/>
                </a:lnTo>
                <a:lnTo>
                  <a:pt x="9" y="27"/>
                </a:lnTo>
                <a:lnTo>
                  <a:pt x="9" y="26"/>
                </a:lnTo>
                <a:lnTo>
                  <a:pt x="7" y="26"/>
                </a:lnTo>
                <a:lnTo>
                  <a:pt x="6" y="26"/>
                </a:lnTo>
                <a:lnTo>
                  <a:pt x="6" y="27"/>
                </a:lnTo>
                <a:lnTo>
                  <a:pt x="5" y="27"/>
                </a:lnTo>
                <a:lnTo>
                  <a:pt x="4" y="27"/>
                </a:lnTo>
                <a:lnTo>
                  <a:pt x="4" y="28"/>
                </a:lnTo>
                <a:lnTo>
                  <a:pt x="3" y="28"/>
                </a:lnTo>
                <a:lnTo>
                  <a:pt x="2" y="28"/>
                </a:lnTo>
                <a:lnTo>
                  <a:pt x="1" y="28"/>
                </a:lnTo>
                <a:lnTo>
                  <a:pt x="0" y="27"/>
                </a:lnTo>
                <a:lnTo>
                  <a:pt x="0" y="26"/>
                </a:lnTo>
                <a:lnTo>
                  <a:pt x="0" y="25"/>
                </a:lnTo>
                <a:lnTo>
                  <a:pt x="0" y="24"/>
                </a:lnTo>
                <a:lnTo>
                  <a:pt x="1" y="20"/>
                </a:lnTo>
                <a:lnTo>
                  <a:pt x="1" y="19"/>
                </a:lnTo>
                <a:lnTo>
                  <a:pt x="1" y="18"/>
                </a:lnTo>
                <a:lnTo>
                  <a:pt x="1" y="17"/>
                </a:lnTo>
                <a:lnTo>
                  <a:pt x="1" y="15"/>
                </a:lnTo>
                <a:lnTo>
                  <a:pt x="2" y="13"/>
                </a:lnTo>
                <a:lnTo>
                  <a:pt x="2" y="12"/>
                </a:lnTo>
                <a:lnTo>
                  <a:pt x="2" y="11"/>
                </a:lnTo>
                <a:lnTo>
                  <a:pt x="2" y="10"/>
                </a:lnTo>
                <a:lnTo>
                  <a:pt x="2" y="9"/>
                </a:lnTo>
                <a:lnTo>
                  <a:pt x="2" y="8"/>
                </a:lnTo>
                <a:lnTo>
                  <a:pt x="2" y="6"/>
                </a:lnTo>
                <a:lnTo>
                  <a:pt x="2" y="4"/>
                </a:lnTo>
                <a:lnTo>
                  <a:pt x="4" y="4"/>
                </a:lnTo>
                <a:lnTo>
                  <a:pt x="5" y="4"/>
                </a:lnTo>
                <a:lnTo>
                  <a:pt x="6" y="4"/>
                </a:lnTo>
                <a:lnTo>
                  <a:pt x="10" y="4"/>
                </a:lnTo>
                <a:lnTo>
                  <a:pt x="9" y="4"/>
                </a:lnTo>
                <a:lnTo>
                  <a:pt x="9" y="5"/>
                </a:lnTo>
                <a:lnTo>
                  <a:pt x="10" y="6"/>
                </a:lnTo>
                <a:lnTo>
                  <a:pt x="10" y="8"/>
                </a:lnTo>
                <a:lnTo>
                  <a:pt x="11" y="7"/>
                </a:lnTo>
                <a:lnTo>
                  <a:pt x="11" y="6"/>
                </a:lnTo>
                <a:lnTo>
                  <a:pt x="12" y="6"/>
                </a:lnTo>
                <a:lnTo>
                  <a:pt x="13" y="6"/>
                </a:lnTo>
                <a:lnTo>
                  <a:pt x="14" y="6"/>
                </a:lnTo>
                <a:lnTo>
                  <a:pt x="15" y="6"/>
                </a:lnTo>
                <a:lnTo>
                  <a:pt x="16" y="6"/>
                </a:lnTo>
                <a:lnTo>
                  <a:pt x="16" y="5"/>
                </a:lnTo>
                <a:lnTo>
                  <a:pt x="17" y="5"/>
                </a:lnTo>
                <a:lnTo>
                  <a:pt x="16" y="5"/>
                </a:lnTo>
                <a:lnTo>
                  <a:pt x="17" y="5"/>
                </a:lnTo>
                <a:lnTo>
                  <a:pt x="17" y="4"/>
                </a:lnTo>
                <a:lnTo>
                  <a:pt x="17" y="3"/>
                </a:lnTo>
                <a:lnTo>
                  <a:pt x="17" y="1"/>
                </a:lnTo>
                <a:lnTo>
                  <a:pt x="18" y="1"/>
                </a:lnTo>
                <a:lnTo>
                  <a:pt x="18" y="0"/>
                </a:lnTo>
                <a:lnTo>
                  <a:pt x="19" y="0"/>
                </a:lnTo>
                <a:lnTo>
                  <a:pt x="21" y="0"/>
                </a:lnTo>
                <a:lnTo>
                  <a:pt x="22" y="0"/>
                </a:lnTo>
                <a:lnTo>
                  <a:pt x="22" y="1"/>
                </a:lnTo>
                <a:lnTo>
                  <a:pt x="23" y="1"/>
                </a:lnTo>
                <a:lnTo>
                  <a:pt x="24" y="1"/>
                </a:lnTo>
                <a:lnTo>
                  <a:pt x="25" y="1"/>
                </a:lnTo>
                <a:lnTo>
                  <a:pt x="26" y="1"/>
                </a:lnTo>
                <a:lnTo>
                  <a:pt x="27" y="1"/>
                </a:lnTo>
                <a:lnTo>
                  <a:pt x="27" y="3"/>
                </a:lnTo>
                <a:lnTo>
                  <a:pt x="26" y="4"/>
                </a:lnTo>
                <a:lnTo>
                  <a:pt x="26" y="5"/>
                </a:lnTo>
                <a:lnTo>
                  <a:pt x="26" y="6"/>
                </a:lnTo>
                <a:lnTo>
                  <a:pt x="25" y="6"/>
                </a:lnTo>
                <a:lnTo>
                  <a:pt x="25" y="7"/>
                </a:lnTo>
                <a:lnTo>
                  <a:pt x="25" y="8"/>
                </a:lnTo>
                <a:lnTo>
                  <a:pt x="25" y="9"/>
                </a:lnTo>
                <a:lnTo>
                  <a:pt x="25" y="10"/>
                </a:lnTo>
                <a:lnTo>
                  <a:pt x="24" y="11"/>
                </a:lnTo>
                <a:lnTo>
                  <a:pt x="25" y="11"/>
                </a:lnTo>
                <a:lnTo>
                  <a:pt x="25" y="12"/>
                </a:lnTo>
                <a:lnTo>
                  <a:pt x="24" y="12"/>
                </a:lnTo>
                <a:lnTo>
                  <a:pt x="24" y="13"/>
                </a:lnTo>
                <a:lnTo>
                  <a:pt x="24" y="14"/>
                </a:lnTo>
                <a:lnTo>
                  <a:pt x="24" y="15"/>
                </a:lnTo>
                <a:lnTo>
                  <a:pt x="23" y="15"/>
                </a:lnTo>
                <a:lnTo>
                  <a:pt x="23" y="17"/>
                </a:lnTo>
                <a:lnTo>
                  <a:pt x="23" y="18"/>
                </a:lnTo>
                <a:lnTo>
                  <a:pt x="23" y="19"/>
                </a:lnTo>
                <a:lnTo>
                  <a:pt x="23" y="20"/>
                </a:lnTo>
                <a:lnTo>
                  <a:pt x="22" y="22"/>
                </a:lnTo>
                <a:lnTo>
                  <a:pt x="22" y="23"/>
                </a:lnTo>
                <a:lnTo>
                  <a:pt x="22" y="24"/>
                </a:lnTo>
                <a:lnTo>
                  <a:pt x="22" y="25"/>
                </a:lnTo>
                <a:lnTo>
                  <a:pt x="22" y="26"/>
                </a:lnTo>
                <a:lnTo>
                  <a:pt x="22" y="27"/>
                </a:lnTo>
                <a:lnTo>
                  <a:pt x="23" y="27"/>
                </a:lnTo>
                <a:lnTo>
                  <a:pt x="23" y="28"/>
                </a:lnTo>
                <a:lnTo>
                  <a:pt x="23" y="29"/>
                </a:lnTo>
                <a:lnTo>
                  <a:pt x="23" y="30"/>
                </a:lnTo>
                <a:lnTo>
                  <a:pt x="22" y="32"/>
                </a:lnTo>
                <a:lnTo>
                  <a:pt x="21" y="33"/>
                </a:lnTo>
                <a:lnTo>
                  <a:pt x="21" y="34"/>
                </a:lnTo>
                <a:lnTo>
                  <a:pt x="19" y="34"/>
                </a:lnTo>
                <a:lnTo>
                  <a:pt x="19" y="35"/>
                </a:lnTo>
                <a:lnTo>
                  <a:pt x="19" y="36"/>
                </a:lnTo>
                <a:lnTo>
                  <a:pt x="19" y="37"/>
                </a:lnTo>
                <a:lnTo>
                  <a:pt x="18" y="37"/>
                </a:lnTo>
                <a:lnTo>
                  <a:pt x="18" y="38"/>
                </a:lnTo>
                <a:lnTo>
                  <a:pt x="17" y="38"/>
                </a:lnTo>
                <a:lnTo>
                  <a:pt x="17" y="39"/>
                </a:lnTo>
                <a:lnTo>
                  <a:pt x="16" y="39"/>
                </a:lnTo>
                <a:lnTo>
                  <a:pt x="16" y="40"/>
                </a:lnTo>
                <a:lnTo>
                  <a:pt x="16" y="41"/>
                </a:lnTo>
                <a:lnTo>
                  <a:pt x="15" y="41"/>
                </a:lnTo>
                <a:lnTo>
                  <a:pt x="14" y="42"/>
                </a:lnTo>
                <a:lnTo>
                  <a:pt x="13" y="40"/>
                </a:lnTo>
                <a:lnTo>
                  <a:pt x="13" y="39"/>
                </a:lnTo>
                <a:lnTo>
                  <a:pt x="13" y="38"/>
                </a:lnTo>
                <a:lnTo>
                  <a:pt x="13" y="37"/>
                </a:lnTo>
                <a:close/>
              </a:path>
            </a:pathLst>
          </a:custGeom>
          <a:solidFill>
            <a:srgbClr val="00AEEF"/>
          </a:solidFill>
          <a:ln w="4763">
            <a:solidFill>
              <a:srgbClr val="000000"/>
            </a:solidFill>
            <a:prstDash val="solid"/>
            <a:round/>
            <a:headEnd/>
            <a:tailEnd/>
          </a:ln>
        </xdr:spPr>
      </xdr:sp>
      <xdr:sp macro="" textlink="">
        <xdr:nvSpPr>
          <xdr:cNvPr id="103864" name="Freeform 14163"/>
          <xdr:cNvSpPr>
            <a:spLocks/>
          </xdr:cNvSpPr>
        </xdr:nvSpPr>
        <xdr:spPr bwMode="auto">
          <a:xfrm>
            <a:off x="8059399" y="1978103"/>
            <a:ext cx="168953" cy="109306"/>
          </a:xfrm>
          <a:custGeom>
            <a:avLst/>
            <a:gdLst>
              <a:gd name="T0" fmla="*/ 2147483646 w 35"/>
              <a:gd name="T1" fmla="*/ 2147483646 h 23"/>
              <a:gd name="T2" fmla="*/ 2147483646 w 35"/>
              <a:gd name="T3" fmla="*/ 2147483646 h 23"/>
              <a:gd name="T4" fmla="*/ 2147483646 w 35"/>
              <a:gd name="T5" fmla="*/ 2147483646 h 23"/>
              <a:gd name="T6" fmla="*/ 2147483646 w 35"/>
              <a:gd name="T7" fmla="*/ 2147483646 h 23"/>
              <a:gd name="T8" fmla="*/ 2147483646 w 35"/>
              <a:gd name="T9" fmla="*/ 2147483646 h 23"/>
              <a:gd name="T10" fmla="*/ 2147483646 w 35"/>
              <a:gd name="T11" fmla="*/ 2147483646 h 23"/>
              <a:gd name="T12" fmla="*/ 2147483646 w 35"/>
              <a:gd name="T13" fmla="*/ 2147483646 h 23"/>
              <a:gd name="T14" fmla="*/ 2147483646 w 35"/>
              <a:gd name="T15" fmla="*/ 2147483646 h 23"/>
              <a:gd name="T16" fmla="*/ 2147483646 w 35"/>
              <a:gd name="T17" fmla="*/ 2147483646 h 23"/>
              <a:gd name="T18" fmla="*/ 2147483646 w 35"/>
              <a:gd name="T19" fmla="*/ 2147483646 h 23"/>
              <a:gd name="T20" fmla="*/ 2147483646 w 35"/>
              <a:gd name="T21" fmla="*/ 2147483646 h 23"/>
              <a:gd name="T22" fmla="*/ 2147483646 w 35"/>
              <a:gd name="T23" fmla="*/ 2147483646 h 23"/>
              <a:gd name="T24" fmla="*/ 2147483646 w 35"/>
              <a:gd name="T25" fmla="*/ 2147483646 h 23"/>
              <a:gd name="T26" fmla="*/ 2147483646 w 35"/>
              <a:gd name="T27" fmla="*/ 2147483646 h 23"/>
              <a:gd name="T28" fmla="*/ 2147483646 w 35"/>
              <a:gd name="T29" fmla="*/ 2147483646 h 23"/>
              <a:gd name="T30" fmla="*/ 2147483646 w 35"/>
              <a:gd name="T31" fmla="*/ 2147483646 h 23"/>
              <a:gd name="T32" fmla="*/ 2147483646 w 35"/>
              <a:gd name="T33" fmla="*/ 2147483646 h 23"/>
              <a:gd name="T34" fmla="*/ 2147483646 w 35"/>
              <a:gd name="T35" fmla="*/ 2147483646 h 23"/>
              <a:gd name="T36" fmla="*/ 2147483646 w 35"/>
              <a:gd name="T37" fmla="*/ 2147483646 h 23"/>
              <a:gd name="T38" fmla="*/ 2147483646 w 35"/>
              <a:gd name="T39" fmla="*/ 2147483646 h 23"/>
              <a:gd name="T40" fmla="*/ 2147483646 w 35"/>
              <a:gd name="T41" fmla="*/ 0 h 23"/>
              <a:gd name="T42" fmla="*/ 2147483646 w 35"/>
              <a:gd name="T43" fmla="*/ 0 h 23"/>
              <a:gd name="T44" fmla="*/ 2147483646 w 35"/>
              <a:gd name="T45" fmla="*/ 2147483646 h 23"/>
              <a:gd name="T46" fmla="*/ 2147483646 w 35"/>
              <a:gd name="T47" fmla="*/ 2147483646 h 23"/>
              <a:gd name="T48" fmla="*/ 2147483646 w 35"/>
              <a:gd name="T49" fmla="*/ 2147483646 h 23"/>
              <a:gd name="T50" fmla="*/ 2147483646 w 35"/>
              <a:gd name="T51" fmla="*/ 2147483646 h 23"/>
              <a:gd name="T52" fmla="*/ 2147483646 w 35"/>
              <a:gd name="T53" fmla="*/ 2147483646 h 23"/>
              <a:gd name="T54" fmla="*/ 2147483646 w 35"/>
              <a:gd name="T55" fmla="*/ 2147483646 h 23"/>
              <a:gd name="T56" fmla="*/ 2147483646 w 35"/>
              <a:gd name="T57" fmla="*/ 2147483646 h 23"/>
              <a:gd name="T58" fmla="*/ 2147483646 w 35"/>
              <a:gd name="T59" fmla="*/ 2147483646 h 23"/>
              <a:gd name="T60" fmla="*/ 2147483646 w 35"/>
              <a:gd name="T61" fmla="*/ 2147483646 h 23"/>
              <a:gd name="T62" fmla="*/ 2147483646 w 35"/>
              <a:gd name="T63" fmla="*/ 2147483646 h 23"/>
              <a:gd name="T64" fmla="*/ 2147483646 w 35"/>
              <a:gd name="T65" fmla="*/ 2147483646 h 23"/>
              <a:gd name="T66" fmla="*/ 2147483646 w 35"/>
              <a:gd name="T67" fmla="*/ 2147483646 h 23"/>
              <a:gd name="T68" fmla="*/ 2147483646 w 35"/>
              <a:gd name="T69" fmla="*/ 2147483646 h 23"/>
              <a:gd name="T70" fmla="*/ 2147483646 w 35"/>
              <a:gd name="T71" fmla="*/ 2147483646 h 23"/>
              <a:gd name="T72" fmla="*/ 2147483646 w 35"/>
              <a:gd name="T73" fmla="*/ 2147483646 h 23"/>
              <a:gd name="T74" fmla="*/ 2147483646 w 35"/>
              <a:gd name="T75" fmla="*/ 2147483646 h 23"/>
              <a:gd name="T76" fmla="*/ 2147483646 w 35"/>
              <a:gd name="T77" fmla="*/ 2147483646 h 23"/>
              <a:gd name="T78" fmla="*/ 2147483646 w 35"/>
              <a:gd name="T79" fmla="*/ 2147483646 h 23"/>
              <a:gd name="T80" fmla="*/ 2147483646 w 35"/>
              <a:gd name="T81" fmla="*/ 2147483646 h 23"/>
              <a:gd name="T82" fmla="*/ 2147483646 w 35"/>
              <a:gd name="T83" fmla="*/ 2147483646 h 23"/>
              <a:gd name="T84" fmla="*/ 2147483646 w 35"/>
              <a:gd name="T85" fmla="*/ 2147483646 h 23"/>
              <a:gd name="T86" fmla="*/ 2147483646 w 35"/>
              <a:gd name="T87" fmla="*/ 2147483646 h 23"/>
              <a:gd name="T88" fmla="*/ 2147483646 w 35"/>
              <a:gd name="T89" fmla="*/ 2147483646 h 23"/>
              <a:gd name="T90" fmla="*/ 2147483646 w 35"/>
              <a:gd name="T91" fmla="*/ 2147483646 h 23"/>
              <a:gd name="T92" fmla="*/ 2147483646 w 35"/>
              <a:gd name="T93" fmla="*/ 2147483646 h 23"/>
              <a:gd name="T94" fmla="*/ 2147483646 w 35"/>
              <a:gd name="T95" fmla="*/ 2147483646 h 23"/>
              <a:gd name="T96" fmla="*/ 2147483646 w 35"/>
              <a:gd name="T97" fmla="*/ 2147483646 h 23"/>
              <a:gd name="T98" fmla="*/ 2147483646 w 35"/>
              <a:gd name="T99" fmla="*/ 2147483646 h 23"/>
              <a:gd name="T100" fmla="*/ 2147483646 w 35"/>
              <a:gd name="T101" fmla="*/ 2147483646 h 23"/>
              <a:gd name="T102" fmla="*/ 2147483646 w 35"/>
              <a:gd name="T103" fmla="*/ 2147483646 h 23"/>
              <a:gd name="T104" fmla="*/ 2147483646 w 35"/>
              <a:gd name="T105" fmla="*/ 2147483646 h 23"/>
              <a:gd name="T106" fmla="*/ 2147483646 w 35"/>
              <a:gd name="T107" fmla="*/ 2147483646 h 23"/>
              <a:gd name="T108" fmla="*/ 2147483646 w 35"/>
              <a:gd name="T109" fmla="*/ 2147483646 h 23"/>
              <a:gd name="T110" fmla="*/ 2147483646 w 35"/>
              <a:gd name="T111" fmla="*/ 2147483646 h 23"/>
              <a:gd name="T112" fmla="*/ 2147483646 w 35"/>
              <a:gd name="T113" fmla="*/ 2147483646 h 23"/>
              <a:gd name="T114" fmla="*/ 2147483646 w 35"/>
              <a:gd name="T115" fmla="*/ 2147483646 h 23"/>
              <a:gd name="T116" fmla="*/ 2147483646 w 35"/>
              <a:gd name="T117" fmla="*/ 2147483646 h 23"/>
              <a:gd name="T118" fmla="*/ 2147483646 w 35"/>
              <a:gd name="T119" fmla="*/ 2147483646 h 23"/>
              <a:gd name="T120" fmla="*/ 2147483646 w 35"/>
              <a:gd name="T121" fmla="*/ 2147483646 h 23"/>
              <a:gd name="T122" fmla="*/ 2147483646 w 35"/>
              <a:gd name="T123" fmla="*/ 2147483646 h 23"/>
              <a:gd name="T124" fmla="*/ 2147483646 w 35"/>
              <a:gd name="T125" fmla="*/ 2147483646 h 23"/>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0" t="0" r="r" b="b"/>
            <a:pathLst>
              <a:path w="35" h="23">
                <a:moveTo>
                  <a:pt x="9" y="23"/>
                </a:moveTo>
                <a:lnTo>
                  <a:pt x="9" y="23"/>
                </a:lnTo>
                <a:lnTo>
                  <a:pt x="9" y="22"/>
                </a:lnTo>
                <a:lnTo>
                  <a:pt x="9" y="21"/>
                </a:lnTo>
                <a:lnTo>
                  <a:pt x="9" y="19"/>
                </a:lnTo>
                <a:lnTo>
                  <a:pt x="9" y="18"/>
                </a:lnTo>
                <a:lnTo>
                  <a:pt x="10" y="18"/>
                </a:lnTo>
                <a:lnTo>
                  <a:pt x="10" y="17"/>
                </a:lnTo>
                <a:lnTo>
                  <a:pt x="9" y="17"/>
                </a:lnTo>
                <a:lnTo>
                  <a:pt x="9" y="16"/>
                </a:lnTo>
                <a:lnTo>
                  <a:pt x="7" y="14"/>
                </a:lnTo>
                <a:lnTo>
                  <a:pt x="7" y="13"/>
                </a:lnTo>
                <a:lnTo>
                  <a:pt x="6" y="13"/>
                </a:lnTo>
                <a:lnTo>
                  <a:pt x="5" y="12"/>
                </a:lnTo>
                <a:lnTo>
                  <a:pt x="5" y="11"/>
                </a:lnTo>
                <a:lnTo>
                  <a:pt x="6" y="11"/>
                </a:lnTo>
                <a:lnTo>
                  <a:pt x="6" y="10"/>
                </a:lnTo>
                <a:lnTo>
                  <a:pt x="5" y="10"/>
                </a:lnTo>
                <a:lnTo>
                  <a:pt x="4" y="9"/>
                </a:lnTo>
                <a:lnTo>
                  <a:pt x="3" y="9"/>
                </a:lnTo>
                <a:lnTo>
                  <a:pt x="2" y="9"/>
                </a:lnTo>
                <a:lnTo>
                  <a:pt x="1" y="7"/>
                </a:lnTo>
                <a:lnTo>
                  <a:pt x="0" y="3"/>
                </a:lnTo>
                <a:lnTo>
                  <a:pt x="1" y="3"/>
                </a:lnTo>
                <a:lnTo>
                  <a:pt x="1" y="2"/>
                </a:lnTo>
                <a:lnTo>
                  <a:pt x="2" y="2"/>
                </a:lnTo>
                <a:lnTo>
                  <a:pt x="3" y="0"/>
                </a:lnTo>
                <a:lnTo>
                  <a:pt x="4" y="0"/>
                </a:lnTo>
                <a:lnTo>
                  <a:pt x="4" y="2"/>
                </a:lnTo>
                <a:lnTo>
                  <a:pt x="5" y="2"/>
                </a:lnTo>
                <a:lnTo>
                  <a:pt x="6" y="2"/>
                </a:lnTo>
                <a:lnTo>
                  <a:pt x="7" y="2"/>
                </a:lnTo>
                <a:lnTo>
                  <a:pt x="9" y="2"/>
                </a:lnTo>
                <a:lnTo>
                  <a:pt x="10" y="2"/>
                </a:lnTo>
                <a:lnTo>
                  <a:pt x="12" y="2"/>
                </a:lnTo>
                <a:lnTo>
                  <a:pt x="13" y="2"/>
                </a:lnTo>
                <a:lnTo>
                  <a:pt x="14" y="2"/>
                </a:lnTo>
                <a:lnTo>
                  <a:pt x="15" y="2"/>
                </a:lnTo>
                <a:lnTo>
                  <a:pt x="16" y="2"/>
                </a:lnTo>
                <a:lnTo>
                  <a:pt x="17" y="2"/>
                </a:lnTo>
                <a:lnTo>
                  <a:pt x="18" y="2"/>
                </a:lnTo>
                <a:lnTo>
                  <a:pt x="19" y="2"/>
                </a:lnTo>
                <a:lnTo>
                  <a:pt x="21" y="2"/>
                </a:lnTo>
                <a:lnTo>
                  <a:pt x="22" y="2"/>
                </a:lnTo>
                <a:lnTo>
                  <a:pt x="23" y="2"/>
                </a:lnTo>
                <a:lnTo>
                  <a:pt x="24" y="2"/>
                </a:lnTo>
                <a:lnTo>
                  <a:pt x="25" y="2"/>
                </a:lnTo>
                <a:lnTo>
                  <a:pt x="26" y="2"/>
                </a:lnTo>
                <a:lnTo>
                  <a:pt x="27" y="2"/>
                </a:lnTo>
                <a:lnTo>
                  <a:pt x="28" y="2"/>
                </a:lnTo>
                <a:lnTo>
                  <a:pt x="29" y="2"/>
                </a:lnTo>
                <a:lnTo>
                  <a:pt x="29" y="3"/>
                </a:lnTo>
                <a:lnTo>
                  <a:pt x="29" y="4"/>
                </a:lnTo>
                <a:lnTo>
                  <a:pt x="30" y="6"/>
                </a:lnTo>
                <a:lnTo>
                  <a:pt x="31" y="6"/>
                </a:lnTo>
                <a:lnTo>
                  <a:pt x="33" y="7"/>
                </a:lnTo>
                <a:lnTo>
                  <a:pt x="33" y="8"/>
                </a:lnTo>
                <a:lnTo>
                  <a:pt x="33" y="9"/>
                </a:lnTo>
                <a:lnTo>
                  <a:pt x="33" y="10"/>
                </a:lnTo>
                <a:lnTo>
                  <a:pt x="31" y="11"/>
                </a:lnTo>
                <a:lnTo>
                  <a:pt x="31" y="12"/>
                </a:lnTo>
                <a:lnTo>
                  <a:pt x="30" y="12"/>
                </a:lnTo>
                <a:lnTo>
                  <a:pt x="30" y="13"/>
                </a:lnTo>
                <a:lnTo>
                  <a:pt x="29" y="13"/>
                </a:lnTo>
                <a:lnTo>
                  <a:pt x="29" y="14"/>
                </a:lnTo>
                <a:lnTo>
                  <a:pt x="30" y="16"/>
                </a:lnTo>
                <a:lnTo>
                  <a:pt x="33" y="14"/>
                </a:lnTo>
                <a:lnTo>
                  <a:pt x="33" y="16"/>
                </a:lnTo>
                <a:lnTo>
                  <a:pt x="34" y="17"/>
                </a:lnTo>
                <a:lnTo>
                  <a:pt x="34" y="18"/>
                </a:lnTo>
                <a:lnTo>
                  <a:pt x="34" y="20"/>
                </a:lnTo>
                <a:lnTo>
                  <a:pt x="35" y="20"/>
                </a:lnTo>
                <a:lnTo>
                  <a:pt x="35" y="21"/>
                </a:lnTo>
                <a:lnTo>
                  <a:pt x="34" y="21"/>
                </a:lnTo>
                <a:lnTo>
                  <a:pt x="33" y="21"/>
                </a:lnTo>
                <a:lnTo>
                  <a:pt x="31" y="21"/>
                </a:lnTo>
                <a:lnTo>
                  <a:pt x="30" y="22"/>
                </a:lnTo>
                <a:lnTo>
                  <a:pt x="29" y="22"/>
                </a:lnTo>
                <a:lnTo>
                  <a:pt x="27" y="22"/>
                </a:lnTo>
                <a:lnTo>
                  <a:pt x="26" y="22"/>
                </a:lnTo>
                <a:lnTo>
                  <a:pt x="25" y="23"/>
                </a:lnTo>
                <a:lnTo>
                  <a:pt x="23" y="23"/>
                </a:lnTo>
                <a:lnTo>
                  <a:pt x="21" y="23"/>
                </a:lnTo>
                <a:lnTo>
                  <a:pt x="19" y="23"/>
                </a:lnTo>
                <a:lnTo>
                  <a:pt x="18" y="23"/>
                </a:lnTo>
                <a:lnTo>
                  <a:pt x="16" y="23"/>
                </a:lnTo>
                <a:lnTo>
                  <a:pt x="14" y="23"/>
                </a:lnTo>
                <a:lnTo>
                  <a:pt x="13" y="23"/>
                </a:lnTo>
                <a:lnTo>
                  <a:pt x="12" y="23"/>
                </a:lnTo>
                <a:lnTo>
                  <a:pt x="10" y="23"/>
                </a:lnTo>
                <a:lnTo>
                  <a:pt x="9" y="23"/>
                </a:lnTo>
                <a:close/>
              </a:path>
            </a:pathLst>
          </a:custGeom>
          <a:solidFill>
            <a:srgbClr val="00AEEF"/>
          </a:solidFill>
          <a:ln w="4763">
            <a:solidFill>
              <a:srgbClr val="000000"/>
            </a:solidFill>
            <a:prstDash val="solid"/>
            <a:round/>
            <a:headEnd/>
            <a:tailEnd/>
          </a:ln>
        </xdr:spPr>
      </xdr:sp>
      <xdr:sp macro="" textlink="">
        <xdr:nvSpPr>
          <xdr:cNvPr id="103865" name="Freeform 14164"/>
          <xdr:cNvSpPr>
            <a:spLocks/>
          </xdr:cNvSpPr>
        </xdr:nvSpPr>
        <xdr:spPr bwMode="auto">
          <a:xfrm>
            <a:off x="8142627" y="2077884"/>
            <a:ext cx="104775" cy="100012"/>
          </a:xfrm>
          <a:custGeom>
            <a:avLst/>
            <a:gdLst>
              <a:gd name="T0" fmla="*/ 2147483646 w 22"/>
              <a:gd name="T1" fmla="*/ 2147483646 h 21"/>
              <a:gd name="T2" fmla="*/ 2147483646 w 22"/>
              <a:gd name="T3" fmla="*/ 2147483646 h 21"/>
              <a:gd name="T4" fmla="*/ 2147483646 w 22"/>
              <a:gd name="T5" fmla="*/ 2147483646 h 21"/>
              <a:gd name="T6" fmla="*/ 2147483646 w 22"/>
              <a:gd name="T7" fmla="*/ 2147483646 h 21"/>
              <a:gd name="T8" fmla="*/ 2147483646 w 22"/>
              <a:gd name="T9" fmla="*/ 2147483646 h 21"/>
              <a:gd name="T10" fmla="*/ 2147483646 w 22"/>
              <a:gd name="T11" fmla="*/ 2147483646 h 21"/>
              <a:gd name="T12" fmla="*/ 2147483646 w 22"/>
              <a:gd name="T13" fmla="*/ 2147483646 h 21"/>
              <a:gd name="T14" fmla="*/ 2147483646 w 22"/>
              <a:gd name="T15" fmla="*/ 2147483646 h 21"/>
              <a:gd name="T16" fmla="*/ 2147483646 w 22"/>
              <a:gd name="T17" fmla="*/ 2147483646 h 21"/>
              <a:gd name="T18" fmla="*/ 2147483646 w 22"/>
              <a:gd name="T19" fmla="*/ 2147483646 h 21"/>
              <a:gd name="T20" fmla="*/ 2147483646 w 22"/>
              <a:gd name="T21" fmla="*/ 2147483646 h 21"/>
              <a:gd name="T22" fmla="*/ 2147483646 w 22"/>
              <a:gd name="T23" fmla="*/ 2147483646 h 21"/>
              <a:gd name="T24" fmla="*/ 2147483646 w 22"/>
              <a:gd name="T25" fmla="*/ 2147483646 h 21"/>
              <a:gd name="T26" fmla="*/ 2147483646 w 22"/>
              <a:gd name="T27" fmla="*/ 2147483646 h 21"/>
              <a:gd name="T28" fmla="*/ 2147483646 w 22"/>
              <a:gd name="T29" fmla="*/ 2147483646 h 21"/>
              <a:gd name="T30" fmla="*/ 2147483646 w 22"/>
              <a:gd name="T31" fmla="*/ 2147483646 h 21"/>
              <a:gd name="T32" fmla="*/ 2147483646 w 22"/>
              <a:gd name="T33" fmla="*/ 2147483646 h 21"/>
              <a:gd name="T34" fmla="*/ 2147483646 w 22"/>
              <a:gd name="T35" fmla="*/ 2147483646 h 21"/>
              <a:gd name="T36" fmla="*/ 2147483646 w 22"/>
              <a:gd name="T37" fmla="*/ 2147483646 h 21"/>
              <a:gd name="T38" fmla="*/ 2147483646 w 22"/>
              <a:gd name="T39" fmla="*/ 2147483646 h 21"/>
              <a:gd name="T40" fmla="*/ 2147483646 w 22"/>
              <a:gd name="T41" fmla="*/ 2147483646 h 21"/>
              <a:gd name="T42" fmla="*/ 2147483646 w 22"/>
              <a:gd name="T43" fmla="*/ 2147483646 h 21"/>
              <a:gd name="T44" fmla="*/ 2147483646 w 22"/>
              <a:gd name="T45" fmla="*/ 2147483646 h 21"/>
              <a:gd name="T46" fmla="*/ 2147483646 w 22"/>
              <a:gd name="T47" fmla="*/ 2147483646 h 21"/>
              <a:gd name="T48" fmla="*/ 2147483646 w 22"/>
              <a:gd name="T49" fmla="*/ 2147483646 h 21"/>
              <a:gd name="T50" fmla="*/ 2147483646 w 22"/>
              <a:gd name="T51" fmla="*/ 2147483646 h 21"/>
              <a:gd name="T52" fmla="*/ 2147483646 w 22"/>
              <a:gd name="T53" fmla="*/ 2147483646 h 21"/>
              <a:gd name="T54" fmla="*/ 0 w 22"/>
              <a:gd name="T55" fmla="*/ 2147483646 h 21"/>
              <a:gd name="T56" fmla="*/ 0 w 22"/>
              <a:gd name="T57" fmla="*/ 2147483646 h 21"/>
              <a:gd name="T58" fmla="*/ 2147483646 w 22"/>
              <a:gd name="T59" fmla="*/ 2147483646 h 21"/>
              <a:gd name="T60" fmla="*/ 2147483646 w 22"/>
              <a:gd name="T61" fmla="*/ 2147483646 h 21"/>
              <a:gd name="T62" fmla="*/ 0 w 22"/>
              <a:gd name="T63" fmla="*/ 2147483646 h 21"/>
              <a:gd name="T64" fmla="*/ 2147483646 w 22"/>
              <a:gd name="T65" fmla="*/ 2147483646 h 21"/>
              <a:gd name="T66" fmla="*/ 2147483646 w 22"/>
              <a:gd name="T67" fmla="*/ 2147483646 h 21"/>
              <a:gd name="T68" fmla="*/ 2147483646 w 22"/>
              <a:gd name="T69" fmla="*/ 2147483646 h 21"/>
              <a:gd name="T70" fmla="*/ 2147483646 w 22"/>
              <a:gd name="T71" fmla="*/ 2147483646 h 21"/>
              <a:gd name="T72" fmla="*/ 2147483646 w 22"/>
              <a:gd name="T73" fmla="*/ 2147483646 h 21"/>
              <a:gd name="T74" fmla="*/ 2147483646 w 22"/>
              <a:gd name="T75" fmla="*/ 2147483646 h 21"/>
              <a:gd name="T76" fmla="*/ 2147483646 w 22"/>
              <a:gd name="T77" fmla="*/ 2147483646 h 21"/>
              <a:gd name="T78" fmla="*/ 2147483646 w 22"/>
              <a:gd name="T79" fmla="*/ 2147483646 h 21"/>
              <a:gd name="T80" fmla="*/ 2147483646 w 22"/>
              <a:gd name="T81" fmla="*/ 2147483646 h 21"/>
              <a:gd name="T82" fmla="*/ 2147483646 w 22"/>
              <a:gd name="T83" fmla="*/ 2147483646 h 21"/>
              <a:gd name="T84" fmla="*/ 2147483646 w 22"/>
              <a:gd name="T85" fmla="*/ 2147483646 h 21"/>
              <a:gd name="T86" fmla="*/ 2147483646 w 22"/>
              <a:gd name="T87" fmla="*/ 2147483646 h 21"/>
              <a:gd name="T88" fmla="*/ 2147483646 w 22"/>
              <a:gd name="T89" fmla="*/ 2147483646 h 21"/>
              <a:gd name="T90" fmla="*/ 2147483646 w 22"/>
              <a:gd name="T91" fmla="*/ 2147483646 h 21"/>
              <a:gd name="T92" fmla="*/ 2147483646 w 22"/>
              <a:gd name="T93" fmla="*/ 2147483646 h 21"/>
              <a:gd name="T94" fmla="*/ 2147483646 w 22"/>
              <a:gd name="T95" fmla="*/ 2147483646 h 21"/>
              <a:gd name="T96" fmla="*/ 2147483646 w 22"/>
              <a:gd name="T97" fmla="*/ 2147483646 h 21"/>
              <a:gd name="T98" fmla="*/ 2147483646 w 22"/>
              <a:gd name="T99" fmla="*/ 2147483646 h 21"/>
              <a:gd name="T100" fmla="*/ 2147483646 w 22"/>
              <a:gd name="T101" fmla="*/ 2147483646 h 21"/>
              <a:gd name="T102" fmla="*/ 2147483646 w 22"/>
              <a:gd name="T103" fmla="*/ 2147483646 h 21"/>
              <a:gd name="T104" fmla="*/ 2147483646 w 22"/>
              <a:gd name="T105" fmla="*/ 0 h 21"/>
              <a:gd name="T106" fmla="*/ 2147483646 w 22"/>
              <a:gd name="T107" fmla="*/ 0 h 21"/>
              <a:gd name="T108" fmla="*/ 2147483646 w 22"/>
              <a:gd name="T109" fmla="*/ 0 h 21"/>
              <a:gd name="T110" fmla="*/ 2147483646 w 22"/>
              <a:gd name="T111" fmla="*/ 0 h 21"/>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22" h="21">
                <a:moveTo>
                  <a:pt x="22" y="0"/>
                </a:moveTo>
                <a:lnTo>
                  <a:pt x="22" y="1"/>
                </a:lnTo>
                <a:lnTo>
                  <a:pt x="22" y="2"/>
                </a:lnTo>
                <a:lnTo>
                  <a:pt x="22" y="3"/>
                </a:lnTo>
                <a:lnTo>
                  <a:pt x="22" y="4"/>
                </a:lnTo>
                <a:lnTo>
                  <a:pt x="22" y="5"/>
                </a:lnTo>
                <a:lnTo>
                  <a:pt x="21" y="7"/>
                </a:lnTo>
                <a:lnTo>
                  <a:pt x="21" y="9"/>
                </a:lnTo>
                <a:lnTo>
                  <a:pt x="21" y="10"/>
                </a:lnTo>
                <a:lnTo>
                  <a:pt x="21" y="11"/>
                </a:lnTo>
                <a:lnTo>
                  <a:pt x="21" y="12"/>
                </a:lnTo>
                <a:lnTo>
                  <a:pt x="20" y="16"/>
                </a:lnTo>
                <a:lnTo>
                  <a:pt x="20" y="17"/>
                </a:lnTo>
                <a:lnTo>
                  <a:pt x="20" y="18"/>
                </a:lnTo>
                <a:lnTo>
                  <a:pt x="20" y="19"/>
                </a:lnTo>
                <a:lnTo>
                  <a:pt x="20" y="20"/>
                </a:lnTo>
                <a:lnTo>
                  <a:pt x="17" y="20"/>
                </a:lnTo>
                <a:lnTo>
                  <a:pt x="16" y="20"/>
                </a:lnTo>
                <a:lnTo>
                  <a:pt x="14" y="19"/>
                </a:lnTo>
                <a:lnTo>
                  <a:pt x="12" y="19"/>
                </a:lnTo>
                <a:lnTo>
                  <a:pt x="11" y="19"/>
                </a:lnTo>
                <a:lnTo>
                  <a:pt x="10" y="19"/>
                </a:lnTo>
                <a:lnTo>
                  <a:pt x="9" y="19"/>
                </a:lnTo>
                <a:lnTo>
                  <a:pt x="8" y="19"/>
                </a:lnTo>
                <a:lnTo>
                  <a:pt x="8" y="20"/>
                </a:lnTo>
                <a:lnTo>
                  <a:pt x="7" y="20"/>
                </a:lnTo>
                <a:lnTo>
                  <a:pt x="5" y="21"/>
                </a:lnTo>
                <a:lnTo>
                  <a:pt x="4" y="21"/>
                </a:lnTo>
                <a:lnTo>
                  <a:pt x="2" y="21"/>
                </a:lnTo>
                <a:lnTo>
                  <a:pt x="1" y="21"/>
                </a:lnTo>
                <a:lnTo>
                  <a:pt x="1" y="20"/>
                </a:lnTo>
                <a:lnTo>
                  <a:pt x="0" y="19"/>
                </a:lnTo>
                <a:lnTo>
                  <a:pt x="0" y="18"/>
                </a:lnTo>
                <a:lnTo>
                  <a:pt x="1" y="17"/>
                </a:lnTo>
                <a:lnTo>
                  <a:pt x="1" y="16"/>
                </a:lnTo>
                <a:lnTo>
                  <a:pt x="1" y="15"/>
                </a:lnTo>
                <a:lnTo>
                  <a:pt x="0" y="15"/>
                </a:lnTo>
                <a:lnTo>
                  <a:pt x="0" y="14"/>
                </a:lnTo>
                <a:lnTo>
                  <a:pt x="0" y="13"/>
                </a:lnTo>
                <a:lnTo>
                  <a:pt x="2" y="13"/>
                </a:lnTo>
                <a:lnTo>
                  <a:pt x="2" y="14"/>
                </a:lnTo>
                <a:lnTo>
                  <a:pt x="4" y="14"/>
                </a:lnTo>
                <a:lnTo>
                  <a:pt x="4" y="12"/>
                </a:lnTo>
                <a:lnTo>
                  <a:pt x="6" y="11"/>
                </a:lnTo>
                <a:lnTo>
                  <a:pt x="9" y="10"/>
                </a:lnTo>
                <a:lnTo>
                  <a:pt x="9" y="6"/>
                </a:lnTo>
                <a:lnTo>
                  <a:pt x="8" y="6"/>
                </a:lnTo>
                <a:lnTo>
                  <a:pt x="8" y="5"/>
                </a:lnTo>
                <a:lnTo>
                  <a:pt x="8" y="4"/>
                </a:lnTo>
                <a:lnTo>
                  <a:pt x="8" y="3"/>
                </a:lnTo>
                <a:lnTo>
                  <a:pt x="8" y="2"/>
                </a:lnTo>
                <a:lnTo>
                  <a:pt x="9" y="1"/>
                </a:lnTo>
                <a:lnTo>
                  <a:pt x="10" y="1"/>
                </a:lnTo>
                <a:lnTo>
                  <a:pt x="12" y="1"/>
                </a:lnTo>
                <a:lnTo>
                  <a:pt x="13" y="1"/>
                </a:lnTo>
                <a:lnTo>
                  <a:pt x="14" y="0"/>
                </a:lnTo>
                <a:lnTo>
                  <a:pt x="16" y="0"/>
                </a:lnTo>
                <a:lnTo>
                  <a:pt x="17" y="0"/>
                </a:lnTo>
                <a:lnTo>
                  <a:pt x="18" y="0"/>
                </a:lnTo>
                <a:lnTo>
                  <a:pt x="19" y="0"/>
                </a:lnTo>
                <a:lnTo>
                  <a:pt x="21" y="0"/>
                </a:lnTo>
                <a:lnTo>
                  <a:pt x="22" y="0"/>
                </a:lnTo>
                <a:close/>
              </a:path>
            </a:pathLst>
          </a:custGeom>
          <a:solidFill>
            <a:srgbClr val="DFF4FF"/>
          </a:solidFill>
          <a:ln w="4763">
            <a:solidFill>
              <a:srgbClr val="000000"/>
            </a:solidFill>
            <a:prstDash val="solid"/>
            <a:round/>
            <a:headEnd/>
            <a:tailEnd/>
          </a:ln>
        </xdr:spPr>
      </xdr:sp>
      <xdr:sp macro="" textlink="">
        <xdr:nvSpPr>
          <xdr:cNvPr id="103866" name="Freeform 14165"/>
          <xdr:cNvSpPr>
            <a:spLocks/>
          </xdr:cNvSpPr>
        </xdr:nvSpPr>
        <xdr:spPr bwMode="auto">
          <a:xfrm>
            <a:off x="8199777" y="1978103"/>
            <a:ext cx="209550" cy="114068"/>
          </a:xfrm>
          <a:custGeom>
            <a:avLst/>
            <a:gdLst>
              <a:gd name="T0" fmla="*/ 2147483646 w 44"/>
              <a:gd name="T1" fmla="*/ 2147483646 h 24"/>
              <a:gd name="T2" fmla="*/ 2147483646 w 44"/>
              <a:gd name="T3" fmla="*/ 2147483646 h 24"/>
              <a:gd name="T4" fmla="*/ 2147483646 w 44"/>
              <a:gd name="T5" fmla="*/ 2147483646 h 24"/>
              <a:gd name="T6" fmla="*/ 2147483646 w 44"/>
              <a:gd name="T7" fmla="*/ 2147483646 h 24"/>
              <a:gd name="T8" fmla="*/ 2147483646 w 44"/>
              <a:gd name="T9" fmla="*/ 2147483646 h 24"/>
              <a:gd name="T10" fmla="*/ 2147483646 w 44"/>
              <a:gd name="T11" fmla="*/ 2147483646 h 24"/>
              <a:gd name="T12" fmla="*/ 2147483646 w 44"/>
              <a:gd name="T13" fmla="*/ 2147483646 h 24"/>
              <a:gd name="T14" fmla="*/ 2147483646 w 44"/>
              <a:gd name="T15" fmla="*/ 2147483646 h 24"/>
              <a:gd name="T16" fmla="*/ 2147483646 w 44"/>
              <a:gd name="T17" fmla="*/ 2147483646 h 24"/>
              <a:gd name="T18" fmla="*/ 2147483646 w 44"/>
              <a:gd name="T19" fmla="*/ 2147483646 h 24"/>
              <a:gd name="T20" fmla="*/ 2147483646 w 44"/>
              <a:gd name="T21" fmla="*/ 2147483646 h 24"/>
              <a:gd name="T22" fmla="*/ 2147483646 w 44"/>
              <a:gd name="T23" fmla="*/ 2147483646 h 24"/>
              <a:gd name="T24" fmla="*/ 2147483646 w 44"/>
              <a:gd name="T25" fmla="*/ 2147483646 h 24"/>
              <a:gd name="T26" fmla="*/ 2147483646 w 44"/>
              <a:gd name="T27" fmla="*/ 2147483646 h 24"/>
              <a:gd name="T28" fmla="*/ 2147483646 w 44"/>
              <a:gd name="T29" fmla="*/ 2147483646 h 24"/>
              <a:gd name="T30" fmla="*/ 2147483646 w 44"/>
              <a:gd name="T31" fmla="*/ 2147483646 h 24"/>
              <a:gd name="T32" fmla="*/ 2147483646 w 44"/>
              <a:gd name="T33" fmla="*/ 2147483646 h 24"/>
              <a:gd name="T34" fmla="*/ 2147483646 w 44"/>
              <a:gd name="T35" fmla="*/ 2147483646 h 24"/>
              <a:gd name="T36" fmla="*/ 2147483646 w 44"/>
              <a:gd name="T37" fmla="*/ 2147483646 h 24"/>
              <a:gd name="T38" fmla="*/ 2147483646 w 44"/>
              <a:gd name="T39" fmla="*/ 2147483646 h 24"/>
              <a:gd name="T40" fmla="*/ 2147483646 w 44"/>
              <a:gd name="T41" fmla="*/ 2147483646 h 24"/>
              <a:gd name="T42" fmla="*/ 2147483646 w 44"/>
              <a:gd name="T43" fmla="*/ 2147483646 h 24"/>
              <a:gd name="T44" fmla="*/ 2147483646 w 44"/>
              <a:gd name="T45" fmla="*/ 2147483646 h 24"/>
              <a:gd name="T46" fmla="*/ 2147483646 w 44"/>
              <a:gd name="T47" fmla="*/ 2147483646 h 24"/>
              <a:gd name="T48" fmla="*/ 2147483646 w 44"/>
              <a:gd name="T49" fmla="*/ 2147483646 h 24"/>
              <a:gd name="T50" fmla="*/ 2147483646 w 44"/>
              <a:gd name="T51" fmla="*/ 2147483646 h 24"/>
              <a:gd name="T52" fmla="*/ 2147483646 w 44"/>
              <a:gd name="T53" fmla="*/ 2147483646 h 24"/>
              <a:gd name="T54" fmla="*/ 2147483646 w 44"/>
              <a:gd name="T55" fmla="*/ 2147483646 h 24"/>
              <a:gd name="T56" fmla="*/ 2147483646 w 44"/>
              <a:gd name="T57" fmla="*/ 2147483646 h 24"/>
              <a:gd name="T58" fmla="*/ 2147483646 w 44"/>
              <a:gd name="T59" fmla="*/ 2147483646 h 24"/>
              <a:gd name="T60" fmla="*/ 2147483646 w 44"/>
              <a:gd name="T61" fmla="*/ 2147483646 h 24"/>
              <a:gd name="T62" fmla="*/ 2147483646 w 44"/>
              <a:gd name="T63" fmla="*/ 2147483646 h 24"/>
              <a:gd name="T64" fmla="*/ 2147483646 w 44"/>
              <a:gd name="T65" fmla="*/ 2147483646 h 24"/>
              <a:gd name="T66" fmla="*/ 2147483646 w 44"/>
              <a:gd name="T67" fmla="*/ 2147483646 h 24"/>
              <a:gd name="T68" fmla="*/ 2147483646 w 44"/>
              <a:gd name="T69" fmla="*/ 2147483646 h 24"/>
              <a:gd name="T70" fmla="*/ 2147483646 w 44"/>
              <a:gd name="T71" fmla="*/ 2147483646 h 24"/>
              <a:gd name="T72" fmla="*/ 2147483646 w 44"/>
              <a:gd name="T73" fmla="*/ 2147483646 h 24"/>
              <a:gd name="T74" fmla="*/ 2147483646 w 44"/>
              <a:gd name="T75" fmla="*/ 2147483646 h 24"/>
              <a:gd name="T76" fmla="*/ 0 w 44"/>
              <a:gd name="T77" fmla="*/ 2147483646 h 24"/>
              <a:gd name="T78" fmla="*/ 2147483646 w 44"/>
              <a:gd name="T79" fmla="*/ 2147483646 h 24"/>
              <a:gd name="T80" fmla="*/ 2147483646 w 44"/>
              <a:gd name="T81" fmla="*/ 0 h 24"/>
              <a:gd name="T82" fmla="*/ 2147483646 w 44"/>
              <a:gd name="T83" fmla="*/ 2147483646 h 24"/>
              <a:gd name="T84" fmla="*/ 2147483646 w 44"/>
              <a:gd name="T85" fmla="*/ 0 h 24"/>
              <a:gd name="T86" fmla="*/ 2147483646 w 44"/>
              <a:gd name="T87" fmla="*/ 2147483646 h 24"/>
              <a:gd name="T88" fmla="*/ 2147483646 w 44"/>
              <a:gd name="T89" fmla="*/ 0 h 24"/>
              <a:gd name="T90" fmla="*/ 2147483646 w 44"/>
              <a:gd name="T91" fmla="*/ 2147483646 h 24"/>
              <a:gd name="T92" fmla="*/ 2147483646 w 44"/>
              <a:gd name="T93" fmla="*/ 0 h 24"/>
              <a:gd name="T94" fmla="*/ 2147483646 w 44"/>
              <a:gd name="T95" fmla="*/ 0 h 24"/>
              <a:gd name="T96" fmla="*/ 2147483646 w 44"/>
              <a:gd name="T97" fmla="*/ 2147483646 h 24"/>
              <a:gd name="T98" fmla="*/ 2147483646 w 44"/>
              <a:gd name="T99" fmla="*/ 2147483646 h 24"/>
              <a:gd name="T100" fmla="*/ 2147483646 w 44"/>
              <a:gd name="T101" fmla="*/ 2147483646 h 24"/>
              <a:gd name="T102" fmla="*/ 2147483646 w 44"/>
              <a:gd name="T103" fmla="*/ 2147483646 h 24"/>
              <a:gd name="T104" fmla="*/ 2147483646 w 44"/>
              <a:gd name="T105" fmla="*/ 2147483646 h 24"/>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Lst>
            <a:ahLst/>
            <a:cxnLst>
              <a:cxn ang="T106">
                <a:pos x="T0" y="T1"/>
              </a:cxn>
              <a:cxn ang="T107">
                <a:pos x="T2" y="T3"/>
              </a:cxn>
              <a:cxn ang="T108">
                <a:pos x="T4" y="T5"/>
              </a:cxn>
              <a:cxn ang="T109">
                <a:pos x="T6" y="T7"/>
              </a:cxn>
              <a:cxn ang="T110">
                <a:pos x="T8" y="T9"/>
              </a:cxn>
              <a:cxn ang="T111">
                <a:pos x="T10" y="T11"/>
              </a:cxn>
              <a:cxn ang="T112">
                <a:pos x="T12" y="T13"/>
              </a:cxn>
              <a:cxn ang="T113">
                <a:pos x="T14" y="T15"/>
              </a:cxn>
              <a:cxn ang="T114">
                <a:pos x="T16" y="T17"/>
              </a:cxn>
              <a:cxn ang="T115">
                <a:pos x="T18" y="T19"/>
              </a:cxn>
              <a:cxn ang="T116">
                <a:pos x="T20" y="T21"/>
              </a:cxn>
              <a:cxn ang="T117">
                <a:pos x="T22" y="T23"/>
              </a:cxn>
              <a:cxn ang="T118">
                <a:pos x="T24" y="T25"/>
              </a:cxn>
              <a:cxn ang="T119">
                <a:pos x="T26" y="T27"/>
              </a:cxn>
              <a:cxn ang="T120">
                <a:pos x="T28" y="T29"/>
              </a:cxn>
              <a:cxn ang="T121">
                <a:pos x="T30" y="T31"/>
              </a:cxn>
              <a:cxn ang="T122">
                <a:pos x="T32" y="T33"/>
              </a:cxn>
              <a:cxn ang="T123">
                <a:pos x="T34" y="T35"/>
              </a:cxn>
              <a:cxn ang="T124">
                <a:pos x="T36" y="T37"/>
              </a:cxn>
              <a:cxn ang="T125">
                <a:pos x="T38" y="T39"/>
              </a:cxn>
              <a:cxn ang="T126">
                <a:pos x="T40" y="T41"/>
              </a:cxn>
              <a:cxn ang="T127">
                <a:pos x="T42" y="T43"/>
              </a:cxn>
              <a:cxn ang="T128">
                <a:pos x="T44" y="T45"/>
              </a:cxn>
              <a:cxn ang="T129">
                <a:pos x="T46" y="T47"/>
              </a:cxn>
              <a:cxn ang="T130">
                <a:pos x="T48" y="T49"/>
              </a:cxn>
              <a:cxn ang="T131">
                <a:pos x="T50" y="T51"/>
              </a:cxn>
              <a:cxn ang="T132">
                <a:pos x="T52" y="T53"/>
              </a:cxn>
              <a:cxn ang="T133">
                <a:pos x="T54" y="T55"/>
              </a:cxn>
              <a:cxn ang="T134">
                <a:pos x="T56" y="T57"/>
              </a:cxn>
              <a:cxn ang="T135">
                <a:pos x="T58" y="T59"/>
              </a:cxn>
              <a:cxn ang="T136">
                <a:pos x="T60" y="T61"/>
              </a:cxn>
              <a:cxn ang="T137">
                <a:pos x="T62" y="T63"/>
              </a:cxn>
              <a:cxn ang="T138">
                <a:pos x="T64" y="T65"/>
              </a:cxn>
              <a:cxn ang="T139">
                <a:pos x="T66" y="T67"/>
              </a:cxn>
              <a:cxn ang="T140">
                <a:pos x="T68" y="T69"/>
              </a:cxn>
              <a:cxn ang="T141">
                <a:pos x="T70" y="T71"/>
              </a:cxn>
              <a:cxn ang="T142">
                <a:pos x="T72" y="T73"/>
              </a:cxn>
              <a:cxn ang="T143">
                <a:pos x="T74" y="T75"/>
              </a:cxn>
              <a:cxn ang="T144">
                <a:pos x="T76" y="T77"/>
              </a:cxn>
              <a:cxn ang="T145">
                <a:pos x="T78" y="T79"/>
              </a:cxn>
              <a:cxn ang="T146">
                <a:pos x="T80" y="T81"/>
              </a:cxn>
              <a:cxn ang="T147">
                <a:pos x="T82" y="T83"/>
              </a:cxn>
              <a:cxn ang="T148">
                <a:pos x="T84" y="T85"/>
              </a:cxn>
              <a:cxn ang="T149">
                <a:pos x="T86" y="T87"/>
              </a:cxn>
              <a:cxn ang="T150">
                <a:pos x="T88" y="T89"/>
              </a:cxn>
              <a:cxn ang="T151">
                <a:pos x="T90" y="T91"/>
              </a:cxn>
              <a:cxn ang="T152">
                <a:pos x="T92" y="T93"/>
              </a:cxn>
              <a:cxn ang="T153">
                <a:pos x="T94" y="T95"/>
              </a:cxn>
              <a:cxn ang="T154">
                <a:pos x="T96" y="T97"/>
              </a:cxn>
              <a:cxn ang="T155">
                <a:pos x="T98" y="T99"/>
              </a:cxn>
              <a:cxn ang="T156">
                <a:pos x="T100" y="T101"/>
              </a:cxn>
              <a:cxn ang="T157">
                <a:pos x="T102" y="T103"/>
              </a:cxn>
              <a:cxn ang="T158">
                <a:pos x="T104" y="T105"/>
              </a:cxn>
            </a:cxnLst>
            <a:rect l="0" t="0" r="r" b="b"/>
            <a:pathLst>
              <a:path w="44" h="24">
                <a:moveTo>
                  <a:pt x="44" y="6"/>
                </a:moveTo>
                <a:lnTo>
                  <a:pt x="44" y="6"/>
                </a:lnTo>
                <a:lnTo>
                  <a:pt x="44" y="7"/>
                </a:lnTo>
                <a:lnTo>
                  <a:pt x="43" y="7"/>
                </a:lnTo>
                <a:lnTo>
                  <a:pt x="43" y="8"/>
                </a:lnTo>
                <a:lnTo>
                  <a:pt x="43" y="10"/>
                </a:lnTo>
                <a:lnTo>
                  <a:pt x="42" y="11"/>
                </a:lnTo>
                <a:lnTo>
                  <a:pt x="42" y="12"/>
                </a:lnTo>
                <a:lnTo>
                  <a:pt x="41" y="13"/>
                </a:lnTo>
                <a:lnTo>
                  <a:pt x="39" y="14"/>
                </a:lnTo>
                <a:lnTo>
                  <a:pt x="38" y="17"/>
                </a:lnTo>
                <a:lnTo>
                  <a:pt x="38" y="18"/>
                </a:lnTo>
                <a:lnTo>
                  <a:pt x="37" y="19"/>
                </a:lnTo>
                <a:lnTo>
                  <a:pt x="36" y="21"/>
                </a:lnTo>
                <a:lnTo>
                  <a:pt x="35" y="22"/>
                </a:lnTo>
                <a:lnTo>
                  <a:pt x="34" y="23"/>
                </a:lnTo>
                <a:lnTo>
                  <a:pt x="33" y="24"/>
                </a:lnTo>
                <a:lnTo>
                  <a:pt x="32" y="24"/>
                </a:lnTo>
                <a:lnTo>
                  <a:pt x="33" y="23"/>
                </a:lnTo>
                <a:lnTo>
                  <a:pt x="33" y="22"/>
                </a:lnTo>
                <a:lnTo>
                  <a:pt x="33" y="21"/>
                </a:lnTo>
                <a:lnTo>
                  <a:pt x="33" y="20"/>
                </a:lnTo>
                <a:lnTo>
                  <a:pt x="33" y="19"/>
                </a:lnTo>
                <a:lnTo>
                  <a:pt x="34" y="19"/>
                </a:lnTo>
                <a:lnTo>
                  <a:pt x="34" y="18"/>
                </a:lnTo>
                <a:lnTo>
                  <a:pt x="34" y="17"/>
                </a:lnTo>
                <a:lnTo>
                  <a:pt x="35" y="16"/>
                </a:lnTo>
                <a:lnTo>
                  <a:pt x="35" y="14"/>
                </a:lnTo>
                <a:lnTo>
                  <a:pt x="34" y="14"/>
                </a:lnTo>
                <a:lnTo>
                  <a:pt x="33" y="14"/>
                </a:lnTo>
                <a:lnTo>
                  <a:pt x="32" y="14"/>
                </a:lnTo>
                <a:lnTo>
                  <a:pt x="31" y="14"/>
                </a:lnTo>
                <a:lnTo>
                  <a:pt x="30" y="14"/>
                </a:lnTo>
                <a:lnTo>
                  <a:pt x="30" y="13"/>
                </a:lnTo>
                <a:lnTo>
                  <a:pt x="29" y="13"/>
                </a:lnTo>
                <a:lnTo>
                  <a:pt x="27" y="13"/>
                </a:lnTo>
                <a:lnTo>
                  <a:pt x="26" y="13"/>
                </a:lnTo>
                <a:lnTo>
                  <a:pt x="26" y="14"/>
                </a:lnTo>
                <a:lnTo>
                  <a:pt x="25" y="14"/>
                </a:lnTo>
                <a:lnTo>
                  <a:pt x="25" y="16"/>
                </a:lnTo>
                <a:lnTo>
                  <a:pt x="25" y="17"/>
                </a:lnTo>
                <a:lnTo>
                  <a:pt x="25" y="18"/>
                </a:lnTo>
                <a:lnTo>
                  <a:pt x="24" y="18"/>
                </a:lnTo>
                <a:lnTo>
                  <a:pt x="25" y="18"/>
                </a:lnTo>
                <a:lnTo>
                  <a:pt x="24" y="18"/>
                </a:lnTo>
                <a:lnTo>
                  <a:pt x="24" y="19"/>
                </a:lnTo>
                <a:lnTo>
                  <a:pt x="23" y="19"/>
                </a:lnTo>
                <a:lnTo>
                  <a:pt x="22" y="19"/>
                </a:lnTo>
                <a:lnTo>
                  <a:pt x="21" y="19"/>
                </a:lnTo>
                <a:lnTo>
                  <a:pt x="20" y="19"/>
                </a:lnTo>
                <a:lnTo>
                  <a:pt x="19" y="19"/>
                </a:lnTo>
                <a:lnTo>
                  <a:pt x="19" y="20"/>
                </a:lnTo>
                <a:lnTo>
                  <a:pt x="18" y="21"/>
                </a:lnTo>
                <a:lnTo>
                  <a:pt x="18" y="19"/>
                </a:lnTo>
                <a:lnTo>
                  <a:pt x="17" y="18"/>
                </a:lnTo>
                <a:lnTo>
                  <a:pt x="17" y="17"/>
                </a:lnTo>
                <a:lnTo>
                  <a:pt x="18" y="17"/>
                </a:lnTo>
                <a:lnTo>
                  <a:pt x="14" y="17"/>
                </a:lnTo>
                <a:lnTo>
                  <a:pt x="13" y="17"/>
                </a:lnTo>
                <a:lnTo>
                  <a:pt x="12" y="17"/>
                </a:lnTo>
                <a:lnTo>
                  <a:pt x="10" y="17"/>
                </a:lnTo>
                <a:lnTo>
                  <a:pt x="10" y="19"/>
                </a:lnTo>
                <a:lnTo>
                  <a:pt x="10" y="21"/>
                </a:lnTo>
                <a:lnTo>
                  <a:pt x="9" y="21"/>
                </a:lnTo>
                <a:lnTo>
                  <a:pt x="7" y="21"/>
                </a:lnTo>
                <a:lnTo>
                  <a:pt x="6" y="21"/>
                </a:lnTo>
                <a:lnTo>
                  <a:pt x="6" y="20"/>
                </a:lnTo>
                <a:lnTo>
                  <a:pt x="5" y="20"/>
                </a:lnTo>
                <a:lnTo>
                  <a:pt x="5" y="18"/>
                </a:lnTo>
                <a:lnTo>
                  <a:pt x="5" y="17"/>
                </a:lnTo>
                <a:lnTo>
                  <a:pt x="4" y="16"/>
                </a:lnTo>
                <a:lnTo>
                  <a:pt x="4" y="14"/>
                </a:lnTo>
                <a:lnTo>
                  <a:pt x="1" y="16"/>
                </a:lnTo>
                <a:lnTo>
                  <a:pt x="0" y="14"/>
                </a:lnTo>
                <a:lnTo>
                  <a:pt x="0" y="13"/>
                </a:lnTo>
                <a:lnTo>
                  <a:pt x="1" y="13"/>
                </a:lnTo>
                <a:lnTo>
                  <a:pt x="1" y="12"/>
                </a:lnTo>
                <a:lnTo>
                  <a:pt x="2" y="12"/>
                </a:lnTo>
                <a:lnTo>
                  <a:pt x="2" y="11"/>
                </a:lnTo>
                <a:lnTo>
                  <a:pt x="4" y="10"/>
                </a:lnTo>
                <a:lnTo>
                  <a:pt x="4" y="9"/>
                </a:lnTo>
                <a:lnTo>
                  <a:pt x="4" y="8"/>
                </a:lnTo>
                <a:lnTo>
                  <a:pt x="4" y="7"/>
                </a:lnTo>
                <a:lnTo>
                  <a:pt x="2" y="6"/>
                </a:lnTo>
                <a:lnTo>
                  <a:pt x="1" y="6"/>
                </a:lnTo>
                <a:lnTo>
                  <a:pt x="0" y="4"/>
                </a:lnTo>
                <a:lnTo>
                  <a:pt x="0" y="3"/>
                </a:lnTo>
                <a:lnTo>
                  <a:pt x="0" y="2"/>
                </a:lnTo>
                <a:lnTo>
                  <a:pt x="1" y="2"/>
                </a:lnTo>
                <a:lnTo>
                  <a:pt x="2" y="2"/>
                </a:lnTo>
                <a:lnTo>
                  <a:pt x="4" y="2"/>
                </a:lnTo>
                <a:lnTo>
                  <a:pt x="5" y="2"/>
                </a:lnTo>
                <a:lnTo>
                  <a:pt x="6" y="2"/>
                </a:lnTo>
                <a:lnTo>
                  <a:pt x="6" y="0"/>
                </a:lnTo>
                <a:lnTo>
                  <a:pt x="6" y="2"/>
                </a:lnTo>
                <a:lnTo>
                  <a:pt x="7" y="2"/>
                </a:lnTo>
                <a:lnTo>
                  <a:pt x="8" y="2"/>
                </a:lnTo>
                <a:lnTo>
                  <a:pt x="8" y="0"/>
                </a:lnTo>
                <a:lnTo>
                  <a:pt x="9" y="2"/>
                </a:lnTo>
                <a:lnTo>
                  <a:pt x="10" y="0"/>
                </a:lnTo>
                <a:lnTo>
                  <a:pt x="10" y="2"/>
                </a:lnTo>
                <a:lnTo>
                  <a:pt x="11" y="0"/>
                </a:lnTo>
                <a:lnTo>
                  <a:pt x="12" y="2"/>
                </a:lnTo>
                <a:lnTo>
                  <a:pt x="13" y="2"/>
                </a:lnTo>
                <a:lnTo>
                  <a:pt x="17" y="2"/>
                </a:lnTo>
                <a:lnTo>
                  <a:pt x="17" y="0"/>
                </a:lnTo>
                <a:lnTo>
                  <a:pt x="19" y="0"/>
                </a:lnTo>
                <a:lnTo>
                  <a:pt x="21" y="0"/>
                </a:lnTo>
                <a:lnTo>
                  <a:pt x="22" y="0"/>
                </a:lnTo>
                <a:lnTo>
                  <a:pt x="25" y="0"/>
                </a:lnTo>
                <a:lnTo>
                  <a:pt x="27" y="0"/>
                </a:lnTo>
                <a:lnTo>
                  <a:pt x="29" y="0"/>
                </a:lnTo>
                <a:lnTo>
                  <a:pt x="29" y="2"/>
                </a:lnTo>
                <a:lnTo>
                  <a:pt x="30" y="2"/>
                </a:lnTo>
                <a:lnTo>
                  <a:pt x="31" y="2"/>
                </a:lnTo>
                <a:lnTo>
                  <a:pt x="31" y="3"/>
                </a:lnTo>
                <a:lnTo>
                  <a:pt x="33" y="3"/>
                </a:lnTo>
                <a:lnTo>
                  <a:pt x="33" y="4"/>
                </a:lnTo>
                <a:lnTo>
                  <a:pt x="34" y="4"/>
                </a:lnTo>
                <a:lnTo>
                  <a:pt x="35" y="4"/>
                </a:lnTo>
                <a:lnTo>
                  <a:pt x="36" y="4"/>
                </a:lnTo>
                <a:lnTo>
                  <a:pt x="38" y="5"/>
                </a:lnTo>
                <a:lnTo>
                  <a:pt x="41" y="6"/>
                </a:lnTo>
                <a:lnTo>
                  <a:pt x="42" y="6"/>
                </a:lnTo>
                <a:lnTo>
                  <a:pt x="44" y="6"/>
                </a:lnTo>
                <a:close/>
              </a:path>
            </a:pathLst>
          </a:custGeom>
          <a:solidFill>
            <a:srgbClr val="00AEEF"/>
          </a:solidFill>
          <a:ln w="4763">
            <a:solidFill>
              <a:srgbClr val="000000"/>
            </a:solidFill>
            <a:prstDash val="solid"/>
            <a:round/>
            <a:headEnd/>
            <a:tailEnd/>
          </a:ln>
        </xdr:spPr>
      </xdr:sp>
      <xdr:sp macro="" textlink="">
        <xdr:nvSpPr>
          <xdr:cNvPr id="103867" name="Freeform 14166"/>
          <xdr:cNvSpPr>
            <a:spLocks/>
          </xdr:cNvSpPr>
        </xdr:nvSpPr>
        <xdr:spPr bwMode="auto">
          <a:xfrm>
            <a:off x="8742702" y="2929215"/>
            <a:ext cx="442912" cy="118832"/>
          </a:xfrm>
          <a:custGeom>
            <a:avLst/>
            <a:gdLst>
              <a:gd name="T0" fmla="*/ 2147483646 w 93"/>
              <a:gd name="T1" fmla="*/ 2147483646 h 25"/>
              <a:gd name="T2" fmla="*/ 2147483646 w 93"/>
              <a:gd name="T3" fmla="*/ 2147483646 h 25"/>
              <a:gd name="T4" fmla="*/ 2147483646 w 93"/>
              <a:gd name="T5" fmla="*/ 2147483646 h 25"/>
              <a:gd name="T6" fmla="*/ 2147483646 w 93"/>
              <a:gd name="T7" fmla="*/ 2147483646 h 25"/>
              <a:gd name="T8" fmla="*/ 2147483646 w 93"/>
              <a:gd name="T9" fmla="*/ 2147483646 h 25"/>
              <a:gd name="T10" fmla="*/ 2147483646 w 93"/>
              <a:gd name="T11" fmla="*/ 2147483646 h 25"/>
              <a:gd name="T12" fmla="*/ 2147483646 w 93"/>
              <a:gd name="T13" fmla="*/ 2147483646 h 25"/>
              <a:gd name="T14" fmla="*/ 2147483646 w 93"/>
              <a:gd name="T15" fmla="*/ 2147483646 h 25"/>
              <a:gd name="T16" fmla="*/ 2147483646 w 93"/>
              <a:gd name="T17" fmla="*/ 2147483646 h 25"/>
              <a:gd name="T18" fmla="*/ 2147483646 w 93"/>
              <a:gd name="T19" fmla="*/ 2147483646 h 25"/>
              <a:gd name="T20" fmla="*/ 2147483646 w 93"/>
              <a:gd name="T21" fmla="*/ 2147483646 h 25"/>
              <a:gd name="T22" fmla="*/ 2147483646 w 93"/>
              <a:gd name="T23" fmla="*/ 2147483646 h 25"/>
              <a:gd name="T24" fmla="*/ 2147483646 w 93"/>
              <a:gd name="T25" fmla="*/ 2147483646 h 25"/>
              <a:gd name="T26" fmla="*/ 2147483646 w 93"/>
              <a:gd name="T27" fmla="*/ 2147483646 h 25"/>
              <a:gd name="T28" fmla="*/ 2147483646 w 93"/>
              <a:gd name="T29" fmla="*/ 2147483646 h 25"/>
              <a:gd name="T30" fmla="*/ 2147483646 w 93"/>
              <a:gd name="T31" fmla="*/ 2147483646 h 25"/>
              <a:gd name="T32" fmla="*/ 2147483646 w 93"/>
              <a:gd name="T33" fmla="*/ 2147483646 h 25"/>
              <a:gd name="T34" fmla="*/ 2147483646 w 93"/>
              <a:gd name="T35" fmla="*/ 2147483646 h 25"/>
              <a:gd name="T36" fmla="*/ 2147483646 w 93"/>
              <a:gd name="T37" fmla="*/ 2147483646 h 25"/>
              <a:gd name="T38" fmla="*/ 2147483646 w 93"/>
              <a:gd name="T39" fmla="*/ 2147483646 h 25"/>
              <a:gd name="T40" fmla="*/ 2147483646 w 93"/>
              <a:gd name="T41" fmla="*/ 2147483646 h 25"/>
              <a:gd name="T42" fmla="*/ 2147483646 w 93"/>
              <a:gd name="T43" fmla="*/ 2147483646 h 25"/>
              <a:gd name="T44" fmla="*/ 2147483646 w 93"/>
              <a:gd name="T45" fmla="*/ 2147483646 h 25"/>
              <a:gd name="T46" fmla="*/ 2147483646 w 93"/>
              <a:gd name="T47" fmla="*/ 2147483646 h 25"/>
              <a:gd name="T48" fmla="*/ 2147483646 w 93"/>
              <a:gd name="T49" fmla="*/ 2147483646 h 25"/>
              <a:gd name="T50" fmla="*/ 2147483646 w 93"/>
              <a:gd name="T51" fmla="*/ 2147483646 h 25"/>
              <a:gd name="T52" fmla="*/ 2147483646 w 93"/>
              <a:gd name="T53" fmla="*/ 0 h 25"/>
              <a:gd name="T54" fmla="*/ 2147483646 w 93"/>
              <a:gd name="T55" fmla="*/ 2147483646 h 25"/>
              <a:gd name="T56" fmla="*/ 2147483646 w 93"/>
              <a:gd name="T57" fmla="*/ 2147483646 h 25"/>
              <a:gd name="T58" fmla="*/ 2147483646 w 93"/>
              <a:gd name="T59" fmla="*/ 2147483646 h 25"/>
              <a:gd name="T60" fmla="*/ 2147483646 w 93"/>
              <a:gd name="T61" fmla="*/ 2147483646 h 25"/>
              <a:gd name="T62" fmla="*/ 2147483646 w 93"/>
              <a:gd name="T63" fmla="*/ 2147483646 h 25"/>
              <a:gd name="T64" fmla="*/ 2147483646 w 93"/>
              <a:gd name="T65" fmla="*/ 2147483646 h 25"/>
              <a:gd name="T66" fmla="*/ 2147483646 w 93"/>
              <a:gd name="T67" fmla="*/ 2147483646 h 25"/>
              <a:gd name="T68" fmla="*/ 2147483646 w 93"/>
              <a:gd name="T69" fmla="*/ 2147483646 h 25"/>
              <a:gd name="T70" fmla="*/ 2147483646 w 93"/>
              <a:gd name="T71" fmla="*/ 2147483646 h 25"/>
              <a:gd name="T72" fmla="*/ 2147483646 w 93"/>
              <a:gd name="T73" fmla="*/ 2147483646 h 25"/>
              <a:gd name="T74" fmla="*/ 2147483646 w 93"/>
              <a:gd name="T75" fmla="*/ 2147483646 h 25"/>
              <a:gd name="T76" fmla="*/ 2147483646 w 93"/>
              <a:gd name="T77" fmla="*/ 2147483646 h 25"/>
              <a:gd name="T78" fmla="*/ 2147483646 w 93"/>
              <a:gd name="T79" fmla="*/ 2147483646 h 25"/>
              <a:gd name="T80" fmla="*/ 2147483646 w 93"/>
              <a:gd name="T81" fmla="*/ 2147483646 h 25"/>
              <a:gd name="T82" fmla="*/ 2147483646 w 93"/>
              <a:gd name="T83" fmla="*/ 2147483646 h 25"/>
              <a:gd name="T84" fmla="*/ 2147483646 w 93"/>
              <a:gd name="T85" fmla="*/ 2147483646 h 25"/>
              <a:gd name="T86" fmla="*/ 2147483646 w 93"/>
              <a:gd name="T87" fmla="*/ 2147483646 h 25"/>
              <a:gd name="T88" fmla="*/ 2147483646 w 93"/>
              <a:gd name="T89" fmla="*/ 2147483646 h 25"/>
              <a:gd name="T90" fmla="*/ 2147483646 w 93"/>
              <a:gd name="T91" fmla="*/ 2147483646 h 25"/>
              <a:gd name="T92" fmla="*/ 2147483646 w 93"/>
              <a:gd name="T93" fmla="*/ 2147483646 h 25"/>
              <a:gd name="T94" fmla="*/ 2147483646 w 93"/>
              <a:gd name="T95" fmla="*/ 2147483646 h 25"/>
              <a:gd name="T96" fmla="*/ 2147483646 w 93"/>
              <a:gd name="T97" fmla="*/ 2147483646 h 25"/>
              <a:gd name="T98" fmla="*/ 2147483646 w 93"/>
              <a:gd name="T99" fmla="*/ 2147483646 h 25"/>
              <a:gd name="T100" fmla="*/ 2147483646 w 93"/>
              <a:gd name="T101" fmla="*/ 2147483646 h 25"/>
              <a:gd name="T102" fmla="*/ 2147483646 w 93"/>
              <a:gd name="T103" fmla="*/ 2147483646 h 25"/>
              <a:gd name="T104" fmla="*/ 2147483646 w 93"/>
              <a:gd name="T105" fmla="*/ 2147483646 h 25"/>
              <a:gd name="T106" fmla="*/ 2147483646 w 93"/>
              <a:gd name="T107" fmla="*/ 2147483646 h 25"/>
              <a:gd name="T108" fmla="*/ 2147483646 w 93"/>
              <a:gd name="T109" fmla="*/ 2147483646 h 25"/>
              <a:gd name="T110" fmla="*/ 2147483646 w 93"/>
              <a:gd name="T111" fmla="*/ 2147483646 h 25"/>
              <a:gd name="T112" fmla="*/ 2147483646 w 93"/>
              <a:gd name="T113" fmla="*/ 2147483646 h 25"/>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93" h="25">
                <a:moveTo>
                  <a:pt x="26" y="24"/>
                </a:moveTo>
                <a:lnTo>
                  <a:pt x="23" y="24"/>
                </a:lnTo>
                <a:lnTo>
                  <a:pt x="22" y="25"/>
                </a:lnTo>
                <a:lnTo>
                  <a:pt x="21" y="25"/>
                </a:lnTo>
                <a:lnTo>
                  <a:pt x="20" y="24"/>
                </a:lnTo>
                <a:lnTo>
                  <a:pt x="19" y="24"/>
                </a:lnTo>
                <a:lnTo>
                  <a:pt x="18" y="24"/>
                </a:lnTo>
                <a:lnTo>
                  <a:pt x="16" y="24"/>
                </a:lnTo>
                <a:lnTo>
                  <a:pt x="15" y="23"/>
                </a:lnTo>
                <a:lnTo>
                  <a:pt x="14" y="23"/>
                </a:lnTo>
                <a:lnTo>
                  <a:pt x="12" y="22"/>
                </a:lnTo>
                <a:lnTo>
                  <a:pt x="11" y="22"/>
                </a:lnTo>
                <a:lnTo>
                  <a:pt x="10" y="21"/>
                </a:lnTo>
                <a:lnTo>
                  <a:pt x="9" y="20"/>
                </a:lnTo>
                <a:lnTo>
                  <a:pt x="8" y="19"/>
                </a:lnTo>
                <a:lnTo>
                  <a:pt x="7" y="18"/>
                </a:lnTo>
                <a:lnTo>
                  <a:pt x="6" y="17"/>
                </a:lnTo>
                <a:lnTo>
                  <a:pt x="5" y="14"/>
                </a:lnTo>
                <a:lnTo>
                  <a:pt x="4" y="13"/>
                </a:lnTo>
                <a:lnTo>
                  <a:pt x="3" y="11"/>
                </a:lnTo>
                <a:lnTo>
                  <a:pt x="2" y="10"/>
                </a:lnTo>
                <a:lnTo>
                  <a:pt x="0" y="9"/>
                </a:lnTo>
                <a:lnTo>
                  <a:pt x="5" y="7"/>
                </a:lnTo>
                <a:lnTo>
                  <a:pt x="8" y="5"/>
                </a:lnTo>
                <a:lnTo>
                  <a:pt x="7" y="5"/>
                </a:lnTo>
                <a:lnTo>
                  <a:pt x="8" y="5"/>
                </a:lnTo>
                <a:lnTo>
                  <a:pt x="9" y="5"/>
                </a:lnTo>
                <a:lnTo>
                  <a:pt x="10" y="5"/>
                </a:lnTo>
                <a:lnTo>
                  <a:pt x="11" y="5"/>
                </a:lnTo>
                <a:lnTo>
                  <a:pt x="11" y="6"/>
                </a:lnTo>
                <a:lnTo>
                  <a:pt x="15" y="6"/>
                </a:lnTo>
                <a:lnTo>
                  <a:pt x="16" y="6"/>
                </a:lnTo>
                <a:lnTo>
                  <a:pt x="18" y="6"/>
                </a:lnTo>
                <a:lnTo>
                  <a:pt x="20" y="6"/>
                </a:lnTo>
                <a:lnTo>
                  <a:pt x="21" y="6"/>
                </a:lnTo>
                <a:lnTo>
                  <a:pt x="22" y="5"/>
                </a:lnTo>
                <a:lnTo>
                  <a:pt x="26" y="5"/>
                </a:lnTo>
                <a:lnTo>
                  <a:pt x="28" y="5"/>
                </a:lnTo>
                <a:lnTo>
                  <a:pt x="29" y="6"/>
                </a:lnTo>
                <a:lnTo>
                  <a:pt x="31" y="5"/>
                </a:lnTo>
                <a:lnTo>
                  <a:pt x="34" y="5"/>
                </a:lnTo>
                <a:lnTo>
                  <a:pt x="39" y="5"/>
                </a:lnTo>
                <a:lnTo>
                  <a:pt x="37" y="4"/>
                </a:lnTo>
                <a:lnTo>
                  <a:pt x="37" y="3"/>
                </a:lnTo>
                <a:lnTo>
                  <a:pt x="39" y="3"/>
                </a:lnTo>
                <a:lnTo>
                  <a:pt x="40" y="3"/>
                </a:lnTo>
                <a:lnTo>
                  <a:pt x="40" y="2"/>
                </a:lnTo>
                <a:lnTo>
                  <a:pt x="42" y="0"/>
                </a:lnTo>
                <a:lnTo>
                  <a:pt x="45" y="0"/>
                </a:lnTo>
                <a:lnTo>
                  <a:pt x="48" y="0"/>
                </a:lnTo>
                <a:lnTo>
                  <a:pt x="48" y="2"/>
                </a:lnTo>
                <a:lnTo>
                  <a:pt x="53" y="2"/>
                </a:lnTo>
                <a:lnTo>
                  <a:pt x="63" y="2"/>
                </a:lnTo>
                <a:lnTo>
                  <a:pt x="69" y="2"/>
                </a:lnTo>
                <a:lnTo>
                  <a:pt x="70" y="2"/>
                </a:lnTo>
                <a:lnTo>
                  <a:pt x="73" y="2"/>
                </a:lnTo>
                <a:lnTo>
                  <a:pt x="76" y="3"/>
                </a:lnTo>
                <a:lnTo>
                  <a:pt x="78" y="3"/>
                </a:lnTo>
                <a:lnTo>
                  <a:pt x="82" y="3"/>
                </a:lnTo>
                <a:lnTo>
                  <a:pt x="82" y="5"/>
                </a:lnTo>
                <a:lnTo>
                  <a:pt x="84" y="5"/>
                </a:lnTo>
                <a:lnTo>
                  <a:pt x="85" y="5"/>
                </a:lnTo>
                <a:lnTo>
                  <a:pt x="93" y="5"/>
                </a:lnTo>
                <a:lnTo>
                  <a:pt x="92" y="7"/>
                </a:lnTo>
                <a:lnTo>
                  <a:pt x="92" y="8"/>
                </a:lnTo>
                <a:lnTo>
                  <a:pt x="90" y="10"/>
                </a:lnTo>
                <a:lnTo>
                  <a:pt x="90" y="11"/>
                </a:lnTo>
                <a:lnTo>
                  <a:pt x="89" y="12"/>
                </a:lnTo>
                <a:lnTo>
                  <a:pt x="89" y="13"/>
                </a:lnTo>
                <a:lnTo>
                  <a:pt x="88" y="13"/>
                </a:lnTo>
                <a:lnTo>
                  <a:pt x="88" y="14"/>
                </a:lnTo>
                <a:lnTo>
                  <a:pt x="88" y="15"/>
                </a:lnTo>
                <a:lnTo>
                  <a:pt x="86" y="15"/>
                </a:lnTo>
                <a:lnTo>
                  <a:pt x="85" y="17"/>
                </a:lnTo>
                <a:lnTo>
                  <a:pt x="84" y="18"/>
                </a:lnTo>
                <a:lnTo>
                  <a:pt x="83" y="19"/>
                </a:lnTo>
                <a:lnTo>
                  <a:pt x="82" y="19"/>
                </a:lnTo>
                <a:lnTo>
                  <a:pt x="81" y="20"/>
                </a:lnTo>
                <a:lnTo>
                  <a:pt x="79" y="20"/>
                </a:lnTo>
                <a:lnTo>
                  <a:pt x="76" y="21"/>
                </a:lnTo>
                <a:lnTo>
                  <a:pt x="72" y="22"/>
                </a:lnTo>
                <a:lnTo>
                  <a:pt x="70" y="22"/>
                </a:lnTo>
                <a:lnTo>
                  <a:pt x="68" y="22"/>
                </a:lnTo>
                <a:lnTo>
                  <a:pt x="67" y="22"/>
                </a:lnTo>
                <a:lnTo>
                  <a:pt x="66" y="23"/>
                </a:lnTo>
                <a:lnTo>
                  <a:pt x="65" y="23"/>
                </a:lnTo>
                <a:lnTo>
                  <a:pt x="64" y="23"/>
                </a:lnTo>
                <a:lnTo>
                  <a:pt x="63" y="23"/>
                </a:lnTo>
                <a:lnTo>
                  <a:pt x="60" y="23"/>
                </a:lnTo>
                <a:lnTo>
                  <a:pt x="58" y="22"/>
                </a:lnTo>
                <a:lnTo>
                  <a:pt x="57" y="22"/>
                </a:lnTo>
                <a:lnTo>
                  <a:pt x="56" y="22"/>
                </a:lnTo>
                <a:lnTo>
                  <a:pt x="55" y="22"/>
                </a:lnTo>
                <a:lnTo>
                  <a:pt x="54" y="22"/>
                </a:lnTo>
                <a:lnTo>
                  <a:pt x="53" y="22"/>
                </a:lnTo>
                <a:lnTo>
                  <a:pt x="52" y="22"/>
                </a:lnTo>
                <a:lnTo>
                  <a:pt x="51" y="22"/>
                </a:lnTo>
                <a:lnTo>
                  <a:pt x="49" y="22"/>
                </a:lnTo>
                <a:lnTo>
                  <a:pt x="48" y="22"/>
                </a:lnTo>
                <a:lnTo>
                  <a:pt x="46" y="21"/>
                </a:lnTo>
                <a:lnTo>
                  <a:pt x="45" y="21"/>
                </a:lnTo>
                <a:lnTo>
                  <a:pt x="44" y="21"/>
                </a:lnTo>
                <a:lnTo>
                  <a:pt x="43" y="22"/>
                </a:lnTo>
                <a:lnTo>
                  <a:pt x="42" y="22"/>
                </a:lnTo>
                <a:lnTo>
                  <a:pt x="41" y="22"/>
                </a:lnTo>
                <a:lnTo>
                  <a:pt x="40" y="22"/>
                </a:lnTo>
                <a:lnTo>
                  <a:pt x="39" y="22"/>
                </a:lnTo>
                <a:lnTo>
                  <a:pt x="37" y="22"/>
                </a:lnTo>
                <a:lnTo>
                  <a:pt x="36" y="22"/>
                </a:lnTo>
                <a:lnTo>
                  <a:pt x="35" y="23"/>
                </a:lnTo>
                <a:lnTo>
                  <a:pt x="34" y="23"/>
                </a:lnTo>
                <a:lnTo>
                  <a:pt x="33" y="23"/>
                </a:lnTo>
                <a:lnTo>
                  <a:pt x="31" y="23"/>
                </a:lnTo>
                <a:lnTo>
                  <a:pt x="30" y="24"/>
                </a:lnTo>
                <a:lnTo>
                  <a:pt x="29" y="24"/>
                </a:lnTo>
                <a:lnTo>
                  <a:pt x="28" y="24"/>
                </a:lnTo>
                <a:lnTo>
                  <a:pt x="26" y="24"/>
                </a:lnTo>
                <a:close/>
              </a:path>
            </a:pathLst>
          </a:custGeom>
          <a:solidFill>
            <a:srgbClr val="00426E"/>
          </a:solidFill>
          <a:ln w="4763">
            <a:solidFill>
              <a:srgbClr val="000000"/>
            </a:solidFill>
            <a:prstDash val="solid"/>
            <a:round/>
            <a:headEnd/>
            <a:tailEnd/>
          </a:ln>
        </xdr:spPr>
      </xdr:sp>
      <xdr:sp macro="" textlink="">
        <xdr:nvSpPr>
          <xdr:cNvPr id="103868" name="Freeform 14167"/>
          <xdr:cNvSpPr>
            <a:spLocks/>
          </xdr:cNvSpPr>
        </xdr:nvSpPr>
        <xdr:spPr bwMode="auto">
          <a:xfrm>
            <a:off x="8623639" y="2719896"/>
            <a:ext cx="219075" cy="152169"/>
          </a:xfrm>
          <a:custGeom>
            <a:avLst/>
            <a:gdLst>
              <a:gd name="T0" fmla="*/ 2147483646 w 46"/>
              <a:gd name="T1" fmla="*/ 2147483646 h 32"/>
              <a:gd name="T2" fmla="*/ 2147483646 w 46"/>
              <a:gd name="T3" fmla="*/ 2147483646 h 32"/>
              <a:gd name="T4" fmla="*/ 2147483646 w 46"/>
              <a:gd name="T5" fmla="*/ 2147483646 h 32"/>
              <a:gd name="T6" fmla="*/ 2147483646 w 46"/>
              <a:gd name="T7" fmla="*/ 2147483646 h 32"/>
              <a:gd name="T8" fmla="*/ 2147483646 w 46"/>
              <a:gd name="T9" fmla="*/ 2147483646 h 32"/>
              <a:gd name="T10" fmla="*/ 2147483646 w 46"/>
              <a:gd name="T11" fmla="*/ 2147483646 h 32"/>
              <a:gd name="T12" fmla="*/ 2147483646 w 46"/>
              <a:gd name="T13" fmla="*/ 2147483646 h 32"/>
              <a:gd name="T14" fmla="*/ 2147483646 w 46"/>
              <a:gd name="T15" fmla="*/ 2147483646 h 32"/>
              <a:gd name="T16" fmla="*/ 2147483646 w 46"/>
              <a:gd name="T17" fmla="*/ 2147483646 h 32"/>
              <a:gd name="T18" fmla="*/ 2147483646 w 46"/>
              <a:gd name="T19" fmla="*/ 2147483646 h 32"/>
              <a:gd name="T20" fmla="*/ 2147483646 w 46"/>
              <a:gd name="T21" fmla="*/ 2147483646 h 32"/>
              <a:gd name="T22" fmla="*/ 2147483646 w 46"/>
              <a:gd name="T23" fmla="*/ 2147483646 h 32"/>
              <a:gd name="T24" fmla="*/ 2147483646 w 46"/>
              <a:gd name="T25" fmla="*/ 2147483646 h 32"/>
              <a:gd name="T26" fmla="*/ 2147483646 w 46"/>
              <a:gd name="T27" fmla="*/ 2147483646 h 32"/>
              <a:gd name="T28" fmla="*/ 2147483646 w 46"/>
              <a:gd name="T29" fmla="*/ 2147483646 h 32"/>
              <a:gd name="T30" fmla="*/ 2147483646 w 46"/>
              <a:gd name="T31" fmla="*/ 2147483646 h 32"/>
              <a:gd name="T32" fmla="*/ 2147483646 w 46"/>
              <a:gd name="T33" fmla="*/ 2147483646 h 32"/>
              <a:gd name="T34" fmla="*/ 2147483646 w 46"/>
              <a:gd name="T35" fmla="*/ 2147483646 h 32"/>
              <a:gd name="T36" fmla="*/ 2147483646 w 46"/>
              <a:gd name="T37" fmla="*/ 2147483646 h 32"/>
              <a:gd name="T38" fmla="*/ 0 w 46"/>
              <a:gd name="T39" fmla="*/ 2147483646 h 32"/>
              <a:gd name="T40" fmla="*/ 0 w 46"/>
              <a:gd name="T41" fmla="*/ 2147483646 h 32"/>
              <a:gd name="T42" fmla="*/ 2147483646 w 46"/>
              <a:gd name="T43" fmla="*/ 2147483646 h 32"/>
              <a:gd name="T44" fmla="*/ 2147483646 w 46"/>
              <a:gd name="T45" fmla="*/ 2147483646 h 32"/>
              <a:gd name="T46" fmla="*/ 2147483646 w 46"/>
              <a:gd name="T47" fmla="*/ 2147483646 h 32"/>
              <a:gd name="T48" fmla="*/ 2147483646 w 46"/>
              <a:gd name="T49" fmla="*/ 2147483646 h 32"/>
              <a:gd name="T50" fmla="*/ 2147483646 w 46"/>
              <a:gd name="T51" fmla="*/ 2147483646 h 32"/>
              <a:gd name="T52" fmla="*/ 2147483646 w 46"/>
              <a:gd name="T53" fmla="*/ 2147483646 h 32"/>
              <a:gd name="T54" fmla="*/ 2147483646 w 46"/>
              <a:gd name="T55" fmla="*/ 2147483646 h 32"/>
              <a:gd name="T56" fmla="*/ 2147483646 w 46"/>
              <a:gd name="T57" fmla="*/ 2147483646 h 32"/>
              <a:gd name="T58" fmla="*/ 2147483646 w 46"/>
              <a:gd name="T59" fmla="*/ 2147483646 h 32"/>
              <a:gd name="T60" fmla="*/ 2147483646 w 46"/>
              <a:gd name="T61" fmla="*/ 2147483646 h 32"/>
              <a:gd name="T62" fmla="*/ 2147483646 w 46"/>
              <a:gd name="T63" fmla="*/ 2147483646 h 32"/>
              <a:gd name="T64" fmla="*/ 2147483646 w 46"/>
              <a:gd name="T65" fmla="*/ 2147483646 h 32"/>
              <a:gd name="T66" fmla="*/ 2147483646 w 46"/>
              <a:gd name="T67" fmla="*/ 2147483646 h 32"/>
              <a:gd name="T68" fmla="*/ 2147483646 w 46"/>
              <a:gd name="T69" fmla="*/ 2147483646 h 32"/>
              <a:gd name="T70" fmla="*/ 2147483646 w 46"/>
              <a:gd name="T71" fmla="*/ 0 h 32"/>
              <a:gd name="T72" fmla="*/ 2147483646 w 46"/>
              <a:gd name="T73" fmla="*/ 2147483646 h 32"/>
              <a:gd name="T74" fmla="*/ 2147483646 w 46"/>
              <a:gd name="T75" fmla="*/ 2147483646 h 32"/>
              <a:gd name="T76" fmla="*/ 2147483646 w 46"/>
              <a:gd name="T77" fmla="*/ 2147483646 h 32"/>
              <a:gd name="T78" fmla="*/ 2147483646 w 46"/>
              <a:gd name="T79" fmla="*/ 2147483646 h 32"/>
              <a:gd name="T80" fmla="*/ 2147483646 w 46"/>
              <a:gd name="T81" fmla="*/ 2147483646 h 32"/>
              <a:gd name="T82" fmla="*/ 2147483646 w 46"/>
              <a:gd name="T83" fmla="*/ 2147483646 h 32"/>
              <a:gd name="T84" fmla="*/ 2147483646 w 46"/>
              <a:gd name="T85" fmla="*/ 2147483646 h 32"/>
              <a:gd name="T86" fmla="*/ 2147483646 w 46"/>
              <a:gd name="T87" fmla="*/ 2147483646 h 32"/>
              <a:gd name="T88" fmla="*/ 2147483646 w 46"/>
              <a:gd name="T89" fmla="*/ 2147483646 h 32"/>
              <a:gd name="T90" fmla="*/ 2147483646 w 46"/>
              <a:gd name="T91" fmla="*/ 2147483646 h 32"/>
              <a:gd name="T92" fmla="*/ 2147483646 w 46"/>
              <a:gd name="T93" fmla="*/ 2147483646 h 32"/>
              <a:gd name="T94" fmla="*/ 2147483646 w 46"/>
              <a:gd name="T95" fmla="*/ 2147483646 h 32"/>
              <a:gd name="T96" fmla="*/ 2147483646 w 46"/>
              <a:gd name="T97" fmla="*/ 2147483646 h 32"/>
              <a:gd name="T98" fmla="*/ 2147483646 w 46"/>
              <a:gd name="T99" fmla="*/ 2147483646 h 32"/>
              <a:gd name="T100" fmla="*/ 2147483646 w 46"/>
              <a:gd name="T101" fmla="*/ 2147483646 h 32"/>
              <a:gd name="T102" fmla="*/ 2147483646 w 46"/>
              <a:gd name="T103" fmla="*/ 2147483646 h 32"/>
              <a:gd name="T104" fmla="*/ 2147483646 w 46"/>
              <a:gd name="T105" fmla="*/ 2147483646 h 32"/>
              <a:gd name="T106" fmla="*/ 2147483646 w 46"/>
              <a:gd name="T107" fmla="*/ 2147483646 h 32"/>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0" t="0" r="r" b="b"/>
            <a:pathLst>
              <a:path w="46" h="32">
                <a:moveTo>
                  <a:pt x="18" y="32"/>
                </a:moveTo>
                <a:lnTo>
                  <a:pt x="18" y="32"/>
                </a:lnTo>
                <a:lnTo>
                  <a:pt x="17" y="32"/>
                </a:lnTo>
                <a:lnTo>
                  <a:pt x="17" y="30"/>
                </a:lnTo>
                <a:lnTo>
                  <a:pt x="16" y="29"/>
                </a:lnTo>
                <a:lnTo>
                  <a:pt x="15" y="29"/>
                </a:lnTo>
                <a:lnTo>
                  <a:pt x="14" y="28"/>
                </a:lnTo>
                <a:lnTo>
                  <a:pt x="11" y="27"/>
                </a:lnTo>
                <a:lnTo>
                  <a:pt x="10" y="26"/>
                </a:lnTo>
                <a:lnTo>
                  <a:pt x="9" y="25"/>
                </a:lnTo>
                <a:lnTo>
                  <a:pt x="8" y="26"/>
                </a:lnTo>
                <a:lnTo>
                  <a:pt x="7" y="26"/>
                </a:lnTo>
                <a:lnTo>
                  <a:pt x="7" y="27"/>
                </a:lnTo>
                <a:lnTo>
                  <a:pt x="7" y="28"/>
                </a:lnTo>
                <a:lnTo>
                  <a:pt x="6" y="28"/>
                </a:lnTo>
                <a:lnTo>
                  <a:pt x="5" y="28"/>
                </a:lnTo>
                <a:lnTo>
                  <a:pt x="5" y="27"/>
                </a:lnTo>
                <a:lnTo>
                  <a:pt x="5" y="26"/>
                </a:lnTo>
                <a:lnTo>
                  <a:pt x="4" y="25"/>
                </a:lnTo>
                <a:lnTo>
                  <a:pt x="4" y="24"/>
                </a:lnTo>
                <a:lnTo>
                  <a:pt x="3" y="24"/>
                </a:lnTo>
                <a:lnTo>
                  <a:pt x="3" y="23"/>
                </a:lnTo>
                <a:lnTo>
                  <a:pt x="2" y="23"/>
                </a:lnTo>
                <a:lnTo>
                  <a:pt x="2" y="22"/>
                </a:lnTo>
                <a:lnTo>
                  <a:pt x="0" y="22"/>
                </a:lnTo>
                <a:lnTo>
                  <a:pt x="0" y="21"/>
                </a:lnTo>
                <a:lnTo>
                  <a:pt x="0" y="20"/>
                </a:lnTo>
                <a:lnTo>
                  <a:pt x="0" y="19"/>
                </a:lnTo>
                <a:lnTo>
                  <a:pt x="2" y="19"/>
                </a:lnTo>
                <a:lnTo>
                  <a:pt x="2" y="18"/>
                </a:lnTo>
                <a:lnTo>
                  <a:pt x="2" y="16"/>
                </a:lnTo>
                <a:lnTo>
                  <a:pt x="2" y="15"/>
                </a:lnTo>
                <a:lnTo>
                  <a:pt x="2" y="14"/>
                </a:lnTo>
                <a:lnTo>
                  <a:pt x="2" y="13"/>
                </a:lnTo>
                <a:lnTo>
                  <a:pt x="2" y="11"/>
                </a:lnTo>
                <a:lnTo>
                  <a:pt x="3" y="11"/>
                </a:lnTo>
                <a:lnTo>
                  <a:pt x="3" y="10"/>
                </a:lnTo>
                <a:lnTo>
                  <a:pt x="4" y="10"/>
                </a:lnTo>
                <a:lnTo>
                  <a:pt x="5" y="10"/>
                </a:lnTo>
                <a:lnTo>
                  <a:pt x="6" y="9"/>
                </a:lnTo>
                <a:lnTo>
                  <a:pt x="8" y="9"/>
                </a:lnTo>
                <a:lnTo>
                  <a:pt x="8" y="8"/>
                </a:lnTo>
                <a:lnTo>
                  <a:pt x="11" y="7"/>
                </a:lnTo>
                <a:lnTo>
                  <a:pt x="15" y="6"/>
                </a:lnTo>
                <a:lnTo>
                  <a:pt x="16" y="6"/>
                </a:lnTo>
                <a:lnTo>
                  <a:pt x="17" y="5"/>
                </a:lnTo>
                <a:lnTo>
                  <a:pt x="18" y="5"/>
                </a:lnTo>
                <a:lnTo>
                  <a:pt x="20" y="4"/>
                </a:lnTo>
                <a:lnTo>
                  <a:pt x="21" y="3"/>
                </a:lnTo>
                <a:lnTo>
                  <a:pt x="22" y="3"/>
                </a:lnTo>
                <a:lnTo>
                  <a:pt x="24" y="1"/>
                </a:lnTo>
                <a:lnTo>
                  <a:pt x="25" y="1"/>
                </a:lnTo>
                <a:lnTo>
                  <a:pt x="27" y="0"/>
                </a:lnTo>
                <a:lnTo>
                  <a:pt x="28" y="1"/>
                </a:lnTo>
                <a:lnTo>
                  <a:pt x="30" y="3"/>
                </a:lnTo>
                <a:lnTo>
                  <a:pt x="32" y="5"/>
                </a:lnTo>
                <a:lnTo>
                  <a:pt x="33" y="5"/>
                </a:lnTo>
                <a:lnTo>
                  <a:pt x="34" y="6"/>
                </a:lnTo>
                <a:lnTo>
                  <a:pt x="35" y="6"/>
                </a:lnTo>
                <a:lnTo>
                  <a:pt x="37" y="8"/>
                </a:lnTo>
                <a:lnTo>
                  <a:pt x="39" y="8"/>
                </a:lnTo>
                <a:lnTo>
                  <a:pt x="40" y="9"/>
                </a:lnTo>
                <a:lnTo>
                  <a:pt x="41" y="10"/>
                </a:lnTo>
                <a:lnTo>
                  <a:pt x="42" y="10"/>
                </a:lnTo>
                <a:lnTo>
                  <a:pt x="43" y="10"/>
                </a:lnTo>
                <a:lnTo>
                  <a:pt x="44" y="10"/>
                </a:lnTo>
                <a:lnTo>
                  <a:pt x="46" y="11"/>
                </a:lnTo>
                <a:lnTo>
                  <a:pt x="45" y="12"/>
                </a:lnTo>
                <a:lnTo>
                  <a:pt x="44" y="13"/>
                </a:lnTo>
                <a:lnTo>
                  <a:pt x="43" y="14"/>
                </a:lnTo>
                <a:lnTo>
                  <a:pt x="42" y="15"/>
                </a:lnTo>
                <a:lnTo>
                  <a:pt x="41" y="15"/>
                </a:lnTo>
                <a:lnTo>
                  <a:pt x="40" y="16"/>
                </a:lnTo>
                <a:lnTo>
                  <a:pt x="37" y="19"/>
                </a:lnTo>
                <a:lnTo>
                  <a:pt x="34" y="21"/>
                </a:lnTo>
                <a:lnTo>
                  <a:pt x="33" y="22"/>
                </a:lnTo>
                <a:lnTo>
                  <a:pt x="34" y="23"/>
                </a:lnTo>
                <a:lnTo>
                  <a:pt x="34" y="24"/>
                </a:lnTo>
                <a:lnTo>
                  <a:pt x="33" y="25"/>
                </a:lnTo>
                <a:lnTo>
                  <a:pt x="34" y="26"/>
                </a:lnTo>
                <a:lnTo>
                  <a:pt x="33" y="27"/>
                </a:lnTo>
                <a:lnTo>
                  <a:pt x="32" y="27"/>
                </a:lnTo>
                <a:lnTo>
                  <a:pt x="28" y="28"/>
                </a:lnTo>
                <a:lnTo>
                  <a:pt x="25" y="29"/>
                </a:lnTo>
                <a:lnTo>
                  <a:pt x="24" y="29"/>
                </a:lnTo>
                <a:lnTo>
                  <a:pt x="23" y="30"/>
                </a:lnTo>
                <a:lnTo>
                  <a:pt x="21" y="30"/>
                </a:lnTo>
                <a:lnTo>
                  <a:pt x="20" y="32"/>
                </a:lnTo>
                <a:lnTo>
                  <a:pt x="19" y="32"/>
                </a:lnTo>
                <a:lnTo>
                  <a:pt x="18" y="32"/>
                </a:lnTo>
                <a:close/>
              </a:path>
            </a:pathLst>
          </a:custGeom>
          <a:solidFill>
            <a:srgbClr val="007099"/>
          </a:solidFill>
          <a:ln w="4763">
            <a:solidFill>
              <a:srgbClr val="000000"/>
            </a:solidFill>
            <a:prstDash val="solid"/>
            <a:round/>
            <a:headEnd/>
            <a:tailEnd/>
          </a:ln>
        </xdr:spPr>
      </xdr:sp>
      <xdr:sp macro="" textlink="">
        <xdr:nvSpPr>
          <xdr:cNvPr id="103869" name="Freeform 14168"/>
          <xdr:cNvSpPr>
            <a:spLocks/>
          </xdr:cNvSpPr>
        </xdr:nvSpPr>
        <xdr:spPr bwMode="auto">
          <a:xfrm>
            <a:off x="8928439" y="2738946"/>
            <a:ext cx="361950" cy="214081"/>
          </a:xfrm>
          <a:custGeom>
            <a:avLst/>
            <a:gdLst>
              <a:gd name="T0" fmla="*/ 2147483646 w 76"/>
              <a:gd name="T1" fmla="*/ 2147483646 h 45"/>
              <a:gd name="T2" fmla="*/ 2147483646 w 76"/>
              <a:gd name="T3" fmla="*/ 2147483646 h 45"/>
              <a:gd name="T4" fmla="*/ 2147483646 w 76"/>
              <a:gd name="T5" fmla="*/ 2147483646 h 45"/>
              <a:gd name="T6" fmla="*/ 2147483646 w 76"/>
              <a:gd name="T7" fmla="*/ 2147483646 h 45"/>
              <a:gd name="T8" fmla="*/ 2147483646 w 76"/>
              <a:gd name="T9" fmla="*/ 2147483646 h 45"/>
              <a:gd name="T10" fmla="*/ 2147483646 w 76"/>
              <a:gd name="T11" fmla="*/ 2147483646 h 45"/>
              <a:gd name="T12" fmla="*/ 2147483646 w 76"/>
              <a:gd name="T13" fmla="*/ 2147483646 h 45"/>
              <a:gd name="T14" fmla="*/ 2147483646 w 76"/>
              <a:gd name="T15" fmla="*/ 2147483646 h 45"/>
              <a:gd name="T16" fmla="*/ 2147483646 w 76"/>
              <a:gd name="T17" fmla="*/ 0 h 45"/>
              <a:gd name="T18" fmla="*/ 2147483646 w 76"/>
              <a:gd name="T19" fmla="*/ 0 h 45"/>
              <a:gd name="T20" fmla="*/ 2147483646 w 76"/>
              <a:gd name="T21" fmla="*/ 2147483646 h 45"/>
              <a:gd name="T22" fmla="*/ 2147483646 w 76"/>
              <a:gd name="T23" fmla="*/ 2147483646 h 45"/>
              <a:gd name="T24" fmla="*/ 2147483646 w 76"/>
              <a:gd name="T25" fmla="*/ 2147483646 h 45"/>
              <a:gd name="T26" fmla="*/ 2147483646 w 76"/>
              <a:gd name="T27" fmla="*/ 2147483646 h 45"/>
              <a:gd name="T28" fmla="*/ 2147483646 w 76"/>
              <a:gd name="T29" fmla="*/ 2147483646 h 45"/>
              <a:gd name="T30" fmla="*/ 2147483646 w 76"/>
              <a:gd name="T31" fmla="*/ 2147483646 h 45"/>
              <a:gd name="T32" fmla="*/ 2147483646 w 76"/>
              <a:gd name="T33" fmla="*/ 2147483646 h 45"/>
              <a:gd name="T34" fmla="*/ 2147483646 w 76"/>
              <a:gd name="T35" fmla="*/ 2147483646 h 45"/>
              <a:gd name="T36" fmla="*/ 2147483646 w 76"/>
              <a:gd name="T37" fmla="*/ 2147483646 h 45"/>
              <a:gd name="T38" fmla="*/ 2147483646 w 76"/>
              <a:gd name="T39" fmla="*/ 2147483646 h 45"/>
              <a:gd name="T40" fmla="*/ 2147483646 w 76"/>
              <a:gd name="T41" fmla="*/ 2147483646 h 45"/>
              <a:gd name="T42" fmla="*/ 2147483646 w 76"/>
              <a:gd name="T43" fmla="*/ 2147483646 h 45"/>
              <a:gd name="T44" fmla="*/ 2147483646 w 76"/>
              <a:gd name="T45" fmla="*/ 2147483646 h 45"/>
              <a:gd name="T46" fmla="*/ 2147483646 w 76"/>
              <a:gd name="T47" fmla="*/ 2147483646 h 45"/>
              <a:gd name="T48" fmla="*/ 2147483646 w 76"/>
              <a:gd name="T49" fmla="*/ 2147483646 h 45"/>
              <a:gd name="T50" fmla="*/ 2147483646 w 76"/>
              <a:gd name="T51" fmla="*/ 2147483646 h 45"/>
              <a:gd name="T52" fmla="*/ 2147483646 w 76"/>
              <a:gd name="T53" fmla="*/ 2147483646 h 45"/>
              <a:gd name="T54" fmla="*/ 2147483646 w 76"/>
              <a:gd name="T55" fmla="*/ 2147483646 h 45"/>
              <a:gd name="T56" fmla="*/ 2147483646 w 76"/>
              <a:gd name="T57" fmla="*/ 2147483646 h 45"/>
              <a:gd name="T58" fmla="*/ 2147483646 w 76"/>
              <a:gd name="T59" fmla="*/ 2147483646 h 45"/>
              <a:gd name="T60" fmla="*/ 2147483646 w 76"/>
              <a:gd name="T61" fmla="*/ 2147483646 h 45"/>
              <a:gd name="T62" fmla="*/ 2147483646 w 76"/>
              <a:gd name="T63" fmla="*/ 2147483646 h 45"/>
              <a:gd name="T64" fmla="*/ 2147483646 w 76"/>
              <a:gd name="T65" fmla="*/ 2147483646 h 45"/>
              <a:gd name="T66" fmla="*/ 2147483646 w 76"/>
              <a:gd name="T67" fmla="*/ 2147483646 h 45"/>
              <a:gd name="T68" fmla="*/ 2147483646 w 76"/>
              <a:gd name="T69" fmla="*/ 2147483646 h 45"/>
              <a:gd name="T70" fmla="*/ 2147483646 w 76"/>
              <a:gd name="T71" fmla="*/ 2147483646 h 45"/>
              <a:gd name="T72" fmla="*/ 2147483646 w 76"/>
              <a:gd name="T73" fmla="*/ 2147483646 h 45"/>
              <a:gd name="T74" fmla="*/ 2147483646 w 76"/>
              <a:gd name="T75" fmla="*/ 2147483646 h 45"/>
              <a:gd name="T76" fmla="*/ 2147483646 w 76"/>
              <a:gd name="T77" fmla="*/ 2147483646 h 45"/>
              <a:gd name="T78" fmla="*/ 2147483646 w 76"/>
              <a:gd name="T79" fmla="*/ 2147483646 h 45"/>
              <a:gd name="T80" fmla="*/ 2147483646 w 76"/>
              <a:gd name="T81" fmla="*/ 2147483646 h 45"/>
              <a:gd name="T82" fmla="*/ 2147483646 w 76"/>
              <a:gd name="T83" fmla="*/ 2147483646 h 45"/>
              <a:gd name="T84" fmla="*/ 2147483646 w 76"/>
              <a:gd name="T85" fmla="*/ 2147483646 h 45"/>
              <a:gd name="T86" fmla="*/ 2147483646 w 76"/>
              <a:gd name="T87" fmla="*/ 2147483646 h 45"/>
              <a:gd name="T88" fmla="*/ 2147483646 w 76"/>
              <a:gd name="T89" fmla="*/ 2147483646 h 45"/>
              <a:gd name="T90" fmla="*/ 2147483646 w 76"/>
              <a:gd name="T91" fmla="*/ 2147483646 h 45"/>
              <a:gd name="T92" fmla="*/ 2147483646 w 76"/>
              <a:gd name="T93" fmla="*/ 2147483646 h 45"/>
              <a:gd name="T94" fmla="*/ 2147483646 w 76"/>
              <a:gd name="T95" fmla="*/ 2147483646 h 45"/>
              <a:gd name="T96" fmla="*/ 2147483646 w 76"/>
              <a:gd name="T97" fmla="*/ 2147483646 h 45"/>
              <a:gd name="T98" fmla="*/ 2147483646 w 76"/>
              <a:gd name="T99" fmla="*/ 2147483646 h 45"/>
              <a:gd name="T100" fmla="*/ 2147483646 w 76"/>
              <a:gd name="T101" fmla="*/ 2147483646 h 45"/>
              <a:gd name="T102" fmla="*/ 2147483646 w 76"/>
              <a:gd name="T103" fmla="*/ 2147483646 h 45"/>
              <a:gd name="T104" fmla="*/ 2147483646 w 76"/>
              <a:gd name="T105" fmla="*/ 2147483646 h 45"/>
              <a:gd name="T106" fmla="*/ 2147483646 w 76"/>
              <a:gd name="T107" fmla="*/ 2147483646 h 45"/>
              <a:gd name="T108" fmla="*/ 2147483646 w 76"/>
              <a:gd name="T109" fmla="*/ 2147483646 h 45"/>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0" t="0" r="r" b="b"/>
            <a:pathLst>
              <a:path w="76" h="45">
                <a:moveTo>
                  <a:pt x="1" y="17"/>
                </a:moveTo>
                <a:lnTo>
                  <a:pt x="1" y="17"/>
                </a:lnTo>
                <a:lnTo>
                  <a:pt x="2" y="16"/>
                </a:lnTo>
                <a:lnTo>
                  <a:pt x="3" y="16"/>
                </a:lnTo>
                <a:lnTo>
                  <a:pt x="4" y="16"/>
                </a:lnTo>
                <a:lnTo>
                  <a:pt x="6" y="16"/>
                </a:lnTo>
                <a:lnTo>
                  <a:pt x="7" y="16"/>
                </a:lnTo>
                <a:lnTo>
                  <a:pt x="8" y="16"/>
                </a:lnTo>
                <a:lnTo>
                  <a:pt x="10" y="16"/>
                </a:lnTo>
                <a:lnTo>
                  <a:pt x="14" y="16"/>
                </a:lnTo>
                <a:lnTo>
                  <a:pt x="15" y="16"/>
                </a:lnTo>
                <a:lnTo>
                  <a:pt x="16" y="16"/>
                </a:lnTo>
                <a:lnTo>
                  <a:pt x="17" y="16"/>
                </a:lnTo>
                <a:lnTo>
                  <a:pt x="18" y="16"/>
                </a:lnTo>
                <a:lnTo>
                  <a:pt x="19" y="16"/>
                </a:lnTo>
                <a:lnTo>
                  <a:pt x="20" y="16"/>
                </a:lnTo>
                <a:lnTo>
                  <a:pt x="21" y="15"/>
                </a:lnTo>
                <a:lnTo>
                  <a:pt x="22" y="15"/>
                </a:lnTo>
                <a:lnTo>
                  <a:pt x="24" y="15"/>
                </a:lnTo>
                <a:lnTo>
                  <a:pt x="25" y="14"/>
                </a:lnTo>
                <a:lnTo>
                  <a:pt x="26" y="14"/>
                </a:lnTo>
                <a:lnTo>
                  <a:pt x="26" y="12"/>
                </a:lnTo>
                <a:lnTo>
                  <a:pt x="27" y="12"/>
                </a:lnTo>
                <a:lnTo>
                  <a:pt x="29" y="11"/>
                </a:lnTo>
                <a:lnTo>
                  <a:pt x="30" y="10"/>
                </a:lnTo>
                <a:lnTo>
                  <a:pt x="31" y="10"/>
                </a:lnTo>
                <a:lnTo>
                  <a:pt x="32" y="9"/>
                </a:lnTo>
                <a:lnTo>
                  <a:pt x="33" y="8"/>
                </a:lnTo>
                <a:lnTo>
                  <a:pt x="35" y="7"/>
                </a:lnTo>
                <a:lnTo>
                  <a:pt x="37" y="7"/>
                </a:lnTo>
                <a:lnTo>
                  <a:pt x="37" y="6"/>
                </a:lnTo>
                <a:lnTo>
                  <a:pt x="38" y="6"/>
                </a:lnTo>
                <a:lnTo>
                  <a:pt x="40" y="5"/>
                </a:lnTo>
                <a:lnTo>
                  <a:pt x="42" y="3"/>
                </a:lnTo>
                <a:lnTo>
                  <a:pt x="44" y="2"/>
                </a:lnTo>
                <a:lnTo>
                  <a:pt x="47" y="1"/>
                </a:lnTo>
                <a:lnTo>
                  <a:pt x="49" y="0"/>
                </a:lnTo>
                <a:lnTo>
                  <a:pt x="50" y="0"/>
                </a:lnTo>
                <a:lnTo>
                  <a:pt x="51" y="0"/>
                </a:lnTo>
                <a:lnTo>
                  <a:pt x="52" y="0"/>
                </a:lnTo>
                <a:lnTo>
                  <a:pt x="53" y="1"/>
                </a:lnTo>
                <a:lnTo>
                  <a:pt x="54" y="1"/>
                </a:lnTo>
                <a:lnTo>
                  <a:pt x="55" y="2"/>
                </a:lnTo>
                <a:lnTo>
                  <a:pt x="56" y="3"/>
                </a:lnTo>
                <a:lnTo>
                  <a:pt x="57" y="3"/>
                </a:lnTo>
                <a:lnTo>
                  <a:pt x="58" y="2"/>
                </a:lnTo>
                <a:lnTo>
                  <a:pt x="59" y="2"/>
                </a:lnTo>
                <a:lnTo>
                  <a:pt x="61" y="2"/>
                </a:lnTo>
                <a:lnTo>
                  <a:pt x="61" y="1"/>
                </a:lnTo>
                <a:lnTo>
                  <a:pt x="62" y="1"/>
                </a:lnTo>
                <a:lnTo>
                  <a:pt x="62" y="2"/>
                </a:lnTo>
                <a:lnTo>
                  <a:pt x="63" y="2"/>
                </a:lnTo>
                <a:lnTo>
                  <a:pt x="63" y="3"/>
                </a:lnTo>
                <a:lnTo>
                  <a:pt x="64" y="3"/>
                </a:lnTo>
                <a:lnTo>
                  <a:pt x="64" y="2"/>
                </a:lnTo>
                <a:lnTo>
                  <a:pt x="65" y="2"/>
                </a:lnTo>
                <a:lnTo>
                  <a:pt x="65" y="3"/>
                </a:lnTo>
                <a:lnTo>
                  <a:pt x="66" y="3"/>
                </a:lnTo>
                <a:lnTo>
                  <a:pt x="66" y="4"/>
                </a:lnTo>
                <a:lnTo>
                  <a:pt x="66" y="5"/>
                </a:lnTo>
                <a:lnTo>
                  <a:pt x="66" y="6"/>
                </a:lnTo>
                <a:lnTo>
                  <a:pt x="65" y="6"/>
                </a:lnTo>
                <a:lnTo>
                  <a:pt x="65" y="7"/>
                </a:lnTo>
                <a:lnTo>
                  <a:pt x="65" y="8"/>
                </a:lnTo>
                <a:lnTo>
                  <a:pt x="66" y="8"/>
                </a:lnTo>
                <a:lnTo>
                  <a:pt x="66" y="9"/>
                </a:lnTo>
                <a:lnTo>
                  <a:pt x="66" y="10"/>
                </a:lnTo>
                <a:lnTo>
                  <a:pt x="67" y="11"/>
                </a:lnTo>
                <a:lnTo>
                  <a:pt x="68" y="12"/>
                </a:lnTo>
                <a:lnTo>
                  <a:pt x="69" y="14"/>
                </a:lnTo>
                <a:lnTo>
                  <a:pt x="69" y="15"/>
                </a:lnTo>
                <a:lnTo>
                  <a:pt x="68" y="17"/>
                </a:lnTo>
                <a:lnTo>
                  <a:pt x="68" y="18"/>
                </a:lnTo>
                <a:lnTo>
                  <a:pt x="68" y="19"/>
                </a:lnTo>
                <a:lnTo>
                  <a:pt x="69" y="20"/>
                </a:lnTo>
                <a:lnTo>
                  <a:pt x="69" y="21"/>
                </a:lnTo>
                <a:lnTo>
                  <a:pt x="70" y="21"/>
                </a:lnTo>
                <a:lnTo>
                  <a:pt x="70" y="22"/>
                </a:lnTo>
                <a:lnTo>
                  <a:pt x="71" y="22"/>
                </a:lnTo>
                <a:lnTo>
                  <a:pt x="72" y="23"/>
                </a:lnTo>
                <a:lnTo>
                  <a:pt x="74" y="23"/>
                </a:lnTo>
                <a:lnTo>
                  <a:pt x="74" y="24"/>
                </a:lnTo>
                <a:lnTo>
                  <a:pt x="75" y="24"/>
                </a:lnTo>
                <a:lnTo>
                  <a:pt x="76" y="25"/>
                </a:lnTo>
                <a:lnTo>
                  <a:pt x="76" y="26"/>
                </a:lnTo>
                <a:lnTo>
                  <a:pt x="76" y="30"/>
                </a:lnTo>
                <a:lnTo>
                  <a:pt x="74" y="31"/>
                </a:lnTo>
                <a:lnTo>
                  <a:pt x="71" y="31"/>
                </a:lnTo>
                <a:lnTo>
                  <a:pt x="70" y="31"/>
                </a:lnTo>
                <a:lnTo>
                  <a:pt x="69" y="31"/>
                </a:lnTo>
                <a:lnTo>
                  <a:pt x="68" y="31"/>
                </a:lnTo>
                <a:lnTo>
                  <a:pt x="67" y="31"/>
                </a:lnTo>
                <a:lnTo>
                  <a:pt x="66" y="32"/>
                </a:lnTo>
                <a:lnTo>
                  <a:pt x="65" y="32"/>
                </a:lnTo>
                <a:lnTo>
                  <a:pt x="64" y="32"/>
                </a:lnTo>
                <a:lnTo>
                  <a:pt x="64" y="33"/>
                </a:lnTo>
                <a:lnTo>
                  <a:pt x="63" y="33"/>
                </a:lnTo>
                <a:lnTo>
                  <a:pt x="61" y="35"/>
                </a:lnTo>
                <a:lnTo>
                  <a:pt x="59" y="36"/>
                </a:lnTo>
                <a:lnTo>
                  <a:pt x="58" y="38"/>
                </a:lnTo>
                <a:lnTo>
                  <a:pt x="57" y="38"/>
                </a:lnTo>
                <a:lnTo>
                  <a:pt x="57" y="39"/>
                </a:lnTo>
                <a:lnTo>
                  <a:pt x="56" y="39"/>
                </a:lnTo>
                <a:lnTo>
                  <a:pt x="56" y="40"/>
                </a:lnTo>
                <a:lnTo>
                  <a:pt x="56" y="42"/>
                </a:lnTo>
                <a:lnTo>
                  <a:pt x="55" y="43"/>
                </a:lnTo>
                <a:lnTo>
                  <a:pt x="55" y="44"/>
                </a:lnTo>
                <a:lnTo>
                  <a:pt x="54" y="45"/>
                </a:lnTo>
                <a:lnTo>
                  <a:pt x="46" y="45"/>
                </a:lnTo>
                <a:lnTo>
                  <a:pt x="45" y="45"/>
                </a:lnTo>
                <a:lnTo>
                  <a:pt x="43" y="45"/>
                </a:lnTo>
                <a:lnTo>
                  <a:pt x="43" y="43"/>
                </a:lnTo>
                <a:lnTo>
                  <a:pt x="39" y="43"/>
                </a:lnTo>
                <a:lnTo>
                  <a:pt x="37" y="43"/>
                </a:lnTo>
                <a:lnTo>
                  <a:pt x="34" y="42"/>
                </a:lnTo>
                <a:lnTo>
                  <a:pt x="31" y="42"/>
                </a:lnTo>
                <a:lnTo>
                  <a:pt x="30" y="42"/>
                </a:lnTo>
                <a:lnTo>
                  <a:pt x="24" y="42"/>
                </a:lnTo>
                <a:lnTo>
                  <a:pt x="14" y="42"/>
                </a:lnTo>
                <a:lnTo>
                  <a:pt x="9" y="42"/>
                </a:lnTo>
                <a:lnTo>
                  <a:pt x="9" y="40"/>
                </a:lnTo>
                <a:lnTo>
                  <a:pt x="9" y="38"/>
                </a:lnTo>
                <a:lnTo>
                  <a:pt x="9" y="36"/>
                </a:lnTo>
                <a:lnTo>
                  <a:pt x="9" y="35"/>
                </a:lnTo>
                <a:lnTo>
                  <a:pt x="8" y="35"/>
                </a:lnTo>
                <a:lnTo>
                  <a:pt x="8" y="34"/>
                </a:lnTo>
                <a:lnTo>
                  <a:pt x="8" y="33"/>
                </a:lnTo>
                <a:lnTo>
                  <a:pt x="7" y="33"/>
                </a:lnTo>
                <a:lnTo>
                  <a:pt x="7" y="32"/>
                </a:lnTo>
                <a:lnTo>
                  <a:pt x="8" y="32"/>
                </a:lnTo>
                <a:lnTo>
                  <a:pt x="8" y="31"/>
                </a:lnTo>
                <a:lnTo>
                  <a:pt x="9" y="31"/>
                </a:lnTo>
                <a:lnTo>
                  <a:pt x="9" y="30"/>
                </a:lnTo>
                <a:lnTo>
                  <a:pt x="9" y="29"/>
                </a:lnTo>
                <a:lnTo>
                  <a:pt x="9" y="28"/>
                </a:lnTo>
                <a:lnTo>
                  <a:pt x="9" y="26"/>
                </a:lnTo>
                <a:lnTo>
                  <a:pt x="9" y="25"/>
                </a:lnTo>
                <a:lnTo>
                  <a:pt x="9" y="24"/>
                </a:lnTo>
                <a:lnTo>
                  <a:pt x="9" y="23"/>
                </a:lnTo>
                <a:lnTo>
                  <a:pt x="6" y="23"/>
                </a:lnTo>
                <a:lnTo>
                  <a:pt x="4" y="22"/>
                </a:lnTo>
                <a:lnTo>
                  <a:pt x="3" y="22"/>
                </a:lnTo>
                <a:lnTo>
                  <a:pt x="3" y="21"/>
                </a:lnTo>
                <a:lnTo>
                  <a:pt x="2" y="20"/>
                </a:lnTo>
                <a:lnTo>
                  <a:pt x="2" y="19"/>
                </a:lnTo>
                <a:lnTo>
                  <a:pt x="2" y="18"/>
                </a:lnTo>
                <a:lnTo>
                  <a:pt x="1" y="18"/>
                </a:lnTo>
                <a:lnTo>
                  <a:pt x="0" y="18"/>
                </a:lnTo>
                <a:lnTo>
                  <a:pt x="1" y="18"/>
                </a:lnTo>
                <a:lnTo>
                  <a:pt x="1" y="17"/>
                </a:lnTo>
                <a:close/>
              </a:path>
            </a:pathLst>
          </a:custGeom>
          <a:solidFill>
            <a:srgbClr val="00426E"/>
          </a:solidFill>
          <a:ln w="4763">
            <a:solidFill>
              <a:srgbClr val="000000"/>
            </a:solidFill>
            <a:prstDash val="solid"/>
            <a:round/>
            <a:headEnd/>
            <a:tailEnd/>
          </a:ln>
        </xdr:spPr>
      </xdr:sp>
      <xdr:sp macro="" textlink="">
        <xdr:nvSpPr>
          <xdr:cNvPr id="103870" name="Freeform 14169"/>
          <xdr:cNvSpPr>
            <a:spLocks/>
          </xdr:cNvSpPr>
        </xdr:nvSpPr>
        <xdr:spPr bwMode="auto">
          <a:xfrm>
            <a:off x="8914152" y="2705609"/>
            <a:ext cx="252412" cy="114300"/>
          </a:xfrm>
          <a:custGeom>
            <a:avLst/>
            <a:gdLst>
              <a:gd name="T0" fmla="*/ 2147483646 w 53"/>
              <a:gd name="T1" fmla="*/ 2147483646 h 24"/>
              <a:gd name="T2" fmla="*/ 2147483646 w 53"/>
              <a:gd name="T3" fmla="*/ 2147483646 h 24"/>
              <a:gd name="T4" fmla="*/ 2147483646 w 53"/>
              <a:gd name="T5" fmla="*/ 2147483646 h 24"/>
              <a:gd name="T6" fmla="*/ 2147483646 w 53"/>
              <a:gd name="T7" fmla="*/ 2147483646 h 24"/>
              <a:gd name="T8" fmla="*/ 0 w 53"/>
              <a:gd name="T9" fmla="*/ 2147483646 h 24"/>
              <a:gd name="T10" fmla="*/ 2147483646 w 53"/>
              <a:gd name="T11" fmla="*/ 2147483646 h 24"/>
              <a:gd name="T12" fmla="*/ 2147483646 w 53"/>
              <a:gd name="T13" fmla="*/ 2147483646 h 24"/>
              <a:gd name="T14" fmla="*/ 2147483646 w 53"/>
              <a:gd name="T15" fmla="*/ 2147483646 h 24"/>
              <a:gd name="T16" fmla="*/ 2147483646 w 53"/>
              <a:gd name="T17" fmla="*/ 2147483646 h 24"/>
              <a:gd name="T18" fmla="*/ 2147483646 w 53"/>
              <a:gd name="T19" fmla="*/ 2147483646 h 24"/>
              <a:gd name="T20" fmla="*/ 2147483646 w 53"/>
              <a:gd name="T21" fmla="*/ 2147483646 h 24"/>
              <a:gd name="T22" fmla="*/ 2147483646 w 53"/>
              <a:gd name="T23" fmla="*/ 2147483646 h 24"/>
              <a:gd name="T24" fmla="*/ 2147483646 w 53"/>
              <a:gd name="T25" fmla="*/ 2147483646 h 24"/>
              <a:gd name="T26" fmla="*/ 2147483646 w 53"/>
              <a:gd name="T27" fmla="*/ 2147483646 h 24"/>
              <a:gd name="T28" fmla="*/ 2147483646 w 53"/>
              <a:gd name="T29" fmla="*/ 2147483646 h 24"/>
              <a:gd name="T30" fmla="*/ 2147483646 w 53"/>
              <a:gd name="T31" fmla="*/ 2147483646 h 24"/>
              <a:gd name="T32" fmla="*/ 2147483646 w 53"/>
              <a:gd name="T33" fmla="*/ 2147483646 h 24"/>
              <a:gd name="T34" fmla="*/ 2147483646 w 53"/>
              <a:gd name="T35" fmla="*/ 2147483646 h 24"/>
              <a:gd name="T36" fmla="*/ 2147483646 w 53"/>
              <a:gd name="T37" fmla="*/ 2147483646 h 24"/>
              <a:gd name="T38" fmla="*/ 2147483646 w 53"/>
              <a:gd name="T39" fmla="*/ 2147483646 h 24"/>
              <a:gd name="T40" fmla="*/ 2147483646 w 53"/>
              <a:gd name="T41" fmla="*/ 2147483646 h 24"/>
              <a:gd name="T42" fmla="*/ 2147483646 w 53"/>
              <a:gd name="T43" fmla="*/ 0 h 24"/>
              <a:gd name="T44" fmla="*/ 2147483646 w 53"/>
              <a:gd name="T45" fmla="*/ 2147483646 h 24"/>
              <a:gd name="T46" fmla="*/ 2147483646 w 53"/>
              <a:gd name="T47" fmla="*/ 2147483646 h 24"/>
              <a:gd name="T48" fmla="*/ 2147483646 w 53"/>
              <a:gd name="T49" fmla="*/ 2147483646 h 24"/>
              <a:gd name="T50" fmla="*/ 2147483646 w 53"/>
              <a:gd name="T51" fmla="*/ 2147483646 h 24"/>
              <a:gd name="T52" fmla="*/ 2147483646 w 53"/>
              <a:gd name="T53" fmla="*/ 2147483646 h 24"/>
              <a:gd name="T54" fmla="*/ 2147483646 w 53"/>
              <a:gd name="T55" fmla="*/ 2147483646 h 24"/>
              <a:gd name="T56" fmla="*/ 2147483646 w 53"/>
              <a:gd name="T57" fmla="*/ 2147483646 h 24"/>
              <a:gd name="T58" fmla="*/ 2147483646 w 53"/>
              <a:gd name="T59" fmla="*/ 2147483646 h 24"/>
              <a:gd name="T60" fmla="*/ 2147483646 w 53"/>
              <a:gd name="T61" fmla="*/ 2147483646 h 24"/>
              <a:gd name="T62" fmla="*/ 2147483646 w 53"/>
              <a:gd name="T63" fmla="*/ 2147483646 h 24"/>
              <a:gd name="T64" fmla="*/ 2147483646 w 53"/>
              <a:gd name="T65" fmla="*/ 2147483646 h 24"/>
              <a:gd name="T66" fmla="*/ 2147483646 w 53"/>
              <a:gd name="T67" fmla="*/ 2147483646 h 24"/>
              <a:gd name="T68" fmla="*/ 2147483646 w 53"/>
              <a:gd name="T69" fmla="*/ 2147483646 h 24"/>
              <a:gd name="T70" fmla="*/ 2147483646 w 53"/>
              <a:gd name="T71" fmla="*/ 2147483646 h 24"/>
              <a:gd name="T72" fmla="*/ 2147483646 w 53"/>
              <a:gd name="T73" fmla="*/ 2147483646 h 24"/>
              <a:gd name="T74" fmla="*/ 2147483646 w 53"/>
              <a:gd name="T75" fmla="*/ 2147483646 h 24"/>
              <a:gd name="T76" fmla="*/ 2147483646 w 53"/>
              <a:gd name="T77" fmla="*/ 2147483646 h 24"/>
              <a:gd name="T78" fmla="*/ 2147483646 w 53"/>
              <a:gd name="T79" fmla="*/ 2147483646 h 24"/>
              <a:gd name="T80" fmla="*/ 2147483646 w 53"/>
              <a:gd name="T81" fmla="*/ 2147483646 h 24"/>
              <a:gd name="T82" fmla="*/ 2147483646 w 53"/>
              <a:gd name="T83" fmla="*/ 2147483646 h 24"/>
              <a:gd name="T84" fmla="*/ 2147483646 w 53"/>
              <a:gd name="T85" fmla="*/ 2147483646 h 24"/>
              <a:gd name="T86" fmla="*/ 2147483646 w 53"/>
              <a:gd name="T87" fmla="*/ 2147483646 h 24"/>
              <a:gd name="T88" fmla="*/ 2147483646 w 53"/>
              <a:gd name="T89" fmla="*/ 2147483646 h 24"/>
              <a:gd name="T90" fmla="*/ 2147483646 w 53"/>
              <a:gd name="T91" fmla="*/ 2147483646 h 24"/>
              <a:gd name="T92" fmla="*/ 2147483646 w 53"/>
              <a:gd name="T93" fmla="*/ 2147483646 h 24"/>
              <a:gd name="T94" fmla="*/ 2147483646 w 53"/>
              <a:gd name="T95" fmla="*/ 2147483646 h 24"/>
              <a:gd name="T96" fmla="*/ 2147483646 w 53"/>
              <a:gd name="T97" fmla="*/ 2147483646 h 24"/>
              <a:gd name="T98" fmla="*/ 2147483646 w 53"/>
              <a:gd name="T99" fmla="*/ 2147483646 h 24"/>
              <a:gd name="T100" fmla="*/ 2147483646 w 53"/>
              <a:gd name="T101" fmla="*/ 2147483646 h 24"/>
              <a:gd name="T102" fmla="*/ 2147483646 w 53"/>
              <a:gd name="T103" fmla="*/ 2147483646 h 24"/>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Lst>
            <a:ahLst/>
            <a:cxnLst>
              <a:cxn ang="T104">
                <a:pos x="T0" y="T1"/>
              </a:cxn>
              <a:cxn ang="T105">
                <a:pos x="T2" y="T3"/>
              </a:cxn>
              <a:cxn ang="T106">
                <a:pos x="T4" y="T5"/>
              </a:cxn>
              <a:cxn ang="T107">
                <a:pos x="T6" y="T7"/>
              </a:cxn>
              <a:cxn ang="T108">
                <a:pos x="T8" y="T9"/>
              </a:cxn>
              <a:cxn ang="T109">
                <a:pos x="T10" y="T11"/>
              </a:cxn>
              <a:cxn ang="T110">
                <a:pos x="T12" y="T13"/>
              </a:cxn>
              <a:cxn ang="T111">
                <a:pos x="T14" y="T15"/>
              </a:cxn>
              <a:cxn ang="T112">
                <a:pos x="T16" y="T17"/>
              </a:cxn>
              <a:cxn ang="T113">
                <a:pos x="T18" y="T19"/>
              </a:cxn>
              <a:cxn ang="T114">
                <a:pos x="T20" y="T21"/>
              </a:cxn>
              <a:cxn ang="T115">
                <a:pos x="T22" y="T23"/>
              </a:cxn>
              <a:cxn ang="T116">
                <a:pos x="T24" y="T25"/>
              </a:cxn>
              <a:cxn ang="T117">
                <a:pos x="T26" y="T27"/>
              </a:cxn>
              <a:cxn ang="T118">
                <a:pos x="T28" y="T29"/>
              </a:cxn>
              <a:cxn ang="T119">
                <a:pos x="T30" y="T31"/>
              </a:cxn>
              <a:cxn ang="T120">
                <a:pos x="T32" y="T33"/>
              </a:cxn>
              <a:cxn ang="T121">
                <a:pos x="T34" y="T35"/>
              </a:cxn>
              <a:cxn ang="T122">
                <a:pos x="T36" y="T37"/>
              </a:cxn>
              <a:cxn ang="T123">
                <a:pos x="T38" y="T39"/>
              </a:cxn>
              <a:cxn ang="T124">
                <a:pos x="T40" y="T41"/>
              </a:cxn>
              <a:cxn ang="T125">
                <a:pos x="T42" y="T43"/>
              </a:cxn>
              <a:cxn ang="T126">
                <a:pos x="T44" y="T45"/>
              </a:cxn>
              <a:cxn ang="T127">
                <a:pos x="T46" y="T47"/>
              </a:cxn>
              <a:cxn ang="T128">
                <a:pos x="T48" y="T49"/>
              </a:cxn>
              <a:cxn ang="T129">
                <a:pos x="T50" y="T51"/>
              </a:cxn>
              <a:cxn ang="T130">
                <a:pos x="T52" y="T53"/>
              </a:cxn>
              <a:cxn ang="T131">
                <a:pos x="T54" y="T55"/>
              </a:cxn>
              <a:cxn ang="T132">
                <a:pos x="T56" y="T57"/>
              </a:cxn>
              <a:cxn ang="T133">
                <a:pos x="T58" y="T59"/>
              </a:cxn>
              <a:cxn ang="T134">
                <a:pos x="T60" y="T61"/>
              </a:cxn>
              <a:cxn ang="T135">
                <a:pos x="T62" y="T63"/>
              </a:cxn>
              <a:cxn ang="T136">
                <a:pos x="T64" y="T65"/>
              </a:cxn>
              <a:cxn ang="T137">
                <a:pos x="T66" y="T67"/>
              </a:cxn>
              <a:cxn ang="T138">
                <a:pos x="T68" y="T69"/>
              </a:cxn>
              <a:cxn ang="T139">
                <a:pos x="T70" y="T71"/>
              </a:cxn>
              <a:cxn ang="T140">
                <a:pos x="T72" y="T73"/>
              </a:cxn>
              <a:cxn ang="T141">
                <a:pos x="T74" y="T75"/>
              </a:cxn>
              <a:cxn ang="T142">
                <a:pos x="T76" y="T77"/>
              </a:cxn>
              <a:cxn ang="T143">
                <a:pos x="T78" y="T79"/>
              </a:cxn>
              <a:cxn ang="T144">
                <a:pos x="T80" y="T81"/>
              </a:cxn>
              <a:cxn ang="T145">
                <a:pos x="T82" y="T83"/>
              </a:cxn>
              <a:cxn ang="T146">
                <a:pos x="T84" y="T85"/>
              </a:cxn>
              <a:cxn ang="T147">
                <a:pos x="T86" y="T87"/>
              </a:cxn>
              <a:cxn ang="T148">
                <a:pos x="T88" y="T89"/>
              </a:cxn>
              <a:cxn ang="T149">
                <a:pos x="T90" y="T91"/>
              </a:cxn>
              <a:cxn ang="T150">
                <a:pos x="T92" y="T93"/>
              </a:cxn>
              <a:cxn ang="T151">
                <a:pos x="T94" y="T95"/>
              </a:cxn>
              <a:cxn ang="T152">
                <a:pos x="T96" y="T97"/>
              </a:cxn>
              <a:cxn ang="T153">
                <a:pos x="T98" y="T99"/>
              </a:cxn>
              <a:cxn ang="T154">
                <a:pos x="T100" y="T101"/>
              </a:cxn>
              <a:cxn ang="T155">
                <a:pos x="T102" y="T103"/>
              </a:cxn>
            </a:cxnLst>
            <a:rect l="0" t="0" r="r" b="b"/>
            <a:pathLst>
              <a:path w="53" h="24">
                <a:moveTo>
                  <a:pt x="4" y="24"/>
                </a:moveTo>
                <a:lnTo>
                  <a:pt x="4" y="23"/>
                </a:lnTo>
                <a:lnTo>
                  <a:pt x="3" y="22"/>
                </a:lnTo>
                <a:lnTo>
                  <a:pt x="3" y="21"/>
                </a:lnTo>
                <a:lnTo>
                  <a:pt x="3" y="19"/>
                </a:lnTo>
                <a:lnTo>
                  <a:pt x="1" y="18"/>
                </a:lnTo>
                <a:lnTo>
                  <a:pt x="1" y="17"/>
                </a:lnTo>
                <a:lnTo>
                  <a:pt x="1" y="16"/>
                </a:lnTo>
                <a:lnTo>
                  <a:pt x="1" y="15"/>
                </a:lnTo>
                <a:lnTo>
                  <a:pt x="0" y="14"/>
                </a:lnTo>
                <a:lnTo>
                  <a:pt x="0" y="13"/>
                </a:lnTo>
                <a:lnTo>
                  <a:pt x="0" y="12"/>
                </a:lnTo>
                <a:lnTo>
                  <a:pt x="8" y="13"/>
                </a:lnTo>
                <a:lnTo>
                  <a:pt x="9" y="12"/>
                </a:lnTo>
                <a:lnTo>
                  <a:pt x="8" y="12"/>
                </a:lnTo>
                <a:lnTo>
                  <a:pt x="10" y="12"/>
                </a:lnTo>
                <a:lnTo>
                  <a:pt x="11" y="12"/>
                </a:lnTo>
                <a:lnTo>
                  <a:pt x="12" y="11"/>
                </a:lnTo>
                <a:lnTo>
                  <a:pt x="13" y="11"/>
                </a:lnTo>
                <a:lnTo>
                  <a:pt x="17" y="10"/>
                </a:lnTo>
                <a:lnTo>
                  <a:pt x="22" y="8"/>
                </a:lnTo>
                <a:lnTo>
                  <a:pt x="22" y="6"/>
                </a:lnTo>
                <a:lnTo>
                  <a:pt x="27" y="4"/>
                </a:lnTo>
                <a:lnTo>
                  <a:pt x="28" y="4"/>
                </a:lnTo>
                <a:lnTo>
                  <a:pt x="29" y="4"/>
                </a:lnTo>
                <a:lnTo>
                  <a:pt x="30" y="4"/>
                </a:lnTo>
                <a:lnTo>
                  <a:pt x="31" y="4"/>
                </a:lnTo>
                <a:lnTo>
                  <a:pt x="32" y="3"/>
                </a:lnTo>
                <a:lnTo>
                  <a:pt x="33" y="3"/>
                </a:lnTo>
                <a:lnTo>
                  <a:pt x="34" y="3"/>
                </a:lnTo>
                <a:lnTo>
                  <a:pt x="35" y="2"/>
                </a:lnTo>
                <a:lnTo>
                  <a:pt x="36" y="2"/>
                </a:lnTo>
                <a:lnTo>
                  <a:pt x="37" y="2"/>
                </a:lnTo>
                <a:lnTo>
                  <a:pt x="38" y="1"/>
                </a:lnTo>
                <a:lnTo>
                  <a:pt x="40" y="1"/>
                </a:lnTo>
                <a:lnTo>
                  <a:pt x="41" y="1"/>
                </a:lnTo>
                <a:lnTo>
                  <a:pt x="41" y="0"/>
                </a:lnTo>
                <a:lnTo>
                  <a:pt x="42" y="0"/>
                </a:lnTo>
                <a:lnTo>
                  <a:pt x="43" y="0"/>
                </a:lnTo>
                <a:lnTo>
                  <a:pt x="43" y="1"/>
                </a:lnTo>
                <a:lnTo>
                  <a:pt x="43" y="2"/>
                </a:lnTo>
                <a:lnTo>
                  <a:pt x="43" y="3"/>
                </a:lnTo>
                <a:lnTo>
                  <a:pt x="44" y="3"/>
                </a:lnTo>
                <a:lnTo>
                  <a:pt x="44" y="2"/>
                </a:lnTo>
                <a:lnTo>
                  <a:pt x="45" y="2"/>
                </a:lnTo>
                <a:lnTo>
                  <a:pt x="46" y="2"/>
                </a:lnTo>
                <a:lnTo>
                  <a:pt x="47" y="2"/>
                </a:lnTo>
                <a:lnTo>
                  <a:pt x="48" y="2"/>
                </a:lnTo>
                <a:lnTo>
                  <a:pt x="49" y="2"/>
                </a:lnTo>
                <a:lnTo>
                  <a:pt x="50" y="3"/>
                </a:lnTo>
                <a:lnTo>
                  <a:pt x="52" y="4"/>
                </a:lnTo>
                <a:lnTo>
                  <a:pt x="53" y="6"/>
                </a:lnTo>
                <a:lnTo>
                  <a:pt x="53" y="7"/>
                </a:lnTo>
                <a:lnTo>
                  <a:pt x="52" y="7"/>
                </a:lnTo>
                <a:lnTo>
                  <a:pt x="50" y="8"/>
                </a:lnTo>
                <a:lnTo>
                  <a:pt x="47" y="9"/>
                </a:lnTo>
                <a:lnTo>
                  <a:pt x="45" y="10"/>
                </a:lnTo>
                <a:lnTo>
                  <a:pt x="43" y="12"/>
                </a:lnTo>
                <a:lnTo>
                  <a:pt x="41" y="13"/>
                </a:lnTo>
                <a:lnTo>
                  <a:pt x="40" y="13"/>
                </a:lnTo>
                <a:lnTo>
                  <a:pt x="40" y="14"/>
                </a:lnTo>
                <a:lnTo>
                  <a:pt x="38" y="14"/>
                </a:lnTo>
                <a:lnTo>
                  <a:pt x="36" y="15"/>
                </a:lnTo>
                <a:lnTo>
                  <a:pt x="35" y="16"/>
                </a:lnTo>
                <a:lnTo>
                  <a:pt x="34" y="17"/>
                </a:lnTo>
                <a:lnTo>
                  <a:pt x="33" y="17"/>
                </a:lnTo>
                <a:lnTo>
                  <a:pt x="32" y="18"/>
                </a:lnTo>
                <a:lnTo>
                  <a:pt x="30" y="19"/>
                </a:lnTo>
                <a:lnTo>
                  <a:pt x="29" y="19"/>
                </a:lnTo>
                <a:lnTo>
                  <a:pt x="29" y="21"/>
                </a:lnTo>
                <a:lnTo>
                  <a:pt x="28" y="21"/>
                </a:lnTo>
                <a:lnTo>
                  <a:pt x="27" y="22"/>
                </a:lnTo>
                <a:lnTo>
                  <a:pt x="25" y="22"/>
                </a:lnTo>
                <a:lnTo>
                  <a:pt x="24" y="22"/>
                </a:lnTo>
                <a:lnTo>
                  <a:pt x="23" y="23"/>
                </a:lnTo>
                <a:lnTo>
                  <a:pt x="22" y="23"/>
                </a:lnTo>
                <a:lnTo>
                  <a:pt x="21" y="23"/>
                </a:lnTo>
                <a:lnTo>
                  <a:pt x="20" y="23"/>
                </a:lnTo>
                <a:lnTo>
                  <a:pt x="19" y="23"/>
                </a:lnTo>
                <a:lnTo>
                  <a:pt x="18" y="23"/>
                </a:lnTo>
                <a:lnTo>
                  <a:pt x="17" y="23"/>
                </a:lnTo>
                <a:lnTo>
                  <a:pt x="13" y="23"/>
                </a:lnTo>
                <a:lnTo>
                  <a:pt x="11" y="23"/>
                </a:lnTo>
                <a:lnTo>
                  <a:pt x="10" y="23"/>
                </a:lnTo>
                <a:lnTo>
                  <a:pt x="9" y="23"/>
                </a:lnTo>
                <a:lnTo>
                  <a:pt x="7" y="23"/>
                </a:lnTo>
                <a:lnTo>
                  <a:pt x="6" y="23"/>
                </a:lnTo>
                <a:lnTo>
                  <a:pt x="5" y="23"/>
                </a:lnTo>
                <a:lnTo>
                  <a:pt x="4" y="24"/>
                </a:lnTo>
                <a:close/>
              </a:path>
            </a:pathLst>
          </a:custGeom>
          <a:solidFill>
            <a:srgbClr val="00AEEF"/>
          </a:solidFill>
          <a:ln w="4763">
            <a:solidFill>
              <a:srgbClr val="000000"/>
            </a:solidFill>
            <a:prstDash val="solid"/>
            <a:round/>
            <a:headEnd/>
            <a:tailEnd/>
          </a:ln>
        </xdr:spPr>
      </xdr:sp>
      <xdr:sp macro="" textlink="">
        <xdr:nvSpPr>
          <xdr:cNvPr id="103871" name="Freeform 14170"/>
          <xdr:cNvSpPr>
            <a:spLocks/>
          </xdr:cNvSpPr>
        </xdr:nvSpPr>
        <xdr:spPr bwMode="auto">
          <a:xfrm>
            <a:off x="8547439" y="2510808"/>
            <a:ext cx="190500" cy="261476"/>
          </a:xfrm>
          <a:custGeom>
            <a:avLst/>
            <a:gdLst>
              <a:gd name="T0" fmla="*/ 2147483646 w 40"/>
              <a:gd name="T1" fmla="*/ 2147483646 h 55"/>
              <a:gd name="T2" fmla="*/ 2147483646 w 40"/>
              <a:gd name="T3" fmla="*/ 2147483646 h 55"/>
              <a:gd name="T4" fmla="*/ 2147483646 w 40"/>
              <a:gd name="T5" fmla="*/ 2147483646 h 55"/>
              <a:gd name="T6" fmla="*/ 2147483646 w 40"/>
              <a:gd name="T7" fmla="*/ 2147483646 h 55"/>
              <a:gd name="T8" fmla="*/ 2147483646 w 40"/>
              <a:gd name="T9" fmla="*/ 2147483646 h 55"/>
              <a:gd name="T10" fmla="*/ 2147483646 w 40"/>
              <a:gd name="T11" fmla="*/ 2147483646 h 55"/>
              <a:gd name="T12" fmla="*/ 2147483646 w 40"/>
              <a:gd name="T13" fmla="*/ 2147483646 h 55"/>
              <a:gd name="T14" fmla="*/ 2147483646 w 40"/>
              <a:gd name="T15" fmla="*/ 2147483646 h 55"/>
              <a:gd name="T16" fmla="*/ 2147483646 w 40"/>
              <a:gd name="T17" fmla="*/ 2147483646 h 55"/>
              <a:gd name="T18" fmla="*/ 2147483646 w 40"/>
              <a:gd name="T19" fmla="*/ 2147483646 h 55"/>
              <a:gd name="T20" fmla="*/ 2147483646 w 40"/>
              <a:gd name="T21" fmla="*/ 2147483646 h 55"/>
              <a:gd name="T22" fmla="*/ 2147483646 w 40"/>
              <a:gd name="T23" fmla="*/ 2147483646 h 55"/>
              <a:gd name="T24" fmla="*/ 2147483646 w 40"/>
              <a:gd name="T25" fmla="*/ 2147483646 h 55"/>
              <a:gd name="T26" fmla="*/ 2147483646 w 40"/>
              <a:gd name="T27" fmla="*/ 2147483646 h 55"/>
              <a:gd name="T28" fmla="*/ 2147483646 w 40"/>
              <a:gd name="T29" fmla="*/ 2147483646 h 55"/>
              <a:gd name="T30" fmla="*/ 2147483646 w 40"/>
              <a:gd name="T31" fmla="*/ 2147483646 h 55"/>
              <a:gd name="T32" fmla="*/ 2147483646 w 40"/>
              <a:gd name="T33" fmla="*/ 2147483646 h 55"/>
              <a:gd name="T34" fmla="*/ 2147483646 w 40"/>
              <a:gd name="T35" fmla="*/ 2147483646 h 55"/>
              <a:gd name="T36" fmla="*/ 2147483646 w 40"/>
              <a:gd name="T37" fmla="*/ 2147483646 h 55"/>
              <a:gd name="T38" fmla="*/ 2147483646 w 40"/>
              <a:gd name="T39" fmla="*/ 2147483646 h 55"/>
              <a:gd name="T40" fmla="*/ 2147483646 w 40"/>
              <a:gd name="T41" fmla="*/ 2147483646 h 55"/>
              <a:gd name="T42" fmla="*/ 2147483646 w 40"/>
              <a:gd name="T43" fmla="*/ 2147483646 h 55"/>
              <a:gd name="T44" fmla="*/ 2147483646 w 40"/>
              <a:gd name="T45" fmla="*/ 2147483646 h 55"/>
              <a:gd name="T46" fmla="*/ 2147483646 w 40"/>
              <a:gd name="T47" fmla="*/ 2147483646 h 55"/>
              <a:gd name="T48" fmla="*/ 2147483646 w 40"/>
              <a:gd name="T49" fmla="*/ 2147483646 h 55"/>
              <a:gd name="T50" fmla="*/ 2147483646 w 40"/>
              <a:gd name="T51" fmla="*/ 2147483646 h 55"/>
              <a:gd name="T52" fmla="*/ 2147483646 w 40"/>
              <a:gd name="T53" fmla="*/ 2147483646 h 55"/>
              <a:gd name="T54" fmla="*/ 2147483646 w 40"/>
              <a:gd name="T55" fmla="*/ 2147483646 h 55"/>
              <a:gd name="T56" fmla="*/ 2147483646 w 40"/>
              <a:gd name="T57" fmla="*/ 2147483646 h 55"/>
              <a:gd name="T58" fmla="*/ 2147483646 w 40"/>
              <a:gd name="T59" fmla="*/ 2147483646 h 55"/>
              <a:gd name="T60" fmla="*/ 2147483646 w 40"/>
              <a:gd name="T61" fmla="*/ 2147483646 h 55"/>
              <a:gd name="T62" fmla="*/ 2147483646 w 40"/>
              <a:gd name="T63" fmla="*/ 2147483646 h 55"/>
              <a:gd name="T64" fmla="*/ 2147483646 w 40"/>
              <a:gd name="T65" fmla="*/ 2147483646 h 55"/>
              <a:gd name="T66" fmla="*/ 0 w 40"/>
              <a:gd name="T67" fmla="*/ 2147483646 h 55"/>
              <a:gd name="T68" fmla="*/ 2147483646 w 40"/>
              <a:gd name="T69" fmla="*/ 2147483646 h 55"/>
              <a:gd name="T70" fmla="*/ 2147483646 w 40"/>
              <a:gd name="T71" fmla="*/ 2147483646 h 55"/>
              <a:gd name="T72" fmla="*/ 2147483646 w 40"/>
              <a:gd name="T73" fmla="*/ 2147483646 h 55"/>
              <a:gd name="T74" fmla="*/ 2147483646 w 40"/>
              <a:gd name="T75" fmla="*/ 2147483646 h 55"/>
              <a:gd name="T76" fmla="*/ 2147483646 w 40"/>
              <a:gd name="T77" fmla="*/ 2147483646 h 55"/>
              <a:gd name="T78" fmla="*/ 2147483646 w 40"/>
              <a:gd name="T79" fmla="*/ 2147483646 h 55"/>
              <a:gd name="T80" fmla="*/ 2147483646 w 40"/>
              <a:gd name="T81" fmla="*/ 2147483646 h 55"/>
              <a:gd name="T82" fmla="*/ 2147483646 w 40"/>
              <a:gd name="T83" fmla="*/ 2147483646 h 55"/>
              <a:gd name="T84" fmla="*/ 2147483646 w 40"/>
              <a:gd name="T85" fmla="*/ 2147483646 h 55"/>
              <a:gd name="T86" fmla="*/ 2147483646 w 40"/>
              <a:gd name="T87" fmla="*/ 2147483646 h 55"/>
              <a:gd name="T88" fmla="*/ 2147483646 w 40"/>
              <a:gd name="T89" fmla="*/ 2147483646 h 55"/>
              <a:gd name="T90" fmla="*/ 2147483646 w 40"/>
              <a:gd name="T91" fmla="*/ 2147483646 h 55"/>
              <a:gd name="T92" fmla="*/ 2147483646 w 40"/>
              <a:gd name="T93" fmla="*/ 2147483646 h 55"/>
              <a:gd name="T94" fmla="*/ 2147483646 w 40"/>
              <a:gd name="T95" fmla="*/ 2147483646 h 55"/>
              <a:gd name="T96" fmla="*/ 2147483646 w 40"/>
              <a:gd name="T97" fmla="*/ 2147483646 h 55"/>
              <a:gd name="T98" fmla="*/ 2147483646 w 40"/>
              <a:gd name="T99" fmla="*/ 0 h 55"/>
              <a:gd name="T100" fmla="*/ 2147483646 w 40"/>
              <a:gd name="T101" fmla="*/ 0 h 55"/>
              <a:gd name="T102" fmla="*/ 2147483646 w 40"/>
              <a:gd name="T103" fmla="*/ 0 h 55"/>
              <a:gd name="T104" fmla="*/ 2147483646 w 40"/>
              <a:gd name="T105" fmla="*/ 2147483646 h 55"/>
              <a:gd name="T106" fmla="*/ 2147483646 w 40"/>
              <a:gd name="T107" fmla="*/ 2147483646 h 55"/>
              <a:gd name="T108" fmla="*/ 2147483646 w 40"/>
              <a:gd name="T109" fmla="*/ 2147483646 h 55"/>
              <a:gd name="T110" fmla="*/ 2147483646 w 40"/>
              <a:gd name="T111" fmla="*/ 2147483646 h 55"/>
              <a:gd name="T112" fmla="*/ 2147483646 w 40"/>
              <a:gd name="T113" fmla="*/ 0 h 55"/>
              <a:gd name="T114" fmla="*/ 2147483646 w 40"/>
              <a:gd name="T115" fmla="*/ 2147483646 h 55"/>
              <a:gd name="T116" fmla="*/ 2147483646 w 40"/>
              <a:gd name="T117" fmla="*/ 2147483646 h 55"/>
              <a:gd name="T118" fmla="*/ 2147483646 w 40"/>
              <a:gd name="T119" fmla="*/ 2147483646 h 55"/>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Lst>
            <a:ahLst/>
            <a:cxnLst>
              <a:cxn ang="T120">
                <a:pos x="T0" y="T1"/>
              </a:cxn>
              <a:cxn ang="T121">
                <a:pos x="T2" y="T3"/>
              </a:cxn>
              <a:cxn ang="T122">
                <a:pos x="T4" y="T5"/>
              </a:cxn>
              <a:cxn ang="T123">
                <a:pos x="T6" y="T7"/>
              </a:cxn>
              <a:cxn ang="T124">
                <a:pos x="T8" y="T9"/>
              </a:cxn>
              <a:cxn ang="T125">
                <a:pos x="T10" y="T11"/>
              </a:cxn>
              <a:cxn ang="T126">
                <a:pos x="T12" y="T13"/>
              </a:cxn>
              <a:cxn ang="T127">
                <a:pos x="T14" y="T15"/>
              </a:cxn>
              <a:cxn ang="T128">
                <a:pos x="T16" y="T17"/>
              </a:cxn>
              <a:cxn ang="T129">
                <a:pos x="T18" y="T19"/>
              </a:cxn>
              <a:cxn ang="T130">
                <a:pos x="T20" y="T21"/>
              </a:cxn>
              <a:cxn ang="T131">
                <a:pos x="T22" y="T23"/>
              </a:cxn>
              <a:cxn ang="T132">
                <a:pos x="T24" y="T25"/>
              </a:cxn>
              <a:cxn ang="T133">
                <a:pos x="T26" y="T27"/>
              </a:cxn>
              <a:cxn ang="T134">
                <a:pos x="T28" y="T29"/>
              </a:cxn>
              <a:cxn ang="T135">
                <a:pos x="T30" y="T31"/>
              </a:cxn>
              <a:cxn ang="T136">
                <a:pos x="T32" y="T33"/>
              </a:cxn>
              <a:cxn ang="T137">
                <a:pos x="T34" y="T35"/>
              </a:cxn>
              <a:cxn ang="T138">
                <a:pos x="T36" y="T37"/>
              </a:cxn>
              <a:cxn ang="T139">
                <a:pos x="T38" y="T39"/>
              </a:cxn>
              <a:cxn ang="T140">
                <a:pos x="T40" y="T41"/>
              </a:cxn>
              <a:cxn ang="T141">
                <a:pos x="T42" y="T43"/>
              </a:cxn>
              <a:cxn ang="T142">
                <a:pos x="T44" y="T45"/>
              </a:cxn>
              <a:cxn ang="T143">
                <a:pos x="T46" y="T47"/>
              </a:cxn>
              <a:cxn ang="T144">
                <a:pos x="T48" y="T49"/>
              </a:cxn>
              <a:cxn ang="T145">
                <a:pos x="T50" y="T51"/>
              </a:cxn>
              <a:cxn ang="T146">
                <a:pos x="T52" y="T53"/>
              </a:cxn>
              <a:cxn ang="T147">
                <a:pos x="T54" y="T55"/>
              </a:cxn>
              <a:cxn ang="T148">
                <a:pos x="T56" y="T57"/>
              </a:cxn>
              <a:cxn ang="T149">
                <a:pos x="T58" y="T59"/>
              </a:cxn>
              <a:cxn ang="T150">
                <a:pos x="T60" y="T61"/>
              </a:cxn>
              <a:cxn ang="T151">
                <a:pos x="T62" y="T63"/>
              </a:cxn>
              <a:cxn ang="T152">
                <a:pos x="T64" y="T65"/>
              </a:cxn>
              <a:cxn ang="T153">
                <a:pos x="T66" y="T67"/>
              </a:cxn>
              <a:cxn ang="T154">
                <a:pos x="T68" y="T69"/>
              </a:cxn>
              <a:cxn ang="T155">
                <a:pos x="T70" y="T71"/>
              </a:cxn>
              <a:cxn ang="T156">
                <a:pos x="T72" y="T73"/>
              </a:cxn>
              <a:cxn ang="T157">
                <a:pos x="T74" y="T75"/>
              </a:cxn>
              <a:cxn ang="T158">
                <a:pos x="T76" y="T77"/>
              </a:cxn>
              <a:cxn ang="T159">
                <a:pos x="T78" y="T79"/>
              </a:cxn>
              <a:cxn ang="T160">
                <a:pos x="T80" y="T81"/>
              </a:cxn>
              <a:cxn ang="T161">
                <a:pos x="T82" y="T83"/>
              </a:cxn>
              <a:cxn ang="T162">
                <a:pos x="T84" y="T85"/>
              </a:cxn>
              <a:cxn ang="T163">
                <a:pos x="T86" y="T87"/>
              </a:cxn>
              <a:cxn ang="T164">
                <a:pos x="T88" y="T89"/>
              </a:cxn>
              <a:cxn ang="T165">
                <a:pos x="T90" y="T91"/>
              </a:cxn>
              <a:cxn ang="T166">
                <a:pos x="T92" y="T93"/>
              </a:cxn>
              <a:cxn ang="T167">
                <a:pos x="T94" y="T95"/>
              </a:cxn>
              <a:cxn ang="T168">
                <a:pos x="T96" y="T97"/>
              </a:cxn>
              <a:cxn ang="T169">
                <a:pos x="T98" y="T99"/>
              </a:cxn>
              <a:cxn ang="T170">
                <a:pos x="T100" y="T101"/>
              </a:cxn>
              <a:cxn ang="T171">
                <a:pos x="T102" y="T103"/>
              </a:cxn>
              <a:cxn ang="T172">
                <a:pos x="T104" y="T105"/>
              </a:cxn>
              <a:cxn ang="T173">
                <a:pos x="T106" y="T107"/>
              </a:cxn>
              <a:cxn ang="T174">
                <a:pos x="T108" y="T109"/>
              </a:cxn>
              <a:cxn ang="T175">
                <a:pos x="T110" y="T111"/>
              </a:cxn>
              <a:cxn ang="T176">
                <a:pos x="T112" y="T113"/>
              </a:cxn>
              <a:cxn ang="T177">
                <a:pos x="T114" y="T115"/>
              </a:cxn>
              <a:cxn ang="T178">
                <a:pos x="T116" y="T117"/>
              </a:cxn>
              <a:cxn ang="T179">
                <a:pos x="T118" y="T119"/>
              </a:cxn>
            </a:cxnLst>
            <a:rect l="0" t="0" r="r" b="b"/>
            <a:pathLst>
              <a:path w="40" h="55">
                <a:moveTo>
                  <a:pt x="34" y="4"/>
                </a:moveTo>
                <a:lnTo>
                  <a:pt x="33" y="4"/>
                </a:lnTo>
                <a:lnTo>
                  <a:pt x="33" y="5"/>
                </a:lnTo>
                <a:lnTo>
                  <a:pt x="33" y="6"/>
                </a:lnTo>
                <a:lnTo>
                  <a:pt x="33" y="7"/>
                </a:lnTo>
                <a:lnTo>
                  <a:pt x="34" y="8"/>
                </a:lnTo>
                <a:lnTo>
                  <a:pt x="34" y="10"/>
                </a:lnTo>
                <a:lnTo>
                  <a:pt x="35" y="11"/>
                </a:lnTo>
                <a:lnTo>
                  <a:pt x="35" y="12"/>
                </a:lnTo>
                <a:lnTo>
                  <a:pt x="34" y="13"/>
                </a:lnTo>
                <a:lnTo>
                  <a:pt x="33" y="13"/>
                </a:lnTo>
                <a:lnTo>
                  <a:pt x="33" y="14"/>
                </a:lnTo>
                <a:lnTo>
                  <a:pt x="33" y="13"/>
                </a:lnTo>
                <a:lnTo>
                  <a:pt x="33" y="14"/>
                </a:lnTo>
                <a:lnTo>
                  <a:pt x="33" y="15"/>
                </a:lnTo>
                <a:lnTo>
                  <a:pt x="34" y="16"/>
                </a:lnTo>
                <a:lnTo>
                  <a:pt x="35" y="16"/>
                </a:lnTo>
                <a:lnTo>
                  <a:pt x="37" y="16"/>
                </a:lnTo>
                <a:lnTo>
                  <a:pt x="37" y="15"/>
                </a:lnTo>
                <a:lnTo>
                  <a:pt x="37" y="16"/>
                </a:lnTo>
                <a:lnTo>
                  <a:pt x="38" y="17"/>
                </a:lnTo>
                <a:lnTo>
                  <a:pt x="38" y="19"/>
                </a:lnTo>
                <a:lnTo>
                  <a:pt x="39" y="20"/>
                </a:lnTo>
                <a:lnTo>
                  <a:pt x="39" y="21"/>
                </a:lnTo>
                <a:lnTo>
                  <a:pt x="40" y="23"/>
                </a:lnTo>
                <a:lnTo>
                  <a:pt x="39" y="23"/>
                </a:lnTo>
                <a:lnTo>
                  <a:pt x="39" y="24"/>
                </a:lnTo>
                <a:lnTo>
                  <a:pt x="38" y="24"/>
                </a:lnTo>
                <a:lnTo>
                  <a:pt x="37" y="25"/>
                </a:lnTo>
                <a:lnTo>
                  <a:pt x="36" y="25"/>
                </a:lnTo>
                <a:lnTo>
                  <a:pt x="35" y="26"/>
                </a:lnTo>
                <a:lnTo>
                  <a:pt x="34" y="26"/>
                </a:lnTo>
                <a:lnTo>
                  <a:pt x="34" y="27"/>
                </a:lnTo>
                <a:lnTo>
                  <a:pt x="33" y="27"/>
                </a:lnTo>
                <a:lnTo>
                  <a:pt x="34" y="28"/>
                </a:lnTo>
                <a:lnTo>
                  <a:pt x="33" y="28"/>
                </a:lnTo>
                <a:lnTo>
                  <a:pt x="32" y="29"/>
                </a:lnTo>
                <a:lnTo>
                  <a:pt x="30" y="30"/>
                </a:lnTo>
                <a:lnTo>
                  <a:pt x="30" y="31"/>
                </a:lnTo>
                <a:lnTo>
                  <a:pt x="28" y="31"/>
                </a:lnTo>
                <a:lnTo>
                  <a:pt x="28" y="33"/>
                </a:lnTo>
                <a:lnTo>
                  <a:pt x="28" y="34"/>
                </a:lnTo>
                <a:lnTo>
                  <a:pt x="30" y="34"/>
                </a:lnTo>
                <a:lnTo>
                  <a:pt x="30" y="35"/>
                </a:lnTo>
                <a:lnTo>
                  <a:pt x="30" y="36"/>
                </a:lnTo>
                <a:lnTo>
                  <a:pt x="31" y="37"/>
                </a:lnTo>
                <a:lnTo>
                  <a:pt x="31" y="38"/>
                </a:lnTo>
                <a:lnTo>
                  <a:pt x="31" y="39"/>
                </a:lnTo>
                <a:lnTo>
                  <a:pt x="32" y="40"/>
                </a:lnTo>
                <a:lnTo>
                  <a:pt x="33" y="41"/>
                </a:lnTo>
                <a:lnTo>
                  <a:pt x="33" y="42"/>
                </a:lnTo>
                <a:lnTo>
                  <a:pt x="33" y="43"/>
                </a:lnTo>
                <a:lnTo>
                  <a:pt x="33" y="44"/>
                </a:lnTo>
                <a:lnTo>
                  <a:pt x="33" y="45"/>
                </a:lnTo>
                <a:lnTo>
                  <a:pt x="34" y="45"/>
                </a:lnTo>
                <a:lnTo>
                  <a:pt x="34" y="47"/>
                </a:lnTo>
                <a:lnTo>
                  <a:pt x="34" y="48"/>
                </a:lnTo>
                <a:lnTo>
                  <a:pt x="34" y="49"/>
                </a:lnTo>
                <a:lnTo>
                  <a:pt x="33" y="49"/>
                </a:lnTo>
                <a:lnTo>
                  <a:pt x="32" y="50"/>
                </a:lnTo>
                <a:lnTo>
                  <a:pt x="31" y="50"/>
                </a:lnTo>
                <a:lnTo>
                  <a:pt x="27" y="51"/>
                </a:lnTo>
                <a:lnTo>
                  <a:pt x="24" y="52"/>
                </a:lnTo>
                <a:lnTo>
                  <a:pt x="24" y="53"/>
                </a:lnTo>
                <a:lnTo>
                  <a:pt x="22" y="53"/>
                </a:lnTo>
                <a:lnTo>
                  <a:pt x="21" y="54"/>
                </a:lnTo>
                <a:lnTo>
                  <a:pt x="20" y="54"/>
                </a:lnTo>
                <a:lnTo>
                  <a:pt x="19" y="54"/>
                </a:lnTo>
                <a:lnTo>
                  <a:pt x="19" y="55"/>
                </a:lnTo>
                <a:lnTo>
                  <a:pt x="18" y="55"/>
                </a:lnTo>
                <a:lnTo>
                  <a:pt x="18" y="54"/>
                </a:lnTo>
                <a:lnTo>
                  <a:pt x="19" y="54"/>
                </a:lnTo>
                <a:lnTo>
                  <a:pt x="19" y="53"/>
                </a:lnTo>
                <a:lnTo>
                  <a:pt x="18" y="53"/>
                </a:lnTo>
                <a:lnTo>
                  <a:pt x="18" y="52"/>
                </a:lnTo>
                <a:lnTo>
                  <a:pt x="16" y="51"/>
                </a:lnTo>
                <a:lnTo>
                  <a:pt x="16" y="50"/>
                </a:lnTo>
                <a:lnTo>
                  <a:pt x="15" y="50"/>
                </a:lnTo>
                <a:lnTo>
                  <a:pt x="14" y="49"/>
                </a:lnTo>
                <a:lnTo>
                  <a:pt x="14" y="48"/>
                </a:lnTo>
                <a:lnTo>
                  <a:pt x="14" y="47"/>
                </a:lnTo>
                <a:lnTo>
                  <a:pt x="13" y="47"/>
                </a:lnTo>
                <a:lnTo>
                  <a:pt x="12" y="47"/>
                </a:lnTo>
                <a:lnTo>
                  <a:pt x="11" y="47"/>
                </a:lnTo>
                <a:lnTo>
                  <a:pt x="10" y="45"/>
                </a:lnTo>
                <a:lnTo>
                  <a:pt x="9" y="45"/>
                </a:lnTo>
                <a:lnTo>
                  <a:pt x="9" y="44"/>
                </a:lnTo>
                <a:lnTo>
                  <a:pt x="8" y="44"/>
                </a:lnTo>
                <a:lnTo>
                  <a:pt x="7" y="43"/>
                </a:lnTo>
                <a:lnTo>
                  <a:pt x="6" y="43"/>
                </a:lnTo>
                <a:lnTo>
                  <a:pt x="6" y="42"/>
                </a:lnTo>
                <a:lnTo>
                  <a:pt x="5" y="42"/>
                </a:lnTo>
                <a:lnTo>
                  <a:pt x="5" y="41"/>
                </a:lnTo>
                <a:lnTo>
                  <a:pt x="5" y="40"/>
                </a:lnTo>
                <a:lnTo>
                  <a:pt x="5" y="39"/>
                </a:lnTo>
                <a:lnTo>
                  <a:pt x="5" y="38"/>
                </a:lnTo>
                <a:lnTo>
                  <a:pt x="3" y="38"/>
                </a:lnTo>
                <a:lnTo>
                  <a:pt x="3" y="37"/>
                </a:lnTo>
                <a:lnTo>
                  <a:pt x="3" y="36"/>
                </a:lnTo>
                <a:lnTo>
                  <a:pt x="2" y="36"/>
                </a:lnTo>
                <a:lnTo>
                  <a:pt x="2" y="35"/>
                </a:lnTo>
                <a:lnTo>
                  <a:pt x="2" y="34"/>
                </a:lnTo>
                <a:lnTo>
                  <a:pt x="1" y="34"/>
                </a:lnTo>
                <a:lnTo>
                  <a:pt x="0" y="34"/>
                </a:lnTo>
                <a:lnTo>
                  <a:pt x="0" y="33"/>
                </a:lnTo>
                <a:lnTo>
                  <a:pt x="0" y="31"/>
                </a:lnTo>
                <a:lnTo>
                  <a:pt x="0" y="30"/>
                </a:lnTo>
                <a:lnTo>
                  <a:pt x="1" y="30"/>
                </a:lnTo>
                <a:lnTo>
                  <a:pt x="1" y="29"/>
                </a:lnTo>
                <a:lnTo>
                  <a:pt x="2" y="29"/>
                </a:lnTo>
                <a:lnTo>
                  <a:pt x="2" y="28"/>
                </a:lnTo>
                <a:lnTo>
                  <a:pt x="2" y="27"/>
                </a:lnTo>
                <a:lnTo>
                  <a:pt x="3" y="27"/>
                </a:lnTo>
                <a:lnTo>
                  <a:pt x="3" y="26"/>
                </a:lnTo>
                <a:lnTo>
                  <a:pt x="5" y="25"/>
                </a:lnTo>
                <a:lnTo>
                  <a:pt x="5" y="24"/>
                </a:lnTo>
                <a:lnTo>
                  <a:pt x="5" y="23"/>
                </a:lnTo>
                <a:lnTo>
                  <a:pt x="6" y="23"/>
                </a:lnTo>
                <a:lnTo>
                  <a:pt x="6" y="22"/>
                </a:lnTo>
                <a:lnTo>
                  <a:pt x="7" y="21"/>
                </a:lnTo>
                <a:lnTo>
                  <a:pt x="6" y="20"/>
                </a:lnTo>
                <a:lnTo>
                  <a:pt x="6" y="19"/>
                </a:lnTo>
                <a:lnTo>
                  <a:pt x="6" y="17"/>
                </a:lnTo>
                <a:lnTo>
                  <a:pt x="6" y="16"/>
                </a:lnTo>
                <a:lnTo>
                  <a:pt x="6" y="15"/>
                </a:lnTo>
                <a:lnTo>
                  <a:pt x="6" y="14"/>
                </a:lnTo>
                <a:lnTo>
                  <a:pt x="6" y="13"/>
                </a:lnTo>
                <a:lnTo>
                  <a:pt x="5" y="13"/>
                </a:lnTo>
                <a:lnTo>
                  <a:pt x="5" y="12"/>
                </a:lnTo>
                <a:lnTo>
                  <a:pt x="5" y="11"/>
                </a:lnTo>
                <a:lnTo>
                  <a:pt x="5" y="10"/>
                </a:lnTo>
                <a:lnTo>
                  <a:pt x="3" y="9"/>
                </a:lnTo>
                <a:lnTo>
                  <a:pt x="3" y="8"/>
                </a:lnTo>
                <a:lnTo>
                  <a:pt x="3" y="7"/>
                </a:lnTo>
                <a:lnTo>
                  <a:pt x="2" y="6"/>
                </a:lnTo>
                <a:lnTo>
                  <a:pt x="2" y="5"/>
                </a:lnTo>
                <a:lnTo>
                  <a:pt x="2" y="4"/>
                </a:lnTo>
                <a:lnTo>
                  <a:pt x="2" y="2"/>
                </a:lnTo>
                <a:lnTo>
                  <a:pt x="3" y="2"/>
                </a:lnTo>
                <a:lnTo>
                  <a:pt x="5" y="2"/>
                </a:lnTo>
                <a:lnTo>
                  <a:pt x="7" y="2"/>
                </a:lnTo>
                <a:lnTo>
                  <a:pt x="8" y="1"/>
                </a:lnTo>
                <a:lnTo>
                  <a:pt x="9" y="1"/>
                </a:lnTo>
                <a:lnTo>
                  <a:pt x="10" y="1"/>
                </a:lnTo>
                <a:lnTo>
                  <a:pt x="11" y="1"/>
                </a:lnTo>
                <a:lnTo>
                  <a:pt x="11" y="0"/>
                </a:lnTo>
                <a:lnTo>
                  <a:pt x="12" y="0"/>
                </a:lnTo>
                <a:lnTo>
                  <a:pt x="13" y="0"/>
                </a:lnTo>
                <a:lnTo>
                  <a:pt x="14" y="0"/>
                </a:lnTo>
                <a:lnTo>
                  <a:pt x="14" y="1"/>
                </a:lnTo>
                <a:lnTo>
                  <a:pt x="14" y="2"/>
                </a:lnTo>
                <a:lnTo>
                  <a:pt x="14" y="4"/>
                </a:lnTo>
                <a:lnTo>
                  <a:pt x="15" y="4"/>
                </a:lnTo>
                <a:lnTo>
                  <a:pt x="15" y="5"/>
                </a:lnTo>
                <a:lnTo>
                  <a:pt x="15" y="6"/>
                </a:lnTo>
                <a:lnTo>
                  <a:pt x="16" y="5"/>
                </a:lnTo>
                <a:lnTo>
                  <a:pt x="18" y="5"/>
                </a:lnTo>
                <a:lnTo>
                  <a:pt x="19" y="5"/>
                </a:lnTo>
                <a:lnTo>
                  <a:pt x="19" y="4"/>
                </a:lnTo>
                <a:lnTo>
                  <a:pt x="20" y="4"/>
                </a:lnTo>
                <a:lnTo>
                  <a:pt x="22" y="2"/>
                </a:lnTo>
                <a:lnTo>
                  <a:pt x="22" y="4"/>
                </a:lnTo>
                <a:lnTo>
                  <a:pt x="23" y="2"/>
                </a:lnTo>
                <a:lnTo>
                  <a:pt x="24" y="2"/>
                </a:lnTo>
                <a:lnTo>
                  <a:pt x="25" y="1"/>
                </a:lnTo>
                <a:lnTo>
                  <a:pt x="26" y="1"/>
                </a:lnTo>
                <a:lnTo>
                  <a:pt x="28" y="1"/>
                </a:lnTo>
                <a:lnTo>
                  <a:pt x="30" y="0"/>
                </a:lnTo>
                <a:lnTo>
                  <a:pt x="31" y="0"/>
                </a:lnTo>
                <a:lnTo>
                  <a:pt x="31" y="1"/>
                </a:lnTo>
                <a:lnTo>
                  <a:pt x="31" y="0"/>
                </a:lnTo>
                <a:lnTo>
                  <a:pt x="31" y="1"/>
                </a:lnTo>
                <a:lnTo>
                  <a:pt x="32" y="1"/>
                </a:lnTo>
                <a:lnTo>
                  <a:pt x="33" y="1"/>
                </a:lnTo>
                <a:lnTo>
                  <a:pt x="33" y="0"/>
                </a:lnTo>
                <a:lnTo>
                  <a:pt x="33" y="1"/>
                </a:lnTo>
                <a:lnTo>
                  <a:pt x="34" y="1"/>
                </a:lnTo>
                <a:lnTo>
                  <a:pt x="34" y="2"/>
                </a:lnTo>
                <a:lnTo>
                  <a:pt x="34" y="4"/>
                </a:lnTo>
                <a:close/>
              </a:path>
            </a:pathLst>
          </a:custGeom>
          <a:solidFill>
            <a:srgbClr val="00426E"/>
          </a:solidFill>
          <a:ln w="4763">
            <a:solidFill>
              <a:srgbClr val="000000"/>
            </a:solidFill>
            <a:prstDash val="solid"/>
            <a:round/>
            <a:headEnd/>
            <a:tailEnd/>
          </a:ln>
        </xdr:spPr>
      </xdr:sp>
      <xdr:sp macro="" textlink="">
        <xdr:nvSpPr>
          <xdr:cNvPr id="103872" name="Freeform 14172"/>
          <xdr:cNvSpPr>
            <a:spLocks/>
          </xdr:cNvSpPr>
        </xdr:nvSpPr>
        <xdr:spPr bwMode="auto">
          <a:xfrm>
            <a:off x="8699839" y="2781809"/>
            <a:ext cx="147638" cy="190268"/>
          </a:xfrm>
          <a:custGeom>
            <a:avLst/>
            <a:gdLst>
              <a:gd name="T0" fmla="*/ 2147483646 w 31"/>
              <a:gd name="T1" fmla="*/ 2147483646 h 40"/>
              <a:gd name="T2" fmla="*/ 2147483646 w 31"/>
              <a:gd name="T3" fmla="*/ 2147483646 h 40"/>
              <a:gd name="T4" fmla="*/ 2147483646 w 31"/>
              <a:gd name="T5" fmla="*/ 2147483646 h 40"/>
              <a:gd name="T6" fmla="*/ 2147483646 w 31"/>
              <a:gd name="T7" fmla="*/ 2147483646 h 40"/>
              <a:gd name="T8" fmla="*/ 2147483646 w 31"/>
              <a:gd name="T9" fmla="*/ 2147483646 h 40"/>
              <a:gd name="T10" fmla="*/ 2147483646 w 31"/>
              <a:gd name="T11" fmla="*/ 2147483646 h 40"/>
              <a:gd name="T12" fmla="*/ 2147483646 w 31"/>
              <a:gd name="T13" fmla="*/ 2147483646 h 40"/>
              <a:gd name="T14" fmla="*/ 2147483646 w 31"/>
              <a:gd name="T15" fmla="*/ 2147483646 h 40"/>
              <a:gd name="T16" fmla="*/ 2147483646 w 31"/>
              <a:gd name="T17" fmla="*/ 2147483646 h 40"/>
              <a:gd name="T18" fmla="*/ 2147483646 w 31"/>
              <a:gd name="T19" fmla="*/ 2147483646 h 40"/>
              <a:gd name="T20" fmla="*/ 2147483646 w 31"/>
              <a:gd name="T21" fmla="*/ 2147483646 h 40"/>
              <a:gd name="T22" fmla="*/ 2147483646 w 31"/>
              <a:gd name="T23" fmla="*/ 2147483646 h 40"/>
              <a:gd name="T24" fmla="*/ 2147483646 w 31"/>
              <a:gd name="T25" fmla="*/ 2147483646 h 40"/>
              <a:gd name="T26" fmla="*/ 2147483646 w 31"/>
              <a:gd name="T27" fmla="*/ 2147483646 h 40"/>
              <a:gd name="T28" fmla="*/ 2147483646 w 31"/>
              <a:gd name="T29" fmla="*/ 2147483646 h 40"/>
              <a:gd name="T30" fmla="*/ 2147483646 w 31"/>
              <a:gd name="T31" fmla="*/ 2147483646 h 40"/>
              <a:gd name="T32" fmla="*/ 2147483646 w 31"/>
              <a:gd name="T33" fmla="*/ 2147483646 h 40"/>
              <a:gd name="T34" fmla="*/ 2147483646 w 31"/>
              <a:gd name="T35" fmla="*/ 2147483646 h 40"/>
              <a:gd name="T36" fmla="*/ 2147483646 w 31"/>
              <a:gd name="T37" fmla="*/ 2147483646 h 40"/>
              <a:gd name="T38" fmla="*/ 0 w 31"/>
              <a:gd name="T39" fmla="*/ 2147483646 h 40"/>
              <a:gd name="T40" fmla="*/ 0 w 31"/>
              <a:gd name="T41" fmla="*/ 2147483646 h 40"/>
              <a:gd name="T42" fmla="*/ 0 w 31"/>
              <a:gd name="T43" fmla="*/ 2147483646 h 40"/>
              <a:gd name="T44" fmla="*/ 2147483646 w 31"/>
              <a:gd name="T45" fmla="*/ 2147483646 h 40"/>
              <a:gd name="T46" fmla="*/ 2147483646 w 31"/>
              <a:gd name="T47" fmla="*/ 2147483646 h 40"/>
              <a:gd name="T48" fmla="*/ 2147483646 w 31"/>
              <a:gd name="T49" fmla="*/ 2147483646 h 40"/>
              <a:gd name="T50" fmla="*/ 2147483646 w 31"/>
              <a:gd name="T51" fmla="*/ 2147483646 h 40"/>
              <a:gd name="T52" fmla="*/ 2147483646 w 31"/>
              <a:gd name="T53" fmla="*/ 2147483646 h 40"/>
              <a:gd name="T54" fmla="*/ 2147483646 w 31"/>
              <a:gd name="T55" fmla="*/ 2147483646 h 40"/>
              <a:gd name="T56" fmla="*/ 2147483646 w 31"/>
              <a:gd name="T57" fmla="*/ 2147483646 h 40"/>
              <a:gd name="T58" fmla="*/ 2147483646 w 31"/>
              <a:gd name="T59" fmla="*/ 2147483646 h 40"/>
              <a:gd name="T60" fmla="*/ 2147483646 w 31"/>
              <a:gd name="T61" fmla="*/ 2147483646 h 40"/>
              <a:gd name="T62" fmla="*/ 2147483646 w 31"/>
              <a:gd name="T63" fmla="*/ 0 h 40"/>
              <a:gd name="T64" fmla="*/ 2147483646 w 31"/>
              <a:gd name="T65" fmla="*/ 2147483646 h 40"/>
              <a:gd name="T66" fmla="*/ 2147483646 w 31"/>
              <a:gd name="T67" fmla="*/ 2147483646 h 40"/>
              <a:gd name="T68" fmla="*/ 2147483646 w 31"/>
              <a:gd name="T69" fmla="*/ 2147483646 h 40"/>
              <a:gd name="T70" fmla="*/ 2147483646 w 31"/>
              <a:gd name="T71" fmla="*/ 2147483646 h 40"/>
              <a:gd name="T72" fmla="*/ 2147483646 w 31"/>
              <a:gd name="T73" fmla="*/ 2147483646 h 40"/>
              <a:gd name="T74" fmla="*/ 2147483646 w 31"/>
              <a:gd name="T75" fmla="*/ 2147483646 h 40"/>
              <a:gd name="T76" fmla="*/ 2147483646 w 31"/>
              <a:gd name="T77" fmla="*/ 2147483646 h 40"/>
              <a:gd name="T78" fmla="*/ 2147483646 w 31"/>
              <a:gd name="T79" fmla="*/ 2147483646 h 40"/>
              <a:gd name="T80" fmla="*/ 2147483646 w 31"/>
              <a:gd name="T81" fmla="*/ 2147483646 h 40"/>
              <a:gd name="T82" fmla="*/ 2147483646 w 31"/>
              <a:gd name="T83" fmla="*/ 2147483646 h 40"/>
              <a:gd name="T84" fmla="*/ 2147483646 w 31"/>
              <a:gd name="T85" fmla="*/ 2147483646 h 40"/>
              <a:gd name="T86" fmla="*/ 2147483646 w 31"/>
              <a:gd name="T87" fmla="*/ 2147483646 h 40"/>
              <a:gd name="T88" fmla="*/ 2147483646 w 31"/>
              <a:gd name="T89" fmla="*/ 2147483646 h 40"/>
              <a:gd name="T90" fmla="*/ 2147483646 w 31"/>
              <a:gd name="T91" fmla="*/ 2147483646 h 40"/>
              <a:gd name="T92" fmla="*/ 2147483646 w 31"/>
              <a:gd name="T93" fmla="*/ 2147483646 h 40"/>
              <a:gd name="T94" fmla="*/ 2147483646 w 31"/>
              <a:gd name="T95" fmla="*/ 2147483646 h 40"/>
              <a:gd name="T96" fmla="*/ 2147483646 w 31"/>
              <a:gd name="T97" fmla="*/ 2147483646 h 40"/>
              <a:gd name="T98" fmla="*/ 2147483646 w 31"/>
              <a:gd name="T99" fmla="*/ 2147483646 h 40"/>
              <a:gd name="T100" fmla="*/ 2147483646 w 31"/>
              <a:gd name="T101" fmla="*/ 2147483646 h 40"/>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0" t="0" r="r" b="b"/>
            <a:pathLst>
              <a:path w="31" h="40">
                <a:moveTo>
                  <a:pt x="14" y="38"/>
                </a:moveTo>
                <a:lnTo>
                  <a:pt x="9" y="40"/>
                </a:lnTo>
                <a:lnTo>
                  <a:pt x="8" y="39"/>
                </a:lnTo>
                <a:lnTo>
                  <a:pt x="7" y="38"/>
                </a:lnTo>
                <a:lnTo>
                  <a:pt x="6" y="37"/>
                </a:lnTo>
                <a:lnTo>
                  <a:pt x="7" y="36"/>
                </a:lnTo>
                <a:lnTo>
                  <a:pt x="8" y="35"/>
                </a:lnTo>
                <a:lnTo>
                  <a:pt x="8" y="34"/>
                </a:lnTo>
                <a:lnTo>
                  <a:pt x="8" y="33"/>
                </a:lnTo>
                <a:lnTo>
                  <a:pt x="9" y="33"/>
                </a:lnTo>
                <a:lnTo>
                  <a:pt x="9" y="31"/>
                </a:lnTo>
                <a:lnTo>
                  <a:pt x="9" y="30"/>
                </a:lnTo>
                <a:lnTo>
                  <a:pt x="8" y="30"/>
                </a:lnTo>
                <a:lnTo>
                  <a:pt x="8" y="29"/>
                </a:lnTo>
                <a:lnTo>
                  <a:pt x="7" y="29"/>
                </a:lnTo>
                <a:lnTo>
                  <a:pt x="6" y="29"/>
                </a:lnTo>
                <a:lnTo>
                  <a:pt x="5" y="29"/>
                </a:lnTo>
                <a:lnTo>
                  <a:pt x="4" y="29"/>
                </a:lnTo>
                <a:lnTo>
                  <a:pt x="4" y="28"/>
                </a:lnTo>
                <a:lnTo>
                  <a:pt x="4" y="27"/>
                </a:lnTo>
                <a:lnTo>
                  <a:pt x="5" y="26"/>
                </a:lnTo>
                <a:lnTo>
                  <a:pt x="6" y="25"/>
                </a:lnTo>
                <a:lnTo>
                  <a:pt x="6" y="24"/>
                </a:lnTo>
                <a:lnTo>
                  <a:pt x="6" y="23"/>
                </a:lnTo>
                <a:lnTo>
                  <a:pt x="6" y="22"/>
                </a:lnTo>
                <a:lnTo>
                  <a:pt x="6" y="21"/>
                </a:lnTo>
                <a:lnTo>
                  <a:pt x="6" y="20"/>
                </a:lnTo>
                <a:lnTo>
                  <a:pt x="5" y="20"/>
                </a:lnTo>
                <a:lnTo>
                  <a:pt x="4" y="20"/>
                </a:lnTo>
                <a:lnTo>
                  <a:pt x="3" y="20"/>
                </a:lnTo>
                <a:lnTo>
                  <a:pt x="3" y="21"/>
                </a:lnTo>
                <a:lnTo>
                  <a:pt x="3" y="22"/>
                </a:lnTo>
                <a:lnTo>
                  <a:pt x="2" y="22"/>
                </a:lnTo>
                <a:lnTo>
                  <a:pt x="2" y="23"/>
                </a:lnTo>
                <a:lnTo>
                  <a:pt x="3" y="24"/>
                </a:lnTo>
                <a:lnTo>
                  <a:pt x="2" y="24"/>
                </a:lnTo>
                <a:lnTo>
                  <a:pt x="2" y="25"/>
                </a:lnTo>
                <a:lnTo>
                  <a:pt x="2" y="26"/>
                </a:lnTo>
                <a:lnTo>
                  <a:pt x="2" y="27"/>
                </a:lnTo>
                <a:lnTo>
                  <a:pt x="1" y="27"/>
                </a:lnTo>
                <a:lnTo>
                  <a:pt x="0" y="27"/>
                </a:lnTo>
                <a:lnTo>
                  <a:pt x="0" y="26"/>
                </a:lnTo>
                <a:lnTo>
                  <a:pt x="0" y="25"/>
                </a:lnTo>
                <a:lnTo>
                  <a:pt x="0" y="24"/>
                </a:lnTo>
                <a:lnTo>
                  <a:pt x="1" y="22"/>
                </a:lnTo>
                <a:lnTo>
                  <a:pt x="1" y="21"/>
                </a:lnTo>
                <a:lnTo>
                  <a:pt x="2" y="20"/>
                </a:lnTo>
                <a:lnTo>
                  <a:pt x="2" y="19"/>
                </a:lnTo>
                <a:lnTo>
                  <a:pt x="3" y="19"/>
                </a:lnTo>
                <a:lnTo>
                  <a:pt x="4" y="19"/>
                </a:lnTo>
                <a:lnTo>
                  <a:pt x="5" y="17"/>
                </a:lnTo>
                <a:lnTo>
                  <a:pt x="7" y="17"/>
                </a:lnTo>
                <a:lnTo>
                  <a:pt x="8" y="16"/>
                </a:lnTo>
                <a:lnTo>
                  <a:pt x="9" y="16"/>
                </a:lnTo>
                <a:lnTo>
                  <a:pt x="12" y="15"/>
                </a:lnTo>
                <a:lnTo>
                  <a:pt x="16" y="14"/>
                </a:lnTo>
                <a:lnTo>
                  <a:pt x="17" y="14"/>
                </a:lnTo>
                <a:lnTo>
                  <a:pt x="18" y="13"/>
                </a:lnTo>
                <a:lnTo>
                  <a:pt x="17" y="12"/>
                </a:lnTo>
                <a:lnTo>
                  <a:pt x="18" y="11"/>
                </a:lnTo>
                <a:lnTo>
                  <a:pt x="18" y="10"/>
                </a:lnTo>
                <a:lnTo>
                  <a:pt x="17" y="9"/>
                </a:lnTo>
                <a:lnTo>
                  <a:pt x="18" y="8"/>
                </a:lnTo>
                <a:lnTo>
                  <a:pt x="21" y="6"/>
                </a:lnTo>
                <a:lnTo>
                  <a:pt x="24" y="3"/>
                </a:lnTo>
                <a:lnTo>
                  <a:pt x="25" y="2"/>
                </a:lnTo>
                <a:lnTo>
                  <a:pt x="26" y="2"/>
                </a:lnTo>
                <a:lnTo>
                  <a:pt x="27" y="1"/>
                </a:lnTo>
                <a:lnTo>
                  <a:pt x="28" y="0"/>
                </a:lnTo>
                <a:lnTo>
                  <a:pt x="29" y="0"/>
                </a:lnTo>
                <a:lnTo>
                  <a:pt x="29" y="2"/>
                </a:lnTo>
                <a:lnTo>
                  <a:pt x="29" y="3"/>
                </a:lnTo>
                <a:lnTo>
                  <a:pt x="30" y="3"/>
                </a:lnTo>
                <a:lnTo>
                  <a:pt x="30" y="5"/>
                </a:lnTo>
                <a:lnTo>
                  <a:pt x="30" y="6"/>
                </a:lnTo>
                <a:lnTo>
                  <a:pt x="29" y="9"/>
                </a:lnTo>
                <a:lnTo>
                  <a:pt x="29" y="10"/>
                </a:lnTo>
                <a:lnTo>
                  <a:pt x="29" y="11"/>
                </a:lnTo>
                <a:lnTo>
                  <a:pt x="30" y="11"/>
                </a:lnTo>
                <a:lnTo>
                  <a:pt x="30" y="13"/>
                </a:lnTo>
                <a:lnTo>
                  <a:pt x="28" y="13"/>
                </a:lnTo>
                <a:lnTo>
                  <a:pt x="27" y="13"/>
                </a:lnTo>
                <a:lnTo>
                  <a:pt x="26" y="13"/>
                </a:lnTo>
                <a:lnTo>
                  <a:pt x="26" y="15"/>
                </a:lnTo>
                <a:lnTo>
                  <a:pt x="26" y="16"/>
                </a:lnTo>
                <a:lnTo>
                  <a:pt x="26" y="17"/>
                </a:lnTo>
                <a:lnTo>
                  <a:pt x="25" y="19"/>
                </a:lnTo>
                <a:lnTo>
                  <a:pt x="25" y="20"/>
                </a:lnTo>
                <a:lnTo>
                  <a:pt x="23" y="23"/>
                </a:lnTo>
                <a:lnTo>
                  <a:pt x="24" y="23"/>
                </a:lnTo>
                <a:lnTo>
                  <a:pt x="25" y="23"/>
                </a:lnTo>
                <a:lnTo>
                  <a:pt x="25" y="24"/>
                </a:lnTo>
                <a:lnTo>
                  <a:pt x="25" y="25"/>
                </a:lnTo>
                <a:lnTo>
                  <a:pt x="29" y="25"/>
                </a:lnTo>
                <a:lnTo>
                  <a:pt x="30" y="27"/>
                </a:lnTo>
                <a:lnTo>
                  <a:pt x="31" y="28"/>
                </a:lnTo>
                <a:lnTo>
                  <a:pt x="30" y="28"/>
                </a:lnTo>
                <a:lnTo>
                  <a:pt x="29" y="28"/>
                </a:lnTo>
                <a:lnTo>
                  <a:pt x="29" y="29"/>
                </a:lnTo>
                <a:lnTo>
                  <a:pt x="29" y="30"/>
                </a:lnTo>
                <a:lnTo>
                  <a:pt x="29" y="37"/>
                </a:lnTo>
                <a:lnTo>
                  <a:pt x="27" y="37"/>
                </a:lnTo>
                <a:lnTo>
                  <a:pt x="25" y="37"/>
                </a:lnTo>
                <a:lnTo>
                  <a:pt x="24" y="37"/>
                </a:lnTo>
                <a:lnTo>
                  <a:pt x="20" y="37"/>
                </a:lnTo>
                <a:lnTo>
                  <a:pt x="20" y="36"/>
                </a:lnTo>
                <a:lnTo>
                  <a:pt x="19" y="36"/>
                </a:lnTo>
                <a:lnTo>
                  <a:pt x="18" y="36"/>
                </a:lnTo>
                <a:lnTo>
                  <a:pt x="17" y="36"/>
                </a:lnTo>
                <a:lnTo>
                  <a:pt x="16" y="36"/>
                </a:lnTo>
                <a:lnTo>
                  <a:pt x="17" y="36"/>
                </a:lnTo>
                <a:lnTo>
                  <a:pt x="14" y="38"/>
                </a:lnTo>
                <a:close/>
              </a:path>
            </a:pathLst>
          </a:custGeom>
          <a:solidFill>
            <a:srgbClr val="00AEEF"/>
          </a:solidFill>
          <a:ln w="4763">
            <a:solidFill>
              <a:srgbClr val="000000"/>
            </a:solidFill>
            <a:prstDash val="solid"/>
            <a:round/>
            <a:headEnd/>
            <a:tailEnd/>
          </a:ln>
        </xdr:spPr>
      </xdr:sp>
      <xdr:sp macro="" textlink="">
        <xdr:nvSpPr>
          <xdr:cNvPr id="103873" name="Freeform 14173"/>
          <xdr:cNvSpPr>
            <a:spLocks/>
          </xdr:cNvSpPr>
        </xdr:nvSpPr>
        <xdr:spPr bwMode="auto">
          <a:xfrm>
            <a:off x="8809377" y="2819909"/>
            <a:ext cx="161925" cy="137881"/>
          </a:xfrm>
          <a:custGeom>
            <a:avLst/>
            <a:gdLst>
              <a:gd name="T0" fmla="*/ 2147483646 w 34"/>
              <a:gd name="T1" fmla="*/ 2147483646 h 29"/>
              <a:gd name="T2" fmla="*/ 2147483646 w 34"/>
              <a:gd name="T3" fmla="*/ 2147483646 h 29"/>
              <a:gd name="T4" fmla="*/ 2147483646 w 34"/>
              <a:gd name="T5" fmla="*/ 2147483646 h 29"/>
              <a:gd name="T6" fmla="*/ 2147483646 w 34"/>
              <a:gd name="T7" fmla="*/ 2147483646 h 29"/>
              <a:gd name="T8" fmla="*/ 2147483646 w 34"/>
              <a:gd name="T9" fmla="*/ 2147483646 h 29"/>
              <a:gd name="T10" fmla="*/ 2147483646 w 34"/>
              <a:gd name="T11" fmla="*/ 2147483646 h 29"/>
              <a:gd name="T12" fmla="*/ 2147483646 w 34"/>
              <a:gd name="T13" fmla="*/ 2147483646 h 29"/>
              <a:gd name="T14" fmla="*/ 0 w 34"/>
              <a:gd name="T15" fmla="*/ 2147483646 h 29"/>
              <a:gd name="T16" fmla="*/ 2147483646 w 34"/>
              <a:gd name="T17" fmla="*/ 2147483646 h 29"/>
              <a:gd name="T18" fmla="*/ 2147483646 w 34"/>
              <a:gd name="T19" fmla="*/ 2147483646 h 29"/>
              <a:gd name="T20" fmla="*/ 2147483646 w 34"/>
              <a:gd name="T21" fmla="*/ 2147483646 h 29"/>
              <a:gd name="T22" fmla="*/ 2147483646 w 34"/>
              <a:gd name="T23" fmla="*/ 2147483646 h 29"/>
              <a:gd name="T24" fmla="*/ 2147483646 w 34"/>
              <a:gd name="T25" fmla="*/ 2147483646 h 29"/>
              <a:gd name="T26" fmla="*/ 2147483646 w 34"/>
              <a:gd name="T27" fmla="*/ 2147483646 h 29"/>
              <a:gd name="T28" fmla="*/ 2147483646 w 34"/>
              <a:gd name="T29" fmla="*/ 2147483646 h 29"/>
              <a:gd name="T30" fmla="*/ 2147483646 w 34"/>
              <a:gd name="T31" fmla="*/ 2147483646 h 29"/>
              <a:gd name="T32" fmla="*/ 2147483646 w 34"/>
              <a:gd name="T33" fmla="*/ 2147483646 h 29"/>
              <a:gd name="T34" fmla="*/ 2147483646 w 34"/>
              <a:gd name="T35" fmla="*/ 2147483646 h 29"/>
              <a:gd name="T36" fmla="*/ 2147483646 w 34"/>
              <a:gd name="T37" fmla="*/ 2147483646 h 29"/>
              <a:gd name="T38" fmla="*/ 2147483646 w 34"/>
              <a:gd name="T39" fmla="*/ 2147483646 h 29"/>
              <a:gd name="T40" fmla="*/ 2147483646 w 34"/>
              <a:gd name="T41" fmla="*/ 0 h 29"/>
              <a:gd name="T42" fmla="*/ 2147483646 w 34"/>
              <a:gd name="T43" fmla="*/ 0 h 29"/>
              <a:gd name="T44" fmla="*/ 2147483646 w 34"/>
              <a:gd name="T45" fmla="*/ 2147483646 h 29"/>
              <a:gd name="T46" fmla="*/ 2147483646 w 34"/>
              <a:gd name="T47" fmla="*/ 2147483646 h 29"/>
              <a:gd name="T48" fmla="*/ 2147483646 w 34"/>
              <a:gd name="T49" fmla="*/ 2147483646 h 29"/>
              <a:gd name="T50" fmla="*/ 2147483646 w 34"/>
              <a:gd name="T51" fmla="*/ 2147483646 h 29"/>
              <a:gd name="T52" fmla="*/ 2147483646 w 34"/>
              <a:gd name="T53" fmla="*/ 2147483646 h 29"/>
              <a:gd name="T54" fmla="*/ 2147483646 w 34"/>
              <a:gd name="T55" fmla="*/ 2147483646 h 29"/>
              <a:gd name="T56" fmla="*/ 2147483646 w 34"/>
              <a:gd name="T57" fmla="*/ 2147483646 h 29"/>
              <a:gd name="T58" fmla="*/ 2147483646 w 34"/>
              <a:gd name="T59" fmla="*/ 2147483646 h 29"/>
              <a:gd name="T60" fmla="*/ 2147483646 w 34"/>
              <a:gd name="T61" fmla="*/ 2147483646 h 29"/>
              <a:gd name="T62" fmla="*/ 2147483646 w 34"/>
              <a:gd name="T63" fmla="*/ 2147483646 h 29"/>
              <a:gd name="T64" fmla="*/ 2147483646 w 34"/>
              <a:gd name="T65" fmla="*/ 2147483646 h 29"/>
              <a:gd name="T66" fmla="*/ 2147483646 w 34"/>
              <a:gd name="T67" fmla="*/ 2147483646 h 29"/>
              <a:gd name="T68" fmla="*/ 2147483646 w 34"/>
              <a:gd name="T69" fmla="*/ 2147483646 h 29"/>
              <a:gd name="T70" fmla="*/ 2147483646 w 34"/>
              <a:gd name="T71" fmla="*/ 2147483646 h 29"/>
              <a:gd name="T72" fmla="*/ 2147483646 w 34"/>
              <a:gd name="T73" fmla="*/ 2147483646 h 29"/>
              <a:gd name="T74" fmla="*/ 2147483646 w 34"/>
              <a:gd name="T75" fmla="*/ 2147483646 h 29"/>
              <a:gd name="T76" fmla="*/ 2147483646 w 34"/>
              <a:gd name="T77" fmla="*/ 2147483646 h 29"/>
              <a:gd name="T78" fmla="*/ 2147483646 w 34"/>
              <a:gd name="T79" fmla="*/ 2147483646 h 29"/>
              <a:gd name="T80" fmla="*/ 2147483646 w 34"/>
              <a:gd name="T81" fmla="*/ 2147483646 h 29"/>
              <a:gd name="T82" fmla="*/ 2147483646 w 34"/>
              <a:gd name="T83" fmla="*/ 2147483646 h 29"/>
              <a:gd name="T84" fmla="*/ 2147483646 w 34"/>
              <a:gd name="T85" fmla="*/ 2147483646 h 29"/>
              <a:gd name="T86" fmla="*/ 2147483646 w 34"/>
              <a:gd name="T87" fmla="*/ 2147483646 h 29"/>
              <a:gd name="T88" fmla="*/ 2147483646 w 34"/>
              <a:gd name="T89" fmla="*/ 2147483646 h 29"/>
              <a:gd name="T90" fmla="*/ 2147483646 w 34"/>
              <a:gd name="T91" fmla="*/ 2147483646 h 29"/>
              <a:gd name="T92" fmla="*/ 2147483646 w 34"/>
              <a:gd name="T93" fmla="*/ 2147483646 h 29"/>
              <a:gd name="T94" fmla="*/ 2147483646 w 34"/>
              <a:gd name="T95" fmla="*/ 2147483646 h 29"/>
              <a:gd name="T96" fmla="*/ 2147483646 w 34"/>
              <a:gd name="T97" fmla="*/ 2147483646 h 29"/>
              <a:gd name="T98" fmla="*/ 2147483646 w 34"/>
              <a:gd name="T99" fmla="*/ 2147483646 h 29"/>
              <a:gd name="T100" fmla="*/ 2147483646 w 34"/>
              <a:gd name="T101" fmla="*/ 2147483646 h 29"/>
              <a:gd name="T102" fmla="*/ 2147483646 w 34"/>
              <a:gd name="T103" fmla="*/ 2147483646 h 29"/>
              <a:gd name="T104" fmla="*/ 2147483646 w 34"/>
              <a:gd name="T105" fmla="*/ 2147483646 h 29"/>
              <a:gd name="T106" fmla="*/ 2147483646 w 34"/>
              <a:gd name="T107" fmla="*/ 2147483646 h 29"/>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0" t="0" r="r" b="b"/>
            <a:pathLst>
              <a:path w="34" h="29">
                <a:moveTo>
                  <a:pt x="6" y="29"/>
                </a:moveTo>
                <a:lnTo>
                  <a:pt x="6" y="22"/>
                </a:lnTo>
                <a:lnTo>
                  <a:pt x="6" y="21"/>
                </a:lnTo>
                <a:lnTo>
                  <a:pt x="6" y="20"/>
                </a:lnTo>
                <a:lnTo>
                  <a:pt x="7" y="20"/>
                </a:lnTo>
                <a:lnTo>
                  <a:pt x="8" y="20"/>
                </a:lnTo>
                <a:lnTo>
                  <a:pt x="7" y="19"/>
                </a:lnTo>
                <a:lnTo>
                  <a:pt x="6" y="17"/>
                </a:lnTo>
                <a:lnTo>
                  <a:pt x="2" y="17"/>
                </a:lnTo>
                <a:lnTo>
                  <a:pt x="2" y="16"/>
                </a:lnTo>
                <a:lnTo>
                  <a:pt x="2" y="15"/>
                </a:lnTo>
                <a:lnTo>
                  <a:pt x="1" y="15"/>
                </a:lnTo>
                <a:lnTo>
                  <a:pt x="0" y="15"/>
                </a:lnTo>
                <a:lnTo>
                  <a:pt x="2" y="12"/>
                </a:lnTo>
                <a:lnTo>
                  <a:pt x="2" y="11"/>
                </a:lnTo>
                <a:lnTo>
                  <a:pt x="3" y="9"/>
                </a:lnTo>
                <a:lnTo>
                  <a:pt x="3" y="8"/>
                </a:lnTo>
                <a:lnTo>
                  <a:pt x="3" y="7"/>
                </a:lnTo>
                <a:lnTo>
                  <a:pt x="3" y="5"/>
                </a:lnTo>
                <a:lnTo>
                  <a:pt x="4" y="5"/>
                </a:lnTo>
                <a:lnTo>
                  <a:pt x="5" y="5"/>
                </a:lnTo>
                <a:lnTo>
                  <a:pt x="7" y="5"/>
                </a:lnTo>
                <a:lnTo>
                  <a:pt x="8" y="5"/>
                </a:lnTo>
                <a:lnTo>
                  <a:pt x="10" y="5"/>
                </a:lnTo>
                <a:lnTo>
                  <a:pt x="13" y="5"/>
                </a:lnTo>
                <a:lnTo>
                  <a:pt x="14" y="5"/>
                </a:lnTo>
                <a:lnTo>
                  <a:pt x="15" y="5"/>
                </a:lnTo>
                <a:lnTo>
                  <a:pt x="16" y="5"/>
                </a:lnTo>
                <a:lnTo>
                  <a:pt x="17" y="4"/>
                </a:lnTo>
                <a:lnTo>
                  <a:pt x="18" y="4"/>
                </a:lnTo>
                <a:lnTo>
                  <a:pt x="19" y="3"/>
                </a:lnTo>
                <a:lnTo>
                  <a:pt x="20" y="3"/>
                </a:lnTo>
                <a:lnTo>
                  <a:pt x="21" y="2"/>
                </a:lnTo>
                <a:lnTo>
                  <a:pt x="22" y="1"/>
                </a:lnTo>
                <a:lnTo>
                  <a:pt x="23" y="1"/>
                </a:lnTo>
                <a:lnTo>
                  <a:pt x="25" y="0"/>
                </a:lnTo>
                <a:lnTo>
                  <a:pt x="26" y="0"/>
                </a:lnTo>
                <a:lnTo>
                  <a:pt x="26" y="1"/>
                </a:lnTo>
                <a:lnTo>
                  <a:pt x="25" y="1"/>
                </a:lnTo>
                <a:lnTo>
                  <a:pt x="26" y="1"/>
                </a:lnTo>
                <a:lnTo>
                  <a:pt x="27" y="1"/>
                </a:lnTo>
                <a:lnTo>
                  <a:pt x="27" y="2"/>
                </a:lnTo>
                <a:lnTo>
                  <a:pt x="27" y="3"/>
                </a:lnTo>
                <a:lnTo>
                  <a:pt x="28" y="4"/>
                </a:lnTo>
                <a:lnTo>
                  <a:pt x="28" y="5"/>
                </a:lnTo>
                <a:lnTo>
                  <a:pt x="29" y="5"/>
                </a:lnTo>
                <a:lnTo>
                  <a:pt x="31" y="6"/>
                </a:lnTo>
                <a:lnTo>
                  <a:pt x="34" y="6"/>
                </a:lnTo>
                <a:lnTo>
                  <a:pt x="34" y="7"/>
                </a:lnTo>
                <a:lnTo>
                  <a:pt x="34" y="8"/>
                </a:lnTo>
                <a:lnTo>
                  <a:pt x="34" y="9"/>
                </a:lnTo>
                <a:lnTo>
                  <a:pt x="34" y="11"/>
                </a:lnTo>
                <a:lnTo>
                  <a:pt x="34" y="12"/>
                </a:lnTo>
                <a:lnTo>
                  <a:pt x="34" y="13"/>
                </a:lnTo>
                <a:lnTo>
                  <a:pt x="34" y="14"/>
                </a:lnTo>
                <a:lnTo>
                  <a:pt x="33" y="14"/>
                </a:lnTo>
                <a:lnTo>
                  <a:pt x="33" y="15"/>
                </a:lnTo>
                <a:lnTo>
                  <a:pt x="32" y="15"/>
                </a:lnTo>
                <a:lnTo>
                  <a:pt x="32" y="16"/>
                </a:lnTo>
                <a:lnTo>
                  <a:pt x="33" y="16"/>
                </a:lnTo>
                <a:lnTo>
                  <a:pt x="33" y="17"/>
                </a:lnTo>
                <a:lnTo>
                  <a:pt x="33" y="18"/>
                </a:lnTo>
                <a:lnTo>
                  <a:pt x="34" y="18"/>
                </a:lnTo>
                <a:lnTo>
                  <a:pt x="34" y="19"/>
                </a:lnTo>
                <a:lnTo>
                  <a:pt x="34" y="21"/>
                </a:lnTo>
                <a:lnTo>
                  <a:pt x="34" y="23"/>
                </a:lnTo>
                <a:lnTo>
                  <a:pt x="31" y="23"/>
                </a:lnTo>
                <a:lnTo>
                  <a:pt x="28" y="23"/>
                </a:lnTo>
                <a:lnTo>
                  <a:pt x="26" y="25"/>
                </a:lnTo>
                <a:lnTo>
                  <a:pt x="26" y="26"/>
                </a:lnTo>
                <a:lnTo>
                  <a:pt x="25" y="26"/>
                </a:lnTo>
                <a:lnTo>
                  <a:pt x="23" y="26"/>
                </a:lnTo>
                <a:lnTo>
                  <a:pt x="23" y="27"/>
                </a:lnTo>
                <a:lnTo>
                  <a:pt x="25" y="28"/>
                </a:lnTo>
                <a:lnTo>
                  <a:pt x="20" y="28"/>
                </a:lnTo>
                <a:lnTo>
                  <a:pt x="17" y="28"/>
                </a:lnTo>
                <a:lnTo>
                  <a:pt x="15" y="29"/>
                </a:lnTo>
                <a:lnTo>
                  <a:pt x="14" y="28"/>
                </a:lnTo>
                <a:lnTo>
                  <a:pt x="12" y="28"/>
                </a:lnTo>
                <a:lnTo>
                  <a:pt x="8" y="28"/>
                </a:lnTo>
                <a:lnTo>
                  <a:pt x="7" y="29"/>
                </a:lnTo>
                <a:lnTo>
                  <a:pt x="6" y="29"/>
                </a:lnTo>
                <a:close/>
              </a:path>
            </a:pathLst>
          </a:custGeom>
          <a:solidFill>
            <a:srgbClr val="00AEEF"/>
          </a:solidFill>
          <a:ln w="4763">
            <a:solidFill>
              <a:srgbClr val="000000"/>
            </a:solidFill>
            <a:prstDash val="solid"/>
            <a:round/>
            <a:headEnd/>
            <a:tailEnd/>
          </a:ln>
        </xdr:spPr>
      </xdr:sp>
      <xdr:sp macro="" textlink="">
        <xdr:nvSpPr>
          <xdr:cNvPr id="103874" name="Freeform 14174"/>
          <xdr:cNvSpPr>
            <a:spLocks/>
          </xdr:cNvSpPr>
        </xdr:nvSpPr>
        <xdr:spPr bwMode="auto">
          <a:xfrm>
            <a:off x="8823664" y="2696084"/>
            <a:ext cx="109538" cy="147637"/>
          </a:xfrm>
          <a:custGeom>
            <a:avLst/>
            <a:gdLst>
              <a:gd name="T0" fmla="*/ 2147483646 w 23"/>
              <a:gd name="T1" fmla="*/ 2147483646 h 31"/>
              <a:gd name="T2" fmla="*/ 2147483646 w 23"/>
              <a:gd name="T3" fmla="*/ 2147483646 h 31"/>
              <a:gd name="T4" fmla="*/ 2147483646 w 23"/>
              <a:gd name="T5" fmla="*/ 2147483646 h 31"/>
              <a:gd name="T6" fmla="*/ 2147483646 w 23"/>
              <a:gd name="T7" fmla="*/ 2147483646 h 31"/>
              <a:gd name="T8" fmla="*/ 2147483646 w 23"/>
              <a:gd name="T9" fmla="*/ 2147483646 h 31"/>
              <a:gd name="T10" fmla="*/ 2147483646 w 23"/>
              <a:gd name="T11" fmla="*/ 2147483646 h 31"/>
              <a:gd name="T12" fmla="*/ 2147483646 w 23"/>
              <a:gd name="T13" fmla="*/ 2147483646 h 31"/>
              <a:gd name="T14" fmla="*/ 2147483646 w 23"/>
              <a:gd name="T15" fmla="*/ 2147483646 h 31"/>
              <a:gd name="T16" fmla="*/ 2147483646 w 23"/>
              <a:gd name="T17" fmla="*/ 2147483646 h 31"/>
              <a:gd name="T18" fmla="*/ 2147483646 w 23"/>
              <a:gd name="T19" fmla="*/ 2147483646 h 31"/>
              <a:gd name="T20" fmla="*/ 2147483646 w 23"/>
              <a:gd name="T21" fmla="*/ 2147483646 h 31"/>
              <a:gd name="T22" fmla="*/ 2147483646 w 23"/>
              <a:gd name="T23" fmla="*/ 2147483646 h 31"/>
              <a:gd name="T24" fmla="*/ 2147483646 w 23"/>
              <a:gd name="T25" fmla="*/ 2147483646 h 31"/>
              <a:gd name="T26" fmla="*/ 2147483646 w 23"/>
              <a:gd name="T27" fmla="*/ 2147483646 h 31"/>
              <a:gd name="T28" fmla="*/ 2147483646 w 23"/>
              <a:gd name="T29" fmla="*/ 2147483646 h 31"/>
              <a:gd name="T30" fmla="*/ 2147483646 w 23"/>
              <a:gd name="T31" fmla="*/ 2147483646 h 31"/>
              <a:gd name="T32" fmla="*/ 2147483646 w 23"/>
              <a:gd name="T33" fmla="*/ 2147483646 h 31"/>
              <a:gd name="T34" fmla="*/ 2147483646 w 23"/>
              <a:gd name="T35" fmla="*/ 2147483646 h 31"/>
              <a:gd name="T36" fmla="*/ 2147483646 w 23"/>
              <a:gd name="T37" fmla="*/ 2147483646 h 31"/>
              <a:gd name="T38" fmla="*/ 2147483646 w 23"/>
              <a:gd name="T39" fmla="*/ 2147483646 h 31"/>
              <a:gd name="T40" fmla="*/ 0 w 23"/>
              <a:gd name="T41" fmla="*/ 2147483646 h 31"/>
              <a:gd name="T42" fmla="*/ 0 w 23"/>
              <a:gd name="T43" fmla="*/ 2147483646 h 31"/>
              <a:gd name="T44" fmla="*/ 0 w 23"/>
              <a:gd name="T45" fmla="*/ 2147483646 h 31"/>
              <a:gd name="T46" fmla="*/ 0 w 23"/>
              <a:gd name="T47" fmla="*/ 2147483646 h 31"/>
              <a:gd name="T48" fmla="*/ 0 w 23"/>
              <a:gd name="T49" fmla="*/ 2147483646 h 31"/>
              <a:gd name="T50" fmla="*/ 2147483646 w 23"/>
              <a:gd name="T51" fmla="*/ 2147483646 h 31"/>
              <a:gd name="T52" fmla="*/ 2147483646 w 23"/>
              <a:gd name="T53" fmla="*/ 2147483646 h 31"/>
              <a:gd name="T54" fmla="*/ 2147483646 w 23"/>
              <a:gd name="T55" fmla="*/ 2147483646 h 31"/>
              <a:gd name="T56" fmla="*/ 2147483646 w 23"/>
              <a:gd name="T57" fmla="*/ 2147483646 h 31"/>
              <a:gd name="T58" fmla="*/ 2147483646 w 23"/>
              <a:gd name="T59" fmla="*/ 2147483646 h 31"/>
              <a:gd name="T60" fmla="*/ 2147483646 w 23"/>
              <a:gd name="T61" fmla="*/ 2147483646 h 31"/>
              <a:gd name="T62" fmla="*/ 2147483646 w 23"/>
              <a:gd name="T63" fmla="*/ 2147483646 h 31"/>
              <a:gd name="T64" fmla="*/ 2147483646 w 23"/>
              <a:gd name="T65" fmla="*/ 2147483646 h 31"/>
              <a:gd name="T66" fmla="*/ 2147483646 w 23"/>
              <a:gd name="T67" fmla="*/ 0 h 31"/>
              <a:gd name="T68" fmla="*/ 2147483646 w 23"/>
              <a:gd name="T69" fmla="*/ 2147483646 h 31"/>
              <a:gd name="T70" fmla="*/ 2147483646 w 23"/>
              <a:gd name="T71" fmla="*/ 2147483646 h 31"/>
              <a:gd name="T72" fmla="*/ 2147483646 w 23"/>
              <a:gd name="T73" fmla="*/ 2147483646 h 31"/>
              <a:gd name="T74" fmla="*/ 2147483646 w 23"/>
              <a:gd name="T75" fmla="*/ 2147483646 h 31"/>
              <a:gd name="T76" fmla="*/ 2147483646 w 23"/>
              <a:gd name="T77" fmla="*/ 2147483646 h 31"/>
              <a:gd name="T78" fmla="*/ 2147483646 w 23"/>
              <a:gd name="T79" fmla="*/ 2147483646 h 31"/>
              <a:gd name="T80" fmla="*/ 2147483646 w 23"/>
              <a:gd name="T81" fmla="*/ 2147483646 h 31"/>
              <a:gd name="T82" fmla="*/ 2147483646 w 23"/>
              <a:gd name="T83" fmla="*/ 2147483646 h 31"/>
              <a:gd name="T84" fmla="*/ 2147483646 w 23"/>
              <a:gd name="T85" fmla="*/ 2147483646 h 31"/>
              <a:gd name="T86" fmla="*/ 2147483646 w 23"/>
              <a:gd name="T87" fmla="*/ 2147483646 h 31"/>
              <a:gd name="T88" fmla="*/ 2147483646 w 23"/>
              <a:gd name="T89" fmla="*/ 2147483646 h 31"/>
              <a:gd name="T90" fmla="*/ 2147483646 w 23"/>
              <a:gd name="T91" fmla="*/ 2147483646 h 31"/>
              <a:gd name="T92" fmla="*/ 2147483646 w 23"/>
              <a:gd name="T93" fmla="*/ 2147483646 h 31"/>
              <a:gd name="T94" fmla="*/ 2147483646 w 23"/>
              <a:gd name="T95" fmla="*/ 2147483646 h 31"/>
              <a:gd name="T96" fmla="*/ 2147483646 w 23"/>
              <a:gd name="T97" fmla="*/ 2147483646 h 31"/>
              <a:gd name="T98" fmla="*/ 2147483646 w 23"/>
              <a:gd name="T99" fmla="*/ 2147483646 h 31"/>
              <a:gd name="T100" fmla="*/ 2147483646 w 23"/>
              <a:gd name="T101" fmla="*/ 2147483646 h 31"/>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0" t="0" r="r" b="b"/>
            <a:pathLst>
              <a:path w="23" h="31">
                <a:moveTo>
                  <a:pt x="23" y="26"/>
                </a:moveTo>
                <a:lnTo>
                  <a:pt x="22" y="26"/>
                </a:lnTo>
                <a:lnTo>
                  <a:pt x="20" y="27"/>
                </a:lnTo>
                <a:lnTo>
                  <a:pt x="19" y="27"/>
                </a:lnTo>
                <a:lnTo>
                  <a:pt x="18" y="28"/>
                </a:lnTo>
                <a:lnTo>
                  <a:pt x="17" y="29"/>
                </a:lnTo>
                <a:lnTo>
                  <a:pt x="16" y="29"/>
                </a:lnTo>
                <a:lnTo>
                  <a:pt x="15" y="30"/>
                </a:lnTo>
                <a:lnTo>
                  <a:pt x="14" y="30"/>
                </a:lnTo>
                <a:lnTo>
                  <a:pt x="13" y="31"/>
                </a:lnTo>
                <a:lnTo>
                  <a:pt x="12" y="31"/>
                </a:lnTo>
                <a:lnTo>
                  <a:pt x="11" y="31"/>
                </a:lnTo>
                <a:lnTo>
                  <a:pt x="10" y="31"/>
                </a:lnTo>
                <a:lnTo>
                  <a:pt x="7" y="31"/>
                </a:lnTo>
                <a:lnTo>
                  <a:pt x="5" y="31"/>
                </a:lnTo>
                <a:lnTo>
                  <a:pt x="4" y="31"/>
                </a:lnTo>
                <a:lnTo>
                  <a:pt x="4" y="29"/>
                </a:lnTo>
                <a:lnTo>
                  <a:pt x="3" y="29"/>
                </a:lnTo>
                <a:lnTo>
                  <a:pt x="3" y="28"/>
                </a:lnTo>
                <a:lnTo>
                  <a:pt x="3" y="27"/>
                </a:lnTo>
                <a:lnTo>
                  <a:pt x="4" y="24"/>
                </a:lnTo>
                <a:lnTo>
                  <a:pt x="4" y="23"/>
                </a:lnTo>
                <a:lnTo>
                  <a:pt x="4" y="21"/>
                </a:lnTo>
                <a:lnTo>
                  <a:pt x="3" y="21"/>
                </a:lnTo>
                <a:lnTo>
                  <a:pt x="3" y="20"/>
                </a:lnTo>
                <a:lnTo>
                  <a:pt x="3" y="18"/>
                </a:lnTo>
                <a:lnTo>
                  <a:pt x="2" y="18"/>
                </a:lnTo>
                <a:lnTo>
                  <a:pt x="3" y="17"/>
                </a:lnTo>
                <a:lnTo>
                  <a:pt x="4" y="16"/>
                </a:lnTo>
                <a:lnTo>
                  <a:pt x="2" y="15"/>
                </a:lnTo>
                <a:lnTo>
                  <a:pt x="1" y="15"/>
                </a:lnTo>
                <a:lnTo>
                  <a:pt x="1" y="14"/>
                </a:lnTo>
                <a:lnTo>
                  <a:pt x="1" y="13"/>
                </a:lnTo>
                <a:lnTo>
                  <a:pt x="0" y="12"/>
                </a:lnTo>
                <a:lnTo>
                  <a:pt x="0" y="11"/>
                </a:lnTo>
                <a:lnTo>
                  <a:pt x="0" y="10"/>
                </a:lnTo>
                <a:lnTo>
                  <a:pt x="0" y="9"/>
                </a:lnTo>
                <a:lnTo>
                  <a:pt x="0" y="8"/>
                </a:lnTo>
                <a:lnTo>
                  <a:pt x="0" y="6"/>
                </a:lnTo>
                <a:lnTo>
                  <a:pt x="1" y="6"/>
                </a:lnTo>
                <a:lnTo>
                  <a:pt x="2" y="6"/>
                </a:lnTo>
                <a:lnTo>
                  <a:pt x="3" y="6"/>
                </a:lnTo>
                <a:lnTo>
                  <a:pt x="4" y="5"/>
                </a:lnTo>
                <a:lnTo>
                  <a:pt x="5" y="5"/>
                </a:lnTo>
                <a:lnTo>
                  <a:pt x="7" y="4"/>
                </a:lnTo>
                <a:lnTo>
                  <a:pt x="9" y="4"/>
                </a:lnTo>
                <a:lnTo>
                  <a:pt x="11" y="3"/>
                </a:lnTo>
                <a:lnTo>
                  <a:pt x="12" y="3"/>
                </a:lnTo>
                <a:lnTo>
                  <a:pt x="12" y="1"/>
                </a:lnTo>
                <a:lnTo>
                  <a:pt x="13" y="1"/>
                </a:lnTo>
                <a:lnTo>
                  <a:pt x="14" y="0"/>
                </a:lnTo>
                <a:lnTo>
                  <a:pt x="14" y="1"/>
                </a:lnTo>
                <a:lnTo>
                  <a:pt x="14" y="2"/>
                </a:lnTo>
                <a:lnTo>
                  <a:pt x="14" y="3"/>
                </a:lnTo>
                <a:lnTo>
                  <a:pt x="15" y="2"/>
                </a:lnTo>
                <a:lnTo>
                  <a:pt x="15" y="3"/>
                </a:lnTo>
                <a:lnTo>
                  <a:pt x="15" y="4"/>
                </a:lnTo>
                <a:lnTo>
                  <a:pt x="16" y="4"/>
                </a:lnTo>
                <a:lnTo>
                  <a:pt x="17" y="4"/>
                </a:lnTo>
                <a:lnTo>
                  <a:pt x="17" y="5"/>
                </a:lnTo>
                <a:lnTo>
                  <a:pt x="17" y="6"/>
                </a:lnTo>
                <a:lnTo>
                  <a:pt x="17" y="8"/>
                </a:lnTo>
                <a:lnTo>
                  <a:pt x="18" y="9"/>
                </a:lnTo>
                <a:lnTo>
                  <a:pt x="18" y="10"/>
                </a:lnTo>
                <a:lnTo>
                  <a:pt x="19" y="11"/>
                </a:lnTo>
                <a:lnTo>
                  <a:pt x="19" y="12"/>
                </a:lnTo>
                <a:lnTo>
                  <a:pt x="19" y="13"/>
                </a:lnTo>
                <a:lnTo>
                  <a:pt x="19" y="14"/>
                </a:lnTo>
                <a:lnTo>
                  <a:pt x="19" y="15"/>
                </a:lnTo>
                <a:lnTo>
                  <a:pt x="19" y="16"/>
                </a:lnTo>
                <a:lnTo>
                  <a:pt x="20" y="17"/>
                </a:lnTo>
                <a:lnTo>
                  <a:pt x="20" y="18"/>
                </a:lnTo>
                <a:lnTo>
                  <a:pt x="20" y="19"/>
                </a:lnTo>
                <a:lnTo>
                  <a:pt x="20" y="20"/>
                </a:lnTo>
                <a:lnTo>
                  <a:pt x="22" y="21"/>
                </a:lnTo>
                <a:lnTo>
                  <a:pt x="22" y="23"/>
                </a:lnTo>
                <a:lnTo>
                  <a:pt x="22" y="24"/>
                </a:lnTo>
                <a:lnTo>
                  <a:pt x="23" y="25"/>
                </a:lnTo>
                <a:lnTo>
                  <a:pt x="23" y="26"/>
                </a:lnTo>
                <a:close/>
              </a:path>
            </a:pathLst>
          </a:custGeom>
          <a:solidFill>
            <a:srgbClr val="A8E0FF"/>
          </a:solidFill>
          <a:ln w="4763">
            <a:solidFill>
              <a:srgbClr val="000000"/>
            </a:solidFill>
            <a:prstDash val="solid"/>
            <a:round/>
            <a:headEnd/>
            <a:tailEnd/>
          </a:ln>
        </xdr:spPr>
      </xdr:sp>
      <xdr:sp macro="" textlink="">
        <xdr:nvSpPr>
          <xdr:cNvPr id="103875" name="Freeform 14175"/>
          <xdr:cNvSpPr>
            <a:spLocks/>
          </xdr:cNvSpPr>
        </xdr:nvSpPr>
        <xdr:spPr bwMode="auto">
          <a:xfrm>
            <a:off x="8680789" y="2610590"/>
            <a:ext cx="133350" cy="133119"/>
          </a:xfrm>
          <a:custGeom>
            <a:avLst/>
            <a:gdLst>
              <a:gd name="T0" fmla="*/ 2147483646 w 28"/>
              <a:gd name="T1" fmla="*/ 2147483646 h 28"/>
              <a:gd name="T2" fmla="*/ 2147483646 w 28"/>
              <a:gd name="T3" fmla="*/ 2147483646 h 28"/>
              <a:gd name="T4" fmla="*/ 2147483646 w 28"/>
              <a:gd name="T5" fmla="*/ 2147483646 h 28"/>
              <a:gd name="T6" fmla="*/ 2147483646 w 28"/>
              <a:gd name="T7" fmla="*/ 2147483646 h 28"/>
              <a:gd name="T8" fmla="*/ 2147483646 w 28"/>
              <a:gd name="T9" fmla="*/ 2147483646 h 28"/>
              <a:gd name="T10" fmla="*/ 2147483646 w 28"/>
              <a:gd name="T11" fmla="*/ 2147483646 h 28"/>
              <a:gd name="T12" fmla="*/ 2147483646 w 28"/>
              <a:gd name="T13" fmla="*/ 2147483646 h 28"/>
              <a:gd name="T14" fmla="*/ 2147483646 w 28"/>
              <a:gd name="T15" fmla="*/ 2147483646 h 28"/>
              <a:gd name="T16" fmla="*/ 2147483646 w 28"/>
              <a:gd name="T17" fmla="*/ 2147483646 h 28"/>
              <a:gd name="T18" fmla="*/ 2147483646 w 28"/>
              <a:gd name="T19" fmla="*/ 2147483646 h 28"/>
              <a:gd name="T20" fmla="*/ 2147483646 w 28"/>
              <a:gd name="T21" fmla="*/ 2147483646 h 28"/>
              <a:gd name="T22" fmla="*/ 2147483646 w 28"/>
              <a:gd name="T23" fmla="*/ 2147483646 h 28"/>
              <a:gd name="T24" fmla="*/ 2147483646 w 28"/>
              <a:gd name="T25" fmla="*/ 2147483646 h 28"/>
              <a:gd name="T26" fmla="*/ 2147483646 w 28"/>
              <a:gd name="T27" fmla="*/ 2147483646 h 28"/>
              <a:gd name="T28" fmla="*/ 2147483646 w 28"/>
              <a:gd name="T29" fmla="*/ 2147483646 h 28"/>
              <a:gd name="T30" fmla="*/ 2147483646 w 28"/>
              <a:gd name="T31" fmla="*/ 2147483646 h 28"/>
              <a:gd name="T32" fmla="*/ 2147483646 w 28"/>
              <a:gd name="T33" fmla="*/ 2147483646 h 28"/>
              <a:gd name="T34" fmla="*/ 2147483646 w 28"/>
              <a:gd name="T35" fmla="*/ 2147483646 h 28"/>
              <a:gd name="T36" fmla="*/ 2147483646 w 28"/>
              <a:gd name="T37" fmla="*/ 2147483646 h 28"/>
              <a:gd name="T38" fmla="*/ 2147483646 w 28"/>
              <a:gd name="T39" fmla="*/ 2147483646 h 28"/>
              <a:gd name="T40" fmla="*/ 2147483646 w 28"/>
              <a:gd name="T41" fmla="*/ 2147483646 h 28"/>
              <a:gd name="T42" fmla="*/ 2147483646 w 28"/>
              <a:gd name="T43" fmla="*/ 2147483646 h 28"/>
              <a:gd name="T44" fmla="*/ 2147483646 w 28"/>
              <a:gd name="T45" fmla="*/ 2147483646 h 28"/>
              <a:gd name="T46" fmla="*/ 0 w 28"/>
              <a:gd name="T47" fmla="*/ 2147483646 h 28"/>
              <a:gd name="T48" fmla="*/ 0 w 28"/>
              <a:gd name="T49" fmla="*/ 2147483646 h 28"/>
              <a:gd name="T50" fmla="*/ 2147483646 w 28"/>
              <a:gd name="T51" fmla="*/ 2147483646 h 28"/>
              <a:gd name="T52" fmla="*/ 2147483646 w 28"/>
              <a:gd name="T53" fmla="*/ 2147483646 h 28"/>
              <a:gd name="T54" fmla="*/ 2147483646 w 28"/>
              <a:gd name="T55" fmla="*/ 2147483646 h 28"/>
              <a:gd name="T56" fmla="*/ 2147483646 w 28"/>
              <a:gd name="T57" fmla="*/ 2147483646 h 28"/>
              <a:gd name="T58" fmla="*/ 2147483646 w 28"/>
              <a:gd name="T59" fmla="*/ 2147483646 h 28"/>
              <a:gd name="T60" fmla="*/ 2147483646 w 28"/>
              <a:gd name="T61" fmla="*/ 2147483646 h 28"/>
              <a:gd name="T62" fmla="*/ 2147483646 w 28"/>
              <a:gd name="T63" fmla="*/ 2147483646 h 28"/>
              <a:gd name="T64" fmla="*/ 2147483646 w 28"/>
              <a:gd name="T65" fmla="*/ 2147483646 h 28"/>
              <a:gd name="T66" fmla="*/ 2147483646 w 28"/>
              <a:gd name="T67" fmla="*/ 2147483646 h 28"/>
              <a:gd name="T68" fmla="*/ 2147483646 w 28"/>
              <a:gd name="T69" fmla="*/ 2147483646 h 28"/>
              <a:gd name="T70" fmla="*/ 2147483646 w 28"/>
              <a:gd name="T71" fmla="*/ 2147483646 h 28"/>
              <a:gd name="T72" fmla="*/ 2147483646 w 28"/>
              <a:gd name="T73" fmla="*/ 2147483646 h 28"/>
              <a:gd name="T74" fmla="*/ 2147483646 w 28"/>
              <a:gd name="T75" fmla="*/ 2147483646 h 28"/>
              <a:gd name="T76" fmla="*/ 2147483646 w 28"/>
              <a:gd name="T77" fmla="*/ 2147483646 h 28"/>
              <a:gd name="T78" fmla="*/ 2147483646 w 28"/>
              <a:gd name="T79" fmla="*/ 2147483646 h 28"/>
              <a:gd name="T80" fmla="*/ 2147483646 w 28"/>
              <a:gd name="T81" fmla="*/ 2147483646 h 28"/>
              <a:gd name="T82" fmla="*/ 2147483646 w 28"/>
              <a:gd name="T83" fmla="*/ 2147483646 h 28"/>
              <a:gd name="T84" fmla="*/ 2147483646 w 28"/>
              <a:gd name="T85" fmla="*/ 2147483646 h 28"/>
              <a:gd name="T86" fmla="*/ 2147483646 w 28"/>
              <a:gd name="T87" fmla="*/ 0 h 28"/>
              <a:gd name="T88" fmla="*/ 2147483646 w 28"/>
              <a:gd name="T89" fmla="*/ 2147483646 h 28"/>
              <a:gd name="T90" fmla="*/ 2147483646 w 28"/>
              <a:gd name="T91" fmla="*/ 2147483646 h 28"/>
              <a:gd name="T92" fmla="*/ 2147483646 w 28"/>
              <a:gd name="T93" fmla="*/ 2147483646 h 28"/>
              <a:gd name="T94" fmla="*/ 2147483646 w 28"/>
              <a:gd name="T95" fmla="*/ 2147483646 h 28"/>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0" t="0" r="r" b="b"/>
            <a:pathLst>
              <a:path w="28" h="28">
                <a:moveTo>
                  <a:pt x="25" y="1"/>
                </a:moveTo>
                <a:lnTo>
                  <a:pt x="25" y="3"/>
                </a:lnTo>
                <a:lnTo>
                  <a:pt x="27" y="3"/>
                </a:lnTo>
                <a:lnTo>
                  <a:pt x="27" y="4"/>
                </a:lnTo>
                <a:lnTo>
                  <a:pt x="27" y="5"/>
                </a:lnTo>
                <a:lnTo>
                  <a:pt x="27" y="6"/>
                </a:lnTo>
                <a:lnTo>
                  <a:pt x="28" y="7"/>
                </a:lnTo>
                <a:lnTo>
                  <a:pt x="28" y="8"/>
                </a:lnTo>
                <a:lnTo>
                  <a:pt x="28" y="9"/>
                </a:lnTo>
                <a:lnTo>
                  <a:pt x="27" y="9"/>
                </a:lnTo>
                <a:lnTo>
                  <a:pt x="25" y="9"/>
                </a:lnTo>
                <a:lnTo>
                  <a:pt x="23" y="9"/>
                </a:lnTo>
                <a:lnTo>
                  <a:pt x="22" y="9"/>
                </a:lnTo>
                <a:lnTo>
                  <a:pt x="22" y="10"/>
                </a:lnTo>
                <a:lnTo>
                  <a:pt x="22" y="13"/>
                </a:lnTo>
                <a:lnTo>
                  <a:pt x="22" y="14"/>
                </a:lnTo>
                <a:lnTo>
                  <a:pt x="22" y="15"/>
                </a:lnTo>
                <a:lnTo>
                  <a:pt x="22" y="16"/>
                </a:lnTo>
                <a:lnTo>
                  <a:pt x="21" y="17"/>
                </a:lnTo>
                <a:lnTo>
                  <a:pt x="21" y="18"/>
                </a:lnTo>
                <a:lnTo>
                  <a:pt x="21" y="19"/>
                </a:lnTo>
                <a:lnTo>
                  <a:pt x="20" y="19"/>
                </a:lnTo>
                <a:lnTo>
                  <a:pt x="21" y="20"/>
                </a:lnTo>
                <a:lnTo>
                  <a:pt x="22" y="21"/>
                </a:lnTo>
                <a:lnTo>
                  <a:pt x="21" y="21"/>
                </a:lnTo>
                <a:lnTo>
                  <a:pt x="19" y="21"/>
                </a:lnTo>
                <a:lnTo>
                  <a:pt x="16" y="23"/>
                </a:lnTo>
                <a:lnTo>
                  <a:pt x="15" y="23"/>
                </a:lnTo>
                <a:lnTo>
                  <a:pt x="13" y="24"/>
                </a:lnTo>
                <a:lnTo>
                  <a:pt x="12" y="24"/>
                </a:lnTo>
                <a:lnTo>
                  <a:pt x="10" y="26"/>
                </a:lnTo>
                <a:lnTo>
                  <a:pt x="9" y="26"/>
                </a:lnTo>
                <a:lnTo>
                  <a:pt x="8" y="27"/>
                </a:lnTo>
                <a:lnTo>
                  <a:pt x="6" y="28"/>
                </a:lnTo>
                <a:lnTo>
                  <a:pt x="6" y="27"/>
                </a:lnTo>
                <a:lnTo>
                  <a:pt x="6" y="26"/>
                </a:lnTo>
                <a:lnTo>
                  <a:pt x="6" y="24"/>
                </a:lnTo>
                <a:lnTo>
                  <a:pt x="5" y="24"/>
                </a:lnTo>
                <a:lnTo>
                  <a:pt x="5" y="23"/>
                </a:lnTo>
                <a:lnTo>
                  <a:pt x="5" y="22"/>
                </a:lnTo>
                <a:lnTo>
                  <a:pt x="5" y="21"/>
                </a:lnTo>
                <a:lnTo>
                  <a:pt x="5" y="20"/>
                </a:lnTo>
                <a:lnTo>
                  <a:pt x="4" y="19"/>
                </a:lnTo>
                <a:lnTo>
                  <a:pt x="3" y="18"/>
                </a:lnTo>
                <a:lnTo>
                  <a:pt x="3" y="17"/>
                </a:lnTo>
                <a:lnTo>
                  <a:pt x="3" y="16"/>
                </a:lnTo>
                <a:lnTo>
                  <a:pt x="2" y="15"/>
                </a:lnTo>
                <a:lnTo>
                  <a:pt x="2" y="14"/>
                </a:lnTo>
                <a:lnTo>
                  <a:pt x="2" y="13"/>
                </a:lnTo>
                <a:lnTo>
                  <a:pt x="0" y="13"/>
                </a:lnTo>
                <a:lnTo>
                  <a:pt x="0" y="12"/>
                </a:lnTo>
                <a:lnTo>
                  <a:pt x="0" y="10"/>
                </a:lnTo>
                <a:lnTo>
                  <a:pt x="2" y="10"/>
                </a:lnTo>
                <a:lnTo>
                  <a:pt x="2" y="9"/>
                </a:lnTo>
                <a:lnTo>
                  <a:pt x="4" y="8"/>
                </a:lnTo>
                <a:lnTo>
                  <a:pt x="5" y="7"/>
                </a:lnTo>
                <a:lnTo>
                  <a:pt x="6" y="7"/>
                </a:lnTo>
                <a:lnTo>
                  <a:pt x="5" y="6"/>
                </a:lnTo>
                <a:lnTo>
                  <a:pt x="6" y="6"/>
                </a:lnTo>
                <a:lnTo>
                  <a:pt x="6" y="5"/>
                </a:lnTo>
                <a:lnTo>
                  <a:pt x="7" y="5"/>
                </a:lnTo>
                <a:lnTo>
                  <a:pt x="8" y="4"/>
                </a:lnTo>
                <a:lnTo>
                  <a:pt x="9" y="4"/>
                </a:lnTo>
                <a:lnTo>
                  <a:pt x="10" y="3"/>
                </a:lnTo>
                <a:lnTo>
                  <a:pt x="11" y="3"/>
                </a:lnTo>
                <a:lnTo>
                  <a:pt x="11" y="2"/>
                </a:lnTo>
                <a:lnTo>
                  <a:pt x="12" y="2"/>
                </a:lnTo>
                <a:lnTo>
                  <a:pt x="12" y="3"/>
                </a:lnTo>
                <a:lnTo>
                  <a:pt x="13" y="4"/>
                </a:lnTo>
                <a:lnTo>
                  <a:pt x="15" y="3"/>
                </a:lnTo>
                <a:lnTo>
                  <a:pt x="15" y="2"/>
                </a:lnTo>
                <a:lnTo>
                  <a:pt x="16" y="2"/>
                </a:lnTo>
                <a:lnTo>
                  <a:pt x="16" y="1"/>
                </a:lnTo>
                <a:lnTo>
                  <a:pt x="17" y="1"/>
                </a:lnTo>
                <a:lnTo>
                  <a:pt x="18" y="1"/>
                </a:lnTo>
                <a:lnTo>
                  <a:pt x="19" y="1"/>
                </a:lnTo>
                <a:lnTo>
                  <a:pt x="20" y="1"/>
                </a:lnTo>
                <a:lnTo>
                  <a:pt x="21" y="1"/>
                </a:lnTo>
                <a:lnTo>
                  <a:pt x="22" y="0"/>
                </a:lnTo>
                <a:lnTo>
                  <a:pt x="23" y="1"/>
                </a:lnTo>
                <a:lnTo>
                  <a:pt x="23" y="2"/>
                </a:lnTo>
                <a:lnTo>
                  <a:pt x="24" y="1"/>
                </a:lnTo>
                <a:lnTo>
                  <a:pt x="25" y="1"/>
                </a:lnTo>
                <a:close/>
              </a:path>
            </a:pathLst>
          </a:custGeom>
          <a:solidFill>
            <a:srgbClr val="A8E0FF"/>
          </a:solidFill>
          <a:ln w="4763">
            <a:solidFill>
              <a:srgbClr val="000000"/>
            </a:solidFill>
            <a:prstDash val="solid"/>
            <a:round/>
            <a:headEnd/>
            <a:tailEnd/>
          </a:ln>
        </xdr:spPr>
      </xdr:sp>
      <xdr:sp macro="" textlink="">
        <xdr:nvSpPr>
          <xdr:cNvPr id="103876" name="Freeform 14176"/>
          <xdr:cNvSpPr>
            <a:spLocks/>
          </xdr:cNvSpPr>
        </xdr:nvSpPr>
        <xdr:spPr bwMode="auto">
          <a:xfrm>
            <a:off x="8752227" y="2648690"/>
            <a:ext cx="138112" cy="118831"/>
          </a:xfrm>
          <a:custGeom>
            <a:avLst/>
            <a:gdLst>
              <a:gd name="T0" fmla="*/ 2147483646 w 29"/>
              <a:gd name="T1" fmla="*/ 2147483646 h 25"/>
              <a:gd name="T2" fmla="*/ 2147483646 w 29"/>
              <a:gd name="T3" fmla="*/ 2147483646 h 25"/>
              <a:gd name="T4" fmla="*/ 2147483646 w 29"/>
              <a:gd name="T5" fmla="*/ 2147483646 h 25"/>
              <a:gd name="T6" fmla="*/ 2147483646 w 29"/>
              <a:gd name="T7" fmla="*/ 2147483646 h 25"/>
              <a:gd name="T8" fmla="*/ 2147483646 w 29"/>
              <a:gd name="T9" fmla="*/ 2147483646 h 25"/>
              <a:gd name="T10" fmla="*/ 2147483646 w 29"/>
              <a:gd name="T11" fmla="*/ 2147483646 h 25"/>
              <a:gd name="T12" fmla="*/ 2147483646 w 29"/>
              <a:gd name="T13" fmla="*/ 2147483646 h 25"/>
              <a:gd name="T14" fmla="*/ 2147483646 w 29"/>
              <a:gd name="T15" fmla="*/ 2147483646 h 25"/>
              <a:gd name="T16" fmla="*/ 2147483646 w 29"/>
              <a:gd name="T17" fmla="*/ 2147483646 h 25"/>
              <a:gd name="T18" fmla="*/ 2147483646 w 29"/>
              <a:gd name="T19" fmla="*/ 2147483646 h 25"/>
              <a:gd name="T20" fmla="*/ 2147483646 w 29"/>
              <a:gd name="T21" fmla="*/ 2147483646 h 25"/>
              <a:gd name="T22" fmla="*/ 2147483646 w 29"/>
              <a:gd name="T23" fmla="*/ 2147483646 h 25"/>
              <a:gd name="T24" fmla="*/ 2147483646 w 29"/>
              <a:gd name="T25" fmla="*/ 2147483646 h 25"/>
              <a:gd name="T26" fmla="*/ 2147483646 w 29"/>
              <a:gd name="T27" fmla="*/ 2147483646 h 25"/>
              <a:gd name="T28" fmla="*/ 2147483646 w 29"/>
              <a:gd name="T29" fmla="*/ 0 h 25"/>
              <a:gd name="T30" fmla="*/ 2147483646 w 29"/>
              <a:gd name="T31" fmla="*/ 0 h 25"/>
              <a:gd name="T32" fmla="*/ 2147483646 w 29"/>
              <a:gd name="T33" fmla="*/ 2147483646 h 25"/>
              <a:gd name="T34" fmla="*/ 2147483646 w 29"/>
              <a:gd name="T35" fmla="*/ 2147483646 h 25"/>
              <a:gd name="T36" fmla="*/ 2147483646 w 29"/>
              <a:gd name="T37" fmla="*/ 2147483646 h 25"/>
              <a:gd name="T38" fmla="*/ 2147483646 w 29"/>
              <a:gd name="T39" fmla="*/ 2147483646 h 25"/>
              <a:gd name="T40" fmla="*/ 2147483646 w 29"/>
              <a:gd name="T41" fmla="*/ 2147483646 h 25"/>
              <a:gd name="T42" fmla="*/ 2147483646 w 29"/>
              <a:gd name="T43" fmla="*/ 2147483646 h 25"/>
              <a:gd name="T44" fmla="*/ 2147483646 w 29"/>
              <a:gd name="T45" fmla="*/ 2147483646 h 25"/>
              <a:gd name="T46" fmla="*/ 2147483646 w 29"/>
              <a:gd name="T47" fmla="*/ 2147483646 h 25"/>
              <a:gd name="T48" fmla="*/ 2147483646 w 29"/>
              <a:gd name="T49" fmla="*/ 2147483646 h 25"/>
              <a:gd name="T50" fmla="*/ 2147483646 w 29"/>
              <a:gd name="T51" fmla="*/ 2147483646 h 25"/>
              <a:gd name="T52" fmla="*/ 2147483646 w 29"/>
              <a:gd name="T53" fmla="*/ 2147483646 h 25"/>
              <a:gd name="T54" fmla="*/ 2147483646 w 29"/>
              <a:gd name="T55" fmla="*/ 2147483646 h 25"/>
              <a:gd name="T56" fmla="*/ 2147483646 w 29"/>
              <a:gd name="T57" fmla="*/ 2147483646 h 25"/>
              <a:gd name="T58" fmla="*/ 2147483646 w 29"/>
              <a:gd name="T59" fmla="*/ 2147483646 h 25"/>
              <a:gd name="T60" fmla="*/ 2147483646 w 29"/>
              <a:gd name="T61" fmla="*/ 2147483646 h 25"/>
              <a:gd name="T62" fmla="*/ 2147483646 w 29"/>
              <a:gd name="T63" fmla="*/ 2147483646 h 25"/>
              <a:gd name="T64" fmla="*/ 2147483646 w 29"/>
              <a:gd name="T65" fmla="*/ 2147483646 h 25"/>
              <a:gd name="T66" fmla="*/ 2147483646 w 29"/>
              <a:gd name="T67" fmla="*/ 2147483646 h 25"/>
              <a:gd name="T68" fmla="*/ 2147483646 w 29"/>
              <a:gd name="T69" fmla="*/ 2147483646 h 25"/>
              <a:gd name="T70" fmla="*/ 2147483646 w 29"/>
              <a:gd name="T71" fmla="*/ 2147483646 h 25"/>
              <a:gd name="T72" fmla="*/ 2147483646 w 29"/>
              <a:gd name="T73" fmla="*/ 2147483646 h 25"/>
              <a:gd name="T74" fmla="*/ 2147483646 w 29"/>
              <a:gd name="T75" fmla="*/ 2147483646 h 25"/>
              <a:gd name="T76" fmla="*/ 2147483646 w 29"/>
              <a:gd name="T77" fmla="*/ 2147483646 h 25"/>
              <a:gd name="T78" fmla="*/ 2147483646 w 29"/>
              <a:gd name="T79" fmla="*/ 2147483646 h 25"/>
              <a:gd name="T80" fmla="*/ 2147483646 w 29"/>
              <a:gd name="T81" fmla="*/ 2147483646 h 25"/>
              <a:gd name="T82" fmla="*/ 2147483646 w 29"/>
              <a:gd name="T83" fmla="*/ 2147483646 h 25"/>
              <a:gd name="T84" fmla="*/ 2147483646 w 29"/>
              <a:gd name="T85" fmla="*/ 2147483646 h 25"/>
              <a:gd name="T86" fmla="*/ 2147483646 w 29"/>
              <a:gd name="T87" fmla="*/ 2147483646 h 25"/>
              <a:gd name="T88" fmla="*/ 2147483646 w 29"/>
              <a:gd name="T89" fmla="*/ 2147483646 h 25"/>
              <a:gd name="T90" fmla="*/ 2147483646 w 29"/>
              <a:gd name="T91" fmla="*/ 2147483646 h 25"/>
              <a:gd name="T92" fmla="*/ 2147483646 w 29"/>
              <a:gd name="T93" fmla="*/ 2147483646 h 25"/>
              <a:gd name="T94" fmla="*/ 2147483646 w 29"/>
              <a:gd name="T95" fmla="*/ 2147483646 h 25"/>
              <a:gd name="T96" fmla="*/ 2147483646 w 29"/>
              <a:gd name="T97" fmla="*/ 2147483646 h 25"/>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Lst>
            <a:ahLst/>
            <a:cxnLst>
              <a:cxn ang="T98">
                <a:pos x="T0" y="T1"/>
              </a:cxn>
              <a:cxn ang="T99">
                <a:pos x="T2" y="T3"/>
              </a:cxn>
              <a:cxn ang="T100">
                <a:pos x="T4" y="T5"/>
              </a:cxn>
              <a:cxn ang="T101">
                <a:pos x="T6" y="T7"/>
              </a:cxn>
              <a:cxn ang="T102">
                <a:pos x="T8" y="T9"/>
              </a:cxn>
              <a:cxn ang="T103">
                <a:pos x="T10" y="T11"/>
              </a:cxn>
              <a:cxn ang="T104">
                <a:pos x="T12" y="T13"/>
              </a:cxn>
              <a:cxn ang="T105">
                <a:pos x="T14" y="T15"/>
              </a:cxn>
              <a:cxn ang="T106">
                <a:pos x="T16" y="T17"/>
              </a:cxn>
              <a:cxn ang="T107">
                <a:pos x="T18" y="T19"/>
              </a:cxn>
              <a:cxn ang="T108">
                <a:pos x="T20" y="T21"/>
              </a:cxn>
              <a:cxn ang="T109">
                <a:pos x="T22" y="T23"/>
              </a:cxn>
              <a:cxn ang="T110">
                <a:pos x="T24" y="T25"/>
              </a:cxn>
              <a:cxn ang="T111">
                <a:pos x="T26" y="T27"/>
              </a:cxn>
              <a:cxn ang="T112">
                <a:pos x="T28" y="T29"/>
              </a:cxn>
              <a:cxn ang="T113">
                <a:pos x="T30" y="T31"/>
              </a:cxn>
              <a:cxn ang="T114">
                <a:pos x="T32" y="T33"/>
              </a:cxn>
              <a:cxn ang="T115">
                <a:pos x="T34" y="T35"/>
              </a:cxn>
              <a:cxn ang="T116">
                <a:pos x="T36" y="T37"/>
              </a:cxn>
              <a:cxn ang="T117">
                <a:pos x="T38" y="T39"/>
              </a:cxn>
              <a:cxn ang="T118">
                <a:pos x="T40" y="T41"/>
              </a:cxn>
              <a:cxn ang="T119">
                <a:pos x="T42" y="T43"/>
              </a:cxn>
              <a:cxn ang="T120">
                <a:pos x="T44" y="T45"/>
              </a:cxn>
              <a:cxn ang="T121">
                <a:pos x="T46" y="T47"/>
              </a:cxn>
              <a:cxn ang="T122">
                <a:pos x="T48" y="T49"/>
              </a:cxn>
              <a:cxn ang="T123">
                <a:pos x="T50" y="T51"/>
              </a:cxn>
              <a:cxn ang="T124">
                <a:pos x="T52" y="T53"/>
              </a:cxn>
              <a:cxn ang="T125">
                <a:pos x="T54" y="T55"/>
              </a:cxn>
              <a:cxn ang="T126">
                <a:pos x="T56" y="T57"/>
              </a:cxn>
              <a:cxn ang="T127">
                <a:pos x="T58" y="T59"/>
              </a:cxn>
              <a:cxn ang="T128">
                <a:pos x="T60" y="T61"/>
              </a:cxn>
              <a:cxn ang="T129">
                <a:pos x="T62" y="T63"/>
              </a:cxn>
              <a:cxn ang="T130">
                <a:pos x="T64" y="T65"/>
              </a:cxn>
              <a:cxn ang="T131">
                <a:pos x="T66" y="T67"/>
              </a:cxn>
              <a:cxn ang="T132">
                <a:pos x="T68" y="T69"/>
              </a:cxn>
              <a:cxn ang="T133">
                <a:pos x="T70" y="T71"/>
              </a:cxn>
              <a:cxn ang="T134">
                <a:pos x="T72" y="T73"/>
              </a:cxn>
              <a:cxn ang="T135">
                <a:pos x="T74" y="T75"/>
              </a:cxn>
              <a:cxn ang="T136">
                <a:pos x="T76" y="T77"/>
              </a:cxn>
              <a:cxn ang="T137">
                <a:pos x="T78" y="T79"/>
              </a:cxn>
              <a:cxn ang="T138">
                <a:pos x="T80" y="T81"/>
              </a:cxn>
              <a:cxn ang="T139">
                <a:pos x="T82" y="T83"/>
              </a:cxn>
              <a:cxn ang="T140">
                <a:pos x="T84" y="T85"/>
              </a:cxn>
              <a:cxn ang="T141">
                <a:pos x="T86" y="T87"/>
              </a:cxn>
              <a:cxn ang="T142">
                <a:pos x="T88" y="T89"/>
              </a:cxn>
              <a:cxn ang="T143">
                <a:pos x="T90" y="T91"/>
              </a:cxn>
              <a:cxn ang="T144">
                <a:pos x="T92" y="T93"/>
              </a:cxn>
              <a:cxn ang="T145">
                <a:pos x="T94" y="T95"/>
              </a:cxn>
              <a:cxn ang="T146">
                <a:pos x="T96" y="T97"/>
              </a:cxn>
            </a:cxnLst>
            <a:rect l="0" t="0" r="r" b="b"/>
            <a:pathLst>
              <a:path w="29" h="25">
                <a:moveTo>
                  <a:pt x="16" y="25"/>
                </a:moveTo>
                <a:lnTo>
                  <a:pt x="15" y="25"/>
                </a:lnTo>
                <a:lnTo>
                  <a:pt x="14" y="25"/>
                </a:lnTo>
                <a:lnTo>
                  <a:pt x="13" y="24"/>
                </a:lnTo>
                <a:lnTo>
                  <a:pt x="12" y="23"/>
                </a:lnTo>
                <a:lnTo>
                  <a:pt x="10" y="23"/>
                </a:lnTo>
                <a:lnTo>
                  <a:pt x="8" y="21"/>
                </a:lnTo>
                <a:lnTo>
                  <a:pt x="7" y="21"/>
                </a:lnTo>
                <a:lnTo>
                  <a:pt x="6" y="20"/>
                </a:lnTo>
                <a:lnTo>
                  <a:pt x="5" y="20"/>
                </a:lnTo>
                <a:lnTo>
                  <a:pt x="3" y="18"/>
                </a:lnTo>
                <a:lnTo>
                  <a:pt x="1" y="16"/>
                </a:lnTo>
                <a:lnTo>
                  <a:pt x="0" y="15"/>
                </a:lnTo>
                <a:lnTo>
                  <a:pt x="1" y="15"/>
                </a:lnTo>
                <a:lnTo>
                  <a:pt x="4" y="13"/>
                </a:lnTo>
                <a:lnTo>
                  <a:pt x="6" y="13"/>
                </a:lnTo>
                <a:lnTo>
                  <a:pt x="7" y="13"/>
                </a:lnTo>
                <a:lnTo>
                  <a:pt x="6" y="12"/>
                </a:lnTo>
                <a:lnTo>
                  <a:pt x="5" y="11"/>
                </a:lnTo>
                <a:lnTo>
                  <a:pt x="6" y="11"/>
                </a:lnTo>
                <a:lnTo>
                  <a:pt x="6" y="10"/>
                </a:lnTo>
                <a:lnTo>
                  <a:pt x="6" y="9"/>
                </a:lnTo>
                <a:lnTo>
                  <a:pt x="7" y="8"/>
                </a:lnTo>
                <a:lnTo>
                  <a:pt x="7" y="7"/>
                </a:lnTo>
                <a:lnTo>
                  <a:pt x="7" y="6"/>
                </a:lnTo>
                <a:lnTo>
                  <a:pt x="7" y="5"/>
                </a:lnTo>
                <a:lnTo>
                  <a:pt x="7" y="2"/>
                </a:lnTo>
                <a:lnTo>
                  <a:pt x="7" y="1"/>
                </a:lnTo>
                <a:lnTo>
                  <a:pt x="8" y="1"/>
                </a:lnTo>
                <a:lnTo>
                  <a:pt x="10" y="1"/>
                </a:lnTo>
                <a:lnTo>
                  <a:pt x="12" y="1"/>
                </a:lnTo>
                <a:lnTo>
                  <a:pt x="13" y="1"/>
                </a:lnTo>
                <a:lnTo>
                  <a:pt x="14" y="1"/>
                </a:lnTo>
                <a:lnTo>
                  <a:pt x="17" y="0"/>
                </a:lnTo>
                <a:lnTo>
                  <a:pt x="18" y="0"/>
                </a:lnTo>
                <a:lnTo>
                  <a:pt x="19" y="0"/>
                </a:lnTo>
                <a:lnTo>
                  <a:pt x="19" y="1"/>
                </a:lnTo>
                <a:lnTo>
                  <a:pt x="20" y="4"/>
                </a:lnTo>
                <a:lnTo>
                  <a:pt x="18" y="4"/>
                </a:lnTo>
                <a:lnTo>
                  <a:pt x="19" y="5"/>
                </a:lnTo>
                <a:lnTo>
                  <a:pt x="19" y="7"/>
                </a:lnTo>
                <a:lnTo>
                  <a:pt x="18" y="7"/>
                </a:lnTo>
                <a:lnTo>
                  <a:pt x="18" y="8"/>
                </a:lnTo>
                <a:lnTo>
                  <a:pt x="19" y="8"/>
                </a:lnTo>
                <a:lnTo>
                  <a:pt x="20" y="8"/>
                </a:lnTo>
                <a:lnTo>
                  <a:pt x="21" y="7"/>
                </a:lnTo>
                <a:lnTo>
                  <a:pt x="25" y="6"/>
                </a:lnTo>
                <a:lnTo>
                  <a:pt x="26" y="6"/>
                </a:lnTo>
                <a:lnTo>
                  <a:pt x="25" y="6"/>
                </a:lnTo>
                <a:lnTo>
                  <a:pt x="25" y="7"/>
                </a:lnTo>
                <a:lnTo>
                  <a:pt x="26" y="7"/>
                </a:lnTo>
                <a:lnTo>
                  <a:pt x="26" y="8"/>
                </a:lnTo>
                <a:lnTo>
                  <a:pt x="25" y="8"/>
                </a:lnTo>
                <a:lnTo>
                  <a:pt x="25" y="9"/>
                </a:lnTo>
                <a:lnTo>
                  <a:pt x="26" y="9"/>
                </a:lnTo>
                <a:lnTo>
                  <a:pt x="27" y="9"/>
                </a:lnTo>
                <a:lnTo>
                  <a:pt x="28" y="8"/>
                </a:lnTo>
                <a:lnTo>
                  <a:pt x="28" y="9"/>
                </a:lnTo>
                <a:lnTo>
                  <a:pt x="29" y="8"/>
                </a:lnTo>
                <a:lnTo>
                  <a:pt x="29" y="9"/>
                </a:lnTo>
                <a:lnTo>
                  <a:pt x="28" y="9"/>
                </a:lnTo>
                <a:lnTo>
                  <a:pt x="29" y="10"/>
                </a:lnTo>
                <a:lnTo>
                  <a:pt x="28" y="11"/>
                </a:lnTo>
                <a:lnTo>
                  <a:pt x="27" y="11"/>
                </a:lnTo>
                <a:lnTo>
                  <a:pt x="27" y="13"/>
                </a:lnTo>
                <a:lnTo>
                  <a:pt x="26" y="13"/>
                </a:lnTo>
                <a:lnTo>
                  <a:pt x="24" y="14"/>
                </a:lnTo>
                <a:lnTo>
                  <a:pt x="22" y="14"/>
                </a:lnTo>
                <a:lnTo>
                  <a:pt x="20" y="15"/>
                </a:lnTo>
                <a:lnTo>
                  <a:pt x="19" y="15"/>
                </a:lnTo>
                <a:lnTo>
                  <a:pt x="18" y="16"/>
                </a:lnTo>
                <a:lnTo>
                  <a:pt x="17" y="16"/>
                </a:lnTo>
                <a:lnTo>
                  <a:pt x="16" y="16"/>
                </a:lnTo>
                <a:lnTo>
                  <a:pt x="15" y="16"/>
                </a:lnTo>
                <a:lnTo>
                  <a:pt x="15" y="18"/>
                </a:lnTo>
                <a:lnTo>
                  <a:pt x="15" y="19"/>
                </a:lnTo>
                <a:lnTo>
                  <a:pt x="15" y="20"/>
                </a:lnTo>
                <a:lnTo>
                  <a:pt x="15" y="21"/>
                </a:lnTo>
                <a:lnTo>
                  <a:pt x="15" y="22"/>
                </a:lnTo>
                <a:lnTo>
                  <a:pt x="16" y="23"/>
                </a:lnTo>
                <a:lnTo>
                  <a:pt x="16" y="24"/>
                </a:lnTo>
                <a:lnTo>
                  <a:pt x="16" y="25"/>
                </a:lnTo>
                <a:close/>
              </a:path>
            </a:pathLst>
          </a:custGeom>
          <a:solidFill>
            <a:srgbClr val="DFF4FF"/>
          </a:solidFill>
          <a:ln w="4763">
            <a:solidFill>
              <a:srgbClr val="000000"/>
            </a:solidFill>
            <a:prstDash val="solid"/>
            <a:round/>
            <a:headEnd/>
            <a:tailEnd/>
          </a:ln>
        </xdr:spPr>
      </xdr:sp>
      <xdr:sp macro="" textlink="">
        <xdr:nvSpPr>
          <xdr:cNvPr id="103877" name="Freeform 14177"/>
          <xdr:cNvSpPr>
            <a:spLocks/>
          </xdr:cNvSpPr>
        </xdr:nvSpPr>
        <xdr:spPr bwMode="auto">
          <a:xfrm>
            <a:off x="8704602" y="2520103"/>
            <a:ext cx="185737" cy="109537"/>
          </a:xfrm>
          <a:custGeom>
            <a:avLst/>
            <a:gdLst>
              <a:gd name="T0" fmla="*/ 2147483646 w 39"/>
              <a:gd name="T1" fmla="*/ 2147483646 h 23"/>
              <a:gd name="T2" fmla="*/ 2147483646 w 39"/>
              <a:gd name="T3" fmla="*/ 2147483646 h 23"/>
              <a:gd name="T4" fmla="*/ 2147483646 w 39"/>
              <a:gd name="T5" fmla="*/ 2147483646 h 23"/>
              <a:gd name="T6" fmla="*/ 2147483646 w 39"/>
              <a:gd name="T7" fmla="*/ 2147483646 h 23"/>
              <a:gd name="T8" fmla="*/ 2147483646 w 39"/>
              <a:gd name="T9" fmla="*/ 2147483646 h 23"/>
              <a:gd name="T10" fmla="*/ 2147483646 w 39"/>
              <a:gd name="T11" fmla="*/ 2147483646 h 23"/>
              <a:gd name="T12" fmla="*/ 2147483646 w 39"/>
              <a:gd name="T13" fmla="*/ 0 h 23"/>
              <a:gd name="T14" fmla="*/ 2147483646 w 39"/>
              <a:gd name="T15" fmla="*/ 0 h 23"/>
              <a:gd name="T16" fmla="*/ 2147483646 w 39"/>
              <a:gd name="T17" fmla="*/ 0 h 23"/>
              <a:gd name="T18" fmla="*/ 2147483646 w 39"/>
              <a:gd name="T19" fmla="*/ 2147483646 h 23"/>
              <a:gd name="T20" fmla="*/ 2147483646 w 39"/>
              <a:gd name="T21" fmla="*/ 2147483646 h 23"/>
              <a:gd name="T22" fmla="*/ 2147483646 w 39"/>
              <a:gd name="T23" fmla="*/ 2147483646 h 23"/>
              <a:gd name="T24" fmla="*/ 2147483646 w 39"/>
              <a:gd name="T25" fmla="*/ 2147483646 h 23"/>
              <a:gd name="T26" fmla="*/ 2147483646 w 39"/>
              <a:gd name="T27" fmla="*/ 2147483646 h 23"/>
              <a:gd name="T28" fmla="*/ 2147483646 w 39"/>
              <a:gd name="T29" fmla="*/ 2147483646 h 23"/>
              <a:gd name="T30" fmla="*/ 2147483646 w 39"/>
              <a:gd name="T31" fmla="*/ 2147483646 h 23"/>
              <a:gd name="T32" fmla="*/ 2147483646 w 39"/>
              <a:gd name="T33" fmla="*/ 2147483646 h 23"/>
              <a:gd name="T34" fmla="*/ 2147483646 w 39"/>
              <a:gd name="T35" fmla="*/ 2147483646 h 23"/>
              <a:gd name="T36" fmla="*/ 2147483646 w 39"/>
              <a:gd name="T37" fmla="*/ 2147483646 h 23"/>
              <a:gd name="T38" fmla="*/ 2147483646 w 39"/>
              <a:gd name="T39" fmla="*/ 2147483646 h 23"/>
              <a:gd name="T40" fmla="*/ 2147483646 w 39"/>
              <a:gd name="T41" fmla="*/ 2147483646 h 23"/>
              <a:gd name="T42" fmla="*/ 2147483646 w 39"/>
              <a:gd name="T43" fmla="*/ 2147483646 h 23"/>
              <a:gd name="T44" fmla="*/ 2147483646 w 39"/>
              <a:gd name="T45" fmla="*/ 2147483646 h 23"/>
              <a:gd name="T46" fmla="*/ 2147483646 w 39"/>
              <a:gd name="T47" fmla="*/ 2147483646 h 23"/>
              <a:gd name="T48" fmla="*/ 2147483646 w 39"/>
              <a:gd name="T49" fmla="*/ 2147483646 h 23"/>
              <a:gd name="T50" fmla="*/ 2147483646 w 39"/>
              <a:gd name="T51" fmla="*/ 2147483646 h 23"/>
              <a:gd name="T52" fmla="*/ 2147483646 w 39"/>
              <a:gd name="T53" fmla="*/ 2147483646 h 23"/>
              <a:gd name="T54" fmla="*/ 2147483646 w 39"/>
              <a:gd name="T55" fmla="*/ 2147483646 h 23"/>
              <a:gd name="T56" fmla="*/ 2147483646 w 39"/>
              <a:gd name="T57" fmla="*/ 2147483646 h 23"/>
              <a:gd name="T58" fmla="*/ 2147483646 w 39"/>
              <a:gd name="T59" fmla="*/ 2147483646 h 23"/>
              <a:gd name="T60" fmla="*/ 2147483646 w 39"/>
              <a:gd name="T61" fmla="*/ 2147483646 h 23"/>
              <a:gd name="T62" fmla="*/ 2147483646 w 39"/>
              <a:gd name="T63" fmla="*/ 2147483646 h 23"/>
              <a:gd name="T64" fmla="*/ 2147483646 w 39"/>
              <a:gd name="T65" fmla="*/ 2147483646 h 23"/>
              <a:gd name="T66" fmla="*/ 2147483646 w 39"/>
              <a:gd name="T67" fmla="*/ 2147483646 h 23"/>
              <a:gd name="T68" fmla="*/ 2147483646 w 39"/>
              <a:gd name="T69" fmla="*/ 2147483646 h 23"/>
              <a:gd name="T70" fmla="*/ 2147483646 w 39"/>
              <a:gd name="T71" fmla="*/ 2147483646 h 23"/>
              <a:gd name="T72" fmla="*/ 2147483646 w 39"/>
              <a:gd name="T73" fmla="*/ 2147483646 h 23"/>
              <a:gd name="T74" fmla="*/ 2147483646 w 39"/>
              <a:gd name="T75" fmla="*/ 2147483646 h 23"/>
              <a:gd name="T76" fmla="*/ 2147483646 w 39"/>
              <a:gd name="T77" fmla="*/ 2147483646 h 23"/>
              <a:gd name="T78" fmla="*/ 2147483646 w 39"/>
              <a:gd name="T79" fmla="*/ 2147483646 h 23"/>
              <a:gd name="T80" fmla="*/ 2147483646 w 39"/>
              <a:gd name="T81" fmla="*/ 2147483646 h 23"/>
              <a:gd name="T82" fmla="*/ 2147483646 w 39"/>
              <a:gd name="T83" fmla="*/ 2147483646 h 23"/>
              <a:gd name="T84" fmla="*/ 2147483646 w 39"/>
              <a:gd name="T85" fmla="*/ 2147483646 h 23"/>
              <a:gd name="T86" fmla="*/ 2147483646 w 39"/>
              <a:gd name="T87" fmla="*/ 2147483646 h 23"/>
              <a:gd name="T88" fmla="*/ 2147483646 w 39"/>
              <a:gd name="T89" fmla="*/ 2147483646 h 23"/>
              <a:gd name="T90" fmla="*/ 0 w 39"/>
              <a:gd name="T91" fmla="*/ 2147483646 h 23"/>
              <a:gd name="T92" fmla="*/ 0 w 39"/>
              <a:gd name="T93" fmla="*/ 2147483646 h 23"/>
              <a:gd name="T94" fmla="*/ 0 w 39"/>
              <a:gd name="T95" fmla="*/ 2147483646 h 23"/>
              <a:gd name="T96" fmla="*/ 0 w 39"/>
              <a:gd name="T97" fmla="*/ 2147483646 h 23"/>
              <a:gd name="T98" fmla="*/ 0 w 39"/>
              <a:gd name="T99" fmla="*/ 2147483646 h 23"/>
              <a:gd name="T100" fmla="*/ 2147483646 w 39"/>
              <a:gd name="T101" fmla="*/ 2147483646 h 23"/>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0" t="0" r="r" b="b"/>
            <a:pathLst>
              <a:path w="39" h="23">
                <a:moveTo>
                  <a:pt x="2" y="10"/>
                </a:moveTo>
                <a:lnTo>
                  <a:pt x="2" y="10"/>
                </a:lnTo>
                <a:lnTo>
                  <a:pt x="3" y="10"/>
                </a:lnTo>
                <a:lnTo>
                  <a:pt x="4" y="10"/>
                </a:lnTo>
                <a:lnTo>
                  <a:pt x="5" y="9"/>
                </a:lnTo>
                <a:lnTo>
                  <a:pt x="7" y="8"/>
                </a:lnTo>
                <a:lnTo>
                  <a:pt x="11" y="7"/>
                </a:lnTo>
                <a:lnTo>
                  <a:pt x="16" y="6"/>
                </a:lnTo>
                <a:lnTo>
                  <a:pt x="17" y="6"/>
                </a:lnTo>
                <a:lnTo>
                  <a:pt x="18" y="5"/>
                </a:lnTo>
                <a:lnTo>
                  <a:pt x="20" y="5"/>
                </a:lnTo>
                <a:lnTo>
                  <a:pt x="23" y="4"/>
                </a:lnTo>
                <a:lnTo>
                  <a:pt x="25" y="3"/>
                </a:lnTo>
                <a:lnTo>
                  <a:pt x="27" y="3"/>
                </a:lnTo>
                <a:lnTo>
                  <a:pt x="28" y="2"/>
                </a:lnTo>
                <a:lnTo>
                  <a:pt x="29" y="2"/>
                </a:lnTo>
                <a:lnTo>
                  <a:pt x="31" y="2"/>
                </a:lnTo>
                <a:lnTo>
                  <a:pt x="32" y="2"/>
                </a:lnTo>
                <a:lnTo>
                  <a:pt x="34" y="0"/>
                </a:lnTo>
                <a:lnTo>
                  <a:pt x="36" y="0"/>
                </a:lnTo>
                <a:lnTo>
                  <a:pt x="37" y="0"/>
                </a:lnTo>
                <a:lnTo>
                  <a:pt x="38" y="0"/>
                </a:lnTo>
                <a:lnTo>
                  <a:pt x="38" y="3"/>
                </a:lnTo>
                <a:lnTo>
                  <a:pt x="39" y="7"/>
                </a:lnTo>
                <a:lnTo>
                  <a:pt x="38" y="7"/>
                </a:lnTo>
                <a:lnTo>
                  <a:pt x="37" y="7"/>
                </a:lnTo>
                <a:lnTo>
                  <a:pt x="35" y="8"/>
                </a:lnTo>
                <a:lnTo>
                  <a:pt x="34" y="8"/>
                </a:lnTo>
                <a:lnTo>
                  <a:pt x="31" y="8"/>
                </a:lnTo>
                <a:lnTo>
                  <a:pt x="29" y="9"/>
                </a:lnTo>
                <a:lnTo>
                  <a:pt x="28" y="9"/>
                </a:lnTo>
                <a:lnTo>
                  <a:pt x="28" y="10"/>
                </a:lnTo>
                <a:lnTo>
                  <a:pt x="28" y="11"/>
                </a:lnTo>
                <a:lnTo>
                  <a:pt x="27" y="11"/>
                </a:lnTo>
                <a:lnTo>
                  <a:pt x="28" y="12"/>
                </a:lnTo>
                <a:lnTo>
                  <a:pt x="27" y="12"/>
                </a:lnTo>
                <a:lnTo>
                  <a:pt x="28" y="13"/>
                </a:lnTo>
                <a:lnTo>
                  <a:pt x="27" y="13"/>
                </a:lnTo>
                <a:lnTo>
                  <a:pt x="27" y="14"/>
                </a:lnTo>
                <a:lnTo>
                  <a:pt x="28" y="14"/>
                </a:lnTo>
                <a:lnTo>
                  <a:pt x="28" y="15"/>
                </a:lnTo>
                <a:lnTo>
                  <a:pt x="27" y="15"/>
                </a:lnTo>
                <a:lnTo>
                  <a:pt x="24" y="15"/>
                </a:lnTo>
                <a:lnTo>
                  <a:pt x="24" y="18"/>
                </a:lnTo>
                <a:lnTo>
                  <a:pt x="24" y="19"/>
                </a:lnTo>
                <a:lnTo>
                  <a:pt x="23" y="19"/>
                </a:lnTo>
                <a:lnTo>
                  <a:pt x="23" y="20"/>
                </a:lnTo>
                <a:lnTo>
                  <a:pt x="22" y="20"/>
                </a:lnTo>
                <a:lnTo>
                  <a:pt x="20" y="20"/>
                </a:lnTo>
                <a:lnTo>
                  <a:pt x="19" y="20"/>
                </a:lnTo>
                <a:lnTo>
                  <a:pt x="18" y="21"/>
                </a:lnTo>
                <a:lnTo>
                  <a:pt x="18" y="20"/>
                </a:lnTo>
                <a:lnTo>
                  <a:pt x="17" y="19"/>
                </a:lnTo>
                <a:lnTo>
                  <a:pt x="16" y="20"/>
                </a:lnTo>
                <a:lnTo>
                  <a:pt x="15" y="20"/>
                </a:lnTo>
                <a:lnTo>
                  <a:pt x="14" y="20"/>
                </a:lnTo>
                <a:lnTo>
                  <a:pt x="13" y="20"/>
                </a:lnTo>
                <a:lnTo>
                  <a:pt x="12" y="20"/>
                </a:lnTo>
                <a:lnTo>
                  <a:pt x="11" y="20"/>
                </a:lnTo>
                <a:lnTo>
                  <a:pt x="11" y="21"/>
                </a:lnTo>
                <a:lnTo>
                  <a:pt x="10" y="21"/>
                </a:lnTo>
                <a:lnTo>
                  <a:pt x="10" y="22"/>
                </a:lnTo>
                <a:lnTo>
                  <a:pt x="8" y="23"/>
                </a:lnTo>
                <a:lnTo>
                  <a:pt x="7" y="22"/>
                </a:lnTo>
                <a:lnTo>
                  <a:pt x="7" y="21"/>
                </a:lnTo>
                <a:lnTo>
                  <a:pt x="6" y="19"/>
                </a:lnTo>
                <a:lnTo>
                  <a:pt x="6" y="18"/>
                </a:lnTo>
                <a:lnTo>
                  <a:pt x="5" y="17"/>
                </a:lnTo>
                <a:lnTo>
                  <a:pt x="5" y="15"/>
                </a:lnTo>
                <a:lnTo>
                  <a:pt x="4" y="14"/>
                </a:lnTo>
                <a:lnTo>
                  <a:pt x="4" y="13"/>
                </a:lnTo>
                <a:lnTo>
                  <a:pt x="4" y="14"/>
                </a:lnTo>
                <a:lnTo>
                  <a:pt x="2" y="14"/>
                </a:lnTo>
                <a:lnTo>
                  <a:pt x="1" y="14"/>
                </a:lnTo>
                <a:lnTo>
                  <a:pt x="0" y="13"/>
                </a:lnTo>
                <a:lnTo>
                  <a:pt x="0" y="12"/>
                </a:lnTo>
                <a:lnTo>
                  <a:pt x="0" y="11"/>
                </a:lnTo>
                <a:lnTo>
                  <a:pt x="0" y="12"/>
                </a:lnTo>
                <a:lnTo>
                  <a:pt x="0" y="11"/>
                </a:lnTo>
                <a:lnTo>
                  <a:pt x="1" y="11"/>
                </a:lnTo>
                <a:lnTo>
                  <a:pt x="2" y="10"/>
                </a:lnTo>
                <a:close/>
              </a:path>
            </a:pathLst>
          </a:custGeom>
          <a:solidFill>
            <a:srgbClr val="A8E0FF"/>
          </a:solidFill>
          <a:ln w="4763">
            <a:solidFill>
              <a:srgbClr val="000000"/>
            </a:solidFill>
            <a:prstDash val="solid"/>
            <a:round/>
            <a:headEnd/>
            <a:tailEnd/>
          </a:ln>
        </xdr:spPr>
      </xdr:sp>
      <xdr:sp macro="" textlink="">
        <xdr:nvSpPr>
          <xdr:cNvPr id="103878" name="Freeform 14178"/>
          <xdr:cNvSpPr>
            <a:spLocks/>
          </xdr:cNvSpPr>
        </xdr:nvSpPr>
        <xdr:spPr bwMode="auto">
          <a:xfrm>
            <a:off x="8871289" y="2643928"/>
            <a:ext cx="104775" cy="123593"/>
          </a:xfrm>
          <a:custGeom>
            <a:avLst/>
            <a:gdLst>
              <a:gd name="T0" fmla="*/ 2147483646 w 22"/>
              <a:gd name="T1" fmla="*/ 2147483646 h 26"/>
              <a:gd name="T2" fmla="*/ 2147483646 w 22"/>
              <a:gd name="T3" fmla="*/ 2147483646 h 26"/>
              <a:gd name="T4" fmla="*/ 2147483646 w 22"/>
              <a:gd name="T5" fmla="*/ 2147483646 h 26"/>
              <a:gd name="T6" fmla="*/ 2147483646 w 22"/>
              <a:gd name="T7" fmla="*/ 2147483646 h 26"/>
              <a:gd name="T8" fmla="*/ 2147483646 w 22"/>
              <a:gd name="T9" fmla="*/ 2147483646 h 26"/>
              <a:gd name="T10" fmla="*/ 2147483646 w 22"/>
              <a:gd name="T11" fmla="*/ 2147483646 h 26"/>
              <a:gd name="T12" fmla="*/ 2147483646 w 22"/>
              <a:gd name="T13" fmla="*/ 2147483646 h 26"/>
              <a:gd name="T14" fmla="*/ 2147483646 w 22"/>
              <a:gd name="T15" fmla="*/ 2147483646 h 26"/>
              <a:gd name="T16" fmla="*/ 2147483646 w 22"/>
              <a:gd name="T17" fmla="*/ 2147483646 h 26"/>
              <a:gd name="T18" fmla="*/ 2147483646 w 22"/>
              <a:gd name="T19" fmla="*/ 2147483646 h 26"/>
              <a:gd name="T20" fmla="*/ 2147483646 w 22"/>
              <a:gd name="T21" fmla="*/ 2147483646 h 26"/>
              <a:gd name="T22" fmla="*/ 2147483646 w 22"/>
              <a:gd name="T23" fmla="*/ 2147483646 h 26"/>
              <a:gd name="T24" fmla="*/ 2147483646 w 22"/>
              <a:gd name="T25" fmla="*/ 2147483646 h 26"/>
              <a:gd name="T26" fmla="*/ 2147483646 w 22"/>
              <a:gd name="T27" fmla="*/ 2147483646 h 26"/>
              <a:gd name="T28" fmla="*/ 2147483646 w 22"/>
              <a:gd name="T29" fmla="*/ 2147483646 h 26"/>
              <a:gd name="T30" fmla="*/ 2147483646 w 22"/>
              <a:gd name="T31" fmla="*/ 2147483646 h 26"/>
              <a:gd name="T32" fmla="*/ 2147483646 w 22"/>
              <a:gd name="T33" fmla="*/ 2147483646 h 26"/>
              <a:gd name="T34" fmla="*/ 2147483646 w 22"/>
              <a:gd name="T35" fmla="*/ 2147483646 h 26"/>
              <a:gd name="T36" fmla="*/ 2147483646 w 22"/>
              <a:gd name="T37" fmla="*/ 2147483646 h 26"/>
              <a:gd name="T38" fmla="*/ 2147483646 w 22"/>
              <a:gd name="T39" fmla="*/ 2147483646 h 26"/>
              <a:gd name="T40" fmla="*/ 0 w 22"/>
              <a:gd name="T41" fmla="*/ 2147483646 h 26"/>
              <a:gd name="T42" fmla="*/ 0 w 22"/>
              <a:gd name="T43" fmla="*/ 2147483646 h 26"/>
              <a:gd name="T44" fmla="*/ 0 w 22"/>
              <a:gd name="T45" fmla="*/ 2147483646 h 26"/>
              <a:gd name="T46" fmla="*/ 2147483646 w 22"/>
              <a:gd name="T47" fmla="*/ 2147483646 h 26"/>
              <a:gd name="T48" fmla="*/ 2147483646 w 22"/>
              <a:gd name="T49" fmla="*/ 2147483646 h 26"/>
              <a:gd name="T50" fmla="*/ 2147483646 w 22"/>
              <a:gd name="T51" fmla="*/ 2147483646 h 26"/>
              <a:gd name="T52" fmla="*/ 2147483646 w 22"/>
              <a:gd name="T53" fmla="*/ 2147483646 h 26"/>
              <a:gd name="T54" fmla="*/ 2147483646 w 22"/>
              <a:gd name="T55" fmla="*/ 2147483646 h 26"/>
              <a:gd name="T56" fmla="*/ 2147483646 w 22"/>
              <a:gd name="T57" fmla="*/ 2147483646 h 26"/>
              <a:gd name="T58" fmla="*/ 2147483646 w 22"/>
              <a:gd name="T59" fmla="*/ 2147483646 h 26"/>
              <a:gd name="T60" fmla="*/ 2147483646 w 22"/>
              <a:gd name="T61" fmla="*/ 2147483646 h 26"/>
              <a:gd name="T62" fmla="*/ 2147483646 w 22"/>
              <a:gd name="T63" fmla="*/ 2147483646 h 26"/>
              <a:gd name="T64" fmla="*/ 2147483646 w 22"/>
              <a:gd name="T65" fmla="*/ 2147483646 h 26"/>
              <a:gd name="T66" fmla="*/ 2147483646 w 22"/>
              <a:gd name="T67" fmla="*/ 2147483646 h 26"/>
              <a:gd name="T68" fmla="*/ 2147483646 w 22"/>
              <a:gd name="T69" fmla="*/ 2147483646 h 26"/>
              <a:gd name="T70" fmla="*/ 2147483646 w 22"/>
              <a:gd name="T71" fmla="*/ 2147483646 h 26"/>
              <a:gd name="T72" fmla="*/ 2147483646 w 22"/>
              <a:gd name="T73" fmla="*/ 2147483646 h 26"/>
              <a:gd name="T74" fmla="*/ 2147483646 w 22"/>
              <a:gd name="T75" fmla="*/ 2147483646 h 26"/>
              <a:gd name="T76" fmla="*/ 2147483646 w 22"/>
              <a:gd name="T77" fmla="*/ 2147483646 h 26"/>
              <a:gd name="T78" fmla="*/ 2147483646 w 22"/>
              <a:gd name="T79" fmla="*/ 2147483646 h 26"/>
              <a:gd name="T80" fmla="*/ 2147483646 w 22"/>
              <a:gd name="T81" fmla="*/ 2147483646 h 26"/>
              <a:gd name="T82" fmla="*/ 2147483646 w 22"/>
              <a:gd name="T83" fmla="*/ 2147483646 h 26"/>
              <a:gd name="T84" fmla="*/ 2147483646 w 22"/>
              <a:gd name="T85" fmla="*/ 2147483646 h 26"/>
              <a:gd name="T86" fmla="*/ 2147483646 w 22"/>
              <a:gd name="T87" fmla="*/ 2147483646 h 2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Lst>
            <a:ahLst/>
            <a:cxnLst>
              <a:cxn ang="T88">
                <a:pos x="T0" y="T1"/>
              </a:cxn>
              <a:cxn ang="T89">
                <a:pos x="T2" y="T3"/>
              </a:cxn>
              <a:cxn ang="T90">
                <a:pos x="T4" y="T5"/>
              </a:cxn>
              <a:cxn ang="T91">
                <a:pos x="T6" y="T7"/>
              </a:cxn>
              <a:cxn ang="T92">
                <a:pos x="T8" y="T9"/>
              </a:cxn>
              <a:cxn ang="T93">
                <a:pos x="T10" y="T11"/>
              </a:cxn>
              <a:cxn ang="T94">
                <a:pos x="T12" y="T13"/>
              </a:cxn>
              <a:cxn ang="T95">
                <a:pos x="T14" y="T15"/>
              </a:cxn>
              <a:cxn ang="T96">
                <a:pos x="T16" y="T17"/>
              </a:cxn>
              <a:cxn ang="T97">
                <a:pos x="T18" y="T19"/>
              </a:cxn>
              <a:cxn ang="T98">
                <a:pos x="T20" y="T21"/>
              </a:cxn>
              <a:cxn ang="T99">
                <a:pos x="T22" y="T23"/>
              </a:cxn>
              <a:cxn ang="T100">
                <a:pos x="T24" y="T25"/>
              </a:cxn>
              <a:cxn ang="T101">
                <a:pos x="T26" y="T27"/>
              </a:cxn>
              <a:cxn ang="T102">
                <a:pos x="T28" y="T29"/>
              </a:cxn>
              <a:cxn ang="T103">
                <a:pos x="T30" y="T31"/>
              </a:cxn>
              <a:cxn ang="T104">
                <a:pos x="T32" y="T33"/>
              </a:cxn>
              <a:cxn ang="T105">
                <a:pos x="T34" y="T35"/>
              </a:cxn>
              <a:cxn ang="T106">
                <a:pos x="T36" y="T37"/>
              </a:cxn>
              <a:cxn ang="T107">
                <a:pos x="T38" y="T39"/>
              </a:cxn>
              <a:cxn ang="T108">
                <a:pos x="T40" y="T41"/>
              </a:cxn>
              <a:cxn ang="T109">
                <a:pos x="T42" y="T43"/>
              </a:cxn>
              <a:cxn ang="T110">
                <a:pos x="T44" y="T45"/>
              </a:cxn>
              <a:cxn ang="T111">
                <a:pos x="T46" y="T47"/>
              </a:cxn>
              <a:cxn ang="T112">
                <a:pos x="T48" y="T49"/>
              </a:cxn>
              <a:cxn ang="T113">
                <a:pos x="T50" y="T51"/>
              </a:cxn>
              <a:cxn ang="T114">
                <a:pos x="T52" y="T53"/>
              </a:cxn>
              <a:cxn ang="T115">
                <a:pos x="T54" y="T55"/>
              </a:cxn>
              <a:cxn ang="T116">
                <a:pos x="T56" y="T57"/>
              </a:cxn>
              <a:cxn ang="T117">
                <a:pos x="T58" y="T59"/>
              </a:cxn>
              <a:cxn ang="T118">
                <a:pos x="T60" y="T61"/>
              </a:cxn>
              <a:cxn ang="T119">
                <a:pos x="T62" y="T63"/>
              </a:cxn>
              <a:cxn ang="T120">
                <a:pos x="T64" y="T65"/>
              </a:cxn>
              <a:cxn ang="T121">
                <a:pos x="T66" y="T67"/>
              </a:cxn>
              <a:cxn ang="T122">
                <a:pos x="T68" y="T69"/>
              </a:cxn>
              <a:cxn ang="T123">
                <a:pos x="T70" y="T71"/>
              </a:cxn>
              <a:cxn ang="T124">
                <a:pos x="T72" y="T73"/>
              </a:cxn>
              <a:cxn ang="T125">
                <a:pos x="T74" y="T75"/>
              </a:cxn>
              <a:cxn ang="T126">
                <a:pos x="T76" y="T77"/>
              </a:cxn>
              <a:cxn ang="T127">
                <a:pos x="T78" y="T79"/>
              </a:cxn>
              <a:cxn ang="T128">
                <a:pos x="T80" y="T81"/>
              </a:cxn>
              <a:cxn ang="T129">
                <a:pos x="T82" y="T83"/>
              </a:cxn>
              <a:cxn ang="T130">
                <a:pos x="T84" y="T85"/>
              </a:cxn>
              <a:cxn ang="T131">
                <a:pos x="T86" y="T87"/>
              </a:cxn>
            </a:cxnLst>
            <a:rect l="0" t="0" r="r" b="b"/>
            <a:pathLst>
              <a:path w="22" h="26">
                <a:moveTo>
                  <a:pt x="22" y="24"/>
                </a:moveTo>
                <a:lnTo>
                  <a:pt x="22" y="24"/>
                </a:lnTo>
                <a:lnTo>
                  <a:pt x="21" y="24"/>
                </a:lnTo>
                <a:lnTo>
                  <a:pt x="20" y="25"/>
                </a:lnTo>
                <a:lnTo>
                  <a:pt x="19" y="25"/>
                </a:lnTo>
                <a:lnTo>
                  <a:pt x="17" y="25"/>
                </a:lnTo>
                <a:lnTo>
                  <a:pt x="18" y="25"/>
                </a:lnTo>
                <a:lnTo>
                  <a:pt x="17" y="26"/>
                </a:lnTo>
                <a:lnTo>
                  <a:pt x="9" y="25"/>
                </a:lnTo>
                <a:lnTo>
                  <a:pt x="9" y="24"/>
                </a:lnTo>
                <a:lnTo>
                  <a:pt x="9" y="23"/>
                </a:lnTo>
                <a:lnTo>
                  <a:pt x="9" y="22"/>
                </a:lnTo>
                <a:lnTo>
                  <a:pt x="8" y="21"/>
                </a:lnTo>
                <a:lnTo>
                  <a:pt x="8" y="20"/>
                </a:lnTo>
                <a:lnTo>
                  <a:pt x="7" y="19"/>
                </a:lnTo>
                <a:lnTo>
                  <a:pt x="7" y="17"/>
                </a:lnTo>
                <a:lnTo>
                  <a:pt x="7" y="16"/>
                </a:lnTo>
                <a:lnTo>
                  <a:pt x="7" y="15"/>
                </a:lnTo>
                <a:lnTo>
                  <a:pt x="6" y="15"/>
                </a:lnTo>
                <a:lnTo>
                  <a:pt x="5" y="15"/>
                </a:lnTo>
                <a:lnTo>
                  <a:pt x="5" y="14"/>
                </a:lnTo>
                <a:lnTo>
                  <a:pt x="5" y="13"/>
                </a:lnTo>
                <a:lnTo>
                  <a:pt x="4" y="14"/>
                </a:lnTo>
                <a:lnTo>
                  <a:pt x="4" y="13"/>
                </a:lnTo>
                <a:lnTo>
                  <a:pt x="4" y="12"/>
                </a:lnTo>
                <a:lnTo>
                  <a:pt x="4" y="11"/>
                </a:lnTo>
                <a:lnTo>
                  <a:pt x="3" y="10"/>
                </a:lnTo>
                <a:lnTo>
                  <a:pt x="4" y="10"/>
                </a:lnTo>
                <a:lnTo>
                  <a:pt x="4" y="9"/>
                </a:lnTo>
                <a:lnTo>
                  <a:pt x="3" y="10"/>
                </a:lnTo>
                <a:lnTo>
                  <a:pt x="3" y="9"/>
                </a:lnTo>
                <a:lnTo>
                  <a:pt x="2" y="10"/>
                </a:lnTo>
                <a:lnTo>
                  <a:pt x="1" y="10"/>
                </a:lnTo>
                <a:lnTo>
                  <a:pt x="0" y="10"/>
                </a:lnTo>
                <a:lnTo>
                  <a:pt x="0" y="9"/>
                </a:lnTo>
                <a:lnTo>
                  <a:pt x="1" y="9"/>
                </a:lnTo>
                <a:lnTo>
                  <a:pt x="1" y="8"/>
                </a:lnTo>
                <a:lnTo>
                  <a:pt x="0" y="8"/>
                </a:lnTo>
                <a:lnTo>
                  <a:pt x="0" y="7"/>
                </a:lnTo>
                <a:lnTo>
                  <a:pt x="1" y="7"/>
                </a:lnTo>
                <a:lnTo>
                  <a:pt x="2" y="6"/>
                </a:lnTo>
                <a:lnTo>
                  <a:pt x="3" y="6"/>
                </a:lnTo>
                <a:lnTo>
                  <a:pt x="4" y="5"/>
                </a:lnTo>
                <a:lnTo>
                  <a:pt x="5" y="5"/>
                </a:lnTo>
                <a:lnTo>
                  <a:pt x="6" y="5"/>
                </a:lnTo>
                <a:lnTo>
                  <a:pt x="7" y="3"/>
                </a:lnTo>
                <a:lnTo>
                  <a:pt x="10" y="2"/>
                </a:lnTo>
                <a:lnTo>
                  <a:pt x="14" y="1"/>
                </a:lnTo>
                <a:lnTo>
                  <a:pt x="15" y="0"/>
                </a:lnTo>
                <a:lnTo>
                  <a:pt x="16" y="1"/>
                </a:lnTo>
                <a:lnTo>
                  <a:pt x="17" y="2"/>
                </a:lnTo>
                <a:lnTo>
                  <a:pt x="18" y="3"/>
                </a:lnTo>
                <a:lnTo>
                  <a:pt x="18" y="5"/>
                </a:lnTo>
                <a:lnTo>
                  <a:pt x="18" y="6"/>
                </a:lnTo>
                <a:lnTo>
                  <a:pt x="16" y="7"/>
                </a:lnTo>
                <a:lnTo>
                  <a:pt x="16" y="6"/>
                </a:lnTo>
                <a:lnTo>
                  <a:pt x="15" y="7"/>
                </a:lnTo>
                <a:lnTo>
                  <a:pt x="16" y="7"/>
                </a:lnTo>
                <a:lnTo>
                  <a:pt x="16" y="8"/>
                </a:lnTo>
                <a:lnTo>
                  <a:pt x="17" y="9"/>
                </a:lnTo>
                <a:lnTo>
                  <a:pt x="16" y="9"/>
                </a:lnTo>
                <a:lnTo>
                  <a:pt x="17" y="11"/>
                </a:lnTo>
                <a:lnTo>
                  <a:pt x="17" y="12"/>
                </a:lnTo>
                <a:lnTo>
                  <a:pt x="16" y="12"/>
                </a:lnTo>
                <a:lnTo>
                  <a:pt x="16" y="13"/>
                </a:lnTo>
                <a:lnTo>
                  <a:pt x="17" y="13"/>
                </a:lnTo>
                <a:lnTo>
                  <a:pt x="19" y="12"/>
                </a:lnTo>
                <a:lnTo>
                  <a:pt x="19" y="13"/>
                </a:lnTo>
                <a:lnTo>
                  <a:pt x="18" y="13"/>
                </a:lnTo>
                <a:lnTo>
                  <a:pt x="19" y="16"/>
                </a:lnTo>
                <a:lnTo>
                  <a:pt x="20" y="16"/>
                </a:lnTo>
                <a:lnTo>
                  <a:pt x="21" y="22"/>
                </a:lnTo>
                <a:lnTo>
                  <a:pt x="21" y="21"/>
                </a:lnTo>
                <a:lnTo>
                  <a:pt x="21" y="22"/>
                </a:lnTo>
                <a:lnTo>
                  <a:pt x="22" y="24"/>
                </a:lnTo>
                <a:close/>
              </a:path>
            </a:pathLst>
          </a:custGeom>
          <a:solidFill>
            <a:srgbClr val="DFF4FF"/>
          </a:solidFill>
          <a:ln w="4763">
            <a:solidFill>
              <a:srgbClr val="000000"/>
            </a:solidFill>
            <a:prstDash val="solid"/>
            <a:round/>
            <a:headEnd/>
            <a:tailEnd/>
          </a:ln>
        </xdr:spPr>
      </xdr:sp>
      <xdr:sp macro="" textlink="">
        <xdr:nvSpPr>
          <xdr:cNvPr id="103879" name="Freeform 14179"/>
          <xdr:cNvSpPr>
            <a:spLocks/>
          </xdr:cNvSpPr>
        </xdr:nvSpPr>
        <xdr:spPr bwMode="auto">
          <a:xfrm>
            <a:off x="8942727" y="2624878"/>
            <a:ext cx="100012" cy="133118"/>
          </a:xfrm>
          <a:custGeom>
            <a:avLst/>
            <a:gdLst>
              <a:gd name="T0" fmla="*/ 2147483646 w 21"/>
              <a:gd name="T1" fmla="*/ 2147483646 h 28"/>
              <a:gd name="T2" fmla="*/ 2147483646 w 21"/>
              <a:gd name="T3" fmla="*/ 2147483646 h 28"/>
              <a:gd name="T4" fmla="*/ 2147483646 w 21"/>
              <a:gd name="T5" fmla="*/ 2147483646 h 28"/>
              <a:gd name="T6" fmla="*/ 2147483646 w 21"/>
              <a:gd name="T7" fmla="*/ 2147483646 h 28"/>
              <a:gd name="T8" fmla="*/ 2147483646 w 21"/>
              <a:gd name="T9" fmla="*/ 2147483646 h 28"/>
              <a:gd name="T10" fmla="*/ 2147483646 w 21"/>
              <a:gd name="T11" fmla="*/ 2147483646 h 28"/>
              <a:gd name="T12" fmla="*/ 2147483646 w 21"/>
              <a:gd name="T13" fmla="*/ 2147483646 h 28"/>
              <a:gd name="T14" fmla="*/ 2147483646 w 21"/>
              <a:gd name="T15" fmla="*/ 2147483646 h 28"/>
              <a:gd name="T16" fmla="*/ 2147483646 w 21"/>
              <a:gd name="T17" fmla="*/ 2147483646 h 28"/>
              <a:gd name="T18" fmla="*/ 2147483646 w 21"/>
              <a:gd name="T19" fmla="*/ 2147483646 h 28"/>
              <a:gd name="T20" fmla="*/ 2147483646 w 21"/>
              <a:gd name="T21" fmla="*/ 2147483646 h 28"/>
              <a:gd name="T22" fmla="*/ 2147483646 w 21"/>
              <a:gd name="T23" fmla="*/ 2147483646 h 28"/>
              <a:gd name="T24" fmla="*/ 2147483646 w 21"/>
              <a:gd name="T25" fmla="*/ 2147483646 h 28"/>
              <a:gd name="T26" fmla="*/ 2147483646 w 21"/>
              <a:gd name="T27" fmla="*/ 2147483646 h 28"/>
              <a:gd name="T28" fmla="*/ 2147483646 w 21"/>
              <a:gd name="T29" fmla="*/ 2147483646 h 28"/>
              <a:gd name="T30" fmla="*/ 2147483646 w 21"/>
              <a:gd name="T31" fmla="*/ 2147483646 h 28"/>
              <a:gd name="T32" fmla="*/ 2147483646 w 21"/>
              <a:gd name="T33" fmla="*/ 2147483646 h 28"/>
              <a:gd name="T34" fmla="*/ 2147483646 w 21"/>
              <a:gd name="T35" fmla="*/ 2147483646 h 28"/>
              <a:gd name="T36" fmla="*/ 2147483646 w 21"/>
              <a:gd name="T37" fmla="*/ 2147483646 h 28"/>
              <a:gd name="T38" fmla="*/ 2147483646 w 21"/>
              <a:gd name="T39" fmla="*/ 2147483646 h 28"/>
              <a:gd name="T40" fmla="*/ 2147483646 w 21"/>
              <a:gd name="T41" fmla="*/ 2147483646 h 28"/>
              <a:gd name="T42" fmla="*/ 2147483646 w 21"/>
              <a:gd name="T43" fmla="*/ 2147483646 h 28"/>
              <a:gd name="T44" fmla="*/ 2147483646 w 21"/>
              <a:gd name="T45" fmla="*/ 2147483646 h 28"/>
              <a:gd name="T46" fmla="*/ 2147483646 w 21"/>
              <a:gd name="T47" fmla="*/ 2147483646 h 28"/>
              <a:gd name="T48" fmla="*/ 0 w 21"/>
              <a:gd name="T49" fmla="*/ 2147483646 h 28"/>
              <a:gd name="T50" fmla="*/ 2147483646 w 21"/>
              <a:gd name="T51" fmla="*/ 2147483646 h 28"/>
              <a:gd name="T52" fmla="*/ 2147483646 w 21"/>
              <a:gd name="T53" fmla="*/ 2147483646 h 28"/>
              <a:gd name="T54" fmla="*/ 2147483646 w 21"/>
              <a:gd name="T55" fmla="*/ 2147483646 h 28"/>
              <a:gd name="T56" fmla="*/ 2147483646 w 21"/>
              <a:gd name="T57" fmla="*/ 0 h 28"/>
              <a:gd name="T58" fmla="*/ 2147483646 w 21"/>
              <a:gd name="T59" fmla="*/ 2147483646 h 28"/>
              <a:gd name="T60" fmla="*/ 2147483646 w 21"/>
              <a:gd name="T61" fmla="*/ 2147483646 h 28"/>
              <a:gd name="T62" fmla="*/ 2147483646 w 21"/>
              <a:gd name="T63" fmla="*/ 2147483646 h 28"/>
              <a:gd name="T64" fmla="*/ 2147483646 w 21"/>
              <a:gd name="T65" fmla="*/ 2147483646 h 28"/>
              <a:gd name="T66" fmla="*/ 2147483646 w 21"/>
              <a:gd name="T67" fmla="*/ 2147483646 h 28"/>
              <a:gd name="T68" fmla="*/ 2147483646 w 21"/>
              <a:gd name="T69" fmla="*/ 2147483646 h 28"/>
              <a:gd name="T70" fmla="*/ 2147483646 w 21"/>
              <a:gd name="T71" fmla="*/ 2147483646 h 28"/>
              <a:gd name="T72" fmla="*/ 2147483646 w 21"/>
              <a:gd name="T73" fmla="*/ 2147483646 h 28"/>
              <a:gd name="T74" fmla="*/ 2147483646 w 21"/>
              <a:gd name="T75" fmla="*/ 2147483646 h 28"/>
              <a:gd name="T76" fmla="*/ 2147483646 w 21"/>
              <a:gd name="T77" fmla="*/ 2147483646 h 28"/>
              <a:gd name="T78" fmla="*/ 2147483646 w 21"/>
              <a:gd name="T79" fmla="*/ 2147483646 h 28"/>
              <a:gd name="T80" fmla="*/ 2147483646 w 21"/>
              <a:gd name="T81" fmla="*/ 2147483646 h 28"/>
              <a:gd name="T82" fmla="*/ 2147483646 w 21"/>
              <a:gd name="T83" fmla="*/ 2147483646 h 28"/>
              <a:gd name="T84" fmla="*/ 2147483646 w 21"/>
              <a:gd name="T85" fmla="*/ 2147483646 h 28"/>
              <a:gd name="T86" fmla="*/ 2147483646 w 21"/>
              <a:gd name="T87" fmla="*/ 2147483646 h 28"/>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Lst>
            <a:ahLst/>
            <a:cxnLst>
              <a:cxn ang="T88">
                <a:pos x="T0" y="T1"/>
              </a:cxn>
              <a:cxn ang="T89">
                <a:pos x="T2" y="T3"/>
              </a:cxn>
              <a:cxn ang="T90">
                <a:pos x="T4" y="T5"/>
              </a:cxn>
              <a:cxn ang="T91">
                <a:pos x="T6" y="T7"/>
              </a:cxn>
              <a:cxn ang="T92">
                <a:pos x="T8" y="T9"/>
              </a:cxn>
              <a:cxn ang="T93">
                <a:pos x="T10" y="T11"/>
              </a:cxn>
              <a:cxn ang="T94">
                <a:pos x="T12" y="T13"/>
              </a:cxn>
              <a:cxn ang="T95">
                <a:pos x="T14" y="T15"/>
              </a:cxn>
              <a:cxn ang="T96">
                <a:pos x="T16" y="T17"/>
              </a:cxn>
              <a:cxn ang="T97">
                <a:pos x="T18" y="T19"/>
              </a:cxn>
              <a:cxn ang="T98">
                <a:pos x="T20" y="T21"/>
              </a:cxn>
              <a:cxn ang="T99">
                <a:pos x="T22" y="T23"/>
              </a:cxn>
              <a:cxn ang="T100">
                <a:pos x="T24" y="T25"/>
              </a:cxn>
              <a:cxn ang="T101">
                <a:pos x="T26" y="T27"/>
              </a:cxn>
              <a:cxn ang="T102">
                <a:pos x="T28" y="T29"/>
              </a:cxn>
              <a:cxn ang="T103">
                <a:pos x="T30" y="T31"/>
              </a:cxn>
              <a:cxn ang="T104">
                <a:pos x="T32" y="T33"/>
              </a:cxn>
              <a:cxn ang="T105">
                <a:pos x="T34" y="T35"/>
              </a:cxn>
              <a:cxn ang="T106">
                <a:pos x="T36" y="T37"/>
              </a:cxn>
              <a:cxn ang="T107">
                <a:pos x="T38" y="T39"/>
              </a:cxn>
              <a:cxn ang="T108">
                <a:pos x="T40" y="T41"/>
              </a:cxn>
              <a:cxn ang="T109">
                <a:pos x="T42" y="T43"/>
              </a:cxn>
              <a:cxn ang="T110">
                <a:pos x="T44" y="T45"/>
              </a:cxn>
              <a:cxn ang="T111">
                <a:pos x="T46" y="T47"/>
              </a:cxn>
              <a:cxn ang="T112">
                <a:pos x="T48" y="T49"/>
              </a:cxn>
              <a:cxn ang="T113">
                <a:pos x="T50" y="T51"/>
              </a:cxn>
              <a:cxn ang="T114">
                <a:pos x="T52" y="T53"/>
              </a:cxn>
              <a:cxn ang="T115">
                <a:pos x="T54" y="T55"/>
              </a:cxn>
              <a:cxn ang="T116">
                <a:pos x="T56" y="T57"/>
              </a:cxn>
              <a:cxn ang="T117">
                <a:pos x="T58" y="T59"/>
              </a:cxn>
              <a:cxn ang="T118">
                <a:pos x="T60" y="T61"/>
              </a:cxn>
              <a:cxn ang="T119">
                <a:pos x="T62" y="T63"/>
              </a:cxn>
              <a:cxn ang="T120">
                <a:pos x="T64" y="T65"/>
              </a:cxn>
              <a:cxn ang="T121">
                <a:pos x="T66" y="T67"/>
              </a:cxn>
              <a:cxn ang="T122">
                <a:pos x="T68" y="T69"/>
              </a:cxn>
              <a:cxn ang="T123">
                <a:pos x="T70" y="T71"/>
              </a:cxn>
              <a:cxn ang="T124">
                <a:pos x="T72" y="T73"/>
              </a:cxn>
              <a:cxn ang="T125">
                <a:pos x="T74" y="T75"/>
              </a:cxn>
              <a:cxn ang="T126">
                <a:pos x="T76" y="T77"/>
              </a:cxn>
              <a:cxn ang="T127">
                <a:pos x="T78" y="T79"/>
              </a:cxn>
              <a:cxn ang="T128">
                <a:pos x="T80" y="T81"/>
              </a:cxn>
              <a:cxn ang="T129">
                <a:pos x="T82" y="T83"/>
              </a:cxn>
              <a:cxn ang="T130">
                <a:pos x="T84" y="T85"/>
              </a:cxn>
              <a:cxn ang="T131">
                <a:pos x="T86" y="T87"/>
              </a:cxn>
            </a:cxnLst>
            <a:rect l="0" t="0" r="r" b="b"/>
            <a:pathLst>
              <a:path w="21" h="28">
                <a:moveTo>
                  <a:pt x="21" y="21"/>
                </a:moveTo>
                <a:lnTo>
                  <a:pt x="16" y="23"/>
                </a:lnTo>
                <a:lnTo>
                  <a:pt x="16" y="25"/>
                </a:lnTo>
                <a:lnTo>
                  <a:pt x="11" y="27"/>
                </a:lnTo>
                <a:lnTo>
                  <a:pt x="7" y="28"/>
                </a:lnTo>
                <a:lnTo>
                  <a:pt x="6" y="26"/>
                </a:lnTo>
                <a:lnTo>
                  <a:pt x="6" y="25"/>
                </a:lnTo>
                <a:lnTo>
                  <a:pt x="6" y="26"/>
                </a:lnTo>
                <a:lnTo>
                  <a:pt x="5" y="20"/>
                </a:lnTo>
                <a:lnTo>
                  <a:pt x="4" y="20"/>
                </a:lnTo>
                <a:lnTo>
                  <a:pt x="3" y="17"/>
                </a:lnTo>
                <a:lnTo>
                  <a:pt x="4" y="17"/>
                </a:lnTo>
                <a:lnTo>
                  <a:pt x="4" y="16"/>
                </a:lnTo>
                <a:lnTo>
                  <a:pt x="2" y="17"/>
                </a:lnTo>
                <a:lnTo>
                  <a:pt x="1" y="17"/>
                </a:lnTo>
                <a:lnTo>
                  <a:pt x="1" y="16"/>
                </a:lnTo>
                <a:lnTo>
                  <a:pt x="2" y="16"/>
                </a:lnTo>
                <a:lnTo>
                  <a:pt x="2" y="15"/>
                </a:lnTo>
                <a:lnTo>
                  <a:pt x="1" y="13"/>
                </a:lnTo>
                <a:lnTo>
                  <a:pt x="2" y="13"/>
                </a:lnTo>
                <a:lnTo>
                  <a:pt x="1" y="12"/>
                </a:lnTo>
                <a:lnTo>
                  <a:pt x="1" y="11"/>
                </a:lnTo>
                <a:lnTo>
                  <a:pt x="0" y="11"/>
                </a:lnTo>
                <a:lnTo>
                  <a:pt x="1" y="10"/>
                </a:lnTo>
                <a:lnTo>
                  <a:pt x="1" y="11"/>
                </a:lnTo>
                <a:lnTo>
                  <a:pt x="3" y="10"/>
                </a:lnTo>
                <a:lnTo>
                  <a:pt x="3" y="9"/>
                </a:lnTo>
                <a:lnTo>
                  <a:pt x="3" y="7"/>
                </a:lnTo>
                <a:lnTo>
                  <a:pt x="2" y="6"/>
                </a:lnTo>
                <a:lnTo>
                  <a:pt x="1" y="5"/>
                </a:lnTo>
                <a:lnTo>
                  <a:pt x="0" y="4"/>
                </a:lnTo>
                <a:lnTo>
                  <a:pt x="1" y="4"/>
                </a:lnTo>
                <a:lnTo>
                  <a:pt x="5" y="3"/>
                </a:lnTo>
                <a:lnTo>
                  <a:pt x="6" y="2"/>
                </a:lnTo>
                <a:lnTo>
                  <a:pt x="9" y="2"/>
                </a:lnTo>
                <a:lnTo>
                  <a:pt x="10" y="1"/>
                </a:lnTo>
                <a:lnTo>
                  <a:pt x="11" y="1"/>
                </a:lnTo>
                <a:lnTo>
                  <a:pt x="12" y="0"/>
                </a:lnTo>
                <a:lnTo>
                  <a:pt x="12" y="1"/>
                </a:lnTo>
                <a:lnTo>
                  <a:pt x="12" y="2"/>
                </a:lnTo>
                <a:lnTo>
                  <a:pt x="13" y="3"/>
                </a:lnTo>
                <a:lnTo>
                  <a:pt x="13" y="4"/>
                </a:lnTo>
                <a:lnTo>
                  <a:pt x="13" y="6"/>
                </a:lnTo>
                <a:lnTo>
                  <a:pt x="14" y="7"/>
                </a:lnTo>
                <a:lnTo>
                  <a:pt x="14" y="9"/>
                </a:lnTo>
                <a:lnTo>
                  <a:pt x="15" y="9"/>
                </a:lnTo>
                <a:lnTo>
                  <a:pt x="15" y="7"/>
                </a:lnTo>
                <a:lnTo>
                  <a:pt x="16" y="7"/>
                </a:lnTo>
                <a:lnTo>
                  <a:pt x="17" y="7"/>
                </a:lnTo>
                <a:lnTo>
                  <a:pt x="18" y="7"/>
                </a:lnTo>
                <a:lnTo>
                  <a:pt x="18" y="9"/>
                </a:lnTo>
                <a:lnTo>
                  <a:pt x="18" y="11"/>
                </a:lnTo>
                <a:lnTo>
                  <a:pt x="19" y="11"/>
                </a:lnTo>
                <a:lnTo>
                  <a:pt x="19" y="12"/>
                </a:lnTo>
                <a:lnTo>
                  <a:pt x="19" y="14"/>
                </a:lnTo>
                <a:lnTo>
                  <a:pt x="18" y="15"/>
                </a:lnTo>
                <a:lnTo>
                  <a:pt x="18" y="17"/>
                </a:lnTo>
                <a:lnTo>
                  <a:pt x="21" y="21"/>
                </a:lnTo>
                <a:close/>
              </a:path>
            </a:pathLst>
          </a:custGeom>
          <a:solidFill>
            <a:srgbClr val="DFF4FF"/>
          </a:solidFill>
          <a:ln w="4763">
            <a:solidFill>
              <a:srgbClr val="000000"/>
            </a:solidFill>
            <a:prstDash val="solid"/>
            <a:round/>
            <a:headEnd/>
            <a:tailEnd/>
          </a:ln>
        </xdr:spPr>
      </xdr:sp>
      <xdr:sp macro="" textlink="">
        <xdr:nvSpPr>
          <xdr:cNvPr id="103880" name="Freeform 14180"/>
          <xdr:cNvSpPr>
            <a:spLocks/>
          </xdr:cNvSpPr>
        </xdr:nvSpPr>
        <xdr:spPr bwMode="auto">
          <a:xfrm>
            <a:off x="8799852" y="2558203"/>
            <a:ext cx="90487" cy="128356"/>
          </a:xfrm>
          <a:custGeom>
            <a:avLst/>
            <a:gdLst>
              <a:gd name="T0" fmla="*/ 2147483646 w 19"/>
              <a:gd name="T1" fmla="*/ 2147483646 h 27"/>
              <a:gd name="T2" fmla="*/ 2147483646 w 19"/>
              <a:gd name="T3" fmla="*/ 2147483646 h 27"/>
              <a:gd name="T4" fmla="*/ 2147483646 w 19"/>
              <a:gd name="T5" fmla="*/ 2147483646 h 27"/>
              <a:gd name="T6" fmla="*/ 2147483646 w 19"/>
              <a:gd name="T7" fmla="*/ 2147483646 h 27"/>
              <a:gd name="T8" fmla="*/ 2147483646 w 19"/>
              <a:gd name="T9" fmla="*/ 2147483646 h 27"/>
              <a:gd name="T10" fmla="*/ 2147483646 w 19"/>
              <a:gd name="T11" fmla="*/ 2147483646 h 27"/>
              <a:gd name="T12" fmla="*/ 2147483646 w 19"/>
              <a:gd name="T13" fmla="*/ 2147483646 h 27"/>
              <a:gd name="T14" fmla="*/ 2147483646 w 19"/>
              <a:gd name="T15" fmla="*/ 2147483646 h 27"/>
              <a:gd name="T16" fmla="*/ 2147483646 w 19"/>
              <a:gd name="T17" fmla="*/ 2147483646 h 27"/>
              <a:gd name="T18" fmla="*/ 2147483646 w 19"/>
              <a:gd name="T19" fmla="*/ 2147483646 h 27"/>
              <a:gd name="T20" fmla="*/ 2147483646 w 19"/>
              <a:gd name="T21" fmla="*/ 2147483646 h 27"/>
              <a:gd name="T22" fmla="*/ 2147483646 w 19"/>
              <a:gd name="T23" fmla="*/ 2147483646 h 27"/>
              <a:gd name="T24" fmla="*/ 2147483646 w 19"/>
              <a:gd name="T25" fmla="*/ 2147483646 h 27"/>
              <a:gd name="T26" fmla="*/ 2147483646 w 19"/>
              <a:gd name="T27" fmla="*/ 2147483646 h 27"/>
              <a:gd name="T28" fmla="*/ 2147483646 w 19"/>
              <a:gd name="T29" fmla="*/ 2147483646 h 27"/>
              <a:gd name="T30" fmla="*/ 2147483646 w 19"/>
              <a:gd name="T31" fmla="*/ 2147483646 h 27"/>
              <a:gd name="T32" fmla="*/ 2147483646 w 19"/>
              <a:gd name="T33" fmla="*/ 2147483646 h 27"/>
              <a:gd name="T34" fmla="*/ 2147483646 w 19"/>
              <a:gd name="T35" fmla="*/ 2147483646 h 27"/>
              <a:gd name="T36" fmla="*/ 2147483646 w 19"/>
              <a:gd name="T37" fmla="*/ 2147483646 h 27"/>
              <a:gd name="T38" fmla="*/ 2147483646 w 19"/>
              <a:gd name="T39" fmla="*/ 2147483646 h 27"/>
              <a:gd name="T40" fmla="*/ 2147483646 w 19"/>
              <a:gd name="T41" fmla="*/ 2147483646 h 27"/>
              <a:gd name="T42" fmla="*/ 2147483646 w 19"/>
              <a:gd name="T43" fmla="*/ 2147483646 h 27"/>
              <a:gd name="T44" fmla="*/ 2147483646 w 19"/>
              <a:gd name="T45" fmla="*/ 2147483646 h 27"/>
              <a:gd name="T46" fmla="*/ 2147483646 w 19"/>
              <a:gd name="T47" fmla="*/ 2147483646 h 27"/>
              <a:gd name="T48" fmla="*/ 2147483646 w 19"/>
              <a:gd name="T49" fmla="*/ 2147483646 h 27"/>
              <a:gd name="T50" fmla="*/ 2147483646 w 19"/>
              <a:gd name="T51" fmla="*/ 2147483646 h 27"/>
              <a:gd name="T52" fmla="*/ 2147483646 w 19"/>
              <a:gd name="T53" fmla="*/ 2147483646 h 27"/>
              <a:gd name="T54" fmla="*/ 2147483646 w 19"/>
              <a:gd name="T55" fmla="*/ 2147483646 h 27"/>
              <a:gd name="T56" fmla="*/ 2147483646 w 19"/>
              <a:gd name="T57" fmla="*/ 2147483646 h 27"/>
              <a:gd name="T58" fmla="*/ 2147483646 w 19"/>
              <a:gd name="T59" fmla="*/ 2147483646 h 27"/>
              <a:gd name="T60" fmla="*/ 2147483646 w 19"/>
              <a:gd name="T61" fmla="*/ 2147483646 h 27"/>
              <a:gd name="T62" fmla="*/ 2147483646 w 19"/>
              <a:gd name="T63" fmla="*/ 2147483646 h 27"/>
              <a:gd name="T64" fmla="*/ 2147483646 w 19"/>
              <a:gd name="T65" fmla="*/ 2147483646 h 27"/>
              <a:gd name="T66" fmla="*/ 2147483646 w 19"/>
              <a:gd name="T67" fmla="*/ 2147483646 h 27"/>
              <a:gd name="T68" fmla="*/ 2147483646 w 19"/>
              <a:gd name="T69" fmla="*/ 2147483646 h 27"/>
              <a:gd name="T70" fmla="*/ 2147483646 w 19"/>
              <a:gd name="T71" fmla="*/ 2147483646 h 27"/>
              <a:gd name="T72" fmla="*/ 2147483646 w 19"/>
              <a:gd name="T73" fmla="*/ 2147483646 h 27"/>
              <a:gd name="T74" fmla="*/ 0 w 19"/>
              <a:gd name="T75" fmla="*/ 2147483646 h 27"/>
              <a:gd name="T76" fmla="*/ 2147483646 w 19"/>
              <a:gd name="T77" fmla="*/ 2147483646 h 27"/>
              <a:gd name="T78" fmla="*/ 2147483646 w 19"/>
              <a:gd name="T79" fmla="*/ 2147483646 h 27"/>
              <a:gd name="T80" fmla="*/ 2147483646 w 19"/>
              <a:gd name="T81" fmla="*/ 2147483646 h 27"/>
              <a:gd name="T82" fmla="*/ 2147483646 w 19"/>
              <a:gd name="T83" fmla="*/ 2147483646 h 27"/>
              <a:gd name="T84" fmla="*/ 2147483646 w 19"/>
              <a:gd name="T85" fmla="*/ 2147483646 h 27"/>
              <a:gd name="T86" fmla="*/ 2147483646 w 19"/>
              <a:gd name="T87" fmla="*/ 2147483646 h 27"/>
              <a:gd name="T88" fmla="*/ 2147483646 w 19"/>
              <a:gd name="T89" fmla="*/ 2147483646 h 27"/>
              <a:gd name="T90" fmla="*/ 2147483646 w 19"/>
              <a:gd name="T91" fmla="*/ 2147483646 h 27"/>
              <a:gd name="T92" fmla="*/ 2147483646 w 19"/>
              <a:gd name="T93" fmla="*/ 2147483646 h 27"/>
              <a:gd name="T94" fmla="*/ 2147483646 w 19"/>
              <a:gd name="T95" fmla="*/ 2147483646 h 27"/>
              <a:gd name="T96" fmla="*/ 2147483646 w 19"/>
              <a:gd name="T97" fmla="*/ 2147483646 h 27"/>
              <a:gd name="T98" fmla="*/ 2147483646 w 19"/>
              <a:gd name="T99" fmla="*/ 2147483646 h 27"/>
              <a:gd name="T100" fmla="*/ 2147483646 w 19"/>
              <a:gd name="T101" fmla="*/ 2147483646 h 27"/>
              <a:gd name="T102" fmla="*/ 2147483646 w 19"/>
              <a:gd name="T103" fmla="*/ 2147483646 h 27"/>
              <a:gd name="T104" fmla="*/ 2147483646 w 19"/>
              <a:gd name="T105" fmla="*/ 2147483646 h 27"/>
              <a:gd name="T106" fmla="*/ 2147483646 w 19"/>
              <a:gd name="T107" fmla="*/ 2147483646 h 27"/>
              <a:gd name="T108" fmla="*/ 2147483646 w 19"/>
              <a:gd name="T109" fmla="*/ 2147483646 h 27"/>
              <a:gd name="T110" fmla="*/ 2147483646 w 19"/>
              <a:gd name="T111" fmla="*/ 2147483646 h 27"/>
              <a:gd name="T112" fmla="*/ 2147483646 w 19"/>
              <a:gd name="T113" fmla="*/ 2147483646 h 27"/>
              <a:gd name="T114" fmla="*/ 2147483646 w 19"/>
              <a:gd name="T115" fmla="*/ 2147483646 h 27"/>
              <a:gd name="T116" fmla="*/ 2147483646 w 19"/>
              <a:gd name="T117" fmla="*/ 2147483646 h 27"/>
              <a:gd name="T118" fmla="*/ 2147483646 w 19"/>
              <a:gd name="T119" fmla="*/ 2147483646 h 27"/>
              <a:gd name="T120" fmla="*/ 2147483646 w 19"/>
              <a:gd name="T121" fmla="*/ 0 h 27"/>
              <a:gd name="T122" fmla="*/ 2147483646 w 19"/>
              <a:gd name="T123" fmla="*/ 0 h 27"/>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Lst>
            <a:ahLst/>
            <a:cxnLst>
              <a:cxn ang="T124">
                <a:pos x="T0" y="T1"/>
              </a:cxn>
              <a:cxn ang="T125">
                <a:pos x="T2" y="T3"/>
              </a:cxn>
              <a:cxn ang="T126">
                <a:pos x="T4" y="T5"/>
              </a:cxn>
              <a:cxn ang="T127">
                <a:pos x="T6" y="T7"/>
              </a:cxn>
              <a:cxn ang="T128">
                <a:pos x="T8" y="T9"/>
              </a:cxn>
              <a:cxn ang="T129">
                <a:pos x="T10" y="T11"/>
              </a:cxn>
              <a:cxn ang="T130">
                <a:pos x="T12" y="T13"/>
              </a:cxn>
              <a:cxn ang="T131">
                <a:pos x="T14" y="T15"/>
              </a:cxn>
              <a:cxn ang="T132">
                <a:pos x="T16" y="T17"/>
              </a:cxn>
              <a:cxn ang="T133">
                <a:pos x="T18" y="T19"/>
              </a:cxn>
              <a:cxn ang="T134">
                <a:pos x="T20" y="T21"/>
              </a:cxn>
              <a:cxn ang="T135">
                <a:pos x="T22" y="T23"/>
              </a:cxn>
              <a:cxn ang="T136">
                <a:pos x="T24" y="T25"/>
              </a:cxn>
              <a:cxn ang="T137">
                <a:pos x="T26" y="T27"/>
              </a:cxn>
              <a:cxn ang="T138">
                <a:pos x="T28" y="T29"/>
              </a:cxn>
              <a:cxn ang="T139">
                <a:pos x="T30" y="T31"/>
              </a:cxn>
              <a:cxn ang="T140">
                <a:pos x="T32" y="T33"/>
              </a:cxn>
              <a:cxn ang="T141">
                <a:pos x="T34" y="T35"/>
              </a:cxn>
              <a:cxn ang="T142">
                <a:pos x="T36" y="T37"/>
              </a:cxn>
              <a:cxn ang="T143">
                <a:pos x="T38" y="T39"/>
              </a:cxn>
              <a:cxn ang="T144">
                <a:pos x="T40" y="T41"/>
              </a:cxn>
              <a:cxn ang="T145">
                <a:pos x="T42" y="T43"/>
              </a:cxn>
              <a:cxn ang="T146">
                <a:pos x="T44" y="T45"/>
              </a:cxn>
              <a:cxn ang="T147">
                <a:pos x="T46" y="T47"/>
              </a:cxn>
              <a:cxn ang="T148">
                <a:pos x="T48" y="T49"/>
              </a:cxn>
              <a:cxn ang="T149">
                <a:pos x="T50" y="T51"/>
              </a:cxn>
              <a:cxn ang="T150">
                <a:pos x="T52" y="T53"/>
              </a:cxn>
              <a:cxn ang="T151">
                <a:pos x="T54" y="T55"/>
              </a:cxn>
              <a:cxn ang="T152">
                <a:pos x="T56" y="T57"/>
              </a:cxn>
              <a:cxn ang="T153">
                <a:pos x="T58" y="T59"/>
              </a:cxn>
              <a:cxn ang="T154">
                <a:pos x="T60" y="T61"/>
              </a:cxn>
              <a:cxn ang="T155">
                <a:pos x="T62" y="T63"/>
              </a:cxn>
              <a:cxn ang="T156">
                <a:pos x="T64" y="T65"/>
              </a:cxn>
              <a:cxn ang="T157">
                <a:pos x="T66" y="T67"/>
              </a:cxn>
              <a:cxn ang="T158">
                <a:pos x="T68" y="T69"/>
              </a:cxn>
              <a:cxn ang="T159">
                <a:pos x="T70" y="T71"/>
              </a:cxn>
              <a:cxn ang="T160">
                <a:pos x="T72" y="T73"/>
              </a:cxn>
              <a:cxn ang="T161">
                <a:pos x="T74" y="T75"/>
              </a:cxn>
              <a:cxn ang="T162">
                <a:pos x="T76" y="T77"/>
              </a:cxn>
              <a:cxn ang="T163">
                <a:pos x="T78" y="T79"/>
              </a:cxn>
              <a:cxn ang="T164">
                <a:pos x="T80" y="T81"/>
              </a:cxn>
              <a:cxn ang="T165">
                <a:pos x="T82" y="T83"/>
              </a:cxn>
              <a:cxn ang="T166">
                <a:pos x="T84" y="T85"/>
              </a:cxn>
              <a:cxn ang="T167">
                <a:pos x="T86" y="T87"/>
              </a:cxn>
              <a:cxn ang="T168">
                <a:pos x="T88" y="T89"/>
              </a:cxn>
              <a:cxn ang="T169">
                <a:pos x="T90" y="T91"/>
              </a:cxn>
              <a:cxn ang="T170">
                <a:pos x="T92" y="T93"/>
              </a:cxn>
              <a:cxn ang="T171">
                <a:pos x="T94" y="T95"/>
              </a:cxn>
              <a:cxn ang="T172">
                <a:pos x="T96" y="T97"/>
              </a:cxn>
              <a:cxn ang="T173">
                <a:pos x="T98" y="T99"/>
              </a:cxn>
              <a:cxn ang="T174">
                <a:pos x="T100" y="T101"/>
              </a:cxn>
              <a:cxn ang="T175">
                <a:pos x="T102" y="T103"/>
              </a:cxn>
              <a:cxn ang="T176">
                <a:pos x="T104" y="T105"/>
              </a:cxn>
              <a:cxn ang="T177">
                <a:pos x="T106" y="T107"/>
              </a:cxn>
              <a:cxn ang="T178">
                <a:pos x="T108" y="T109"/>
              </a:cxn>
              <a:cxn ang="T179">
                <a:pos x="T110" y="T111"/>
              </a:cxn>
              <a:cxn ang="T180">
                <a:pos x="T112" y="T113"/>
              </a:cxn>
              <a:cxn ang="T181">
                <a:pos x="T114" y="T115"/>
              </a:cxn>
              <a:cxn ang="T182">
                <a:pos x="T116" y="T117"/>
              </a:cxn>
              <a:cxn ang="T183">
                <a:pos x="T118" y="T119"/>
              </a:cxn>
              <a:cxn ang="T184">
                <a:pos x="T120" y="T121"/>
              </a:cxn>
              <a:cxn ang="T185">
                <a:pos x="T122" y="T123"/>
              </a:cxn>
            </a:cxnLst>
            <a:rect l="0" t="0" r="r" b="b"/>
            <a:pathLst>
              <a:path w="19" h="27">
                <a:moveTo>
                  <a:pt x="14" y="0"/>
                </a:moveTo>
                <a:lnTo>
                  <a:pt x="14" y="1"/>
                </a:lnTo>
                <a:lnTo>
                  <a:pt x="14" y="2"/>
                </a:lnTo>
                <a:lnTo>
                  <a:pt x="14" y="3"/>
                </a:lnTo>
                <a:lnTo>
                  <a:pt x="15" y="4"/>
                </a:lnTo>
                <a:lnTo>
                  <a:pt x="15" y="5"/>
                </a:lnTo>
                <a:lnTo>
                  <a:pt x="15" y="6"/>
                </a:lnTo>
                <a:lnTo>
                  <a:pt x="15" y="7"/>
                </a:lnTo>
                <a:lnTo>
                  <a:pt x="15" y="9"/>
                </a:lnTo>
                <a:lnTo>
                  <a:pt x="16" y="9"/>
                </a:lnTo>
                <a:lnTo>
                  <a:pt x="16" y="10"/>
                </a:lnTo>
                <a:lnTo>
                  <a:pt x="16" y="11"/>
                </a:lnTo>
                <a:lnTo>
                  <a:pt x="16" y="13"/>
                </a:lnTo>
                <a:lnTo>
                  <a:pt x="16" y="14"/>
                </a:lnTo>
                <a:lnTo>
                  <a:pt x="16" y="15"/>
                </a:lnTo>
                <a:lnTo>
                  <a:pt x="16" y="16"/>
                </a:lnTo>
                <a:lnTo>
                  <a:pt x="17" y="17"/>
                </a:lnTo>
                <a:lnTo>
                  <a:pt x="17" y="18"/>
                </a:lnTo>
                <a:lnTo>
                  <a:pt x="18" y="19"/>
                </a:lnTo>
                <a:lnTo>
                  <a:pt x="18" y="20"/>
                </a:lnTo>
                <a:lnTo>
                  <a:pt x="19" y="20"/>
                </a:lnTo>
                <a:lnTo>
                  <a:pt x="19" y="21"/>
                </a:lnTo>
                <a:lnTo>
                  <a:pt x="19" y="23"/>
                </a:lnTo>
                <a:lnTo>
                  <a:pt x="18" y="24"/>
                </a:lnTo>
                <a:lnTo>
                  <a:pt x="17" y="24"/>
                </a:lnTo>
                <a:lnTo>
                  <a:pt x="16" y="25"/>
                </a:lnTo>
                <a:lnTo>
                  <a:pt x="15" y="25"/>
                </a:lnTo>
                <a:lnTo>
                  <a:pt x="11" y="26"/>
                </a:lnTo>
                <a:lnTo>
                  <a:pt x="10" y="27"/>
                </a:lnTo>
                <a:lnTo>
                  <a:pt x="9" y="27"/>
                </a:lnTo>
                <a:lnTo>
                  <a:pt x="8" y="27"/>
                </a:lnTo>
                <a:lnTo>
                  <a:pt x="8" y="26"/>
                </a:lnTo>
                <a:lnTo>
                  <a:pt x="9" y="26"/>
                </a:lnTo>
                <a:lnTo>
                  <a:pt x="9" y="24"/>
                </a:lnTo>
                <a:lnTo>
                  <a:pt x="8" y="23"/>
                </a:lnTo>
                <a:lnTo>
                  <a:pt x="10" y="23"/>
                </a:lnTo>
                <a:lnTo>
                  <a:pt x="9" y="20"/>
                </a:lnTo>
                <a:lnTo>
                  <a:pt x="9" y="19"/>
                </a:lnTo>
                <a:lnTo>
                  <a:pt x="8" y="19"/>
                </a:lnTo>
                <a:lnTo>
                  <a:pt x="7" y="19"/>
                </a:lnTo>
                <a:lnTo>
                  <a:pt x="4" y="20"/>
                </a:lnTo>
                <a:lnTo>
                  <a:pt x="3" y="20"/>
                </a:lnTo>
                <a:lnTo>
                  <a:pt x="3" y="19"/>
                </a:lnTo>
                <a:lnTo>
                  <a:pt x="3" y="18"/>
                </a:lnTo>
                <a:lnTo>
                  <a:pt x="2" y="17"/>
                </a:lnTo>
                <a:lnTo>
                  <a:pt x="2" y="16"/>
                </a:lnTo>
                <a:lnTo>
                  <a:pt x="2" y="15"/>
                </a:lnTo>
                <a:lnTo>
                  <a:pt x="2" y="14"/>
                </a:lnTo>
                <a:lnTo>
                  <a:pt x="0" y="14"/>
                </a:lnTo>
                <a:lnTo>
                  <a:pt x="0" y="12"/>
                </a:lnTo>
                <a:lnTo>
                  <a:pt x="2" y="12"/>
                </a:lnTo>
                <a:lnTo>
                  <a:pt x="3" y="12"/>
                </a:lnTo>
                <a:lnTo>
                  <a:pt x="3" y="11"/>
                </a:lnTo>
                <a:lnTo>
                  <a:pt x="4" y="11"/>
                </a:lnTo>
                <a:lnTo>
                  <a:pt x="4" y="10"/>
                </a:lnTo>
                <a:lnTo>
                  <a:pt x="4" y="7"/>
                </a:lnTo>
                <a:lnTo>
                  <a:pt x="7" y="7"/>
                </a:lnTo>
                <a:lnTo>
                  <a:pt x="8" y="7"/>
                </a:lnTo>
                <a:lnTo>
                  <a:pt x="8" y="6"/>
                </a:lnTo>
                <a:lnTo>
                  <a:pt x="7" y="6"/>
                </a:lnTo>
                <a:lnTo>
                  <a:pt x="7" y="5"/>
                </a:lnTo>
                <a:lnTo>
                  <a:pt x="8" y="5"/>
                </a:lnTo>
                <a:lnTo>
                  <a:pt x="7" y="4"/>
                </a:lnTo>
                <a:lnTo>
                  <a:pt x="8" y="4"/>
                </a:lnTo>
                <a:lnTo>
                  <a:pt x="7" y="3"/>
                </a:lnTo>
                <a:lnTo>
                  <a:pt x="8" y="3"/>
                </a:lnTo>
                <a:lnTo>
                  <a:pt x="8" y="2"/>
                </a:lnTo>
                <a:lnTo>
                  <a:pt x="8" y="1"/>
                </a:lnTo>
                <a:lnTo>
                  <a:pt x="9" y="1"/>
                </a:lnTo>
                <a:lnTo>
                  <a:pt x="11" y="0"/>
                </a:lnTo>
                <a:lnTo>
                  <a:pt x="14" y="0"/>
                </a:lnTo>
                <a:close/>
              </a:path>
            </a:pathLst>
          </a:custGeom>
          <a:solidFill>
            <a:srgbClr val="DFF4FF"/>
          </a:solidFill>
          <a:ln w="4763">
            <a:solidFill>
              <a:srgbClr val="000000"/>
            </a:solidFill>
            <a:prstDash val="solid"/>
            <a:round/>
            <a:headEnd/>
            <a:tailEnd/>
          </a:ln>
        </xdr:spPr>
      </xdr:sp>
      <xdr:sp macro="" textlink="">
        <xdr:nvSpPr>
          <xdr:cNvPr id="103881" name="Freeform 14181"/>
          <xdr:cNvSpPr>
            <a:spLocks/>
          </xdr:cNvSpPr>
        </xdr:nvSpPr>
        <xdr:spPr bwMode="auto">
          <a:xfrm>
            <a:off x="8866527" y="2548678"/>
            <a:ext cx="76200" cy="119062"/>
          </a:xfrm>
          <a:custGeom>
            <a:avLst/>
            <a:gdLst>
              <a:gd name="T0" fmla="*/ 2147483646 w 16"/>
              <a:gd name="T1" fmla="*/ 2147483646 h 25"/>
              <a:gd name="T2" fmla="*/ 2147483646 w 16"/>
              <a:gd name="T3" fmla="*/ 2147483646 h 25"/>
              <a:gd name="T4" fmla="*/ 2147483646 w 16"/>
              <a:gd name="T5" fmla="*/ 0 h 25"/>
              <a:gd name="T6" fmla="*/ 2147483646 w 16"/>
              <a:gd name="T7" fmla="*/ 2147483646 h 25"/>
              <a:gd name="T8" fmla="*/ 2147483646 w 16"/>
              <a:gd name="T9" fmla="*/ 2147483646 h 25"/>
              <a:gd name="T10" fmla="*/ 2147483646 w 16"/>
              <a:gd name="T11" fmla="*/ 2147483646 h 25"/>
              <a:gd name="T12" fmla="*/ 2147483646 w 16"/>
              <a:gd name="T13" fmla="*/ 2147483646 h 25"/>
              <a:gd name="T14" fmla="*/ 2147483646 w 16"/>
              <a:gd name="T15" fmla="*/ 2147483646 h 25"/>
              <a:gd name="T16" fmla="*/ 2147483646 w 16"/>
              <a:gd name="T17" fmla="*/ 2147483646 h 25"/>
              <a:gd name="T18" fmla="*/ 2147483646 w 16"/>
              <a:gd name="T19" fmla="*/ 2147483646 h 25"/>
              <a:gd name="T20" fmla="*/ 2147483646 w 16"/>
              <a:gd name="T21" fmla="*/ 2147483646 h 25"/>
              <a:gd name="T22" fmla="*/ 2147483646 w 16"/>
              <a:gd name="T23" fmla="*/ 2147483646 h 25"/>
              <a:gd name="T24" fmla="*/ 2147483646 w 16"/>
              <a:gd name="T25" fmla="*/ 2147483646 h 25"/>
              <a:gd name="T26" fmla="*/ 2147483646 w 16"/>
              <a:gd name="T27" fmla="*/ 2147483646 h 25"/>
              <a:gd name="T28" fmla="*/ 2147483646 w 16"/>
              <a:gd name="T29" fmla="*/ 2147483646 h 25"/>
              <a:gd name="T30" fmla="*/ 2147483646 w 16"/>
              <a:gd name="T31" fmla="*/ 2147483646 h 25"/>
              <a:gd name="T32" fmla="*/ 2147483646 w 16"/>
              <a:gd name="T33" fmla="*/ 2147483646 h 25"/>
              <a:gd name="T34" fmla="*/ 2147483646 w 16"/>
              <a:gd name="T35" fmla="*/ 2147483646 h 25"/>
              <a:gd name="T36" fmla="*/ 2147483646 w 16"/>
              <a:gd name="T37" fmla="*/ 2147483646 h 25"/>
              <a:gd name="T38" fmla="*/ 2147483646 w 16"/>
              <a:gd name="T39" fmla="*/ 2147483646 h 25"/>
              <a:gd name="T40" fmla="*/ 2147483646 w 16"/>
              <a:gd name="T41" fmla="*/ 2147483646 h 25"/>
              <a:gd name="T42" fmla="*/ 2147483646 w 16"/>
              <a:gd name="T43" fmla="*/ 2147483646 h 25"/>
              <a:gd name="T44" fmla="*/ 2147483646 w 16"/>
              <a:gd name="T45" fmla="*/ 2147483646 h 25"/>
              <a:gd name="T46" fmla="*/ 2147483646 w 16"/>
              <a:gd name="T47" fmla="*/ 2147483646 h 25"/>
              <a:gd name="T48" fmla="*/ 2147483646 w 16"/>
              <a:gd name="T49" fmla="*/ 2147483646 h 25"/>
              <a:gd name="T50" fmla="*/ 2147483646 w 16"/>
              <a:gd name="T51" fmla="*/ 2147483646 h 25"/>
              <a:gd name="T52" fmla="*/ 2147483646 w 16"/>
              <a:gd name="T53" fmla="*/ 2147483646 h 25"/>
              <a:gd name="T54" fmla="*/ 2147483646 w 16"/>
              <a:gd name="T55" fmla="*/ 2147483646 h 25"/>
              <a:gd name="T56" fmla="*/ 2147483646 w 16"/>
              <a:gd name="T57" fmla="*/ 2147483646 h 25"/>
              <a:gd name="T58" fmla="*/ 2147483646 w 16"/>
              <a:gd name="T59" fmla="*/ 2147483646 h 25"/>
              <a:gd name="T60" fmla="*/ 2147483646 w 16"/>
              <a:gd name="T61" fmla="*/ 2147483646 h 25"/>
              <a:gd name="T62" fmla="*/ 2147483646 w 16"/>
              <a:gd name="T63" fmla="*/ 2147483646 h 25"/>
              <a:gd name="T64" fmla="*/ 2147483646 w 16"/>
              <a:gd name="T65" fmla="*/ 2147483646 h 25"/>
              <a:gd name="T66" fmla="*/ 2147483646 w 16"/>
              <a:gd name="T67" fmla="*/ 2147483646 h 25"/>
              <a:gd name="T68" fmla="*/ 2147483646 w 16"/>
              <a:gd name="T69" fmla="*/ 2147483646 h 25"/>
              <a:gd name="T70" fmla="*/ 2147483646 w 16"/>
              <a:gd name="T71" fmla="*/ 2147483646 h 25"/>
              <a:gd name="T72" fmla="*/ 2147483646 w 16"/>
              <a:gd name="T73" fmla="*/ 2147483646 h 25"/>
              <a:gd name="T74" fmla="*/ 2147483646 w 16"/>
              <a:gd name="T75" fmla="*/ 2147483646 h 25"/>
              <a:gd name="T76" fmla="*/ 2147483646 w 16"/>
              <a:gd name="T77" fmla="*/ 2147483646 h 25"/>
              <a:gd name="T78" fmla="*/ 2147483646 w 16"/>
              <a:gd name="T79" fmla="*/ 2147483646 h 25"/>
              <a:gd name="T80" fmla="*/ 2147483646 w 16"/>
              <a:gd name="T81" fmla="*/ 2147483646 h 25"/>
              <a:gd name="T82" fmla="*/ 0 w 16"/>
              <a:gd name="T83" fmla="*/ 2147483646 h 25"/>
              <a:gd name="T84" fmla="*/ 0 w 16"/>
              <a:gd name="T85" fmla="*/ 2147483646 h 25"/>
              <a:gd name="T86" fmla="*/ 0 w 16"/>
              <a:gd name="T87" fmla="*/ 2147483646 h 25"/>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Lst>
            <a:ahLst/>
            <a:cxnLst>
              <a:cxn ang="T88">
                <a:pos x="T0" y="T1"/>
              </a:cxn>
              <a:cxn ang="T89">
                <a:pos x="T2" y="T3"/>
              </a:cxn>
              <a:cxn ang="T90">
                <a:pos x="T4" y="T5"/>
              </a:cxn>
              <a:cxn ang="T91">
                <a:pos x="T6" y="T7"/>
              </a:cxn>
              <a:cxn ang="T92">
                <a:pos x="T8" y="T9"/>
              </a:cxn>
              <a:cxn ang="T93">
                <a:pos x="T10" y="T11"/>
              </a:cxn>
              <a:cxn ang="T94">
                <a:pos x="T12" y="T13"/>
              </a:cxn>
              <a:cxn ang="T95">
                <a:pos x="T14" y="T15"/>
              </a:cxn>
              <a:cxn ang="T96">
                <a:pos x="T16" y="T17"/>
              </a:cxn>
              <a:cxn ang="T97">
                <a:pos x="T18" y="T19"/>
              </a:cxn>
              <a:cxn ang="T98">
                <a:pos x="T20" y="T21"/>
              </a:cxn>
              <a:cxn ang="T99">
                <a:pos x="T22" y="T23"/>
              </a:cxn>
              <a:cxn ang="T100">
                <a:pos x="T24" y="T25"/>
              </a:cxn>
              <a:cxn ang="T101">
                <a:pos x="T26" y="T27"/>
              </a:cxn>
              <a:cxn ang="T102">
                <a:pos x="T28" y="T29"/>
              </a:cxn>
              <a:cxn ang="T103">
                <a:pos x="T30" y="T31"/>
              </a:cxn>
              <a:cxn ang="T104">
                <a:pos x="T32" y="T33"/>
              </a:cxn>
              <a:cxn ang="T105">
                <a:pos x="T34" y="T35"/>
              </a:cxn>
              <a:cxn ang="T106">
                <a:pos x="T36" y="T37"/>
              </a:cxn>
              <a:cxn ang="T107">
                <a:pos x="T38" y="T39"/>
              </a:cxn>
              <a:cxn ang="T108">
                <a:pos x="T40" y="T41"/>
              </a:cxn>
              <a:cxn ang="T109">
                <a:pos x="T42" y="T43"/>
              </a:cxn>
              <a:cxn ang="T110">
                <a:pos x="T44" y="T45"/>
              </a:cxn>
              <a:cxn ang="T111">
                <a:pos x="T46" y="T47"/>
              </a:cxn>
              <a:cxn ang="T112">
                <a:pos x="T48" y="T49"/>
              </a:cxn>
              <a:cxn ang="T113">
                <a:pos x="T50" y="T51"/>
              </a:cxn>
              <a:cxn ang="T114">
                <a:pos x="T52" y="T53"/>
              </a:cxn>
              <a:cxn ang="T115">
                <a:pos x="T54" y="T55"/>
              </a:cxn>
              <a:cxn ang="T116">
                <a:pos x="T56" y="T57"/>
              </a:cxn>
              <a:cxn ang="T117">
                <a:pos x="T58" y="T59"/>
              </a:cxn>
              <a:cxn ang="T118">
                <a:pos x="T60" y="T61"/>
              </a:cxn>
              <a:cxn ang="T119">
                <a:pos x="T62" y="T63"/>
              </a:cxn>
              <a:cxn ang="T120">
                <a:pos x="T64" y="T65"/>
              </a:cxn>
              <a:cxn ang="T121">
                <a:pos x="T66" y="T67"/>
              </a:cxn>
              <a:cxn ang="T122">
                <a:pos x="T68" y="T69"/>
              </a:cxn>
              <a:cxn ang="T123">
                <a:pos x="T70" y="T71"/>
              </a:cxn>
              <a:cxn ang="T124">
                <a:pos x="T72" y="T73"/>
              </a:cxn>
              <a:cxn ang="T125">
                <a:pos x="T74" y="T75"/>
              </a:cxn>
              <a:cxn ang="T126">
                <a:pos x="T76" y="T77"/>
              </a:cxn>
              <a:cxn ang="T127">
                <a:pos x="T78" y="T79"/>
              </a:cxn>
              <a:cxn ang="T128">
                <a:pos x="T80" y="T81"/>
              </a:cxn>
              <a:cxn ang="T129">
                <a:pos x="T82" y="T83"/>
              </a:cxn>
              <a:cxn ang="T130">
                <a:pos x="T84" y="T85"/>
              </a:cxn>
              <a:cxn ang="T131">
                <a:pos x="T86" y="T87"/>
              </a:cxn>
            </a:cxnLst>
            <a:rect l="0" t="0" r="r" b="b"/>
            <a:pathLst>
              <a:path w="16" h="25">
                <a:moveTo>
                  <a:pt x="0" y="2"/>
                </a:moveTo>
                <a:lnTo>
                  <a:pt x="1" y="2"/>
                </a:lnTo>
                <a:lnTo>
                  <a:pt x="3" y="1"/>
                </a:lnTo>
                <a:lnTo>
                  <a:pt x="4" y="1"/>
                </a:lnTo>
                <a:lnTo>
                  <a:pt x="5" y="1"/>
                </a:lnTo>
                <a:lnTo>
                  <a:pt x="7" y="0"/>
                </a:lnTo>
                <a:lnTo>
                  <a:pt x="8" y="3"/>
                </a:lnTo>
                <a:lnTo>
                  <a:pt x="8" y="4"/>
                </a:lnTo>
                <a:lnTo>
                  <a:pt x="9" y="3"/>
                </a:lnTo>
                <a:lnTo>
                  <a:pt x="10" y="3"/>
                </a:lnTo>
                <a:lnTo>
                  <a:pt x="11" y="3"/>
                </a:lnTo>
                <a:lnTo>
                  <a:pt x="11" y="4"/>
                </a:lnTo>
                <a:lnTo>
                  <a:pt x="13" y="5"/>
                </a:lnTo>
                <a:lnTo>
                  <a:pt x="13" y="7"/>
                </a:lnTo>
                <a:lnTo>
                  <a:pt x="13" y="8"/>
                </a:lnTo>
                <a:lnTo>
                  <a:pt x="14" y="9"/>
                </a:lnTo>
                <a:lnTo>
                  <a:pt x="14" y="11"/>
                </a:lnTo>
                <a:lnTo>
                  <a:pt x="15" y="12"/>
                </a:lnTo>
                <a:lnTo>
                  <a:pt x="15" y="13"/>
                </a:lnTo>
                <a:lnTo>
                  <a:pt x="14" y="13"/>
                </a:lnTo>
                <a:lnTo>
                  <a:pt x="13" y="13"/>
                </a:lnTo>
                <a:lnTo>
                  <a:pt x="10" y="14"/>
                </a:lnTo>
                <a:lnTo>
                  <a:pt x="10" y="15"/>
                </a:lnTo>
                <a:lnTo>
                  <a:pt x="9" y="15"/>
                </a:lnTo>
                <a:lnTo>
                  <a:pt x="9" y="16"/>
                </a:lnTo>
                <a:lnTo>
                  <a:pt x="10" y="16"/>
                </a:lnTo>
                <a:lnTo>
                  <a:pt x="14" y="19"/>
                </a:lnTo>
                <a:lnTo>
                  <a:pt x="15" y="20"/>
                </a:lnTo>
                <a:lnTo>
                  <a:pt x="16" y="20"/>
                </a:lnTo>
                <a:lnTo>
                  <a:pt x="15" y="21"/>
                </a:lnTo>
                <a:lnTo>
                  <a:pt x="11" y="22"/>
                </a:lnTo>
                <a:lnTo>
                  <a:pt x="8" y="23"/>
                </a:lnTo>
                <a:lnTo>
                  <a:pt x="7" y="25"/>
                </a:lnTo>
                <a:lnTo>
                  <a:pt x="6" y="25"/>
                </a:lnTo>
                <a:lnTo>
                  <a:pt x="5" y="25"/>
                </a:lnTo>
                <a:lnTo>
                  <a:pt x="5" y="23"/>
                </a:lnTo>
                <a:lnTo>
                  <a:pt x="5" y="22"/>
                </a:lnTo>
                <a:lnTo>
                  <a:pt x="4" y="22"/>
                </a:lnTo>
                <a:lnTo>
                  <a:pt x="4" y="21"/>
                </a:lnTo>
                <a:lnTo>
                  <a:pt x="3" y="20"/>
                </a:lnTo>
                <a:lnTo>
                  <a:pt x="3" y="19"/>
                </a:lnTo>
                <a:lnTo>
                  <a:pt x="2" y="18"/>
                </a:lnTo>
                <a:lnTo>
                  <a:pt x="2" y="17"/>
                </a:lnTo>
                <a:lnTo>
                  <a:pt x="2" y="16"/>
                </a:lnTo>
                <a:lnTo>
                  <a:pt x="2" y="15"/>
                </a:lnTo>
                <a:lnTo>
                  <a:pt x="2" y="13"/>
                </a:lnTo>
                <a:lnTo>
                  <a:pt x="2" y="12"/>
                </a:lnTo>
                <a:lnTo>
                  <a:pt x="2" y="11"/>
                </a:lnTo>
                <a:lnTo>
                  <a:pt x="1" y="11"/>
                </a:lnTo>
                <a:lnTo>
                  <a:pt x="1" y="9"/>
                </a:lnTo>
                <a:lnTo>
                  <a:pt x="1" y="8"/>
                </a:lnTo>
                <a:lnTo>
                  <a:pt x="1" y="7"/>
                </a:lnTo>
                <a:lnTo>
                  <a:pt x="1" y="6"/>
                </a:lnTo>
                <a:lnTo>
                  <a:pt x="0" y="5"/>
                </a:lnTo>
                <a:lnTo>
                  <a:pt x="0" y="4"/>
                </a:lnTo>
                <a:lnTo>
                  <a:pt x="0" y="3"/>
                </a:lnTo>
                <a:lnTo>
                  <a:pt x="0" y="2"/>
                </a:lnTo>
                <a:close/>
              </a:path>
            </a:pathLst>
          </a:custGeom>
          <a:solidFill>
            <a:srgbClr val="DFF4FF"/>
          </a:solidFill>
          <a:ln w="4763">
            <a:solidFill>
              <a:srgbClr val="000000"/>
            </a:solidFill>
            <a:prstDash val="solid"/>
            <a:round/>
            <a:headEnd/>
            <a:tailEnd/>
          </a:ln>
        </xdr:spPr>
      </xdr:sp>
      <xdr:sp macro="" textlink="">
        <xdr:nvSpPr>
          <xdr:cNvPr id="103882" name="Freeform 14182"/>
          <xdr:cNvSpPr>
            <a:spLocks/>
          </xdr:cNvSpPr>
        </xdr:nvSpPr>
        <xdr:spPr bwMode="auto">
          <a:xfrm>
            <a:off x="8909389" y="2543915"/>
            <a:ext cx="161925" cy="100013"/>
          </a:xfrm>
          <a:custGeom>
            <a:avLst/>
            <a:gdLst>
              <a:gd name="T0" fmla="*/ 2147483646 w 34"/>
              <a:gd name="T1" fmla="*/ 2147483646 h 21"/>
              <a:gd name="T2" fmla="*/ 2147483646 w 34"/>
              <a:gd name="T3" fmla="*/ 2147483646 h 21"/>
              <a:gd name="T4" fmla="*/ 2147483646 w 34"/>
              <a:gd name="T5" fmla="*/ 2147483646 h 21"/>
              <a:gd name="T6" fmla="*/ 2147483646 w 34"/>
              <a:gd name="T7" fmla="*/ 2147483646 h 21"/>
              <a:gd name="T8" fmla="*/ 2147483646 w 34"/>
              <a:gd name="T9" fmla="*/ 2147483646 h 21"/>
              <a:gd name="T10" fmla="*/ 2147483646 w 34"/>
              <a:gd name="T11" fmla="*/ 2147483646 h 21"/>
              <a:gd name="T12" fmla="*/ 2147483646 w 34"/>
              <a:gd name="T13" fmla="*/ 2147483646 h 21"/>
              <a:gd name="T14" fmla="*/ 2147483646 w 34"/>
              <a:gd name="T15" fmla="*/ 2147483646 h 21"/>
              <a:gd name="T16" fmla="*/ 2147483646 w 34"/>
              <a:gd name="T17" fmla="*/ 2147483646 h 21"/>
              <a:gd name="T18" fmla="*/ 2147483646 w 34"/>
              <a:gd name="T19" fmla="*/ 2147483646 h 21"/>
              <a:gd name="T20" fmla="*/ 2147483646 w 34"/>
              <a:gd name="T21" fmla="*/ 2147483646 h 21"/>
              <a:gd name="T22" fmla="*/ 2147483646 w 34"/>
              <a:gd name="T23" fmla="*/ 2147483646 h 21"/>
              <a:gd name="T24" fmla="*/ 2147483646 w 34"/>
              <a:gd name="T25" fmla="*/ 0 h 21"/>
              <a:gd name="T26" fmla="*/ 2147483646 w 34"/>
              <a:gd name="T27" fmla="*/ 2147483646 h 21"/>
              <a:gd name="T28" fmla="*/ 2147483646 w 34"/>
              <a:gd name="T29" fmla="*/ 2147483646 h 21"/>
              <a:gd name="T30" fmla="*/ 2147483646 w 34"/>
              <a:gd name="T31" fmla="*/ 2147483646 h 21"/>
              <a:gd name="T32" fmla="*/ 2147483646 w 34"/>
              <a:gd name="T33" fmla="*/ 2147483646 h 21"/>
              <a:gd name="T34" fmla="*/ 2147483646 w 34"/>
              <a:gd name="T35" fmla="*/ 2147483646 h 21"/>
              <a:gd name="T36" fmla="*/ 2147483646 w 34"/>
              <a:gd name="T37" fmla="*/ 2147483646 h 21"/>
              <a:gd name="T38" fmla="*/ 2147483646 w 34"/>
              <a:gd name="T39" fmla="*/ 2147483646 h 21"/>
              <a:gd name="T40" fmla="*/ 2147483646 w 34"/>
              <a:gd name="T41" fmla="*/ 2147483646 h 21"/>
              <a:gd name="T42" fmla="*/ 2147483646 w 34"/>
              <a:gd name="T43" fmla="*/ 2147483646 h 21"/>
              <a:gd name="T44" fmla="*/ 2147483646 w 34"/>
              <a:gd name="T45" fmla="*/ 2147483646 h 21"/>
              <a:gd name="T46" fmla="*/ 2147483646 w 34"/>
              <a:gd name="T47" fmla="*/ 2147483646 h 21"/>
              <a:gd name="T48" fmla="*/ 2147483646 w 34"/>
              <a:gd name="T49" fmla="*/ 2147483646 h 21"/>
              <a:gd name="T50" fmla="*/ 2147483646 w 34"/>
              <a:gd name="T51" fmla="*/ 2147483646 h 21"/>
              <a:gd name="T52" fmla="*/ 2147483646 w 34"/>
              <a:gd name="T53" fmla="*/ 2147483646 h 21"/>
              <a:gd name="T54" fmla="*/ 2147483646 w 34"/>
              <a:gd name="T55" fmla="*/ 2147483646 h 21"/>
              <a:gd name="T56" fmla="*/ 2147483646 w 34"/>
              <a:gd name="T57" fmla="*/ 2147483646 h 21"/>
              <a:gd name="T58" fmla="*/ 2147483646 w 34"/>
              <a:gd name="T59" fmla="*/ 2147483646 h 21"/>
              <a:gd name="T60" fmla="*/ 2147483646 w 34"/>
              <a:gd name="T61" fmla="*/ 2147483646 h 21"/>
              <a:gd name="T62" fmla="*/ 2147483646 w 34"/>
              <a:gd name="T63" fmla="*/ 2147483646 h 21"/>
              <a:gd name="T64" fmla="*/ 2147483646 w 34"/>
              <a:gd name="T65" fmla="*/ 2147483646 h 21"/>
              <a:gd name="T66" fmla="*/ 2147483646 w 34"/>
              <a:gd name="T67" fmla="*/ 2147483646 h 21"/>
              <a:gd name="T68" fmla="*/ 2147483646 w 34"/>
              <a:gd name="T69" fmla="*/ 2147483646 h 21"/>
              <a:gd name="T70" fmla="*/ 2147483646 w 34"/>
              <a:gd name="T71" fmla="*/ 2147483646 h 21"/>
              <a:gd name="T72" fmla="*/ 2147483646 w 34"/>
              <a:gd name="T73" fmla="*/ 2147483646 h 21"/>
              <a:gd name="T74" fmla="*/ 2147483646 w 34"/>
              <a:gd name="T75" fmla="*/ 2147483646 h 21"/>
              <a:gd name="T76" fmla="*/ 2147483646 w 34"/>
              <a:gd name="T77" fmla="*/ 2147483646 h 21"/>
              <a:gd name="T78" fmla="*/ 2147483646 w 34"/>
              <a:gd name="T79" fmla="*/ 2147483646 h 21"/>
              <a:gd name="T80" fmla="*/ 2147483646 w 34"/>
              <a:gd name="T81" fmla="*/ 2147483646 h 21"/>
              <a:gd name="T82" fmla="*/ 2147483646 w 34"/>
              <a:gd name="T83" fmla="*/ 2147483646 h 21"/>
              <a:gd name="T84" fmla="*/ 2147483646 w 34"/>
              <a:gd name="T85" fmla="*/ 2147483646 h 21"/>
              <a:gd name="T86" fmla="*/ 2147483646 w 34"/>
              <a:gd name="T87" fmla="*/ 2147483646 h 21"/>
              <a:gd name="T88" fmla="*/ 2147483646 w 34"/>
              <a:gd name="T89" fmla="*/ 2147483646 h 21"/>
              <a:gd name="T90" fmla="*/ 2147483646 w 34"/>
              <a:gd name="T91" fmla="*/ 2147483646 h 21"/>
              <a:gd name="T92" fmla="*/ 0 w 34"/>
              <a:gd name="T93" fmla="*/ 2147483646 h 21"/>
              <a:gd name="T94" fmla="*/ 2147483646 w 34"/>
              <a:gd name="T95" fmla="*/ 2147483646 h 21"/>
              <a:gd name="T96" fmla="*/ 2147483646 w 34"/>
              <a:gd name="T97" fmla="*/ 2147483646 h 21"/>
              <a:gd name="T98" fmla="*/ 2147483646 w 34"/>
              <a:gd name="T99" fmla="*/ 2147483646 h 21"/>
              <a:gd name="T100" fmla="*/ 2147483646 w 34"/>
              <a:gd name="T101" fmla="*/ 2147483646 h 21"/>
              <a:gd name="T102" fmla="*/ 2147483646 w 34"/>
              <a:gd name="T103" fmla="*/ 2147483646 h 21"/>
              <a:gd name="T104" fmla="*/ 2147483646 w 34"/>
              <a:gd name="T105" fmla="*/ 2147483646 h 21"/>
              <a:gd name="T106" fmla="*/ 2147483646 w 34"/>
              <a:gd name="T107" fmla="*/ 2147483646 h 21"/>
              <a:gd name="T108" fmla="*/ 2147483646 w 34"/>
              <a:gd name="T109" fmla="*/ 2147483646 h 21"/>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0" t="0" r="r" b="b"/>
            <a:pathLst>
              <a:path w="34" h="21">
                <a:moveTo>
                  <a:pt x="5" y="12"/>
                </a:moveTo>
                <a:lnTo>
                  <a:pt x="6" y="12"/>
                </a:lnTo>
                <a:lnTo>
                  <a:pt x="6" y="13"/>
                </a:lnTo>
                <a:lnTo>
                  <a:pt x="9" y="10"/>
                </a:lnTo>
                <a:lnTo>
                  <a:pt x="10" y="10"/>
                </a:lnTo>
                <a:lnTo>
                  <a:pt x="12" y="9"/>
                </a:lnTo>
                <a:lnTo>
                  <a:pt x="13" y="9"/>
                </a:lnTo>
                <a:lnTo>
                  <a:pt x="14" y="9"/>
                </a:lnTo>
                <a:lnTo>
                  <a:pt x="14" y="8"/>
                </a:lnTo>
                <a:lnTo>
                  <a:pt x="13" y="7"/>
                </a:lnTo>
                <a:lnTo>
                  <a:pt x="13" y="6"/>
                </a:lnTo>
                <a:lnTo>
                  <a:pt x="13" y="5"/>
                </a:lnTo>
                <a:lnTo>
                  <a:pt x="13" y="4"/>
                </a:lnTo>
                <a:lnTo>
                  <a:pt x="12" y="3"/>
                </a:lnTo>
                <a:lnTo>
                  <a:pt x="12" y="2"/>
                </a:lnTo>
                <a:lnTo>
                  <a:pt x="12" y="1"/>
                </a:lnTo>
                <a:lnTo>
                  <a:pt x="12" y="0"/>
                </a:lnTo>
                <a:lnTo>
                  <a:pt x="13" y="0"/>
                </a:lnTo>
                <a:lnTo>
                  <a:pt x="16" y="1"/>
                </a:lnTo>
                <a:lnTo>
                  <a:pt x="21" y="2"/>
                </a:lnTo>
                <a:lnTo>
                  <a:pt x="23" y="3"/>
                </a:lnTo>
                <a:lnTo>
                  <a:pt x="25" y="4"/>
                </a:lnTo>
                <a:lnTo>
                  <a:pt x="26" y="4"/>
                </a:lnTo>
                <a:lnTo>
                  <a:pt x="29" y="5"/>
                </a:lnTo>
                <a:lnTo>
                  <a:pt x="30" y="5"/>
                </a:lnTo>
                <a:lnTo>
                  <a:pt x="31" y="6"/>
                </a:lnTo>
                <a:lnTo>
                  <a:pt x="32" y="6"/>
                </a:lnTo>
                <a:lnTo>
                  <a:pt x="33" y="6"/>
                </a:lnTo>
                <a:lnTo>
                  <a:pt x="34" y="6"/>
                </a:lnTo>
                <a:lnTo>
                  <a:pt x="33" y="6"/>
                </a:lnTo>
                <a:lnTo>
                  <a:pt x="32" y="6"/>
                </a:lnTo>
                <a:lnTo>
                  <a:pt x="31" y="6"/>
                </a:lnTo>
                <a:lnTo>
                  <a:pt x="31" y="7"/>
                </a:lnTo>
                <a:lnTo>
                  <a:pt x="30" y="7"/>
                </a:lnTo>
                <a:lnTo>
                  <a:pt x="29" y="7"/>
                </a:lnTo>
                <a:lnTo>
                  <a:pt x="29" y="8"/>
                </a:lnTo>
                <a:lnTo>
                  <a:pt x="28" y="8"/>
                </a:lnTo>
                <a:lnTo>
                  <a:pt x="28" y="9"/>
                </a:lnTo>
                <a:lnTo>
                  <a:pt x="26" y="10"/>
                </a:lnTo>
                <a:lnTo>
                  <a:pt x="26" y="12"/>
                </a:lnTo>
                <a:lnTo>
                  <a:pt x="25" y="12"/>
                </a:lnTo>
                <a:lnTo>
                  <a:pt x="25" y="13"/>
                </a:lnTo>
                <a:lnTo>
                  <a:pt x="24" y="13"/>
                </a:lnTo>
                <a:lnTo>
                  <a:pt x="23" y="14"/>
                </a:lnTo>
                <a:lnTo>
                  <a:pt x="22" y="15"/>
                </a:lnTo>
                <a:lnTo>
                  <a:pt x="20" y="16"/>
                </a:lnTo>
                <a:lnTo>
                  <a:pt x="19" y="17"/>
                </a:lnTo>
                <a:lnTo>
                  <a:pt x="18" y="18"/>
                </a:lnTo>
                <a:lnTo>
                  <a:pt x="17" y="18"/>
                </a:lnTo>
                <a:lnTo>
                  <a:pt x="16" y="19"/>
                </a:lnTo>
                <a:lnTo>
                  <a:pt x="13" y="19"/>
                </a:lnTo>
                <a:lnTo>
                  <a:pt x="12" y="20"/>
                </a:lnTo>
                <a:lnTo>
                  <a:pt x="8" y="21"/>
                </a:lnTo>
                <a:lnTo>
                  <a:pt x="7" y="21"/>
                </a:lnTo>
                <a:lnTo>
                  <a:pt x="6" y="21"/>
                </a:lnTo>
                <a:lnTo>
                  <a:pt x="5" y="20"/>
                </a:lnTo>
                <a:lnTo>
                  <a:pt x="1" y="17"/>
                </a:lnTo>
                <a:lnTo>
                  <a:pt x="0" y="17"/>
                </a:lnTo>
                <a:lnTo>
                  <a:pt x="0" y="16"/>
                </a:lnTo>
                <a:lnTo>
                  <a:pt x="1" y="16"/>
                </a:lnTo>
                <a:lnTo>
                  <a:pt x="1" y="15"/>
                </a:lnTo>
                <a:lnTo>
                  <a:pt x="4" y="14"/>
                </a:lnTo>
                <a:lnTo>
                  <a:pt x="5" y="14"/>
                </a:lnTo>
                <a:lnTo>
                  <a:pt x="6" y="14"/>
                </a:lnTo>
                <a:lnTo>
                  <a:pt x="6" y="13"/>
                </a:lnTo>
                <a:lnTo>
                  <a:pt x="5" y="12"/>
                </a:lnTo>
                <a:close/>
              </a:path>
            </a:pathLst>
          </a:custGeom>
          <a:solidFill>
            <a:srgbClr val="DFF4FF"/>
          </a:solidFill>
          <a:ln w="4763">
            <a:solidFill>
              <a:srgbClr val="000000"/>
            </a:solidFill>
            <a:prstDash val="solid"/>
            <a:round/>
            <a:headEnd/>
            <a:tailEnd/>
          </a:ln>
        </xdr:spPr>
      </xdr:sp>
      <xdr:sp macro="" textlink="">
        <xdr:nvSpPr>
          <xdr:cNvPr id="103883" name="Freeform 14183"/>
          <xdr:cNvSpPr>
            <a:spLocks/>
          </xdr:cNvSpPr>
        </xdr:nvSpPr>
        <xdr:spPr bwMode="auto">
          <a:xfrm>
            <a:off x="8999877" y="2572490"/>
            <a:ext cx="119062" cy="152169"/>
          </a:xfrm>
          <a:custGeom>
            <a:avLst/>
            <a:gdLst>
              <a:gd name="T0" fmla="*/ 2147483646 w 25"/>
              <a:gd name="T1" fmla="*/ 2147483646 h 32"/>
              <a:gd name="T2" fmla="*/ 2147483646 w 25"/>
              <a:gd name="T3" fmla="*/ 2147483646 h 32"/>
              <a:gd name="T4" fmla="*/ 2147483646 w 25"/>
              <a:gd name="T5" fmla="*/ 2147483646 h 32"/>
              <a:gd name="T6" fmla="*/ 2147483646 w 25"/>
              <a:gd name="T7" fmla="*/ 2147483646 h 32"/>
              <a:gd name="T8" fmla="*/ 2147483646 w 25"/>
              <a:gd name="T9" fmla="*/ 2147483646 h 32"/>
              <a:gd name="T10" fmla="*/ 2147483646 w 25"/>
              <a:gd name="T11" fmla="*/ 2147483646 h 32"/>
              <a:gd name="T12" fmla="*/ 2147483646 w 25"/>
              <a:gd name="T13" fmla="*/ 2147483646 h 32"/>
              <a:gd name="T14" fmla="*/ 2147483646 w 25"/>
              <a:gd name="T15" fmla="*/ 2147483646 h 32"/>
              <a:gd name="T16" fmla="*/ 2147483646 w 25"/>
              <a:gd name="T17" fmla="*/ 2147483646 h 32"/>
              <a:gd name="T18" fmla="*/ 2147483646 w 25"/>
              <a:gd name="T19" fmla="*/ 0 h 32"/>
              <a:gd name="T20" fmla="*/ 2147483646 w 25"/>
              <a:gd name="T21" fmla="*/ 0 h 32"/>
              <a:gd name="T22" fmla="*/ 2147483646 w 25"/>
              <a:gd name="T23" fmla="*/ 0 h 32"/>
              <a:gd name="T24" fmla="*/ 2147483646 w 25"/>
              <a:gd name="T25" fmla="*/ 0 h 32"/>
              <a:gd name="T26" fmla="*/ 2147483646 w 25"/>
              <a:gd name="T27" fmla="*/ 2147483646 h 32"/>
              <a:gd name="T28" fmla="*/ 2147483646 w 25"/>
              <a:gd name="T29" fmla="*/ 2147483646 h 32"/>
              <a:gd name="T30" fmla="*/ 2147483646 w 25"/>
              <a:gd name="T31" fmla="*/ 2147483646 h 32"/>
              <a:gd name="T32" fmla="*/ 2147483646 w 25"/>
              <a:gd name="T33" fmla="*/ 2147483646 h 32"/>
              <a:gd name="T34" fmla="*/ 2147483646 w 25"/>
              <a:gd name="T35" fmla="*/ 2147483646 h 32"/>
              <a:gd name="T36" fmla="*/ 2147483646 w 25"/>
              <a:gd name="T37" fmla="*/ 2147483646 h 32"/>
              <a:gd name="T38" fmla="*/ 2147483646 w 25"/>
              <a:gd name="T39" fmla="*/ 2147483646 h 32"/>
              <a:gd name="T40" fmla="*/ 2147483646 w 25"/>
              <a:gd name="T41" fmla="*/ 2147483646 h 32"/>
              <a:gd name="T42" fmla="*/ 2147483646 w 25"/>
              <a:gd name="T43" fmla="*/ 2147483646 h 32"/>
              <a:gd name="T44" fmla="*/ 2147483646 w 25"/>
              <a:gd name="T45" fmla="*/ 2147483646 h 32"/>
              <a:gd name="T46" fmla="*/ 2147483646 w 25"/>
              <a:gd name="T47" fmla="*/ 2147483646 h 32"/>
              <a:gd name="T48" fmla="*/ 2147483646 w 25"/>
              <a:gd name="T49" fmla="*/ 2147483646 h 32"/>
              <a:gd name="T50" fmla="*/ 2147483646 w 25"/>
              <a:gd name="T51" fmla="*/ 2147483646 h 32"/>
              <a:gd name="T52" fmla="*/ 2147483646 w 25"/>
              <a:gd name="T53" fmla="*/ 2147483646 h 32"/>
              <a:gd name="T54" fmla="*/ 2147483646 w 25"/>
              <a:gd name="T55" fmla="*/ 2147483646 h 32"/>
              <a:gd name="T56" fmla="*/ 2147483646 w 25"/>
              <a:gd name="T57" fmla="*/ 2147483646 h 32"/>
              <a:gd name="T58" fmla="*/ 2147483646 w 25"/>
              <a:gd name="T59" fmla="*/ 2147483646 h 32"/>
              <a:gd name="T60" fmla="*/ 2147483646 w 25"/>
              <a:gd name="T61" fmla="*/ 2147483646 h 32"/>
              <a:gd name="T62" fmla="*/ 2147483646 w 25"/>
              <a:gd name="T63" fmla="*/ 2147483646 h 32"/>
              <a:gd name="T64" fmla="*/ 2147483646 w 25"/>
              <a:gd name="T65" fmla="*/ 2147483646 h 32"/>
              <a:gd name="T66" fmla="*/ 2147483646 w 25"/>
              <a:gd name="T67" fmla="*/ 2147483646 h 32"/>
              <a:gd name="T68" fmla="*/ 2147483646 w 25"/>
              <a:gd name="T69" fmla="*/ 2147483646 h 32"/>
              <a:gd name="T70" fmla="*/ 2147483646 w 25"/>
              <a:gd name="T71" fmla="*/ 2147483646 h 32"/>
              <a:gd name="T72" fmla="*/ 2147483646 w 25"/>
              <a:gd name="T73" fmla="*/ 2147483646 h 32"/>
              <a:gd name="T74" fmla="*/ 2147483646 w 25"/>
              <a:gd name="T75" fmla="*/ 2147483646 h 32"/>
              <a:gd name="T76" fmla="*/ 2147483646 w 25"/>
              <a:gd name="T77" fmla="*/ 2147483646 h 32"/>
              <a:gd name="T78" fmla="*/ 2147483646 w 25"/>
              <a:gd name="T79" fmla="*/ 2147483646 h 32"/>
              <a:gd name="T80" fmla="*/ 2147483646 w 25"/>
              <a:gd name="T81" fmla="*/ 2147483646 h 32"/>
              <a:gd name="T82" fmla="*/ 2147483646 w 25"/>
              <a:gd name="T83" fmla="*/ 2147483646 h 32"/>
              <a:gd name="T84" fmla="*/ 2147483646 w 25"/>
              <a:gd name="T85" fmla="*/ 2147483646 h 32"/>
              <a:gd name="T86" fmla="*/ 2147483646 w 25"/>
              <a:gd name="T87" fmla="*/ 2147483646 h 32"/>
              <a:gd name="T88" fmla="*/ 2147483646 w 25"/>
              <a:gd name="T89" fmla="*/ 2147483646 h 32"/>
              <a:gd name="T90" fmla="*/ 2147483646 w 25"/>
              <a:gd name="T91" fmla="*/ 2147483646 h 32"/>
              <a:gd name="T92" fmla="*/ 2147483646 w 25"/>
              <a:gd name="T93" fmla="*/ 2147483646 h 32"/>
              <a:gd name="T94" fmla="*/ 2147483646 w 25"/>
              <a:gd name="T95" fmla="*/ 2147483646 h 32"/>
              <a:gd name="T96" fmla="*/ 2147483646 w 25"/>
              <a:gd name="T97" fmla="*/ 2147483646 h 32"/>
              <a:gd name="T98" fmla="*/ 2147483646 w 25"/>
              <a:gd name="T99" fmla="*/ 2147483646 h 32"/>
              <a:gd name="T100" fmla="*/ 2147483646 w 25"/>
              <a:gd name="T101" fmla="*/ 2147483646 h 32"/>
              <a:gd name="T102" fmla="*/ 2147483646 w 25"/>
              <a:gd name="T103" fmla="*/ 2147483646 h 32"/>
              <a:gd name="T104" fmla="*/ 2147483646 w 25"/>
              <a:gd name="T105" fmla="*/ 2147483646 h 32"/>
              <a:gd name="T106" fmla="*/ 2147483646 w 25"/>
              <a:gd name="T107" fmla="*/ 2147483646 h 32"/>
              <a:gd name="T108" fmla="*/ 2147483646 w 25"/>
              <a:gd name="T109" fmla="*/ 2147483646 h 32"/>
              <a:gd name="T110" fmla="*/ 2147483646 w 25"/>
              <a:gd name="T111" fmla="*/ 2147483646 h 32"/>
              <a:gd name="T112" fmla="*/ 2147483646 w 25"/>
              <a:gd name="T113" fmla="*/ 2147483646 h 32"/>
              <a:gd name="T114" fmla="*/ 0 w 25"/>
              <a:gd name="T115" fmla="*/ 2147483646 h 32"/>
              <a:gd name="T116" fmla="*/ 0 w 25"/>
              <a:gd name="T117" fmla="*/ 2147483646 h 32"/>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Lst>
            <a:ahLst/>
            <a:cxnLst>
              <a:cxn ang="T118">
                <a:pos x="T0" y="T1"/>
              </a:cxn>
              <a:cxn ang="T119">
                <a:pos x="T2" y="T3"/>
              </a:cxn>
              <a:cxn ang="T120">
                <a:pos x="T4" y="T5"/>
              </a:cxn>
              <a:cxn ang="T121">
                <a:pos x="T6" y="T7"/>
              </a:cxn>
              <a:cxn ang="T122">
                <a:pos x="T8" y="T9"/>
              </a:cxn>
              <a:cxn ang="T123">
                <a:pos x="T10" y="T11"/>
              </a:cxn>
              <a:cxn ang="T124">
                <a:pos x="T12" y="T13"/>
              </a:cxn>
              <a:cxn ang="T125">
                <a:pos x="T14" y="T15"/>
              </a:cxn>
              <a:cxn ang="T126">
                <a:pos x="T16" y="T17"/>
              </a:cxn>
              <a:cxn ang="T127">
                <a:pos x="T18" y="T19"/>
              </a:cxn>
              <a:cxn ang="T128">
                <a:pos x="T20" y="T21"/>
              </a:cxn>
              <a:cxn ang="T129">
                <a:pos x="T22" y="T23"/>
              </a:cxn>
              <a:cxn ang="T130">
                <a:pos x="T24" y="T25"/>
              </a:cxn>
              <a:cxn ang="T131">
                <a:pos x="T26" y="T27"/>
              </a:cxn>
              <a:cxn ang="T132">
                <a:pos x="T28" y="T29"/>
              </a:cxn>
              <a:cxn ang="T133">
                <a:pos x="T30" y="T31"/>
              </a:cxn>
              <a:cxn ang="T134">
                <a:pos x="T32" y="T33"/>
              </a:cxn>
              <a:cxn ang="T135">
                <a:pos x="T34" y="T35"/>
              </a:cxn>
              <a:cxn ang="T136">
                <a:pos x="T36" y="T37"/>
              </a:cxn>
              <a:cxn ang="T137">
                <a:pos x="T38" y="T39"/>
              </a:cxn>
              <a:cxn ang="T138">
                <a:pos x="T40" y="T41"/>
              </a:cxn>
              <a:cxn ang="T139">
                <a:pos x="T42" y="T43"/>
              </a:cxn>
              <a:cxn ang="T140">
                <a:pos x="T44" y="T45"/>
              </a:cxn>
              <a:cxn ang="T141">
                <a:pos x="T46" y="T47"/>
              </a:cxn>
              <a:cxn ang="T142">
                <a:pos x="T48" y="T49"/>
              </a:cxn>
              <a:cxn ang="T143">
                <a:pos x="T50" y="T51"/>
              </a:cxn>
              <a:cxn ang="T144">
                <a:pos x="T52" y="T53"/>
              </a:cxn>
              <a:cxn ang="T145">
                <a:pos x="T54" y="T55"/>
              </a:cxn>
              <a:cxn ang="T146">
                <a:pos x="T56" y="T57"/>
              </a:cxn>
              <a:cxn ang="T147">
                <a:pos x="T58" y="T59"/>
              </a:cxn>
              <a:cxn ang="T148">
                <a:pos x="T60" y="T61"/>
              </a:cxn>
              <a:cxn ang="T149">
                <a:pos x="T62" y="T63"/>
              </a:cxn>
              <a:cxn ang="T150">
                <a:pos x="T64" y="T65"/>
              </a:cxn>
              <a:cxn ang="T151">
                <a:pos x="T66" y="T67"/>
              </a:cxn>
              <a:cxn ang="T152">
                <a:pos x="T68" y="T69"/>
              </a:cxn>
              <a:cxn ang="T153">
                <a:pos x="T70" y="T71"/>
              </a:cxn>
              <a:cxn ang="T154">
                <a:pos x="T72" y="T73"/>
              </a:cxn>
              <a:cxn ang="T155">
                <a:pos x="T74" y="T75"/>
              </a:cxn>
              <a:cxn ang="T156">
                <a:pos x="T76" y="T77"/>
              </a:cxn>
              <a:cxn ang="T157">
                <a:pos x="T78" y="T79"/>
              </a:cxn>
              <a:cxn ang="T158">
                <a:pos x="T80" y="T81"/>
              </a:cxn>
              <a:cxn ang="T159">
                <a:pos x="T82" y="T83"/>
              </a:cxn>
              <a:cxn ang="T160">
                <a:pos x="T84" y="T85"/>
              </a:cxn>
              <a:cxn ang="T161">
                <a:pos x="T86" y="T87"/>
              </a:cxn>
              <a:cxn ang="T162">
                <a:pos x="T88" y="T89"/>
              </a:cxn>
              <a:cxn ang="T163">
                <a:pos x="T90" y="T91"/>
              </a:cxn>
              <a:cxn ang="T164">
                <a:pos x="T92" y="T93"/>
              </a:cxn>
              <a:cxn ang="T165">
                <a:pos x="T94" y="T95"/>
              </a:cxn>
              <a:cxn ang="T166">
                <a:pos x="T96" y="T97"/>
              </a:cxn>
              <a:cxn ang="T167">
                <a:pos x="T98" y="T99"/>
              </a:cxn>
              <a:cxn ang="T168">
                <a:pos x="T100" y="T101"/>
              </a:cxn>
              <a:cxn ang="T169">
                <a:pos x="T102" y="T103"/>
              </a:cxn>
              <a:cxn ang="T170">
                <a:pos x="T104" y="T105"/>
              </a:cxn>
              <a:cxn ang="T171">
                <a:pos x="T106" y="T107"/>
              </a:cxn>
              <a:cxn ang="T172">
                <a:pos x="T108" y="T109"/>
              </a:cxn>
              <a:cxn ang="T173">
                <a:pos x="T110" y="T111"/>
              </a:cxn>
              <a:cxn ang="T174">
                <a:pos x="T112" y="T113"/>
              </a:cxn>
              <a:cxn ang="T175">
                <a:pos x="T114" y="T115"/>
              </a:cxn>
              <a:cxn ang="T176">
                <a:pos x="T116" y="T117"/>
              </a:cxn>
            </a:cxnLst>
            <a:rect l="0" t="0" r="r" b="b"/>
            <a:pathLst>
              <a:path w="25" h="32">
                <a:moveTo>
                  <a:pt x="0" y="11"/>
                </a:moveTo>
                <a:lnTo>
                  <a:pt x="1" y="10"/>
                </a:lnTo>
                <a:lnTo>
                  <a:pt x="3" y="9"/>
                </a:lnTo>
                <a:lnTo>
                  <a:pt x="4" y="8"/>
                </a:lnTo>
                <a:lnTo>
                  <a:pt x="5" y="7"/>
                </a:lnTo>
                <a:lnTo>
                  <a:pt x="6" y="7"/>
                </a:lnTo>
                <a:lnTo>
                  <a:pt x="6" y="6"/>
                </a:lnTo>
                <a:lnTo>
                  <a:pt x="7" y="6"/>
                </a:lnTo>
                <a:lnTo>
                  <a:pt x="7" y="4"/>
                </a:lnTo>
                <a:lnTo>
                  <a:pt x="9" y="3"/>
                </a:lnTo>
                <a:lnTo>
                  <a:pt x="9" y="2"/>
                </a:lnTo>
                <a:lnTo>
                  <a:pt x="10" y="2"/>
                </a:lnTo>
                <a:lnTo>
                  <a:pt x="10" y="1"/>
                </a:lnTo>
                <a:lnTo>
                  <a:pt x="11" y="1"/>
                </a:lnTo>
                <a:lnTo>
                  <a:pt x="12" y="1"/>
                </a:lnTo>
                <a:lnTo>
                  <a:pt x="12" y="0"/>
                </a:lnTo>
                <a:lnTo>
                  <a:pt x="13" y="0"/>
                </a:lnTo>
                <a:lnTo>
                  <a:pt x="14" y="0"/>
                </a:lnTo>
                <a:lnTo>
                  <a:pt x="15" y="0"/>
                </a:lnTo>
                <a:lnTo>
                  <a:pt x="16" y="0"/>
                </a:lnTo>
                <a:lnTo>
                  <a:pt x="17" y="0"/>
                </a:lnTo>
                <a:lnTo>
                  <a:pt x="18" y="1"/>
                </a:lnTo>
                <a:lnTo>
                  <a:pt x="18" y="2"/>
                </a:lnTo>
                <a:lnTo>
                  <a:pt x="18" y="3"/>
                </a:lnTo>
                <a:lnTo>
                  <a:pt x="17" y="4"/>
                </a:lnTo>
                <a:lnTo>
                  <a:pt x="17" y="6"/>
                </a:lnTo>
                <a:lnTo>
                  <a:pt x="17" y="7"/>
                </a:lnTo>
                <a:lnTo>
                  <a:pt x="16" y="7"/>
                </a:lnTo>
                <a:lnTo>
                  <a:pt x="16" y="8"/>
                </a:lnTo>
                <a:lnTo>
                  <a:pt x="16" y="9"/>
                </a:lnTo>
                <a:lnTo>
                  <a:pt x="17" y="9"/>
                </a:lnTo>
                <a:lnTo>
                  <a:pt x="17" y="10"/>
                </a:lnTo>
                <a:lnTo>
                  <a:pt x="17" y="11"/>
                </a:lnTo>
                <a:lnTo>
                  <a:pt x="17" y="12"/>
                </a:lnTo>
                <a:lnTo>
                  <a:pt x="18" y="12"/>
                </a:lnTo>
                <a:lnTo>
                  <a:pt x="18" y="13"/>
                </a:lnTo>
                <a:lnTo>
                  <a:pt x="18" y="14"/>
                </a:lnTo>
                <a:lnTo>
                  <a:pt x="19" y="14"/>
                </a:lnTo>
                <a:lnTo>
                  <a:pt x="19" y="15"/>
                </a:lnTo>
                <a:lnTo>
                  <a:pt x="19" y="16"/>
                </a:lnTo>
                <a:lnTo>
                  <a:pt x="18" y="17"/>
                </a:lnTo>
                <a:lnTo>
                  <a:pt x="19" y="17"/>
                </a:lnTo>
                <a:lnTo>
                  <a:pt x="20" y="17"/>
                </a:lnTo>
                <a:lnTo>
                  <a:pt x="20" y="18"/>
                </a:lnTo>
                <a:lnTo>
                  <a:pt x="22" y="20"/>
                </a:lnTo>
                <a:lnTo>
                  <a:pt x="23" y="22"/>
                </a:lnTo>
                <a:lnTo>
                  <a:pt x="23" y="23"/>
                </a:lnTo>
                <a:lnTo>
                  <a:pt x="24" y="24"/>
                </a:lnTo>
                <a:lnTo>
                  <a:pt x="24" y="25"/>
                </a:lnTo>
                <a:lnTo>
                  <a:pt x="25" y="26"/>
                </a:lnTo>
                <a:lnTo>
                  <a:pt x="25" y="27"/>
                </a:lnTo>
                <a:lnTo>
                  <a:pt x="25" y="28"/>
                </a:lnTo>
                <a:lnTo>
                  <a:pt x="24" y="28"/>
                </a:lnTo>
                <a:lnTo>
                  <a:pt x="23" y="28"/>
                </a:lnTo>
                <a:lnTo>
                  <a:pt x="23" y="29"/>
                </a:lnTo>
                <a:lnTo>
                  <a:pt x="22" y="29"/>
                </a:lnTo>
                <a:lnTo>
                  <a:pt x="20" y="29"/>
                </a:lnTo>
                <a:lnTo>
                  <a:pt x="19" y="30"/>
                </a:lnTo>
                <a:lnTo>
                  <a:pt x="18" y="30"/>
                </a:lnTo>
                <a:lnTo>
                  <a:pt x="17" y="30"/>
                </a:lnTo>
                <a:lnTo>
                  <a:pt x="16" y="31"/>
                </a:lnTo>
                <a:lnTo>
                  <a:pt x="15" y="31"/>
                </a:lnTo>
                <a:lnTo>
                  <a:pt x="14" y="31"/>
                </a:lnTo>
                <a:lnTo>
                  <a:pt x="13" y="32"/>
                </a:lnTo>
                <a:lnTo>
                  <a:pt x="12" y="32"/>
                </a:lnTo>
                <a:lnTo>
                  <a:pt x="11" y="32"/>
                </a:lnTo>
                <a:lnTo>
                  <a:pt x="10" y="32"/>
                </a:lnTo>
                <a:lnTo>
                  <a:pt x="9" y="32"/>
                </a:lnTo>
                <a:lnTo>
                  <a:pt x="6" y="28"/>
                </a:lnTo>
                <a:lnTo>
                  <a:pt x="6" y="26"/>
                </a:lnTo>
                <a:lnTo>
                  <a:pt x="7" y="25"/>
                </a:lnTo>
                <a:lnTo>
                  <a:pt x="7" y="23"/>
                </a:lnTo>
                <a:lnTo>
                  <a:pt x="7" y="22"/>
                </a:lnTo>
                <a:lnTo>
                  <a:pt x="6" y="22"/>
                </a:lnTo>
                <a:lnTo>
                  <a:pt x="6" y="20"/>
                </a:lnTo>
                <a:lnTo>
                  <a:pt x="6" y="18"/>
                </a:lnTo>
                <a:lnTo>
                  <a:pt x="5" y="18"/>
                </a:lnTo>
                <a:lnTo>
                  <a:pt x="4" y="18"/>
                </a:lnTo>
                <a:lnTo>
                  <a:pt x="3" y="18"/>
                </a:lnTo>
                <a:lnTo>
                  <a:pt x="3" y="20"/>
                </a:lnTo>
                <a:lnTo>
                  <a:pt x="2" y="20"/>
                </a:lnTo>
                <a:lnTo>
                  <a:pt x="2" y="18"/>
                </a:lnTo>
                <a:lnTo>
                  <a:pt x="1" y="17"/>
                </a:lnTo>
                <a:lnTo>
                  <a:pt x="1" y="15"/>
                </a:lnTo>
                <a:lnTo>
                  <a:pt x="1" y="14"/>
                </a:lnTo>
                <a:lnTo>
                  <a:pt x="0" y="13"/>
                </a:lnTo>
                <a:lnTo>
                  <a:pt x="0" y="12"/>
                </a:lnTo>
                <a:lnTo>
                  <a:pt x="0" y="11"/>
                </a:lnTo>
                <a:close/>
              </a:path>
            </a:pathLst>
          </a:custGeom>
          <a:solidFill>
            <a:srgbClr val="A8E0FF"/>
          </a:solidFill>
          <a:ln w="4763">
            <a:solidFill>
              <a:srgbClr val="000000"/>
            </a:solidFill>
            <a:prstDash val="solid"/>
            <a:round/>
            <a:headEnd/>
            <a:tailEnd/>
          </a:ln>
        </xdr:spPr>
      </xdr:sp>
      <xdr:sp macro="" textlink="">
        <xdr:nvSpPr>
          <xdr:cNvPr id="103884" name="Freeform 14184"/>
          <xdr:cNvSpPr>
            <a:spLocks/>
          </xdr:cNvSpPr>
        </xdr:nvSpPr>
        <xdr:spPr bwMode="auto">
          <a:xfrm>
            <a:off x="8704602" y="2467946"/>
            <a:ext cx="185737" cy="99782"/>
          </a:xfrm>
          <a:custGeom>
            <a:avLst/>
            <a:gdLst>
              <a:gd name="T0" fmla="*/ 2147483646 w 39"/>
              <a:gd name="T1" fmla="*/ 2147483646 h 21"/>
              <a:gd name="T2" fmla="*/ 2147483646 w 39"/>
              <a:gd name="T3" fmla="*/ 2147483646 h 21"/>
              <a:gd name="T4" fmla="*/ 2147483646 w 39"/>
              <a:gd name="T5" fmla="*/ 2147483646 h 21"/>
              <a:gd name="T6" fmla="*/ 2147483646 w 39"/>
              <a:gd name="T7" fmla="*/ 2147483646 h 21"/>
              <a:gd name="T8" fmla="*/ 2147483646 w 39"/>
              <a:gd name="T9" fmla="*/ 2147483646 h 21"/>
              <a:gd name="T10" fmla="*/ 2147483646 w 39"/>
              <a:gd name="T11" fmla="*/ 2147483646 h 21"/>
              <a:gd name="T12" fmla="*/ 2147483646 w 39"/>
              <a:gd name="T13" fmla="*/ 2147483646 h 21"/>
              <a:gd name="T14" fmla="*/ 2147483646 w 39"/>
              <a:gd name="T15" fmla="*/ 2147483646 h 21"/>
              <a:gd name="T16" fmla="*/ 2147483646 w 39"/>
              <a:gd name="T17" fmla="*/ 2147483646 h 21"/>
              <a:gd name="T18" fmla="*/ 2147483646 w 39"/>
              <a:gd name="T19" fmla="*/ 2147483646 h 21"/>
              <a:gd name="T20" fmla="*/ 2147483646 w 39"/>
              <a:gd name="T21" fmla="*/ 2147483646 h 21"/>
              <a:gd name="T22" fmla="*/ 2147483646 w 39"/>
              <a:gd name="T23" fmla="*/ 2147483646 h 21"/>
              <a:gd name="T24" fmla="*/ 2147483646 w 39"/>
              <a:gd name="T25" fmla="*/ 2147483646 h 21"/>
              <a:gd name="T26" fmla="*/ 2147483646 w 39"/>
              <a:gd name="T27" fmla="*/ 0 h 21"/>
              <a:gd name="T28" fmla="*/ 2147483646 w 39"/>
              <a:gd name="T29" fmla="*/ 0 h 21"/>
              <a:gd name="T30" fmla="*/ 2147483646 w 39"/>
              <a:gd name="T31" fmla="*/ 0 h 21"/>
              <a:gd name="T32" fmla="*/ 2147483646 w 39"/>
              <a:gd name="T33" fmla="*/ 0 h 21"/>
              <a:gd name="T34" fmla="*/ 2147483646 w 39"/>
              <a:gd name="T35" fmla="*/ 0 h 21"/>
              <a:gd name="T36" fmla="*/ 2147483646 w 39"/>
              <a:gd name="T37" fmla="*/ 2147483646 h 21"/>
              <a:gd name="T38" fmla="*/ 2147483646 w 39"/>
              <a:gd name="T39" fmla="*/ 2147483646 h 21"/>
              <a:gd name="T40" fmla="*/ 2147483646 w 39"/>
              <a:gd name="T41" fmla="*/ 2147483646 h 21"/>
              <a:gd name="T42" fmla="*/ 2147483646 w 39"/>
              <a:gd name="T43" fmla="*/ 2147483646 h 21"/>
              <a:gd name="T44" fmla="*/ 2147483646 w 39"/>
              <a:gd name="T45" fmla="*/ 2147483646 h 21"/>
              <a:gd name="T46" fmla="*/ 2147483646 w 39"/>
              <a:gd name="T47" fmla="*/ 2147483646 h 21"/>
              <a:gd name="T48" fmla="*/ 2147483646 w 39"/>
              <a:gd name="T49" fmla="*/ 2147483646 h 21"/>
              <a:gd name="T50" fmla="*/ 2147483646 w 39"/>
              <a:gd name="T51" fmla="*/ 2147483646 h 21"/>
              <a:gd name="T52" fmla="*/ 2147483646 w 39"/>
              <a:gd name="T53" fmla="*/ 2147483646 h 21"/>
              <a:gd name="T54" fmla="*/ 2147483646 w 39"/>
              <a:gd name="T55" fmla="*/ 2147483646 h 21"/>
              <a:gd name="T56" fmla="*/ 2147483646 w 39"/>
              <a:gd name="T57" fmla="*/ 2147483646 h 21"/>
              <a:gd name="T58" fmla="*/ 2147483646 w 39"/>
              <a:gd name="T59" fmla="*/ 2147483646 h 21"/>
              <a:gd name="T60" fmla="*/ 2147483646 w 39"/>
              <a:gd name="T61" fmla="*/ 2147483646 h 21"/>
              <a:gd name="T62" fmla="*/ 2147483646 w 39"/>
              <a:gd name="T63" fmla="*/ 2147483646 h 21"/>
              <a:gd name="T64" fmla="*/ 2147483646 w 39"/>
              <a:gd name="T65" fmla="*/ 2147483646 h 21"/>
              <a:gd name="T66" fmla="*/ 2147483646 w 39"/>
              <a:gd name="T67" fmla="*/ 2147483646 h 21"/>
              <a:gd name="T68" fmla="*/ 2147483646 w 39"/>
              <a:gd name="T69" fmla="*/ 2147483646 h 21"/>
              <a:gd name="T70" fmla="*/ 2147483646 w 39"/>
              <a:gd name="T71" fmla="*/ 2147483646 h 21"/>
              <a:gd name="T72" fmla="*/ 2147483646 w 39"/>
              <a:gd name="T73" fmla="*/ 2147483646 h 21"/>
              <a:gd name="T74" fmla="*/ 2147483646 w 39"/>
              <a:gd name="T75" fmla="*/ 2147483646 h 21"/>
              <a:gd name="T76" fmla="*/ 2147483646 w 39"/>
              <a:gd name="T77" fmla="*/ 2147483646 h 21"/>
              <a:gd name="T78" fmla="*/ 2147483646 w 39"/>
              <a:gd name="T79" fmla="*/ 2147483646 h 21"/>
              <a:gd name="T80" fmla="*/ 0 w 39"/>
              <a:gd name="T81" fmla="*/ 2147483646 h 21"/>
              <a:gd name="T82" fmla="*/ 0 w 39"/>
              <a:gd name="T83" fmla="*/ 2147483646 h 21"/>
              <a:gd name="T84" fmla="*/ 2147483646 w 39"/>
              <a:gd name="T85" fmla="*/ 2147483646 h 21"/>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0" t="0" r="r" b="b"/>
            <a:pathLst>
              <a:path w="39" h="21">
                <a:moveTo>
                  <a:pt x="1" y="13"/>
                </a:moveTo>
                <a:lnTo>
                  <a:pt x="1" y="13"/>
                </a:lnTo>
                <a:lnTo>
                  <a:pt x="2" y="11"/>
                </a:lnTo>
                <a:lnTo>
                  <a:pt x="3" y="11"/>
                </a:lnTo>
                <a:lnTo>
                  <a:pt x="4" y="11"/>
                </a:lnTo>
                <a:lnTo>
                  <a:pt x="5" y="11"/>
                </a:lnTo>
                <a:lnTo>
                  <a:pt x="5" y="10"/>
                </a:lnTo>
                <a:lnTo>
                  <a:pt x="6" y="10"/>
                </a:lnTo>
                <a:lnTo>
                  <a:pt x="6" y="9"/>
                </a:lnTo>
                <a:lnTo>
                  <a:pt x="7" y="9"/>
                </a:lnTo>
                <a:lnTo>
                  <a:pt x="5" y="7"/>
                </a:lnTo>
                <a:lnTo>
                  <a:pt x="7" y="5"/>
                </a:lnTo>
                <a:lnTo>
                  <a:pt x="7" y="6"/>
                </a:lnTo>
                <a:lnTo>
                  <a:pt x="11" y="4"/>
                </a:lnTo>
                <a:lnTo>
                  <a:pt x="12" y="4"/>
                </a:lnTo>
                <a:lnTo>
                  <a:pt x="13" y="5"/>
                </a:lnTo>
                <a:lnTo>
                  <a:pt x="13" y="6"/>
                </a:lnTo>
                <a:lnTo>
                  <a:pt x="14" y="6"/>
                </a:lnTo>
                <a:lnTo>
                  <a:pt x="14" y="7"/>
                </a:lnTo>
                <a:lnTo>
                  <a:pt x="14" y="6"/>
                </a:lnTo>
                <a:lnTo>
                  <a:pt x="15" y="7"/>
                </a:lnTo>
                <a:lnTo>
                  <a:pt x="16" y="6"/>
                </a:lnTo>
                <a:lnTo>
                  <a:pt x="17" y="5"/>
                </a:lnTo>
                <a:lnTo>
                  <a:pt x="18" y="5"/>
                </a:lnTo>
                <a:lnTo>
                  <a:pt x="17" y="5"/>
                </a:lnTo>
                <a:lnTo>
                  <a:pt x="18" y="5"/>
                </a:lnTo>
                <a:lnTo>
                  <a:pt x="18" y="4"/>
                </a:lnTo>
                <a:lnTo>
                  <a:pt x="20" y="3"/>
                </a:lnTo>
                <a:lnTo>
                  <a:pt x="19" y="1"/>
                </a:lnTo>
                <a:lnTo>
                  <a:pt x="20" y="1"/>
                </a:lnTo>
                <a:lnTo>
                  <a:pt x="22" y="1"/>
                </a:lnTo>
                <a:lnTo>
                  <a:pt x="22" y="0"/>
                </a:lnTo>
                <a:lnTo>
                  <a:pt x="23" y="0"/>
                </a:lnTo>
                <a:lnTo>
                  <a:pt x="23" y="2"/>
                </a:lnTo>
                <a:lnTo>
                  <a:pt x="24" y="2"/>
                </a:lnTo>
                <a:lnTo>
                  <a:pt x="25" y="2"/>
                </a:lnTo>
                <a:lnTo>
                  <a:pt x="25" y="4"/>
                </a:lnTo>
                <a:lnTo>
                  <a:pt x="26" y="5"/>
                </a:lnTo>
                <a:lnTo>
                  <a:pt x="27" y="4"/>
                </a:lnTo>
                <a:lnTo>
                  <a:pt x="28" y="4"/>
                </a:lnTo>
                <a:lnTo>
                  <a:pt x="29" y="4"/>
                </a:lnTo>
                <a:lnTo>
                  <a:pt x="30" y="4"/>
                </a:lnTo>
                <a:lnTo>
                  <a:pt x="32" y="4"/>
                </a:lnTo>
                <a:lnTo>
                  <a:pt x="34" y="4"/>
                </a:lnTo>
                <a:lnTo>
                  <a:pt x="35" y="4"/>
                </a:lnTo>
                <a:lnTo>
                  <a:pt x="35" y="3"/>
                </a:lnTo>
                <a:lnTo>
                  <a:pt x="36" y="3"/>
                </a:lnTo>
                <a:lnTo>
                  <a:pt x="37" y="3"/>
                </a:lnTo>
                <a:lnTo>
                  <a:pt x="38" y="2"/>
                </a:lnTo>
                <a:lnTo>
                  <a:pt x="38" y="3"/>
                </a:lnTo>
                <a:lnTo>
                  <a:pt x="39" y="4"/>
                </a:lnTo>
                <a:lnTo>
                  <a:pt x="39" y="5"/>
                </a:lnTo>
                <a:lnTo>
                  <a:pt x="39" y="6"/>
                </a:lnTo>
                <a:lnTo>
                  <a:pt x="39" y="7"/>
                </a:lnTo>
                <a:lnTo>
                  <a:pt x="39" y="9"/>
                </a:lnTo>
                <a:lnTo>
                  <a:pt x="39" y="10"/>
                </a:lnTo>
                <a:lnTo>
                  <a:pt x="38" y="10"/>
                </a:lnTo>
                <a:lnTo>
                  <a:pt x="37" y="11"/>
                </a:lnTo>
                <a:lnTo>
                  <a:pt x="36" y="11"/>
                </a:lnTo>
                <a:lnTo>
                  <a:pt x="34" y="11"/>
                </a:lnTo>
                <a:lnTo>
                  <a:pt x="32" y="13"/>
                </a:lnTo>
                <a:lnTo>
                  <a:pt x="31" y="13"/>
                </a:lnTo>
                <a:lnTo>
                  <a:pt x="29" y="13"/>
                </a:lnTo>
                <a:lnTo>
                  <a:pt x="28" y="13"/>
                </a:lnTo>
                <a:lnTo>
                  <a:pt x="27" y="14"/>
                </a:lnTo>
                <a:lnTo>
                  <a:pt x="25" y="14"/>
                </a:lnTo>
                <a:lnTo>
                  <a:pt x="23" y="15"/>
                </a:lnTo>
                <a:lnTo>
                  <a:pt x="20" y="16"/>
                </a:lnTo>
                <a:lnTo>
                  <a:pt x="18" y="16"/>
                </a:lnTo>
                <a:lnTo>
                  <a:pt x="17" y="17"/>
                </a:lnTo>
                <a:lnTo>
                  <a:pt x="16" y="17"/>
                </a:lnTo>
                <a:lnTo>
                  <a:pt x="11" y="18"/>
                </a:lnTo>
                <a:lnTo>
                  <a:pt x="7" y="19"/>
                </a:lnTo>
                <a:lnTo>
                  <a:pt x="5" y="20"/>
                </a:lnTo>
                <a:lnTo>
                  <a:pt x="4" y="21"/>
                </a:lnTo>
                <a:lnTo>
                  <a:pt x="3" y="21"/>
                </a:lnTo>
                <a:lnTo>
                  <a:pt x="2" y="21"/>
                </a:lnTo>
                <a:lnTo>
                  <a:pt x="2" y="20"/>
                </a:lnTo>
                <a:lnTo>
                  <a:pt x="1" y="19"/>
                </a:lnTo>
                <a:lnTo>
                  <a:pt x="1" y="17"/>
                </a:lnTo>
                <a:lnTo>
                  <a:pt x="0" y="16"/>
                </a:lnTo>
                <a:lnTo>
                  <a:pt x="0" y="15"/>
                </a:lnTo>
                <a:lnTo>
                  <a:pt x="0" y="14"/>
                </a:lnTo>
                <a:lnTo>
                  <a:pt x="0" y="13"/>
                </a:lnTo>
                <a:lnTo>
                  <a:pt x="1" y="13"/>
                </a:lnTo>
                <a:close/>
              </a:path>
            </a:pathLst>
          </a:custGeom>
          <a:solidFill>
            <a:srgbClr val="A8E0FF"/>
          </a:solidFill>
          <a:ln w="4763">
            <a:solidFill>
              <a:srgbClr val="000000"/>
            </a:solidFill>
            <a:prstDash val="solid"/>
            <a:round/>
            <a:headEnd/>
            <a:tailEnd/>
          </a:ln>
        </xdr:spPr>
      </xdr:sp>
      <xdr:sp macro="" textlink="">
        <xdr:nvSpPr>
          <xdr:cNvPr id="103885" name="Freeform 14185"/>
          <xdr:cNvSpPr>
            <a:spLocks/>
          </xdr:cNvSpPr>
        </xdr:nvSpPr>
        <xdr:spPr bwMode="auto">
          <a:xfrm>
            <a:off x="8880814" y="2448896"/>
            <a:ext cx="123825" cy="156932"/>
          </a:xfrm>
          <a:custGeom>
            <a:avLst/>
            <a:gdLst>
              <a:gd name="T0" fmla="*/ 2147483646 w 26"/>
              <a:gd name="T1" fmla="*/ 2147483646 h 33"/>
              <a:gd name="T2" fmla="*/ 2147483646 w 26"/>
              <a:gd name="T3" fmla="*/ 2147483646 h 33"/>
              <a:gd name="T4" fmla="*/ 2147483646 w 26"/>
              <a:gd name="T5" fmla="*/ 2147483646 h 33"/>
              <a:gd name="T6" fmla="*/ 2147483646 w 26"/>
              <a:gd name="T7" fmla="*/ 2147483646 h 33"/>
              <a:gd name="T8" fmla="*/ 2147483646 w 26"/>
              <a:gd name="T9" fmla="*/ 2147483646 h 33"/>
              <a:gd name="T10" fmla="*/ 2147483646 w 26"/>
              <a:gd name="T11" fmla="*/ 2147483646 h 33"/>
              <a:gd name="T12" fmla="*/ 2147483646 w 26"/>
              <a:gd name="T13" fmla="*/ 2147483646 h 33"/>
              <a:gd name="T14" fmla="*/ 2147483646 w 26"/>
              <a:gd name="T15" fmla="*/ 2147483646 h 33"/>
              <a:gd name="T16" fmla="*/ 2147483646 w 26"/>
              <a:gd name="T17" fmla="*/ 2147483646 h 33"/>
              <a:gd name="T18" fmla="*/ 2147483646 w 26"/>
              <a:gd name="T19" fmla="*/ 2147483646 h 33"/>
              <a:gd name="T20" fmla="*/ 2147483646 w 26"/>
              <a:gd name="T21" fmla="*/ 2147483646 h 33"/>
              <a:gd name="T22" fmla="*/ 2147483646 w 26"/>
              <a:gd name="T23" fmla="*/ 2147483646 h 33"/>
              <a:gd name="T24" fmla="*/ 2147483646 w 26"/>
              <a:gd name="T25" fmla="*/ 2147483646 h 33"/>
              <a:gd name="T26" fmla="*/ 2147483646 w 26"/>
              <a:gd name="T27" fmla="*/ 0 h 33"/>
              <a:gd name="T28" fmla="*/ 2147483646 w 26"/>
              <a:gd name="T29" fmla="*/ 0 h 33"/>
              <a:gd name="T30" fmla="*/ 2147483646 w 26"/>
              <a:gd name="T31" fmla="*/ 2147483646 h 33"/>
              <a:gd name="T32" fmla="*/ 2147483646 w 26"/>
              <a:gd name="T33" fmla="*/ 2147483646 h 33"/>
              <a:gd name="T34" fmla="*/ 2147483646 w 26"/>
              <a:gd name="T35" fmla="*/ 2147483646 h 33"/>
              <a:gd name="T36" fmla="*/ 2147483646 w 26"/>
              <a:gd name="T37" fmla="*/ 2147483646 h 33"/>
              <a:gd name="T38" fmla="*/ 2147483646 w 26"/>
              <a:gd name="T39" fmla="*/ 2147483646 h 33"/>
              <a:gd name="T40" fmla="*/ 2147483646 w 26"/>
              <a:gd name="T41" fmla="*/ 2147483646 h 33"/>
              <a:gd name="T42" fmla="*/ 2147483646 w 26"/>
              <a:gd name="T43" fmla="*/ 2147483646 h 33"/>
              <a:gd name="T44" fmla="*/ 2147483646 w 26"/>
              <a:gd name="T45" fmla="*/ 2147483646 h 33"/>
              <a:gd name="T46" fmla="*/ 2147483646 w 26"/>
              <a:gd name="T47" fmla="*/ 2147483646 h 33"/>
              <a:gd name="T48" fmla="*/ 2147483646 w 26"/>
              <a:gd name="T49" fmla="*/ 2147483646 h 33"/>
              <a:gd name="T50" fmla="*/ 2147483646 w 26"/>
              <a:gd name="T51" fmla="*/ 2147483646 h 33"/>
              <a:gd name="T52" fmla="*/ 2147483646 w 26"/>
              <a:gd name="T53" fmla="*/ 2147483646 h 33"/>
              <a:gd name="T54" fmla="*/ 2147483646 w 26"/>
              <a:gd name="T55" fmla="*/ 2147483646 h 33"/>
              <a:gd name="T56" fmla="*/ 2147483646 w 26"/>
              <a:gd name="T57" fmla="*/ 2147483646 h 33"/>
              <a:gd name="T58" fmla="*/ 2147483646 w 26"/>
              <a:gd name="T59" fmla="*/ 2147483646 h 33"/>
              <a:gd name="T60" fmla="*/ 2147483646 w 26"/>
              <a:gd name="T61" fmla="*/ 2147483646 h 33"/>
              <a:gd name="T62" fmla="*/ 2147483646 w 26"/>
              <a:gd name="T63" fmla="*/ 2147483646 h 33"/>
              <a:gd name="T64" fmla="*/ 2147483646 w 26"/>
              <a:gd name="T65" fmla="*/ 2147483646 h 33"/>
              <a:gd name="T66" fmla="*/ 2147483646 w 26"/>
              <a:gd name="T67" fmla="*/ 2147483646 h 33"/>
              <a:gd name="T68" fmla="*/ 2147483646 w 26"/>
              <a:gd name="T69" fmla="*/ 2147483646 h 33"/>
              <a:gd name="T70" fmla="*/ 2147483646 w 26"/>
              <a:gd name="T71" fmla="*/ 2147483646 h 33"/>
              <a:gd name="T72" fmla="*/ 2147483646 w 26"/>
              <a:gd name="T73" fmla="*/ 2147483646 h 33"/>
              <a:gd name="T74" fmla="*/ 2147483646 w 26"/>
              <a:gd name="T75" fmla="*/ 2147483646 h 33"/>
              <a:gd name="T76" fmla="*/ 2147483646 w 26"/>
              <a:gd name="T77" fmla="*/ 2147483646 h 33"/>
              <a:gd name="T78" fmla="*/ 2147483646 w 26"/>
              <a:gd name="T79" fmla="*/ 2147483646 h 33"/>
              <a:gd name="T80" fmla="*/ 2147483646 w 26"/>
              <a:gd name="T81" fmla="*/ 2147483646 h 33"/>
              <a:gd name="T82" fmla="*/ 2147483646 w 26"/>
              <a:gd name="T83" fmla="*/ 2147483646 h 33"/>
              <a:gd name="T84" fmla="*/ 2147483646 w 26"/>
              <a:gd name="T85" fmla="*/ 2147483646 h 33"/>
              <a:gd name="T86" fmla="*/ 2147483646 w 26"/>
              <a:gd name="T87" fmla="*/ 2147483646 h 33"/>
              <a:gd name="T88" fmla="*/ 2147483646 w 26"/>
              <a:gd name="T89" fmla="*/ 2147483646 h 33"/>
              <a:gd name="T90" fmla="*/ 2147483646 w 26"/>
              <a:gd name="T91" fmla="*/ 2147483646 h 33"/>
              <a:gd name="T92" fmla="*/ 2147483646 w 26"/>
              <a:gd name="T93" fmla="*/ 2147483646 h 33"/>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0" t="0" r="r" b="b"/>
            <a:pathLst>
              <a:path w="26" h="33">
                <a:moveTo>
                  <a:pt x="2" y="22"/>
                </a:moveTo>
                <a:lnTo>
                  <a:pt x="1" y="18"/>
                </a:lnTo>
                <a:lnTo>
                  <a:pt x="1" y="15"/>
                </a:lnTo>
                <a:lnTo>
                  <a:pt x="0" y="15"/>
                </a:lnTo>
                <a:lnTo>
                  <a:pt x="1" y="14"/>
                </a:lnTo>
                <a:lnTo>
                  <a:pt x="2" y="14"/>
                </a:lnTo>
                <a:lnTo>
                  <a:pt x="2" y="13"/>
                </a:lnTo>
                <a:lnTo>
                  <a:pt x="2" y="11"/>
                </a:lnTo>
                <a:lnTo>
                  <a:pt x="2" y="10"/>
                </a:lnTo>
                <a:lnTo>
                  <a:pt x="2" y="9"/>
                </a:lnTo>
                <a:lnTo>
                  <a:pt x="2" y="8"/>
                </a:lnTo>
                <a:lnTo>
                  <a:pt x="1" y="7"/>
                </a:lnTo>
                <a:lnTo>
                  <a:pt x="1" y="6"/>
                </a:lnTo>
                <a:lnTo>
                  <a:pt x="2" y="6"/>
                </a:lnTo>
                <a:lnTo>
                  <a:pt x="3" y="6"/>
                </a:lnTo>
                <a:lnTo>
                  <a:pt x="4" y="6"/>
                </a:lnTo>
                <a:lnTo>
                  <a:pt x="6" y="7"/>
                </a:lnTo>
                <a:lnTo>
                  <a:pt x="7" y="7"/>
                </a:lnTo>
                <a:lnTo>
                  <a:pt x="8" y="7"/>
                </a:lnTo>
                <a:lnTo>
                  <a:pt x="10" y="7"/>
                </a:lnTo>
                <a:lnTo>
                  <a:pt x="10" y="6"/>
                </a:lnTo>
                <a:lnTo>
                  <a:pt x="12" y="7"/>
                </a:lnTo>
                <a:lnTo>
                  <a:pt x="14" y="7"/>
                </a:lnTo>
                <a:lnTo>
                  <a:pt x="15" y="7"/>
                </a:lnTo>
                <a:lnTo>
                  <a:pt x="15" y="6"/>
                </a:lnTo>
                <a:lnTo>
                  <a:pt x="14" y="5"/>
                </a:lnTo>
                <a:lnTo>
                  <a:pt x="13" y="4"/>
                </a:lnTo>
                <a:lnTo>
                  <a:pt x="13" y="3"/>
                </a:lnTo>
                <a:lnTo>
                  <a:pt x="13" y="1"/>
                </a:lnTo>
                <a:lnTo>
                  <a:pt x="12" y="0"/>
                </a:lnTo>
                <a:lnTo>
                  <a:pt x="13" y="1"/>
                </a:lnTo>
                <a:lnTo>
                  <a:pt x="14" y="3"/>
                </a:lnTo>
                <a:lnTo>
                  <a:pt x="15" y="3"/>
                </a:lnTo>
                <a:lnTo>
                  <a:pt x="15" y="4"/>
                </a:lnTo>
                <a:lnTo>
                  <a:pt x="17" y="5"/>
                </a:lnTo>
                <a:lnTo>
                  <a:pt x="18" y="6"/>
                </a:lnTo>
                <a:lnTo>
                  <a:pt x="19" y="6"/>
                </a:lnTo>
                <a:lnTo>
                  <a:pt x="20" y="7"/>
                </a:lnTo>
                <a:lnTo>
                  <a:pt x="22" y="7"/>
                </a:lnTo>
                <a:lnTo>
                  <a:pt x="23" y="7"/>
                </a:lnTo>
                <a:lnTo>
                  <a:pt x="23" y="8"/>
                </a:lnTo>
                <a:lnTo>
                  <a:pt x="23" y="9"/>
                </a:lnTo>
                <a:lnTo>
                  <a:pt x="23" y="10"/>
                </a:lnTo>
                <a:lnTo>
                  <a:pt x="23" y="11"/>
                </a:lnTo>
                <a:lnTo>
                  <a:pt x="23" y="12"/>
                </a:lnTo>
                <a:lnTo>
                  <a:pt x="24" y="14"/>
                </a:lnTo>
                <a:lnTo>
                  <a:pt x="25" y="15"/>
                </a:lnTo>
                <a:lnTo>
                  <a:pt x="26" y="20"/>
                </a:lnTo>
                <a:lnTo>
                  <a:pt x="25" y="20"/>
                </a:lnTo>
                <a:lnTo>
                  <a:pt x="23" y="20"/>
                </a:lnTo>
                <a:lnTo>
                  <a:pt x="23" y="21"/>
                </a:lnTo>
                <a:lnTo>
                  <a:pt x="22" y="21"/>
                </a:lnTo>
                <a:lnTo>
                  <a:pt x="19" y="20"/>
                </a:lnTo>
                <a:lnTo>
                  <a:pt x="18" y="20"/>
                </a:lnTo>
                <a:lnTo>
                  <a:pt x="18" y="21"/>
                </a:lnTo>
                <a:lnTo>
                  <a:pt x="18" y="22"/>
                </a:lnTo>
                <a:lnTo>
                  <a:pt x="18" y="23"/>
                </a:lnTo>
                <a:lnTo>
                  <a:pt x="19" y="24"/>
                </a:lnTo>
                <a:lnTo>
                  <a:pt x="19" y="25"/>
                </a:lnTo>
                <a:lnTo>
                  <a:pt x="19" y="26"/>
                </a:lnTo>
                <a:lnTo>
                  <a:pt x="19" y="27"/>
                </a:lnTo>
                <a:lnTo>
                  <a:pt x="20" y="28"/>
                </a:lnTo>
                <a:lnTo>
                  <a:pt x="20" y="29"/>
                </a:lnTo>
                <a:lnTo>
                  <a:pt x="19" y="29"/>
                </a:lnTo>
                <a:lnTo>
                  <a:pt x="18" y="29"/>
                </a:lnTo>
                <a:lnTo>
                  <a:pt x="16" y="30"/>
                </a:lnTo>
                <a:lnTo>
                  <a:pt x="15" y="30"/>
                </a:lnTo>
                <a:lnTo>
                  <a:pt x="12" y="33"/>
                </a:lnTo>
                <a:lnTo>
                  <a:pt x="12" y="32"/>
                </a:lnTo>
                <a:lnTo>
                  <a:pt x="11" y="32"/>
                </a:lnTo>
                <a:lnTo>
                  <a:pt x="11" y="30"/>
                </a:lnTo>
                <a:lnTo>
                  <a:pt x="10" y="29"/>
                </a:lnTo>
                <a:lnTo>
                  <a:pt x="10" y="28"/>
                </a:lnTo>
                <a:lnTo>
                  <a:pt x="10" y="26"/>
                </a:lnTo>
                <a:lnTo>
                  <a:pt x="8" y="25"/>
                </a:lnTo>
                <a:lnTo>
                  <a:pt x="8" y="24"/>
                </a:lnTo>
                <a:lnTo>
                  <a:pt x="7" y="24"/>
                </a:lnTo>
                <a:lnTo>
                  <a:pt x="6" y="24"/>
                </a:lnTo>
                <a:lnTo>
                  <a:pt x="5" y="25"/>
                </a:lnTo>
                <a:lnTo>
                  <a:pt x="5" y="24"/>
                </a:lnTo>
                <a:lnTo>
                  <a:pt x="4" y="21"/>
                </a:lnTo>
                <a:lnTo>
                  <a:pt x="2" y="22"/>
                </a:lnTo>
                <a:close/>
              </a:path>
            </a:pathLst>
          </a:custGeom>
          <a:solidFill>
            <a:srgbClr val="A8E0FF"/>
          </a:solidFill>
          <a:ln w="4763">
            <a:solidFill>
              <a:srgbClr val="000000"/>
            </a:solidFill>
            <a:prstDash val="solid"/>
            <a:round/>
            <a:headEnd/>
            <a:tailEnd/>
          </a:ln>
        </xdr:spPr>
      </xdr:sp>
      <xdr:sp macro="" textlink="">
        <xdr:nvSpPr>
          <xdr:cNvPr id="103886" name="Freeform 14186"/>
          <xdr:cNvSpPr>
            <a:spLocks/>
          </xdr:cNvSpPr>
        </xdr:nvSpPr>
        <xdr:spPr bwMode="auto">
          <a:xfrm>
            <a:off x="8918914" y="2386983"/>
            <a:ext cx="171450" cy="190270"/>
          </a:xfrm>
          <a:custGeom>
            <a:avLst/>
            <a:gdLst>
              <a:gd name="T0" fmla="*/ 2147483646 w 36"/>
              <a:gd name="T1" fmla="*/ 2147483646 h 40"/>
              <a:gd name="T2" fmla="*/ 2147483646 w 36"/>
              <a:gd name="T3" fmla="*/ 2147483646 h 40"/>
              <a:gd name="T4" fmla="*/ 2147483646 w 36"/>
              <a:gd name="T5" fmla="*/ 2147483646 h 40"/>
              <a:gd name="T6" fmla="*/ 2147483646 w 36"/>
              <a:gd name="T7" fmla="*/ 2147483646 h 40"/>
              <a:gd name="T8" fmla="*/ 2147483646 w 36"/>
              <a:gd name="T9" fmla="*/ 2147483646 h 40"/>
              <a:gd name="T10" fmla="*/ 2147483646 w 36"/>
              <a:gd name="T11" fmla="*/ 2147483646 h 40"/>
              <a:gd name="T12" fmla="*/ 2147483646 w 36"/>
              <a:gd name="T13" fmla="*/ 2147483646 h 40"/>
              <a:gd name="T14" fmla="*/ 2147483646 w 36"/>
              <a:gd name="T15" fmla="*/ 2147483646 h 40"/>
              <a:gd name="T16" fmla="*/ 2147483646 w 36"/>
              <a:gd name="T17" fmla="*/ 2147483646 h 40"/>
              <a:gd name="T18" fmla="*/ 2147483646 w 36"/>
              <a:gd name="T19" fmla="*/ 2147483646 h 40"/>
              <a:gd name="T20" fmla="*/ 2147483646 w 36"/>
              <a:gd name="T21" fmla="*/ 2147483646 h 40"/>
              <a:gd name="T22" fmla="*/ 2147483646 w 36"/>
              <a:gd name="T23" fmla="*/ 2147483646 h 40"/>
              <a:gd name="T24" fmla="*/ 2147483646 w 36"/>
              <a:gd name="T25" fmla="*/ 2147483646 h 40"/>
              <a:gd name="T26" fmla="*/ 2147483646 w 36"/>
              <a:gd name="T27" fmla="*/ 2147483646 h 40"/>
              <a:gd name="T28" fmla="*/ 2147483646 w 36"/>
              <a:gd name="T29" fmla="*/ 2147483646 h 40"/>
              <a:gd name="T30" fmla="*/ 2147483646 w 36"/>
              <a:gd name="T31" fmla="*/ 2147483646 h 40"/>
              <a:gd name="T32" fmla="*/ 2147483646 w 36"/>
              <a:gd name="T33" fmla="*/ 2147483646 h 40"/>
              <a:gd name="T34" fmla="*/ 2147483646 w 36"/>
              <a:gd name="T35" fmla="*/ 2147483646 h 40"/>
              <a:gd name="T36" fmla="*/ 2147483646 w 36"/>
              <a:gd name="T37" fmla="*/ 2147483646 h 40"/>
              <a:gd name="T38" fmla="*/ 2147483646 w 36"/>
              <a:gd name="T39" fmla="*/ 2147483646 h 40"/>
              <a:gd name="T40" fmla="*/ 2147483646 w 36"/>
              <a:gd name="T41" fmla="*/ 2147483646 h 40"/>
              <a:gd name="T42" fmla="*/ 2147483646 w 36"/>
              <a:gd name="T43" fmla="*/ 2147483646 h 40"/>
              <a:gd name="T44" fmla="*/ 2147483646 w 36"/>
              <a:gd name="T45" fmla="*/ 2147483646 h 40"/>
              <a:gd name="T46" fmla="*/ 2147483646 w 36"/>
              <a:gd name="T47" fmla="*/ 2147483646 h 40"/>
              <a:gd name="T48" fmla="*/ 2147483646 w 36"/>
              <a:gd name="T49" fmla="*/ 2147483646 h 40"/>
              <a:gd name="T50" fmla="*/ 2147483646 w 36"/>
              <a:gd name="T51" fmla="*/ 2147483646 h 40"/>
              <a:gd name="T52" fmla="*/ 2147483646 w 36"/>
              <a:gd name="T53" fmla="*/ 2147483646 h 40"/>
              <a:gd name="T54" fmla="*/ 2147483646 w 36"/>
              <a:gd name="T55" fmla="*/ 2147483646 h 40"/>
              <a:gd name="T56" fmla="*/ 2147483646 w 36"/>
              <a:gd name="T57" fmla="*/ 2147483646 h 40"/>
              <a:gd name="T58" fmla="*/ 2147483646 w 36"/>
              <a:gd name="T59" fmla="*/ 2147483646 h 40"/>
              <a:gd name="T60" fmla="*/ 2147483646 w 36"/>
              <a:gd name="T61" fmla="*/ 2147483646 h 40"/>
              <a:gd name="T62" fmla="*/ 2147483646 w 36"/>
              <a:gd name="T63" fmla="*/ 2147483646 h 40"/>
              <a:gd name="T64" fmla="*/ 2147483646 w 36"/>
              <a:gd name="T65" fmla="*/ 2147483646 h 40"/>
              <a:gd name="T66" fmla="*/ 2147483646 w 36"/>
              <a:gd name="T67" fmla="*/ 2147483646 h 40"/>
              <a:gd name="T68" fmla="*/ 2147483646 w 36"/>
              <a:gd name="T69" fmla="*/ 2147483646 h 40"/>
              <a:gd name="T70" fmla="*/ 2147483646 w 36"/>
              <a:gd name="T71" fmla="*/ 2147483646 h 40"/>
              <a:gd name="T72" fmla="*/ 2147483646 w 36"/>
              <a:gd name="T73" fmla="*/ 2147483646 h 40"/>
              <a:gd name="T74" fmla="*/ 2147483646 w 36"/>
              <a:gd name="T75" fmla="*/ 2147483646 h 40"/>
              <a:gd name="T76" fmla="*/ 2147483646 w 36"/>
              <a:gd name="T77" fmla="*/ 2147483646 h 40"/>
              <a:gd name="T78" fmla="*/ 2147483646 w 36"/>
              <a:gd name="T79" fmla="*/ 2147483646 h 40"/>
              <a:gd name="T80" fmla="*/ 2147483646 w 36"/>
              <a:gd name="T81" fmla="*/ 2147483646 h 40"/>
              <a:gd name="T82" fmla="*/ 2147483646 w 36"/>
              <a:gd name="T83" fmla="*/ 2147483646 h 40"/>
              <a:gd name="T84" fmla="*/ 2147483646 w 36"/>
              <a:gd name="T85" fmla="*/ 2147483646 h 40"/>
              <a:gd name="T86" fmla="*/ 2147483646 w 36"/>
              <a:gd name="T87" fmla="*/ 2147483646 h 40"/>
              <a:gd name="T88" fmla="*/ 2147483646 w 36"/>
              <a:gd name="T89" fmla="*/ 2147483646 h 40"/>
              <a:gd name="T90" fmla="*/ 2147483646 w 36"/>
              <a:gd name="T91" fmla="*/ 2147483646 h 40"/>
              <a:gd name="T92" fmla="*/ 2147483646 w 36"/>
              <a:gd name="T93" fmla="*/ 2147483646 h 40"/>
              <a:gd name="T94" fmla="*/ 2147483646 w 36"/>
              <a:gd name="T95" fmla="*/ 2147483646 h 40"/>
              <a:gd name="T96" fmla="*/ 2147483646 w 36"/>
              <a:gd name="T97" fmla="*/ 2147483646 h 40"/>
              <a:gd name="T98" fmla="*/ 2147483646 w 36"/>
              <a:gd name="T99" fmla="*/ 2147483646 h 40"/>
              <a:gd name="T100" fmla="*/ 2147483646 w 36"/>
              <a:gd name="T101" fmla="*/ 2147483646 h 40"/>
              <a:gd name="T102" fmla="*/ 2147483646 w 36"/>
              <a:gd name="T103" fmla="*/ 2147483646 h 40"/>
              <a:gd name="T104" fmla="*/ 2147483646 w 36"/>
              <a:gd name="T105" fmla="*/ 2147483646 h 40"/>
              <a:gd name="T106" fmla="*/ 2147483646 w 36"/>
              <a:gd name="T107" fmla="*/ 2147483646 h 40"/>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0" t="0" r="r" b="b"/>
            <a:pathLst>
              <a:path w="36" h="40">
                <a:moveTo>
                  <a:pt x="32" y="39"/>
                </a:moveTo>
                <a:lnTo>
                  <a:pt x="31" y="39"/>
                </a:lnTo>
                <a:lnTo>
                  <a:pt x="30" y="39"/>
                </a:lnTo>
                <a:lnTo>
                  <a:pt x="29" y="39"/>
                </a:lnTo>
                <a:lnTo>
                  <a:pt x="28" y="38"/>
                </a:lnTo>
                <a:lnTo>
                  <a:pt x="27" y="38"/>
                </a:lnTo>
                <a:lnTo>
                  <a:pt x="24" y="37"/>
                </a:lnTo>
                <a:lnTo>
                  <a:pt x="23" y="37"/>
                </a:lnTo>
                <a:lnTo>
                  <a:pt x="21" y="36"/>
                </a:lnTo>
                <a:lnTo>
                  <a:pt x="19" y="35"/>
                </a:lnTo>
                <a:lnTo>
                  <a:pt x="14" y="34"/>
                </a:lnTo>
                <a:lnTo>
                  <a:pt x="15" y="34"/>
                </a:lnTo>
                <a:lnTo>
                  <a:pt x="15" y="33"/>
                </a:lnTo>
                <a:lnTo>
                  <a:pt x="17" y="33"/>
                </a:lnTo>
                <a:lnTo>
                  <a:pt x="18" y="33"/>
                </a:lnTo>
                <a:lnTo>
                  <a:pt x="17" y="28"/>
                </a:lnTo>
                <a:lnTo>
                  <a:pt x="16" y="27"/>
                </a:lnTo>
                <a:lnTo>
                  <a:pt x="15" y="25"/>
                </a:lnTo>
                <a:lnTo>
                  <a:pt x="15" y="24"/>
                </a:lnTo>
                <a:lnTo>
                  <a:pt x="15" y="23"/>
                </a:lnTo>
                <a:lnTo>
                  <a:pt x="15" y="22"/>
                </a:lnTo>
                <a:lnTo>
                  <a:pt x="15" y="21"/>
                </a:lnTo>
                <a:lnTo>
                  <a:pt x="15" y="20"/>
                </a:lnTo>
                <a:lnTo>
                  <a:pt x="14" y="20"/>
                </a:lnTo>
                <a:lnTo>
                  <a:pt x="12" y="20"/>
                </a:lnTo>
                <a:lnTo>
                  <a:pt x="11" y="19"/>
                </a:lnTo>
                <a:lnTo>
                  <a:pt x="10" y="19"/>
                </a:lnTo>
                <a:lnTo>
                  <a:pt x="9" y="18"/>
                </a:lnTo>
                <a:lnTo>
                  <a:pt x="7" y="17"/>
                </a:lnTo>
                <a:lnTo>
                  <a:pt x="7" y="16"/>
                </a:lnTo>
                <a:lnTo>
                  <a:pt x="6" y="16"/>
                </a:lnTo>
                <a:lnTo>
                  <a:pt x="5" y="14"/>
                </a:lnTo>
                <a:lnTo>
                  <a:pt x="4" y="13"/>
                </a:lnTo>
                <a:lnTo>
                  <a:pt x="3" y="13"/>
                </a:lnTo>
                <a:lnTo>
                  <a:pt x="3" y="12"/>
                </a:lnTo>
                <a:lnTo>
                  <a:pt x="3" y="11"/>
                </a:lnTo>
                <a:lnTo>
                  <a:pt x="2" y="10"/>
                </a:lnTo>
                <a:lnTo>
                  <a:pt x="2" y="8"/>
                </a:lnTo>
                <a:lnTo>
                  <a:pt x="2" y="7"/>
                </a:lnTo>
                <a:lnTo>
                  <a:pt x="0" y="6"/>
                </a:lnTo>
                <a:lnTo>
                  <a:pt x="2" y="6"/>
                </a:lnTo>
                <a:lnTo>
                  <a:pt x="4" y="5"/>
                </a:lnTo>
                <a:lnTo>
                  <a:pt x="5" y="5"/>
                </a:lnTo>
                <a:lnTo>
                  <a:pt x="6" y="4"/>
                </a:lnTo>
                <a:lnTo>
                  <a:pt x="7" y="3"/>
                </a:lnTo>
                <a:lnTo>
                  <a:pt x="8" y="3"/>
                </a:lnTo>
                <a:lnTo>
                  <a:pt x="9" y="3"/>
                </a:lnTo>
                <a:lnTo>
                  <a:pt x="9" y="2"/>
                </a:lnTo>
                <a:lnTo>
                  <a:pt x="11" y="0"/>
                </a:lnTo>
                <a:lnTo>
                  <a:pt x="11" y="2"/>
                </a:lnTo>
                <a:lnTo>
                  <a:pt x="12" y="3"/>
                </a:lnTo>
                <a:lnTo>
                  <a:pt x="12" y="5"/>
                </a:lnTo>
                <a:lnTo>
                  <a:pt x="14" y="5"/>
                </a:lnTo>
                <a:lnTo>
                  <a:pt x="15" y="5"/>
                </a:lnTo>
                <a:lnTo>
                  <a:pt x="15" y="6"/>
                </a:lnTo>
                <a:lnTo>
                  <a:pt x="16" y="6"/>
                </a:lnTo>
                <a:lnTo>
                  <a:pt x="16" y="7"/>
                </a:lnTo>
                <a:lnTo>
                  <a:pt x="17" y="7"/>
                </a:lnTo>
                <a:lnTo>
                  <a:pt x="17" y="8"/>
                </a:lnTo>
                <a:lnTo>
                  <a:pt x="17" y="9"/>
                </a:lnTo>
                <a:lnTo>
                  <a:pt x="17" y="10"/>
                </a:lnTo>
                <a:lnTo>
                  <a:pt x="18" y="10"/>
                </a:lnTo>
                <a:lnTo>
                  <a:pt x="19" y="10"/>
                </a:lnTo>
                <a:lnTo>
                  <a:pt x="19" y="11"/>
                </a:lnTo>
                <a:lnTo>
                  <a:pt x="20" y="11"/>
                </a:lnTo>
                <a:lnTo>
                  <a:pt x="20" y="12"/>
                </a:lnTo>
                <a:lnTo>
                  <a:pt x="21" y="12"/>
                </a:lnTo>
                <a:lnTo>
                  <a:pt x="21" y="13"/>
                </a:lnTo>
                <a:lnTo>
                  <a:pt x="22" y="13"/>
                </a:lnTo>
                <a:lnTo>
                  <a:pt x="22" y="14"/>
                </a:lnTo>
                <a:lnTo>
                  <a:pt x="23" y="14"/>
                </a:lnTo>
                <a:lnTo>
                  <a:pt x="23" y="16"/>
                </a:lnTo>
                <a:lnTo>
                  <a:pt x="24" y="16"/>
                </a:lnTo>
                <a:lnTo>
                  <a:pt x="26" y="16"/>
                </a:lnTo>
                <a:lnTo>
                  <a:pt x="27" y="16"/>
                </a:lnTo>
                <a:lnTo>
                  <a:pt x="28" y="14"/>
                </a:lnTo>
                <a:lnTo>
                  <a:pt x="29" y="14"/>
                </a:lnTo>
                <a:lnTo>
                  <a:pt x="30" y="14"/>
                </a:lnTo>
                <a:lnTo>
                  <a:pt x="30" y="16"/>
                </a:lnTo>
                <a:lnTo>
                  <a:pt x="31" y="16"/>
                </a:lnTo>
                <a:lnTo>
                  <a:pt x="31" y="17"/>
                </a:lnTo>
                <a:lnTo>
                  <a:pt x="32" y="17"/>
                </a:lnTo>
                <a:lnTo>
                  <a:pt x="32" y="18"/>
                </a:lnTo>
                <a:lnTo>
                  <a:pt x="32" y="19"/>
                </a:lnTo>
                <a:lnTo>
                  <a:pt x="33" y="19"/>
                </a:lnTo>
                <a:lnTo>
                  <a:pt x="33" y="20"/>
                </a:lnTo>
                <a:lnTo>
                  <a:pt x="33" y="21"/>
                </a:lnTo>
                <a:lnTo>
                  <a:pt x="33" y="22"/>
                </a:lnTo>
                <a:lnTo>
                  <a:pt x="34" y="22"/>
                </a:lnTo>
                <a:lnTo>
                  <a:pt x="34" y="25"/>
                </a:lnTo>
                <a:lnTo>
                  <a:pt x="35" y="26"/>
                </a:lnTo>
                <a:lnTo>
                  <a:pt x="35" y="28"/>
                </a:lnTo>
                <a:lnTo>
                  <a:pt x="35" y="30"/>
                </a:lnTo>
                <a:lnTo>
                  <a:pt x="35" y="31"/>
                </a:lnTo>
                <a:lnTo>
                  <a:pt x="35" y="32"/>
                </a:lnTo>
                <a:lnTo>
                  <a:pt x="35" y="33"/>
                </a:lnTo>
                <a:lnTo>
                  <a:pt x="35" y="34"/>
                </a:lnTo>
                <a:lnTo>
                  <a:pt x="35" y="35"/>
                </a:lnTo>
                <a:lnTo>
                  <a:pt x="36" y="36"/>
                </a:lnTo>
                <a:lnTo>
                  <a:pt x="35" y="37"/>
                </a:lnTo>
                <a:lnTo>
                  <a:pt x="35" y="38"/>
                </a:lnTo>
                <a:lnTo>
                  <a:pt x="35" y="39"/>
                </a:lnTo>
                <a:lnTo>
                  <a:pt x="35" y="40"/>
                </a:lnTo>
                <a:lnTo>
                  <a:pt x="34" y="39"/>
                </a:lnTo>
                <a:lnTo>
                  <a:pt x="33" y="39"/>
                </a:lnTo>
                <a:lnTo>
                  <a:pt x="32" y="39"/>
                </a:lnTo>
                <a:close/>
              </a:path>
            </a:pathLst>
          </a:custGeom>
          <a:solidFill>
            <a:srgbClr val="00AEEF"/>
          </a:solidFill>
          <a:ln w="4763">
            <a:solidFill>
              <a:srgbClr val="000000"/>
            </a:solidFill>
            <a:prstDash val="solid"/>
            <a:round/>
            <a:headEnd/>
            <a:tailEnd/>
          </a:ln>
        </xdr:spPr>
      </xdr:sp>
      <xdr:sp macro="" textlink="">
        <xdr:nvSpPr>
          <xdr:cNvPr id="103887" name="Freeform 14187"/>
          <xdr:cNvSpPr>
            <a:spLocks/>
          </xdr:cNvSpPr>
        </xdr:nvSpPr>
        <xdr:spPr bwMode="auto">
          <a:xfrm>
            <a:off x="9090364" y="2639165"/>
            <a:ext cx="200025" cy="99781"/>
          </a:xfrm>
          <a:custGeom>
            <a:avLst/>
            <a:gdLst>
              <a:gd name="T0" fmla="*/ 0 w 42"/>
              <a:gd name="T1" fmla="*/ 2147483646 h 21"/>
              <a:gd name="T2" fmla="*/ 2147483646 w 42"/>
              <a:gd name="T3" fmla="*/ 2147483646 h 21"/>
              <a:gd name="T4" fmla="*/ 2147483646 w 42"/>
              <a:gd name="T5" fmla="*/ 2147483646 h 21"/>
              <a:gd name="T6" fmla="*/ 2147483646 w 42"/>
              <a:gd name="T7" fmla="*/ 2147483646 h 21"/>
              <a:gd name="T8" fmla="*/ 2147483646 w 42"/>
              <a:gd name="T9" fmla="*/ 2147483646 h 21"/>
              <a:gd name="T10" fmla="*/ 2147483646 w 42"/>
              <a:gd name="T11" fmla="*/ 0 h 21"/>
              <a:gd name="T12" fmla="*/ 2147483646 w 42"/>
              <a:gd name="T13" fmla="*/ 0 h 21"/>
              <a:gd name="T14" fmla="*/ 2147483646 w 42"/>
              <a:gd name="T15" fmla="*/ 0 h 21"/>
              <a:gd name="T16" fmla="*/ 2147483646 w 42"/>
              <a:gd name="T17" fmla="*/ 0 h 21"/>
              <a:gd name="T18" fmla="*/ 2147483646 w 42"/>
              <a:gd name="T19" fmla="*/ 2147483646 h 21"/>
              <a:gd name="T20" fmla="*/ 2147483646 w 42"/>
              <a:gd name="T21" fmla="*/ 2147483646 h 21"/>
              <a:gd name="T22" fmla="*/ 2147483646 w 42"/>
              <a:gd name="T23" fmla="*/ 2147483646 h 21"/>
              <a:gd name="T24" fmla="*/ 2147483646 w 42"/>
              <a:gd name="T25" fmla="*/ 2147483646 h 21"/>
              <a:gd name="T26" fmla="*/ 2147483646 w 42"/>
              <a:gd name="T27" fmla="*/ 2147483646 h 21"/>
              <a:gd name="T28" fmla="*/ 2147483646 w 42"/>
              <a:gd name="T29" fmla="*/ 2147483646 h 21"/>
              <a:gd name="T30" fmla="*/ 2147483646 w 42"/>
              <a:gd name="T31" fmla="*/ 2147483646 h 21"/>
              <a:gd name="T32" fmla="*/ 2147483646 w 42"/>
              <a:gd name="T33" fmla="*/ 2147483646 h 21"/>
              <a:gd name="T34" fmla="*/ 2147483646 w 42"/>
              <a:gd name="T35" fmla="*/ 2147483646 h 21"/>
              <a:gd name="T36" fmla="*/ 2147483646 w 42"/>
              <a:gd name="T37" fmla="*/ 2147483646 h 21"/>
              <a:gd name="T38" fmla="*/ 2147483646 w 42"/>
              <a:gd name="T39" fmla="*/ 2147483646 h 21"/>
              <a:gd name="T40" fmla="*/ 2147483646 w 42"/>
              <a:gd name="T41" fmla="*/ 2147483646 h 21"/>
              <a:gd name="T42" fmla="*/ 2147483646 w 42"/>
              <a:gd name="T43" fmla="*/ 2147483646 h 21"/>
              <a:gd name="T44" fmla="*/ 2147483646 w 42"/>
              <a:gd name="T45" fmla="*/ 2147483646 h 21"/>
              <a:gd name="T46" fmla="*/ 2147483646 w 42"/>
              <a:gd name="T47" fmla="*/ 2147483646 h 21"/>
              <a:gd name="T48" fmla="*/ 2147483646 w 42"/>
              <a:gd name="T49" fmla="*/ 2147483646 h 21"/>
              <a:gd name="T50" fmla="*/ 2147483646 w 42"/>
              <a:gd name="T51" fmla="*/ 2147483646 h 21"/>
              <a:gd name="T52" fmla="*/ 2147483646 w 42"/>
              <a:gd name="T53" fmla="*/ 2147483646 h 21"/>
              <a:gd name="T54" fmla="*/ 2147483646 w 42"/>
              <a:gd name="T55" fmla="*/ 2147483646 h 21"/>
              <a:gd name="T56" fmla="*/ 2147483646 w 42"/>
              <a:gd name="T57" fmla="*/ 2147483646 h 21"/>
              <a:gd name="T58" fmla="*/ 2147483646 w 42"/>
              <a:gd name="T59" fmla="*/ 2147483646 h 21"/>
              <a:gd name="T60" fmla="*/ 2147483646 w 42"/>
              <a:gd name="T61" fmla="*/ 2147483646 h 21"/>
              <a:gd name="T62" fmla="*/ 2147483646 w 42"/>
              <a:gd name="T63" fmla="*/ 2147483646 h 21"/>
              <a:gd name="T64" fmla="*/ 2147483646 w 42"/>
              <a:gd name="T65" fmla="*/ 2147483646 h 21"/>
              <a:gd name="T66" fmla="*/ 2147483646 w 42"/>
              <a:gd name="T67" fmla="*/ 2147483646 h 21"/>
              <a:gd name="T68" fmla="*/ 2147483646 w 42"/>
              <a:gd name="T69" fmla="*/ 2147483646 h 21"/>
              <a:gd name="T70" fmla="*/ 2147483646 w 42"/>
              <a:gd name="T71" fmla="*/ 2147483646 h 21"/>
              <a:gd name="T72" fmla="*/ 2147483646 w 42"/>
              <a:gd name="T73" fmla="*/ 2147483646 h 21"/>
              <a:gd name="T74" fmla="*/ 2147483646 w 42"/>
              <a:gd name="T75" fmla="*/ 2147483646 h 21"/>
              <a:gd name="T76" fmla="*/ 2147483646 w 42"/>
              <a:gd name="T77" fmla="*/ 2147483646 h 21"/>
              <a:gd name="T78" fmla="*/ 2147483646 w 42"/>
              <a:gd name="T79" fmla="*/ 2147483646 h 21"/>
              <a:gd name="T80" fmla="*/ 2147483646 w 42"/>
              <a:gd name="T81" fmla="*/ 2147483646 h 21"/>
              <a:gd name="T82" fmla="*/ 2147483646 w 42"/>
              <a:gd name="T83" fmla="*/ 2147483646 h 21"/>
              <a:gd name="T84" fmla="*/ 2147483646 w 42"/>
              <a:gd name="T85" fmla="*/ 2147483646 h 21"/>
              <a:gd name="T86" fmla="*/ 2147483646 w 42"/>
              <a:gd name="T87" fmla="*/ 2147483646 h 21"/>
              <a:gd name="T88" fmla="*/ 2147483646 w 42"/>
              <a:gd name="T89" fmla="*/ 2147483646 h 21"/>
              <a:gd name="T90" fmla="*/ 2147483646 w 42"/>
              <a:gd name="T91" fmla="*/ 2147483646 h 21"/>
              <a:gd name="T92" fmla="*/ 2147483646 w 42"/>
              <a:gd name="T93" fmla="*/ 2147483646 h 21"/>
              <a:gd name="T94" fmla="*/ 2147483646 w 42"/>
              <a:gd name="T95" fmla="*/ 2147483646 h 21"/>
              <a:gd name="T96" fmla="*/ 2147483646 w 42"/>
              <a:gd name="T97" fmla="*/ 2147483646 h 21"/>
              <a:gd name="T98" fmla="*/ 2147483646 w 42"/>
              <a:gd name="T99" fmla="*/ 2147483646 h 21"/>
              <a:gd name="T100" fmla="*/ 2147483646 w 42"/>
              <a:gd name="T101" fmla="*/ 2147483646 h 21"/>
              <a:gd name="T102" fmla="*/ 2147483646 w 42"/>
              <a:gd name="T103" fmla="*/ 2147483646 h 21"/>
              <a:gd name="T104" fmla="*/ 2147483646 w 42"/>
              <a:gd name="T105" fmla="*/ 2147483646 h 21"/>
              <a:gd name="T106" fmla="*/ 2147483646 w 42"/>
              <a:gd name="T107" fmla="*/ 2147483646 h 21"/>
              <a:gd name="T108" fmla="*/ 2147483646 w 42"/>
              <a:gd name="T109" fmla="*/ 2147483646 h 21"/>
              <a:gd name="T110" fmla="*/ 2147483646 w 42"/>
              <a:gd name="T111" fmla="*/ 2147483646 h 21"/>
              <a:gd name="T112" fmla="*/ 2147483646 w 42"/>
              <a:gd name="T113" fmla="*/ 2147483646 h 21"/>
              <a:gd name="T114" fmla="*/ 2147483646 w 42"/>
              <a:gd name="T115" fmla="*/ 2147483646 h 21"/>
              <a:gd name="T116" fmla="*/ 0 w 42"/>
              <a:gd name="T117" fmla="*/ 2147483646 h 21"/>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Lst>
            <a:ahLst/>
            <a:cxnLst>
              <a:cxn ang="T118">
                <a:pos x="T0" y="T1"/>
              </a:cxn>
              <a:cxn ang="T119">
                <a:pos x="T2" y="T3"/>
              </a:cxn>
              <a:cxn ang="T120">
                <a:pos x="T4" y="T5"/>
              </a:cxn>
              <a:cxn ang="T121">
                <a:pos x="T6" y="T7"/>
              </a:cxn>
              <a:cxn ang="T122">
                <a:pos x="T8" y="T9"/>
              </a:cxn>
              <a:cxn ang="T123">
                <a:pos x="T10" y="T11"/>
              </a:cxn>
              <a:cxn ang="T124">
                <a:pos x="T12" y="T13"/>
              </a:cxn>
              <a:cxn ang="T125">
                <a:pos x="T14" y="T15"/>
              </a:cxn>
              <a:cxn ang="T126">
                <a:pos x="T16" y="T17"/>
              </a:cxn>
              <a:cxn ang="T127">
                <a:pos x="T18" y="T19"/>
              </a:cxn>
              <a:cxn ang="T128">
                <a:pos x="T20" y="T21"/>
              </a:cxn>
              <a:cxn ang="T129">
                <a:pos x="T22" y="T23"/>
              </a:cxn>
              <a:cxn ang="T130">
                <a:pos x="T24" y="T25"/>
              </a:cxn>
              <a:cxn ang="T131">
                <a:pos x="T26" y="T27"/>
              </a:cxn>
              <a:cxn ang="T132">
                <a:pos x="T28" y="T29"/>
              </a:cxn>
              <a:cxn ang="T133">
                <a:pos x="T30" y="T31"/>
              </a:cxn>
              <a:cxn ang="T134">
                <a:pos x="T32" y="T33"/>
              </a:cxn>
              <a:cxn ang="T135">
                <a:pos x="T34" y="T35"/>
              </a:cxn>
              <a:cxn ang="T136">
                <a:pos x="T36" y="T37"/>
              </a:cxn>
              <a:cxn ang="T137">
                <a:pos x="T38" y="T39"/>
              </a:cxn>
              <a:cxn ang="T138">
                <a:pos x="T40" y="T41"/>
              </a:cxn>
              <a:cxn ang="T139">
                <a:pos x="T42" y="T43"/>
              </a:cxn>
              <a:cxn ang="T140">
                <a:pos x="T44" y="T45"/>
              </a:cxn>
              <a:cxn ang="T141">
                <a:pos x="T46" y="T47"/>
              </a:cxn>
              <a:cxn ang="T142">
                <a:pos x="T48" y="T49"/>
              </a:cxn>
              <a:cxn ang="T143">
                <a:pos x="T50" y="T51"/>
              </a:cxn>
              <a:cxn ang="T144">
                <a:pos x="T52" y="T53"/>
              </a:cxn>
              <a:cxn ang="T145">
                <a:pos x="T54" y="T55"/>
              </a:cxn>
              <a:cxn ang="T146">
                <a:pos x="T56" y="T57"/>
              </a:cxn>
              <a:cxn ang="T147">
                <a:pos x="T58" y="T59"/>
              </a:cxn>
              <a:cxn ang="T148">
                <a:pos x="T60" y="T61"/>
              </a:cxn>
              <a:cxn ang="T149">
                <a:pos x="T62" y="T63"/>
              </a:cxn>
              <a:cxn ang="T150">
                <a:pos x="T64" y="T65"/>
              </a:cxn>
              <a:cxn ang="T151">
                <a:pos x="T66" y="T67"/>
              </a:cxn>
              <a:cxn ang="T152">
                <a:pos x="T68" y="T69"/>
              </a:cxn>
              <a:cxn ang="T153">
                <a:pos x="T70" y="T71"/>
              </a:cxn>
              <a:cxn ang="T154">
                <a:pos x="T72" y="T73"/>
              </a:cxn>
              <a:cxn ang="T155">
                <a:pos x="T74" y="T75"/>
              </a:cxn>
              <a:cxn ang="T156">
                <a:pos x="T76" y="T77"/>
              </a:cxn>
              <a:cxn ang="T157">
                <a:pos x="T78" y="T79"/>
              </a:cxn>
              <a:cxn ang="T158">
                <a:pos x="T80" y="T81"/>
              </a:cxn>
              <a:cxn ang="T159">
                <a:pos x="T82" y="T83"/>
              </a:cxn>
              <a:cxn ang="T160">
                <a:pos x="T84" y="T85"/>
              </a:cxn>
              <a:cxn ang="T161">
                <a:pos x="T86" y="T87"/>
              </a:cxn>
              <a:cxn ang="T162">
                <a:pos x="T88" y="T89"/>
              </a:cxn>
              <a:cxn ang="T163">
                <a:pos x="T90" y="T91"/>
              </a:cxn>
              <a:cxn ang="T164">
                <a:pos x="T92" y="T93"/>
              </a:cxn>
              <a:cxn ang="T165">
                <a:pos x="T94" y="T95"/>
              </a:cxn>
              <a:cxn ang="T166">
                <a:pos x="T96" y="T97"/>
              </a:cxn>
              <a:cxn ang="T167">
                <a:pos x="T98" y="T99"/>
              </a:cxn>
              <a:cxn ang="T168">
                <a:pos x="T100" y="T101"/>
              </a:cxn>
              <a:cxn ang="T169">
                <a:pos x="T102" y="T103"/>
              </a:cxn>
              <a:cxn ang="T170">
                <a:pos x="T104" y="T105"/>
              </a:cxn>
              <a:cxn ang="T171">
                <a:pos x="T106" y="T107"/>
              </a:cxn>
              <a:cxn ang="T172">
                <a:pos x="T108" y="T109"/>
              </a:cxn>
              <a:cxn ang="T173">
                <a:pos x="T110" y="T111"/>
              </a:cxn>
              <a:cxn ang="T174">
                <a:pos x="T112" y="T113"/>
              </a:cxn>
              <a:cxn ang="T175">
                <a:pos x="T114" y="T115"/>
              </a:cxn>
              <a:cxn ang="T176">
                <a:pos x="T116" y="T117"/>
              </a:cxn>
            </a:cxnLst>
            <a:rect l="0" t="0" r="r" b="b"/>
            <a:pathLst>
              <a:path w="42" h="21">
                <a:moveTo>
                  <a:pt x="0" y="3"/>
                </a:moveTo>
                <a:lnTo>
                  <a:pt x="0" y="3"/>
                </a:lnTo>
                <a:lnTo>
                  <a:pt x="1" y="2"/>
                </a:lnTo>
                <a:lnTo>
                  <a:pt x="3" y="2"/>
                </a:lnTo>
                <a:lnTo>
                  <a:pt x="3" y="1"/>
                </a:lnTo>
                <a:lnTo>
                  <a:pt x="4" y="1"/>
                </a:lnTo>
                <a:lnTo>
                  <a:pt x="5" y="1"/>
                </a:lnTo>
                <a:lnTo>
                  <a:pt x="5" y="0"/>
                </a:lnTo>
                <a:lnTo>
                  <a:pt x="6" y="0"/>
                </a:lnTo>
                <a:lnTo>
                  <a:pt x="7" y="0"/>
                </a:lnTo>
                <a:lnTo>
                  <a:pt x="7" y="1"/>
                </a:lnTo>
                <a:lnTo>
                  <a:pt x="7" y="2"/>
                </a:lnTo>
                <a:lnTo>
                  <a:pt x="7" y="3"/>
                </a:lnTo>
                <a:lnTo>
                  <a:pt x="7" y="4"/>
                </a:lnTo>
                <a:lnTo>
                  <a:pt x="8" y="6"/>
                </a:lnTo>
                <a:lnTo>
                  <a:pt x="8" y="7"/>
                </a:lnTo>
                <a:lnTo>
                  <a:pt x="8" y="8"/>
                </a:lnTo>
                <a:lnTo>
                  <a:pt x="9" y="8"/>
                </a:lnTo>
                <a:lnTo>
                  <a:pt x="10" y="9"/>
                </a:lnTo>
                <a:lnTo>
                  <a:pt x="10" y="8"/>
                </a:lnTo>
                <a:lnTo>
                  <a:pt x="11" y="8"/>
                </a:lnTo>
                <a:lnTo>
                  <a:pt x="12" y="7"/>
                </a:lnTo>
                <a:lnTo>
                  <a:pt x="13" y="7"/>
                </a:lnTo>
                <a:lnTo>
                  <a:pt x="15" y="6"/>
                </a:lnTo>
                <a:lnTo>
                  <a:pt x="16" y="4"/>
                </a:lnTo>
                <a:lnTo>
                  <a:pt x="17" y="4"/>
                </a:lnTo>
                <a:lnTo>
                  <a:pt x="18" y="4"/>
                </a:lnTo>
                <a:lnTo>
                  <a:pt x="18" y="3"/>
                </a:lnTo>
                <a:lnTo>
                  <a:pt x="19" y="3"/>
                </a:lnTo>
                <a:lnTo>
                  <a:pt x="20" y="2"/>
                </a:lnTo>
                <a:lnTo>
                  <a:pt x="21" y="1"/>
                </a:lnTo>
                <a:lnTo>
                  <a:pt x="22" y="1"/>
                </a:lnTo>
                <a:lnTo>
                  <a:pt x="24" y="3"/>
                </a:lnTo>
                <a:lnTo>
                  <a:pt x="25" y="4"/>
                </a:lnTo>
                <a:lnTo>
                  <a:pt x="27" y="4"/>
                </a:lnTo>
                <a:lnTo>
                  <a:pt x="28" y="6"/>
                </a:lnTo>
                <a:lnTo>
                  <a:pt x="29" y="6"/>
                </a:lnTo>
                <a:lnTo>
                  <a:pt x="29" y="7"/>
                </a:lnTo>
                <a:lnTo>
                  <a:pt x="30" y="7"/>
                </a:lnTo>
                <a:lnTo>
                  <a:pt x="33" y="9"/>
                </a:lnTo>
                <a:lnTo>
                  <a:pt x="34" y="9"/>
                </a:lnTo>
                <a:lnTo>
                  <a:pt x="36" y="10"/>
                </a:lnTo>
                <a:lnTo>
                  <a:pt x="37" y="11"/>
                </a:lnTo>
                <a:lnTo>
                  <a:pt x="38" y="11"/>
                </a:lnTo>
                <a:lnTo>
                  <a:pt x="40" y="11"/>
                </a:lnTo>
                <a:lnTo>
                  <a:pt x="41" y="11"/>
                </a:lnTo>
                <a:lnTo>
                  <a:pt x="42" y="12"/>
                </a:lnTo>
                <a:lnTo>
                  <a:pt x="41" y="12"/>
                </a:lnTo>
                <a:lnTo>
                  <a:pt x="40" y="12"/>
                </a:lnTo>
                <a:lnTo>
                  <a:pt x="37" y="13"/>
                </a:lnTo>
                <a:lnTo>
                  <a:pt x="36" y="13"/>
                </a:lnTo>
                <a:lnTo>
                  <a:pt x="34" y="14"/>
                </a:lnTo>
                <a:lnTo>
                  <a:pt x="33" y="14"/>
                </a:lnTo>
                <a:lnTo>
                  <a:pt x="30" y="15"/>
                </a:lnTo>
                <a:lnTo>
                  <a:pt x="27" y="16"/>
                </a:lnTo>
                <a:lnTo>
                  <a:pt x="25" y="16"/>
                </a:lnTo>
                <a:lnTo>
                  <a:pt x="24" y="16"/>
                </a:lnTo>
                <a:lnTo>
                  <a:pt x="23" y="17"/>
                </a:lnTo>
                <a:lnTo>
                  <a:pt x="22" y="17"/>
                </a:lnTo>
                <a:lnTo>
                  <a:pt x="21" y="18"/>
                </a:lnTo>
                <a:lnTo>
                  <a:pt x="19" y="18"/>
                </a:lnTo>
                <a:lnTo>
                  <a:pt x="17" y="20"/>
                </a:lnTo>
                <a:lnTo>
                  <a:pt x="16" y="21"/>
                </a:lnTo>
                <a:lnTo>
                  <a:pt x="16" y="20"/>
                </a:lnTo>
                <a:lnTo>
                  <a:pt x="15" y="18"/>
                </a:lnTo>
                <a:lnTo>
                  <a:pt x="13" y="17"/>
                </a:lnTo>
                <a:lnTo>
                  <a:pt x="12" y="16"/>
                </a:lnTo>
                <a:lnTo>
                  <a:pt x="11" y="16"/>
                </a:lnTo>
                <a:lnTo>
                  <a:pt x="10" y="16"/>
                </a:lnTo>
                <a:lnTo>
                  <a:pt x="9" y="16"/>
                </a:lnTo>
                <a:lnTo>
                  <a:pt x="8" y="16"/>
                </a:lnTo>
                <a:lnTo>
                  <a:pt x="7" y="16"/>
                </a:lnTo>
                <a:lnTo>
                  <a:pt x="7" y="17"/>
                </a:lnTo>
                <a:lnTo>
                  <a:pt x="6" y="17"/>
                </a:lnTo>
                <a:lnTo>
                  <a:pt x="6" y="16"/>
                </a:lnTo>
                <a:lnTo>
                  <a:pt x="6" y="15"/>
                </a:lnTo>
                <a:lnTo>
                  <a:pt x="6" y="14"/>
                </a:lnTo>
                <a:lnTo>
                  <a:pt x="6" y="13"/>
                </a:lnTo>
                <a:lnTo>
                  <a:pt x="6" y="12"/>
                </a:lnTo>
                <a:lnTo>
                  <a:pt x="5" y="11"/>
                </a:lnTo>
                <a:lnTo>
                  <a:pt x="5" y="10"/>
                </a:lnTo>
                <a:lnTo>
                  <a:pt x="4" y="9"/>
                </a:lnTo>
                <a:lnTo>
                  <a:pt x="4" y="8"/>
                </a:lnTo>
                <a:lnTo>
                  <a:pt x="3" y="6"/>
                </a:lnTo>
                <a:lnTo>
                  <a:pt x="1" y="4"/>
                </a:lnTo>
                <a:lnTo>
                  <a:pt x="1" y="3"/>
                </a:lnTo>
                <a:lnTo>
                  <a:pt x="0" y="3"/>
                </a:lnTo>
                <a:close/>
              </a:path>
            </a:pathLst>
          </a:custGeom>
          <a:solidFill>
            <a:srgbClr val="A8E0FF"/>
          </a:solidFill>
          <a:ln w="4763">
            <a:solidFill>
              <a:srgbClr val="000000"/>
            </a:solidFill>
            <a:prstDash val="solid"/>
            <a:round/>
            <a:headEnd/>
            <a:tailEnd/>
          </a:ln>
        </xdr:spPr>
      </xdr:sp>
      <xdr:sp macro="" textlink="">
        <xdr:nvSpPr>
          <xdr:cNvPr id="103888" name="Freeform 14188"/>
          <xdr:cNvSpPr>
            <a:spLocks/>
          </xdr:cNvSpPr>
        </xdr:nvSpPr>
        <xdr:spPr bwMode="auto">
          <a:xfrm>
            <a:off x="9166564" y="2658215"/>
            <a:ext cx="409575" cy="228137"/>
          </a:xfrm>
          <a:custGeom>
            <a:avLst/>
            <a:gdLst>
              <a:gd name="T0" fmla="*/ 2147483646 w 86"/>
              <a:gd name="T1" fmla="*/ 2147483646 h 48"/>
              <a:gd name="T2" fmla="*/ 2147483646 w 86"/>
              <a:gd name="T3" fmla="*/ 2147483646 h 48"/>
              <a:gd name="T4" fmla="*/ 2147483646 w 86"/>
              <a:gd name="T5" fmla="*/ 2147483646 h 48"/>
              <a:gd name="T6" fmla="*/ 2147483646 w 86"/>
              <a:gd name="T7" fmla="*/ 2147483646 h 48"/>
              <a:gd name="T8" fmla="*/ 2147483646 w 86"/>
              <a:gd name="T9" fmla="*/ 2147483646 h 48"/>
              <a:gd name="T10" fmla="*/ 2147483646 w 86"/>
              <a:gd name="T11" fmla="*/ 2147483646 h 48"/>
              <a:gd name="T12" fmla="*/ 2147483646 w 86"/>
              <a:gd name="T13" fmla="*/ 2147483646 h 48"/>
              <a:gd name="T14" fmla="*/ 2147483646 w 86"/>
              <a:gd name="T15" fmla="*/ 2147483646 h 48"/>
              <a:gd name="T16" fmla="*/ 2147483646 w 86"/>
              <a:gd name="T17" fmla="*/ 2147483646 h 48"/>
              <a:gd name="T18" fmla="*/ 2147483646 w 86"/>
              <a:gd name="T19" fmla="*/ 2147483646 h 48"/>
              <a:gd name="T20" fmla="*/ 2147483646 w 86"/>
              <a:gd name="T21" fmla="*/ 2147483646 h 48"/>
              <a:gd name="T22" fmla="*/ 2147483646 w 86"/>
              <a:gd name="T23" fmla="*/ 2147483646 h 48"/>
              <a:gd name="T24" fmla="*/ 2147483646 w 86"/>
              <a:gd name="T25" fmla="*/ 2147483646 h 48"/>
              <a:gd name="T26" fmla="*/ 2147483646 w 86"/>
              <a:gd name="T27" fmla="*/ 2147483646 h 48"/>
              <a:gd name="T28" fmla="*/ 2147483646 w 86"/>
              <a:gd name="T29" fmla="*/ 2147483646 h 48"/>
              <a:gd name="T30" fmla="*/ 2147483646 w 86"/>
              <a:gd name="T31" fmla="*/ 2147483646 h 48"/>
              <a:gd name="T32" fmla="*/ 2147483646 w 86"/>
              <a:gd name="T33" fmla="*/ 2147483646 h 48"/>
              <a:gd name="T34" fmla="*/ 2147483646 w 86"/>
              <a:gd name="T35" fmla="*/ 2147483646 h 48"/>
              <a:gd name="T36" fmla="*/ 2147483646 w 86"/>
              <a:gd name="T37" fmla="*/ 2147483646 h 48"/>
              <a:gd name="T38" fmla="*/ 2147483646 w 86"/>
              <a:gd name="T39" fmla="*/ 2147483646 h 48"/>
              <a:gd name="T40" fmla="*/ 2147483646 w 86"/>
              <a:gd name="T41" fmla="*/ 2147483646 h 48"/>
              <a:gd name="T42" fmla="*/ 2147483646 w 86"/>
              <a:gd name="T43" fmla="*/ 2147483646 h 48"/>
              <a:gd name="T44" fmla="*/ 2147483646 w 86"/>
              <a:gd name="T45" fmla="*/ 2147483646 h 48"/>
              <a:gd name="T46" fmla="*/ 2147483646 w 86"/>
              <a:gd name="T47" fmla="*/ 2147483646 h 48"/>
              <a:gd name="T48" fmla="*/ 2147483646 w 86"/>
              <a:gd name="T49" fmla="*/ 2147483646 h 48"/>
              <a:gd name="T50" fmla="*/ 2147483646 w 86"/>
              <a:gd name="T51" fmla="*/ 2147483646 h 48"/>
              <a:gd name="T52" fmla="*/ 2147483646 w 86"/>
              <a:gd name="T53" fmla="*/ 2147483646 h 48"/>
              <a:gd name="T54" fmla="*/ 2147483646 w 86"/>
              <a:gd name="T55" fmla="*/ 2147483646 h 48"/>
              <a:gd name="T56" fmla="*/ 2147483646 w 86"/>
              <a:gd name="T57" fmla="*/ 2147483646 h 48"/>
              <a:gd name="T58" fmla="*/ 2147483646 w 86"/>
              <a:gd name="T59" fmla="*/ 2147483646 h 48"/>
              <a:gd name="T60" fmla="*/ 2147483646 w 86"/>
              <a:gd name="T61" fmla="*/ 2147483646 h 48"/>
              <a:gd name="T62" fmla="*/ 2147483646 w 86"/>
              <a:gd name="T63" fmla="*/ 2147483646 h 48"/>
              <a:gd name="T64" fmla="*/ 2147483646 w 86"/>
              <a:gd name="T65" fmla="*/ 2147483646 h 48"/>
              <a:gd name="T66" fmla="*/ 2147483646 w 86"/>
              <a:gd name="T67" fmla="*/ 2147483646 h 48"/>
              <a:gd name="T68" fmla="*/ 2147483646 w 86"/>
              <a:gd name="T69" fmla="*/ 2147483646 h 48"/>
              <a:gd name="T70" fmla="*/ 2147483646 w 86"/>
              <a:gd name="T71" fmla="*/ 2147483646 h 48"/>
              <a:gd name="T72" fmla="*/ 2147483646 w 86"/>
              <a:gd name="T73" fmla="*/ 2147483646 h 48"/>
              <a:gd name="T74" fmla="*/ 2147483646 w 86"/>
              <a:gd name="T75" fmla="*/ 2147483646 h 48"/>
              <a:gd name="T76" fmla="*/ 2147483646 w 86"/>
              <a:gd name="T77" fmla="*/ 2147483646 h 48"/>
              <a:gd name="T78" fmla="*/ 2147483646 w 86"/>
              <a:gd name="T79" fmla="*/ 2147483646 h 48"/>
              <a:gd name="T80" fmla="*/ 2147483646 w 86"/>
              <a:gd name="T81" fmla="*/ 2147483646 h 48"/>
              <a:gd name="T82" fmla="*/ 2147483646 w 86"/>
              <a:gd name="T83" fmla="*/ 2147483646 h 48"/>
              <a:gd name="T84" fmla="*/ 2147483646 w 86"/>
              <a:gd name="T85" fmla="*/ 2147483646 h 48"/>
              <a:gd name="T86" fmla="*/ 2147483646 w 86"/>
              <a:gd name="T87" fmla="*/ 2147483646 h 48"/>
              <a:gd name="T88" fmla="*/ 2147483646 w 86"/>
              <a:gd name="T89" fmla="*/ 2147483646 h 48"/>
              <a:gd name="T90" fmla="*/ 2147483646 w 86"/>
              <a:gd name="T91" fmla="*/ 2147483646 h 48"/>
              <a:gd name="T92" fmla="*/ 2147483646 w 86"/>
              <a:gd name="T93" fmla="*/ 2147483646 h 48"/>
              <a:gd name="T94" fmla="*/ 2147483646 w 86"/>
              <a:gd name="T95" fmla="*/ 2147483646 h 48"/>
              <a:gd name="T96" fmla="*/ 2147483646 w 86"/>
              <a:gd name="T97" fmla="*/ 2147483646 h 48"/>
              <a:gd name="T98" fmla="*/ 2147483646 w 86"/>
              <a:gd name="T99" fmla="*/ 2147483646 h 48"/>
              <a:gd name="T100" fmla="*/ 2147483646 w 86"/>
              <a:gd name="T101" fmla="*/ 2147483646 h 48"/>
              <a:gd name="T102" fmla="*/ 2147483646 w 86"/>
              <a:gd name="T103" fmla="*/ 2147483646 h 48"/>
              <a:gd name="T104" fmla="*/ 2147483646 w 86"/>
              <a:gd name="T105" fmla="*/ 2147483646 h 48"/>
              <a:gd name="T106" fmla="*/ 2147483646 w 86"/>
              <a:gd name="T107" fmla="*/ 2147483646 h 48"/>
              <a:gd name="T108" fmla="*/ 2147483646 w 86"/>
              <a:gd name="T109" fmla="*/ 2147483646 h 48"/>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0" t="0" r="r" b="b"/>
            <a:pathLst>
              <a:path w="86" h="48">
                <a:moveTo>
                  <a:pt x="26" y="47"/>
                </a:moveTo>
                <a:lnTo>
                  <a:pt x="26" y="43"/>
                </a:lnTo>
                <a:lnTo>
                  <a:pt x="26" y="42"/>
                </a:lnTo>
                <a:lnTo>
                  <a:pt x="25" y="41"/>
                </a:lnTo>
                <a:lnTo>
                  <a:pt x="24" y="41"/>
                </a:lnTo>
                <a:lnTo>
                  <a:pt x="24" y="40"/>
                </a:lnTo>
                <a:lnTo>
                  <a:pt x="22" y="40"/>
                </a:lnTo>
                <a:lnTo>
                  <a:pt x="21" y="39"/>
                </a:lnTo>
                <a:lnTo>
                  <a:pt x="20" y="39"/>
                </a:lnTo>
                <a:lnTo>
                  <a:pt x="20" y="38"/>
                </a:lnTo>
                <a:lnTo>
                  <a:pt x="19" y="38"/>
                </a:lnTo>
                <a:lnTo>
                  <a:pt x="19" y="37"/>
                </a:lnTo>
                <a:lnTo>
                  <a:pt x="18" y="36"/>
                </a:lnTo>
                <a:lnTo>
                  <a:pt x="18" y="35"/>
                </a:lnTo>
                <a:lnTo>
                  <a:pt x="18" y="34"/>
                </a:lnTo>
                <a:lnTo>
                  <a:pt x="19" y="32"/>
                </a:lnTo>
                <a:lnTo>
                  <a:pt x="19" y="31"/>
                </a:lnTo>
                <a:lnTo>
                  <a:pt x="18" y="29"/>
                </a:lnTo>
                <a:lnTo>
                  <a:pt x="17" y="28"/>
                </a:lnTo>
                <a:lnTo>
                  <a:pt x="16" y="27"/>
                </a:lnTo>
                <a:lnTo>
                  <a:pt x="16" y="26"/>
                </a:lnTo>
                <a:lnTo>
                  <a:pt x="16" y="25"/>
                </a:lnTo>
                <a:lnTo>
                  <a:pt x="15" y="25"/>
                </a:lnTo>
                <a:lnTo>
                  <a:pt x="15" y="24"/>
                </a:lnTo>
                <a:lnTo>
                  <a:pt x="15" y="23"/>
                </a:lnTo>
                <a:lnTo>
                  <a:pt x="16" y="23"/>
                </a:lnTo>
                <a:lnTo>
                  <a:pt x="16" y="22"/>
                </a:lnTo>
                <a:lnTo>
                  <a:pt x="16" y="21"/>
                </a:lnTo>
                <a:lnTo>
                  <a:pt x="16" y="20"/>
                </a:lnTo>
                <a:lnTo>
                  <a:pt x="15" y="20"/>
                </a:lnTo>
                <a:lnTo>
                  <a:pt x="15" y="19"/>
                </a:lnTo>
                <a:lnTo>
                  <a:pt x="14" y="19"/>
                </a:lnTo>
                <a:lnTo>
                  <a:pt x="14" y="20"/>
                </a:lnTo>
                <a:lnTo>
                  <a:pt x="13" y="20"/>
                </a:lnTo>
                <a:lnTo>
                  <a:pt x="13" y="19"/>
                </a:lnTo>
                <a:lnTo>
                  <a:pt x="12" y="19"/>
                </a:lnTo>
                <a:lnTo>
                  <a:pt x="12" y="18"/>
                </a:lnTo>
                <a:lnTo>
                  <a:pt x="11" y="18"/>
                </a:lnTo>
                <a:lnTo>
                  <a:pt x="11" y="19"/>
                </a:lnTo>
                <a:lnTo>
                  <a:pt x="9" y="19"/>
                </a:lnTo>
                <a:lnTo>
                  <a:pt x="8" y="19"/>
                </a:lnTo>
                <a:lnTo>
                  <a:pt x="7" y="20"/>
                </a:lnTo>
                <a:lnTo>
                  <a:pt x="6" y="20"/>
                </a:lnTo>
                <a:lnTo>
                  <a:pt x="5" y="19"/>
                </a:lnTo>
                <a:lnTo>
                  <a:pt x="4" y="18"/>
                </a:lnTo>
                <a:lnTo>
                  <a:pt x="3" y="18"/>
                </a:lnTo>
                <a:lnTo>
                  <a:pt x="2" y="17"/>
                </a:lnTo>
                <a:lnTo>
                  <a:pt x="1" y="17"/>
                </a:lnTo>
                <a:lnTo>
                  <a:pt x="0" y="17"/>
                </a:lnTo>
                <a:lnTo>
                  <a:pt x="1" y="16"/>
                </a:lnTo>
                <a:lnTo>
                  <a:pt x="3" y="14"/>
                </a:lnTo>
                <a:lnTo>
                  <a:pt x="5" y="14"/>
                </a:lnTo>
                <a:lnTo>
                  <a:pt x="6" y="13"/>
                </a:lnTo>
                <a:lnTo>
                  <a:pt x="7" y="13"/>
                </a:lnTo>
                <a:lnTo>
                  <a:pt x="8" y="12"/>
                </a:lnTo>
                <a:lnTo>
                  <a:pt x="9" y="12"/>
                </a:lnTo>
                <a:lnTo>
                  <a:pt x="11" y="12"/>
                </a:lnTo>
                <a:lnTo>
                  <a:pt x="14" y="11"/>
                </a:lnTo>
                <a:lnTo>
                  <a:pt x="17" y="10"/>
                </a:lnTo>
                <a:lnTo>
                  <a:pt x="18" y="10"/>
                </a:lnTo>
                <a:lnTo>
                  <a:pt x="20" y="9"/>
                </a:lnTo>
                <a:lnTo>
                  <a:pt x="21" y="9"/>
                </a:lnTo>
                <a:lnTo>
                  <a:pt x="24" y="8"/>
                </a:lnTo>
                <a:lnTo>
                  <a:pt x="25" y="8"/>
                </a:lnTo>
                <a:lnTo>
                  <a:pt x="26" y="8"/>
                </a:lnTo>
                <a:lnTo>
                  <a:pt x="28" y="7"/>
                </a:lnTo>
                <a:lnTo>
                  <a:pt x="31" y="6"/>
                </a:lnTo>
                <a:lnTo>
                  <a:pt x="32" y="6"/>
                </a:lnTo>
                <a:lnTo>
                  <a:pt x="33" y="5"/>
                </a:lnTo>
                <a:lnTo>
                  <a:pt x="34" y="5"/>
                </a:lnTo>
                <a:lnTo>
                  <a:pt x="36" y="5"/>
                </a:lnTo>
                <a:lnTo>
                  <a:pt x="37" y="5"/>
                </a:lnTo>
                <a:lnTo>
                  <a:pt x="40" y="5"/>
                </a:lnTo>
                <a:lnTo>
                  <a:pt x="41" y="5"/>
                </a:lnTo>
                <a:lnTo>
                  <a:pt x="41" y="4"/>
                </a:lnTo>
                <a:lnTo>
                  <a:pt x="41" y="3"/>
                </a:lnTo>
                <a:lnTo>
                  <a:pt x="42" y="2"/>
                </a:lnTo>
                <a:lnTo>
                  <a:pt x="43" y="2"/>
                </a:lnTo>
                <a:lnTo>
                  <a:pt x="44" y="2"/>
                </a:lnTo>
                <a:lnTo>
                  <a:pt x="45" y="2"/>
                </a:lnTo>
                <a:lnTo>
                  <a:pt x="50" y="2"/>
                </a:lnTo>
                <a:lnTo>
                  <a:pt x="53" y="2"/>
                </a:lnTo>
                <a:lnTo>
                  <a:pt x="55" y="0"/>
                </a:lnTo>
                <a:lnTo>
                  <a:pt x="58" y="0"/>
                </a:lnTo>
                <a:lnTo>
                  <a:pt x="61" y="0"/>
                </a:lnTo>
                <a:lnTo>
                  <a:pt x="65" y="2"/>
                </a:lnTo>
                <a:lnTo>
                  <a:pt x="67" y="2"/>
                </a:lnTo>
                <a:lnTo>
                  <a:pt x="68" y="2"/>
                </a:lnTo>
                <a:lnTo>
                  <a:pt x="68" y="3"/>
                </a:lnTo>
                <a:lnTo>
                  <a:pt x="68" y="4"/>
                </a:lnTo>
                <a:lnTo>
                  <a:pt x="67" y="6"/>
                </a:lnTo>
                <a:lnTo>
                  <a:pt x="68" y="6"/>
                </a:lnTo>
                <a:lnTo>
                  <a:pt x="69" y="6"/>
                </a:lnTo>
                <a:lnTo>
                  <a:pt x="70" y="6"/>
                </a:lnTo>
                <a:lnTo>
                  <a:pt x="71" y="6"/>
                </a:lnTo>
                <a:lnTo>
                  <a:pt x="73" y="6"/>
                </a:lnTo>
                <a:lnTo>
                  <a:pt x="73" y="7"/>
                </a:lnTo>
                <a:lnTo>
                  <a:pt x="75" y="7"/>
                </a:lnTo>
                <a:lnTo>
                  <a:pt x="76" y="8"/>
                </a:lnTo>
                <a:lnTo>
                  <a:pt x="76" y="7"/>
                </a:lnTo>
                <a:lnTo>
                  <a:pt x="77" y="7"/>
                </a:lnTo>
                <a:lnTo>
                  <a:pt x="78" y="7"/>
                </a:lnTo>
                <a:lnTo>
                  <a:pt x="79" y="7"/>
                </a:lnTo>
                <a:lnTo>
                  <a:pt x="81" y="7"/>
                </a:lnTo>
                <a:lnTo>
                  <a:pt x="83" y="6"/>
                </a:lnTo>
                <a:lnTo>
                  <a:pt x="86" y="6"/>
                </a:lnTo>
                <a:lnTo>
                  <a:pt x="86" y="7"/>
                </a:lnTo>
                <a:lnTo>
                  <a:pt x="86" y="8"/>
                </a:lnTo>
                <a:lnTo>
                  <a:pt x="86" y="10"/>
                </a:lnTo>
                <a:lnTo>
                  <a:pt x="86" y="11"/>
                </a:lnTo>
                <a:lnTo>
                  <a:pt x="85" y="13"/>
                </a:lnTo>
                <a:lnTo>
                  <a:pt x="85" y="16"/>
                </a:lnTo>
                <a:lnTo>
                  <a:pt x="85" y="17"/>
                </a:lnTo>
                <a:lnTo>
                  <a:pt x="85" y="18"/>
                </a:lnTo>
                <a:lnTo>
                  <a:pt x="83" y="22"/>
                </a:lnTo>
                <a:lnTo>
                  <a:pt x="83" y="24"/>
                </a:lnTo>
                <a:lnTo>
                  <a:pt x="83" y="26"/>
                </a:lnTo>
                <a:lnTo>
                  <a:pt x="82" y="32"/>
                </a:lnTo>
                <a:lnTo>
                  <a:pt x="82" y="33"/>
                </a:lnTo>
                <a:lnTo>
                  <a:pt x="82" y="34"/>
                </a:lnTo>
                <a:lnTo>
                  <a:pt x="82" y="35"/>
                </a:lnTo>
                <a:lnTo>
                  <a:pt x="82" y="36"/>
                </a:lnTo>
                <a:lnTo>
                  <a:pt x="81" y="37"/>
                </a:lnTo>
                <a:lnTo>
                  <a:pt x="80" y="38"/>
                </a:lnTo>
                <a:lnTo>
                  <a:pt x="79" y="40"/>
                </a:lnTo>
                <a:lnTo>
                  <a:pt x="78" y="43"/>
                </a:lnTo>
                <a:lnTo>
                  <a:pt x="77" y="42"/>
                </a:lnTo>
                <a:lnTo>
                  <a:pt x="75" y="42"/>
                </a:lnTo>
                <a:lnTo>
                  <a:pt x="74" y="41"/>
                </a:lnTo>
                <a:lnTo>
                  <a:pt x="73" y="41"/>
                </a:lnTo>
                <a:lnTo>
                  <a:pt x="71" y="40"/>
                </a:lnTo>
                <a:lnTo>
                  <a:pt x="68" y="39"/>
                </a:lnTo>
                <a:lnTo>
                  <a:pt x="67" y="39"/>
                </a:lnTo>
                <a:lnTo>
                  <a:pt x="66" y="39"/>
                </a:lnTo>
                <a:lnTo>
                  <a:pt x="64" y="39"/>
                </a:lnTo>
                <a:lnTo>
                  <a:pt x="63" y="39"/>
                </a:lnTo>
                <a:lnTo>
                  <a:pt x="62" y="39"/>
                </a:lnTo>
                <a:lnTo>
                  <a:pt x="61" y="39"/>
                </a:lnTo>
                <a:lnTo>
                  <a:pt x="59" y="39"/>
                </a:lnTo>
                <a:lnTo>
                  <a:pt x="58" y="39"/>
                </a:lnTo>
                <a:lnTo>
                  <a:pt x="57" y="39"/>
                </a:lnTo>
                <a:lnTo>
                  <a:pt x="56" y="39"/>
                </a:lnTo>
                <a:lnTo>
                  <a:pt x="55" y="39"/>
                </a:lnTo>
                <a:lnTo>
                  <a:pt x="55" y="40"/>
                </a:lnTo>
                <a:lnTo>
                  <a:pt x="54" y="40"/>
                </a:lnTo>
                <a:lnTo>
                  <a:pt x="53" y="40"/>
                </a:lnTo>
                <a:lnTo>
                  <a:pt x="52" y="41"/>
                </a:lnTo>
                <a:lnTo>
                  <a:pt x="51" y="41"/>
                </a:lnTo>
                <a:lnTo>
                  <a:pt x="50" y="42"/>
                </a:lnTo>
                <a:lnTo>
                  <a:pt x="49" y="43"/>
                </a:lnTo>
                <a:lnTo>
                  <a:pt x="46" y="43"/>
                </a:lnTo>
                <a:lnTo>
                  <a:pt x="46" y="45"/>
                </a:lnTo>
                <a:lnTo>
                  <a:pt x="45" y="45"/>
                </a:lnTo>
                <a:lnTo>
                  <a:pt x="44" y="45"/>
                </a:lnTo>
                <a:lnTo>
                  <a:pt x="43" y="45"/>
                </a:lnTo>
                <a:lnTo>
                  <a:pt x="41" y="46"/>
                </a:lnTo>
                <a:lnTo>
                  <a:pt x="40" y="47"/>
                </a:lnTo>
                <a:lnTo>
                  <a:pt x="39" y="47"/>
                </a:lnTo>
                <a:lnTo>
                  <a:pt x="38" y="47"/>
                </a:lnTo>
                <a:lnTo>
                  <a:pt x="37" y="48"/>
                </a:lnTo>
                <a:lnTo>
                  <a:pt x="36" y="48"/>
                </a:lnTo>
                <a:lnTo>
                  <a:pt x="34" y="48"/>
                </a:lnTo>
                <a:lnTo>
                  <a:pt x="33" y="48"/>
                </a:lnTo>
                <a:lnTo>
                  <a:pt x="31" y="48"/>
                </a:lnTo>
                <a:lnTo>
                  <a:pt x="30" y="48"/>
                </a:lnTo>
                <a:lnTo>
                  <a:pt x="29" y="48"/>
                </a:lnTo>
                <a:lnTo>
                  <a:pt x="27" y="47"/>
                </a:lnTo>
                <a:lnTo>
                  <a:pt x="26" y="47"/>
                </a:lnTo>
                <a:close/>
              </a:path>
            </a:pathLst>
          </a:custGeom>
          <a:solidFill>
            <a:srgbClr val="00426E"/>
          </a:solidFill>
          <a:ln w="4763">
            <a:solidFill>
              <a:srgbClr val="000000"/>
            </a:solidFill>
            <a:prstDash val="solid"/>
            <a:round/>
            <a:headEnd/>
            <a:tailEnd/>
          </a:ln>
        </xdr:spPr>
      </xdr:sp>
      <xdr:sp macro="" textlink="">
        <xdr:nvSpPr>
          <xdr:cNvPr id="103889" name="Freeform 14189"/>
          <xdr:cNvSpPr>
            <a:spLocks/>
          </xdr:cNvSpPr>
        </xdr:nvSpPr>
        <xdr:spPr bwMode="auto">
          <a:xfrm>
            <a:off x="9523752" y="2586778"/>
            <a:ext cx="159429" cy="313862"/>
          </a:xfrm>
          <a:custGeom>
            <a:avLst/>
            <a:gdLst>
              <a:gd name="T0" fmla="*/ 2147483646 w 33"/>
              <a:gd name="T1" fmla="*/ 2147483646 h 66"/>
              <a:gd name="T2" fmla="*/ 2147483646 w 33"/>
              <a:gd name="T3" fmla="*/ 2147483646 h 66"/>
              <a:gd name="T4" fmla="*/ 2147483646 w 33"/>
              <a:gd name="T5" fmla="*/ 2147483646 h 66"/>
              <a:gd name="T6" fmla="*/ 2147483646 w 33"/>
              <a:gd name="T7" fmla="*/ 2147483646 h 66"/>
              <a:gd name="T8" fmla="*/ 2147483646 w 33"/>
              <a:gd name="T9" fmla="*/ 2147483646 h 66"/>
              <a:gd name="T10" fmla="*/ 2147483646 w 33"/>
              <a:gd name="T11" fmla="*/ 2147483646 h 66"/>
              <a:gd name="T12" fmla="*/ 2147483646 w 33"/>
              <a:gd name="T13" fmla="*/ 2147483646 h 66"/>
              <a:gd name="T14" fmla="*/ 2147483646 w 33"/>
              <a:gd name="T15" fmla="*/ 2147483646 h 66"/>
              <a:gd name="T16" fmla="*/ 2147483646 w 33"/>
              <a:gd name="T17" fmla="*/ 2147483646 h 66"/>
              <a:gd name="T18" fmla="*/ 2147483646 w 33"/>
              <a:gd name="T19" fmla="*/ 2147483646 h 66"/>
              <a:gd name="T20" fmla="*/ 2147483646 w 33"/>
              <a:gd name="T21" fmla="*/ 2147483646 h 66"/>
              <a:gd name="T22" fmla="*/ 2147483646 w 33"/>
              <a:gd name="T23" fmla="*/ 2147483646 h 66"/>
              <a:gd name="T24" fmla="*/ 2147483646 w 33"/>
              <a:gd name="T25" fmla="*/ 2147483646 h 66"/>
              <a:gd name="T26" fmla="*/ 2147483646 w 33"/>
              <a:gd name="T27" fmla="*/ 2147483646 h 66"/>
              <a:gd name="T28" fmla="*/ 2147483646 w 33"/>
              <a:gd name="T29" fmla="*/ 2147483646 h 66"/>
              <a:gd name="T30" fmla="*/ 2147483646 w 33"/>
              <a:gd name="T31" fmla="*/ 2147483646 h 66"/>
              <a:gd name="T32" fmla="*/ 2147483646 w 33"/>
              <a:gd name="T33" fmla="*/ 2147483646 h 66"/>
              <a:gd name="T34" fmla="*/ 2147483646 w 33"/>
              <a:gd name="T35" fmla="*/ 2147483646 h 66"/>
              <a:gd name="T36" fmla="*/ 2147483646 w 33"/>
              <a:gd name="T37" fmla="*/ 2147483646 h 66"/>
              <a:gd name="T38" fmla="*/ 2147483646 w 33"/>
              <a:gd name="T39" fmla="*/ 2147483646 h 66"/>
              <a:gd name="T40" fmla="*/ 2147483646 w 33"/>
              <a:gd name="T41" fmla="*/ 2147483646 h 66"/>
              <a:gd name="T42" fmla="*/ 2147483646 w 33"/>
              <a:gd name="T43" fmla="*/ 2147483646 h 66"/>
              <a:gd name="T44" fmla="*/ 2147483646 w 33"/>
              <a:gd name="T45" fmla="*/ 2147483646 h 66"/>
              <a:gd name="T46" fmla="*/ 2147483646 w 33"/>
              <a:gd name="T47" fmla="*/ 2147483646 h 66"/>
              <a:gd name="T48" fmla="*/ 2147483646 w 33"/>
              <a:gd name="T49" fmla="*/ 2147483646 h 66"/>
              <a:gd name="T50" fmla="*/ 2147483646 w 33"/>
              <a:gd name="T51" fmla="*/ 2147483646 h 66"/>
              <a:gd name="T52" fmla="*/ 2147483646 w 33"/>
              <a:gd name="T53" fmla="*/ 2147483646 h 66"/>
              <a:gd name="T54" fmla="*/ 2147483646 w 33"/>
              <a:gd name="T55" fmla="*/ 2147483646 h 66"/>
              <a:gd name="T56" fmla="*/ 2147483646 w 33"/>
              <a:gd name="T57" fmla="*/ 2147483646 h 66"/>
              <a:gd name="T58" fmla="*/ 2147483646 w 33"/>
              <a:gd name="T59" fmla="*/ 2147483646 h 66"/>
              <a:gd name="T60" fmla="*/ 2147483646 w 33"/>
              <a:gd name="T61" fmla="*/ 2147483646 h 66"/>
              <a:gd name="T62" fmla="*/ 2147483646 w 33"/>
              <a:gd name="T63" fmla="*/ 2147483646 h 66"/>
              <a:gd name="T64" fmla="*/ 2147483646 w 33"/>
              <a:gd name="T65" fmla="*/ 2147483646 h 66"/>
              <a:gd name="T66" fmla="*/ 2147483646 w 33"/>
              <a:gd name="T67" fmla="*/ 2147483646 h 66"/>
              <a:gd name="T68" fmla="*/ 2147483646 w 33"/>
              <a:gd name="T69" fmla="*/ 2147483646 h 66"/>
              <a:gd name="T70" fmla="*/ 2147483646 w 33"/>
              <a:gd name="T71" fmla="*/ 2147483646 h 66"/>
              <a:gd name="T72" fmla="*/ 2147483646 w 33"/>
              <a:gd name="T73" fmla="*/ 2147483646 h 66"/>
              <a:gd name="T74" fmla="*/ 2147483646 w 33"/>
              <a:gd name="T75" fmla="*/ 2147483646 h 66"/>
              <a:gd name="T76" fmla="*/ 2147483646 w 33"/>
              <a:gd name="T77" fmla="*/ 2147483646 h 66"/>
              <a:gd name="T78" fmla="*/ 2147483646 w 33"/>
              <a:gd name="T79" fmla="*/ 2147483646 h 66"/>
              <a:gd name="T80" fmla="*/ 2147483646 w 33"/>
              <a:gd name="T81" fmla="*/ 2147483646 h 66"/>
              <a:gd name="T82" fmla="*/ 2147483646 w 33"/>
              <a:gd name="T83" fmla="*/ 2147483646 h 66"/>
              <a:gd name="T84" fmla="*/ 2147483646 w 33"/>
              <a:gd name="T85" fmla="*/ 2147483646 h 66"/>
              <a:gd name="T86" fmla="*/ 2147483646 w 33"/>
              <a:gd name="T87" fmla="*/ 2147483646 h 66"/>
              <a:gd name="T88" fmla="*/ 2147483646 w 33"/>
              <a:gd name="T89" fmla="*/ 2147483646 h 66"/>
              <a:gd name="T90" fmla="*/ 2147483646 w 33"/>
              <a:gd name="T91" fmla="*/ 2147483646 h 66"/>
              <a:gd name="T92" fmla="*/ 2147483646 w 33"/>
              <a:gd name="T93" fmla="*/ 2147483646 h 66"/>
              <a:gd name="T94" fmla="*/ 2147483646 w 33"/>
              <a:gd name="T95" fmla="*/ 2147483646 h 66"/>
              <a:gd name="T96" fmla="*/ 2147483646 w 33"/>
              <a:gd name="T97" fmla="*/ 2147483646 h 66"/>
              <a:gd name="T98" fmla="*/ 2147483646 w 33"/>
              <a:gd name="T99" fmla="*/ 2147483646 h 66"/>
              <a:gd name="T100" fmla="*/ 2147483646 w 33"/>
              <a:gd name="T101" fmla="*/ 2147483646 h 66"/>
              <a:gd name="T102" fmla="*/ 2147483646 w 33"/>
              <a:gd name="T103" fmla="*/ 2147483646 h 66"/>
              <a:gd name="T104" fmla="*/ 2147483646 w 33"/>
              <a:gd name="T105" fmla="*/ 2147483646 h 66"/>
              <a:gd name="T106" fmla="*/ 2147483646 w 33"/>
              <a:gd name="T107" fmla="*/ 2147483646 h 66"/>
              <a:gd name="T108" fmla="*/ 2147483646 w 33"/>
              <a:gd name="T109" fmla="*/ 2147483646 h 6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0" t="0" r="r" b="b"/>
            <a:pathLst>
              <a:path w="33" h="66">
                <a:moveTo>
                  <a:pt x="11" y="21"/>
                </a:moveTo>
                <a:lnTo>
                  <a:pt x="11" y="21"/>
                </a:lnTo>
                <a:lnTo>
                  <a:pt x="11" y="20"/>
                </a:lnTo>
                <a:lnTo>
                  <a:pt x="11" y="19"/>
                </a:lnTo>
                <a:lnTo>
                  <a:pt x="11" y="18"/>
                </a:lnTo>
                <a:lnTo>
                  <a:pt x="11" y="17"/>
                </a:lnTo>
                <a:lnTo>
                  <a:pt x="11" y="13"/>
                </a:lnTo>
                <a:lnTo>
                  <a:pt x="10" y="13"/>
                </a:lnTo>
                <a:lnTo>
                  <a:pt x="8" y="13"/>
                </a:lnTo>
                <a:lnTo>
                  <a:pt x="7" y="13"/>
                </a:lnTo>
                <a:lnTo>
                  <a:pt x="6" y="13"/>
                </a:lnTo>
                <a:lnTo>
                  <a:pt x="6" y="12"/>
                </a:lnTo>
                <a:lnTo>
                  <a:pt x="6" y="13"/>
                </a:lnTo>
                <a:lnTo>
                  <a:pt x="6" y="12"/>
                </a:lnTo>
                <a:lnTo>
                  <a:pt x="5" y="12"/>
                </a:lnTo>
                <a:lnTo>
                  <a:pt x="4" y="12"/>
                </a:lnTo>
                <a:lnTo>
                  <a:pt x="3" y="12"/>
                </a:lnTo>
                <a:lnTo>
                  <a:pt x="3" y="11"/>
                </a:lnTo>
                <a:lnTo>
                  <a:pt x="4" y="10"/>
                </a:lnTo>
                <a:lnTo>
                  <a:pt x="4" y="9"/>
                </a:lnTo>
                <a:lnTo>
                  <a:pt x="4" y="8"/>
                </a:lnTo>
                <a:lnTo>
                  <a:pt x="4" y="9"/>
                </a:lnTo>
                <a:lnTo>
                  <a:pt x="4" y="8"/>
                </a:lnTo>
                <a:lnTo>
                  <a:pt x="4" y="7"/>
                </a:lnTo>
                <a:lnTo>
                  <a:pt x="3" y="7"/>
                </a:lnTo>
                <a:lnTo>
                  <a:pt x="3" y="6"/>
                </a:lnTo>
                <a:lnTo>
                  <a:pt x="2" y="6"/>
                </a:lnTo>
                <a:lnTo>
                  <a:pt x="2" y="5"/>
                </a:lnTo>
                <a:lnTo>
                  <a:pt x="2" y="4"/>
                </a:lnTo>
                <a:lnTo>
                  <a:pt x="1" y="4"/>
                </a:lnTo>
                <a:lnTo>
                  <a:pt x="1" y="3"/>
                </a:lnTo>
                <a:lnTo>
                  <a:pt x="0" y="1"/>
                </a:lnTo>
                <a:lnTo>
                  <a:pt x="2" y="1"/>
                </a:lnTo>
                <a:lnTo>
                  <a:pt x="10" y="0"/>
                </a:lnTo>
                <a:lnTo>
                  <a:pt x="11" y="3"/>
                </a:lnTo>
                <a:lnTo>
                  <a:pt x="11" y="4"/>
                </a:lnTo>
                <a:lnTo>
                  <a:pt x="12" y="4"/>
                </a:lnTo>
                <a:lnTo>
                  <a:pt x="13" y="4"/>
                </a:lnTo>
                <a:lnTo>
                  <a:pt x="14" y="4"/>
                </a:lnTo>
                <a:lnTo>
                  <a:pt x="15" y="4"/>
                </a:lnTo>
                <a:lnTo>
                  <a:pt x="16" y="4"/>
                </a:lnTo>
                <a:lnTo>
                  <a:pt x="16" y="5"/>
                </a:lnTo>
                <a:lnTo>
                  <a:pt x="16" y="6"/>
                </a:lnTo>
                <a:lnTo>
                  <a:pt x="16" y="7"/>
                </a:lnTo>
                <a:lnTo>
                  <a:pt x="15" y="7"/>
                </a:lnTo>
                <a:lnTo>
                  <a:pt x="14" y="8"/>
                </a:lnTo>
                <a:lnTo>
                  <a:pt x="15" y="9"/>
                </a:lnTo>
                <a:lnTo>
                  <a:pt x="16" y="9"/>
                </a:lnTo>
                <a:lnTo>
                  <a:pt x="17" y="10"/>
                </a:lnTo>
                <a:lnTo>
                  <a:pt x="16" y="11"/>
                </a:lnTo>
                <a:lnTo>
                  <a:pt x="18" y="11"/>
                </a:lnTo>
                <a:lnTo>
                  <a:pt x="20" y="12"/>
                </a:lnTo>
                <a:lnTo>
                  <a:pt x="25" y="14"/>
                </a:lnTo>
                <a:lnTo>
                  <a:pt x="24" y="14"/>
                </a:lnTo>
                <a:lnTo>
                  <a:pt x="25" y="15"/>
                </a:lnTo>
                <a:lnTo>
                  <a:pt x="27" y="17"/>
                </a:lnTo>
                <a:lnTo>
                  <a:pt x="27" y="18"/>
                </a:lnTo>
                <a:lnTo>
                  <a:pt x="27" y="19"/>
                </a:lnTo>
                <a:lnTo>
                  <a:pt x="28" y="20"/>
                </a:lnTo>
                <a:lnTo>
                  <a:pt x="29" y="20"/>
                </a:lnTo>
                <a:lnTo>
                  <a:pt x="29" y="21"/>
                </a:lnTo>
                <a:lnTo>
                  <a:pt x="30" y="22"/>
                </a:lnTo>
                <a:lnTo>
                  <a:pt x="30" y="23"/>
                </a:lnTo>
                <a:lnTo>
                  <a:pt x="31" y="23"/>
                </a:lnTo>
                <a:lnTo>
                  <a:pt x="31" y="24"/>
                </a:lnTo>
                <a:lnTo>
                  <a:pt x="32" y="24"/>
                </a:lnTo>
                <a:lnTo>
                  <a:pt x="32" y="25"/>
                </a:lnTo>
                <a:lnTo>
                  <a:pt x="33" y="25"/>
                </a:lnTo>
                <a:lnTo>
                  <a:pt x="33" y="26"/>
                </a:lnTo>
                <a:lnTo>
                  <a:pt x="32" y="26"/>
                </a:lnTo>
                <a:lnTo>
                  <a:pt x="32" y="27"/>
                </a:lnTo>
                <a:lnTo>
                  <a:pt x="32" y="28"/>
                </a:lnTo>
                <a:lnTo>
                  <a:pt x="31" y="29"/>
                </a:lnTo>
                <a:lnTo>
                  <a:pt x="31" y="31"/>
                </a:lnTo>
                <a:lnTo>
                  <a:pt x="31" y="32"/>
                </a:lnTo>
                <a:lnTo>
                  <a:pt x="31" y="33"/>
                </a:lnTo>
                <a:lnTo>
                  <a:pt x="31" y="34"/>
                </a:lnTo>
                <a:lnTo>
                  <a:pt x="30" y="34"/>
                </a:lnTo>
                <a:lnTo>
                  <a:pt x="30" y="35"/>
                </a:lnTo>
                <a:lnTo>
                  <a:pt x="30" y="36"/>
                </a:lnTo>
                <a:lnTo>
                  <a:pt x="30" y="37"/>
                </a:lnTo>
                <a:lnTo>
                  <a:pt x="29" y="38"/>
                </a:lnTo>
                <a:lnTo>
                  <a:pt x="29" y="39"/>
                </a:lnTo>
                <a:lnTo>
                  <a:pt x="29" y="40"/>
                </a:lnTo>
                <a:lnTo>
                  <a:pt x="29" y="41"/>
                </a:lnTo>
                <a:lnTo>
                  <a:pt x="29" y="42"/>
                </a:lnTo>
                <a:lnTo>
                  <a:pt x="29" y="43"/>
                </a:lnTo>
                <a:lnTo>
                  <a:pt x="28" y="44"/>
                </a:lnTo>
                <a:lnTo>
                  <a:pt x="28" y="46"/>
                </a:lnTo>
                <a:lnTo>
                  <a:pt x="28" y="47"/>
                </a:lnTo>
                <a:lnTo>
                  <a:pt x="28" y="48"/>
                </a:lnTo>
                <a:lnTo>
                  <a:pt x="27" y="48"/>
                </a:lnTo>
                <a:lnTo>
                  <a:pt x="27" y="49"/>
                </a:lnTo>
                <a:lnTo>
                  <a:pt x="27" y="50"/>
                </a:lnTo>
                <a:lnTo>
                  <a:pt x="27" y="51"/>
                </a:lnTo>
                <a:lnTo>
                  <a:pt x="27" y="52"/>
                </a:lnTo>
                <a:lnTo>
                  <a:pt x="26" y="52"/>
                </a:lnTo>
                <a:lnTo>
                  <a:pt x="26" y="53"/>
                </a:lnTo>
                <a:lnTo>
                  <a:pt x="26" y="54"/>
                </a:lnTo>
                <a:lnTo>
                  <a:pt x="26" y="55"/>
                </a:lnTo>
                <a:lnTo>
                  <a:pt x="26" y="56"/>
                </a:lnTo>
                <a:lnTo>
                  <a:pt x="26" y="57"/>
                </a:lnTo>
                <a:lnTo>
                  <a:pt x="26" y="58"/>
                </a:lnTo>
                <a:lnTo>
                  <a:pt x="26" y="60"/>
                </a:lnTo>
                <a:lnTo>
                  <a:pt x="25" y="61"/>
                </a:lnTo>
                <a:lnTo>
                  <a:pt x="25" y="62"/>
                </a:lnTo>
                <a:lnTo>
                  <a:pt x="25" y="63"/>
                </a:lnTo>
                <a:lnTo>
                  <a:pt x="25" y="64"/>
                </a:lnTo>
                <a:lnTo>
                  <a:pt x="25" y="65"/>
                </a:lnTo>
                <a:lnTo>
                  <a:pt x="25" y="66"/>
                </a:lnTo>
                <a:lnTo>
                  <a:pt x="23" y="66"/>
                </a:lnTo>
                <a:lnTo>
                  <a:pt x="20" y="66"/>
                </a:lnTo>
                <a:lnTo>
                  <a:pt x="18" y="66"/>
                </a:lnTo>
                <a:lnTo>
                  <a:pt x="18" y="65"/>
                </a:lnTo>
                <a:lnTo>
                  <a:pt x="16" y="65"/>
                </a:lnTo>
                <a:lnTo>
                  <a:pt x="15" y="65"/>
                </a:lnTo>
                <a:lnTo>
                  <a:pt x="14" y="64"/>
                </a:lnTo>
                <a:lnTo>
                  <a:pt x="12" y="64"/>
                </a:lnTo>
                <a:lnTo>
                  <a:pt x="11" y="63"/>
                </a:lnTo>
                <a:lnTo>
                  <a:pt x="7" y="61"/>
                </a:lnTo>
                <a:lnTo>
                  <a:pt x="6" y="61"/>
                </a:lnTo>
                <a:lnTo>
                  <a:pt x="4" y="60"/>
                </a:lnTo>
                <a:lnTo>
                  <a:pt x="3" y="58"/>
                </a:lnTo>
                <a:lnTo>
                  <a:pt x="4" y="55"/>
                </a:lnTo>
                <a:lnTo>
                  <a:pt x="5" y="53"/>
                </a:lnTo>
                <a:lnTo>
                  <a:pt x="6" y="52"/>
                </a:lnTo>
                <a:lnTo>
                  <a:pt x="7" y="51"/>
                </a:lnTo>
                <a:lnTo>
                  <a:pt x="7" y="50"/>
                </a:lnTo>
                <a:lnTo>
                  <a:pt x="7" y="49"/>
                </a:lnTo>
                <a:lnTo>
                  <a:pt x="7" y="48"/>
                </a:lnTo>
                <a:lnTo>
                  <a:pt x="7" y="47"/>
                </a:lnTo>
                <a:lnTo>
                  <a:pt x="8" y="41"/>
                </a:lnTo>
                <a:lnTo>
                  <a:pt x="8" y="39"/>
                </a:lnTo>
                <a:lnTo>
                  <a:pt x="8" y="37"/>
                </a:lnTo>
                <a:lnTo>
                  <a:pt x="10" y="33"/>
                </a:lnTo>
                <a:lnTo>
                  <a:pt x="10" y="32"/>
                </a:lnTo>
                <a:lnTo>
                  <a:pt x="10" y="31"/>
                </a:lnTo>
                <a:lnTo>
                  <a:pt x="10" y="28"/>
                </a:lnTo>
                <a:lnTo>
                  <a:pt x="11" y="26"/>
                </a:lnTo>
                <a:lnTo>
                  <a:pt x="11" y="25"/>
                </a:lnTo>
                <a:lnTo>
                  <a:pt x="11" y="23"/>
                </a:lnTo>
                <a:lnTo>
                  <a:pt x="11" y="22"/>
                </a:lnTo>
                <a:lnTo>
                  <a:pt x="11" y="21"/>
                </a:lnTo>
                <a:close/>
              </a:path>
            </a:pathLst>
          </a:custGeom>
          <a:solidFill>
            <a:srgbClr val="00426E"/>
          </a:solidFill>
          <a:ln w="4763">
            <a:solidFill>
              <a:srgbClr val="000000"/>
            </a:solidFill>
            <a:prstDash val="solid"/>
            <a:round/>
            <a:headEnd/>
            <a:tailEnd/>
          </a:ln>
        </xdr:spPr>
      </xdr:sp>
      <xdr:sp macro="" textlink="">
        <xdr:nvSpPr>
          <xdr:cNvPr id="103890" name="Freeform 14190"/>
          <xdr:cNvSpPr>
            <a:spLocks/>
          </xdr:cNvSpPr>
        </xdr:nvSpPr>
        <xdr:spPr bwMode="auto">
          <a:xfrm>
            <a:off x="9571377" y="2529628"/>
            <a:ext cx="226104" cy="175981"/>
          </a:xfrm>
          <a:custGeom>
            <a:avLst/>
            <a:gdLst>
              <a:gd name="T0" fmla="*/ 2147483646 w 47"/>
              <a:gd name="T1" fmla="*/ 2147483646 h 37"/>
              <a:gd name="T2" fmla="*/ 2147483646 w 47"/>
              <a:gd name="T3" fmla="*/ 2147483646 h 37"/>
              <a:gd name="T4" fmla="*/ 2147483646 w 47"/>
              <a:gd name="T5" fmla="*/ 2147483646 h 37"/>
              <a:gd name="T6" fmla="*/ 2147483646 w 47"/>
              <a:gd name="T7" fmla="*/ 2147483646 h 37"/>
              <a:gd name="T8" fmla="*/ 2147483646 w 47"/>
              <a:gd name="T9" fmla="*/ 2147483646 h 37"/>
              <a:gd name="T10" fmla="*/ 2147483646 w 47"/>
              <a:gd name="T11" fmla="*/ 0 h 37"/>
              <a:gd name="T12" fmla="*/ 2147483646 w 47"/>
              <a:gd name="T13" fmla="*/ 0 h 37"/>
              <a:gd name="T14" fmla="*/ 2147483646 w 47"/>
              <a:gd name="T15" fmla="*/ 2147483646 h 37"/>
              <a:gd name="T16" fmla="*/ 2147483646 w 47"/>
              <a:gd name="T17" fmla="*/ 2147483646 h 37"/>
              <a:gd name="T18" fmla="*/ 2147483646 w 47"/>
              <a:gd name="T19" fmla="*/ 2147483646 h 37"/>
              <a:gd name="T20" fmla="*/ 2147483646 w 47"/>
              <a:gd name="T21" fmla="*/ 2147483646 h 37"/>
              <a:gd name="T22" fmla="*/ 2147483646 w 47"/>
              <a:gd name="T23" fmla="*/ 2147483646 h 37"/>
              <a:gd name="T24" fmla="*/ 2147483646 w 47"/>
              <a:gd name="T25" fmla="*/ 2147483646 h 37"/>
              <a:gd name="T26" fmla="*/ 2147483646 w 47"/>
              <a:gd name="T27" fmla="*/ 2147483646 h 37"/>
              <a:gd name="T28" fmla="*/ 2147483646 w 47"/>
              <a:gd name="T29" fmla="*/ 2147483646 h 37"/>
              <a:gd name="T30" fmla="*/ 2147483646 w 47"/>
              <a:gd name="T31" fmla="*/ 2147483646 h 37"/>
              <a:gd name="T32" fmla="*/ 2147483646 w 47"/>
              <a:gd name="T33" fmla="*/ 2147483646 h 37"/>
              <a:gd name="T34" fmla="*/ 2147483646 w 47"/>
              <a:gd name="T35" fmla="*/ 2147483646 h 37"/>
              <a:gd name="T36" fmla="*/ 2147483646 w 47"/>
              <a:gd name="T37" fmla="*/ 2147483646 h 37"/>
              <a:gd name="T38" fmla="*/ 2147483646 w 47"/>
              <a:gd name="T39" fmla="*/ 2147483646 h 37"/>
              <a:gd name="T40" fmla="*/ 2147483646 w 47"/>
              <a:gd name="T41" fmla="*/ 2147483646 h 37"/>
              <a:gd name="T42" fmla="*/ 2147483646 w 47"/>
              <a:gd name="T43" fmla="*/ 2147483646 h 37"/>
              <a:gd name="T44" fmla="*/ 2147483646 w 47"/>
              <a:gd name="T45" fmla="*/ 2147483646 h 37"/>
              <a:gd name="T46" fmla="*/ 2147483646 w 47"/>
              <a:gd name="T47" fmla="*/ 2147483646 h 37"/>
              <a:gd name="T48" fmla="*/ 2147483646 w 47"/>
              <a:gd name="T49" fmla="*/ 2147483646 h 37"/>
              <a:gd name="T50" fmla="*/ 2147483646 w 47"/>
              <a:gd name="T51" fmla="*/ 2147483646 h 37"/>
              <a:gd name="T52" fmla="*/ 2147483646 w 47"/>
              <a:gd name="T53" fmla="*/ 2147483646 h 37"/>
              <a:gd name="T54" fmla="*/ 2147483646 w 47"/>
              <a:gd name="T55" fmla="*/ 2147483646 h 37"/>
              <a:gd name="T56" fmla="*/ 2147483646 w 47"/>
              <a:gd name="T57" fmla="*/ 2147483646 h 37"/>
              <a:gd name="T58" fmla="*/ 2147483646 w 47"/>
              <a:gd name="T59" fmla="*/ 2147483646 h 37"/>
              <a:gd name="T60" fmla="*/ 2147483646 w 47"/>
              <a:gd name="T61" fmla="*/ 2147483646 h 37"/>
              <a:gd name="T62" fmla="*/ 2147483646 w 47"/>
              <a:gd name="T63" fmla="*/ 2147483646 h 37"/>
              <a:gd name="T64" fmla="*/ 2147483646 w 47"/>
              <a:gd name="T65" fmla="*/ 2147483646 h 37"/>
              <a:gd name="T66" fmla="*/ 2147483646 w 47"/>
              <a:gd name="T67" fmla="*/ 2147483646 h 37"/>
              <a:gd name="T68" fmla="*/ 2147483646 w 47"/>
              <a:gd name="T69" fmla="*/ 2147483646 h 37"/>
              <a:gd name="T70" fmla="*/ 2147483646 w 47"/>
              <a:gd name="T71" fmla="*/ 2147483646 h 37"/>
              <a:gd name="T72" fmla="*/ 2147483646 w 47"/>
              <a:gd name="T73" fmla="*/ 2147483646 h 37"/>
              <a:gd name="T74" fmla="*/ 2147483646 w 47"/>
              <a:gd name="T75" fmla="*/ 2147483646 h 37"/>
              <a:gd name="T76" fmla="*/ 2147483646 w 47"/>
              <a:gd name="T77" fmla="*/ 2147483646 h 37"/>
              <a:gd name="T78" fmla="*/ 2147483646 w 47"/>
              <a:gd name="T79" fmla="*/ 2147483646 h 37"/>
              <a:gd name="T80" fmla="*/ 2147483646 w 47"/>
              <a:gd name="T81" fmla="*/ 2147483646 h 37"/>
              <a:gd name="T82" fmla="*/ 2147483646 w 47"/>
              <a:gd name="T83" fmla="*/ 2147483646 h 37"/>
              <a:gd name="T84" fmla="*/ 2147483646 w 47"/>
              <a:gd name="T85" fmla="*/ 2147483646 h 37"/>
              <a:gd name="T86" fmla="*/ 2147483646 w 47"/>
              <a:gd name="T87" fmla="*/ 2147483646 h 37"/>
              <a:gd name="T88" fmla="*/ 2147483646 w 47"/>
              <a:gd name="T89" fmla="*/ 2147483646 h 37"/>
              <a:gd name="T90" fmla="*/ 2147483646 w 47"/>
              <a:gd name="T91" fmla="*/ 2147483646 h 37"/>
              <a:gd name="T92" fmla="*/ 2147483646 w 47"/>
              <a:gd name="T93" fmla="*/ 2147483646 h 37"/>
              <a:gd name="T94" fmla="*/ 2147483646 w 47"/>
              <a:gd name="T95" fmla="*/ 2147483646 h 37"/>
              <a:gd name="T96" fmla="*/ 2147483646 w 47"/>
              <a:gd name="T97" fmla="*/ 2147483646 h 37"/>
              <a:gd name="T98" fmla="*/ 2147483646 w 47"/>
              <a:gd name="T99" fmla="*/ 2147483646 h 37"/>
              <a:gd name="T100" fmla="*/ 2147483646 w 47"/>
              <a:gd name="T101" fmla="*/ 2147483646 h 37"/>
              <a:gd name="T102" fmla="*/ 2147483646 w 47"/>
              <a:gd name="T103" fmla="*/ 2147483646 h 37"/>
              <a:gd name="T104" fmla="*/ 2147483646 w 47"/>
              <a:gd name="T105" fmla="*/ 2147483646 h 37"/>
              <a:gd name="T106" fmla="*/ 2147483646 w 47"/>
              <a:gd name="T107" fmla="*/ 2147483646 h 37"/>
              <a:gd name="T108" fmla="*/ 2147483646 w 47"/>
              <a:gd name="T109" fmla="*/ 2147483646 h 3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0" t="0" r="r" b="b"/>
            <a:pathLst>
              <a:path w="47" h="37">
                <a:moveTo>
                  <a:pt x="0" y="12"/>
                </a:moveTo>
                <a:lnTo>
                  <a:pt x="1" y="12"/>
                </a:lnTo>
                <a:lnTo>
                  <a:pt x="4" y="12"/>
                </a:lnTo>
                <a:lnTo>
                  <a:pt x="7" y="11"/>
                </a:lnTo>
                <a:lnTo>
                  <a:pt x="9" y="11"/>
                </a:lnTo>
                <a:lnTo>
                  <a:pt x="10" y="10"/>
                </a:lnTo>
                <a:lnTo>
                  <a:pt x="13" y="10"/>
                </a:lnTo>
                <a:lnTo>
                  <a:pt x="16" y="9"/>
                </a:lnTo>
                <a:lnTo>
                  <a:pt x="17" y="8"/>
                </a:lnTo>
                <a:lnTo>
                  <a:pt x="18" y="8"/>
                </a:lnTo>
                <a:lnTo>
                  <a:pt x="20" y="7"/>
                </a:lnTo>
                <a:lnTo>
                  <a:pt x="21" y="7"/>
                </a:lnTo>
                <a:lnTo>
                  <a:pt x="22" y="7"/>
                </a:lnTo>
                <a:lnTo>
                  <a:pt x="23" y="7"/>
                </a:lnTo>
                <a:lnTo>
                  <a:pt x="26" y="6"/>
                </a:lnTo>
                <a:lnTo>
                  <a:pt x="27" y="6"/>
                </a:lnTo>
                <a:lnTo>
                  <a:pt x="29" y="5"/>
                </a:lnTo>
                <a:lnTo>
                  <a:pt x="31" y="5"/>
                </a:lnTo>
                <a:lnTo>
                  <a:pt x="33" y="4"/>
                </a:lnTo>
                <a:lnTo>
                  <a:pt x="35" y="3"/>
                </a:lnTo>
                <a:lnTo>
                  <a:pt x="38" y="3"/>
                </a:lnTo>
                <a:lnTo>
                  <a:pt x="42" y="1"/>
                </a:lnTo>
                <a:lnTo>
                  <a:pt x="44" y="1"/>
                </a:lnTo>
                <a:lnTo>
                  <a:pt x="47" y="0"/>
                </a:lnTo>
                <a:lnTo>
                  <a:pt x="47" y="1"/>
                </a:lnTo>
                <a:lnTo>
                  <a:pt x="46" y="1"/>
                </a:lnTo>
                <a:lnTo>
                  <a:pt x="45" y="1"/>
                </a:lnTo>
                <a:lnTo>
                  <a:pt x="45" y="2"/>
                </a:lnTo>
                <a:lnTo>
                  <a:pt x="44" y="2"/>
                </a:lnTo>
                <a:lnTo>
                  <a:pt x="44" y="3"/>
                </a:lnTo>
                <a:lnTo>
                  <a:pt x="43" y="3"/>
                </a:lnTo>
                <a:lnTo>
                  <a:pt x="43" y="4"/>
                </a:lnTo>
                <a:lnTo>
                  <a:pt x="42" y="4"/>
                </a:lnTo>
                <a:lnTo>
                  <a:pt x="42" y="5"/>
                </a:lnTo>
                <a:lnTo>
                  <a:pt x="42" y="6"/>
                </a:lnTo>
                <a:lnTo>
                  <a:pt x="41" y="6"/>
                </a:lnTo>
                <a:lnTo>
                  <a:pt x="41" y="7"/>
                </a:lnTo>
                <a:lnTo>
                  <a:pt x="41" y="8"/>
                </a:lnTo>
                <a:lnTo>
                  <a:pt x="40" y="8"/>
                </a:lnTo>
                <a:lnTo>
                  <a:pt x="40" y="9"/>
                </a:lnTo>
                <a:lnTo>
                  <a:pt x="40" y="10"/>
                </a:lnTo>
                <a:lnTo>
                  <a:pt x="40" y="11"/>
                </a:lnTo>
                <a:lnTo>
                  <a:pt x="40" y="12"/>
                </a:lnTo>
                <a:lnTo>
                  <a:pt x="40" y="13"/>
                </a:lnTo>
                <a:lnTo>
                  <a:pt x="40" y="15"/>
                </a:lnTo>
                <a:lnTo>
                  <a:pt x="39" y="15"/>
                </a:lnTo>
                <a:lnTo>
                  <a:pt x="39" y="16"/>
                </a:lnTo>
                <a:lnTo>
                  <a:pt x="38" y="16"/>
                </a:lnTo>
                <a:lnTo>
                  <a:pt x="37" y="16"/>
                </a:lnTo>
                <a:lnTo>
                  <a:pt x="37" y="17"/>
                </a:lnTo>
                <a:lnTo>
                  <a:pt x="35" y="17"/>
                </a:lnTo>
                <a:lnTo>
                  <a:pt x="35" y="18"/>
                </a:lnTo>
                <a:lnTo>
                  <a:pt x="34" y="18"/>
                </a:lnTo>
                <a:lnTo>
                  <a:pt x="34" y="19"/>
                </a:lnTo>
                <a:lnTo>
                  <a:pt x="33" y="20"/>
                </a:lnTo>
                <a:lnTo>
                  <a:pt x="32" y="21"/>
                </a:lnTo>
                <a:lnTo>
                  <a:pt x="32" y="22"/>
                </a:lnTo>
                <a:lnTo>
                  <a:pt x="31" y="23"/>
                </a:lnTo>
                <a:lnTo>
                  <a:pt x="31" y="24"/>
                </a:lnTo>
                <a:lnTo>
                  <a:pt x="31" y="25"/>
                </a:lnTo>
                <a:lnTo>
                  <a:pt x="31" y="26"/>
                </a:lnTo>
                <a:lnTo>
                  <a:pt x="31" y="27"/>
                </a:lnTo>
                <a:lnTo>
                  <a:pt x="30" y="27"/>
                </a:lnTo>
                <a:lnTo>
                  <a:pt x="30" y="29"/>
                </a:lnTo>
                <a:lnTo>
                  <a:pt x="30" y="30"/>
                </a:lnTo>
                <a:lnTo>
                  <a:pt x="29" y="30"/>
                </a:lnTo>
                <a:lnTo>
                  <a:pt x="29" y="31"/>
                </a:lnTo>
                <a:lnTo>
                  <a:pt x="28" y="31"/>
                </a:lnTo>
                <a:lnTo>
                  <a:pt x="28" y="32"/>
                </a:lnTo>
                <a:lnTo>
                  <a:pt x="27" y="33"/>
                </a:lnTo>
                <a:lnTo>
                  <a:pt x="27" y="34"/>
                </a:lnTo>
                <a:lnTo>
                  <a:pt x="26" y="34"/>
                </a:lnTo>
                <a:lnTo>
                  <a:pt x="26" y="35"/>
                </a:lnTo>
                <a:lnTo>
                  <a:pt x="25" y="35"/>
                </a:lnTo>
                <a:lnTo>
                  <a:pt x="25" y="36"/>
                </a:lnTo>
                <a:lnTo>
                  <a:pt x="25" y="37"/>
                </a:lnTo>
                <a:lnTo>
                  <a:pt x="23" y="37"/>
                </a:lnTo>
                <a:lnTo>
                  <a:pt x="22" y="37"/>
                </a:lnTo>
                <a:lnTo>
                  <a:pt x="22" y="36"/>
                </a:lnTo>
                <a:lnTo>
                  <a:pt x="21" y="36"/>
                </a:lnTo>
                <a:lnTo>
                  <a:pt x="21" y="35"/>
                </a:lnTo>
                <a:lnTo>
                  <a:pt x="20" y="35"/>
                </a:lnTo>
                <a:lnTo>
                  <a:pt x="20" y="34"/>
                </a:lnTo>
                <a:lnTo>
                  <a:pt x="19" y="33"/>
                </a:lnTo>
                <a:lnTo>
                  <a:pt x="19" y="32"/>
                </a:lnTo>
                <a:lnTo>
                  <a:pt x="18" y="32"/>
                </a:lnTo>
                <a:lnTo>
                  <a:pt x="17" y="31"/>
                </a:lnTo>
                <a:lnTo>
                  <a:pt x="17" y="30"/>
                </a:lnTo>
                <a:lnTo>
                  <a:pt x="17" y="29"/>
                </a:lnTo>
                <a:lnTo>
                  <a:pt x="15" y="27"/>
                </a:lnTo>
                <a:lnTo>
                  <a:pt x="14" y="26"/>
                </a:lnTo>
                <a:lnTo>
                  <a:pt x="15" y="26"/>
                </a:lnTo>
                <a:lnTo>
                  <a:pt x="10" y="24"/>
                </a:lnTo>
                <a:lnTo>
                  <a:pt x="8" y="23"/>
                </a:lnTo>
                <a:lnTo>
                  <a:pt x="6" y="23"/>
                </a:lnTo>
                <a:lnTo>
                  <a:pt x="7" y="22"/>
                </a:lnTo>
                <a:lnTo>
                  <a:pt x="6" y="21"/>
                </a:lnTo>
                <a:lnTo>
                  <a:pt x="5" y="21"/>
                </a:lnTo>
                <a:lnTo>
                  <a:pt x="4" y="20"/>
                </a:lnTo>
                <a:lnTo>
                  <a:pt x="5" y="19"/>
                </a:lnTo>
                <a:lnTo>
                  <a:pt x="6" y="19"/>
                </a:lnTo>
                <a:lnTo>
                  <a:pt x="6" y="18"/>
                </a:lnTo>
                <a:lnTo>
                  <a:pt x="6" y="17"/>
                </a:lnTo>
                <a:lnTo>
                  <a:pt x="6" y="16"/>
                </a:lnTo>
                <a:lnTo>
                  <a:pt x="5" y="16"/>
                </a:lnTo>
                <a:lnTo>
                  <a:pt x="4" y="16"/>
                </a:lnTo>
                <a:lnTo>
                  <a:pt x="3" y="16"/>
                </a:lnTo>
                <a:lnTo>
                  <a:pt x="2" y="16"/>
                </a:lnTo>
                <a:lnTo>
                  <a:pt x="1" y="16"/>
                </a:lnTo>
                <a:lnTo>
                  <a:pt x="1" y="15"/>
                </a:lnTo>
                <a:lnTo>
                  <a:pt x="0" y="12"/>
                </a:lnTo>
                <a:close/>
              </a:path>
            </a:pathLst>
          </a:custGeom>
          <a:solidFill>
            <a:srgbClr val="00AEEF"/>
          </a:solidFill>
          <a:ln w="4763">
            <a:solidFill>
              <a:srgbClr val="000000"/>
            </a:solidFill>
            <a:prstDash val="solid"/>
            <a:round/>
            <a:headEnd/>
            <a:tailEnd/>
          </a:ln>
        </xdr:spPr>
      </xdr:sp>
      <xdr:sp macro="" textlink="">
        <xdr:nvSpPr>
          <xdr:cNvPr id="103891" name="Freeform 14191"/>
          <xdr:cNvSpPr>
            <a:spLocks/>
          </xdr:cNvSpPr>
        </xdr:nvSpPr>
        <xdr:spPr bwMode="auto">
          <a:xfrm>
            <a:off x="9076077" y="2567728"/>
            <a:ext cx="166687" cy="114068"/>
          </a:xfrm>
          <a:custGeom>
            <a:avLst/>
            <a:gdLst>
              <a:gd name="T0" fmla="*/ 2147483646 w 35"/>
              <a:gd name="T1" fmla="*/ 2147483646 h 24"/>
              <a:gd name="T2" fmla="*/ 2147483646 w 35"/>
              <a:gd name="T3" fmla="*/ 2147483646 h 24"/>
              <a:gd name="T4" fmla="*/ 2147483646 w 35"/>
              <a:gd name="T5" fmla="*/ 2147483646 h 24"/>
              <a:gd name="T6" fmla="*/ 2147483646 w 35"/>
              <a:gd name="T7" fmla="*/ 2147483646 h 24"/>
              <a:gd name="T8" fmla="*/ 2147483646 w 35"/>
              <a:gd name="T9" fmla="*/ 2147483646 h 24"/>
              <a:gd name="T10" fmla="*/ 2147483646 w 35"/>
              <a:gd name="T11" fmla="*/ 2147483646 h 24"/>
              <a:gd name="T12" fmla="*/ 2147483646 w 35"/>
              <a:gd name="T13" fmla="*/ 2147483646 h 24"/>
              <a:gd name="T14" fmla="*/ 2147483646 w 35"/>
              <a:gd name="T15" fmla="*/ 2147483646 h 24"/>
              <a:gd name="T16" fmla="*/ 2147483646 w 35"/>
              <a:gd name="T17" fmla="*/ 2147483646 h 24"/>
              <a:gd name="T18" fmla="*/ 2147483646 w 35"/>
              <a:gd name="T19" fmla="*/ 2147483646 h 24"/>
              <a:gd name="T20" fmla="*/ 2147483646 w 35"/>
              <a:gd name="T21" fmla="*/ 2147483646 h 24"/>
              <a:gd name="T22" fmla="*/ 2147483646 w 35"/>
              <a:gd name="T23" fmla="*/ 2147483646 h 24"/>
              <a:gd name="T24" fmla="*/ 2147483646 w 35"/>
              <a:gd name="T25" fmla="*/ 2147483646 h 24"/>
              <a:gd name="T26" fmla="*/ 2147483646 w 35"/>
              <a:gd name="T27" fmla="*/ 2147483646 h 24"/>
              <a:gd name="T28" fmla="*/ 2147483646 w 35"/>
              <a:gd name="T29" fmla="*/ 2147483646 h 24"/>
              <a:gd name="T30" fmla="*/ 2147483646 w 35"/>
              <a:gd name="T31" fmla="*/ 2147483646 h 24"/>
              <a:gd name="T32" fmla="*/ 2147483646 w 35"/>
              <a:gd name="T33" fmla="*/ 2147483646 h 24"/>
              <a:gd name="T34" fmla="*/ 2147483646 w 35"/>
              <a:gd name="T35" fmla="*/ 2147483646 h 24"/>
              <a:gd name="T36" fmla="*/ 2147483646 w 35"/>
              <a:gd name="T37" fmla="*/ 2147483646 h 24"/>
              <a:gd name="T38" fmla="*/ 2147483646 w 35"/>
              <a:gd name="T39" fmla="*/ 2147483646 h 24"/>
              <a:gd name="T40" fmla="*/ 2147483646 w 35"/>
              <a:gd name="T41" fmla="*/ 2147483646 h 24"/>
              <a:gd name="T42" fmla="*/ 2147483646 w 35"/>
              <a:gd name="T43" fmla="*/ 2147483646 h 24"/>
              <a:gd name="T44" fmla="*/ 2147483646 w 35"/>
              <a:gd name="T45" fmla="*/ 2147483646 h 24"/>
              <a:gd name="T46" fmla="*/ 2147483646 w 35"/>
              <a:gd name="T47" fmla="*/ 2147483646 h 24"/>
              <a:gd name="T48" fmla="*/ 2147483646 w 35"/>
              <a:gd name="T49" fmla="*/ 2147483646 h 24"/>
              <a:gd name="T50" fmla="*/ 0 w 35"/>
              <a:gd name="T51" fmla="*/ 2147483646 h 24"/>
              <a:gd name="T52" fmla="*/ 0 w 35"/>
              <a:gd name="T53" fmla="*/ 2147483646 h 24"/>
              <a:gd name="T54" fmla="*/ 2147483646 w 35"/>
              <a:gd name="T55" fmla="*/ 2147483646 h 24"/>
              <a:gd name="T56" fmla="*/ 2147483646 w 35"/>
              <a:gd name="T57" fmla="*/ 2147483646 h 24"/>
              <a:gd name="T58" fmla="*/ 2147483646 w 35"/>
              <a:gd name="T59" fmla="*/ 2147483646 h 24"/>
              <a:gd name="T60" fmla="*/ 2147483646 w 35"/>
              <a:gd name="T61" fmla="*/ 2147483646 h 24"/>
              <a:gd name="T62" fmla="*/ 2147483646 w 35"/>
              <a:gd name="T63" fmla="*/ 2147483646 h 24"/>
              <a:gd name="T64" fmla="*/ 2147483646 w 35"/>
              <a:gd name="T65" fmla="*/ 2147483646 h 24"/>
              <a:gd name="T66" fmla="*/ 2147483646 w 35"/>
              <a:gd name="T67" fmla="*/ 2147483646 h 24"/>
              <a:gd name="T68" fmla="*/ 2147483646 w 35"/>
              <a:gd name="T69" fmla="*/ 2147483646 h 24"/>
              <a:gd name="T70" fmla="*/ 2147483646 w 35"/>
              <a:gd name="T71" fmla="*/ 2147483646 h 24"/>
              <a:gd name="T72" fmla="*/ 2147483646 w 35"/>
              <a:gd name="T73" fmla="*/ 2147483646 h 24"/>
              <a:gd name="T74" fmla="*/ 2147483646 w 35"/>
              <a:gd name="T75" fmla="*/ 2147483646 h 24"/>
              <a:gd name="T76" fmla="*/ 2147483646 w 35"/>
              <a:gd name="T77" fmla="*/ 2147483646 h 24"/>
              <a:gd name="T78" fmla="*/ 2147483646 w 35"/>
              <a:gd name="T79" fmla="*/ 2147483646 h 24"/>
              <a:gd name="T80" fmla="*/ 2147483646 w 35"/>
              <a:gd name="T81" fmla="*/ 2147483646 h 24"/>
              <a:gd name="T82" fmla="*/ 2147483646 w 35"/>
              <a:gd name="T83" fmla="*/ 2147483646 h 24"/>
              <a:gd name="T84" fmla="*/ 2147483646 w 35"/>
              <a:gd name="T85" fmla="*/ 2147483646 h 24"/>
              <a:gd name="T86" fmla="*/ 2147483646 w 35"/>
              <a:gd name="T87" fmla="*/ 2147483646 h 24"/>
              <a:gd name="T88" fmla="*/ 2147483646 w 35"/>
              <a:gd name="T89" fmla="*/ 0 h 24"/>
              <a:gd name="T90" fmla="*/ 2147483646 w 35"/>
              <a:gd name="T91" fmla="*/ 2147483646 h 24"/>
              <a:gd name="T92" fmla="*/ 2147483646 w 35"/>
              <a:gd name="T93" fmla="*/ 2147483646 h 24"/>
              <a:gd name="T94" fmla="*/ 2147483646 w 35"/>
              <a:gd name="T95" fmla="*/ 2147483646 h 24"/>
              <a:gd name="T96" fmla="*/ 2147483646 w 35"/>
              <a:gd name="T97" fmla="*/ 2147483646 h 24"/>
              <a:gd name="T98" fmla="*/ 2147483646 w 35"/>
              <a:gd name="T99" fmla="*/ 2147483646 h 24"/>
              <a:gd name="T100" fmla="*/ 2147483646 w 35"/>
              <a:gd name="T101" fmla="*/ 2147483646 h 24"/>
              <a:gd name="T102" fmla="*/ 2147483646 w 35"/>
              <a:gd name="T103" fmla="*/ 2147483646 h 24"/>
              <a:gd name="T104" fmla="*/ 2147483646 w 35"/>
              <a:gd name="T105" fmla="*/ 2147483646 h 24"/>
              <a:gd name="T106" fmla="*/ 2147483646 w 35"/>
              <a:gd name="T107" fmla="*/ 2147483646 h 24"/>
              <a:gd name="T108" fmla="*/ 2147483646 w 35"/>
              <a:gd name="T109" fmla="*/ 2147483646 h 24"/>
              <a:gd name="T110" fmla="*/ 2147483646 w 35"/>
              <a:gd name="T111" fmla="*/ 2147483646 h 24"/>
              <a:gd name="T112" fmla="*/ 2147483646 w 35"/>
              <a:gd name="T113" fmla="*/ 2147483646 h 24"/>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35" h="24">
                <a:moveTo>
                  <a:pt x="25" y="16"/>
                </a:moveTo>
                <a:lnTo>
                  <a:pt x="24" y="16"/>
                </a:lnTo>
                <a:lnTo>
                  <a:pt x="23" y="17"/>
                </a:lnTo>
                <a:lnTo>
                  <a:pt x="22" y="18"/>
                </a:lnTo>
                <a:lnTo>
                  <a:pt x="21" y="18"/>
                </a:lnTo>
                <a:lnTo>
                  <a:pt x="21" y="19"/>
                </a:lnTo>
                <a:lnTo>
                  <a:pt x="20" y="19"/>
                </a:lnTo>
                <a:lnTo>
                  <a:pt x="19" y="19"/>
                </a:lnTo>
                <a:lnTo>
                  <a:pt x="18" y="21"/>
                </a:lnTo>
                <a:lnTo>
                  <a:pt x="16" y="22"/>
                </a:lnTo>
                <a:lnTo>
                  <a:pt x="15" y="22"/>
                </a:lnTo>
                <a:lnTo>
                  <a:pt x="14" y="23"/>
                </a:lnTo>
                <a:lnTo>
                  <a:pt x="13" y="23"/>
                </a:lnTo>
                <a:lnTo>
                  <a:pt x="13" y="24"/>
                </a:lnTo>
                <a:lnTo>
                  <a:pt x="12" y="23"/>
                </a:lnTo>
                <a:lnTo>
                  <a:pt x="11" y="23"/>
                </a:lnTo>
                <a:lnTo>
                  <a:pt x="11" y="22"/>
                </a:lnTo>
                <a:lnTo>
                  <a:pt x="11" y="21"/>
                </a:lnTo>
                <a:lnTo>
                  <a:pt x="10" y="19"/>
                </a:lnTo>
                <a:lnTo>
                  <a:pt x="10" y="18"/>
                </a:lnTo>
                <a:lnTo>
                  <a:pt x="10" y="17"/>
                </a:lnTo>
                <a:lnTo>
                  <a:pt x="10" y="16"/>
                </a:lnTo>
                <a:lnTo>
                  <a:pt x="10" y="15"/>
                </a:lnTo>
                <a:lnTo>
                  <a:pt x="9" y="15"/>
                </a:lnTo>
                <a:lnTo>
                  <a:pt x="8" y="15"/>
                </a:lnTo>
                <a:lnTo>
                  <a:pt x="8" y="16"/>
                </a:lnTo>
                <a:lnTo>
                  <a:pt x="7" y="16"/>
                </a:lnTo>
                <a:lnTo>
                  <a:pt x="6" y="16"/>
                </a:lnTo>
                <a:lnTo>
                  <a:pt x="6" y="17"/>
                </a:lnTo>
                <a:lnTo>
                  <a:pt x="4" y="17"/>
                </a:lnTo>
                <a:lnTo>
                  <a:pt x="3" y="18"/>
                </a:lnTo>
                <a:lnTo>
                  <a:pt x="2" y="18"/>
                </a:lnTo>
                <a:lnTo>
                  <a:pt x="3" y="17"/>
                </a:lnTo>
                <a:lnTo>
                  <a:pt x="3" y="16"/>
                </a:lnTo>
                <a:lnTo>
                  <a:pt x="3" y="15"/>
                </a:lnTo>
                <a:lnTo>
                  <a:pt x="2" y="15"/>
                </a:lnTo>
                <a:lnTo>
                  <a:pt x="2" y="14"/>
                </a:lnTo>
                <a:lnTo>
                  <a:pt x="2" y="13"/>
                </a:lnTo>
                <a:lnTo>
                  <a:pt x="1" y="13"/>
                </a:lnTo>
                <a:lnTo>
                  <a:pt x="1" y="12"/>
                </a:lnTo>
                <a:lnTo>
                  <a:pt x="1" y="11"/>
                </a:lnTo>
                <a:lnTo>
                  <a:pt x="1" y="10"/>
                </a:lnTo>
                <a:lnTo>
                  <a:pt x="0" y="10"/>
                </a:lnTo>
                <a:lnTo>
                  <a:pt x="0" y="9"/>
                </a:lnTo>
                <a:lnTo>
                  <a:pt x="0" y="8"/>
                </a:lnTo>
                <a:lnTo>
                  <a:pt x="1" y="8"/>
                </a:lnTo>
                <a:lnTo>
                  <a:pt x="1" y="7"/>
                </a:lnTo>
                <a:lnTo>
                  <a:pt x="1" y="5"/>
                </a:lnTo>
                <a:lnTo>
                  <a:pt x="2" y="4"/>
                </a:lnTo>
                <a:lnTo>
                  <a:pt x="2" y="3"/>
                </a:lnTo>
                <a:lnTo>
                  <a:pt x="2" y="2"/>
                </a:lnTo>
                <a:lnTo>
                  <a:pt x="3" y="2"/>
                </a:lnTo>
                <a:lnTo>
                  <a:pt x="4" y="2"/>
                </a:lnTo>
                <a:lnTo>
                  <a:pt x="6" y="2"/>
                </a:lnTo>
                <a:lnTo>
                  <a:pt x="6" y="3"/>
                </a:lnTo>
                <a:lnTo>
                  <a:pt x="7" y="3"/>
                </a:lnTo>
                <a:lnTo>
                  <a:pt x="8" y="3"/>
                </a:lnTo>
                <a:lnTo>
                  <a:pt x="9" y="3"/>
                </a:lnTo>
                <a:lnTo>
                  <a:pt x="9" y="2"/>
                </a:lnTo>
                <a:lnTo>
                  <a:pt x="10" y="2"/>
                </a:lnTo>
                <a:lnTo>
                  <a:pt x="11" y="2"/>
                </a:lnTo>
                <a:lnTo>
                  <a:pt x="12" y="2"/>
                </a:lnTo>
                <a:lnTo>
                  <a:pt x="13" y="1"/>
                </a:lnTo>
                <a:lnTo>
                  <a:pt x="14" y="1"/>
                </a:lnTo>
                <a:lnTo>
                  <a:pt x="14" y="2"/>
                </a:lnTo>
                <a:lnTo>
                  <a:pt x="15" y="2"/>
                </a:lnTo>
                <a:lnTo>
                  <a:pt x="15" y="1"/>
                </a:lnTo>
                <a:lnTo>
                  <a:pt x="16" y="1"/>
                </a:lnTo>
                <a:lnTo>
                  <a:pt x="18" y="0"/>
                </a:lnTo>
                <a:lnTo>
                  <a:pt x="19" y="1"/>
                </a:lnTo>
                <a:lnTo>
                  <a:pt x="20" y="2"/>
                </a:lnTo>
                <a:lnTo>
                  <a:pt x="21" y="3"/>
                </a:lnTo>
                <a:lnTo>
                  <a:pt x="22" y="4"/>
                </a:lnTo>
                <a:lnTo>
                  <a:pt x="24" y="5"/>
                </a:lnTo>
                <a:lnTo>
                  <a:pt x="25" y="5"/>
                </a:lnTo>
                <a:lnTo>
                  <a:pt x="28" y="9"/>
                </a:lnTo>
                <a:lnTo>
                  <a:pt x="30" y="10"/>
                </a:lnTo>
                <a:lnTo>
                  <a:pt x="31" y="10"/>
                </a:lnTo>
                <a:lnTo>
                  <a:pt x="33" y="12"/>
                </a:lnTo>
                <a:lnTo>
                  <a:pt x="33" y="13"/>
                </a:lnTo>
                <a:lnTo>
                  <a:pt x="34" y="13"/>
                </a:lnTo>
                <a:lnTo>
                  <a:pt x="34" y="14"/>
                </a:lnTo>
                <a:lnTo>
                  <a:pt x="35" y="14"/>
                </a:lnTo>
                <a:lnTo>
                  <a:pt x="32" y="15"/>
                </a:lnTo>
                <a:lnTo>
                  <a:pt x="30" y="15"/>
                </a:lnTo>
                <a:lnTo>
                  <a:pt x="27" y="15"/>
                </a:lnTo>
                <a:lnTo>
                  <a:pt x="26" y="15"/>
                </a:lnTo>
                <a:lnTo>
                  <a:pt x="24" y="14"/>
                </a:lnTo>
                <a:lnTo>
                  <a:pt x="23" y="14"/>
                </a:lnTo>
                <a:lnTo>
                  <a:pt x="22" y="13"/>
                </a:lnTo>
                <a:lnTo>
                  <a:pt x="20" y="12"/>
                </a:lnTo>
                <a:lnTo>
                  <a:pt x="21" y="13"/>
                </a:lnTo>
                <a:lnTo>
                  <a:pt x="22" y="14"/>
                </a:lnTo>
                <a:lnTo>
                  <a:pt x="24" y="16"/>
                </a:lnTo>
                <a:lnTo>
                  <a:pt x="25" y="16"/>
                </a:lnTo>
                <a:close/>
              </a:path>
            </a:pathLst>
          </a:custGeom>
          <a:solidFill>
            <a:srgbClr val="A8E0FF"/>
          </a:solidFill>
          <a:ln w="4763">
            <a:solidFill>
              <a:srgbClr val="000000"/>
            </a:solidFill>
            <a:prstDash val="solid"/>
            <a:round/>
            <a:headEnd/>
            <a:tailEnd/>
          </a:ln>
        </xdr:spPr>
      </xdr:sp>
      <xdr:sp macro="" textlink="">
        <xdr:nvSpPr>
          <xdr:cNvPr id="103892" name="Freeform 14192"/>
          <xdr:cNvSpPr>
            <a:spLocks/>
          </xdr:cNvSpPr>
        </xdr:nvSpPr>
        <xdr:spPr bwMode="auto">
          <a:xfrm>
            <a:off x="9161802" y="2506046"/>
            <a:ext cx="180975" cy="128357"/>
          </a:xfrm>
          <a:custGeom>
            <a:avLst/>
            <a:gdLst>
              <a:gd name="T0" fmla="*/ 2147483646 w 38"/>
              <a:gd name="T1" fmla="*/ 2147483646 h 27"/>
              <a:gd name="T2" fmla="*/ 2147483646 w 38"/>
              <a:gd name="T3" fmla="*/ 2147483646 h 27"/>
              <a:gd name="T4" fmla="*/ 2147483646 w 38"/>
              <a:gd name="T5" fmla="*/ 2147483646 h 27"/>
              <a:gd name="T6" fmla="*/ 2147483646 w 38"/>
              <a:gd name="T7" fmla="*/ 2147483646 h 27"/>
              <a:gd name="T8" fmla="*/ 2147483646 w 38"/>
              <a:gd name="T9" fmla="*/ 2147483646 h 27"/>
              <a:gd name="T10" fmla="*/ 2147483646 w 38"/>
              <a:gd name="T11" fmla="*/ 2147483646 h 27"/>
              <a:gd name="T12" fmla="*/ 2147483646 w 38"/>
              <a:gd name="T13" fmla="*/ 2147483646 h 27"/>
              <a:gd name="T14" fmla="*/ 2147483646 w 38"/>
              <a:gd name="T15" fmla="*/ 2147483646 h 27"/>
              <a:gd name="T16" fmla="*/ 2147483646 w 38"/>
              <a:gd name="T17" fmla="*/ 2147483646 h 27"/>
              <a:gd name="T18" fmla="*/ 2147483646 w 38"/>
              <a:gd name="T19" fmla="*/ 2147483646 h 27"/>
              <a:gd name="T20" fmla="*/ 2147483646 w 38"/>
              <a:gd name="T21" fmla="*/ 2147483646 h 27"/>
              <a:gd name="T22" fmla="*/ 2147483646 w 38"/>
              <a:gd name="T23" fmla="*/ 2147483646 h 27"/>
              <a:gd name="T24" fmla="*/ 2147483646 w 38"/>
              <a:gd name="T25" fmla="*/ 2147483646 h 27"/>
              <a:gd name="T26" fmla="*/ 2147483646 w 38"/>
              <a:gd name="T27" fmla="*/ 2147483646 h 27"/>
              <a:gd name="T28" fmla="*/ 2147483646 w 38"/>
              <a:gd name="T29" fmla="*/ 2147483646 h 27"/>
              <a:gd name="T30" fmla="*/ 2147483646 w 38"/>
              <a:gd name="T31" fmla="*/ 2147483646 h 27"/>
              <a:gd name="T32" fmla="*/ 2147483646 w 38"/>
              <a:gd name="T33" fmla="*/ 2147483646 h 27"/>
              <a:gd name="T34" fmla="*/ 2147483646 w 38"/>
              <a:gd name="T35" fmla="*/ 2147483646 h 27"/>
              <a:gd name="T36" fmla="*/ 2147483646 w 38"/>
              <a:gd name="T37" fmla="*/ 2147483646 h 27"/>
              <a:gd name="T38" fmla="*/ 2147483646 w 38"/>
              <a:gd name="T39" fmla="*/ 0 h 27"/>
              <a:gd name="T40" fmla="*/ 2147483646 w 38"/>
              <a:gd name="T41" fmla="*/ 2147483646 h 27"/>
              <a:gd name="T42" fmla="*/ 2147483646 w 38"/>
              <a:gd name="T43" fmla="*/ 2147483646 h 27"/>
              <a:gd name="T44" fmla="*/ 2147483646 w 38"/>
              <a:gd name="T45" fmla="*/ 2147483646 h 27"/>
              <a:gd name="T46" fmla="*/ 2147483646 w 38"/>
              <a:gd name="T47" fmla="*/ 2147483646 h 27"/>
              <a:gd name="T48" fmla="*/ 2147483646 w 38"/>
              <a:gd name="T49" fmla="*/ 2147483646 h 27"/>
              <a:gd name="T50" fmla="*/ 2147483646 w 38"/>
              <a:gd name="T51" fmla="*/ 2147483646 h 27"/>
              <a:gd name="T52" fmla="*/ 2147483646 w 38"/>
              <a:gd name="T53" fmla="*/ 2147483646 h 27"/>
              <a:gd name="T54" fmla="*/ 2147483646 w 38"/>
              <a:gd name="T55" fmla="*/ 2147483646 h 27"/>
              <a:gd name="T56" fmla="*/ 2147483646 w 38"/>
              <a:gd name="T57" fmla="*/ 2147483646 h 27"/>
              <a:gd name="T58" fmla="*/ 2147483646 w 38"/>
              <a:gd name="T59" fmla="*/ 2147483646 h 27"/>
              <a:gd name="T60" fmla="*/ 2147483646 w 38"/>
              <a:gd name="T61" fmla="*/ 2147483646 h 27"/>
              <a:gd name="T62" fmla="*/ 2147483646 w 38"/>
              <a:gd name="T63" fmla="*/ 2147483646 h 27"/>
              <a:gd name="T64" fmla="*/ 2147483646 w 38"/>
              <a:gd name="T65" fmla="*/ 2147483646 h 27"/>
              <a:gd name="T66" fmla="*/ 2147483646 w 38"/>
              <a:gd name="T67" fmla="*/ 2147483646 h 27"/>
              <a:gd name="T68" fmla="*/ 2147483646 w 38"/>
              <a:gd name="T69" fmla="*/ 2147483646 h 27"/>
              <a:gd name="T70" fmla="*/ 2147483646 w 38"/>
              <a:gd name="T71" fmla="*/ 2147483646 h 27"/>
              <a:gd name="T72" fmla="*/ 2147483646 w 38"/>
              <a:gd name="T73" fmla="*/ 2147483646 h 27"/>
              <a:gd name="T74" fmla="*/ 2147483646 w 38"/>
              <a:gd name="T75" fmla="*/ 2147483646 h 27"/>
              <a:gd name="T76" fmla="*/ 2147483646 w 38"/>
              <a:gd name="T77" fmla="*/ 2147483646 h 27"/>
              <a:gd name="T78" fmla="*/ 2147483646 w 38"/>
              <a:gd name="T79" fmla="*/ 2147483646 h 27"/>
              <a:gd name="T80" fmla="*/ 2147483646 w 38"/>
              <a:gd name="T81" fmla="*/ 2147483646 h 27"/>
              <a:gd name="T82" fmla="*/ 2147483646 w 38"/>
              <a:gd name="T83" fmla="*/ 2147483646 h 27"/>
              <a:gd name="T84" fmla="*/ 2147483646 w 38"/>
              <a:gd name="T85" fmla="*/ 2147483646 h 27"/>
              <a:gd name="T86" fmla="*/ 2147483646 w 38"/>
              <a:gd name="T87" fmla="*/ 2147483646 h 27"/>
              <a:gd name="T88" fmla="*/ 2147483646 w 38"/>
              <a:gd name="T89" fmla="*/ 2147483646 h 27"/>
              <a:gd name="T90" fmla="*/ 2147483646 w 38"/>
              <a:gd name="T91" fmla="*/ 2147483646 h 27"/>
              <a:gd name="T92" fmla="*/ 2147483646 w 38"/>
              <a:gd name="T93" fmla="*/ 2147483646 h 27"/>
              <a:gd name="T94" fmla="*/ 2147483646 w 38"/>
              <a:gd name="T95" fmla="*/ 2147483646 h 27"/>
              <a:gd name="T96" fmla="*/ 2147483646 w 38"/>
              <a:gd name="T97" fmla="*/ 2147483646 h 27"/>
              <a:gd name="T98" fmla="*/ 2147483646 w 38"/>
              <a:gd name="T99" fmla="*/ 2147483646 h 27"/>
              <a:gd name="T100" fmla="*/ 2147483646 w 38"/>
              <a:gd name="T101" fmla="*/ 2147483646 h 27"/>
              <a:gd name="T102" fmla="*/ 2147483646 w 38"/>
              <a:gd name="T103" fmla="*/ 2147483646 h 27"/>
              <a:gd name="T104" fmla="*/ 2147483646 w 38"/>
              <a:gd name="T105" fmla="*/ 2147483646 h 27"/>
              <a:gd name="T106" fmla="*/ 2147483646 w 38"/>
              <a:gd name="T107" fmla="*/ 2147483646 h 27"/>
              <a:gd name="T108" fmla="*/ 2147483646 w 38"/>
              <a:gd name="T109" fmla="*/ 2147483646 h 27"/>
              <a:gd name="T110" fmla="*/ 2147483646 w 38"/>
              <a:gd name="T111" fmla="*/ 2147483646 h 27"/>
              <a:gd name="T112" fmla="*/ 2147483646 w 38"/>
              <a:gd name="T113" fmla="*/ 2147483646 h 27"/>
              <a:gd name="T114" fmla="*/ 2147483646 w 38"/>
              <a:gd name="T115" fmla="*/ 2147483646 h 27"/>
              <a:gd name="T116" fmla="*/ 2147483646 w 38"/>
              <a:gd name="T117" fmla="*/ 2147483646 h 27"/>
              <a:gd name="T118" fmla="*/ 2147483646 w 38"/>
              <a:gd name="T119" fmla="*/ 2147483646 h 27"/>
              <a:gd name="T120" fmla="*/ 2147483646 w 38"/>
              <a:gd name="T121" fmla="*/ 2147483646 h 2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0" t="0" r="r" b="b"/>
            <a:pathLst>
              <a:path w="38" h="27">
                <a:moveTo>
                  <a:pt x="10" y="8"/>
                </a:moveTo>
                <a:lnTo>
                  <a:pt x="10" y="8"/>
                </a:lnTo>
                <a:lnTo>
                  <a:pt x="12" y="7"/>
                </a:lnTo>
                <a:lnTo>
                  <a:pt x="13" y="7"/>
                </a:lnTo>
                <a:lnTo>
                  <a:pt x="14" y="7"/>
                </a:lnTo>
                <a:lnTo>
                  <a:pt x="14" y="6"/>
                </a:lnTo>
                <a:lnTo>
                  <a:pt x="14" y="5"/>
                </a:lnTo>
                <a:lnTo>
                  <a:pt x="15" y="3"/>
                </a:lnTo>
                <a:lnTo>
                  <a:pt x="15" y="5"/>
                </a:lnTo>
                <a:lnTo>
                  <a:pt x="15" y="6"/>
                </a:lnTo>
                <a:lnTo>
                  <a:pt x="15" y="8"/>
                </a:lnTo>
                <a:lnTo>
                  <a:pt x="16" y="9"/>
                </a:lnTo>
                <a:lnTo>
                  <a:pt x="16" y="10"/>
                </a:lnTo>
                <a:lnTo>
                  <a:pt x="16" y="11"/>
                </a:lnTo>
                <a:lnTo>
                  <a:pt x="17" y="11"/>
                </a:lnTo>
                <a:lnTo>
                  <a:pt x="18" y="10"/>
                </a:lnTo>
                <a:lnTo>
                  <a:pt x="19" y="10"/>
                </a:lnTo>
                <a:lnTo>
                  <a:pt x="20" y="9"/>
                </a:lnTo>
                <a:lnTo>
                  <a:pt x="21" y="8"/>
                </a:lnTo>
                <a:lnTo>
                  <a:pt x="22" y="8"/>
                </a:lnTo>
                <a:lnTo>
                  <a:pt x="22" y="7"/>
                </a:lnTo>
                <a:lnTo>
                  <a:pt x="23" y="7"/>
                </a:lnTo>
                <a:lnTo>
                  <a:pt x="23" y="6"/>
                </a:lnTo>
                <a:lnTo>
                  <a:pt x="25" y="6"/>
                </a:lnTo>
                <a:lnTo>
                  <a:pt x="26" y="5"/>
                </a:lnTo>
                <a:lnTo>
                  <a:pt x="28" y="3"/>
                </a:lnTo>
                <a:lnTo>
                  <a:pt x="29" y="3"/>
                </a:lnTo>
                <a:lnTo>
                  <a:pt x="30" y="2"/>
                </a:lnTo>
                <a:lnTo>
                  <a:pt x="31" y="1"/>
                </a:lnTo>
                <a:lnTo>
                  <a:pt x="32" y="1"/>
                </a:lnTo>
                <a:lnTo>
                  <a:pt x="32" y="0"/>
                </a:lnTo>
                <a:lnTo>
                  <a:pt x="32" y="1"/>
                </a:lnTo>
                <a:lnTo>
                  <a:pt x="33" y="1"/>
                </a:lnTo>
                <a:lnTo>
                  <a:pt x="33" y="2"/>
                </a:lnTo>
                <a:lnTo>
                  <a:pt x="33" y="3"/>
                </a:lnTo>
                <a:lnTo>
                  <a:pt x="34" y="5"/>
                </a:lnTo>
                <a:lnTo>
                  <a:pt x="35" y="6"/>
                </a:lnTo>
                <a:lnTo>
                  <a:pt x="35" y="7"/>
                </a:lnTo>
                <a:lnTo>
                  <a:pt x="37" y="9"/>
                </a:lnTo>
                <a:lnTo>
                  <a:pt x="37" y="10"/>
                </a:lnTo>
                <a:lnTo>
                  <a:pt x="37" y="11"/>
                </a:lnTo>
                <a:lnTo>
                  <a:pt x="38" y="11"/>
                </a:lnTo>
                <a:lnTo>
                  <a:pt x="37" y="11"/>
                </a:lnTo>
                <a:lnTo>
                  <a:pt x="37" y="12"/>
                </a:lnTo>
                <a:lnTo>
                  <a:pt x="35" y="13"/>
                </a:lnTo>
                <a:lnTo>
                  <a:pt x="34" y="13"/>
                </a:lnTo>
                <a:lnTo>
                  <a:pt x="33" y="13"/>
                </a:lnTo>
                <a:lnTo>
                  <a:pt x="33" y="14"/>
                </a:lnTo>
                <a:lnTo>
                  <a:pt x="33" y="15"/>
                </a:lnTo>
                <a:lnTo>
                  <a:pt x="32" y="15"/>
                </a:lnTo>
                <a:lnTo>
                  <a:pt x="32" y="16"/>
                </a:lnTo>
                <a:lnTo>
                  <a:pt x="32" y="17"/>
                </a:lnTo>
                <a:lnTo>
                  <a:pt x="31" y="17"/>
                </a:lnTo>
                <a:lnTo>
                  <a:pt x="31" y="18"/>
                </a:lnTo>
                <a:lnTo>
                  <a:pt x="31" y="20"/>
                </a:lnTo>
                <a:lnTo>
                  <a:pt x="30" y="20"/>
                </a:lnTo>
                <a:lnTo>
                  <a:pt x="30" y="21"/>
                </a:lnTo>
                <a:lnTo>
                  <a:pt x="31" y="22"/>
                </a:lnTo>
                <a:lnTo>
                  <a:pt x="32" y="23"/>
                </a:lnTo>
                <a:lnTo>
                  <a:pt x="32" y="24"/>
                </a:lnTo>
                <a:lnTo>
                  <a:pt x="32" y="25"/>
                </a:lnTo>
                <a:lnTo>
                  <a:pt x="30" y="25"/>
                </a:lnTo>
                <a:lnTo>
                  <a:pt x="29" y="26"/>
                </a:lnTo>
                <a:lnTo>
                  <a:pt x="26" y="26"/>
                </a:lnTo>
                <a:lnTo>
                  <a:pt x="23" y="26"/>
                </a:lnTo>
                <a:lnTo>
                  <a:pt x="21" y="27"/>
                </a:lnTo>
                <a:lnTo>
                  <a:pt x="18" y="27"/>
                </a:lnTo>
                <a:lnTo>
                  <a:pt x="17" y="27"/>
                </a:lnTo>
                <a:lnTo>
                  <a:pt x="16" y="27"/>
                </a:lnTo>
                <a:lnTo>
                  <a:pt x="16" y="26"/>
                </a:lnTo>
                <a:lnTo>
                  <a:pt x="15" y="26"/>
                </a:lnTo>
                <a:lnTo>
                  <a:pt x="15" y="25"/>
                </a:lnTo>
                <a:lnTo>
                  <a:pt x="13" y="23"/>
                </a:lnTo>
                <a:lnTo>
                  <a:pt x="12" y="23"/>
                </a:lnTo>
                <a:lnTo>
                  <a:pt x="10" y="22"/>
                </a:lnTo>
                <a:lnTo>
                  <a:pt x="7" y="18"/>
                </a:lnTo>
                <a:lnTo>
                  <a:pt x="6" y="18"/>
                </a:lnTo>
                <a:lnTo>
                  <a:pt x="4" y="17"/>
                </a:lnTo>
                <a:lnTo>
                  <a:pt x="3" y="16"/>
                </a:lnTo>
                <a:lnTo>
                  <a:pt x="2" y="15"/>
                </a:lnTo>
                <a:lnTo>
                  <a:pt x="1" y="14"/>
                </a:lnTo>
                <a:lnTo>
                  <a:pt x="0" y="13"/>
                </a:lnTo>
                <a:lnTo>
                  <a:pt x="1" y="13"/>
                </a:lnTo>
                <a:lnTo>
                  <a:pt x="2" y="13"/>
                </a:lnTo>
                <a:lnTo>
                  <a:pt x="2" y="12"/>
                </a:lnTo>
                <a:lnTo>
                  <a:pt x="3" y="11"/>
                </a:lnTo>
                <a:lnTo>
                  <a:pt x="4" y="11"/>
                </a:lnTo>
                <a:lnTo>
                  <a:pt x="4" y="10"/>
                </a:lnTo>
                <a:lnTo>
                  <a:pt x="5" y="10"/>
                </a:lnTo>
                <a:lnTo>
                  <a:pt x="5" y="9"/>
                </a:lnTo>
                <a:lnTo>
                  <a:pt x="6" y="9"/>
                </a:lnTo>
                <a:lnTo>
                  <a:pt x="7" y="8"/>
                </a:lnTo>
                <a:lnTo>
                  <a:pt x="9" y="8"/>
                </a:lnTo>
                <a:lnTo>
                  <a:pt x="10" y="8"/>
                </a:lnTo>
                <a:close/>
              </a:path>
            </a:pathLst>
          </a:custGeom>
          <a:solidFill>
            <a:srgbClr val="00AEEF"/>
          </a:solidFill>
          <a:ln w="4763">
            <a:solidFill>
              <a:srgbClr val="000000"/>
            </a:solidFill>
            <a:prstDash val="solid"/>
            <a:round/>
            <a:headEnd/>
            <a:tailEnd/>
          </a:ln>
        </xdr:spPr>
      </xdr:sp>
      <xdr:sp macro="" textlink="">
        <xdr:nvSpPr>
          <xdr:cNvPr id="103893" name="Freeform 14193"/>
          <xdr:cNvSpPr>
            <a:spLocks/>
          </xdr:cNvSpPr>
        </xdr:nvSpPr>
        <xdr:spPr bwMode="auto">
          <a:xfrm>
            <a:off x="9171327" y="2610590"/>
            <a:ext cx="247650" cy="85494"/>
          </a:xfrm>
          <a:custGeom>
            <a:avLst/>
            <a:gdLst>
              <a:gd name="T0" fmla="*/ 2147483646 w 52"/>
              <a:gd name="T1" fmla="*/ 2147483646 h 18"/>
              <a:gd name="T2" fmla="*/ 2147483646 w 52"/>
              <a:gd name="T3" fmla="*/ 2147483646 h 18"/>
              <a:gd name="T4" fmla="*/ 0 w 52"/>
              <a:gd name="T5" fmla="*/ 2147483646 h 18"/>
              <a:gd name="T6" fmla="*/ 2147483646 w 52"/>
              <a:gd name="T7" fmla="*/ 2147483646 h 18"/>
              <a:gd name="T8" fmla="*/ 2147483646 w 52"/>
              <a:gd name="T9" fmla="*/ 2147483646 h 18"/>
              <a:gd name="T10" fmla="*/ 2147483646 w 52"/>
              <a:gd name="T11" fmla="*/ 2147483646 h 18"/>
              <a:gd name="T12" fmla="*/ 2147483646 w 52"/>
              <a:gd name="T13" fmla="*/ 2147483646 h 18"/>
              <a:gd name="T14" fmla="*/ 2147483646 w 52"/>
              <a:gd name="T15" fmla="*/ 2147483646 h 18"/>
              <a:gd name="T16" fmla="*/ 2147483646 w 52"/>
              <a:gd name="T17" fmla="*/ 2147483646 h 18"/>
              <a:gd name="T18" fmla="*/ 2147483646 w 52"/>
              <a:gd name="T19" fmla="*/ 2147483646 h 18"/>
              <a:gd name="T20" fmla="*/ 2147483646 w 52"/>
              <a:gd name="T21" fmla="*/ 2147483646 h 18"/>
              <a:gd name="T22" fmla="*/ 2147483646 w 52"/>
              <a:gd name="T23" fmla="*/ 2147483646 h 18"/>
              <a:gd name="T24" fmla="*/ 2147483646 w 52"/>
              <a:gd name="T25" fmla="*/ 2147483646 h 18"/>
              <a:gd name="T26" fmla="*/ 2147483646 w 52"/>
              <a:gd name="T27" fmla="*/ 2147483646 h 18"/>
              <a:gd name="T28" fmla="*/ 2147483646 w 52"/>
              <a:gd name="T29" fmla="*/ 2147483646 h 18"/>
              <a:gd name="T30" fmla="*/ 2147483646 w 52"/>
              <a:gd name="T31" fmla="*/ 2147483646 h 18"/>
              <a:gd name="T32" fmla="*/ 2147483646 w 52"/>
              <a:gd name="T33" fmla="*/ 2147483646 h 18"/>
              <a:gd name="T34" fmla="*/ 2147483646 w 52"/>
              <a:gd name="T35" fmla="*/ 2147483646 h 18"/>
              <a:gd name="T36" fmla="*/ 2147483646 w 52"/>
              <a:gd name="T37" fmla="*/ 2147483646 h 18"/>
              <a:gd name="T38" fmla="*/ 2147483646 w 52"/>
              <a:gd name="T39" fmla="*/ 2147483646 h 18"/>
              <a:gd name="T40" fmla="*/ 2147483646 w 52"/>
              <a:gd name="T41" fmla="*/ 2147483646 h 18"/>
              <a:gd name="T42" fmla="*/ 2147483646 w 52"/>
              <a:gd name="T43" fmla="*/ 2147483646 h 18"/>
              <a:gd name="T44" fmla="*/ 2147483646 w 52"/>
              <a:gd name="T45" fmla="*/ 2147483646 h 18"/>
              <a:gd name="T46" fmla="*/ 2147483646 w 52"/>
              <a:gd name="T47" fmla="*/ 2147483646 h 18"/>
              <a:gd name="T48" fmla="*/ 2147483646 w 52"/>
              <a:gd name="T49" fmla="*/ 2147483646 h 18"/>
              <a:gd name="T50" fmla="*/ 2147483646 w 52"/>
              <a:gd name="T51" fmla="*/ 2147483646 h 18"/>
              <a:gd name="T52" fmla="*/ 2147483646 w 52"/>
              <a:gd name="T53" fmla="*/ 2147483646 h 18"/>
              <a:gd name="T54" fmla="*/ 2147483646 w 52"/>
              <a:gd name="T55" fmla="*/ 2147483646 h 18"/>
              <a:gd name="T56" fmla="*/ 2147483646 w 52"/>
              <a:gd name="T57" fmla="*/ 2147483646 h 18"/>
              <a:gd name="T58" fmla="*/ 2147483646 w 52"/>
              <a:gd name="T59" fmla="*/ 2147483646 h 18"/>
              <a:gd name="T60" fmla="*/ 2147483646 w 52"/>
              <a:gd name="T61" fmla="*/ 2147483646 h 18"/>
              <a:gd name="T62" fmla="*/ 2147483646 w 52"/>
              <a:gd name="T63" fmla="*/ 2147483646 h 18"/>
              <a:gd name="T64" fmla="*/ 2147483646 w 52"/>
              <a:gd name="T65" fmla="*/ 2147483646 h 18"/>
              <a:gd name="T66" fmla="*/ 2147483646 w 52"/>
              <a:gd name="T67" fmla="*/ 2147483646 h 18"/>
              <a:gd name="T68" fmla="*/ 2147483646 w 52"/>
              <a:gd name="T69" fmla="*/ 2147483646 h 18"/>
              <a:gd name="T70" fmla="*/ 2147483646 w 52"/>
              <a:gd name="T71" fmla="*/ 2147483646 h 18"/>
              <a:gd name="T72" fmla="*/ 2147483646 w 52"/>
              <a:gd name="T73" fmla="*/ 2147483646 h 18"/>
              <a:gd name="T74" fmla="*/ 2147483646 w 52"/>
              <a:gd name="T75" fmla="*/ 2147483646 h 18"/>
              <a:gd name="T76" fmla="*/ 2147483646 w 52"/>
              <a:gd name="T77" fmla="*/ 2147483646 h 18"/>
              <a:gd name="T78" fmla="*/ 2147483646 w 52"/>
              <a:gd name="T79" fmla="*/ 2147483646 h 18"/>
              <a:gd name="T80" fmla="*/ 2147483646 w 52"/>
              <a:gd name="T81" fmla="*/ 2147483646 h 18"/>
              <a:gd name="T82" fmla="*/ 2147483646 w 52"/>
              <a:gd name="T83" fmla="*/ 2147483646 h 18"/>
              <a:gd name="T84" fmla="*/ 2147483646 w 52"/>
              <a:gd name="T85" fmla="*/ 2147483646 h 18"/>
              <a:gd name="T86" fmla="*/ 2147483646 w 52"/>
              <a:gd name="T87" fmla="*/ 2147483646 h 18"/>
              <a:gd name="T88" fmla="*/ 2147483646 w 52"/>
              <a:gd name="T89" fmla="*/ 2147483646 h 18"/>
              <a:gd name="T90" fmla="*/ 2147483646 w 52"/>
              <a:gd name="T91" fmla="*/ 2147483646 h 18"/>
              <a:gd name="T92" fmla="*/ 2147483646 w 52"/>
              <a:gd name="T93" fmla="*/ 2147483646 h 18"/>
              <a:gd name="T94" fmla="*/ 2147483646 w 52"/>
              <a:gd name="T95" fmla="*/ 2147483646 h 18"/>
              <a:gd name="T96" fmla="*/ 2147483646 w 52"/>
              <a:gd name="T97" fmla="*/ 2147483646 h 18"/>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Lst>
            <a:ahLst/>
            <a:cxnLst>
              <a:cxn ang="T98">
                <a:pos x="T0" y="T1"/>
              </a:cxn>
              <a:cxn ang="T99">
                <a:pos x="T2" y="T3"/>
              </a:cxn>
              <a:cxn ang="T100">
                <a:pos x="T4" y="T5"/>
              </a:cxn>
              <a:cxn ang="T101">
                <a:pos x="T6" y="T7"/>
              </a:cxn>
              <a:cxn ang="T102">
                <a:pos x="T8" y="T9"/>
              </a:cxn>
              <a:cxn ang="T103">
                <a:pos x="T10" y="T11"/>
              </a:cxn>
              <a:cxn ang="T104">
                <a:pos x="T12" y="T13"/>
              </a:cxn>
              <a:cxn ang="T105">
                <a:pos x="T14" y="T15"/>
              </a:cxn>
              <a:cxn ang="T106">
                <a:pos x="T16" y="T17"/>
              </a:cxn>
              <a:cxn ang="T107">
                <a:pos x="T18" y="T19"/>
              </a:cxn>
              <a:cxn ang="T108">
                <a:pos x="T20" y="T21"/>
              </a:cxn>
              <a:cxn ang="T109">
                <a:pos x="T22" y="T23"/>
              </a:cxn>
              <a:cxn ang="T110">
                <a:pos x="T24" y="T25"/>
              </a:cxn>
              <a:cxn ang="T111">
                <a:pos x="T26" y="T27"/>
              </a:cxn>
              <a:cxn ang="T112">
                <a:pos x="T28" y="T29"/>
              </a:cxn>
              <a:cxn ang="T113">
                <a:pos x="T30" y="T31"/>
              </a:cxn>
              <a:cxn ang="T114">
                <a:pos x="T32" y="T33"/>
              </a:cxn>
              <a:cxn ang="T115">
                <a:pos x="T34" y="T35"/>
              </a:cxn>
              <a:cxn ang="T116">
                <a:pos x="T36" y="T37"/>
              </a:cxn>
              <a:cxn ang="T117">
                <a:pos x="T38" y="T39"/>
              </a:cxn>
              <a:cxn ang="T118">
                <a:pos x="T40" y="T41"/>
              </a:cxn>
              <a:cxn ang="T119">
                <a:pos x="T42" y="T43"/>
              </a:cxn>
              <a:cxn ang="T120">
                <a:pos x="T44" y="T45"/>
              </a:cxn>
              <a:cxn ang="T121">
                <a:pos x="T46" y="T47"/>
              </a:cxn>
              <a:cxn ang="T122">
                <a:pos x="T48" y="T49"/>
              </a:cxn>
              <a:cxn ang="T123">
                <a:pos x="T50" y="T51"/>
              </a:cxn>
              <a:cxn ang="T124">
                <a:pos x="T52" y="T53"/>
              </a:cxn>
              <a:cxn ang="T125">
                <a:pos x="T54" y="T55"/>
              </a:cxn>
              <a:cxn ang="T126">
                <a:pos x="T56" y="T57"/>
              </a:cxn>
              <a:cxn ang="T127">
                <a:pos x="T58" y="T59"/>
              </a:cxn>
              <a:cxn ang="T128">
                <a:pos x="T60" y="T61"/>
              </a:cxn>
              <a:cxn ang="T129">
                <a:pos x="T62" y="T63"/>
              </a:cxn>
              <a:cxn ang="T130">
                <a:pos x="T64" y="T65"/>
              </a:cxn>
              <a:cxn ang="T131">
                <a:pos x="T66" y="T67"/>
              </a:cxn>
              <a:cxn ang="T132">
                <a:pos x="T68" y="T69"/>
              </a:cxn>
              <a:cxn ang="T133">
                <a:pos x="T70" y="T71"/>
              </a:cxn>
              <a:cxn ang="T134">
                <a:pos x="T72" y="T73"/>
              </a:cxn>
              <a:cxn ang="T135">
                <a:pos x="T74" y="T75"/>
              </a:cxn>
              <a:cxn ang="T136">
                <a:pos x="T76" y="T77"/>
              </a:cxn>
              <a:cxn ang="T137">
                <a:pos x="T78" y="T79"/>
              </a:cxn>
              <a:cxn ang="T138">
                <a:pos x="T80" y="T81"/>
              </a:cxn>
              <a:cxn ang="T139">
                <a:pos x="T82" y="T83"/>
              </a:cxn>
              <a:cxn ang="T140">
                <a:pos x="T84" y="T85"/>
              </a:cxn>
              <a:cxn ang="T141">
                <a:pos x="T86" y="T87"/>
              </a:cxn>
              <a:cxn ang="T142">
                <a:pos x="T88" y="T89"/>
              </a:cxn>
              <a:cxn ang="T143">
                <a:pos x="T90" y="T91"/>
              </a:cxn>
              <a:cxn ang="T144">
                <a:pos x="T92" y="T93"/>
              </a:cxn>
              <a:cxn ang="T145">
                <a:pos x="T94" y="T95"/>
              </a:cxn>
              <a:cxn ang="T146">
                <a:pos x="T96" y="T97"/>
              </a:cxn>
            </a:cxnLst>
            <a:rect l="0" t="0" r="r" b="b"/>
            <a:pathLst>
              <a:path w="52" h="18">
                <a:moveTo>
                  <a:pt x="5" y="7"/>
                </a:moveTo>
                <a:lnTo>
                  <a:pt x="4" y="7"/>
                </a:lnTo>
                <a:lnTo>
                  <a:pt x="2" y="5"/>
                </a:lnTo>
                <a:lnTo>
                  <a:pt x="1" y="4"/>
                </a:lnTo>
                <a:lnTo>
                  <a:pt x="0" y="3"/>
                </a:lnTo>
                <a:lnTo>
                  <a:pt x="2" y="4"/>
                </a:lnTo>
                <a:lnTo>
                  <a:pt x="3" y="5"/>
                </a:lnTo>
                <a:lnTo>
                  <a:pt x="4" y="5"/>
                </a:lnTo>
                <a:lnTo>
                  <a:pt x="6" y="6"/>
                </a:lnTo>
                <a:lnTo>
                  <a:pt x="7" y="6"/>
                </a:lnTo>
                <a:lnTo>
                  <a:pt x="10" y="6"/>
                </a:lnTo>
                <a:lnTo>
                  <a:pt x="12" y="6"/>
                </a:lnTo>
                <a:lnTo>
                  <a:pt x="15" y="5"/>
                </a:lnTo>
                <a:lnTo>
                  <a:pt x="16" y="5"/>
                </a:lnTo>
                <a:lnTo>
                  <a:pt x="19" y="5"/>
                </a:lnTo>
                <a:lnTo>
                  <a:pt x="21" y="4"/>
                </a:lnTo>
                <a:lnTo>
                  <a:pt x="24" y="4"/>
                </a:lnTo>
                <a:lnTo>
                  <a:pt x="27" y="4"/>
                </a:lnTo>
                <a:lnTo>
                  <a:pt x="28" y="3"/>
                </a:lnTo>
                <a:lnTo>
                  <a:pt x="30" y="3"/>
                </a:lnTo>
                <a:lnTo>
                  <a:pt x="35" y="3"/>
                </a:lnTo>
                <a:lnTo>
                  <a:pt x="38" y="2"/>
                </a:lnTo>
                <a:lnTo>
                  <a:pt x="40" y="2"/>
                </a:lnTo>
                <a:lnTo>
                  <a:pt x="43" y="1"/>
                </a:lnTo>
                <a:lnTo>
                  <a:pt x="47" y="1"/>
                </a:lnTo>
                <a:lnTo>
                  <a:pt x="51" y="0"/>
                </a:lnTo>
                <a:lnTo>
                  <a:pt x="51" y="1"/>
                </a:lnTo>
                <a:lnTo>
                  <a:pt x="51" y="3"/>
                </a:lnTo>
                <a:lnTo>
                  <a:pt x="51" y="6"/>
                </a:lnTo>
                <a:lnTo>
                  <a:pt x="52" y="12"/>
                </a:lnTo>
                <a:lnTo>
                  <a:pt x="49" y="12"/>
                </a:lnTo>
                <a:lnTo>
                  <a:pt x="44" y="12"/>
                </a:lnTo>
                <a:lnTo>
                  <a:pt x="43" y="12"/>
                </a:lnTo>
                <a:lnTo>
                  <a:pt x="42" y="12"/>
                </a:lnTo>
                <a:lnTo>
                  <a:pt x="41" y="12"/>
                </a:lnTo>
                <a:lnTo>
                  <a:pt x="40" y="13"/>
                </a:lnTo>
                <a:lnTo>
                  <a:pt x="40" y="14"/>
                </a:lnTo>
                <a:lnTo>
                  <a:pt x="40" y="15"/>
                </a:lnTo>
                <a:lnTo>
                  <a:pt x="39" y="15"/>
                </a:lnTo>
                <a:lnTo>
                  <a:pt x="36" y="15"/>
                </a:lnTo>
                <a:lnTo>
                  <a:pt x="35" y="15"/>
                </a:lnTo>
                <a:lnTo>
                  <a:pt x="33" y="15"/>
                </a:lnTo>
                <a:lnTo>
                  <a:pt x="32" y="15"/>
                </a:lnTo>
                <a:lnTo>
                  <a:pt x="31" y="16"/>
                </a:lnTo>
                <a:lnTo>
                  <a:pt x="30" y="16"/>
                </a:lnTo>
                <a:lnTo>
                  <a:pt x="27" y="17"/>
                </a:lnTo>
                <a:lnTo>
                  <a:pt x="25" y="18"/>
                </a:lnTo>
                <a:lnTo>
                  <a:pt x="24" y="17"/>
                </a:lnTo>
                <a:lnTo>
                  <a:pt x="23" y="17"/>
                </a:lnTo>
                <a:lnTo>
                  <a:pt x="21" y="17"/>
                </a:lnTo>
                <a:lnTo>
                  <a:pt x="20" y="17"/>
                </a:lnTo>
                <a:lnTo>
                  <a:pt x="19" y="16"/>
                </a:lnTo>
                <a:lnTo>
                  <a:pt x="17" y="15"/>
                </a:lnTo>
                <a:lnTo>
                  <a:pt x="16" y="15"/>
                </a:lnTo>
                <a:lnTo>
                  <a:pt x="13" y="13"/>
                </a:lnTo>
                <a:lnTo>
                  <a:pt x="12" y="13"/>
                </a:lnTo>
                <a:lnTo>
                  <a:pt x="12" y="12"/>
                </a:lnTo>
                <a:lnTo>
                  <a:pt x="11" y="12"/>
                </a:lnTo>
                <a:lnTo>
                  <a:pt x="10" y="10"/>
                </a:lnTo>
                <a:lnTo>
                  <a:pt x="8" y="10"/>
                </a:lnTo>
                <a:lnTo>
                  <a:pt x="7" y="9"/>
                </a:lnTo>
                <a:lnTo>
                  <a:pt x="5" y="7"/>
                </a:lnTo>
                <a:close/>
              </a:path>
            </a:pathLst>
          </a:custGeom>
          <a:solidFill>
            <a:srgbClr val="A8E0FF"/>
          </a:solidFill>
          <a:ln w="4763">
            <a:solidFill>
              <a:srgbClr val="000000"/>
            </a:solidFill>
            <a:prstDash val="solid"/>
            <a:round/>
            <a:headEnd/>
            <a:tailEnd/>
          </a:ln>
        </xdr:spPr>
      </xdr:sp>
      <xdr:sp macro="" textlink="">
        <xdr:nvSpPr>
          <xdr:cNvPr id="103894" name="Freeform 14194"/>
          <xdr:cNvSpPr>
            <a:spLocks/>
          </xdr:cNvSpPr>
        </xdr:nvSpPr>
        <xdr:spPr bwMode="auto">
          <a:xfrm>
            <a:off x="9414214" y="2591540"/>
            <a:ext cx="161925" cy="104544"/>
          </a:xfrm>
          <a:custGeom>
            <a:avLst/>
            <a:gdLst>
              <a:gd name="T0" fmla="*/ 2147483646 w 34"/>
              <a:gd name="T1" fmla="*/ 2147483646 h 22"/>
              <a:gd name="T2" fmla="*/ 2147483646 w 34"/>
              <a:gd name="T3" fmla="*/ 2147483646 h 22"/>
              <a:gd name="T4" fmla="*/ 2147483646 w 34"/>
              <a:gd name="T5" fmla="*/ 2147483646 h 22"/>
              <a:gd name="T6" fmla="*/ 2147483646 w 34"/>
              <a:gd name="T7" fmla="*/ 2147483646 h 22"/>
              <a:gd name="T8" fmla="*/ 2147483646 w 34"/>
              <a:gd name="T9" fmla="*/ 2147483646 h 22"/>
              <a:gd name="T10" fmla="*/ 2147483646 w 34"/>
              <a:gd name="T11" fmla="*/ 2147483646 h 22"/>
              <a:gd name="T12" fmla="*/ 2147483646 w 34"/>
              <a:gd name="T13" fmla="*/ 2147483646 h 22"/>
              <a:gd name="T14" fmla="*/ 2147483646 w 34"/>
              <a:gd name="T15" fmla="*/ 2147483646 h 22"/>
              <a:gd name="T16" fmla="*/ 2147483646 w 34"/>
              <a:gd name="T17" fmla="*/ 2147483646 h 22"/>
              <a:gd name="T18" fmla="*/ 2147483646 w 34"/>
              <a:gd name="T19" fmla="*/ 2147483646 h 22"/>
              <a:gd name="T20" fmla="*/ 2147483646 w 34"/>
              <a:gd name="T21" fmla="*/ 2147483646 h 22"/>
              <a:gd name="T22" fmla="*/ 2147483646 w 34"/>
              <a:gd name="T23" fmla="*/ 2147483646 h 22"/>
              <a:gd name="T24" fmla="*/ 2147483646 w 34"/>
              <a:gd name="T25" fmla="*/ 2147483646 h 22"/>
              <a:gd name="T26" fmla="*/ 2147483646 w 34"/>
              <a:gd name="T27" fmla="*/ 2147483646 h 22"/>
              <a:gd name="T28" fmla="*/ 2147483646 w 34"/>
              <a:gd name="T29" fmla="*/ 2147483646 h 22"/>
              <a:gd name="T30" fmla="*/ 2147483646 w 34"/>
              <a:gd name="T31" fmla="*/ 2147483646 h 22"/>
              <a:gd name="T32" fmla="*/ 2147483646 w 34"/>
              <a:gd name="T33" fmla="*/ 2147483646 h 22"/>
              <a:gd name="T34" fmla="*/ 0 w 34"/>
              <a:gd name="T35" fmla="*/ 2147483646 h 22"/>
              <a:gd name="T36" fmla="*/ 2147483646 w 34"/>
              <a:gd name="T37" fmla="*/ 2147483646 h 22"/>
              <a:gd name="T38" fmla="*/ 2147483646 w 34"/>
              <a:gd name="T39" fmla="*/ 2147483646 h 22"/>
              <a:gd name="T40" fmla="*/ 2147483646 w 34"/>
              <a:gd name="T41" fmla="*/ 2147483646 h 22"/>
              <a:gd name="T42" fmla="*/ 2147483646 w 34"/>
              <a:gd name="T43" fmla="*/ 2147483646 h 22"/>
              <a:gd name="T44" fmla="*/ 2147483646 w 34"/>
              <a:gd name="T45" fmla="*/ 2147483646 h 22"/>
              <a:gd name="T46" fmla="*/ 2147483646 w 34"/>
              <a:gd name="T47" fmla="*/ 2147483646 h 22"/>
              <a:gd name="T48" fmla="*/ 2147483646 w 34"/>
              <a:gd name="T49" fmla="*/ 0 h 22"/>
              <a:gd name="T50" fmla="*/ 2147483646 w 34"/>
              <a:gd name="T51" fmla="*/ 2147483646 h 22"/>
              <a:gd name="T52" fmla="*/ 2147483646 w 34"/>
              <a:gd name="T53" fmla="*/ 2147483646 h 22"/>
              <a:gd name="T54" fmla="*/ 2147483646 w 34"/>
              <a:gd name="T55" fmla="*/ 2147483646 h 22"/>
              <a:gd name="T56" fmla="*/ 2147483646 w 34"/>
              <a:gd name="T57" fmla="*/ 2147483646 h 22"/>
              <a:gd name="T58" fmla="*/ 2147483646 w 34"/>
              <a:gd name="T59" fmla="*/ 2147483646 h 22"/>
              <a:gd name="T60" fmla="*/ 2147483646 w 34"/>
              <a:gd name="T61" fmla="*/ 2147483646 h 22"/>
              <a:gd name="T62" fmla="*/ 2147483646 w 34"/>
              <a:gd name="T63" fmla="*/ 2147483646 h 22"/>
              <a:gd name="T64" fmla="*/ 2147483646 w 34"/>
              <a:gd name="T65" fmla="*/ 2147483646 h 22"/>
              <a:gd name="T66" fmla="*/ 2147483646 w 34"/>
              <a:gd name="T67" fmla="*/ 2147483646 h 22"/>
              <a:gd name="T68" fmla="*/ 2147483646 w 34"/>
              <a:gd name="T69" fmla="*/ 2147483646 h 22"/>
              <a:gd name="T70" fmla="*/ 2147483646 w 34"/>
              <a:gd name="T71" fmla="*/ 2147483646 h 22"/>
              <a:gd name="T72" fmla="*/ 2147483646 w 34"/>
              <a:gd name="T73" fmla="*/ 2147483646 h 22"/>
              <a:gd name="T74" fmla="*/ 2147483646 w 34"/>
              <a:gd name="T75" fmla="*/ 2147483646 h 22"/>
              <a:gd name="T76" fmla="*/ 2147483646 w 34"/>
              <a:gd name="T77" fmla="*/ 2147483646 h 22"/>
              <a:gd name="T78" fmla="*/ 2147483646 w 34"/>
              <a:gd name="T79" fmla="*/ 2147483646 h 22"/>
              <a:gd name="T80" fmla="*/ 2147483646 w 34"/>
              <a:gd name="T81" fmla="*/ 2147483646 h 22"/>
              <a:gd name="T82" fmla="*/ 2147483646 w 34"/>
              <a:gd name="T83" fmla="*/ 2147483646 h 22"/>
              <a:gd name="T84" fmla="*/ 2147483646 w 34"/>
              <a:gd name="T85" fmla="*/ 2147483646 h 22"/>
              <a:gd name="T86" fmla="*/ 2147483646 w 34"/>
              <a:gd name="T87" fmla="*/ 2147483646 h 22"/>
              <a:gd name="T88" fmla="*/ 2147483646 w 34"/>
              <a:gd name="T89" fmla="*/ 2147483646 h 22"/>
              <a:gd name="T90" fmla="*/ 2147483646 w 34"/>
              <a:gd name="T91" fmla="*/ 2147483646 h 22"/>
              <a:gd name="T92" fmla="*/ 2147483646 w 34"/>
              <a:gd name="T93" fmla="*/ 2147483646 h 22"/>
              <a:gd name="T94" fmla="*/ 2147483646 w 34"/>
              <a:gd name="T95" fmla="*/ 2147483646 h 22"/>
              <a:gd name="T96" fmla="*/ 2147483646 w 34"/>
              <a:gd name="T97" fmla="*/ 2147483646 h 22"/>
              <a:gd name="T98" fmla="*/ 2147483646 w 34"/>
              <a:gd name="T99" fmla="*/ 2147483646 h 22"/>
              <a:gd name="T100" fmla="*/ 2147483646 w 34"/>
              <a:gd name="T101" fmla="*/ 2147483646 h 22"/>
              <a:gd name="T102" fmla="*/ 2147483646 w 34"/>
              <a:gd name="T103" fmla="*/ 2147483646 h 22"/>
              <a:gd name="T104" fmla="*/ 2147483646 w 34"/>
              <a:gd name="T105" fmla="*/ 2147483646 h 22"/>
              <a:gd name="T106" fmla="*/ 2147483646 w 34"/>
              <a:gd name="T107" fmla="*/ 2147483646 h 22"/>
              <a:gd name="T108" fmla="*/ 2147483646 w 34"/>
              <a:gd name="T109" fmla="*/ 2147483646 h 22"/>
              <a:gd name="T110" fmla="*/ 2147483646 w 34"/>
              <a:gd name="T111" fmla="*/ 2147483646 h 22"/>
              <a:gd name="T112" fmla="*/ 2147483646 w 34"/>
              <a:gd name="T113" fmla="*/ 2147483646 h 22"/>
              <a:gd name="T114" fmla="*/ 2147483646 w 34"/>
              <a:gd name="T115" fmla="*/ 2147483646 h 22"/>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34" h="22">
                <a:moveTo>
                  <a:pt x="34" y="20"/>
                </a:moveTo>
                <a:lnTo>
                  <a:pt x="31" y="20"/>
                </a:lnTo>
                <a:lnTo>
                  <a:pt x="29" y="21"/>
                </a:lnTo>
                <a:lnTo>
                  <a:pt x="27" y="21"/>
                </a:lnTo>
                <a:lnTo>
                  <a:pt x="26" y="21"/>
                </a:lnTo>
                <a:lnTo>
                  <a:pt x="25" y="21"/>
                </a:lnTo>
                <a:lnTo>
                  <a:pt x="24" y="21"/>
                </a:lnTo>
                <a:lnTo>
                  <a:pt x="24" y="22"/>
                </a:lnTo>
                <a:lnTo>
                  <a:pt x="23" y="21"/>
                </a:lnTo>
                <a:lnTo>
                  <a:pt x="21" y="21"/>
                </a:lnTo>
                <a:lnTo>
                  <a:pt x="21" y="20"/>
                </a:lnTo>
                <a:lnTo>
                  <a:pt x="19" y="20"/>
                </a:lnTo>
                <a:lnTo>
                  <a:pt x="18" y="20"/>
                </a:lnTo>
                <a:lnTo>
                  <a:pt x="17" y="20"/>
                </a:lnTo>
                <a:lnTo>
                  <a:pt x="16" y="20"/>
                </a:lnTo>
                <a:lnTo>
                  <a:pt x="15" y="20"/>
                </a:lnTo>
                <a:lnTo>
                  <a:pt x="16" y="18"/>
                </a:lnTo>
                <a:lnTo>
                  <a:pt x="16" y="17"/>
                </a:lnTo>
                <a:lnTo>
                  <a:pt x="16" y="16"/>
                </a:lnTo>
                <a:lnTo>
                  <a:pt x="15" y="16"/>
                </a:lnTo>
                <a:lnTo>
                  <a:pt x="13" y="16"/>
                </a:lnTo>
                <a:lnTo>
                  <a:pt x="9" y="14"/>
                </a:lnTo>
                <a:lnTo>
                  <a:pt x="6" y="14"/>
                </a:lnTo>
                <a:lnTo>
                  <a:pt x="3" y="14"/>
                </a:lnTo>
                <a:lnTo>
                  <a:pt x="1" y="16"/>
                </a:lnTo>
                <a:lnTo>
                  <a:pt x="0" y="10"/>
                </a:lnTo>
                <a:lnTo>
                  <a:pt x="0" y="7"/>
                </a:lnTo>
                <a:lnTo>
                  <a:pt x="3" y="6"/>
                </a:lnTo>
                <a:lnTo>
                  <a:pt x="5" y="6"/>
                </a:lnTo>
                <a:lnTo>
                  <a:pt x="7" y="6"/>
                </a:lnTo>
                <a:lnTo>
                  <a:pt x="7" y="3"/>
                </a:lnTo>
                <a:lnTo>
                  <a:pt x="9" y="3"/>
                </a:lnTo>
                <a:lnTo>
                  <a:pt x="10" y="3"/>
                </a:lnTo>
                <a:lnTo>
                  <a:pt x="11" y="3"/>
                </a:lnTo>
                <a:lnTo>
                  <a:pt x="13" y="3"/>
                </a:lnTo>
                <a:lnTo>
                  <a:pt x="15" y="2"/>
                </a:lnTo>
                <a:lnTo>
                  <a:pt x="21" y="2"/>
                </a:lnTo>
                <a:lnTo>
                  <a:pt x="22" y="0"/>
                </a:lnTo>
                <a:lnTo>
                  <a:pt x="23" y="0"/>
                </a:lnTo>
                <a:lnTo>
                  <a:pt x="24" y="2"/>
                </a:lnTo>
                <a:lnTo>
                  <a:pt x="24" y="3"/>
                </a:lnTo>
                <a:lnTo>
                  <a:pt x="25" y="3"/>
                </a:lnTo>
                <a:lnTo>
                  <a:pt x="25" y="4"/>
                </a:lnTo>
                <a:lnTo>
                  <a:pt x="25" y="5"/>
                </a:lnTo>
                <a:lnTo>
                  <a:pt x="26" y="5"/>
                </a:lnTo>
                <a:lnTo>
                  <a:pt x="26" y="6"/>
                </a:lnTo>
                <a:lnTo>
                  <a:pt x="27" y="6"/>
                </a:lnTo>
                <a:lnTo>
                  <a:pt x="27" y="7"/>
                </a:lnTo>
                <a:lnTo>
                  <a:pt x="27" y="8"/>
                </a:lnTo>
                <a:lnTo>
                  <a:pt x="27" y="7"/>
                </a:lnTo>
                <a:lnTo>
                  <a:pt x="27" y="8"/>
                </a:lnTo>
                <a:lnTo>
                  <a:pt x="27" y="9"/>
                </a:lnTo>
                <a:lnTo>
                  <a:pt x="26" y="10"/>
                </a:lnTo>
                <a:lnTo>
                  <a:pt x="26" y="11"/>
                </a:lnTo>
                <a:lnTo>
                  <a:pt x="27" y="11"/>
                </a:lnTo>
                <a:lnTo>
                  <a:pt x="28" y="11"/>
                </a:lnTo>
                <a:lnTo>
                  <a:pt x="29" y="11"/>
                </a:lnTo>
                <a:lnTo>
                  <a:pt x="29" y="12"/>
                </a:lnTo>
                <a:lnTo>
                  <a:pt x="29" y="11"/>
                </a:lnTo>
                <a:lnTo>
                  <a:pt x="29" y="12"/>
                </a:lnTo>
                <a:lnTo>
                  <a:pt x="30" y="12"/>
                </a:lnTo>
                <a:lnTo>
                  <a:pt x="31" y="12"/>
                </a:lnTo>
                <a:lnTo>
                  <a:pt x="33" y="12"/>
                </a:lnTo>
                <a:lnTo>
                  <a:pt x="34" y="12"/>
                </a:lnTo>
                <a:lnTo>
                  <a:pt x="34" y="16"/>
                </a:lnTo>
                <a:lnTo>
                  <a:pt x="34" y="17"/>
                </a:lnTo>
                <a:lnTo>
                  <a:pt x="34" y="18"/>
                </a:lnTo>
                <a:lnTo>
                  <a:pt x="34" y="19"/>
                </a:lnTo>
                <a:lnTo>
                  <a:pt x="34" y="20"/>
                </a:lnTo>
                <a:close/>
              </a:path>
            </a:pathLst>
          </a:custGeom>
          <a:solidFill>
            <a:srgbClr val="A8E0FF"/>
          </a:solidFill>
          <a:ln w="4763">
            <a:solidFill>
              <a:srgbClr val="000000"/>
            </a:solidFill>
            <a:prstDash val="solid"/>
            <a:round/>
            <a:headEnd/>
            <a:tailEnd/>
          </a:ln>
        </xdr:spPr>
      </xdr:sp>
      <xdr:sp macro="" textlink="">
        <xdr:nvSpPr>
          <xdr:cNvPr id="103895" name="Freeform 14195"/>
          <xdr:cNvSpPr>
            <a:spLocks/>
          </xdr:cNvSpPr>
        </xdr:nvSpPr>
        <xdr:spPr bwMode="auto">
          <a:xfrm>
            <a:off x="9304677" y="2496521"/>
            <a:ext cx="180975" cy="128357"/>
          </a:xfrm>
          <a:custGeom>
            <a:avLst/>
            <a:gdLst>
              <a:gd name="T0" fmla="*/ 2147483646 w 38"/>
              <a:gd name="T1" fmla="*/ 2147483646 h 27"/>
              <a:gd name="T2" fmla="*/ 2147483646 w 38"/>
              <a:gd name="T3" fmla="*/ 2147483646 h 27"/>
              <a:gd name="T4" fmla="*/ 2147483646 w 38"/>
              <a:gd name="T5" fmla="*/ 2147483646 h 27"/>
              <a:gd name="T6" fmla="*/ 2147483646 w 38"/>
              <a:gd name="T7" fmla="*/ 2147483646 h 27"/>
              <a:gd name="T8" fmla="*/ 2147483646 w 38"/>
              <a:gd name="T9" fmla="*/ 2147483646 h 27"/>
              <a:gd name="T10" fmla="*/ 2147483646 w 38"/>
              <a:gd name="T11" fmla="*/ 2147483646 h 27"/>
              <a:gd name="T12" fmla="*/ 2147483646 w 38"/>
              <a:gd name="T13" fmla="*/ 2147483646 h 27"/>
              <a:gd name="T14" fmla="*/ 2147483646 w 38"/>
              <a:gd name="T15" fmla="*/ 2147483646 h 27"/>
              <a:gd name="T16" fmla="*/ 2147483646 w 38"/>
              <a:gd name="T17" fmla="*/ 2147483646 h 27"/>
              <a:gd name="T18" fmla="*/ 2147483646 w 38"/>
              <a:gd name="T19" fmla="*/ 2147483646 h 27"/>
              <a:gd name="T20" fmla="*/ 2147483646 w 38"/>
              <a:gd name="T21" fmla="*/ 2147483646 h 27"/>
              <a:gd name="T22" fmla="*/ 2147483646 w 38"/>
              <a:gd name="T23" fmla="*/ 0 h 27"/>
              <a:gd name="T24" fmla="*/ 2147483646 w 38"/>
              <a:gd name="T25" fmla="*/ 0 h 27"/>
              <a:gd name="T26" fmla="*/ 2147483646 w 38"/>
              <a:gd name="T27" fmla="*/ 0 h 27"/>
              <a:gd name="T28" fmla="*/ 2147483646 w 38"/>
              <a:gd name="T29" fmla="*/ 0 h 27"/>
              <a:gd name="T30" fmla="*/ 2147483646 w 38"/>
              <a:gd name="T31" fmla="*/ 2147483646 h 27"/>
              <a:gd name="T32" fmla="*/ 2147483646 w 38"/>
              <a:gd name="T33" fmla="*/ 2147483646 h 27"/>
              <a:gd name="T34" fmla="*/ 2147483646 w 38"/>
              <a:gd name="T35" fmla="*/ 2147483646 h 27"/>
              <a:gd name="T36" fmla="*/ 2147483646 w 38"/>
              <a:gd name="T37" fmla="*/ 2147483646 h 27"/>
              <a:gd name="T38" fmla="*/ 2147483646 w 38"/>
              <a:gd name="T39" fmla="*/ 2147483646 h 27"/>
              <a:gd name="T40" fmla="*/ 2147483646 w 38"/>
              <a:gd name="T41" fmla="*/ 2147483646 h 27"/>
              <a:gd name="T42" fmla="*/ 2147483646 w 38"/>
              <a:gd name="T43" fmla="*/ 2147483646 h 27"/>
              <a:gd name="T44" fmla="*/ 2147483646 w 38"/>
              <a:gd name="T45" fmla="*/ 2147483646 h 27"/>
              <a:gd name="T46" fmla="*/ 2147483646 w 38"/>
              <a:gd name="T47" fmla="*/ 2147483646 h 27"/>
              <a:gd name="T48" fmla="*/ 2147483646 w 38"/>
              <a:gd name="T49" fmla="*/ 2147483646 h 27"/>
              <a:gd name="T50" fmla="*/ 2147483646 w 38"/>
              <a:gd name="T51" fmla="*/ 2147483646 h 27"/>
              <a:gd name="T52" fmla="*/ 2147483646 w 38"/>
              <a:gd name="T53" fmla="*/ 2147483646 h 27"/>
              <a:gd name="T54" fmla="*/ 2147483646 w 38"/>
              <a:gd name="T55" fmla="*/ 2147483646 h 27"/>
              <a:gd name="T56" fmla="*/ 2147483646 w 38"/>
              <a:gd name="T57" fmla="*/ 2147483646 h 27"/>
              <a:gd name="T58" fmla="*/ 2147483646 w 38"/>
              <a:gd name="T59" fmla="*/ 2147483646 h 27"/>
              <a:gd name="T60" fmla="*/ 2147483646 w 38"/>
              <a:gd name="T61" fmla="*/ 2147483646 h 27"/>
              <a:gd name="T62" fmla="*/ 2147483646 w 38"/>
              <a:gd name="T63" fmla="*/ 2147483646 h 27"/>
              <a:gd name="T64" fmla="*/ 2147483646 w 38"/>
              <a:gd name="T65" fmla="*/ 2147483646 h 27"/>
              <a:gd name="T66" fmla="*/ 2147483646 w 38"/>
              <a:gd name="T67" fmla="*/ 2147483646 h 27"/>
              <a:gd name="T68" fmla="*/ 2147483646 w 38"/>
              <a:gd name="T69" fmla="*/ 2147483646 h 27"/>
              <a:gd name="T70" fmla="*/ 2147483646 w 38"/>
              <a:gd name="T71" fmla="*/ 2147483646 h 27"/>
              <a:gd name="T72" fmla="*/ 0 w 38"/>
              <a:gd name="T73" fmla="*/ 2147483646 h 27"/>
              <a:gd name="T74" fmla="*/ 0 w 38"/>
              <a:gd name="T75" fmla="*/ 2147483646 h 27"/>
              <a:gd name="T76" fmla="*/ 2147483646 w 38"/>
              <a:gd name="T77" fmla="*/ 2147483646 h 27"/>
              <a:gd name="T78" fmla="*/ 2147483646 w 38"/>
              <a:gd name="T79" fmla="*/ 2147483646 h 27"/>
              <a:gd name="T80" fmla="*/ 2147483646 w 38"/>
              <a:gd name="T81" fmla="*/ 2147483646 h 27"/>
              <a:gd name="T82" fmla="*/ 2147483646 w 38"/>
              <a:gd name="T83" fmla="*/ 2147483646 h 27"/>
              <a:gd name="T84" fmla="*/ 2147483646 w 38"/>
              <a:gd name="T85" fmla="*/ 2147483646 h 27"/>
              <a:gd name="T86" fmla="*/ 2147483646 w 38"/>
              <a:gd name="T87" fmla="*/ 2147483646 h 27"/>
              <a:gd name="T88" fmla="*/ 2147483646 w 38"/>
              <a:gd name="T89" fmla="*/ 2147483646 h 27"/>
              <a:gd name="T90" fmla="*/ 2147483646 w 38"/>
              <a:gd name="T91" fmla="*/ 2147483646 h 27"/>
              <a:gd name="T92" fmla="*/ 2147483646 w 38"/>
              <a:gd name="T93" fmla="*/ 2147483646 h 27"/>
              <a:gd name="T94" fmla="*/ 2147483646 w 38"/>
              <a:gd name="T95" fmla="*/ 2147483646 h 27"/>
              <a:gd name="T96" fmla="*/ 2147483646 w 38"/>
              <a:gd name="T97" fmla="*/ 2147483646 h 27"/>
              <a:gd name="T98" fmla="*/ 2147483646 w 38"/>
              <a:gd name="T99" fmla="*/ 2147483646 h 27"/>
              <a:gd name="T100" fmla="*/ 2147483646 w 38"/>
              <a:gd name="T101" fmla="*/ 2147483646 h 27"/>
              <a:gd name="T102" fmla="*/ 2147483646 w 38"/>
              <a:gd name="T103" fmla="*/ 2147483646 h 27"/>
              <a:gd name="T104" fmla="*/ 2147483646 w 38"/>
              <a:gd name="T105" fmla="*/ 2147483646 h 27"/>
              <a:gd name="T106" fmla="*/ 2147483646 w 38"/>
              <a:gd name="T107" fmla="*/ 2147483646 h 27"/>
              <a:gd name="T108" fmla="*/ 2147483646 w 38"/>
              <a:gd name="T109" fmla="*/ 2147483646 h 27"/>
              <a:gd name="T110" fmla="*/ 2147483646 w 38"/>
              <a:gd name="T111" fmla="*/ 2147483646 h 27"/>
              <a:gd name="T112" fmla="*/ 2147483646 w 38"/>
              <a:gd name="T113" fmla="*/ 2147483646 h 27"/>
              <a:gd name="T114" fmla="*/ 2147483646 w 38"/>
              <a:gd name="T115" fmla="*/ 2147483646 h 27"/>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0" t="0" r="r" b="b"/>
            <a:pathLst>
              <a:path w="38" h="27">
                <a:moveTo>
                  <a:pt x="3" y="5"/>
                </a:moveTo>
                <a:lnTo>
                  <a:pt x="4" y="5"/>
                </a:lnTo>
                <a:lnTo>
                  <a:pt x="5" y="5"/>
                </a:lnTo>
                <a:lnTo>
                  <a:pt x="7" y="4"/>
                </a:lnTo>
                <a:lnTo>
                  <a:pt x="8" y="5"/>
                </a:lnTo>
                <a:lnTo>
                  <a:pt x="10" y="5"/>
                </a:lnTo>
                <a:lnTo>
                  <a:pt x="11" y="5"/>
                </a:lnTo>
                <a:lnTo>
                  <a:pt x="12" y="7"/>
                </a:lnTo>
                <a:lnTo>
                  <a:pt x="14" y="7"/>
                </a:lnTo>
                <a:lnTo>
                  <a:pt x="15" y="7"/>
                </a:lnTo>
                <a:lnTo>
                  <a:pt x="16" y="8"/>
                </a:lnTo>
                <a:lnTo>
                  <a:pt x="17" y="8"/>
                </a:lnTo>
                <a:lnTo>
                  <a:pt x="19" y="8"/>
                </a:lnTo>
                <a:lnTo>
                  <a:pt x="20" y="9"/>
                </a:lnTo>
                <a:lnTo>
                  <a:pt x="21" y="9"/>
                </a:lnTo>
                <a:lnTo>
                  <a:pt x="22" y="9"/>
                </a:lnTo>
                <a:lnTo>
                  <a:pt x="23" y="9"/>
                </a:lnTo>
                <a:lnTo>
                  <a:pt x="23" y="8"/>
                </a:lnTo>
                <a:lnTo>
                  <a:pt x="23" y="5"/>
                </a:lnTo>
                <a:lnTo>
                  <a:pt x="24" y="5"/>
                </a:lnTo>
                <a:lnTo>
                  <a:pt x="24" y="2"/>
                </a:lnTo>
                <a:lnTo>
                  <a:pt x="24" y="1"/>
                </a:lnTo>
                <a:lnTo>
                  <a:pt x="25" y="1"/>
                </a:lnTo>
                <a:lnTo>
                  <a:pt x="26" y="1"/>
                </a:lnTo>
                <a:lnTo>
                  <a:pt x="26" y="0"/>
                </a:lnTo>
                <a:lnTo>
                  <a:pt x="27" y="0"/>
                </a:lnTo>
                <a:lnTo>
                  <a:pt x="28" y="0"/>
                </a:lnTo>
                <a:lnTo>
                  <a:pt x="29" y="0"/>
                </a:lnTo>
                <a:lnTo>
                  <a:pt x="30" y="0"/>
                </a:lnTo>
                <a:lnTo>
                  <a:pt x="32" y="0"/>
                </a:lnTo>
                <a:lnTo>
                  <a:pt x="33" y="0"/>
                </a:lnTo>
                <a:lnTo>
                  <a:pt x="32" y="2"/>
                </a:lnTo>
                <a:lnTo>
                  <a:pt x="30" y="3"/>
                </a:lnTo>
                <a:lnTo>
                  <a:pt x="29" y="5"/>
                </a:lnTo>
                <a:lnTo>
                  <a:pt x="28" y="8"/>
                </a:lnTo>
                <a:lnTo>
                  <a:pt x="27" y="9"/>
                </a:lnTo>
                <a:lnTo>
                  <a:pt x="27" y="10"/>
                </a:lnTo>
                <a:lnTo>
                  <a:pt x="28" y="10"/>
                </a:lnTo>
                <a:lnTo>
                  <a:pt x="29" y="10"/>
                </a:lnTo>
                <a:lnTo>
                  <a:pt x="30" y="9"/>
                </a:lnTo>
                <a:lnTo>
                  <a:pt x="32" y="10"/>
                </a:lnTo>
                <a:lnTo>
                  <a:pt x="33" y="9"/>
                </a:lnTo>
                <a:lnTo>
                  <a:pt x="34" y="11"/>
                </a:lnTo>
                <a:lnTo>
                  <a:pt x="34" y="12"/>
                </a:lnTo>
                <a:lnTo>
                  <a:pt x="34" y="14"/>
                </a:lnTo>
                <a:lnTo>
                  <a:pt x="35" y="15"/>
                </a:lnTo>
                <a:lnTo>
                  <a:pt x="35" y="16"/>
                </a:lnTo>
                <a:lnTo>
                  <a:pt x="36" y="16"/>
                </a:lnTo>
                <a:lnTo>
                  <a:pt x="37" y="18"/>
                </a:lnTo>
                <a:lnTo>
                  <a:pt x="38" y="19"/>
                </a:lnTo>
                <a:lnTo>
                  <a:pt x="38" y="20"/>
                </a:lnTo>
                <a:lnTo>
                  <a:pt x="38" y="22"/>
                </a:lnTo>
                <a:lnTo>
                  <a:pt x="36" y="23"/>
                </a:lnTo>
                <a:lnTo>
                  <a:pt x="34" y="23"/>
                </a:lnTo>
                <a:lnTo>
                  <a:pt x="33" y="23"/>
                </a:lnTo>
                <a:lnTo>
                  <a:pt x="32" y="23"/>
                </a:lnTo>
                <a:lnTo>
                  <a:pt x="30" y="23"/>
                </a:lnTo>
                <a:lnTo>
                  <a:pt x="30" y="26"/>
                </a:lnTo>
                <a:lnTo>
                  <a:pt x="28" y="26"/>
                </a:lnTo>
                <a:lnTo>
                  <a:pt x="26" y="26"/>
                </a:lnTo>
                <a:lnTo>
                  <a:pt x="23" y="27"/>
                </a:lnTo>
                <a:lnTo>
                  <a:pt x="23" y="25"/>
                </a:lnTo>
                <a:lnTo>
                  <a:pt x="23" y="24"/>
                </a:lnTo>
                <a:lnTo>
                  <a:pt x="19" y="25"/>
                </a:lnTo>
                <a:lnTo>
                  <a:pt x="15" y="25"/>
                </a:lnTo>
                <a:lnTo>
                  <a:pt x="12" y="26"/>
                </a:lnTo>
                <a:lnTo>
                  <a:pt x="10" y="26"/>
                </a:lnTo>
                <a:lnTo>
                  <a:pt x="7" y="27"/>
                </a:lnTo>
                <a:lnTo>
                  <a:pt x="2" y="27"/>
                </a:lnTo>
                <a:lnTo>
                  <a:pt x="2" y="26"/>
                </a:lnTo>
                <a:lnTo>
                  <a:pt x="2" y="25"/>
                </a:lnTo>
                <a:lnTo>
                  <a:pt x="1" y="24"/>
                </a:lnTo>
                <a:lnTo>
                  <a:pt x="0" y="23"/>
                </a:lnTo>
                <a:lnTo>
                  <a:pt x="0" y="22"/>
                </a:lnTo>
                <a:lnTo>
                  <a:pt x="1" y="22"/>
                </a:lnTo>
                <a:lnTo>
                  <a:pt x="1" y="20"/>
                </a:lnTo>
                <a:lnTo>
                  <a:pt x="1" y="19"/>
                </a:lnTo>
                <a:lnTo>
                  <a:pt x="2" y="19"/>
                </a:lnTo>
                <a:lnTo>
                  <a:pt x="2" y="18"/>
                </a:lnTo>
                <a:lnTo>
                  <a:pt x="2" y="17"/>
                </a:lnTo>
                <a:lnTo>
                  <a:pt x="3" y="17"/>
                </a:lnTo>
                <a:lnTo>
                  <a:pt x="3" y="16"/>
                </a:lnTo>
                <a:lnTo>
                  <a:pt x="3" y="15"/>
                </a:lnTo>
                <a:lnTo>
                  <a:pt x="4" y="15"/>
                </a:lnTo>
                <a:lnTo>
                  <a:pt x="5" y="15"/>
                </a:lnTo>
                <a:lnTo>
                  <a:pt x="7" y="14"/>
                </a:lnTo>
                <a:lnTo>
                  <a:pt x="7" y="13"/>
                </a:lnTo>
                <a:lnTo>
                  <a:pt x="8" y="13"/>
                </a:lnTo>
                <a:lnTo>
                  <a:pt x="7" y="13"/>
                </a:lnTo>
                <a:lnTo>
                  <a:pt x="7" y="12"/>
                </a:lnTo>
                <a:lnTo>
                  <a:pt x="7" y="11"/>
                </a:lnTo>
                <a:lnTo>
                  <a:pt x="5" y="9"/>
                </a:lnTo>
                <a:lnTo>
                  <a:pt x="5" y="8"/>
                </a:lnTo>
                <a:lnTo>
                  <a:pt x="4" y="7"/>
                </a:lnTo>
                <a:lnTo>
                  <a:pt x="3" y="5"/>
                </a:lnTo>
                <a:close/>
              </a:path>
            </a:pathLst>
          </a:custGeom>
          <a:solidFill>
            <a:srgbClr val="00AEEF"/>
          </a:solidFill>
          <a:ln w="4763">
            <a:solidFill>
              <a:srgbClr val="000000"/>
            </a:solidFill>
            <a:prstDash val="solid"/>
            <a:round/>
            <a:headEnd/>
            <a:tailEnd/>
          </a:ln>
        </xdr:spPr>
      </xdr:sp>
      <xdr:sp macro="" textlink="">
        <xdr:nvSpPr>
          <xdr:cNvPr id="103896" name="Freeform 14196"/>
          <xdr:cNvSpPr>
            <a:spLocks/>
          </xdr:cNvSpPr>
        </xdr:nvSpPr>
        <xdr:spPr bwMode="auto">
          <a:xfrm>
            <a:off x="9314202" y="2372696"/>
            <a:ext cx="128587" cy="166457"/>
          </a:xfrm>
          <a:custGeom>
            <a:avLst/>
            <a:gdLst>
              <a:gd name="T0" fmla="*/ 2147483646 w 27"/>
              <a:gd name="T1" fmla="*/ 2147483646 h 35"/>
              <a:gd name="T2" fmla="*/ 2147483646 w 27"/>
              <a:gd name="T3" fmla="*/ 2147483646 h 35"/>
              <a:gd name="T4" fmla="*/ 2147483646 w 27"/>
              <a:gd name="T5" fmla="*/ 2147483646 h 35"/>
              <a:gd name="T6" fmla="*/ 2147483646 w 27"/>
              <a:gd name="T7" fmla="*/ 2147483646 h 35"/>
              <a:gd name="T8" fmla="*/ 2147483646 w 27"/>
              <a:gd name="T9" fmla="*/ 2147483646 h 35"/>
              <a:gd name="T10" fmla="*/ 2147483646 w 27"/>
              <a:gd name="T11" fmla="*/ 2147483646 h 35"/>
              <a:gd name="T12" fmla="*/ 2147483646 w 27"/>
              <a:gd name="T13" fmla="*/ 2147483646 h 35"/>
              <a:gd name="T14" fmla="*/ 2147483646 w 27"/>
              <a:gd name="T15" fmla="*/ 2147483646 h 35"/>
              <a:gd name="T16" fmla="*/ 2147483646 w 27"/>
              <a:gd name="T17" fmla="*/ 2147483646 h 35"/>
              <a:gd name="T18" fmla="*/ 2147483646 w 27"/>
              <a:gd name="T19" fmla="*/ 2147483646 h 35"/>
              <a:gd name="T20" fmla="*/ 2147483646 w 27"/>
              <a:gd name="T21" fmla="*/ 2147483646 h 35"/>
              <a:gd name="T22" fmla="*/ 2147483646 w 27"/>
              <a:gd name="T23" fmla="*/ 2147483646 h 35"/>
              <a:gd name="T24" fmla="*/ 2147483646 w 27"/>
              <a:gd name="T25" fmla="*/ 2147483646 h 35"/>
              <a:gd name="T26" fmla="*/ 2147483646 w 27"/>
              <a:gd name="T27" fmla="*/ 2147483646 h 35"/>
              <a:gd name="T28" fmla="*/ 2147483646 w 27"/>
              <a:gd name="T29" fmla="*/ 0 h 35"/>
              <a:gd name="T30" fmla="*/ 2147483646 w 27"/>
              <a:gd name="T31" fmla="*/ 2147483646 h 35"/>
              <a:gd name="T32" fmla="*/ 2147483646 w 27"/>
              <a:gd name="T33" fmla="*/ 2147483646 h 35"/>
              <a:gd name="T34" fmla="*/ 2147483646 w 27"/>
              <a:gd name="T35" fmla="*/ 2147483646 h 35"/>
              <a:gd name="T36" fmla="*/ 2147483646 w 27"/>
              <a:gd name="T37" fmla="*/ 2147483646 h 35"/>
              <a:gd name="T38" fmla="*/ 2147483646 w 27"/>
              <a:gd name="T39" fmla="*/ 2147483646 h 35"/>
              <a:gd name="T40" fmla="*/ 2147483646 w 27"/>
              <a:gd name="T41" fmla="*/ 2147483646 h 35"/>
              <a:gd name="T42" fmla="*/ 2147483646 w 27"/>
              <a:gd name="T43" fmla="*/ 2147483646 h 35"/>
              <a:gd name="T44" fmla="*/ 2147483646 w 27"/>
              <a:gd name="T45" fmla="*/ 2147483646 h 35"/>
              <a:gd name="T46" fmla="*/ 2147483646 w 27"/>
              <a:gd name="T47" fmla="*/ 2147483646 h 35"/>
              <a:gd name="T48" fmla="*/ 2147483646 w 27"/>
              <a:gd name="T49" fmla="*/ 2147483646 h 35"/>
              <a:gd name="T50" fmla="*/ 2147483646 w 27"/>
              <a:gd name="T51" fmla="*/ 2147483646 h 35"/>
              <a:gd name="T52" fmla="*/ 2147483646 w 27"/>
              <a:gd name="T53" fmla="*/ 2147483646 h 35"/>
              <a:gd name="T54" fmla="*/ 2147483646 w 27"/>
              <a:gd name="T55" fmla="*/ 2147483646 h 35"/>
              <a:gd name="T56" fmla="*/ 2147483646 w 27"/>
              <a:gd name="T57" fmla="*/ 2147483646 h 35"/>
              <a:gd name="T58" fmla="*/ 2147483646 w 27"/>
              <a:gd name="T59" fmla="*/ 2147483646 h 35"/>
              <a:gd name="T60" fmla="*/ 2147483646 w 27"/>
              <a:gd name="T61" fmla="*/ 2147483646 h 35"/>
              <a:gd name="T62" fmla="*/ 2147483646 w 27"/>
              <a:gd name="T63" fmla="*/ 2147483646 h 35"/>
              <a:gd name="T64" fmla="*/ 2147483646 w 27"/>
              <a:gd name="T65" fmla="*/ 2147483646 h 35"/>
              <a:gd name="T66" fmla="*/ 2147483646 w 27"/>
              <a:gd name="T67" fmla="*/ 2147483646 h 35"/>
              <a:gd name="T68" fmla="*/ 2147483646 w 27"/>
              <a:gd name="T69" fmla="*/ 2147483646 h 35"/>
              <a:gd name="T70" fmla="*/ 2147483646 w 27"/>
              <a:gd name="T71" fmla="*/ 2147483646 h 35"/>
              <a:gd name="T72" fmla="*/ 2147483646 w 27"/>
              <a:gd name="T73" fmla="*/ 2147483646 h 35"/>
              <a:gd name="T74" fmla="*/ 2147483646 w 27"/>
              <a:gd name="T75" fmla="*/ 2147483646 h 35"/>
              <a:gd name="T76" fmla="*/ 2147483646 w 27"/>
              <a:gd name="T77" fmla="*/ 2147483646 h 35"/>
              <a:gd name="T78" fmla="*/ 2147483646 w 27"/>
              <a:gd name="T79" fmla="*/ 2147483646 h 35"/>
              <a:gd name="T80" fmla="*/ 2147483646 w 27"/>
              <a:gd name="T81" fmla="*/ 2147483646 h 35"/>
              <a:gd name="T82" fmla="*/ 2147483646 w 27"/>
              <a:gd name="T83" fmla="*/ 2147483646 h 35"/>
              <a:gd name="T84" fmla="*/ 2147483646 w 27"/>
              <a:gd name="T85" fmla="*/ 2147483646 h 35"/>
              <a:gd name="T86" fmla="*/ 2147483646 w 27"/>
              <a:gd name="T87" fmla="*/ 2147483646 h 35"/>
              <a:gd name="T88" fmla="*/ 2147483646 w 27"/>
              <a:gd name="T89" fmla="*/ 2147483646 h 35"/>
              <a:gd name="T90" fmla="*/ 2147483646 w 27"/>
              <a:gd name="T91" fmla="*/ 2147483646 h 35"/>
              <a:gd name="T92" fmla="*/ 2147483646 w 27"/>
              <a:gd name="T93" fmla="*/ 2147483646 h 35"/>
              <a:gd name="T94" fmla="*/ 2147483646 w 27"/>
              <a:gd name="T95" fmla="*/ 2147483646 h 35"/>
              <a:gd name="T96" fmla="*/ 0 w 27"/>
              <a:gd name="T97" fmla="*/ 2147483646 h 35"/>
              <a:gd name="T98" fmla="*/ 0 w 27"/>
              <a:gd name="T99" fmla="*/ 2147483646 h 35"/>
              <a:gd name="T100" fmla="*/ 2147483646 w 27"/>
              <a:gd name="T101" fmla="*/ 2147483646 h 35"/>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0" t="0" r="r" b="b"/>
            <a:pathLst>
              <a:path w="27" h="35">
                <a:moveTo>
                  <a:pt x="1" y="26"/>
                </a:moveTo>
                <a:lnTo>
                  <a:pt x="2" y="26"/>
                </a:lnTo>
                <a:lnTo>
                  <a:pt x="3" y="25"/>
                </a:lnTo>
                <a:lnTo>
                  <a:pt x="5" y="25"/>
                </a:lnTo>
                <a:lnTo>
                  <a:pt x="7" y="25"/>
                </a:lnTo>
                <a:lnTo>
                  <a:pt x="8" y="25"/>
                </a:lnTo>
                <a:lnTo>
                  <a:pt x="8" y="24"/>
                </a:lnTo>
                <a:lnTo>
                  <a:pt x="8" y="23"/>
                </a:lnTo>
                <a:lnTo>
                  <a:pt x="9" y="23"/>
                </a:lnTo>
                <a:lnTo>
                  <a:pt x="11" y="20"/>
                </a:lnTo>
                <a:lnTo>
                  <a:pt x="10" y="19"/>
                </a:lnTo>
                <a:lnTo>
                  <a:pt x="8" y="16"/>
                </a:lnTo>
                <a:lnTo>
                  <a:pt x="9" y="16"/>
                </a:lnTo>
                <a:lnTo>
                  <a:pt x="9" y="15"/>
                </a:lnTo>
                <a:lnTo>
                  <a:pt x="14" y="16"/>
                </a:lnTo>
                <a:lnTo>
                  <a:pt x="13" y="15"/>
                </a:lnTo>
                <a:lnTo>
                  <a:pt x="14" y="15"/>
                </a:lnTo>
                <a:lnTo>
                  <a:pt x="15" y="15"/>
                </a:lnTo>
                <a:lnTo>
                  <a:pt x="17" y="15"/>
                </a:lnTo>
                <a:lnTo>
                  <a:pt x="18" y="12"/>
                </a:lnTo>
                <a:lnTo>
                  <a:pt x="15" y="12"/>
                </a:lnTo>
                <a:lnTo>
                  <a:pt x="14" y="12"/>
                </a:lnTo>
                <a:lnTo>
                  <a:pt x="14" y="11"/>
                </a:lnTo>
                <a:lnTo>
                  <a:pt x="15" y="8"/>
                </a:lnTo>
                <a:lnTo>
                  <a:pt x="17" y="5"/>
                </a:lnTo>
                <a:lnTo>
                  <a:pt x="15" y="5"/>
                </a:lnTo>
                <a:lnTo>
                  <a:pt x="15" y="3"/>
                </a:lnTo>
                <a:lnTo>
                  <a:pt x="17" y="3"/>
                </a:lnTo>
                <a:lnTo>
                  <a:pt x="17" y="2"/>
                </a:lnTo>
                <a:lnTo>
                  <a:pt x="23" y="1"/>
                </a:lnTo>
                <a:lnTo>
                  <a:pt x="23" y="0"/>
                </a:lnTo>
                <a:lnTo>
                  <a:pt x="23" y="1"/>
                </a:lnTo>
                <a:lnTo>
                  <a:pt x="23" y="2"/>
                </a:lnTo>
                <a:lnTo>
                  <a:pt x="22" y="5"/>
                </a:lnTo>
                <a:lnTo>
                  <a:pt x="22" y="6"/>
                </a:lnTo>
                <a:lnTo>
                  <a:pt x="23" y="6"/>
                </a:lnTo>
                <a:lnTo>
                  <a:pt x="23" y="7"/>
                </a:lnTo>
                <a:lnTo>
                  <a:pt x="23" y="8"/>
                </a:lnTo>
                <a:lnTo>
                  <a:pt x="23" y="9"/>
                </a:lnTo>
                <a:lnTo>
                  <a:pt x="24" y="10"/>
                </a:lnTo>
                <a:lnTo>
                  <a:pt x="24" y="11"/>
                </a:lnTo>
                <a:lnTo>
                  <a:pt x="25" y="12"/>
                </a:lnTo>
                <a:lnTo>
                  <a:pt x="25" y="13"/>
                </a:lnTo>
                <a:lnTo>
                  <a:pt x="26" y="13"/>
                </a:lnTo>
                <a:lnTo>
                  <a:pt x="26" y="14"/>
                </a:lnTo>
                <a:lnTo>
                  <a:pt x="27" y="15"/>
                </a:lnTo>
                <a:lnTo>
                  <a:pt x="27" y="16"/>
                </a:lnTo>
                <a:lnTo>
                  <a:pt x="27" y="17"/>
                </a:lnTo>
                <a:lnTo>
                  <a:pt x="26" y="19"/>
                </a:lnTo>
                <a:lnTo>
                  <a:pt x="26" y="20"/>
                </a:lnTo>
                <a:lnTo>
                  <a:pt x="25" y="21"/>
                </a:lnTo>
                <a:lnTo>
                  <a:pt x="24" y="22"/>
                </a:lnTo>
                <a:lnTo>
                  <a:pt x="24" y="23"/>
                </a:lnTo>
                <a:lnTo>
                  <a:pt x="24" y="24"/>
                </a:lnTo>
                <a:lnTo>
                  <a:pt x="23" y="25"/>
                </a:lnTo>
                <a:lnTo>
                  <a:pt x="23" y="26"/>
                </a:lnTo>
                <a:lnTo>
                  <a:pt x="23" y="27"/>
                </a:lnTo>
                <a:lnTo>
                  <a:pt x="22" y="27"/>
                </a:lnTo>
                <a:lnTo>
                  <a:pt x="22" y="28"/>
                </a:lnTo>
                <a:lnTo>
                  <a:pt x="22" y="31"/>
                </a:lnTo>
                <a:lnTo>
                  <a:pt x="21" y="31"/>
                </a:lnTo>
                <a:lnTo>
                  <a:pt x="21" y="34"/>
                </a:lnTo>
                <a:lnTo>
                  <a:pt x="21" y="35"/>
                </a:lnTo>
                <a:lnTo>
                  <a:pt x="20" y="35"/>
                </a:lnTo>
                <a:lnTo>
                  <a:pt x="19" y="35"/>
                </a:lnTo>
                <a:lnTo>
                  <a:pt x="18" y="35"/>
                </a:lnTo>
                <a:lnTo>
                  <a:pt x="17" y="34"/>
                </a:lnTo>
                <a:lnTo>
                  <a:pt x="15" y="34"/>
                </a:lnTo>
                <a:lnTo>
                  <a:pt x="14" y="34"/>
                </a:lnTo>
                <a:lnTo>
                  <a:pt x="13" y="33"/>
                </a:lnTo>
                <a:lnTo>
                  <a:pt x="12" y="33"/>
                </a:lnTo>
                <a:lnTo>
                  <a:pt x="10" y="33"/>
                </a:lnTo>
                <a:lnTo>
                  <a:pt x="9" y="31"/>
                </a:lnTo>
                <a:lnTo>
                  <a:pt x="8" y="31"/>
                </a:lnTo>
                <a:lnTo>
                  <a:pt x="6" y="31"/>
                </a:lnTo>
                <a:lnTo>
                  <a:pt x="5" y="30"/>
                </a:lnTo>
                <a:lnTo>
                  <a:pt x="3" y="31"/>
                </a:lnTo>
                <a:lnTo>
                  <a:pt x="2" y="31"/>
                </a:lnTo>
                <a:lnTo>
                  <a:pt x="1" y="31"/>
                </a:lnTo>
                <a:lnTo>
                  <a:pt x="1" y="30"/>
                </a:lnTo>
                <a:lnTo>
                  <a:pt x="1" y="29"/>
                </a:lnTo>
                <a:lnTo>
                  <a:pt x="0" y="29"/>
                </a:lnTo>
                <a:lnTo>
                  <a:pt x="0" y="28"/>
                </a:lnTo>
                <a:lnTo>
                  <a:pt x="0" y="27"/>
                </a:lnTo>
                <a:lnTo>
                  <a:pt x="1" y="26"/>
                </a:lnTo>
                <a:close/>
              </a:path>
            </a:pathLst>
          </a:custGeom>
          <a:solidFill>
            <a:srgbClr val="A8E0FF"/>
          </a:solidFill>
          <a:ln w="4763">
            <a:solidFill>
              <a:srgbClr val="000000"/>
            </a:solidFill>
            <a:prstDash val="solid"/>
            <a:round/>
            <a:headEnd/>
            <a:tailEnd/>
          </a:ln>
        </xdr:spPr>
      </xdr:sp>
      <xdr:sp macro="" textlink="">
        <xdr:nvSpPr>
          <xdr:cNvPr id="103897" name="Freeform 14197"/>
          <xdr:cNvSpPr>
            <a:spLocks/>
          </xdr:cNvSpPr>
        </xdr:nvSpPr>
        <xdr:spPr bwMode="auto">
          <a:xfrm>
            <a:off x="9471364" y="2496521"/>
            <a:ext cx="183242" cy="104544"/>
          </a:xfrm>
          <a:custGeom>
            <a:avLst/>
            <a:gdLst>
              <a:gd name="T0" fmla="*/ 2147483646 w 38"/>
              <a:gd name="T1" fmla="*/ 2147483646 h 22"/>
              <a:gd name="T2" fmla="*/ 2147483646 w 38"/>
              <a:gd name="T3" fmla="*/ 2147483646 h 22"/>
              <a:gd name="T4" fmla="*/ 2147483646 w 38"/>
              <a:gd name="T5" fmla="*/ 2147483646 h 22"/>
              <a:gd name="T6" fmla="*/ 2147483646 w 38"/>
              <a:gd name="T7" fmla="*/ 2147483646 h 22"/>
              <a:gd name="T8" fmla="*/ 2147483646 w 38"/>
              <a:gd name="T9" fmla="*/ 2147483646 h 22"/>
              <a:gd name="T10" fmla="*/ 2147483646 w 38"/>
              <a:gd name="T11" fmla="*/ 2147483646 h 22"/>
              <a:gd name="T12" fmla="*/ 2147483646 w 38"/>
              <a:gd name="T13" fmla="*/ 2147483646 h 22"/>
              <a:gd name="T14" fmla="*/ 2147483646 w 38"/>
              <a:gd name="T15" fmla="*/ 2147483646 h 22"/>
              <a:gd name="T16" fmla="*/ 2147483646 w 38"/>
              <a:gd name="T17" fmla="*/ 2147483646 h 22"/>
              <a:gd name="T18" fmla="*/ 2147483646 w 38"/>
              <a:gd name="T19" fmla="*/ 2147483646 h 22"/>
              <a:gd name="T20" fmla="*/ 2147483646 w 38"/>
              <a:gd name="T21" fmla="*/ 2147483646 h 22"/>
              <a:gd name="T22" fmla="*/ 2147483646 w 38"/>
              <a:gd name="T23" fmla="*/ 2147483646 h 22"/>
              <a:gd name="T24" fmla="*/ 2147483646 w 38"/>
              <a:gd name="T25" fmla="*/ 2147483646 h 22"/>
              <a:gd name="T26" fmla="*/ 2147483646 w 38"/>
              <a:gd name="T27" fmla="*/ 2147483646 h 22"/>
              <a:gd name="T28" fmla="*/ 2147483646 w 38"/>
              <a:gd name="T29" fmla="*/ 2147483646 h 22"/>
              <a:gd name="T30" fmla="*/ 2147483646 w 38"/>
              <a:gd name="T31" fmla="*/ 2147483646 h 22"/>
              <a:gd name="T32" fmla="*/ 2147483646 w 38"/>
              <a:gd name="T33" fmla="*/ 2147483646 h 22"/>
              <a:gd name="T34" fmla="*/ 2147483646 w 38"/>
              <a:gd name="T35" fmla="*/ 2147483646 h 22"/>
              <a:gd name="T36" fmla="*/ 2147483646 w 38"/>
              <a:gd name="T37" fmla="*/ 2147483646 h 22"/>
              <a:gd name="T38" fmla="*/ 2147483646 w 38"/>
              <a:gd name="T39" fmla="*/ 2147483646 h 22"/>
              <a:gd name="T40" fmla="*/ 2147483646 w 38"/>
              <a:gd name="T41" fmla="*/ 2147483646 h 22"/>
              <a:gd name="T42" fmla="*/ 2147483646 w 38"/>
              <a:gd name="T43" fmla="*/ 2147483646 h 22"/>
              <a:gd name="T44" fmla="*/ 2147483646 w 38"/>
              <a:gd name="T45" fmla="*/ 0 h 22"/>
              <a:gd name="T46" fmla="*/ 2147483646 w 38"/>
              <a:gd name="T47" fmla="*/ 0 h 22"/>
              <a:gd name="T48" fmla="*/ 2147483646 w 38"/>
              <a:gd name="T49" fmla="*/ 0 h 22"/>
              <a:gd name="T50" fmla="*/ 2147483646 w 38"/>
              <a:gd name="T51" fmla="*/ 0 h 22"/>
              <a:gd name="T52" fmla="*/ 2147483646 w 38"/>
              <a:gd name="T53" fmla="*/ 0 h 22"/>
              <a:gd name="T54" fmla="*/ 2147483646 w 38"/>
              <a:gd name="T55" fmla="*/ 2147483646 h 22"/>
              <a:gd name="T56" fmla="*/ 2147483646 w 38"/>
              <a:gd name="T57" fmla="*/ 2147483646 h 22"/>
              <a:gd name="T58" fmla="*/ 2147483646 w 38"/>
              <a:gd name="T59" fmla="*/ 2147483646 h 22"/>
              <a:gd name="T60" fmla="*/ 2147483646 w 38"/>
              <a:gd name="T61" fmla="*/ 2147483646 h 22"/>
              <a:gd name="T62" fmla="*/ 2147483646 w 38"/>
              <a:gd name="T63" fmla="*/ 2147483646 h 22"/>
              <a:gd name="T64" fmla="*/ 2147483646 w 38"/>
              <a:gd name="T65" fmla="*/ 2147483646 h 22"/>
              <a:gd name="T66" fmla="*/ 2147483646 w 38"/>
              <a:gd name="T67" fmla="*/ 2147483646 h 22"/>
              <a:gd name="T68" fmla="*/ 2147483646 w 38"/>
              <a:gd name="T69" fmla="*/ 2147483646 h 22"/>
              <a:gd name="T70" fmla="*/ 2147483646 w 38"/>
              <a:gd name="T71" fmla="*/ 2147483646 h 22"/>
              <a:gd name="T72" fmla="*/ 2147483646 w 38"/>
              <a:gd name="T73" fmla="*/ 2147483646 h 22"/>
              <a:gd name="T74" fmla="*/ 2147483646 w 38"/>
              <a:gd name="T75" fmla="*/ 2147483646 h 22"/>
              <a:gd name="T76" fmla="*/ 2147483646 w 38"/>
              <a:gd name="T77" fmla="*/ 2147483646 h 22"/>
              <a:gd name="T78" fmla="*/ 2147483646 w 38"/>
              <a:gd name="T79" fmla="*/ 2147483646 h 22"/>
              <a:gd name="T80" fmla="*/ 2147483646 w 38"/>
              <a:gd name="T81" fmla="*/ 2147483646 h 22"/>
              <a:gd name="T82" fmla="*/ 2147483646 w 38"/>
              <a:gd name="T83" fmla="*/ 2147483646 h 22"/>
              <a:gd name="T84" fmla="*/ 2147483646 w 38"/>
              <a:gd name="T85" fmla="*/ 2147483646 h 22"/>
              <a:gd name="T86" fmla="*/ 2147483646 w 38"/>
              <a:gd name="T87" fmla="*/ 2147483646 h 22"/>
              <a:gd name="T88" fmla="*/ 2147483646 w 38"/>
              <a:gd name="T89" fmla="*/ 2147483646 h 22"/>
              <a:gd name="T90" fmla="*/ 2147483646 w 38"/>
              <a:gd name="T91" fmla="*/ 2147483646 h 22"/>
              <a:gd name="T92" fmla="*/ 2147483646 w 38"/>
              <a:gd name="T93" fmla="*/ 2147483646 h 22"/>
              <a:gd name="T94" fmla="*/ 2147483646 w 38"/>
              <a:gd name="T95" fmla="*/ 2147483646 h 22"/>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0" t="0" r="r" b="b"/>
            <a:pathLst>
              <a:path w="38" h="22">
                <a:moveTo>
                  <a:pt x="0" y="16"/>
                </a:moveTo>
                <a:lnTo>
                  <a:pt x="1" y="15"/>
                </a:lnTo>
                <a:lnTo>
                  <a:pt x="2" y="15"/>
                </a:lnTo>
                <a:lnTo>
                  <a:pt x="3" y="15"/>
                </a:lnTo>
                <a:lnTo>
                  <a:pt x="4" y="15"/>
                </a:lnTo>
                <a:lnTo>
                  <a:pt x="5" y="15"/>
                </a:lnTo>
                <a:lnTo>
                  <a:pt x="6" y="15"/>
                </a:lnTo>
                <a:lnTo>
                  <a:pt x="6" y="14"/>
                </a:lnTo>
                <a:lnTo>
                  <a:pt x="7" y="14"/>
                </a:lnTo>
                <a:lnTo>
                  <a:pt x="9" y="12"/>
                </a:lnTo>
                <a:lnTo>
                  <a:pt x="10" y="12"/>
                </a:lnTo>
                <a:lnTo>
                  <a:pt x="10" y="13"/>
                </a:lnTo>
                <a:lnTo>
                  <a:pt x="12" y="13"/>
                </a:lnTo>
                <a:lnTo>
                  <a:pt x="13" y="14"/>
                </a:lnTo>
                <a:lnTo>
                  <a:pt x="13" y="13"/>
                </a:lnTo>
                <a:lnTo>
                  <a:pt x="14" y="12"/>
                </a:lnTo>
                <a:lnTo>
                  <a:pt x="13" y="12"/>
                </a:lnTo>
                <a:lnTo>
                  <a:pt x="14" y="11"/>
                </a:lnTo>
                <a:lnTo>
                  <a:pt x="14" y="10"/>
                </a:lnTo>
                <a:lnTo>
                  <a:pt x="15" y="10"/>
                </a:lnTo>
                <a:lnTo>
                  <a:pt x="17" y="10"/>
                </a:lnTo>
                <a:lnTo>
                  <a:pt x="18" y="11"/>
                </a:lnTo>
                <a:lnTo>
                  <a:pt x="18" y="10"/>
                </a:lnTo>
                <a:lnTo>
                  <a:pt x="18" y="9"/>
                </a:lnTo>
                <a:lnTo>
                  <a:pt x="17" y="9"/>
                </a:lnTo>
                <a:lnTo>
                  <a:pt x="17" y="8"/>
                </a:lnTo>
                <a:lnTo>
                  <a:pt x="16" y="7"/>
                </a:lnTo>
                <a:lnTo>
                  <a:pt x="14" y="5"/>
                </a:lnTo>
                <a:lnTo>
                  <a:pt x="14" y="3"/>
                </a:lnTo>
                <a:lnTo>
                  <a:pt x="14" y="2"/>
                </a:lnTo>
                <a:lnTo>
                  <a:pt x="14" y="1"/>
                </a:lnTo>
                <a:lnTo>
                  <a:pt x="16" y="0"/>
                </a:lnTo>
                <a:lnTo>
                  <a:pt x="18" y="0"/>
                </a:lnTo>
                <a:lnTo>
                  <a:pt x="19" y="0"/>
                </a:lnTo>
                <a:lnTo>
                  <a:pt x="23" y="0"/>
                </a:lnTo>
                <a:lnTo>
                  <a:pt x="24" y="0"/>
                </a:lnTo>
                <a:lnTo>
                  <a:pt x="25" y="0"/>
                </a:lnTo>
                <a:lnTo>
                  <a:pt x="26" y="0"/>
                </a:lnTo>
                <a:lnTo>
                  <a:pt x="27" y="0"/>
                </a:lnTo>
                <a:lnTo>
                  <a:pt x="28" y="0"/>
                </a:lnTo>
                <a:lnTo>
                  <a:pt x="29" y="0"/>
                </a:lnTo>
                <a:lnTo>
                  <a:pt x="30" y="0"/>
                </a:lnTo>
                <a:lnTo>
                  <a:pt x="31" y="0"/>
                </a:lnTo>
                <a:lnTo>
                  <a:pt x="31" y="3"/>
                </a:lnTo>
                <a:lnTo>
                  <a:pt x="31" y="4"/>
                </a:lnTo>
                <a:lnTo>
                  <a:pt x="31" y="5"/>
                </a:lnTo>
                <a:lnTo>
                  <a:pt x="32" y="5"/>
                </a:lnTo>
                <a:lnTo>
                  <a:pt x="32" y="7"/>
                </a:lnTo>
                <a:lnTo>
                  <a:pt x="34" y="7"/>
                </a:lnTo>
                <a:lnTo>
                  <a:pt x="34" y="8"/>
                </a:lnTo>
                <a:lnTo>
                  <a:pt x="34" y="9"/>
                </a:lnTo>
                <a:lnTo>
                  <a:pt x="35" y="9"/>
                </a:lnTo>
                <a:lnTo>
                  <a:pt x="35" y="10"/>
                </a:lnTo>
                <a:lnTo>
                  <a:pt x="35" y="11"/>
                </a:lnTo>
                <a:lnTo>
                  <a:pt x="36" y="11"/>
                </a:lnTo>
                <a:lnTo>
                  <a:pt x="36" y="12"/>
                </a:lnTo>
                <a:lnTo>
                  <a:pt x="36" y="13"/>
                </a:lnTo>
                <a:lnTo>
                  <a:pt x="37" y="13"/>
                </a:lnTo>
                <a:lnTo>
                  <a:pt x="37" y="14"/>
                </a:lnTo>
                <a:lnTo>
                  <a:pt x="38" y="14"/>
                </a:lnTo>
                <a:lnTo>
                  <a:pt x="38" y="15"/>
                </a:lnTo>
                <a:lnTo>
                  <a:pt x="37" y="16"/>
                </a:lnTo>
                <a:lnTo>
                  <a:pt x="34" y="17"/>
                </a:lnTo>
                <a:lnTo>
                  <a:pt x="31" y="17"/>
                </a:lnTo>
                <a:lnTo>
                  <a:pt x="30" y="18"/>
                </a:lnTo>
                <a:lnTo>
                  <a:pt x="28" y="18"/>
                </a:lnTo>
                <a:lnTo>
                  <a:pt x="25" y="19"/>
                </a:lnTo>
                <a:lnTo>
                  <a:pt x="22" y="19"/>
                </a:lnTo>
                <a:lnTo>
                  <a:pt x="21" y="19"/>
                </a:lnTo>
                <a:lnTo>
                  <a:pt x="13" y="20"/>
                </a:lnTo>
                <a:lnTo>
                  <a:pt x="11" y="20"/>
                </a:lnTo>
                <a:lnTo>
                  <a:pt x="10" y="20"/>
                </a:lnTo>
                <a:lnTo>
                  <a:pt x="9" y="22"/>
                </a:lnTo>
                <a:lnTo>
                  <a:pt x="3" y="22"/>
                </a:lnTo>
                <a:lnTo>
                  <a:pt x="3" y="20"/>
                </a:lnTo>
                <a:lnTo>
                  <a:pt x="3" y="19"/>
                </a:lnTo>
                <a:lnTo>
                  <a:pt x="2" y="18"/>
                </a:lnTo>
                <a:lnTo>
                  <a:pt x="1" y="16"/>
                </a:lnTo>
                <a:lnTo>
                  <a:pt x="0" y="16"/>
                </a:lnTo>
                <a:close/>
              </a:path>
            </a:pathLst>
          </a:custGeom>
          <a:solidFill>
            <a:srgbClr val="A8E0FF"/>
          </a:solidFill>
          <a:ln w="4763">
            <a:solidFill>
              <a:srgbClr val="000000"/>
            </a:solidFill>
            <a:prstDash val="solid"/>
            <a:round/>
            <a:headEnd/>
            <a:tailEnd/>
          </a:ln>
        </xdr:spPr>
      </xdr:sp>
      <xdr:sp macro="" textlink="">
        <xdr:nvSpPr>
          <xdr:cNvPr id="103898" name="Freeform 14198"/>
          <xdr:cNvSpPr>
            <a:spLocks/>
          </xdr:cNvSpPr>
        </xdr:nvSpPr>
        <xdr:spPr bwMode="auto">
          <a:xfrm>
            <a:off x="9418977" y="2348883"/>
            <a:ext cx="142875" cy="114300"/>
          </a:xfrm>
          <a:custGeom>
            <a:avLst/>
            <a:gdLst>
              <a:gd name="T0" fmla="*/ 2147483646 w 30"/>
              <a:gd name="T1" fmla="*/ 2147483646 h 24"/>
              <a:gd name="T2" fmla="*/ 2147483646 w 30"/>
              <a:gd name="T3" fmla="*/ 2147483646 h 24"/>
              <a:gd name="T4" fmla="*/ 2147483646 w 30"/>
              <a:gd name="T5" fmla="*/ 2147483646 h 24"/>
              <a:gd name="T6" fmla="*/ 2147483646 w 30"/>
              <a:gd name="T7" fmla="*/ 2147483646 h 24"/>
              <a:gd name="T8" fmla="*/ 2147483646 w 30"/>
              <a:gd name="T9" fmla="*/ 2147483646 h 24"/>
              <a:gd name="T10" fmla="*/ 2147483646 w 30"/>
              <a:gd name="T11" fmla="*/ 2147483646 h 24"/>
              <a:gd name="T12" fmla="*/ 2147483646 w 30"/>
              <a:gd name="T13" fmla="*/ 2147483646 h 24"/>
              <a:gd name="T14" fmla="*/ 2147483646 w 30"/>
              <a:gd name="T15" fmla="*/ 2147483646 h 24"/>
              <a:gd name="T16" fmla="*/ 2147483646 w 30"/>
              <a:gd name="T17" fmla="*/ 2147483646 h 24"/>
              <a:gd name="T18" fmla="*/ 2147483646 w 30"/>
              <a:gd name="T19" fmla="*/ 2147483646 h 24"/>
              <a:gd name="T20" fmla="*/ 2147483646 w 30"/>
              <a:gd name="T21" fmla="*/ 2147483646 h 24"/>
              <a:gd name="T22" fmla="*/ 2147483646 w 30"/>
              <a:gd name="T23" fmla="*/ 2147483646 h 24"/>
              <a:gd name="T24" fmla="*/ 2147483646 w 30"/>
              <a:gd name="T25" fmla="*/ 2147483646 h 24"/>
              <a:gd name="T26" fmla="*/ 2147483646 w 30"/>
              <a:gd name="T27" fmla="*/ 2147483646 h 24"/>
              <a:gd name="T28" fmla="*/ 2147483646 w 30"/>
              <a:gd name="T29" fmla="*/ 2147483646 h 24"/>
              <a:gd name="T30" fmla="*/ 2147483646 w 30"/>
              <a:gd name="T31" fmla="*/ 2147483646 h 24"/>
              <a:gd name="T32" fmla="*/ 2147483646 w 30"/>
              <a:gd name="T33" fmla="*/ 2147483646 h 24"/>
              <a:gd name="T34" fmla="*/ 0 w 30"/>
              <a:gd name="T35" fmla="*/ 2147483646 h 24"/>
              <a:gd name="T36" fmla="*/ 2147483646 w 30"/>
              <a:gd name="T37" fmla="*/ 2147483646 h 24"/>
              <a:gd name="T38" fmla="*/ 2147483646 w 30"/>
              <a:gd name="T39" fmla="*/ 2147483646 h 24"/>
              <a:gd name="T40" fmla="*/ 2147483646 w 30"/>
              <a:gd name="T41" fmla="*/ 2147483646 h 24"/>
              <a:gd name="T42" fmla="*/ 2147483646 w 30"/>
              <a:gd name="T43" fmla="*/ 2147483646 h 24"/>
              <a:gd name="T44" fmla="*/ 2147483646 w 30"/>
              <a:gd name="T45" fmla="*/ 2147483646 h 24"/>
              <a:gd name="T46" fmla="*/ 2147483646 w 30"/>
              <a:gd name="T47" fmla="*/ 2147483646 h 24"/>
              <a:gd name="T48" fmla="*/ 2147483646 w 30"/>
              <a:gd name="T49" fmla="*/ 2147483646 h 24"/>
              <a:gd name="T50" fmla="*/ 2147483646 w 30"/>
              <a:gd name="T51" fmla="*/ 2147483646 h 24"/>
              <a:gd name="T52" fmla="*/ 2147483646 w 30"/>
              <a:gd name="T53" fmla="*/ 2147483646 h 24"/>
              <a:gd name="T54" fmla="*/ 2147483646 w 30"/>
              <a:gd name="T55" fmla="*/ 2147483646 h 24"/>
              <a:gd name="T56" fmla="*/ 2147483646 w 30"/>
              <a:gd name="T57" fmla="*/ 2147483646 h 24"/>
              <a:gd name="T58" fmla="*/ 2147483646 w 30"/>
              <a:gd name="T59" fmla="*/ 2147483646 h 24"/>
              <a:gd name="T60" fmla="*/ 2147483646 w 30"/>
              <a:gd name="T61" fmla="*/ 2147483646 h 24"/>
              <a:gd name="T62" fmla="*/ 2147483646 w 30"/>
              <a:gd name="T63" fmla="*/ 0 h 24"/>
              <a:gd name="T64" fmla="*/ 2147483646 w 30"/>
              <a:gd name="T65" fmla="*/ 2147483646 h 24"/>
              <a:gd name="T66" fmla="*/ 2147483646 w 30"/>
              <a:gd name="T67" fmla="*/ 2147483646 h 24"/>
              <a:gd name="T68" fmla="*/ 2147483646 w 30"/>
              <a:gd name="T69" fmla="*/ 2147483646 h 24"/>
              <a:gd name="T70" fmla="*/ 2147483646 w 30"/>
              <a:gd name="T71" fmla="*/ 2147483646 h 24"/>
              <a:gd name="T72" fmla="*/ 2147483646 w 30"/>
              <a:gd name="T73" fmla="*/ 2147483646 h 24"/>
              <a:gd name="T74" fmla="*/ 2147483646 w 30"/>
              <a:gd name="T75" fmla="*/ 2147483646 h 24"/>
              <a:gd name="T76" fmla="*/ 2147483646 w 30"/>
              <a:gd name="T77" fmla="*/ 2147483646 h 24"/>
              <a:gd name="T78" fmla="*/ 2147483646 w 30"/>
              <a:gd name="T79" fmla="*/ 2147483646 h 24"/>
              <a:gd name="T80" fmla="*/ 2147483646 w 30"/>
              <a:gd name="T81" fmla="*/ 2147483646 h 24"/>
              <a:gd name="T82" fmla="*/ 2147483646 w 30"/>
              <a:gd name="T83" fmla="*/ 2147483646 h 24"/>
              <a:gd name="T84" fmla="*/ 2147483646 w 30"/>
              <a:gd name="T85" fmla="*/ 2147483646 h 24"/>
              <a:gd name="T86" fmla="*/ 2147483646 w 30"/>
              <a:gd name="T87" fmla="*/ 2147483646 h 24"/>
              <a:gd name="T88" fmla="*/ 2147483646 w 30"/>
              <a:gd name="T89" fmla="*/ 2147483646 h 24"/>
              <a:gd name="T90" fmla="*/ 2147483646 w 30"/>
              <a:gd name="T91" fmla="*/ 2147483646 h 24"/>
              <a:gd name="T92" fmla="*/ 2147483646 w 30"/>
              <a:gd name="T93" fmla="*/ 2147483646 h 24"/>
              <a:gd name="T94" fmla="*/ 2147483646 w 30"/>
              <a:gd name="T95" fmla="*/ 2147483646 h 24"/>
              <a:gd name="T96" fmla="*/ 2147483646 w 30"/>
              <a:gd name="T97" fmla="*/ 2147483646 h 24"/>
              <a:gd name="T98" fmla="*/ 2147483646 w 30"/>
              <a:gd name="T99" fmla="*/ 2147483646 h 24"/>
              <a:gd name="T100" fmla="*/ 2147483646 w 30"/>
              <a:gd name="T101" fmla="*/ 2147483646 h 24"/>
              <a:gd name="T102" fmla="*/ 2147483646 w 30"/>
              <a:gd name="T103" fmla="*/ 2147483646 h 24"/>
              <a:gd name="T104" fmla="*/ 2147483646 w 30"/>
              <a:gd name="T105" fmla="*/ 2147483646 h 24"/>
              <a:gd name="T106" fmla="*/ 2147483646 w 30"/>
              <a:gd name="T107" fmla="*/ 2147483646 h 24"/>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0" t="0" r="r" b="b"/>
            <a:pathLst>
              <a:path w="30" h="24">
                <a:moveTo>
                  <a:pt x="24" y="22"/>
                </a:moveTo>
                <a:lnTo>
                  <a:pt x="23" y="22"/>
                </a:lnTo>
                <a:lnTo>
                  <a:pt x="18" y="22"/>
                </a:lnTo>
                <a:lnTo>
                  <a:pt x="13" y="22"/>
                </a:lnTo>
                <a:lnTo>
                  <a:pt x="10" y="24"/>
                </a:lnTo>
                <a:lnTo>
                  <a:pt x="8" y="24"/>
                </a:lnTo>
                <a:lnTo>
                  <a:pt x="4" y="24"/>
                </a:lnTo>
                <a:lnTo>
                  <a:pt x="5" y="22"/>
                </a:lnTo>
                <a:lnTo>
                  <a:pt x="5" y="21"/>
                </a:lnTo>
                <a:lnTo>
                  <a:pt x="5" y="20"/>
                </a:lnTo>
                <a:lnTo>
                  <a:pt x="4" y="19"/>
                </a:lnTo>
                <a:lnTo>
                  <a:pt x="4" y="18"/>
                </a:lnTo>
                <a:lnTo>
                  <a:pt x="3" y="18"/>
                </a:lnTo>
                <a:lnTo>
                  <a:pt x="3" y="17"/>
                </a:lnTo>
                <a:lnTo>
                  <a:pt x="2" y="16"/>
                </a:lnTo>
                <a:lnTo>
                  <a:pt x="2" y="15"/>
                </a:lnTo>
                <a:lnTo>
                  <a:pt x="1" y="14"/>
                </a:lnTo>
                <a:lnTo>
                  <a:pt x="1" y="13"/>
                </a:lnTo>
                <a:lnTo>
                  <a:pt x="1" y="12"/>
                </a:lnTo>
                <a:lnTo>
                  <a:pt x="1" y="11"/>
                </a:lnTo>
                <a:lnTo>
                  <a:pt x="0" y="11"/>
                </a:lnTo>
                <a:lnTo>
                  <a:pt x="0" y="10"/>
                </a:lnTo>
                <a:lnTo>
                  <a:pt x="1" y="7"/>
                </a:lnTo>
                <a:lnTo>
                  <a:pt x="1" y="6"/>
                </a:lnTo>
                <a:lnTo>
                  <a:pt x="1" y="5"/>
                </a:lnTo>
                <a:lnTo>
                  <a:pt x="2" y="5"/>
                </a:lnTo>
                <a:lnTo>
                  <a:pt x="2" y="4"/>
                </a:lnTo>
                <a:lnTo>
                  <a:pt x="3" y="4"/>
                </a:lnTo>
                <a:lnTo>
                  <a:pt x="3" y="3"/>
                </a:lnTo>
                <a:lnTo>
                  <a:pt x="4" y="3"/>
                </a:lnTo>
                <a:lnTo>
                  <a:pt x="4" y="2"/>
                </a:lnTo>
                <a:lnTo>
                  <a:pt x="5" y="2"/>
                </a:lnTo>
                <a:lnTo>
                  <a:pt x="5" y="1"/>
                </a:lnTo>
                <a:lnTo>
                  <a:pt x="6" y="1"/>
                </a:lnTo>
                <a:lnTo>
                  <a:pt x="13" y="1"/>
                </a:lnTo>
                <a:lnTo>
                  <a:pt x="15" y="1"/>
                </a:lnTo>
                <a:lnTo>
                  <a:pt x="15" y="0"/>
                </a:lnTo>
                <a:lnTo>
                  <a:pt x="16" y="0"/>
                </a:lnTo>
                <a:lnTo>
                  <a:pt x="16" y="4"/>
                </a:lnTo>
                <a:lnTo>
                  <a:pt x="17" y="4"/>
                </a:lnTo>
                <a:lnTo>
                  <a:pt x="17" y="5"/>
                </a:lnTo>
                <a:lnTo>
                  <a:pt x="17" y="7"/>
                </a:lnTo>
                <a:lnTo>
                  <a:pt x="16" y="7"/>
                </a:lnTo>
                <a:lnTo>
                  <a:pt x="16" y="8"/>
                </a:lnTo>
                <a:lnTo>
                  <a:pt x="15" y="8"/>
                </a:lnTo>
                <a:lnTo>
                  <a:pt x="15" y="10"/>
                </a:lnTo>
                <a:lnTo>
                  <a:pt x="16" y="12"/>
                </a:lnTo>
                <a:lnTo>
                  <a:pt x="17" y="12"/>
                </a:lnTo>
                <a:lnTo>
                  <a:pt x="18" y="11"/>
                </a:lnTo>
                <a:lnTo>
                  <a:pt x="20" y="11"/>
                </a:lnTo>
                <a:lnTo>
                  <a:pt x="22" y="12"/>
                </a:lnTo>
                <a:lnTo>
                  <a:pt x="24" y="12"/>
                </a:lnTo>
                <a:lnTo>
                  <a:pt x="25" y="12"/>
                </a:lnTo>
                <a:lnTo>
                  <a:pt x="28" y="12"/>
                </a:lnTo>
                <a:lnTo>
                  <a:pt x="29" y="12"/>
                </a:lnTo>
                <a:lnTo>
                  <a:pt x="30" y="12"/>
                </a:lnTo>
                <a:lnTo>
                  <a:pt x="30" y="13"/>
                </a:lnTo>
                <a:lnTo>
                  <a:pt x="30" y="15"/>
                </a:lnTo>
                <a:lnTo>
                  <a:pt x="30" y="16"/>
                </a:lnTo>
                <a:lnTo>
                  <a:pt x="30" y="17"/>
                </a:lnTo>
                <a:lnTo>
                  <a:pt x="30" y="18"/>
                </a:lnTo>
                <a:lnTo>
                  <a:pt x="29" y="19"/>
                </a:lnTo>
                <a:lnTo>
                  <a:pt x="28" y="19"/>
                </a:lnTo>
                <a:lnTo>
                  <a:pt x="28" y="18"/>
                </a:lnTo>
                <a:lnTo>
                  <a:pt x="27" y="18"/>
                </a:lnTo>
                <a:lnTo>
                  <a:pt x="27" y="17"/>
                </a:lnTo>
                <a:lnTo>
                  <a:pt x="24" y="17"/>
                </a:lnTo>
                <a:lnTo>
                  <a:pt x="24" y="19"/>
                </a:lnTo>
                <a:lnTo>
                  <a:pt x="24" y="22"/>
                </a:lnTo>
                <a:close/>
              </a:path>
            </a:pathLst>
          </a:custGeom>
          <a:solidFill>
            <a:srgbClr val="A8E0FF"/>
          </a:solidFill>
          <a:ln w="4763">
            <a:solidFill>
              <a:srgbClr val="000000"/>
            </a:solidFill>
            <a:prstDash val="solid"/>
            <a:round/>
            <a:headEnd/>
            <a:tailEnd/>
          </a:ln>
        </xdr:spPr>
      </xdr:sp>
      <xdr:sp macro="" textlink="">
        <xdr:nvSpPr>
          <xdr:cNvPr id="103899" name="Freeform 14199"/>
          <xdr:cNvSpPr>
            <a:spLocks/>
          </xdr:cNvSpPr>
        </xdr:nvSpPr>
        <xdr:spPr bwMode="auto">
          <a:xfrm>
            <a:off x="9499939" y="2353646"/>
            <a:ext cx="197529" cy="147637"/>
          </a:xfrm>
          <a:custGeom>
            <a:avLst/>
            <a:gdLst>
              <a:gd name="T0" fmla="*/ 2147483646 w 41"/>
              <a:gd name="T1" fmla="*/ 2147483646 h 31"/>
              <a:gd name="T2" fmla="*/ 2147483646 w 41"/>
              <a:gd name="T3" fmla="*/ 2147483646 h 31"/>
              <a:gd name="T4" fmla="*/ 2147483646 w 41"/>
              <a:gd name="T5" fmla="*/ 2147483646 h 31"/>
              <a:gd name="T6" fmla="*/ 2147483646 w 41"/>
              <a:gd name="T7" fmla="*/ 2147483646 h 31"/>
              <a:gd name="T8" fmla="*/ 2147483646 w 41"/>
              <a:gd name="T9" fmla="*/ 2147483646 h 31"/>
              <a:gd name="T10" fmla="*/ 2147483646 w 41"/>
              <a:gd name="T11" fmla="*/ 2147483646 h 31"/>
              <a:gd name="T12" fmla="*/ 2147483646 w 41"/>
              <a:gd name="T13" fmla="*/ 2147483646 h 31"/>
              <a:gd name="T14" fmla="*/ 2147483646 w 41"/>
              <a:gd name="T15" fmla="*/ 2147483646 h 31"/>
              <a:gd name="T16" fmla="*/ 2147483646 w 41"/>
              <a:gd name="T17" fmla="*/ 2147483646 h 31"/>
              <a:gd name="T18" fmla="*/ 2147483646 w 41"/>
              <a:gd name="T19" fmla="*/ 2147483646 h 31"/>
              <a:gd name="T20" fmla="*/ 2147483646 w 41"/>
              <a:gd name="T21" fmla="*/ 2147483646 h 31"/>
              <a:gd name="T22" fmla="*/ 2147483646 w 41"/>
              <a:gd name="T23" fmla="*/ 2147483646 h 31"/>
              <a:gd name="T24" fmla="*/ 2147483646 w 41"/>
              <a:gd name="T25" fmla="*/ 2147483646 h 31"/>
              <a:gd name="T26" fmla="*/ 2147483646 w 41"/>
              <a:gd name="T27" fmla="*/ 2147483646 h 31"/>
              <a:gd name="T28" fmla="*/ 2147483646 w 41"/>
              <a:gd name="T29" fmla="*/ 2147483646 h 31"/>
              <a:gd name="T30" fmla="*/ 2147483646 w 41"/>
              <a:gd name="T31" fmla="*/ 2147483646 h 31"/>
              <a:gd name="T32" fmla="*/ 2147483646 w 41"/>
              <a:gd name="T33" fmla="*/ 2147483646 h 31"/>
              <a:gd name="T34" fmla="*/ 2147483646 w 41"/>
              <a:gd name="T35" fmla="*/ 2147483646 h 31"/>
              <a:gd name="T36" fmla="*/ 2147483646 w 41"/>
              <a:gd name="T37" fmla="*/ 2147483646 h 31"/>
              <a:gd name="T38" fmla="*/ 2147483646 w 41"/>
              <a:gd name="T39" fmla="*/ 2147483646 h 31"/>
              <a:gd name="T40" fmla="*/ 2147483646 w 41"/>
              <a:gd name="T41" fmla="*/ 2147483646 h 31"/>
              <a:gd name="T42" fmla="*/ 2147483646 w 41"/>
              <a:gd name="T43" fmla="*/ 2147483646 h 31"/>
              <a:gd name="T44" fmla="*/ 2147483646 w 41"/>
              <a:gd name="T45" fmla="*/ 2147483646 h 31"/>
              <a:gd name="T46" fmla="*/ 2147483646 w 41"/>
              <a:gd name="T47" fmla="*/ 2147483646 h 31"/>
              <a:gd name="T48" fmla="*/ 2147483646 w 41"/>
              <a:gd name="T49" fmla="*/ 2147483646 h 31"/>
              <a:gd name="T50" fmla="*/ 2147483646 w 41"/>
              <a:gd name="T51" fmla="*/ 2147483646 h 31"/>
              <a:gd name="T52" fmla="*/ 2147483646 w 41"/>
              <a:gd name="T53" fmla="*/ 2147483646 h 31"/>
              <a:gd name="T54" fmla="*/ 2147483646 w 41"/>
              <a:gd name="T55" fmla="*/ 2147483646 h 31"/>
              <a:gd name="T56" fmla="*/ 2147483646 w 41"/>
              <a:gd name="T57" fmla="*/ 2147483646 h 31"/>
              <a:gd name="T58" fmla="*/ 2147483646 w 41"/>
              <a:gd name="T59" fmla="*/ 2147483646 h 31"/>
              <a:gd name="T60" fmla="*/ 2147483646 w 41"/>
              <a:gd name="T61" fmla="*/ 2147483646 h 31"/>
              <a:gd name="T62" fmla="*/ 2147483646 w 41"/>
              <a:gd name="T63" fmla="*/ 2147483646 h 31"/>
              <a:gd name="T64" fmla="*/ 2147483646 w 41"/>
              <a:gd name="T65" fmla="*/ 2147483646 h 31"/>
              <a:gd name="T66" fmla="*/ 2147483646 w 41"/>
              <a:gd name="T67" fmla="*/ 2147483646 h 31"/>
              <a:gd name="T68" fmla="*/ 2147483646 w 41"/>
              <a:gd name="T69" fmla="*/ 2147483646 h 31"/>
              <a:gd name="T70" fmla="*/ 2147483646 w 41"/>
              <a:gd name="T71" fmla="*/ 2147483646 h 31"/>
              <a:gd name="T72" fmla="*/ 2147483646 w 41"/>
              <a:gd name="T73" fmla="*/ 2147483646 h 31"/>
              <a:gd name="T74" fmla="*/ 0 w 41"/>
              <a:gd name="T75" fmla="*/ 2147483646 h 31"/>
              <a:gd name="T76" fmla="*/ 2147483646 w 41"/>
              <a:gd name="T77" fmla="*/ 2147483646 h 31"/>
              <a:gd name="T78" fmla="*/ 2147483646 w 41"/>
              <a:gd name="T79" fmla="*/ 2147483646 h 31"/>
              <a:gd name="T80" fmla="*/ 2147483646 w 41"/>
              <a:gd name="T81" fmla="*/ 2147483646 h 31"/>
              <a:gd name="T82" fmla="*/ 2147483646 w 41"/>
              <a:gd name="T83" fmla="*/ 2147483646 h 31"/>
              <a:gd name="T84" fmla="*/ 2147483646 w 41"/>
              <a:gd name="T85" fmla="*/ 2147483646 h 31"/>
              <a:gd name="T86" fmla="*/ 2147483646 w 41"/>
              <a:gd name="T87" fmla="*/ 2147483646 h 31"/>
              <a:gd name="T88" fmla="*/ 2147483646 w 41"/>
              <a:gd name="T89" fmla="*/ 2147483646 h 31"/>
              <a:gd name="T90" fmla="*/ 2147483646 w 41"/>
              <a:gd name="T91" fmla="*/ 2147483646 h 31"/>
              <a:gd name="T92" fmla="*/ 2147483646 w 41"/>
              <a:gd name="T93" fmla="*/ 2147483646 h 31"/>
              <a:gd name="T94" fmla="*/ 2147483646 w 41"/>
              <a:gd name="T95" fmla="*/ 2147483646 h 31"/>
              <a:gd name="T96" fmla="*/ 2147483646 w 41"/>
              <a:gd name="T97" fmla="*/ 2147483646 h 31"/>
              <a:gd name="T98" fmla="*/ 2147483646 w 41"/>
              <a:gd name="T99" fmla="*/ 2147483646 h 31"/>
              <a:gd name="T100" fmla="*/ 2147483646 w 41"/>
              <a:gd name="T101" fmla="*/ 2147483646 h 31"/>
              <a:gd name="T102" fmla="*/ 2147483646 w 41"/>
              <a:gd name="T103" fmla="*/ 0 h 31"/>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Lst>
            <a:ahLst/>
            <a:cxnLst>
              <a:cxn ang="T104">
                <a:pos x="T0" y="T1"/>
              </a:cxn>
              <a:cxn ang="T105">
                <a:pos x="T2" y="T3"/>
              </a:cxn>
              <a:cxn ang="T106">
                <a:pos x="T4" y="T5"/>
              </a:cxn>
              <a:cxn ang="T107">
                <a:pos x="T6" y="T7"/>
              </a:cxn>
              <a:cxn ang="T108">
                <a:pos x="T8" y="T9"/>
              </a:cxn>
              <a:cxn ang="T109">
                <a:pos x="T10" y="T11"/>
              </a:cxn>
              <a:cxn ang="T110">
                <a:pos x="T12" y="T13"/>
              </a:cxn>
              <a:cxn ang="T111">
                <a:pos x="T14" y="T15"/>
              </a:cxn>
              <a:cxn ang="T112">
                <a:pos x="T16" y="T17"/>
              </a:cxn>
              <a:cxn ang="T113">
                <a:pos x="T18" y="T19"/>
              </a:cxn>
              <a:cxn ang="T114">
                <a:pos x="T20" y="T21"/>
              </a:cxn>
              <a:cxn ang="T115">
                <a:pos x="T22" y="T23"/>
              </a:cxn>
              <a:cxn ang="T116">
                <a:pos x="T24" y="T25"/>
              </a:cxn>
              <a:cxn ang="T117">
                <a:pos x="T26" y="T27"/>
              </a:cxn>
              <a:cxn ang="T118">
                <a:pos x="T28" y="T29"/>
              </a:cxn>
              <a:cxn ang="T119">
                <a:pos x="T30" y="T31"/>
              </a:cxn>
              <a:cxn ang="T120">
                <a:pos x="T32" y="T33"/>
              </a:cxn>
              <a:cxn ang="T121">
                <a:pos x="T34" y="T35"/>
              </a:cxn>
              <a:cxn ang="T122">
                <a:pos x="T36" y="T37"/>
              </a:cxn>
              <a:cxn ang="T123">
                <a:pos x="T38" y="T39"/>
              </a:cxn>
              <a:cxn ang="T124">
                <a:pos x="T40" y="T41"/>
              </a:cxn>
              <a:cxn ang="T125">
                <a:pos x="T42" y="T43"/>
              </a:cxn>
              <a:cxn ang="T126">
                <a:pos x="T44" y="T45"/>
              </a:cxn>
              <a:cxn ang="T127">
                <a:pos x="T46" y="T47"/>
              </a:cxn>
              <a:cxn ang="T128">
                <a:pos x="T48" y="T49"/>
              </a:cxn>
              <a:cxn ang="T129">
                <a:pos x="T50" y="T51"/>
              </a:cxn>
              <a:cxn ang="T130">
                <a:pos x="T52" y="T53"/>
              </a:cxn>
              <a:cxn ang="T131">
                <a:pos x="T54" y="T55"/>
              </a:cxn>
              <a:cxn ang="T132">
                <a:pos x="T56" y="T57"/>
              </a:cxn>
              <a:cxn ang="T133">
                <a:pos x="T58" y="T59"/>
              </a:cxn>
              <a:cxn ang="T134">
                <a:pos x="T60" y="T61"/>
              </a:cxn>
              <a:cxn ang="T135">
                <a:pos x="T62" y="T63"/>
              </a:cxn>
              <a:cxn ang="T136">
                <a:pos x="T64" y="T65"/>
              </a:cxn>
              <a:cxn ang="T137">
                <a:pos x="T66" y="T67"/>
              </a:cxn>
              <a:cxn ang="T138">
                <a:pos x="T68" y="T69"/>
              </a:cxn>
              <a:cxn ang="T139">
                <a:pos x="T70" y="T71"/>
              </a:cxn>
              <a:cxn ang="T140">
                <a:pos x="T72" y="T73"/>
              </a:cxn>
              <a:cxn ang="T141">
                <a:pos x="T74" y="T75"/>
              </a:cxn>
              <a:cxn ang="T142">
                <a:pos x="T76" y="T77"/>
              </a:cxn>
              <a:cxn ang="T143">
                <a:pos x="T78" y="T79"/>
              </a:cxn>
              <a:cxn ang="T144">
                <a:pos x="T80" y="T81"/>
              </a:cxn>
              <a:cxn ang="T145">
                <a:pos x="T82" y="T83"/>
              </a:cxn>
              <a:cxn ang="T146">
                <a:pos x="T84" y="T85"/>
              </a:cxn>
              <a:cxn ang="T147">
                <a:pos x="T86" y="T87"/>
              </a:cxn>
              <a:cxn ang="T148">
                <a:pos x="T88" y="T89"/>
              </a:cxn>
              <a:cxn ang="T149">
                <a:pos x="T90" y="T91"/>
              </a:cxn>
              <a:cxn ang="T150">
                <a:pos x="T92" y="T93"/>
              </a:cxn>
              <a:cxn ang="T151">
                <a:pos x="T94" y="T95"/>
              </a:cxn>
              <a:cxn ang="T152">
                <a:pos x="T96" y="T97"/>
              </a:cxn>
              <a:cxn ang="T153">
                <a:pos x="T98" y="T99"/>
              </a:cxn>
              <a:cxn ang="T154">
                <a:pos x="T100" y="T101"/>
              </a:cxn>
              <a:cxn ang="T155">
                <a:pos x="T102" y="T103"/>
              </a:cxn>
            </a:cxnLst>
            <a:rect l="0" t="0" r="r" b="b"/>
            <a:pathLst>
              <a:path w="41" h="31">
                <a:moveTo>
                  <a:pt x="21" y="0"/>
                </a:moveTo>
                <a:lnTo>
                  <a:pt x="22" y="0"/>
                </a:lnTo>
                <a:lnTo>
                  <a:pt x="22" y="1"/>
                </a:lnTo>
                <a:lnTo>
                  <a:pt x="23" y="1"/>
                </a:lnTo>
                <a:lnTo>
                  <a:pt x="23" y="2"/>
                </a:lnTo>
                <a:lnTo>
                  <a:pt x="24" y="2"/>
                </a:lnTo>
                <a:lnTo>
                  <a:pt x="25" y="3"/>
                </a:lnTo>
                <a:lnTo>
                  <a:pt x="26" y="4"/>
                </a:lnTo>
                <a:lnTo>
                  <a:pt x="28" y="4"/>
                </a:lnTo>
                <a:lnTo>
                  <a:pt x="28" y="5"/>
                </a:lnTo>
                <a:lnTo>
                  <a:pt x="29" y="5"/>
                </a:lnTo>
                <a:lnTo>
                  <a:pt x="29" y="6"/>
                </a:lnTo>
                <a:lnTo>
                  <a:pt x="29" y="7"/>
                </a:lnTo>
                <a:lnTo>
                  <a:pt x="30" y="7"/>
                </a:lnTo>
                <a:lnTo>
                  <a:pt x="31" y="9"/>
                </a:lnTo>
                <a:lnTo>
                  <a:pt x="32" y="9"/>
                </a:lnTo>
                <a:lnTo>
                  <a:pt x="33" y="7"/>
                </a:lnTo>
                <a:lnTo>
                  <a:pt x="34" y="7"/>
                </a:lnTo>
                <a:lnTo>
                  <a:pt x="34" y="6"/>
                </a:lnTo>
                <a:lnTo>
                  <a:pt x="35" y="6"/>
                </a:lnTo>
                <a:lnTo>
                  <a:pt x="36" y="6"/>
                </a:lnTo>
                <a:lnTo>
                  <a:pt x="36" y="5"/>
                </a:lnTo>
                <a:lnTo>
                  <a:pt x="37" y="5"/>
                </a:lnTo>
                <a:lnTo>
                  <a:pt x="38" y="5"/>
                </a:lnTo>
                <a:lnTo>
                  <a:pt x="38" y="4"/>
                </a:lnTo>
                <a:lnTo>
                  <a:pt x="40" y="4"/>
                </a:lnTo>
                <a:lnTo>
                  <a:pt x="40" y="5"/>
                </a:lnTo>
                <a:lnTo>
                  <a:pt x="40" y="6"/>
                </a:lnTo>
                <a:lnTo>
                  <a:pt x="40" y="7"/>
                </a:lnTo>
                <a:lnTo>
                  <a:pt x="40" y="9"/>
                </a:lnTo>
                <a:lnTo>
                  <a:pt x="40" y="10"/>
                </a:lnTo>
                <a:lnTo>
                  <a:pt x="40" y="11"/>
                </a:lnTo>
                <a:lnTo>
                  <a:pt x="40" y="12"/>
                </a:lnTo>
                <a:lnTo>
                  <a:pt x="41" y="13"/>
                </a:lnTo>
                <a:lnTo>
                  <a:pt x="41" y="14"/>
                </a:lnTo>
                <a:lnTo>
                  <a:pt x="40" y="15"/>
                </a:lnTo>
                <a:lnTo>
                  <a:pt x="40" y="16"/>
                </a:lnTo>
                <a:lnTo>
                  <a:pt x="40" y="17"/>
                </a:lnTo>
                <a:lnTo>
                  <a:pt x="40" y="18"/>
                </a:lnTo>
                <a:lnTo>
                  <a:pt x="37" y="18"/>
                </a:lnTo>
                <a:lnTo>
                  <a:pt x="36" y="18"/>
                </a:lnTo>
                <a:lnTo>
                  <a:pt x="34" y="18"/>
                </a:lnTo>
                <a:lnTo>
                  <a:pt x="33" y="19"/>
                </a:lnTo>
                <a:lnTo>
                  <a:pt x="33" y="20"/>
                </a:lnTo>
                <a:lnTo>
                  <a:pt x="32" y="20"/>
                </a:lnTo>
                <a:lnTo>
                  <a:pt x="31" y="20"/>
                </a:lnTo>
                <a:lnTo>
                  <a:pt x="31" y="19"/>
                </a:lnTo>
                <a:lnTo>
                  <a:pt x="30" y="19"/>
                </a:lnTo>
                <a:lnTo>
                  <a:pt x="29" y="19"/>
                </a:lnTo>
                <a:lnTo>
                  <a:pt x="29" y="20"/>
                </a:lnTo>
                <a:lnTo>
                  <a:pt x="29" y="21"/>
                </a:lnTo>
                <a:lnTo>
                  <a:pt x="29" y="23"/>
                </a:lnTo>
                <a:lnTo>
                  <a:pt x="29" y="24"/>
                </a:lnTo>
                <a:lnTo>
                  <a:pt x="30" y="24"/>
                </a:lnTo>
                <a:lnTo>
                  <a:pt x="30" y="25"/>
                </a:lnTo>
                <a:lnTo>
                  <a:pt x="30" y="26"/>
                </a:lnTo>
                <a:lnTo>
                  <a:pt x="30" y="27"/>
                </a:lnTo>
                <a:lnTo>
                  <a:pt x="31" y="28"/>
                </a:lnTo>
                <a:lnTo>
                  <a:pt x="31" y="29"/>
                </a:lnTo>
                <a:lnTo>
                  <a:pt x="29" y="30"/>
                </a:lnTo>
                <a:lnTo>
                  <a:pt x="28" y="30"/>
                </a:lnTo>
                <a:lnTo>
                  <a:pt x="26" y="30"/>
                </a:lnTo>
                <a:lnTo>
                  <a:pt x="25" y="30"/>
                </a:lnTo>
                <a:lnTo>
                  <a:pt x="24" y="30"/>
                </a:lnTo>
                <a:lnTo>
                  <a:pt x="23" y="30"/>
                </a:lnTo>
                <a:lnTo>
                  <a:pt x="22" y="30"/>
                </a:lnTo>
                <a:lnTo>
                  <a:pt x="21" y="30"/>
                </a:lnTo>
                <a:lnTo>
                  <a:pt x="20" y="30"/>
                </a:lnTo>
                <a:lnTo>
                  <a:pt x="19" y="30"/>
                </a:lnTo>
                <a:lnTo>
                  <a:pt x="18" y="30"/>
                </a:lnTo>
                <a:lnTo>
                  <a:pt x="17" y="30"/>
                </a:lnTo>
                <a:lnTo>
                  <a:pt x="13" y="30"/>
                </a:lnTo>
                <a:lnTo>
                  <a:pt x="12" y="30"/>
                </a:lnTo>
                <a:lnTo>
                  <a:pt x="10" y="30"/>
                </a:lnTo>
                <a:lnTo>
                  <a:pt x="8" y="31"/>
                </a:lnTo>
                <a:lnTo>
                  <a:pt x="7" y="31"/>
                </a:lnTo>
                <a:lnTo>
                  <a:pt x="6" y="31"/>
                </a:lnTo>
                <a:lnTo>
                  <a:pt x="5" y="31"/>
                </a:lnTo>
                <a:lnTo>
                  <a:pt x="5" y="30"/>
                </a:lnTo>
                <a:lnTo>
                  <a:pt x="4" y="30"/>
                </a:lnTo>
                <a:lnTo>
                  <a:pt x="3" y="29"/>
                </a:lnTo>
                <a:lnTo>
                  <a:pt x="1" y="29"/>
                </a:lnTo>
                <a:lnTo>
                  <a:pt x="0" y="28"/>
                </a:lnTo>
                <a:lnTo>
                  <a:pt x="1" y="27"/>
                </a:lnTo>
                <a:lnTo>
                  <a:pt x="3" y="26"/>
                </a:lnTo>
                <a:lnTo>
                  <a:pt x="4" y="26"/>
                </a:lnTo>
                <a:lnTo>
                  <a:pt x="6" y="25"/>
                </a:lnTo>
                <a:lnTo>
                  <a:pt x="8" y="24"/>
                </a:lnTo>
                <a:lnTo>
                  <a:pt x="9" y="24"/>
                </a:lnTo>
                <a:lnTo>
                  <a:pt x="10" y="21"/>
                </a:lnTo>
                <a:lnTo>
                  <a:pt x="7" y="21"/>
                </a:lnTo>
                <a:lnTo>
                  <a:pt x="7" y="18"/>
                </a:lnTo>
                <a:lnTo>
                  <a:pt x="7" y="16"/>
                </a:lnTo>
                <a:lnTo>
                  <a:pt x="10" y="16"/>
                </a:lnTo>
                <a:lnTo>
                  <a:pt x="10" y="17"/>
                </a:lnTo>
                <a:lnTo>
                  <a:pt x="11" y="17"/>
                </a:lnTo>
                <a:lnTo>
                  <a:pt x="11" y="18"/>
                </a:lnTo>
                <a:lnTo>
                  <a:pt x="12" y="18"/>
                </a:lnTo>
                <a:lnTo>
                  <a:pt x="13" y="17"/>
                </a:lnTo>
                <a:lnTo>
                  <a:pt x="13" y="16"/>
                </a:lnTo>
                <a:lnTo>
                  <a:pt x="13" y="15"/>
                </a:lnTo>
                <a:lnTo>
                  <a:pt x="13" y="14"/>
                </a:lnTo>
                <a:lnTo>
                  <a:pt x="13" y="12"/>
                </a:lnTo>
                <a:lnTo>
                  <a:pt x="13" y="11"/>
                </a:lnTo>
                <a:lnTo>
                  <a:pt x="15" y="10"/>
                </a:lnTo>
                <a:lnTo>
                  <a:pt x="16" y="10"/>
                </a:lnTo>
                <a:lnTo>
                  <a:pt x="17" y="10"/>
                </a:lnTo>
                <a:lnTo>
                  <a:pt x="17" y="9"/>
                </a:lnTo>
                <a:lnTo>
                  <a:pt x="17" y="6"/>
                </a:lnTo>
                <a:lnTo>
                  <a:pt x="17" y="5"/>
                </a:lnTo>
                <a:lnTo>
                  <a:pt x="17" y="4"/>
                </a:lnTo>
                <a:lnTo>
                  <a:pt x="17" y="3"/>
                </a:lnTo>
                <a:lnTo>
                  <a:pt x="17" y="2"/>
                </a:lnTo>
                <a:lnTo>
                  <a:pt x="17" y="1"/>
                </a:lnTo>
                <a:lnTo>
                  <a:pt x="21" y="0"/>
                </a:lnTo>
                <a:close/>
              </a:path>
            </a:pathLst>
          </a:custGeom>
          <a:solidFill>
            <a:srgbClr val="00AEEF"/>
          </a:solidFill>
          <a:ln w="4763">
            <a:solidFill>
              <a:srgbClr val="000000"/>
            </a:solidFill>
            <a:prstDash val="solid"/>
            <a:round/>
            <a:headEnd/>
            <a:tailEnd/>
          </a:ln>
        </xdr:spPr>
      </xdr:sp>
      <xdr:sp macro="" textlink="">
        <xdr:nvSpPr>
          <xdr:cNvPr id="103900" name="Freeform 14200"/>
          <xdr:cNvSpPr>
            <a:spLocks/>
          </xdr:cNvSpPr>
        </xdr:nvSpPr>
        <xdr:spPr bwMode="auto">
          <a:xfrm>
            <a:off x="9447552" y="2263390"/>
            <a:ext cx="152400" cy="142643"/>
          </a:xfrm>
          <a:custGeom>
            <a:avLst/>
            <a:gdLst>
              <a:gd name="T0" fmla="*/ 2147483646 w 32"/>
              <a:gd name="T1" fmla="*/ 2147483646 h 30"/>
              <a:gd name="T2" fmla="*/ 2147483646 w 32"/>
              <a:gd name="T3" fmla="*/ 2147483646 h 30"/>
              <a:gd name="T4" fmla="*/ 2147483646 w 32"/>
              <a:gd name="T5" fmla="*/ 2147483646 h 30"/>
              <a:gd name="T6" fmla="*/ 2147483646 w 32"/>
              <a:gd name="T7" fmla="*/ 2147483646 h 30"/>
              <a:gd name="T8" fmla="*/ 2147483646 w 32"/>
              <a:gd name="T9" fmla="*/ 2147483646 h 30"/>
              <a:gd name="T10" fmla="*/ 2147483646 w 32"/>
              <a:gd name="T11" fmla="*/ 2147483646 h 30"/>
              <a:gd name="T12" fmla="*/ 2147483646 w 32"/>
              <a:gd name="T13" fmla="*/ 2147483646 h 30"/>
              <a:gd name="T14" fmla="*/ 2147483646 w 32"/>
              <a:gd name="T15" fmla="*/ 2147483646 h 30"/>
              <a:gd name="T16" fmla="*/ 2147483646 w 32"/>
              <a:gd name="T17" fmla="*/ 2147483646 h 30"/>
              <a:gd name="T18" fmla="*/ 2147483646 w 32"/>
              <a:gd name="T19" fmla="*/ 2147483646 h 30"/>
              <a:gd name="T20" fmla="*/ 2147483646 w 32"/>
              <a:gd name="T21" fmla="*/ 2147483646 h 30"/>
              <a:gd name="T22" fmla="*/ 2147483646 w 32"/>
              <a:gd name="T23" fmla="*/ 2147483646 h 30"/>
              <a:gd name="T24" fmla="*/ 2147483646 w 32"/>
              <a:gd name="T25" fmla="*/ 2147483646 h 30"/>
              <a:gd name="T26" fmla="*/ 0 w 32"/>
              <a:gd name="T27" fmla="*/ 2147483646 h 30"/>
              <a:gd name="T28" fmla="*/ 0 w 32"/>
              <a:gd name="T29" fmla="*/ 2147483646 h 30"/>
              <a:gd name="T30" fmla="*/ 2147483646 w 32"/>
              <a:gd name="T31" fmla="*/ 2147483646 h 30"/>
              <a:gd name="T32" fmla="*/ 2147483646 w 32"/>
              <a:gd name="T33" fmla="*/ 2147483646 h 30"/>
              <a:gd name="T34" fmla="*/ 2147483646 w 32"/>
              <a:gd name="T35" fmla="*/ 2147483646 h 30"/>
              <a:gd name="T36" fmla="*/ 2147483646 w 32"/>
              <a:gd name="T37" fmla="*/ 2147483646 h 30"/>
              <a:gd name="T38" fmla="*/ 2147483646 w 32"/>
              <a:gd name="T39" fmla="*/ 2147483646 h 30"/>
              <a:gd name="T40" fmla="*/ 2147483646 w 32"/>
              <a:gd name="T41" fmla="*/ 2147483646 h 30"/>
              <a:gd name="T42" fmla="*/ 2147483646 w 32"/>
              <a:gd name="T43" fmla="*/ 2147483646 h 30"/>
              <a:gd name="T44" fmla="*/ 2147483646 w 32"/>
              <a:gd name="T45" fmla="*/ 2147483646 h 30"/>
              <a:gd name="T46" fmla="*/ 2147483646 w 32"/>
              <a:gd name="T47" fmla="*/ 2147483646 h 30"/>
              <a:gd name="T48" fmla="*/ 2147483646 w 32"/>
              <a:gd name="T49" fmla="*/ 2147483646 h 30"/>
              <a:gd name="T50" fmla="*/ 2147483646 w 32"/>
              <a:gd name="T51" fmla="*/ 2147483646 h 30"/>
              <a:gd name="T52" fmla="*/ 2147483646 w 32"/>
              <a:gd name="T53" fmla="*/ 2147483646 h 30"/>
              <a:gd name="T54" fmla="*/ 2147483646 w 32"/>
              <a:gd name="T55" fmla="*/ 2147483646 h 30"/>
              <a:gd name="T56" fmla="*/ 2147483646 w 32"/>
              <a:gd name="T57" fmla="*/ 2147483646 h 30"/>
              <a:gd name="T58" fmla="*/ 2147483646 w 32"/>
              <a:gd name="T59" fmla="*/ 2147483646 h 30"/>
              <a:gd name="T60" fmla="*/ 2147483646 w 32"/>
              <a:gd name="T61" fmla="*/ 2147483646 h 30"/>
              <a:gd name="T62" fmla="*/ 2147483646 w 32"/>
              <a:gd name="T63" fmla="*/ 2147483646 h 30"/>
              <a:gd name="T64" fmla="*/ 2147483646 w 32"/>
              <a:gd name="T65" fmla="*/ 0 h 30"/>
              <a:gd name="T66" fmla="*/ 2147483646 w 32"/>
              <a:gd name="T67" fmla="*/ 2147483646 h 30"/>
              <a:gd name="T68" fmla="*/ 2147483646 w 32"/>
              <a:gd name="T69" fmla="*/ 2147483646 h 30"/>
              <a:gd name="T70" fmla="*/ 2147483646 w 32"/>
              <a:gd name="T71" fmla="*/ 2147483646 h 30"/>
              <a:gd name="T72" fmla="*/ 2147483646 w 32"/>
              <a:gd name="T73" fmla="*/ 2147483646 h 30"/>
              <a:gd name="T74" fmla="*/ 2147483646 w 32"/>
              <a:gd name="T75" fmla="*/ 2147483646 h 30"/>
              <a:gd name="T76" fmla="*/ 2147483646 w 32"/>
              <a:gd name="T77" fmla="*/ 2147483646 h 30"/>
              <a:gd name="T78" fmla="*/ 2147483646 w 32"/>
              <a:gd name="T79" fmla="*/ 2147483646 h 30"/>
              <a:gd name="T80" fmla="*/ 2147483646 w 32"/>
              <a:gd name="T81" fmla="*/ 2147483646 h 30"/>
              <a:gd name="T82" fmla="*/ 2147483646 w 32"/>
              <a:gd name="T83" fmla="*/ 2147483646 h 30"/>
              <a:gd name="T84" fmla="*/ 2147483646 w 32"/>
              <a:gd name="T85" fmla="*/ 2147483646 h 30"/>
              <a:gd name="T86" fmla="*/ 2147483646 w 32"/>
              <a:gd name="T87" fmla="*/ 2147483646 h 30"/>
              <a:gd name="T88" fmla="*/ 2147483646 w 32"/>
              <a:gd name="T89" fmla="*/ 2147483646 h 30"/>
              <a:gd name="T90" fmla="*/ 2147483646 w 32"/>
              <a:gd name="T91" fmla="*/ 2147483646 h 30"/>
              <a:gd name="T92" fmla="*/ 2147483646 w 32"/>
              <a:gd name="T93" fmla="*/ 2147483646 h 30"/>
              <a:gd name="T94" fmla="*/ 2147483646 w 32"/>
              <a:gd name="T95" fmla="*/ 2147483646 h 30"/>
              <a:gd name="T96" fmla="*/ 2147483646 w 32"/>
              <a:gd name="T97" fmla="*/ 2147483646 h 30"/>
              <a:gd name="T98" fmla="*/ 2147483646 w 32"/>
              <a:gd name="T99" fmla="*/ 2147483646 h 30"/>
              <a:gd name="T100" fmla="*/ 2147483646 w 32"/>
              <a:gd name="T101" fmla="*/ 2147483646 h 30"/>
              <a:gd name="T102" fmla="*/ 2147483646 w 32"/>
              <a:gd name="T103" fmla="*/ 2147483646 h 30"/>
              <a:gd name="T104" fmla="*/ 2147483646 w 32"/>
              <a:gd name="T105" fmla="*/ 2147483646 h 30"/>
              <a:gd name="T106" fmla="*/ 2147483646 w 32"/>
              <a:gd name="T107" fmla="*/ 2147483646 h 30"/>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0" t="0" r="r" b="b"/>
            <a:pathLst>
              <a:path w="32" h="30">
                <a:moveTo>
                  <a:pt x="32" y="19"/>
                </a:moveTo>
                <a:lnTo>
                  <a:pt x="32" y="19"/>
                </a:lnTo>
                <a:lnTo>
                  <a:pt x="28" y="20"/>
                </a:lnTo>
                <a:lnTo>
                  <a:pt x="28" y="21"/>
                </a:lnTo>
                <a:lnTo>
                  <a:pt x="28" y="22"/>
                </a:lnTo>
                <a:lnTo>
                  <a:pt x="28" y="23"/>
                </a:lnTo>
                <a:lnTo>
                  <a:pt x="28" y="24"/>
                </a:lnTo>
                <a:lnTo>
                  <a:pt x="28" y="25"/>
                </a:lnTo>
                <a:lnTo>
                  <a:pt x="28" y="28"/>
                </a:lnTo>
                <a:lnTo>
                  <a:pt x="28" y="29"/>
                </a:lnTo>
                <a:lnTo>
                  <a:pt x="27" y="29"/>
                </a:lnTo>
                <a:lnTo>
                  <a:pt x="26" y="29"/>
                </a:lnTo>
                <a:lnTo>
                  <a:pt x="24" y="30"/>
                </a:lnTo>
                <a:lnTo>
                  <a:pt x="23" y="30"/>
                </a:lnTo>
                <a:lnTo>
                  <a:pt x="22" y="30"/>
                </a:lnTo>
                <a:lnTo>
                  <a:pt x="19" y="30"/>
                </a:lnTo>
                <a:lnTo>
                  <a:pt x="18" y="30"/>
                </a:lnTo>
                <a:lnTo>
                  <a:pt x="16" y="30"/>
                </a:lnTo>
                <a:lnTo>
                  <a:pt x="14" y="29"/>
                </a:lnTo>
                <a:lnTo>
                  <a:pt x="12" y="29"/>
                </a:lnTo>
                <a:lnTo>
                  <a:pt x="11" y="30"/>
                </a:lnTo>
                <a:lnTo>
                  <a:pt x="10" y="30"/>
                </a:lnTo>
                <a:lnTo>
                  <a:pt x="9" y="28"/>
                </a:lnTo>
                <a:lnTo>
                  <a:pt x="9" y="26"/>
                </a:lnTo>
                <a:lnTo>
                  <a:pt x="10" y="26"/>
                </a:lnTo>
                <a:lnTo>
                  <a:pt x="10" y="25"/>
                </a:lnTo>
                <a:lnTo>
                  <a:pt x="11" y="25"/>
                </a:lnTo>
                <a:lnTo>
                  <a:pt x="11" y="23"/>
                </a:lnTo>
                <a:lnTo>
                  <a:pt x="11" y="22"/>
                </a:lnTo>
                <a:lnTo>
                  <a:pt x="10" y="22"/>
                </a:lnTo>
                <a:lnTo>
                  <a:pt x="10" y="18"/>
                </a:lnTo>
                <a:lnTo>
                  <a:pt x="9" y="18"/>
                </a:lnTo>
                <a:lnTo>
                  <a:pt x="9" y="19"/>
                </a:lnTo>
                <a:lnTo>
                  <a:pt x="7" y="19"/>
                </a:lnTo>
                <a:lnTo>
                  <a:pt x="0" y="19"/>
                </a:lnTo>
                <a:lnTo>
                  <a:pt x="0" y="18"/>
                </a:lnTo>
                <a:lnTo>
                  <a:pt x="2" y="17"/>
                </a:lnTo>
                <a:lnTo>
                  <a:pt x="2" y="16"/>
                </a:lnTo>
                <a:lnTo>
                  <a:pt x="0" y="16"/>
                </a:lnTo>
                <a:lnTo>
                  <a:pt x="0" y="15"/>
                </a:lnTo>
                <a:lnTo>
                  <a:pt x="2" y="15"/>
                </a:lnTo>
                <a:lnTo>
                  <a:pt x="2" y="14"/>
                </a:lnTo>
                <a:lnTo>
                  <a:pt x="2" y="13"/>
                </a:lnTo>
                <a:lnTo>
                  <a:pt x="2" y="11"/>
                </a:lnTo>
                <a:lnTo>
                  <a:pt x="2" y="10"/>
                </a:lnTo>
                <a:lnTo>
                  <a:pt x="4" y="9"/>
                </a:lnTo>
                <a:lnTo>
                  <a:pt x="6" y="9"/>
                </a:lnTo>
                <a:lnTo>
                  <a:pt x="7" y="8"/>
                </a:lnTo>
                <a:lnTo>
                  <a:pt x="9" y="8"/>
                </a:lnTo>
                <a:lnTo>
                  <a:pt x="10" y="8"/>
                </a:lnTo>
                <a:lnTo>
                  <a:pt x="11" y="8"/>
                </a:lnTo>
                <a:lnTo>
                  <a:pt x="12" y="7"/>
                </a:lnTo>
                <a:lnTo>
                  <a:pt x="14" y="7"/>
                </a:lnTo>
                <a:lnTo>
                  <a:pt x="15" y="7"/>
                </a:lnTo>
                <a:lnTo>
                  <a:pt x="17" y="7"/>
                </a:lnTo>
                <a:lnTo>
                  <a:pt x="16" y="4"/>
                </a:lnTo>
                <a:lnTo>
                  <a:pt x="16" y="3"/>
                </a:lnTo>
                <a:lnTo>
                  <a:pt x="16" y="2"/>
                </a:lnTo>
                <a:lnTo>
                  <a:pt x="16" y="1"/>
                </a:lnTo>
                <a:lnTo>
                  <a:pt x="17" y="1"/>
                </a:lnTo>
                <a:lnTo>
                  <a:pt x="18" y="1"/>
                </a:lnTo>
                <a:lnTo>
                  <a:pt x="19" y="1"/>
                </a:lnTo>
                <a:lnTo>
                  <a:pt x="21" y="1"/>
                </a:lnTo>
                <a:lnTo>
                  <a:pt x="22" y="0"/>
                </a:lnTo>
                <a:lnTo>
                  <a:pt x="24" y="0"/>
                </a:lnTo>
                <a:lnTo>
                  <a:pt x="24" y="1"/>
                </a:lnTo>
                <a:lnTo>
                  <a:pt x="24" y="2"/>
                </a:lnTo>
                <a:lnTo>
                  <a:pt x="24" y="3"/>
                </a:lnTo>
                <a:lnTo>
                  <a:pt x="24" y="4"/>
                </a:lnTo>
                <a:lnTo>
                  <a:pt x="24" y="5"/>
                </a:lnTo>
                <a:lnTo>
                  <a:pt x="26" y="5"/>
                </a:lnTo>
                <a:lnTo>
                  <a:pt x="26" y="7"/>
                </a:lnTo>
                <a:lnTo>
                  <a:pt x="26" y="8"/>
                </a:lnTo>
                <a:lnTo>
                  <a:pt x="26" y="10"/>
                </a:lnTo>
                <a:lnTo>
                  <a:pt x="27" y="11"/>
                </a:lnTo>
                <a:lnTo>
                  <a:pt x="24" y="13"/>
                </a:lnTo>
                <a:lnTo>
                  <a:pt x="22" y="13"/>
                </a:lnTo>
                <a:lnTo>
                  <a:pt x="23" y="14"/>
                </a:lnTo>
                <a:lnTo>
                  <a:pt x="22" y="14"/>
                </a:lnTo>
                <a:lnTo>
                  <a:pt x="23" y="14"/>
                </a:lnTo>
                <a:lnTo>
                  <a:pt x="23" y="15"/>
                </a:lnTo>
                <a:lnTo>
                  <a:pt x="26" y="14"/>
                </a:lnTo>
                <a:lnTo>
                  <a:pt x="26" y="15"/>
                </a:lnTo>
                <a:lnTo>
                  <a:pt x="27" y="15"/>
                </a:lnTo>
                <a:lnTo>
                  <a:pt x="27" y="16"/>
                </a:lnTo>
                <a:lnTo>
                  <a:pt x="28" y="16"/>
                </a:lnTo>
                <a:lnTo>
                  <a:pt x="29" y="16"/>
                </a:lnTo>
                <a:lnTo>
                  <a:pt x="29" y="15"/>
                </a:lnTo>
                <a:lnTo>
                  <a:pt x="29" y="16"/>
                </a:lnTo>
                <a:lnTo>
                  <a:pt x="30" y="17"/>
                </a:lnTo>
                <a:lnTo>
                  <a:pt x="31" y="18"/>
                </a:lnTo>
                <a:lnTo>
                  <a:pt x="32" y="18"/>
                </a:lnTo>
                <a:lnTo>
                  <a:pt x="32" y="19"/>
                </a:lnTo>
                <a:close/>
              </a:path>
            </a:pathLst>
          </a:custGeom>
          <a:solidFill>
            <a:srgbClr val="A8E0FF"/>
          </a:solidFill>
          <a:ln w="4763">
            <a:solidFill>
              <a:srgbClr val="000000"/>
            </a:solidFill>
            <a:prstDash val="solid"/>
            <a:round/>
            <a:headEnd/>
            <a:tailEnd/>
          </a:ln>
        </xdr:spPr>
      </xdr:sp>
      <xdr:sp macro="" textlink="">
        <xdr:nvSpPr>
          <xdr:cNvPr id="103901" name="Freeform 14201"/>
          <xdr:cNvSpPr>
            <a:spLocks/>
          </xdr:cNvSpPr>
        </xdr:nvSpPr>
        <xdr:spPr bwMode="auto">
          <a:xfrm>
            <a:off x="9619002" y="2353646"/>
            <a:ext cx="207054" cy="214082"/>
          </a:xfrm>
          <a:custGeom>
            <a:avLst/>
            <a:gdLst>
              <a:gd name="T0" fmla="*/ 2147483646 w 43"/>
              <a:gd name="T1" fmla="*/ 2147483646 h 45"/>
              <a:gd name="T2" fmla="*/ 2147483646 w 43"/>
              <a:gd name="T3" fmla="*/ 2147483646 h 45"/>
              <a:gd name="T4" fmla="*/ 2147483646 w 43"/>
              <a:gd name="T5" fmla="*/ 2147483646 h 45"/>
              <a:gd name="T6" fmla="*/ 2147483646 w 43"/>
              <a:gd name="T7" fmla="*/ 2147483646 h 45"/>
              <a:gd name="T8" fmla="*/ 2147483646 w 43"/>
              <a:gd name="T9" fmla="*/ 2147483646 h 45"/>
              <a:gd name="T10" fmla="*/ 2147483646 w 43"/>
              <a:gd name="T11" fmla="*/ 2147483646 h 45"/>
              <a:gd name="T12" fmla="*/ 2147483646 w 43"/>
              <a:gd name="T13" fmla="*/ 2147483646 h 45"/>
              <a:gd name="T14" fmla="*/ 2147483646 w 43"/>
              <a:gd name="T15" fmla="*/ 2147483646 h 45"/>
              <a:gd name="T16" fmla="*/ 2147483646 w 43"/>
              <a:gd name="T17" fmla="*/ 2147483646 h 45"/>
              <a:gd name="T18" fmla="*/ 2147483646 w 43"/>
              <a:gd name="T19" fmla="*/ 2147483646 h 45"/>
              <a:gd name="T20" fmla="*/ 2147483646 w 43"/>
              <a:gd name="T21" fmla="*/ 2147483646 h 45"/>
              <a:gd name="T22" fmla="*/ 2147483646 w 43"/>
              <a:gd name="T23" fmla="*/ 2147483646 h 45"/>
              <a:gd name="T24" fmla="*/ 2147483646 w 43"/>
              <a:gd name="T25" fmla="*/ 2147483646 h 45"/>
              <a:gd name="T26" fmla="*/ 2147483646 w 43"/>
              <a:gd name="T27" fmla="*/ 2147483646 h 45"/>
              <a:gd name="T28" fmla="*/ 2147483646 w 43"/>
              <a:gd name="T29" fmla="*/ 2147483646 h 45"/>
              <a:gd name="T30" fmla="*/ 2147483646 w 43"/>
              <a:gd name="T31" fmla="*/ 2147483646 h 45"/>
              <a:gd name="T32" fmla="*/ 2147483646 w 43"/>
              <a:gd name="T33" fmla="*/ 2147483646 h 45"/>
              <a:gd name="T34" fmla="*/ 2147483646 w 43"/>
              <a:gd name="T35" fmla="*/ 2147483646 h 45"/>
              <a:gd name="T36" fmla="*/ 2147483646 w 43"/>
              <a:gd name="T37" fmla="*/ 2147483646 h 45"/>
              <a:gd name="T38" fmla="*/ 2147483646 w 43"/>
              <a:gd name="T39" fmla="*/ 2147483646 h 45"/>
              <a:gd name="T40" fmla="*/ 2147483646 w 43"/>
              <a:gd name="T41" fmla="*/ 2147483646 h 45"/>
              <a:gd name="T42" fmla="*/ 2147483646 w 43"/>
              <a:gd name="T43" fmla="*/ 2147483646 h 45"/>
              <a:gd name="T44" fmla="*/ 2147483646 w 43"/>
              <a:gd name="T45" fmla="*/ 2147483646 h 45"/>
              <a:gd name="T46" fmla="*/ 2147483646 w 43"/>
              <a:gd name="T47" fmla="*/ 2147483646 h 45"/>
              <a:gd name="T48" fmla="*/ 2147483646 w 43"/>
              <a:gd name="T49" fmla="*/ 2147483646 h 45"/>
              <a:gd name="T50" fmla="*/ 2147483646 w 43"/>
              <a:gd name="T51" fmla="*/ 2147483646 h 45"/>
              <a:gd name="T52" fmla="*/ 2147483646 w 43"/>
              <a:gd name="T53" fmla="*/ 2147483646 h 45"/>
              <a:gd name="T54" fmla="*/ 2147483646 w 43"/>
              <a:gd name="T55" fmla="*/ 2147483646 h 45"/>
              <a:gd name="T56" fmla="*/ 2147483646 w 43"/>
              <a:gd name="T57" fmla="*/ 2147483646 h 45"/>
              <a:gd name="T58" fmla="*/ 2147483646 w 43"/>
              <a:gd name="T59" fmla="*/ 2147483646 h 45"/>
              <a:gd name="T60" fmla="*/ 2147483646 w 43"/>
              <a:gd name="T61" fmla="*/ 2147483646 h 45"/>
              <a:gd name="T62" fmla="*/ 2147483646 w 43"/>
              <a:gd name="T63" fmla="*/ 2147483646 h 45"/>
              <a:gd name="T64" fmla="*/ 2147483646 w 43"/>
              <a:gd name="T65" fmla="*/ 2147483646 h 45"/>
              <a:gd name="T66" fmla="*/ 2147483646 w 43"/>
              <a:gd name="T67" fmla="*/ 2147483646 h 45"/>
              <a:gd name="T68" fmla="*/ 2147483646 w 43"/>
              <a:gd name="T69" fmla="*/ 2147483646 h 45"/>
              <a:gd name="T70" fmla="*/ 2147483646 w 43"/>
              <a:gd name="T71" fmla="*/ 2147483646 h 45"/>
              <a:gd name="T72" fmla="*/ 2147483646 w 43"/>
              <a:gd name="T73" fmla="*/ 2147483646 h 45"/>
              <a:gd name="T74" fmla="*/ 2147483646 w 43"/>
              <a:gd name="T75" fmla="*/ 2147483646 h 45"/>
              <a:gd name="T76" fmla="*/ 2147483646 w 43"/>
              <a:gd name="T77" fmla="*/ 2147483646 h 45"/>
              <a:gd name="T78" fmla="*/ 2147483646 w 43"/>
              <a:gd name="T79" fmla="*/ 2147483646 h 45"/>
              <a:gd name="T80" fmla="*/ 2147483646 w 43"/>
              <a:gd name="T81" fmla="*/ 2147483646 h 45"/>
              <a:gd name="T82" fmla="*/ 2147483646 w 43"/>
              <a:gd name="T83" fmla="*/ 2147483646 h 45"/>
              <a:gd name="T84" fmla="*/ 2147483646 w 43"/>
              <a:gd name="T85" fmla="*/ 2147483646 h 45"/>
              <a:gd name="T86" fmla="*/ 2147483646 w 43"/>
              <a:gd name="T87" fmla="*/ 2147483646 h 45"/>
              <a:gd name="T88" fmla="*/ 2147483646 w 43"/>
              <a:gd name="T89" fmla="*/ 2147483646 h 45"/>
              <a:gd name="T90" fmla="*/ 2147483646 w 43"/>
              <a:gd name="T91" fmla="*/ 2147483646 h 45"/>
              <a:gd name="T92" fmla="*/ 2147483646 w 43"/>
              <a:gd name="T93" fmla="*/ 2147483646 h 45"/>
              <a:gd name="T94" fmla="*/ 2147483646 w 43"/>
              <a:gd name="T95" fmla="*/ 2147483646 h 45"/>
              <a:gd name="T96" fmla="*/ 2147483646 w 43"/>
              <a:gd name="T97" fmla="*/ 2147483646 h 45"/>
              <a:gd name="T98" fmla="*/ 2147483646 w 43"/>
              <a:gd name="T99" fmla="*/ 2147483646 h 45"/>
              <a:gd name="T100" fmla="*/ 2147483646 w 43"/>
              <a:gd name="T101" fmla="*/ 2147483646 h 45"/>
              <a:gd name="T102" fmla="*/ 2147483646 w 43"/>
              <a:gd name="T103" fmla="*/ 2147483646 h 45"/>
              <a:gd name="T104" fmla="*/ 2147483646 w 43"/>
              <a:gd name="T105" fmla="*/ 2147483646 h 45"/>
              <a:gd name="T106" fmla="*/ 2147483646 w 43"/>
              <a:gd name="T107" fmla="*/ 2147483646 h 45"/>
              <a:gd name="T108" fmla="*/ 2147483646 w 43"/>
              <a:gd name="T109" fmla="*/ 2147483646 h 45"/>
              <a:gd name="T110" fmla="*/ 2147483646 w 43"/>
              <a:gd name="T111" fmla="*/ 2147483646 h 45"/>
              <a:gd name="T112" fmla="*/ 2147483646 w 43"/>
              <a:gd name="T113" fmla="*/ 2147483646 h 45"/>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0" t="0" r="r" b="b"/>
            <a:pathLst>
              <a:path w="43" h="45">
                <a:moveTo>
                  <a:pt x="7" y="45"/>
                </a:moveTo>
                <a:lnTo>
                  <a:pt x="7" y="45"/>
                </a:lnTo>
                <a:lnTo>
                  <a:pt x="7" y="44"/>
                </a:lnTo>
                <a:lnTo>
                  <a:pt x="6" y="44"/>
                </a:lnTo>
                <a:lnTo>
                  <a:pt x="6" y="43"/>
                </a:lnTo>
                <a:lnTo>
                  <a:pt x="5" y="43"/>
                </a:lnTo>
                <a:lnTo>
                  <a:pt x="5" y="42"/>
                </a:lnTo>
                <a:lnTo>
                  <a:pt x="5" y="41"/>
                </a:lnTo>
                <a:lnTo>
                  <a:pt x="4" y="41"/>
                </a:lnTo>
                <a:lnTo>
                  <a:pt x="4" y="40"/>
                </a:lnTo>
                <a:lnTo>
                  <a:pt x="4" y="39"/>
                </a:lnTo>
                <a:lnTo>
                  <a:pt x="3" y="39"/>
                </a:lnTo>
                <a:lnTo>
                  <a:pt x="3" y="38"/>
                </a:lnTo>
                <a:lnTo>
                  <a:pt x="3" y="37"/>
                </a:lnTo>
                <a:lnTo>
                  <a:pt x="1" y="37"/>
                </a:lnTo>
                <a:lnTo>
                  <a:pt x="1" y="35"/>
                </a:lnTo>
                <a:lnTo>
                  <a:pt x="0" y="35"/>
                </a:lnTo>
                <a:lnTo>
                  <a:pt x="0" y="34"/>
                </a:lnTo>
                <a:lnTo>
                  <a:pt x="0" y="33"/>
                </a:lnTo>
                <a:lnTo>
                  <a:pt x="0" y="30"/>
                </a:lnTo>
                <a:lnTo>
                  <a:pt x="1" y="30"/>
                </a:lnTo>
                <a:lnTo>
                  <a:pt x="3" y="30"/>
                </a:lnTo>
                <a:lnTo>
                  <a:pt x="4" y="30"/>
                </a:lnTo>
                <a:lnTo>
                  <a:pt x="6" y="29"/>
                </a:lnTo>
                <a:lnTo>
                  <a:pt x="6" y="28"/>
                </a:lnTo>
                <a:lnTo>
                  <a:pt x="5" y="27"/>
                </a:lnTo>
                <a:lnTo>
                  <a:pt x="5" y="26"/>
                </a:lnTo>
                <a:lnTo>
                  <a:pt x="5" y="25"/>
                </a:lnTo>
                <a:lnTo>
                  <a:pt x="5" y="24"/>
                </a:lnTo>
                <a:lnTo>
                  <a:pt x="4" y="24"/>
                </a:lnTo>
                <a:lnTo>
                  <a:pt x="4" y="23"/>
                </a:lnTo>
                <a:lnTo>
                  <a:pt x="4" y="21"/>
                </a:lnTo>
                <a:lnTo>
                  <a:pt x="4" y="20"/>
                </a:lnTo>
                <a:lnTo>
                  <a:pt x="4" y="19"/>
                </a:lnTo>
                <a:lnTo>
                  <a:pt x="5" y="19"/>
                </a:lnTo>
                <a:lnTo>
                  <a:pt x="6" y="19"/>
                </a:lnTo>
                <a:lnTo>
                  <a:pt x="6" y="20"/>
                </a:lnTo>
                <a:lnTo>
                  <a:pt x="7" y="20"/>
                </a:lnTo>
                <a:lnTo>
                  <a:pt x="8" y="20"/>
                </a:lnTo>
                <a:lnTo>
                  <a:pt x="8" y="19"/>
                </a:lnTo>
                <a:lnTo>
                  <a:pt x="9" y="18"/>
                </a:lnTo>
                <a:lnTo>
                  <a:pt x="11" y="18"/>
                </a:lnTo>
                <a:lnTo>
                  <a:pt x="12" y="18"/>
                </a:lnTo>
                <a:lnTo>
                  <a:pt x="15" y="18"/>
                </a:lnTo>
                <a:lnTo>
                  <a:pt x="15" y="17"/>
                </a:lnTo>
                <a:lnTo>
                  <a:pt x="15" y="16"/>
                </a:lnTo>
                <a:lnTo>
                  <a:pt x="15" y="15"/>
                </a:lnTo>
                <a:lnTo>
                  <a:pt x="16" y="14"/>
                </a:lnTo>
                <a:lnTo>
                  <a:pt x="16" y="13"/>
                </a:lnTo>
                <a:lnTo>
                  <a:pt x="15" y="12"/>
                </a:lnTo>
                <a:lnTo>
                  <a:pt x="15" y="11"/>
                </a:lnTo>
                <a:lnTo>
                  <a:pt x="15" y="10"/>
                </a:lnTo>
                <a:lnTo>
                  <a:pt x="15" y="9"/>
                </a:lnTo>
                <a:lnTo>
                  <a:pt x="15" y="7"/>
                </a:lnTo>
                <a:lnTo>
                  <a:pt x="15" y="6"/>
                </a:lnTo>
                <a:lnTo>
                  <a:pt x="15" y="5"/>
                </a:lnTo>
                <a:lnTo>
                  <a:pt x="15" y="4"/>
                </a:lnTo>
                <a:lnTo>
                  <a:pt x="16" y="4"/>
                </a:lnTo>
                <a:lnTo>
                  <a:pt x="16" y="3"/>
                </a:lnTo>
                <a:lnTo>
                  <a:pt x="17" y="3"/>
                </a:lnTo>
                <a:lnTo>
                  <a:pt x="18" y="2"/>
                </a:lnTo>
                <a:lnTo>
                  <a:pt x="19" y="2"/>
                </a:lnTo>
                <a:lnTo>
                  <a:pt x="20" y="2"/>
                </a:lnTo>
                <a:lnTo>
                  <a:pt x="20" y="1"/>
                </a:lnTo>
                <a:lnTo>
                  <a:pt x="21" y="1"/>
                </a:lnTo>
                <a:lnTo>
                  <a:pt x="22" y="2"/>
                </a:lnTo>
                <a:lnTo>
                  <a:pt x="23" y="2"/>
                </a:lnTo>
                <a:lnTo>
                  <a:pt x="24" y="2"/>
                </a:lnTo>
                <a:lnTo>
                  <a:pt x="25" y="2"/>
                </a:lnTo>
                <a:lnTo>
                  <a:pt x="27" y="1"/>
                </a:lnTo>
                <a:lnTo>
                  <a:pt x="28" y="1"/>
                </a:lnTo>
                <a:lnTo>
                  <a:pt x="29" y="1"/>
                </a:lnTo>
                <a:lnTo>
                  <a:pt x="30" y="1"/>
                </a:lnTo>
                <a:lnTo>
                  <a:pt x="31" y="2"/>
                </a:lnTo>
                <a:lnTo>
                  <a:pt x="32" y="2"/>
                </a:lnTo>
                <a:lnTo>
                  <a:pt x="33" y="2"/>
                </a:lnTo>
                <a:lnTo>
                  <a:pt x="34" y="2"/>
                </a:lnTo>
                <a:lnTo>
                  <a:pt x="34" y="1"/>
                </a:lnTo>
                <a:lnTo>
                  <a:pt x="35" y="0"/>
                </a:lnTo>
                <a:lnTo>
                  <a:pt x="35" y="1"/>
                </a:lnTo>
                <a:lnTo>
                  <a:pt x="35" y="2"/>
                </a:lnTo>
                <a:lnTo>
                  <a:pt x="35" y="3"/>
                </a:lnTo>
                <a:lnTo>
                  <a:pt x="34" y="3"/>
                </a:lnTo>
                <a:lnTo>
                  <a:pt x="34" y="4"/>
                </a:lnTo>
                <a:lnTo>
                  <a:pt x="34" y="5"/>
                </a:lnTo>
                <a:lnTo>
                  <a:pt x="34" y="6"/>
                </a:lnTo>
                <a:lnTo>
                  <a:pt x="33" y="6"/>
                </a:lnTo>
                <a:lnTo>
                  <a:pt x="33" y="7"/>
                </a:lnTo>
                <a:lnTo>
                  <a:pt x="33" y="9"/>
                </a:lnTo>
                <a:lnTo>
                  <a:pt x="33" y="10"/>
                </a:lnTo>
                <a:lnTo>
                  <a:pt x="34" y="10"/>
                </a:lnTo>
                <a:lnTo>
                  <a:pt x="35" y="11"/>
                </a:lnTo>
                <a:lnTo>
                  <a:pt x="35" y="12"/>
                </a:lnTo>
                <a:lnTo>
                  <a:pt x="35" y="13"/>
                </a:lnTo>
                <a:lnTo>
                  <a:pt x="35" y="14"/>
                </a:lnTo>
                <a:lnTo>
                  <a:pt x="35" y="15"/>
                </a:lnTo>
                <a:lnTo>
                  <a:pt x="35" y="16"/>
                </a:lnTo>
                <a:lnTo>
                  <a:pt x="36" y="17"/>
                </a:lnTo>
                <a:lnTo>
                  <a:pt x="35" y="17"/>
                </a:lnTo>
                <a:lnTo>
                  <a:pt x="36" y="17"/>
                </a:lnTo>
                <a:lnTo>
                  <a:pt x="36" y="18"/>
                </a:lnTo>
                <a:lnTo>
                  <a:pt x="35" y="18"/>
                </a:lnTo>
                <a:lnTo>
                  <a:pt x="36" y="18"/>
                </a:lnTo>
                <a:lnTo>
                  <a:pt x="37" y="18"/>
                </a:lnTo>
                <a:lnTo>
                  <a:pt x="37" y="19"/>
                </a:lnTo>
                <a:lnTo>
                  <a:pt x="38" y="19"/>
                </a:lnTo>
                <a:lnTo>
                  <a:pt x="38" y="20"/>
                </a:lnTo>
                <a:lnTo>
                  <a:pt x="40" y="20"/>
                </a:lnTo>
                <a:lnTo>
                  <a:pt x="40" y="21"/>
                </a:lnTo>
                <a:lnTo>
                  <a:pt x="40" y="23"/>
                </a:lnTo>
                <a:lnTo>
                  <a:pt x="41" y="24"/>
                </a:lnTo>
                <a:lnTo>
                  <a:pt x="42" y="24"/>
                </a:lnTo>
                <a:lnTo>
                  <a:pt x="42" y="25"/>
                </a:lnTo>
                <a:lnTo>
                  <a:pt x="43" y="26"/>
                </a:lnTo>
                <a:lnTo>
                  <a:pt x="43" y="27"/>
                </a:lnTo>
                <a:lnTo>
                  <a:pt x="42" y="28"/>
                </a:lnTo>
                <a:lnTo>
                  <a:pt x="42" y="29"/>
                </a:lnTo>
                <a:lnTo>
                  <a:pt x="41" y="29"/>
                </a:lnTo>
                <a:lnTo>
                  <a:pt x="41" y="30"/>
                </a:lnTo>
                <a:lnTo>
                  <a:pt x="40" y="31"/>
                </a:lnTo>
                <a:lnTo>
                  <a:pt x="40" y="32"/>
                </a:lnTo>
                <a:lnTo>
                  <a:pt x="38" y="33"/>
                </a:lnTo>
                <a:lnTo>
                  <a:pt x="38" y="34"/>
                </a:lnTo>
                <a:lnTo>
                  <a:pt x="38" y="35"/>
                </a:lnTo>
                <a:lnTo>
                  <a:pt x="37" y="37"/>
                </a:lnTo>
                <a:lnTo>
                  <a:pt x="34" y="38"/>
                </a:lnTo>
                <a:lnTo>
                  <a:pt x="32" y="38"/>
                </a:lnTo>
                <a:lnTo>
                  <a:pt x="28" y="40"/>
                </a:lnTo>
                <a:lnTo>
                  <a:pt x="25" y="40"/>
                </a:lnTo>
                <a:lnTo>
                  <a:pt x="23" y="41"/>
                </a:lnTo>
                <a:lnTo>
                  <a:pt x="21" y="42"/>
                </a:lnTo>
                <a:lnTo>
                  <a:pt x="19" y="42"/>
                </a:lnTo>
                <a:lnTo>
                  <a:pt x="17" y="43"/>
                </a:lnTo>
                <a:lnTo>
                  <a:pt x="16" y="43"/>
                </a:lnTo>
                <a:lnTo>
                  <a:pt x="13" y="44"/>
                </a:lnTo>
                <a:lnTo>
                  <a:pt x="12" y="44"/>
                </a:lnTo>
                <a:lnTo>
                  <a:pt x="11" y="44"/>
                </a:lnTo>
                <a:lnTo>
                  <a:pt x="10" y="44"/>
                </a:lnTo>
                <a:lnTo>
                  <a:pt x="8" y="45"/>
                </a:lnTo>
                <a:lnTo>
                  <a:pt x="7" y="45"/>
                </a:lnTo>
                <a:close/>
              </a:path>
            </a:pathLst>
          </a:custGeom>
          <a:solidFill>
            <a:srgbClr val="00426E"/>
          </a:solidFill>
          <a:ln w="4763">
            <a:solidFill>
              <a:srgbClr val="000000"/>
            </a:solidFill>
            <a:prstDash val="solid"/>
            <a:round/>
            <a:headEnd/>
            <a:tailEnd/>
          </a:ln>
        </xdr:spPr>
      </xdr:sp>
      <xdr:sp macro="" textlink="">
        <xdr:nvSpPr>
          <xdr:cNvPr id="103902" name="Freeform 14202"/>
          <xdr:cNvSpPr>
            <a:spLocks/>
          </xdr:cNvSpPr>
        </xdr:nvSpPr>
        <xdr:spPr bwMode="auto">
          <a:xfrm>
            <a:off x="9428502" y="2035021"/>
            <a:ext cx="152400" cy="275994"/>
          </a:xfrm>
          <a:custGeom>
            <a:avLst/>
            <a:gdLst>
              <a:gd name="T0" fmla="*/ 2147483646 w 32"/>
              <a:gd name="T1" fmla="*/ 2147483646 h 58"/>
              <a:gd name="T2" fmla="*/ 2147483646 w 32"/>
              <a:gd name="T3" fmla="*/ 2147483646 h 58"/>
              <a:gd name="T4" fmla="*/ 2147483646 w 32"/>
              <a:gd name="T5" fmla="*/ 2147483646 h 58"/>
              <a:gd name="T6" fmla="*/ 2147483646 w 32"/>
              <a:gd name="T7" fmla="*/ 2147483646 h 58"/>
              <a:gd name="T8" fmla="*/ 2147483646 w 32"/>
              <a:gd name="T9" fmla="*/ 2147483646 h 58"/>
              <a:gd name="T10" fmla="*/ 2147483646 w 32"/>
              <a:gd name="T11" fmla="*/ 2147483646 h 58"/>
              <a:gd name="T12" fmla="*/ 2147483646 w 32"/>
              <a:gd name="T13" fmla="*/ 2147483646 h 58"/>
              <a:gd name="T14" fmla="*/ 2147483646 w 32"/>
              <a:gd name="T15" fmla="*/ 2147483646 h 58"/>
              <a:gd name="T16" fmla="*/ 2147483646 w 32"/>
              <a:gd name="T17" fmla="*/ 2147483646 h 58"/>
              <a:gd name="T18" fmla="*/ 2147483646 w 32"/>
              <a:gd name="T19" fmla="*/ 2147483646 h 58"/>
              <a:gd name="T20" fmla="*/ 2147483646 w 32"/>
              <a:gd name="T21" fmla="*/ 2147483646 h 58"/>
              <a:gd name="T22" fmla="*/ 2147483646 w 32"/>
              <a:gd name="T23" fmla="*/ 2147483646 h 58"/>
              <a:gd name="T24" fmla="*/ 2147483646 w 32"/>
              <a:gd name="T25" fmla="*/ 2147483646 h 58"/>
              <a:gd name="T26" fmla="*/ 2147483646 w 32"/>
              <a:gd name="T27" fmla="*/ 2147483646 h 58"/>
              <a:gd name="T28" fmla="*/ 2147483646 w 32"/>
              <a:gd name="T29" fmla="*/ 2147483646 h 58"/>
              <a:gd name="T30" fmla="*/ 2147483646 w 32"/>
              <a:gd name="T31" fmla="*/ 2147483646 h 58"/>
              <a:gd name="T32" fmla="*/ 2147483646 w 32"/>
              <a:gd name="T33" fmla="*/ 2147483646 h 58"/>
              <a:gd name="T34" fmla="*/ 2147483646 w 32"/>
              <a:gd name="T35" fmla="*/ 2147483646 h 58"/>
              <a:gd name="T36" fmla="*/ 2147483646 w 32"/>
              <a:gd name="T37" fmla="*/ 2147483646 h 58"/>
              <a:gd name="T38" fmla="*/ 2147483646 w 32"/>
              <a:gd name="T39" fmla="*/ 2147483646 h 58"/>
              <a:gd name="T40" fmla="*/ 2147483646 w 32"/>
              <a:gd name="T41" fmla="*/ 2147483646 h 58"/>
              <a:gd name="T42" fmla="*/ 2147483646 w 32"/>
              <a:gd name="T43" fmla="*/ 2147483646 h 58"/>
              <a:gd name="T44" fmla="*/ 2147483646 w 32"/>
              <a:gd name="T45" fmla="*/ 2147483646 h 58"/>
              <a:gd name="T46" fmla="*/ 2147483646 w 32"/>
              <a:gd name="T47" fmla="*/ 2147483646 h 58"/>
              <a:gd name="T48" fmla="*/ 2147483646 w 32"/>
              <a:gd name="T49" fmla="*/ 2147483646 h 58"/>
              <a:gd name="T50" fmla="*/ 2147483646 w 32"/>
              <a:gd name="T51" fmla="*/ 2147483646 h 58"/>
              <a:gd name="T52" fmla="*/ 2147483646 w 32"/>
              <a:gd name="T53" fmla="*/ 2147483646 h 58"/>
              <a:gd name="T54" fmla="*/ 0 w 32"/>
              <a:gd name="T55" fmla="*/ 2147483646 h 58"/>
              <a:gd name="T56" fmla="*/ 2147483646 w 32"/>
              <a:gd name="T57" fmla="*/ 2147483646 h 58"/>
              <a:gd name="T58" fmla="*/ 2147483646 w 32"/>
              <a:gd name="T59" fmla="*/ 2147483646 h 58"/>
              <a:gd name="T60" fmla="*/ 2147483646 w 32"/>
              <a:gd name="T61" fmla="*/ 2147483646 h 58"/>
              <a:gd name="T62" fmla="*/ 2147483646 w 32"/>
              <a:gd name="T63" fmla="*/ 2147483646 h 58"/>
              <a:gd name="T64" fmla="*/ 2147483646 w 32"/>
              <a:gd name="T65" fmla="*/ 2147483646 h 58"/>
              <a:gd name="T66" fmla="*/ 2147483646 w 32"/>
              <a:gd name="T67" fmla="*/ 2147483646 h 58"/>
              <a:gd name="T68" fmla="*/ 2147483646 w 32"/>
              <a:gd name="T69" fmla="*/ 2147483646 h 58"/>
              <a:gd name="T70" fmla="*/ 2147483646 w 32"/>
              <a:gd name="T71" fmla="*/ 0 h 58"/>
              <a:gd name="T72" fmla="*/ 2147483646 w 32"/>
              <a:gd name="T73" fmla="*/ 2147483646 h 58"/>
              <a:gd name="T74" fmla="*/ 2147483646 w 32"/>
              <a:gd name="T75" fmla="*/ 2147483646 h 58"/>
              <a:gd name="T76" fmla="*/ 2147483646 w 32"/>
              <a:gd name="T77" fmla="*/ 2147483646 h 58"/>
              <a:gd name="T78" fmla="*/ 2147483646 w 32"/>
              <a:gd name="T79" fmla="*/ 2147483646 h 58"/>
              <a:gd name="T80" fmla="*/ 2147483646 w 32"/>
              <a:gd name="T81" fmla="*/ 2147483646 h 58"/>
              <a:gd name="T82" fmla="*/ 2147483646 w 32"/>
              <a:gd name="T83" fmla="*/ 2147483646 h 58"/>
              <a:gd name="T84" fmla="*/ 2147483646 w 32"/>
              <a:gd name="T85" fmla="*/ 2147483646 h 58"/>
              <a:gd name="T86" fmla="*/ 2147483646 w 32"/>
              <a:gd name="T87" fmla="*/ 2147483646 h 58"/>
              <a:gd name="T88" fmla="*/ 2147483646 w 32"/>
              <a:gd name="T89" fmla="*/ 2147483646 h 58"/>
              <a:gd name="T90" fmla="*/ 2147483646 w 32"/>
              <a:gd name="T91" fmla="*/ 2147483646 h 58"/>
              <a:gd name="T92" fmla="*/ 2147483646 w 32"/>
              <a:gd name="T93" fmla="*/ 2147483646 h 58"/>
              <a:gd name="T94" fmla="*/ 2147483646 w 32"/>
              <a:gd name="T95" fmla="*/ 2147483646 h 58"/>
              <a:gd name="T96" fmla="*/ 2147483646 w 32"/>
              <a:gd name="T97" fmla="*/ 2147483646 h 58"/>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Lst>
            <a:ahLst/>
            <a:cxnLst>
              <a:cxn ang="T98">
                <a:pos x="T0" y="T1"/>
              </a:cxn>
              <a:cxn ang="T99">
                <a:pos x="T2" y="T3"/>
              </a:cxn>
              <a:cxn ang="T100">
                <a:pos x="T4" y="T5"/>
              </a:cxn>
              <a:cxn ang="T101">
                <a:pos x="T6" y="T7"/>
              </a:cxn>
              <a:cxn ang="T102">
                <a:pos x="T8" y="T9"/>
              </a:cxn>
              <a:cxn ang="T103">
                <a:pos x="T10" y="T11"/>
              </a:cxn>
              <a:cxn ang="T104">
                <a:pos x="T12" y="T13"/>
              </a:cxn>
              <a:cxn ang="T105">
                <a:pos x="T14" y="T15"/>
              </a:cxn>
              <a:cxn ang="T106">
                <a:pos x="T16" y="T17"/>
              </a:cxn>
              <a:cxn ang="T107">
                <a:pos x="T18" y="T19"/>
              </a:cxn>
              <a:cxn ang="T108">
                <a:pos x="T20" y="T21"/>
              </a:cxn>
              <a:cxn ang="T109">
                <a:pos x="T22" y="T23"/>
              </a:cxn>
              <a:cxn ang="T110">
                <a:pos x="T24" y="T25"/>
              </a:cxn>
              <a:cxn ang="T111">
                <a:pos x="T26" y="T27"/>
              </a:cxn>
              <a:cxn ang="T112">
                <a:pos x="T28" y="T29"/>
              </a:cxn>
              <a:cxn ang="T113">
                <a:pos x="T30" y="T31"/>
              </a:cxn>
              <a:cxn ang="T114">
                <a:pos x="T32" y="T33"/>
              </a:cxn>
              <a:cxn ang="T115">
                <a:pos x="T34" y="T35"/>
              </a:cxn>
              <a:cxn ang="T116">
                <a:pos x="T36" y="T37"/>
              </a:cxn>
              <a:cxn ang="T117">
                <a:pos x="T38" y="T39"/>
              </a:cxn>
              <a:cxn ang="T118">
                <a:pos x="T40" y="T41"/>
              </a:cxn>
              <a:cxn ang="T119">
                <a:pos x="T42" y="T43"/>
              </a:cxn>
              <a:cxn ang="T120">
                <a:pos x="T44" y="T45"/>
              </a:cxn>
              <a:cxn ang="T121">
                <a:pos x="T46" y="T47"/>
              </a:cxn>
              <a:cxn ang="T122">
                <a:pos x="T48" y="T49"/>
              </a:cxn>
              <a:cxn ang="T123">
                <a:pos x="T50" y="T51"/>
              </a:cxn>
              <a:cxn ang="T124">
                <a:pos x="T52" y="T53"/>
              </a:cxn>
              <a:cxn ang="T125">
                <a:pos x="T54" y="T55"/>
              </a:cxn>
              <a:cxn ang="T126">
                <a:pos x="T56" y="T57"/>
              </a:cxn>
              <a:cxn ang="T127">
                <a:pos x="T58" y="T59"/>
              </a:cxn>
              <a:cxn ang="T128">
                <a:pos x="T60" y="T61"/>
              </a:cxn>
              <a:cxn ang="T129">
                <a:pos x="T62" y="T63"/>
              </a:cxn>
              <a:cxn ang="T130">
                <a:pos x="T64" y="T65"/>
              </a:cxn>
              <a:cxn ang="T131">
                <a:pos x="T66" y="T67"/>
              </a:cxn>
              <a:cxn ang="T132">
                <a:pos x="T68" y="T69"/>
              </a:cxn>
              <a:cxn ang="T133">
                <a:pos x="T70" y="T71"/>
              </a:cxn>
              <a:cxn ang="T134">
                <a:pos x="T72" y="T73"/>
              </a:cxn>
              <a:cxn ang="T135">
                <a:pos x="T74" y="T75"/>
              </a:cxn>
              <a:cxn ang="T136">
                <a:pos x="T76" y="T77"/>
              </a:cxn>
              <a:cxn ang="T137">
                <a:pos x="T78" y="T79"/>
              </a:cxn>
              <a:cxn ang="T138">
                <a:pos x="T80" y="T81"/>
              </a:cxn>
              <a:cxn ang="T139">
                <a:pos x="T82" y="T83"/>
              </a:cxn>
              <a:cxn ang="T140">
                <a:pos x="T84" y="T85"/>
              </a:cxn>
              <a:cxn ang="T141">
                <a:pos x="T86" y="T87"/>
              </a:cxn>
              <a:cxn ang="T142">
                <a:pos x="T88" y="T89"/>
              </a:cxn>
              <a:cxn ang="T143">
                <a:pos x="T90" y="T91"/>
              </a:cxn>
              <a:cxn ang="T144">
                <a:pos x="T92" y="T93"/>
              </a:cxn>
              <a:cxn ang="T145">
                <a:pos x="T94" y="T95"/>
              </a:cxn>
              <a:cxn ang="T146">
                <a:pos x="T96" y="T97"/>
              </a:cxn>
            </a:cxnLst>
            <a:rect l="0" t="0" r="r" b="b"/>
            <a:pathLst>
              <a:path w="32" h="58">
                <a:moveTo>
                  <a:pt x="26" y="48"/>
                </a:moveTo>
                <a:lnTo>
                  <a:pt x="26" y="48"/>
                </a:lnTo>
                <a:lnTo>
                  <a:pt x="25" y="49"/>
                </a:lnTo>
                <a:lnTo>
                  <a:pt x="23" y="49"/>
                </a:lnTo>
                <a:lnTo>
                  <a:pt x="22" y="49"/>
                </a:lnTo>
                <a:lnTo>
                  <a:pt x="21" y="49"/>
                </a:lnTo>
                <a:lnTo>
                  <a:pt x="20" y="49"/>
                </a:lnTo>
                <a:lnTo>
                  <a:pt x="20" y="50"/>
                </a:lnTo>
                <a:lnTo>
                  <a:pt x="20" y="51"/>
                </a:lnTo>
                <a:lnTo>
                  <a:pt x="20" y="52"/>
                </a:lnTo>
                <a:lnTo>
                  <a:pt x="21" y="55"/>
                </a:lnTo>
                <a:lnTo>
                  <a:pt x="19" y="55"/>
                </a:lnTo>
                <a:lnTo>
                  <a:pt x="18" y="55"/>
                </a:lnTo>
                <a:lnTo>
                  <a:pt x="16" y="55"/>
                </a:lnTo>
                <a:lnTo>
                  <a:pt x="15" y="56"/>
                </a:lnTo>
                <a:lnTo>
                  <a:pt x="14" y="56"/>
                </a:lnTo>
                <a:lnTo>
                  <a:pt x="13" y="56"/>
                </a:lnTo>
                <a:lnTo>
                  <a:pt x="11" y="56"/>
                </a:lnTo>
                <a:lnTo>
                  <a:pt x="10" y="57"/>
                </a:lnTo>
                <a:lnTo>
                  <a:pt x="8" y="57"/>
                </a:lnTo>
                <a:lnTo>
                  <a:pt x="6" y="58"/>
                </a:lnTo>
                <a:lnTo>
                  <a:pt x="6" y="57"/>
                </a:lnTo>
                <a:lnTo>
                  <a:pt x="7" y="56"/>
                </a:lnTo>
                <a:lnTo>
                  <a:pt x="8" y="56"/>
                </a:lnTo>
                <a:lnTo>
                  <a:pt x="7" y="55"/>
                </a:lnTo>
                <a:lnTo>
                  <a:pt x="7" y="54"/>
                </a:lnTo>
                <a:lnTo>
                  <a:pt x="7" y="53"/>
                </a:lnTo>
                <a:lnTo>
                  <a:pt x="6" y="53"/>
                </a:lnTo>
                <a:lnTo>
                  <a:pt x="6" y="54"/>
                </a:lnTo>
                <a:lnTo>
                  <a:pt x="4" y="53"/>
                </a:lnTo>
                <a:lnTo>
                  <a:pt x="4" y="52"/>
                </a:lnTo>
                <a:lnTo>
                  <a:pt x="4" y="51"/>
                </a:lnTo>
                <a:lnTo>
                  <a:pt x="4" y="50"/>
                </a:lnTo>
                <a:lnTo>
                  <a:pt x="4" y="49"/>
                </a:lnTo>
                <a:lnTo>
                  <a:pt x="4" y="48"/>
                </a:lnTo>
                <a:lnTo>
                  <a:pt x="4" y="47"/>
                </a:lnTo>
                <a:lnTo>
                  <a:pt x="7" y="45"/>
                </a:lnTo>
                <a:lnTo>
                  <a:pt x="7" y="44"/>
                </a:lnTo>
                <a:lnTo>
                  <a:pt x="7" y="43"/>
                </a:lnTo>
                <a:lnTo>
                  <a:pt x="6" y="42"/>
                </a:lnTo>
                <a:lnTo>
                  <a:pt x="7" y="42"/>
                </a:lnTo>
                <a:lnTo>
                  <a:pt x="6" y="42"/>
                </a:lnTo>
                <a:lnTo>
                  <a:pt x="6" y="41"/>
                </a:lnTo>
                <a:lnTo>
                  <a:pt x="9" y="40"/>
                </a:lnTo>
                <a:lnTo>
                  <a:pt x="9" y="39"/>
                </a:lnTo>
                <a:lnTo>
                  <a:pt x="9" y="38"/>
                </a:lnTo>
                <a:lnTo>
                  <a:pt x="9" y="39"/>
                </a:lnTo>
                <a:lnTo>
                  <a:pt x="9" y="38"/>
                </a:lnTo>
                <a:lnTo>
                  <a:pt x="8" y="38"/>
                </a:lnTo>
                <a:lnTo>
                  <a:pt x="8" y="37"/>
                </a:lnTo>
                <a:lnTo>
                  <a:pt x="7" y="37"/>
                </a:lnTo>
                <a:lnTo>
                  <a:pt x="3" y="37"/>
                </a:lnTo>
                <a:lnTo>
                  <a:pt x="2" y="37"/>
                </a:lnTo>
                <a:lnTo>
                  <a:pt x="2" y="36"/>
                </a:lnTo>
                <a:lnTo>
                  <a:pt x="2" y="35"/>
                </a:lnTo>
                <a:lnTo>
                  <a:pt x="2" y="34"/>
                </a:lnTo>
                <a:lnTo>
                  <a:pt x="1" y="33"/>
                </a:lnTo>
                <a:lnTo>
                  <a:pt x="1" y="31"/>
                </a:lnTo>
                <a:lnTo>
                  <a:pt x="0" y="26"/>
                </a:lnTo>
                <a:lnTo>
                  <a:pt x="2" y="26"/>
                </a:lnTo>
                <a:lnTo>
                  <a:pt x="3" y="25"/>
                </a:lnTo>
                <a:lnTo>
                  <a:pt x="4" y="25"/>
                </a:lnTo>
                <a:lnTo>
                  <a:pt x="6" y="25"/>
                </a:lnTo>
                <a:lnTo>
                  <a:pt x="6" y="24"/>
                </a:lnTo>
                <a:lnTo>
                  <a:pt x="4" y="23"/>
                </a:lnTo>
                <a:lnTo>
                  <a:pt x="4" y="22"/>
                </a:lnTo>
                <a:lnTo>
                  <a:pt x="4" y="21"/>
                </a:lnTo>
                <a:lnTo>
                  <a:pt x="3" y="21"/>
                </a:lnTo>
                <a:lnTo>
                  <a:pt x="3" y="20"/>
                </a:lnTo>
                <a:lnTo>
                  <a:pt x="4" y="19"/>
                </a:lnTo>
                <a:lnTo>
                  <a:pt x="7" y="18"/>
                </a:lnTo>
                <a:lnTo>
                  <a:pt x="8" y="16"/>
                </a:lnTo>
                <a:lnTo>
                  <a:pt x="11" y="13"/>
                </a:lnTo>
                <a:lnTo>
                  <a:pt x="12" y="12"/>
                </a:lnTo>
                <a:lnTo>
                  <a:pt x="13" y="12"/>
                </a:lnTo>
                <a:lnTo>
                  <a:pt x="13" y="11"/>
                </a:lnTo>
                <a:lnTo>
                  <a:pt x="15" y="10"/>
                </a:lnTo>
                <a:lnTo>
                  <a:pt x="18" y="8"/>
                </a:lnTo>
                <a:lnTo>
                  <a:pt x="19" y="7"/>
                </a:lnTo>
                <a:lnTo>
                  <a:pt x="19" y="6"/>
                </a:lnTo>
                <a:lnTo>
                  <a:pt x="20" y="5"/>
                </a:lnTo>
                <a:lnTo>
                  <a:pt x="23" y="1"/>
                </a:lnTo>
                <a:lnTo>
                  <a:pt x="25" y="0"/>
                </a:lnTo>
                <a:lnTo>
                  <a:pt x="26" y="0"/>
                </a:lnTo>
                <a:lnTo>
                  <a:pt x="26" y="1"/>
                </a:lnTo>
                <a:lnTo>
                  <a:pt x="26" y="2"/>
                </a:lnTo>
                <a:lnTo>
                  <a:pt x="26" y="4"/>
                </a:lnTo>
                <a:lnTo>
                  <a:pt x="26" y="5"/>
                </a:lnTo>
                <a:lnTo>
                  <a:pt x="26" y="6"/>
                </a:lnTo>
                <a:lnTo>
                  <a:pt x="27" y="6"/>
                </a:lnTo>
                <a:lnTo>
                  <a:pt x="26" y="6"/>
                </a:lnTo>
                <a:lnTo>
                  <a:pt x="26" y="7"/>
                </a:lnTo>
                <a:lnTo>
                  <a:pt x="28" y="5"/>
                </a:lnTo>
                <a:lnTo>
                  <a:pt x="30" y="6"/>
                </a:lnTo>
                <a:lnTo>
                  <a:pt x="30" y="7"/>
                </a:lnTo>
                <a:lnTo>
                  <a:pt x="31" y="8"/>
                </a:lnTo>
                <a:lnTo>
                  <a:pt x="31" y="10"/>
                </a:lnTo>
                <a:lnTo>
                  <a:pt x="31" y="11"/>
                </a:lnTo>
                <a:lnTo>
                  <a:pt x="31" y="12"/>
                </a:lnTo>
                <a:lnTo>
                  <a:pt x="31" y="14"/>
                </a:lnTo>
                <a:lnTo>
                  <a:pt x="31" y="16"/>
                </a:lnTo>
                <a:lnTo>
                  <a:pt x="31" y="18"/>
                </a:lnTo>
                <a:lnTo>
                  <a:pt x="31" y="19"/>
                </a:lnTo>
                <a:lnTo>
                  <a:pt x="31" y="20"/>
                </a:lnTo>
                <a:lnTo>
                  <a:pt x="32" y="21"/>
                </a:lnTo>
                <a:lnTo>
                  <a:pt x="31" y="22"/>
                </a:lnTo>
                <a:lnTo>
                  <a:pt x="31" y="24"/>
                </a:lnTo>
                <a:lnTo>
                  <a:pt x="31" y="26"/>
                </a:lnTo>
                <a:lnTo>
                  <a:pt x="31" y="28"/>
                </a:lnTo>
                <a:lnTo>
                  <a:pt x="31" y="30"/>
                </a:lnTo>
                <a:lnTo>
                  <a:pt x="31" y="31"/>
                </a:lnTo>
                <a:lnTo>
                  <a:pt x="31" y="33"/>
                </a:lnTo>
                <a:lnTo>
                  <a:pt x="31" y="34"/>
                </a:lnTo>
                <a:lnTo>
                  <a:pt x="30" y="34"/>
                </a:lnTo>
                <a:lnTo>
                  <a:pt x="30" y="35"/>
                </a:lnTo>
                <a:lnTo>
                  <a:pt x="28" y="36"/>
                </a:lnTo>
                <a:lnTo>
                  <a:pt x="28" y="37"/>
                </a:lnTo>
                <a:lnTo>
                  <a:pt x="28" y="38"/>
                </a:lnTo>
                <a:lnTo>
                  <a:pt x="27" y="38"/>
                </a:lnTo>
                <a:lnTo>
                  <a:pt x="27" y="40"/>
                </a:lnTo>
                <a:lnTo>
                  <a:pt x="26" y="43"/>
                </a:lnTo>
                <a:lnTo>
                  <a:pt x="26" y="44"/>
                </a:lnTo>
                <a:lnTo>
                  <a:pt x="26" y="47"/>
                </a:lnTo>
                <a:lnTo>
                  <a:pt x="26" y="48"/>
                </a:lnTo>
                <a:close/>
              </a:path>
            </a:pathLst>
          </a:custGeom>
          <a:solidFill>
            <a:srgbClr val="00426E"/>
          </a:solidFill>
          <a:ln w="4763">
            <a:solidFill>
              <a:srgbClr val="000000"/>
            </a:solidFill>
            <a:prstDash val="solid"/>
            <a:round/>
            <a:headEnd/>
            <a:tailEnd/>
          </a:ln>
        </xdr:spPr>
      </xdr:sp>
      <xdr:sp macro="" textlink="">
        <xdr:nvSpPr>
          <xdr:cNvPr id="103903" name="Freeform 14203"/>
          <xdr:cNvSpPr>
            <a:spLocks/>
          </xdr:cNvSpPr>
        </xdr:nvSpPr>
        <xdr:spPr bwMode="auto">
          <a:xfrm>
            <a:off x="9423739" y="2453658"/>
            <a:ext cx="133350" cy="118832"/>
          </a:xfrm>
          <a:custGeom>
            <a:avLst/>
            <a:gdLst>
              <a:gd name="T0" fmla="*/ 0 w 28"/>
              <a:gd name="T1" fmla="*/ 2147483646 h 25"/>
              <a:gd name="T2" fmla="*/ 0 w 28"/>
              <a:gd name="T3" fmla="*/ 2147483646 h 25"/>
              <a:gd name="T4" fmla="*/ 2147483646 w 28"/>
              <a:gd name="T5" fmla="*/ 2147483646 h 25"/>
              <a:gd name="T6" fmla="*/ 2147483646 w 28"/>
              <a:gd name="T7" fmla="*/ 2147483646 h 25"/>
              <a:gd name="T8" fmla="*/ 2147483646 w 28"/>
              <a:gd name="T9" fmla="*/ 2147483646 h 25"/>
              <a:gd name="T10" fmla="*/ 2147483646 w 28"/>
              <a:gd name="T11" fmla="*/ 2147483646 h 25"/>
              <a:gd name="T12" fmla="*/ 2147483646 w 28"/>
              <a:gd name="T13" fmla="*/ 0 h 25"/>
              <a:gd name="T14" fmla="*/ 2147483646 w 28"/>
              <a:gd name="T15" fmla="*/ 0 h 25"/>
              <a:gd name="T16" fmla="*/ 2147483646 w 28"/>
              <a:gd name="T17" fmla="*/ 2147483646 h 25"/>
              <a:gd name="T18" fmla="*/ 2147483646 w 28"/>
              <a:gd name="T19" fmla="*/ 2147483646 h 25"/>
              <a:gd name="T20" fmla="*/ 2147483646 w 28"/>
              <a:gd name="T21" fmla="*/ 2147483646 h 25"/>
              <a:gd name="T22" fmla="*/ 2147483646 w 28"/>
              <a:gd name="T23" fmla="*/ 2147483646 h 25"/>
              <a:gd name="T24" fmla="*/ 2147483646 w 28"/>
              <a:gd name="T25" fmla="*/ 2147483646 h 25"/>
              <a:gd name="T26" fmla="*/ 2147483646 w 28"/>
              <a:gd name="T27" fmla="*/ 2147483646 h 25"/>
              <a:gd name="T28" fmla="*/ 2147483646 w 28"/>
              <a:gd name="T29" fmla="*/ 2147483646 h 25"/>
              <a:gd name="T30" fmla="*/ 2147483646 w 28"/>
              <a:gd name="T31" fmla="*/ 2147483646 h 25"/>
              <a:gd name="T32" fmla="*/ 2147483646 w 28"/>
              <a:gd name="T33" fmla="*/ 2147483646 h 25"/>
              <a:gd name="T34" fmla="*/ 2147483646 w 28"/>
              <a:gd name="T35" fmla="*/ 2147483646 h 25"/>
              <a:gd name="T36" fmla="*/ 2147483646 w 28"/>
              <a:gd name="T37" fmla="*/ 2147483646 h 25"/>
              <a:gd name="T38" fmla="*/ 2147483646 w 28"/>
              <a:gd name="T39" fmla="*/ 2147483646 h 25"/>
              <a:gd name="T40" fmla="*/ 2147483646 w 28"/>
              <a:gd name="T41" fmla="*/ 2147483646 h 25"/>
              <a:gd name="T42" fmla="*/ 2147483646 w 28"/>
              <a:gd name="T43" fmla="*/ 2147483646 h 25"/>
              <a:gd name="T44" fmla="*/ 2147483646 w 28"/>
              <a:gd name="T45" fmla="*/ 2147483646 h 25"/>
              <a:gd name="T46" fmla="*/ 2147483646 w 28"/>
              <a:gd name="T47" fmla="*/ 2147483646 h 25"/>
              <a:gd name="T48" fmla="*/ 2147483646 w 28"/>
              <a:gd name="T49" fmla="*/ 2147483646 h 25"/>
              <a:gd name="T50" fmla="*/ 2147483646 w 28"/>
              <a:gd name="T51" fmla="*/ 2147483646 h 25"/>
              <a:gd name="T52" fmla="*/ 2147483646 w 28"/>
              <a:gd name="T53" fmla="*/ 2147483646 h 25"/>
              <a:gd name="T54" fmla="*/ 2147483646 w 28"/>
              <a:gd name="T55" fmla="*/ 2147483646 h 25"/>
              <a:gd name="T56" fmla="*/ 2147483646 w 28"/>
              <a:gd name="T57" fmla="*/ 2147483646 h 25"/>
              <a:gd name="T58" fmla="*/ 2147483646 w 28"/>
              <a:gd name="T59" fmla="*/ 2147483646 h 25"/>
              <a:gd name="T60" fmla="*/ 2147483646 w 28"/>
              <a:gd name="T61" fmla="*/ 2147483646 h 25"/>
              <a:gd name="T62" fmla="*/ 2147483646 w 28"/>
              <a:gd name="T63" fmla="*/ 2147483646 h 25"/>
              <a:gd name="T64" fmla="*/ 2147483646 w 28"/>
              <a:gd name="T65" fmla="*/ 2147483646 h 25"/>
              <a:gd name="T66" fmla="*/ 2147483646 w 28"/>
              <a:gd name="T67" fmla="*/ 2147483646 h 25"/>
              <a:gd name="T68" fmla="*/ 2147483646 w 28"/>
              <a:gd name="T69" fmla="*/ 2147483646 h 25"/>
              <a:gd name="T70" fmla="*/ 2147483646 w 28"/>
              <a:gd name="T71" fmla="*/ 2147483646 h 25"/>
              <a:gd name="T72" fmla="*/ 2147483646 w 28"/>
              <a:gd name="T73" fmla="*/ 2147483646 h 25"/>
              <a:gd name="T74" fmla="*/ 2147483646 w 28"/>
              <a:gd name="T75" fmla="*/ 2147483646 h 25"/>
              <a:gd name="T76" fmla="*/ 2147483646 w 28"/>
              <a:gd name="T77" fmla="*/ 2147483646 h 25"/>
              <a:gd name="T78" fmla="*/ 2147483646 w 28"/>
              <a:gd name="T79" fmla="*/ 2147483646 h 25"/>
              <a:gd name="T80" fmla="*/ 2147483646 w 28"/>
              <a:gd name="T81" fmla="*/ 2147483646 h 25"/>
              <a:gd name="T82" fmla="*/ 2147483646 w 28"/>
              <a:gd name="T83" fmla="*/ 2147483646 h 25"/>
              <a:gd name="T84" fmla="*/ 2147483646 w 28"/>
              <a:gd name="T85" fmla="*/ 2147483646 h 25"/>
              <a:gd name="T86" fmla="*/ 2147483646 w 28"/>
              <a:gd name="T87" fmla="*/ 2147483646 h 25"/>
              <a:gd name="T88" fmla="*/ 2147483646 w 28"/>
              <a:gd name="T89" fmla="*/ 2147483646 h 25"/>
              <a:gd name="T90" fmla="*/ 2147483646 w 28"/>
              <a:gd name="T91" fmla="*/ 2147483646 h 25"/>
              <a:gd name="T92" fmla="*/ 2147483646 w 28"/>
              <a:gd name="T93" fmla="*/ 2147483646 h 25"/>
              <a:gd name="T94" fmla="*/ 2147483646 w 28"/>
              <a:gd name="T95" fmla="*/ 2147483646 h 25"/>
              <a:gd name="T96" fmla="*/ 2147483646 w 28"/>
              <a:gd name="T97" fmla="*/ 2147483646 h 25"/>
              <a:gd name="T98" fmla="*/ 2147483646 w 28"/>
              <a:gd name="T99" fmla="*/ 2147483646 h 25"/>
              <a:gd name="T100" fmla="*/ 0 w 28"/>
              <a:gd name="T101" fmla="*/ 2147483646 h 25"/>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0" t="0" r="r" b="b"/>
            <a:pathLst>
              <a:path w="28" h="25">
                <a:moveTo>
                  <a:pt x="0" y="10"/>
                </a:moveTo>
                <a:lnTo>
                  <a:pt x="0" y="9"/>
                </a:lnTo>
                <a:lnTo>
                  <a:pt x="0" y="8"/>
                </a:lnTo>
                <a:lnTo>
                  <a:pt x="1" y="7"/>
                </a:lnTo>
                <a:lnTo>
                  <a:pt x="1" y="6"/>
                </a:lnTo>
                <a:lnTo>
                  <a:pt x="1" y="5"/>
                </a:lnTo>
                <a:lnTo>
                  <a:pt x="2" y="4"/>
                </a:lnTo>
                <a:lnTo>
                  <a:pt x="3" y="3"/>
                </a:lnTo>
                <a:lnTo>
                  <a:pt x="3" y="2"/>
                </a:lnTo>
                <a:lnTo>
                  <a:pt x="7" y="2"/>
                </a:lnTo>
                <a:lnTo>
                  <a:pt x="9" y="2"/>
                </a:lnTo>
                <a:lnTo>
                  <a:pt x="12" y="0"/>
                </a:lnTo>
                <a:lnTo>
                  <a:pt x="17" y="0"/>
                </a:lnTo>
                <a:lnTo>
                  <a:pt x="22" y="0"/>
                </a:lnTo>
                <a:lnTo>
                  <a:pt x="23" y="0"/>
                </a:lnTo>
                <a:lnTo>
                  <a:pt x="26" y="0"/>
                </a:lnTo>
                <a:lnTo>
                  <a:pt x="25" y="3"/>
                </a:lnTo>
                <a:lnTo>
                  <a:pt x="24" y="3"/>
                </a:lnTo>
                <a:lnTo>
                  <a:pt x="22" y="4"/>
                </a:lnTo>
                <a:lnTo>
                  <a:pt x="20" y="5"/>
                </a:lnTo>
                <a:lnTo>
                  <a:pt x="19" y="5"/>
                </a:lnTo>
                <a:lnTo>
                  <a:pt x="17" y="6"/>
                </a:lnTo>
                <a:lnTo>
                  <a:pt x="16" y="7"/>
                </a:lnTo>
                <a:lnTo>
                  <a:pt x="17" y="8"/>
                </a:lnTo>
                <a:lnTo>
                  <a:pt x="19" y="8"/>
                </a:lnTo>
                <a:lnTo>
                  <a:pt x="20" y="9"/>
                </a:lnTo>
                <a:lnTo>
                  <a:pt x="21" y="9"/>
                </a:lnTo>
                <a:lnTo>
                  <a:pt x="21" y="10"/>
                </a:lnTo>
                <a:lnTo>
                  <a:pt x="22" y="10"/>
                </a:lnTo>
                <a:lnTo>
                  <a:pt x="23" y="10"/>
                </a:lnTo>
                <a:lnTo>
                  <a:pt x="24" y="10"/>
                </a:lnTo>
                <a:lnTo>
                  <a:pt x="24" y="11"/>
                </a:lnTo>
                <a:lnTo>
                  <a:pt x="24" y="12"/>
                </a:lnTo>
                <a:lnTo>
                  <a:pt x="24" y="14"/>
                </a:lnTo>
                <a:lnTo>
                  <a:pt x="26" y="16"/>
                </a:lnTo>
                <a:lnTo>
                  <a:pt x="27" y="17"/>
                </a:lnTo>
                <a:lnTo>
                  <a:pt x="27" y="18"/>
                </a:lnTo>
                <a:lnTo>
                  <a:pt x="28" y="18"/>
                </a:lnTo>
                <a:lnTo>
                  <a:pt x="28" y="19"/>
                </a:lnTo>
                <a:lnTo>
                  <a:pt x="28" y="20"/>
                </a:lnTo>
                <a:lnTo>
                  <a:pt x="27" y="19"/>
                </a:lnTo>
                <a:lnTo>
                  <a:pt x="25" y="19"/>
                </a:lnTo>
                <a:lnTo>
                  <a:pt x="24" y="19"/>
                </a:lnTo>
                <a:lnTo>
                  <a:pt x="24" y="20"/>
                </a:lnTo>
                <a:lnTo>
                  <a:pt x="23" y="21"/>
                </a:lnTo>
                <a:lnTo>
                  <a:pt x="24" y="21"/>
                </a:lnTo>
                <a:lnTo>
                  <a:pt x="23" y="22"/>
                </a:lnTo>
                <a:lnTo>
                  <a:pt x="23" y="23"/>
                </a:lnTo>
                <a:lnTo>
                  <a:pt x="22" y="22"/>
                </a:lnTo>
                <a:lnTo>
                  <a:pt x="20" y="22"/>
                </a:lnTo>
                <a:lnTo>
                  <a:pt x="20" y="21"/>
                </a:lnTo>
                <a:lnTo>
                  <a:pt x="19" y="21"/>
                </a:lnTo>
                <a:lnTo>
                  <a:pt x="17" y="23"/>
                </a:lnTo>
                <a:lnTo>
                  <a:pt x="16" y="23"/>
                </a:lnTo>
                <a:lnTo>
                  <a:pt x="16" y="24"/>
                </a:lnTo>
                <a:lnTo>
                  <a:pt x="15" y="24"/>
                </a:lnTo>
                <a:lnTo>
                  <a:pt x="14" y="24"/>
                </a:lnTo>
                <a:lnTo>
                  <a:pt x="13" y="24"/>
                </a:lnTo>
                <a:lnTo>
                  <a:pt x="12" y="24"/>
                </a:lnTo>
                <a:lnTo>
                  <a:pt x="11" y="24"/>
                </a:lnTo>
                <a:lnTo>
                  <a:pt x="10" y="25"/>
                </a:lnTo>
                <a:lnTo>
                  <a:pt x="10" y="24"/>
                </a:lnTo>
                <a:lnTo>
                  <a:pt x="9" y="23"/>
                </a:lnTo>
                <a:lnTo>
                  <a:pt x="9" y="21"/>
                </a:lnTo>
                <a:lnTo>
                  <a:pt x="9" y="20"/>
                </a:lnTo>
                <a:lnTo>
                  <a:pt x="8" y="18"/>
                </a:lnTo>
                <a:lnTo>
                  <a:pt x="7" y="19"/>
                </a:lnTo>
                <a:lnTo>
                  <a:pt x="5" y="18"/>
                </a:lnTo>
                <a:lnTo>
                  <a:pt x="4" y="19"/>
                </a:lnTo>
                <a:lnTo>
                  <a:pt x="3" y="19"/>
                </a:lnTo>
                <a:lnTo>
                  <a:pt x="2" y="19"/>
                </a:lnTo>
                <a:lnTo>
                  <a:pt x="2" y="18"/>
                </a:lnTo>
                <a:lnTo>
                  <a:pt x="3" y="17"/>
                </a:lnTo>
                <a:lnTo>
                  <a:pt x="4" y="14"/>
                </a:lnTo>
                <a:lnTo>
                  <a:pt x="5" y="12"/>
                </a:lnTo>
                <a:lnTo>
                  <a:pt x="7" y="11"/>
                </a:lnTo>
                <a:lnTo>
                  <a:pt x="8" y="9"/>
                </a:lnTo>
                <a:lnTo>
                  <a:pt x="7" y="9"/>
                </a:lnTo>
                <a:lnTo>
                  <a:pt x="5" y="9"/>
                </a:lnTo>
                <a:lnTo>
                  <a:pt x="4" y="9"/>
                </a:lnTo>
                <a:lnTo>
                  <a:pt x="3" y="9"/>
                </a:lnTo>
                <a:lnTo>
                  <a:pt x="2" y="9"/>
                </a:lnTo>
                <a:lnTo>
                  <a:pt x="1" y="9"/>
                </a:lnTo>
                <a:lnTo>
                  <a:pt x="1" y="10"/>
                </a:lnTo>
                <a:lnTo>
                  <a:pt x="0" y="10"/>
                </a:lnTo>
                <a:close/>
              </a:path>
            </a:pathLst>
          </a:custGeom>
          <a:solidFill>
            <a:srgbClr val="A8E0FF"/>
          </a:solidFill>
          <a:ln w="4763">
            <a:solidFill>
              <a:srgbClr val="000000"/>
            </a:solidFill>
            <a:prstDash val="solid"/>
            <a:round/>
            <a:headEnd/>
            <a:tailEnd/>
          </a:ln>
        </xdr:spPr>
      </xdr:sp>
      <xdr:sp macro="" textlink="">
        <xdr:nvSpPr>
          <xdr:cNvPr id="103904" name="Freeform 14204"/>
          <xdr:cNvSpPr>
            <a:spLocks/>
          </xdr:cNvSpPr>
        </xdr:nvSpPr>
        <xdr:spPr bwMode="auto">
          <a:xfrm>
            <a:off x="7992724" y="2805621"/>
            <a:ext cx="249915" cy="156931"/>
          </a:xfrm>
          <a:custGeom>
            <a:avLst/>
            <a:gdLst>
              <a:gd name="T0" fmla="*/ 2147483646 w 52"/>
              <a:gd name="T1" fmla="*/ 2147483646 h 33"/>
              <a:gd name="T2" fmla="*/ 2147483646 w 52"/>
              <a:gd name="T3" fmla="*/ 2147483646 h 33"/>
              <a:gd name="T4" fmla="*/ 2147483646 w 52"/>
              <a:gd name="T5" fmla="*/ 2147483646 h 33"/>
              <a:gd name="T6" fmla="*/ 2147483646 w 52"/>
              <a:gd name="T7" fmla="*/ 2147483646 h 33"/>
              <a:gd name="T8" fmla="*/ 2147483646 w 52"/>
              <a:gd name="T9" fmla="*/ 2147483646 h 33"/>
              <a:gd name="T10" fmla="*/ 2147483646 w 52"/>
              <a:gd name="T11" fmla="*/ 2147483646 h 33"/>
              <a:gd name="T12" fmla="*/ 0 w 52"/>
              <a:gd name="T13" fmla="*/ 2147483646 h 33"/>
              <a:gd name="T14" fmla="*/ 2147483646 w 52"/>
              <a:gd name="T15" fmla="*/ 2147483646 h 33"/>
              <a:gd name="T16" fmla="*/ 2147483646 w 52"/>
              <a:gd name="T17" fmla="*/ 2147483646 h 33"/>
              <a:gd name="T18" fmla="*/ 2147483646 w 52"/>
              <a:gd name="T19" fmla="*/ 2147483646 h 33"/>
              <a:gd name="T20" fmla="*/ 2147483646 w 52"/>
              <a:gd name="T21" fmla="*/ 2147483646 h 33"/>
              <a:gd name="T22" fmla="*/ 2147483646 w 52"/>
              <a:gd name="T23" fmla="*/ 2147483646 h 33"/>
              <a:gd name="T24" fmla="*/ 2147483646 w 52"/>
              <a:gd name="T25" fmla="*/ 2147483646 h 33"/>
              <a:gd name="T26" fmla="*/ 2147483646 w 52"/>
              <a:gd name="T27" fmla="*/ 2147483646 h 33"/>
              <a:gd name="T28" fmla="*/ 2147483646 w 52"/>
              <a:gd name="T29" fmla="*/ 2147483646 h 33"/>
              <a:gd name="T30" fmla="*/ 2147483646 w 52"/>
              <a:gd name="T31" fmla="*/ 2147483646 h 33"/>
              <a:gd name="T32" fmla="*/ 2147483646 w 52"/>
              <a:gd name="T33" fmla="*/ 2147483646 h 33"/>
              <a:gd name="T34" fmla="*/ 2147483646 w 52"/>
              <a:gd name="T35" fmla="*/ 2147483646 h 33"/>
              <a:gd name="T36" fmla="*/ 2147483646 w 52"/>
              <a:gd name="T37" fmla="*/ 2147483646 h 33"/>
              <a:gd name="T38" fmla="*/ 2147483646 w 52"/>
              <a:gd name="T39" fmla="*/ 2147483646 h 33"/>
              <a:gd name="T40" fmla="*/ 2147483646 w 52"/>
              <a:gd name="T41" fmla="*/ 2147483646 h 33"/>
              <a:gd name="T42" fmla="*/ 2147483646 w 52"/>
              <a:gd name="T43" fmla="*/ 2147483646 h 33"/>
              <a:gd name="T44" fmla="*/ 2147483646 w 52"/>
              <a:gd name="T45" fmla="*/ 2147483646 h 33"/>
              <a:gd name="T46" fmla="*/ 2147483646 w 52"/>
              <a:gd name="T47" fmla="*/ 2147483646 h 33"/>
              <a:gd name="T48" fmla="*/ 2147483646 w 52"/>
              <a:gd name="T49" fmla="*/ 2147483646 h 33"/>
              <a:gd name="T50" fmla="*/ 2147483646 w 52"/>
              <a:gd name="T51" fmla="*/ 2147483646 h 33"/>
              <a:gd name="T52" fmla="*/ 2147483646 w 52"/>
              <a:gd name="T53" fmla="*/ 2147483646 h 33"/>
              <a:gd name="T54" fmla="*/ 2147483646 w 52"/>
              <a:gd name="T55" fmla="*/ 2147483646 h 33"/>
              <a:gd name="T56" fmla="*/ 2147483646 w 52"/>
              <a:gd name="T57" fmla="*/ 2147483646 h 33"/>
              <a:gd name="T58" fmla="*/ 2147483646 w 52"/>
              <a:gd name="T59" fmla="*/ 2147483646 h 33"/>
              <a:gd name="T60" fmla="*/ 2147483646 w 52"/>
              <a:gd name="T61" fmla="*/ 2147483646 h 33"/>
              <a:gd name="T62" fmla="*/ 2147483646 w 52"/>
              <a:gd name="T63" fmla="*/ 2147483646 h 33"/>
              <a:gd name="T64" fmla="*/ 2147483646 w 52"/>
              <a:gd name="T65" fmla="*/ 2147483646 h 33"/>
              <a:gd name="T66" fmla="*/ 2147483646 w 52"/>
              <a:gd name="T67" fmla="*/ 2147483646 h 33"/>
              <a:gd name="T68" fmla="*/ 2147483646 w 52"/>
              <a:gd name="T69" fmla="*/ 2147483646 h 33"/>
              <a:gd name="T70" fmla="*/ 2147483646 w 52"/>
              <a:gd name="T71" fmla="*/ 2147483646 h 33"/>
              <a:gd name="T72" fmla="*/ 2147483646 w 52"/>
              <a:gd name="T73" fmla="*/ 2147483646 h 33"/>
              <a:gd name="T74" fmla="*/ 2147483646 w 52"/>
              <a:gd name="T75" fmla="*/ 2147483646 h 33"/>
              <a:gd name="T76" fmla="*/ 2147483646 w 52"/>
              <a:gd name="T77" fmla="*/ 2147483646 h 33"/>
              <a:gd name="T78" fmla="*/ 2147483646 w 52"/>
              <a:gd name="T79" fmla="*/ 2147483646 h 33"/>
              <a:gd name="T80" fmla="*/ 2147483646 w 52"/>
              <a:gd name="T81" fmla="*/ 2147483646 h 33"/>
              <a:gd name="T82" fmla="*/ 2147483646 w 52"/>
              <a:gd name="T83" fmla="*/ 2147483646 h 33"/>
              <a:gd name="T84" fmla="*/ 2147483646 w 52"/>
              <a:gd name="T85" fmla="*/ 2147483646 h 33"/>
              <a:gd name="T86" fmla="*/ 2147483646 w 52"/>
              <a:gd name="T87" fmla="*/ 2147483646 h 33"/>
              <a:gd name="T88" fmla="*/ 2147483646 w 52"/>
              <a:gd name="T89" fmla="*/ 2147483646 h 33"/>
              <a:gd name="T90" fmla="*/ 2147483646 w 52"/>
              <a:gd name="T91" fmla="*/ 2147483646 h 33"/>
              <a:gd name="T92" fmla="*/ 2147483646 w 52"/>
              <a:gd name="T93" fmla="*/ 2147483646 h 33"/>
              <a:gd name="T94" fmla="*/ 2147483646 w 52"/>
              <a:gd name="T95" fmla="*/ 2147483646 h 33"/>
              <a:gd name="T96" fmla="*/ 2147483646 w 52"/>
              <a:gd name="T97" fmla="*/ 2147483646 h 33"/>
              <a:gd name="T98" fmla="*/ 2147483646 w 52"/>
              <a:gd name="T99" fmla="*/ 2147483646 h 33"/>
              <a:gd name="T100" fmla="*/ 2147483646 w 52"/>
              <a:gd name="T101" fmla="*/ 2147483646 h 33"/>
              <a:gd name="T102" fmla="*/ 2147483646 w 52"/>
              <a:gd name="T103" fmla="*/ 2147483646 h 33"/>
              <a:gd name="T104" fmla="*/ 2147483646 w 52"/>
              <a:gd name="T105" fmla="*/ 2147483646 h 33"/>
              <a:gd name="T106" fmla="*/ 2147483646 w 52"/>
              <a:gd name="T107" fmla="*/ 2147483646 h 33"/>
              <a:gd name="T108" fmla="*/ 2147483646 w 52"/>
              <a:gd name="T109" fmla="*/ 2147483646 h 33"/>
              <a:gd name="T110" fmla="*/ 2147483646 w 52"/>
              <a:gd name="T111" fmla="*/ 2147483646 h 3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52" h="33">
                <a:moveTo>
                  <a:pt x="6" y="28"/>
                </a:moveTo>
                <a:lnTo>
                  <a:pt x="6" y="28"/>
                </a:lnTo>
                <a:lnTo>
                  <a:pt x="5" y="28"/>
                </a:lnTo>
                <a:lnTo>
                  <a:pt x="4" y="28"/>
                </a:lnTo>
                <a:lnTo>
                  <a:pt x="3" y="28"/>
                </a:lnTo>
                <a:lnTo>
                  <a:pt x="3" y="25"/>
                </a:lnTo>
                <a:lnTo>
                  <a:pt x="3" y="24"/>
                </a:lnTo>
                <a:lnTo>
                  <a:pt x="3" y="23"/>
                </a:lnTo>
                <a:lnTo>
                  <a:pt x="2" y="23"/>
                </a:lnTo>
                <a:lnTo>
                  <a:pt x="2" y="22"/>
                </a:lnTo>
                <a:lnTo>
                  <a:pt x="2" y="21"/>
                </a:lnTo>
                <a:lnTo>
                  <a:pt x="2" y="20"/>
                </a:lnTo>
                <a:lnTo>
                  <a:pt x="3" y="20"/>
                </a:lnTo>
                <a:lnTo>
                  <a:pt x="3" y="19"/>
                </a:lnTo>
                <a:lnTo>
                  <a:pt x="3" y="18"/>
                </a:lnTo>
                <a:lnTo>
                  <a:pt x="3" y="17"/>
                </a:lnTo>
                <a:lnTo>
                  <a:pt x="2" y="17"/>
                </a:lnTo>
                <a:lnTo>
                  <a:pt x="2" y="16"/>
                </a:lnTo>
                <a:lnTo>
                  <a:pt x="2" y="15"/>
                </a:lnTo>
                <a:lnTo>
                  <a:pt x="1" y="14"/>
                </a:lnTo>
                <a:lnTo>
                  <a:pt x="0" y="11"/>
                </a:lnTo>
                <a:lnTo>
                  <a:pt x="0" y="10"/>
                </a:lnTo>
                <a:lnTo>
                  <a:pt x="1" y="10"/>
                </a:lnTo>
                <a:lnTo>
                  <a:pt x="2" y="10"/>
                </a:lnTo>
                <a:lnTo>
                  <a:pt x="4" y="11"/>
                </a:lnTo>
                <a:lnTo>
                  <a:pt x="5" y="11"/>
                </a:lnTo>
                <a:lnTo>
                  <a:pt x="6" y="11"/>
                </a:lnTo>
                <a:lnTo>
                  <a:pt x="7" y="11"/>
                </a:lnTo>
                <a:lnTo>
                  <a:pt x="8" y="11"/>
                </a:lnTo>
                <a:lnTo>
                  <a:pt x="8" y="10"/>
                </a:lnTo>
                <a:lnTo>
                  <a:pt x="10" y="10"/>
                </a:lnTo>
                <a:lnTo>
                  <a:pt x="11" y="9"/>
                </a:lnTo>
                <a:lnTo>
                  <a:pt x="13" y="8"/>
                </a:lnTo>
                <a:lnTo>
                  <a:pt x="14" y="7"/>
                </a:lnTo>
                <a:lnTo>
                  <a:pt x="15" y="7"/>
                </a:lnTo>
                <a:lnTo>
                  <a:pt x="16" y="7"/>
                </a:lnTo>
                <a:lnTo>
                  <a:pt x="16" y="6"/>
                </a:lnTo>
                <a:lnTo>
                  <a:pt x="17" y="6"/>
                </a:lnTo>
                <a:lnTo>
                  <a:pt x="18" y="6"/>
                </a:lnTo>
                <a:lnTo>
                  <a:pt x="19" y="5"/>
                </a:lnTo>
                <a:lnTo>
                  <a:pt x="20" y="5"/>
                </a:lnTo>
                <a:lnTo>
                  <a:pt x="20" y="4"/>
                </a:lnTo>
                <a:lnTo>
                  <a:pt x="20" y="3"/>
                </a:lnTo>
                <a:lnTo>
                  <a:pt x="20" y="2"/>
                </a:lnTo>
                <a:lnTo>
                  <a:pt x="19" y="2"/>
                </a:lnTo>
                <a:lnTo>
                  <a:pt x="19" y="1"/>
                </a:lnTo>
                <a:lnTo>
                  <a:pt x="20" y="0"/>
                </a:lnTo>
                <a:lnTo>
                  <a:pt x="21" y="1"/>
                </a:lnTo>
                <a:lnTo>
                  <a:pt x="23" y="1"/>
                </a:lnTo>
                <a:lnTo>
                  <a:pt x="24" y="1"/>
                </a:lnTo>
                <a:lnTo>
                  <a:pt x="24" y="2"/>
                </a:lnTo>
                <a:lnTo>
                  <a:pt x="24" y="3"/>
                </a:lnTo>
                <a:lnTo>
                  <a:pt x="24" y="4"/>
                </a:lnTo>
                <a:lnTo>
                  <a:pt x="25" y="4"/>
                </a:lnTo>
                <a:lnTo>
                  <a:pt x="25" y="3"/>
                </a:lnTo>
                <a:lnTo>
                  <a:pt x="25" y="4"/>
                </a:lnTo>
                <a:lnTo>
                  <a:pt x="26" y="4"/>
                </a:lnTo>
                <a:lnTo>
                  <a:pt x="27" y="4"/>
                </a:lnTo>
                <a:lnTo>
                  <a:pt x="27" y="5"/>
                </a:lnTo>
                <a:lnTo>
                  <a:pt x="28" y="5"/>
                </a:lnTo>
                <a:lnTo>
                  <a:pt x="29" y="5"/>
                </a:lnTo>
                <a:lnTo>
                  <a:pt x="30" y="5"/>
                </a:lnTo>
                <a:lnTo>
                  <a:pt x="30" y="6"/>
                </a:lnTo>
                <a:lnTo>
                  <a:pt x="30" y="7"/>
                </a:lnTo>
                <a:lnTo>
                  <a:pt x="31" y="7"/>
                </a:lnTo>
                <a:lnTo>
                  <a:pt x="32" y="7"/>
                </a:lnTo>
                <a:lnTo>
                  <a:pt x="32" y="8"/>
                </a:lnTo>
                <a:lnTo>
                  <a:pt x="35" y="8"/>
                </a:lnTo>
                <a:lnTo>
                  <a:pt x="35" y="7"/>
                </a:lnTo>
                <a:lnTo>
                  <a:pt x="36" y="6"/>
                </a:lnTo>
                <a:lnTo>
                  <a:pt x="38" y="6"/>
                </a:lnTo>
                <a:lnTo>
                  <a:pt x="39" y="6"/>
                </a:lnTo>
                <a:lnTo>
                  <a:pt x="39" y="5"/>
                </a:lnTo>
                <a:lnTo>
                  <a:pt x="40" y="5"/>
                </a:lnTo>
                <a:lnTo>
                  <a:pt x="40" y="4"/>
                </a:lnTo>
                <a:lnTo>
                  <a:pt x="41" y="3"/>
                </a:lnTo>
                <a:lnTo>
                  <a:pt x="41" y="2"/>
                </a:lnTo>
                <a:lnTo>
                  <a:pt x="42" y="3"/>
                </a:lnTo>
                <a:lnTo>
                  <a:pt x="44" y="3"/>
                </a:lnTo>
                <a:lnTo>
                  <a:pt x="44" y="4"/>
                </a:lnTo>
                <a:lnTo>
                  <a:pt x="44" y="5"/>
                </a:lnTo>
                <a:lnTo>
                  <a:pt x="43" y="6"/>
                </a:lnTo>
                <a:lnTo>
                  <a:pt x="43" y="7"/>
                </a:lnTo>
                <a:lnTo>
                  <a:pt x="43" y="8"/>
                </a:lnTo>
                <a:lnTo>
                  <a:pt x="44" y="8"/>
                </a:lnTo>
                <a:lnTo>
                  <a:pt x="45" y="9"/>
                </a:lnTo>
                <a:lnTo>
                  <a:pt x="44" y="9"/>
                </a:lnTo>
                <a:lnTo>
                  <a:pt x="45" y="9"/>
                </a:lnTo>
                <a:lnTo>
                  <a:pt x="45" y="10"/>
                </a:lnTo>
                <a:lnTo>
                  <a:pt x="45" y="11"/>
                </a:lnTo>
                <a:lnTo>
                  <a:pt x="47" y="12"/>
                </a:lnTo>
                <a:lnTo>
                  <a:pt x="48" y="14"/>
                </a:lnTo>
                <a:lnTo>
                  <a:pt x="49" y="16"/>
                </a:lnTo>
                <a:lnTo>
                  <a:pt x="50" y="17"/>
                </a:lnTo>
                <a:lnTo>
                  <a:pt x="51" y="17"/>
                </a:lnTo>
                <a:lnTo>
                  <a:pt x="51" y="18"/>
                </a:lnTo>
                <a:lnTo>
                  <a:pt x="51" y="19"/>
                </a:lnTo>
                <a:lnTo>
                  <a:pt x="51" y="20"/>
                </a:lnTo>
                <a:lnTo>
                  <a:pt x="52" y="21"/>
                </a:lnTo>
                <a:lnTo>
                  <a:pt x="52" y="22"/>
                </a:lnTo>
                <a:lnTo>
                  <a:pt x="52" y="23"/>
                </a:lnTo>
                <a:lnTo>
                  <a:pt x="52" y="24"/>
                </a:lnTo>
                <a:lnTo>
                  <a:pt x="52" y="25"/>
                </a:lnTo>
                <a:lnTo>
                  <a:pt x="51" y="25"/>
                </a:lnTo>
                <a:lnTo>
                  <a:pt x="50" y="26"/>
                </a:lnTo>
                <a:lnTo>
                  <a:pt x="49" y="26"/>
                </a:lnTo>
                <a:lnTo>
                  <a:pt x="49" y="25"/>
                </a:lnTo>
                <a:lnTo>
                  <a:pt x="48" y="25"/>
                </a:lnTo>
                <a:lnTo>
                  <a:pt x="47" y="25"/>
                </a:lnTo>
                <a:lnTo>
                  <a:pt x="45" y="25"/>
                </a:lnTo>
                <a:lnTo>
                  <a:pt x="45" y="26"/>
                </a:lnTo>
                <a:lnTo>
                  <a:pt x="44" y="28"/>
                </a:lnTo>
                <a:lnTo>
                  <a:pt x="44" y="29"/>
                </a:lnTo>
                <a:lnTo>
                  <a:pt x="44" y="30"/>
                </a:lnTo>
                <a:lnTo>
                  <a:pt x="44" y="31"/>
                </a:lnTo>
                <a:lnTo>
                  <a:pt x="43" y="31"/>
                </a:lnTo>
                <a:lnTo>
                  <a:pt x="43" y="33"/>
                </a:lnTo>
                <a:lnTo>
                  <a:pt x="42" y="33"/>
                </a:lnTo>
                <a:lnTo>
                  <a:pt x="42" y="32"/>
                </a:lnTo>
                <a:lnTo>
                  <a:pt x="41" y="32"/>
                </a:lnTo>
                <a:lnTo>
                  <a:pt x="40" y="32"/>
                </a:lnTo>
                <a:lnTo>
                  <a:pt x="39" y="32"/>
                </a:lnTo>
                <a:lnTo>
                  <a:pt x="38" y="32"/>
                </a:lnTo>
                <a:lnTo>
                  <a:pt x="38" y="31"/>
                </a:lnTo>
                <a:lnTo>
                  <a:pt x="37" y="31"/>
                </a:lnTo>
                <a:lnTo>
                  <a:pt x="36" y="31"/>
                </a:lnTo>
                <a:lnTo>
                  <a:pt x="35" y="31"/>
                </a:lnTo>
                <a:lnTo>
                  <a:pt x="33" y="31"/>
                </a:lnTo>
                <a:lnTo>
                  <a:pt x="32" y="31"/>
                </a:lnTo>
                <a:lnTo>
                  <a:pt x="31" y="31"/>
                </a:lnTo>
                <a:lnTo>
                  <a:pt x="30" y="30"/>
                </a:lnTo>
                <a:lnTo>
                  <a:pt x="29" y="30"/>
                </a:lnTo>
                <a:lnTo>
                  <a:pt x="28" y="30"/>
                </a:lnTo>
                <a:lnTo>
                  <a:pt x="27" y="30"/>
                </a:lnTo>
                <a:lnTo>
                  <a:pt x="26" y="30"/>
                </a:lnTo>
                <a:lnTo>
                  <a:pt x="25" y="29"/>
                </a:lnTo>
                <a:lnTo>
                  <a:pt x="24" y="29"/>
                </a:lnTo>
                <a:lnTo>
                  <a:pt x="23" y="29"/>
                </a:lnTo>
                <a:lnTo>
                  <a:pt x="23" y="28"/>
                </a:lnTo>
                <a:lnTo>
                  <a:pt x="21" y="28"/>
                </a:lnTo>
                <a:lnTo>
                  <a:pt x="20" y="28"/>
                </a:lnTo>
                <a:lnTo>
                  <a:pt x="19" y="28"/>
                </a:lnTo>
                <a:lnTo>
                  <a:pt x="18" y="28"/>
                </a:lnTo>
                <a:lnTo>
                  <a:pt x="17" y="28"/>
                </a:lnTo>
                <a:lnTo>
                  <a:pt x="15" y="28"/>
                </a:lnTo>
                <a:lnTo>
                  <a:pt x="13" y="28"/>
                </a:lnTo>
                <a:lnTo>
                  <a:pt x="12" y="28"/>
                </a:lnTo>
                <a:lnTo>
                  <a:pt x="13" y="28"/>
                </a:lnTo>
                <a:lnTo>
                  <a:pt x="12" y="28"/>
                </a:lnTo>
                <a:lnTo>
                  <a:pt x="12" y="29"/>
                </a:lnTo>
                <a:lnTo>
                  <a:pt x="13" y="29"/>
                </a:lnTo>
                <a:lnTo>
                  <a:pt x="12" y="29"/>
                </a:lnTo>
                <a:lnTo>
                  <a:pt x="12" y="30"/>
                </a:lnTo>
                <a:lnTo>
                  <a:pt x="12" y="29"/>
                </a:lnTo>
                <a:lnTo>
                  <a:pt x="12" y="28"/>
                </a:lnTo>
                <a:lnTo>
                  <a:pt x="11" y="28"/>
                </a:lnTo>
                <a:lnTo>
                  <a:pt x="10" y="28"/>
                </a:lnTo>
                <a:lnTo>
                  <a:pt x="8" y="28"/>
                </a:lnTo>
                <a:lnTo>
                  <a:pt x="7" y="28"/>
                </a:lnTo>
                <a:lnTo>
                  <a:pt x="6" y="28"/>
                </a:lnTo>
                <a:close/>
              </a:path>
            </a:pathLst>
          </a:custGeom>
          <a:solidFill>
            <a:srgbClr val="A8E0FF"/>
          </a:solidFill>
          <a:ln w="4763">
            <a:solidFill>
              <a:srgbClr val="000000"/>
            </a:solidFill>
            <a:prstDash val="solid"/>
            <a:round/>
            <a:headEnd/>
            <a:tailEnd/>
          </a:ln>
        </xdr:spPr>
      </xdr:sp>
    </xdr:grpSp>
    <xdr:clientData/>
  </xdr:twoCellAnchor>
  <xdr:twoCellAnchor editAs="oneCell">
    <xdr:from>
      <xdr:col>7</xdr:col>
      <xdr:colOff>9525</xdr:colOff>
      <xdr:row>4</xdr:row>
      <xdr:rowOff>123825</xdr:rowOff>
    </xdr:from>
    <xdr:to>
      <xdr:col>11</xdr:col>
      <xdr:colOff>19050</xdr:colOff>
      <xdr:row>30</xdr:row>
      <xdr:rowOff>57150</xdr:rowOff>
    </xdr:to>
    <xdr:pic>
      <xdr:nvPicPr>
        <xdr:cNvPr id="103270" name="Borough"/>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33825" y="971550"/>
          <a:ext cx="5648325" cy="414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19050</xdr:colOff>
      <xdr:row>15</xdr:row>
      <xdr:rowOff>95250</xdr:rowOff>
    </xdr:from>
    <xdr:to>
      <xdr:col>10</xdr:col>
      <xdr:colOff>390525</xdr:colOff>
      <xdr:row>20</xdr:row>
      <xdr:rowOff>19050</xdr:rowOff>
    </xdr:to>
    <xdr:pic>
      <xdr:nvPicPr>
        <xdr:cNvPr id="103271" name="River" descr="thames in london-transparent.png"/>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703" t="29163" r="3233" b="39561"/>
        <a:stretch>
          <a:fillRect/>
        </a:stretch>
      </xdr:blipFill>
      <xdr:spPr bwMode="auto">
        <a:xfrm>
          <a:off x="5353050" y="2724150"/>
          <a:ext cx="3190875" cy="733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0" cap="flat" cmpd="sng" algn="ctr">
          <a:solidFill>
            <a:srgbClr val="000000"/>
          </a:solid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0" cap="flat" cmpd="sng" algn="ctr">
          <a:solidFill>
            <a:srgbClr val="000000"/>
          </a:solid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AZ645"/>
  <sheetViews>
    <sheetView showGridLines="0" tabSelected="1" zoomScale="103" zoomScaleNormal="103" workbookViewId="0"/>
  </sheetViews>
  <sheetFormatPr defaultColWidth="9" defaultRowHeight="12.75"/>
  <cols>
    <col min="1" max="1" width="10.5703125" style="2" customWidth="1"/>
    <col min="2" max="2" width="11.7109375" style="2" customWidth="1"/>
    <col min="3" max="3" width="19.140625" style="2" customWidth="1"/>
    <col min="4" max="4" width="12.5703125" style="2" hidden="1" customWidth="1"/>
    <col min="5" max="5" width="10.5703125" style="2" customWidth="1"/>
    <col min="6" max="7" width="3.42578125" style="2" customWidth="1"/>
    <col min="8" max="11" width="21.140625" style="2" customWidth="1"/>
    <col min="12" max="12" width="3.28515625" style="2" customWidth="1"/>
    <col min="13" max="13" width="2.7109375" style="2" customWidth="1"/>
    <col min="14" max="14" width="9.140625" style="2" customWidth="1"/>
    <col min="15" max="17" width="11.140625" style="2" customWidth="1"/>
    <col min="18" max="18" width="3.42578125" style="2" customWidth="1"/>
    <col min="19" max="20" width="9.28515625" style="2" bestFit="1" customWidth="1"/>
    <col min="21" max="23" width="7" style="2" customWidth="1"/>
    <col min="24" max="24" width="9.140625" style="69" customWidth="1"/>
    <col min="25" max="25" width="13.7109375" style="50" customWidth="1"/>
    <col min="26" max="26" width="12.85546875" style="50" customWidth="1"/>
    <col min="27" max="29" width="9.140625" style="51" customWidth="1"/>
    <col min="30" max="30" width="9.28515625" style="51" bestFit="1" customWidth="1"/>
    <col min="31" max="31" width="17.85546875" style="51" customWidth="1"/>
    <col min="32" max="32" width="10.5703125" style="51" bestFit="1" customWidth="1"/>
    <col min="33" max="33" width="9.42578125" style="51" bestFit="1" customWidth="1"/>
    <col min="34" max="34" width="10.42578125" style="51" bestFit="1" customWidth="1"/>
    <col min="35" max="35" width="10.28515625" style="51" bestFit="1" customWidth="1"/>
    <col min="36" max="36" width="10.140625" style="51" customWidth="1"/>
    <col min="37" max="37" width="10.5703125" style="51" customWidth="1"/>
    <col min="38" max="38" width="15.42578125" style="51" customWidth="1"/>
    <col min="39" max="39" width="9.140625" style="51" customWidth="1"/>
    <col min="40" max="41" width="10.140625" style="51" bestFit="1" customWidth="1"/>
    <col min="42" max="44" width="9.28515625" style="51" bestFit="1" customWidth="1"/>
    <col min="45" max="46" width="9.140625" style="51" customWidth="1"/>
    <col min="47" max="50" width="9.140625" style="53" customWidth="1"/>
    <col min="51" max="51" width="13.7109375" style="50" customWidth="1"/>
    <col min="52" max="52" width="12.85546875" style="50" customWidth="1"/>
    <col min="53" max="16384" width="9" style="53"/>
  </cols>
  <sheetData>
    <row r="1" spans="1:52" ht="27" customHeight="1">
      <c r="A1" s="1" t="s">
        <v>3257</v>
      </c>
      <c r="B1" s="1" t="s">
        <v>34</v>
      </c>
      <c r="C1" s="1" t="s">
        <v>1815</v>
      </c>
      <c r="D1" s="2" t="s">
        <v>1816</v>
      </c>
      <c r="E1" s="1" t="s">
        <v>24</v>
      </c>
      <c r="H1" s="3" t="s">
        <v>1818</v>
      </c>
      <c r="I1" s="4"/>
      <c r="J1" s="4"/>
      <c r="K1" s="4"/>
      <c r="L1" s="4"/>
      <c r="N1" s="76" t="s">
        <v>1826</v>
      </c>
      <c r="O1" s="77"/>
      <c r="P1" s="77"/>
      <c r="Q1" s="77"/>
      <c r="R1" s="77"/>
      <c r="S1" s="77"/>
      <c r="T1" s="77"/>
      <c r="U1" s="37"/>
      <c r="V1" s="37"/>
      <c r="W1" s="70" t="s">
        <v>31</v>
      </c>
      <c r="X1" s="48"/>
      <c r="Y1" s="49" t="s">
        <v>0</v>
      </c>
      <c r="AJ1" s="52"/>
      <c r="AK1" s="52">
        <v>1</v>
      </c>
      <c r="AL1" s="52" t="s">
        <v>1819</v>
      </c>
      <c r="AM1" s="52">
        <f>AF14</f>
        <v>38.655999999999999</v>
      </c>
      <c r="AN1" s="52">
        <f>AM1+AF16</f>
        <v>754.98199999999997</v>
      </c>
      <c r="AY1" s="49" t="s">
        <v>0</v>
      </c>
    </row>
    <row r="2" spans="1:52">
      <c r="A2" s="5" t="s">
        <v>1801</v>
      </c>
      <c r="B2" s="5" t="s">
        <v>1076</v>
      </c>
      <c r="C2" s="5" t="s">
        <v>1797</v>
      </c>
      <c r="D2" s="2" t="str">
        <f>VLOOKUP(A2,AU:AY,5,FALSE)</f>
        <v>Freeform_14191</v>
      </c>
      <c r="E2" s="6">
        <v>128.292</v>
      </c>
      <c r="N2" s="79" t="s">
        <v>35</v>
      </c>
      <c r="O2" s="80"/>
      <c r="P2" s="80"/>
      <c r="Q2" s="80"/>
      <c r="R2" s="80"/>
      <c r="S2" s="80"/>
      <c r="T2" s="80"/>
      <c r="U2" s="37"/>
      <c r="V2" s="37"/>
      <c r="W2" s="70" t="str">
        <f ca="1">CELL("Address",$E$1)</f>
        <v>$E$1</v>
      </c>
      <c r="X2" s="48" t="s">
        <v>705</v>
      </c>
      <c r="Y2" s="53" t="s">
        <v>2621</v>
      </c>
      <c r="Z2" s="53" t="s">
        <v>1830</v>
      </c>
      <c r="AA2" s="51" t="str">
        <f>IF(Y2="","",AB2)</f>
        <v/>
      </c>
      <c r="AB2" s="51" t="str">
        <f t="shared" ref="AB2:AB65" si="0">IF(AND($E2&gt;=$AF$14,$E2&lt;=$AF$15),"",1)</f>
        <v/>
      </c>
      <c r="AJ2" s="52"/>
      <c r="AK2" s="52">
        <v>1</v>
      </c>
      <c r="AL2" s="52" t="s">
        <v>1820</v>
      </c>
      <c r="AM2" s="52">
        <f>AF14</f>
        <v>38.655999999999999</v>
      </c>
      <c r="AN2" s="52">
        <f>AM2+AF$17</f>
        <v>611.71679999999992</v>
      </c>
      <c r="AO2" s="54"/>
      <c r="AT2" s="54"/>
      <c r="AU2" s="55" t="s">
        <v>1260</v>
      </c>
      <c r="AV2" s="55" t="s">
        <v>705</v>
      </c>
      <c r="AW2" s="55" t="s">
        <v>1261</v>
      </c>
      <c r="AX2" s="55" t="s">
        <v>705</v>
      </c>
      <c r="AY2" s="53" t="s">
        <v>2621</v>
      </c>
      <c r="AZ2" s="53" t="s">
        <v>75</v>
      </c>
    </row>
    <row r="3" spans="1:52" ht="14.25" customHeight="1">
      <c r="A3" s="5" t="s">
        <v>1807</v>
      </c>
      <c r="B3" s="5" t="s">
        <v>1252</v>
      </c>
      <c r="C3" s="5" t="s">
        <v>1797</v>
      </c>
      <c r="D3" s="2" t="str">
        <f t="shared" ref="D3:D66" si="1">VLOOKUP(A3,AU:AY,5,FALSE)</f>
        <v>Freeform_14197</v>
      </c>
      <c r="E3" s="6">
        <v>136.44200000000001</v>
      </c>
      <c r="N3" s="80"/>
      <c r="O3" s="80"/>
      <c r="P3" s="80"/>
      <c r="Q3" s="80"/>
      <c r="R3" s="80"/>
      <c r="S3" s="80"/>
      <c r="T3" s="80"/>
      <c r="U3" s="37"/>
      <c r="V3" s="37"/>
      <c r="W3" s="70"/>
      <c r="X3" s="48" t="s">
        <v>706</v>
      </c>
      <c r="Y3" s="53" t="s">
        <v>2622</v>
      </c>
      <c r="Z3" s="48" t="s">
        <v>1831</v>
      </c>
      <c r="AA3" s="51" t="str">
        <f t="shared" ref="AA3:AA66" si="2">IF(Y3="","",AB3)</f>
        <v/>
      </c>
      <c r="AB3" s="51" t="str">
        <f t="shared" si="0"/>
        <v/>
      </c>
      <c r="AJ3" s="52"/>
      <c r="AK3" s="52">
        <v>1</v>
      </c>
      <c r="AL3" s="51" t="s">
        <v>25</v>
      </c>
      <c r="AM3" s="52">
        <f>AF14</f>
        <v>38.655999999999999</v>
      </c>
      <c r="AN3" s="52">
        <f>AG16</f>
        <v>121.533</v>
      </c>
      <c r="AO3" s="54"/>
      <c r="AT3" s="54"/>
      <c r="AU3" s="55" t="s">
        <v>1262</v>
      </c>
      <c r="AV3" s="55" t="s">
        <v>706</v>
      </c>
      <c r="AW3" s="55" t="s">
        <v>1261</v>
      </c>
      <c r="AX3" s="55" t="s">
        <v>706</v>
      </c>
      <c r="AY3" s="53" t="s">
        <v>2622</v>
      </c>
      <c r="AZ3" s="53" t="s">
        <v>76</v>
      </c>
    </row>
    <row r="4" spans="1:52">
      <c r="A4" s="5" t="s">
        <v>1806</v>
      </c>
      <c r="B4" s="5" t="s">
        <v>1251</v>
      </c>
      <c r="C4" s="5" t="s">
        <v>1797</v>
      </c>
      <c r="D4" s="2" t="str">
        <f t="shared" si="1"/>
        <v>Freeform_14196</v>
      </c>
      <c r="E4" s="6">
        <v>128.809</v>
      </c>
      <c r="G4" s="7"/>
      <c r="H4" s="7"/>
      <c r="I4" s="7"/>
      <c r="J4" s="7"/>
      <c r="K4" s="7"/>
      <c r="L4" s="7"/>
      <c r="N4" s="78" t="s">
        <v>29</v>
      </c>
      <c r="O4" s="77"/>
      <c r="P4" s="77"/>
      <c r="Q4" s="77"/>
      <c r="R4" s="77"/>
      <c r="S4" s="77"/>
      <c r="T4" s="77"/>
      <c r="U4" s="37"/>
      <c r="V4" s="37"/>
      <c r="W4" s="37"/>
      <c r="X4" s="48" t="s">
        <v>707</v>
      </c>
      <c r="Y4" s="53" t="s">
        <v>2623</v>
      </c>
      <c r="Z4" s="53" t="s">
        <v>1832</v>
      </c>
      <c r="AA4" s="51" t="str">
        <f t="shared" si="2"/>
        <v/>
      </c>
      <c r="AB4" s="51" t="str">
        <f t="shared" si="0"/>
        <v/>
      </c>
      <c r="AE4" s="51" t="s">
        <v>1</v>
      </c>
      <c r="AF4" s="51" t="s">
        <v>3</v>
      </c>
      <c r="AJ4" s="52"/>
      <c r="AK4" s="52">
        <v>1</v>
      </c>
      <c r="AL4" s="51" t="s">
        <v>1824</v>
      </c>
      <c r="AM4" s="52">
        <f>AF14</f>
        <v>38.655999999999999</v>
      </c>
      <c r="AN4" s="52">
        <f>AH16</f>
        <v>108.2882</v>
      </c>
      <c r="AO4" s="54"/>
      <c r="AT4" s="54"/>
      <c r="AU4" s="55" t="s">
        <v>1263</v>
      </c>
      <c r="AV4" s="55" t="s">
        <v>707</v>
      </c>
      <c r="AW4" s="55" t="s">
        <v>1261</v>
      </c>
      <c r="AX4" s="55" t="s">
        <v>707</v>
      </c>
      <c r="AY4" s="53" t="s">
        <v>2623</v>
      </c>
      <c r="AZ4" s="53" t="s">
        <v>77</v>
      </c>
    </row>
    <row r="5" spans="1:52">
      <c r="A5" s="5" t="s">
        <v>1812</v>
      </c>
      <c r="B5" s="5" t="s">
        <v>1257</v>
      </c>
      <c r="C5" s="5" t="s">
        <v>1797</v>
      </c>
      <c r="D5" s="2" t="str">
        <f t="shared" si="1"/>
        <v>Freeform_14202</v>
      </c>
      <c r="E5" s="6">
        <v>338.42200000000003</v>
      </c>
      <c r="G5" s="7"/>
      <c r="H5" s="8"/>
      <c r="I5" s="9"/>
      <c r="J5" s="9"/>
      <c r="K5" s="10"/>
      <c r="L5" s="7"/>
      <c r="N5" s="77"/>
      <c r="O5" s="77"/>
      <c r="P5" s="77"/>
      <c r="Q5" s="77"/>
      <c r="R5" s="77"/>
      <c r="S5" s="77"/>
      <c r="T5" s="77"/>
      <c r="U5" s="37"/>
      <c r="V5" s="37"/>
      <c r="W5" s="37"/>
      <c r="X5" s="48" t="s">
        <v>708</v>
      </c>
      <c r="Y5" s="53" t="s">
        <v>2624</v>
      </c>
      <c r="Z5" s="48" t="s">
        <v>1833</v>
      </c>
      <c r="AA5" s="51" t="str">
        <f t="shared" si="2"/>
        <v/>
      </c>
      <c r="AB5" s="51" t="str">
        <f t="shared" si="0"/>
        <v/>
      </c>
      <c r="AE5" s="52">
        <f>AF15+1</f>
        <v>2904.96</v>
      </c>
      <c r="AF5" s="56">
        <f>VBA_RGB(U27,V27,W27)</f>
        <v>16777215</v>
      </c>
      <c r="AG5" s="56"/>
      <c r="AH5" s="56"/>
      <c r="AJ5" s="52"/>
      <c r="AK5" s="52">
        <v>2</v>
      </c>
      <c r="AL5" s="52" t="s">
        <v>1819</v>
      </c>
      <c r="AM5" s="52">
        <f t="shared" ref="AM5:AM16" si="3">AN1</f>
        <v>754.98199999999997</v>
      </c>
      <c r="AN5" s="52">
        <f>AM5+AF16</f>
        <v>1471.308</v>
      </c>
      <c r="AO5" s="54"/>
      <c r="AT5" s="54"/>
      <c r="AU5" s="55" t="s">
        <v>1264</v>
      </c>
      <c r="AV5" s="55" t="s">
        <v>708</v>
      </c>
      <c r="AW5" s="55" t="s">
        <v>1261</v>
      </c>
      <c r="AX5" s="55" t="s">
        <v>708</v>
      </c>
      <c r="AY5" s="53" t="s">
        <v>2624</v>
      </c>
      <c r="AZ5" s="53" t="s">
        <v>78</v>
      </c>
    </row>
    <row r="6" spans="1:52">
      <c r="A6" s="5" t="s">
        <v>1811</v>
      </c>
      <c r="B6" s="5" t="s">
        <v>1256</v>
      </c>
      <c r="C6" s="5" t="s">
        <v>1797</v>
      </c>
      <c r="D6" s="2" t="str">
        <f t="shared" si="1"/>
        <v>Freeform_14201</v>
      </c>
      <c r="E6" s="6">
        <v>345.06</v>
      </c>
      <c r="G6" s="7"/>
      <c r="H6" s="11"/>
      <c r="I6" s="12"/>
      <c r="J6" s="12"/>
      <c r="K6" s="13"/>
      <c r="L6" s="7"/>
      <c r="N6" s="77"/>
      <c r="O6" s="77"/>
      <c r="P6" s="77"/>
      <c r="Q6" s="77"/>
      <c r="R6" s="77"/>
      <c r="S6" s="77"/>
      <c r="T6" s="77"/>
      <c r="U6" s="37"/>
      <c r="V6" s="37"/>
      <c r="W6" s="37"/>
      <c r="X6" s="48" t="s">
        <v>709</v>
      </c>
      <c r="Y6" s="53" t="s">
        <v>2625</v>
      </c>
      <c r="Z6" s="48" t="s">
        <v>1834</v>
      </c>
      <c r="AA6" s="51" t="str">
        <f t="shared" si="2"/>
        <v/>
      </c>
      <c r="AB6" s="51" t="str">
        <f t="shared" si="0"/>
        <v/>
      </c>
      <c r="AE6" s="57">
        <f>O26</f>
        <v>330</v>
      </c>
      <c r="AF6" s="56">
        <f>VBA_RGB(U26,V26,W26)</f>
        <v>7225856</v>
      </c>
      <c r="AH6" s="56"/>
      <c r="AJ6" s="52"/>
      <c r="AK6" s="52">
        <v>2</v>
      </c>
      <c r="AL6" s="52" t="s">
        <v>1820</v>
      </c>
      <c r="AM6" s="52">
        <f t="shared" si="3"/>
        <v>611.71679999999992</v>
      </c>
      <c r="AN6" s="52">
        <f>AM6+AF$17</f>
        <v>1184.7775999999999</v>
      </c>
      <c r="AO6" s="54"/>
      <c r="AT6" s="54"/>
      <c r="AU6" s="55" t="s">
        <v>1265</v>
      </c>
      <c r="AV6" s="55" t="s">
        <v>709</v>
      </c>
      <c r="AW6" s="55" t="s">
        <v>1261</v>
      </c>
      <c r="AX6" s="55" t="s">
        <v>709</v>
      </c>
      <c r="AY6" s="53" t="s">
        <v>2625</v>
      </c>
      <c r="AZ6" s="53" t="s">
        <v>79</v>
      </c>
    </row>
    <row r="7" spans="1:52">
      <c r="A7" s="5" t="s">
        <v>1803</v>
      </c>
      <c r="B7" s="5" t="s">
        <v>1248</v>
      </c>
      <c r="C7" s="5" t="s">
        <v>1797</v>
      </c>
      <c r="D7" s="2" t="str">
        <f t="shared" si="1"/>
        <v>Freeform_14193</v>
      </c>
      <c r="E7" s="6">
        <v>143.92099999999999</v>
      </c>
      <c r="G7" s="7"/>
      <c r="H7" s="11"/>
      <c r="I7" s="12"/>
      <c r="J7" s="12"/>
      <c r="K7" s="13"/>
      <c r="L7" s="7"/>
      <c r="N7" s="79" t="s">
        <v>1828</v>
      </c>
      <c r="O7" s="80"/>
      <c r="P7" s="80"/>
      <c r="Q7" s="80"/>
      <c r="R7" s="80"/>
      <c r="S7" s="80"/>
      <c r="T7" s="80"/>
      <c r="U7" s="37"/>
      <c r="V7" s="37"/>
      <c r="W7" s="37"/>
      <c r="X7" s="48" t="s">
        <v>710</v>
      </c>
      <c r="Y7" s="53" t="s">
        <v>2626</v>
      </c>
      <c r="Z7" s="53" t="s">
        <v>1835</v>
      </c>
      <c r="AA7" s="51" t="str">
        <f t="shared" si="2"/>
        <v/>
      </c>
      <c r="AB7" s="51" t="str">
        <f t="shared" si="0"/>
        <v/>
      </c>
      <c r="AE7" s="51">
        <f>O25</f>
        <v>220</v>
      </c>
      <c r="AF7" s="56">
        <f>VBA_RGB(U25,V25,W25)</f>
        <v>10055680</v>
      </c>
      <c r="AH7" s="56"/>
      <c r="AJ7" s="52"/>
      <c r="AK7" s="52">
        <v>2</v>
      </c>
      <c r="AL7" s="51" t="s">
        <v>25</v>
      </c>
      <c r="AM7" s="52">
        <f t="shared" si="3"/>
        <v>121.533</v>
      </c>
      <c r="AN7" s="52">
        <f>AG17</f>
        <v>185.67599999999999</v>
      </c>
      <c r="AO7" s="54"/>
      <c r="AT7" s="54"/>
      <c r="AU7" s="55" t="s">
        <v>1266</v>
      </c>
      <c r="AV7" s="55" t="s">
        <v>710</v>
      </c>
      <c r="AW7" s="55" t="s">
        <v>1261</v>
      </c>
      <c r="AX7" s="55" t="s">
        <v>710</v>
      </c>
      <c r="AY7" s="53" t="s">
        <v>2626</v>
      </c>
      <c r="AZ7" s="48" t="s">
        <v>80</v>
      </c>
    </row>
    <row r="8" spans="1:52">
      <c r="A8" s="5" t="s">
        <v>1796</v>
      </c>
      <c r="B8" s="5" t="s">
        <v>1244</v>
      </c>
      <c r="C8" s="5" t="s">
        <v>1797</v>
      </c>
      <c r="D8" s="2" t="str">
        <f t="shared" si="1"/>
        <v>Freeform_14187</v>
      </c>
      <c r="E8" s="6">
        <v>113.874</v>
      </c>
      <c r="G8" s="7"/>
      <c r="H8" s="11"/>
      <c r="I8" s="12"/>
      <c r="J8" s="12"/>
      <c r="K8" s="13"/>
      <c r="L8" s="7"/>
      <c r="N8" s="80"/>
      <c r="O8" s="80"/>
      <c r="P8" s="80"/>
      <c r="Q8" s="80"/>
      <c r="R8" s="80"/>
      <c r="S8" s="80"/>
      <c r="T8" s="80"/>
      <c r="U8" s="37"/>
      <c r="V8" s="37"/>
      <c r="W8" s="37"/>
      <c r="X8" s="48" t="s">
        <v>711</v>
      </c>
      <c r="Y8" s="53" t="s">
        <v>2627</v>
      </c>
      <c r="Z8" s="53" t="s">
        <v>1836</v>
      </c>
      <c r="AA8" s="51" t="str">
        <f t="shared" si="2"/>
        <v/>
      </c>
      <c r="AB8" s="51" t="str">
        <f t="shared" si="0"/>
        <v/>
      </c>
      <c r="AE8" s="51">
        <f>O24</f>
        <v>160</v>
      </c>
      <c r="AF8" s="56">
        <f>VBA_RGB(U24,V24,W24)</f>
        <v>15707648</v>
      </c>
      <c r="AH8" s="56"/>
      <c r="AJ8" s="52"/>
      <c r="AK8" s="52">
        <v>2</v>
      </c>
      <c r="AL8" s="51" t="s">
        <v>1824</v>
      </c>
      <c r="AM8" s="52">
        <f t="shared" si="3"/>
        <v>108.2882</v>
      </c>
      <c r="AN8" s="52">
        <f>AH17</f>
        <v>160.56320000000002</v>
      </c>
      <c r="AO8" s="54"/>
      <c r="AT8" s="54"/>
      <c r="AU8" s="55" t="s">
        <v>1267</v>
      </c>
      <c r="AV8" s="55" t="s">
        <v>711</v>
      </c>
      <c r="AW8" s="55" t="s">
        <v>1261</v>
      </c>
      <c r="AX8" s="55" t="s">
        <v>711</v>
      </c>
      <c r="AY8" s="53" t="s">
        <v>2627</v>
      </c>
      <c r="AZ8" s="53" t="s">
        <v>81</v>
      </c>
    </row>
    <row r="9" spans="1:52" ht="12.75" customHeight="1">
      <c r="A9" s="5" t="s">
        <v>1804</v>
      </c>
      <c r="B9" s="5" t="s">
        <v>1249</v>
      </c>
      <c r="C9" s="5" t="s">
        <v>1797</v>
      </c>
      <c r="D9" s="2" t="str">
        <f t="shared" si="1"/>
        <v>Freeform_14194</v>
      </c>
      <c r="E9" s="6">
        <v>127.782</v>
      </c>
      <c r="G9" s="7"/>
      <c r="H9" s="11"/>
      <c r="I9" s="12"/>
      <c r="J9" s="12"/>
      <c r="K9" s="13"/>
      <c r="L9" s="7"/>
      <c r="N9" s="81" t="s">
        <v>1829</v>
      </c>
      <c r="O9" s="81"/>
      <c r="P9" s="81"/>
      <c r="Q9" s="81"/>
      <c r="R9" s="81"/>
      <c r="S9" s="81"/>
      <c r="T9" s="81"/>
      <c r="U9" s="37"/>
      <c r="V9" s="37"/>
      <c r="W9" s="37"/>
      <c r="X9" s="48" t="s">
        <v>712</v>
      </c>
      <c r="Y9" s="48" t="s">
        <v>2628</v>
      </c>
      <c r="Z9" s="48" t="s">
        <v>1837</v>
      </c>
      <c r="AA9" s="51" t="str">
        <f t="shared" si="2"/>
        <v/>
      </c>
      <c r="AB9" s="51" t="str">
        <f t="shared" si="0"/>
        <v/>
      </c>
      <c r="AE9" s="57">
        <f>O23</f>
        <v>110</v>
      </c>
      <c r="AF9" s="56">
        <f>VBA_RGB(U23,V23,W23)</f>
        <v>16769192</v>
      </c>
      <c r="AH9" s="56"/>
      <c r="AJ9" s="52"/>
      <c r="AK9" s="52">
        <f>AK5+1</f>
        <v>3</v>
      </c>
      <c r="AL9" s="52" t="s">
        <v>1819</v>
      </c>
      <c r="AM9" s="52">
        <f t="shared" si="3"/>
        <v>1471.308</v>
      </c>
      <c r="AN9" s="52">
        <f>AM9+AF$16</f>
        <v>2187.634</v>
      </c>
      <c r="AO9" s="54"/>
      <c r="AT9" s="54"/>
      <c r="AU9" s="55" t="s">
        <v>1268</v>
      </c>
      <c r="AV9" s="55" t="s">
        <v>712</v>
      </c>
      <c r="AW9" s="55" t="s">
        <v>1261</v>
      </c>
      <c r="AX9" s="55" t="s">
        <v>712</v>
      </c>
      <c r="AY9" s="48" t="s">
        <v>2628</v>
      </c>
      <c r="AZ9" s="48" t="s">
        <v>82</v>
      </c>
    </row>
    <row r="10" spans="1:52">
      <c r="A10" s="5" t="s">
        <v>1809</v>
      </c>
      <c r="B10" s="5" t="s">
        <v>1254</v>
      </c>
      <c r="C10" s="5" t="s">
        <v>1797</v>
      </c>
      <c r="D10" s="2" t="str">
        <f t="shared" si="1"/>
        <v>Freeform_14199</v>
      </c>
      <c r="E10" s="6">
        <v>200.12799999999999</v>
      </c>
      <c r="G10" s="7"/>
      <c r="H10" s="11"/>
      <c r="I10" s="12"/>
      <c r="J10" s="12"/>
      <c r="K10" s="13"/>
      <c r="L10" s="7"/>
      <c r="N10" s="82"/>
      <c r="O10" s="82"/>
      <c r="P10" s="82"/>
      <c r="Q10" s="82"/>
      <c r="R10" s="82"/>
      <c r="S10" s="82"/>
      <c r="T10" s="82"/>
      <c r="U10" s="37"/>
      <c r="V10" s="37"/>
      <c r="W10" s="37"/>
      <c r="X10" s="48" t="s">
        <v>713</v>
      </c>
      <c r="Y10" s="53" t="s">
        <v>2629</v>
      </c>
      <c r="Z10" s="53" t="s">
        <v>1838</v>
      </c>
      <c r="AA10" s="51" t="str">
        <f t="shared" si="2"/>
        <v/>
      </c>
      <c r="AB10" s="51" t="str">
        <f t="shared" si="0"/>
        <v/>
      </c>
      <c r="AE10" s="51">
        <f>O22</f>
        <v>38.655999999999999</v>
      </c>
      <c r="AF10" s="56">
        <f>VBA_RGB(U22,V22,W22)</f>
        <v>16774367</v>
      </c>
      <c r="AJ10" s="52"/>
      <c r="AK10" s="52">
        <f t="shared" ref="AK10:AK20" si="4">AK6+1</f>
        <v>3</v>
      </c>
      <c r="AL10" s="52" t="s">
        <v>1820</v>
      </c>
      <c r="AM10" s="52">
        <f t="shared" si="3"/>
        <v>1184.7775999999999</v>
      </c>
      <c r="AN10" s="52">
        <f>AM10+AF$17</f>
        <v>1757.8383999999999</v>
      </c>
      <c r="AO10" s="54"/>
      <c r="AT10" s="54"/>
      <c r="AU10" s="55" t="s">
        <v>1269</v>
      </c>
      <c r="AV10" s="55" t="s">
        <v>713</v>
      </c>
      <c r="AW10" s="55" t="s">
        <v>1261</v>
      </c>
      <c r="AX10" s="55" t="s">
        <v>713</v>
      </c>
      <c r="AY10" s="53" t="s">
        <v>2629</v>
      </c>
      <c r="AZ10" s="48" t="s">
        <v>83</v>
      </c>
    </row>
    <row r="11" spans="1:52">
      <c r="A11" s="5" t="s">
        <v>1802</v>
      </c>
      <c r="B11" s="5" t="s">
        <v>1247</v>
      </c>
      <c r="C11" s="5" t="s">
        <v>1797</v>
      </c>
      <c r="D11" s="2" t="str">
        <f t="shared" si="1"/>
        <v>Freeform_14192</v>
      </c>
      <c r="E11" s="6">
        <v>164.53</v>
      </c>
      <c r="G11" s="7"/>
      <c r="H11" s="11"/>
      <c r="I11" s="12"/>
      <c r="J11" s="12"/>
      <c r="K11" s="13"/>
      <c r="L11" s="7"/>
      <c r="N11" s="82"/>
      <c r="O11" s="82"/>
      <c r="P11" s="82"/>
      <c r="Q11" s="82"/>
      <c r="R11" s="82"/>
      <c r="S11" s="82"/>
      <c r="T11" s="82"/>
      <c r="U11" s="37"/>
      <c r="V11" s="37"/>
      <c r="W11" s="37"/>
      <c r="X11" s="48" t="s">
        <v>714</v>
      </c>
      <c r="Y11" s="48" t="s">
        <v>2630</v>
      </c>
      <c r="Z11" s="53" t="s">
        <v>1839</v>
      </c>
      <c r="AA11" s="51" t="str">
        <f t="shared" si="2"/>
        <v/>
      </c>
      <c r="AB11" s="51" t="str">
        <f t="shared" si="0"/>
        <v/>
      </c>
      <c r="AF11" s="56"/>
      <c r="AJ11" s="52"/>
      <c r="AK11" s="52">
        <f t="shared" si="4"/>
        <v>3</v>
      </c>
      <c r="AL11" s="51" t="s">
        <v>25</v>
      </c>
      <c r="AM11" s="52">
        <f t="shared" si="3"/>
        <v>185.67599999999999</v>
      </c>
      <c r="AN11" s="52">
        <f>AG18</f>
        <v>286.47300000000001</v>
      </c>
      <c r="AO11" s="54"/>
      <c r="AT11" s="54"/>
      <c r="AU11" s="55" t="s">
        <v>1270</v>
      </c>
      <c r="AV11" s="55" t="s">
        <v>714</v>
      </c>
      <c r="AW11" s="55" t="s">
        <v>1261</v>
      </c>
      <c r="AX11" s="55" t="s">
        <v>714</v>
      </c>
      <c r="AY11" s="48" t="s">
        <v>2630</v>
      </c>
      <c r="AZ11" s="53" t="s">
        <v>84</v>
      </c>
    </row>
    <row r="12" spans="1:52">
      <c r="A12" s="5" t="s">
        <v>1805</v>
      </c>
      <c r="B12" s="5" t="s">
        <v>1250</v>
      </c>
      <c r="C12" s="5" t="s">
        <v>1797</v>
      </c>
      <c r="D12" s="2" t="str">
        <f t="shared" si="1"/>
        <v>Freeform_14195</v>
      </c>
      <c r="E12" s="6">
        <v>185.642</v>
      </c>
      <c r="G12" s="7"/>
      <c r="H12" s="11"/>
      <c r="I12" s="12"/>
      <c r="J12" s="12"/>
      <c r="K12" s="13"/>
      <c r="L12" s="7"/>
      <c r="N12" s="82"/>
      <c r="O12" s="82"/>
      <c r="P12" s="82"/>
      <c r="Q12" s="82"/>
      <c r="R12" s="82"/>
      <c r="S12" s="82"/>
      <c r="T12" s="82"/>
      <c r="U12" s="37"/>
      <c r="V12" s="37"/>
      <c r="W12" s="37"/>
      <c r="X12" s="48" t="s">
        <v>715</v>
      </c>
      <c r="Y12" s="48" t="s">
        <v>2631</v>
      </c>
      <c r="Z12" s="53" t="s">
        <v>1840</v>
      </c>
      <c r="AA12" s="51" t="str">
        <f t="shared" si="2"/>
        <v/>
      </c>
      <c r="AB12" s="51" t="str">
        <f t="shared" si="0"/>
        <v/>
      </c>
      <c r="AF12" s="56"/>
      <c r="AJ12" s="52"/>
      <c r="AK12" s="52">
        <f t="shared" si="4"/>
        <v>3</v>
      </c>
      <c r="AL12" s="51" t="s">
        <v>1824</v>
      </c>
      <c r="AM12" s="52">
        <f t="shared" si="3"/>
        <v>160.56320000000002</v>
      </c>
      <c r="AN12" s="52">
        <f>AH18</f>
        <v>216.3296</v>
      </c>
      <c r="AO12" s="54"/>
      <c r="AT12" s="54"/>
      <c r="AU12" s="55" t="s">
        <v>1271</v>
      </c>
      <c r="AV12" s="55" t="s">
        <v>715</v>
      </c>
      <c r="AW12" s="55" t="s">
        <v>1261</v>
      </c>
      <c r="AX12" s="55" t="s">
        <v>715</v>
      </c>
      <c r="AY12" s="48" t="s">
        <v>2631</v>
      </c>
      <c r="AZ12" s="53" t="s">
        <v>85</v>
      </c>
    </row>
    <row r="13" spans="1:52">
      <c r="A13" s="5" t="s">
        <v>1813</v>
      </c>
      <c r="B13" s="5" t="s">
        <v>1258</v>
      </c>
      <c r="C13" s="5" t="s">
        <v>1797</v>
      </c>
      <c r="D13" s="2" t="str">
        <f t="shared" si="1"/>
        <v>Freeform_14203</v>
      </c>
      <c r="E13" s="6">
        <v>124.384</v>
      </c>
      <c r="G13" s="7"/>
      <c r="H13" s="11"/>
      <c r="I13" s="12"/>
      <c r="J13" s="12"/>
      <c r="K13" s="13"/>
      <c r="L13" s="7"/>
      <c r="N13" s="82"/>
      <c r="O13" s="82"/>
      <c r="P13" s="82"/>
      <c r="Q13" s="82"/>
      <c r="R13" s="82"/>
      <c r="S13" s="82"/>
      <c r="T13" s="82"/>
      <c r="U13" s="37"/>
      <c r="V13" s="37"/>
      <c r="W13" s="37"/>
      <c r="X13" s="48" t="s">
        <v>716</v>
      </c>
      <c r="Y13" s="53" t="s">
        <v>2632</v>
      </c>
      <c r="Z13" s="53" t="s">
        <v>1841</v>
      </c>
      <c r="AA13" s="51" t="str">
        <f>IF(Y13="","",AB13)</f>
        <v/>
      </c>
      <c r="AB13" s="51" t="str">
        <f t="shared" si="0"/>
        <v/>
      </c>
      <c r="AF13" s="56" t="s">
        <v>1817</v>
      </c>
      <c r="AG13" s="51" t="s">
        <v>25</v>
      </c>
      <c r="AH13" s="51" t="s">
        <v>7</v>
      </c>
      <c r="AJ13" s="52"/>
      <c r="AK13" s="52">
        <f t="shared" si="4"/>
        <v>4</v>
      </c>
      <c r="AL13" s="52" t="s">
        <v>1819</v>
      </c>
      <c r="AM13" s="52">
        <f t="shared" si="3"/>
        <v>2187.634</v>
      </c>
      <c r="AN13" s="52">
        <f>AM13+AF$16</f>
        <v>2903.96</v>
      </c>
      <c r="AO13" s="54"/>
      <c r="AT13" s="54"/>
      <c r="AU13" s="55" t="s">
        <v>1272</v>
      </c>
      <c r="AV13" s="55" t="s">
        <v>716</v>
      </c>
      <c r="AW13" s="55" t="s">
        <v>1261</v>
      </c>
      <c r="AX13" s="55" t="s">
        <v>716</v>
      </c>
      <c r="AY13" s="53" t="s">
        <v>2632</v>
      </c>
      <c r="AZ13" s="48" t="s">
        <v>86</v>
      </c>
    </row>
    <row r="14" spans="1:52">
      <c r="A14" s="5" t="s">
        <v>1799</v>
      </c>
      <c r="B14" s="5" t="s">
        <v>1246</v>
      </c>
      <c r="C14" s="5" t="s">
        <v>1797</v>
      </c>
      <c r="D14" s="2" t="str">
        <f t="shared" si="1"/>
        <v>Freeform_14189</v>
      </c>
      <c r="E14" s="6">
        <v>354.36900000000003</v>
      </c>
      <c r="G14" s="7"/>
      <c r="H14" s="11"/>
      <c r="I14" s="12"/>
      <c r="J14" s="12"/>
      <c r="K14" s="13"/>
      <c r="L14" s="7"/>
      <c r="U14" s="37"/>
      <c r="V14" s="37"/>
      <c r="W14" s="37"/>
      <c r="X14" s="48" t="s">
        <v>717</v>
      </c>
      <c r="Y14" s="53" t="s">
        <v>2633</v>
      </c>
      <c r="Z14" s="53" t="s">
        <v>1842</v>
      </c>
      <c r="AA14" s="51" t="str">
        <f t="shared" si="2"/>
        <v/>
      </c>
      <c r="AB14" s="51" t="str">
        <f t="shared" si="0"/>
        <v/>
      </c>
      <c r="AE14" s="51" t="s">
        <v>8</v>
      </c>
      <c r="AF14" s="52">
        <f>MIN($E2:$E645)</f>
        <v>38.655999999999999</v>
      </c>
      <c r="AG14" s="52">
        <f>MIN($E2:$E645)</f>
        <v>38.655999999999999</v>
      </c>
      <c r="AH14" s="52">
        <f>MIN($E2:$E645)</f>
        <v>38.655999999999999</v>
      </c>
      <c r="AJ14" s="52"/>
      <c r="AK14" s="52">
        <f t="shared" si="4"/>
        <v>4</v>
      </c>
      <c r="AL14" s="52" t="s">
        <v>1820</v>
      </c>
      <c r="AM14" s="52">
        <f t="shared" si="3"/>
        <v>1757.8383999999999</v>
      </c>
      <c r="AN14" s="52">
        <f>AM14+AF$17</f>
        <v>2330.8991999999998</v>
      </c>
      <c r="AO14" s="54"/>
      <c r="AT14" s="54"/>
      <c r="AU14" s="55" t="s">
        <v>1273</v>
      </c>
      <c r="AV14" s="55" t="s">
        <v>717</v>
      </c>
      <c r="AW14" s="55" t="s">
        <v>1261</v>
      </c>
      <c r="AX14" s="55" t="s">
        <v>717</v>
      </c>
      <c r="AY14" s="53" t="s">
        <v>2633</v>
      </c>
      <c r="AZ14" s="53" t="s">
        <v>87</v>
      </c>
    </row>
    <row r="15" spans="1:52">
      <c r="A15" s="5" t="s">
        <v>1798</v>
      </c>
      <c r="B15" s="5" t="s">
        <v>1245</v>
      </c>
      <c r="C15" s="5" t="s">
        <v>1797</v>
      </c>
      <c r="D15" s="2" t="str">
        <f t="shared" si="1"/>
        <v>Freeform_14188</v>
      </c>
      <c r="E15" s="6">
        <v>788.8</v>
      </c>
      <c r="G15" s="7"/>
      <c r="H15" s="11"/>
      <c r="I15" s="12"/>
      <c r="J15" s="12"/>
      <c r="K15" s="13"/>
      <c r="L15" s="7"/>
      <c r="U15" s="37"/>
      <c r="V15" s="37"/>
      <c r="W15" s="37"/>
      <c r="X15" s="48" t="s">
        <v>718</v>
      </c>
      <c r="Y15" s="48" t="s">
        <v>2634</v>
      </c>
      <c r="Z15" s="53" t="s">
        <v>1843</v>
      </c>
      <c r="AA15" s="51" t="str">
        <f t="shared" si="2"/>
        <v/>
      </c>
      <c r="AB15" s="51" t="str">
        <f t="shared" si="0"/>
        <v/>
      </c>
      <c r="AE15" s="51" t="s">
        <v>9</v>
      </c>
      <c r="AF15" s="52">
        <f>MAX($E2:$E645)</f>
        <v>2903.96</v>
      </c>
      <c r="AG15" s="52">
        <f>MAX($E2:$E645)</f>
        <v>2903.96</v>
      </c>
      <c r="AH15" s="52">
        <f>MAX($E2:$E645)</f>
        <v>2903.96</v>
      </c>
      <c r="AJ15" s="52"/>
      <c r="AK15" s="52">
        <f t="shared" si="4"/>
        <v>4</v>
      </c>
      <c r="AL15" s="51" t="s">
        <v>25</v>
      </c>
      <c r="AM15" s="52">
        <f t="shared" si="3"/>
        <v>286.47300000000001</v>
      </c>
      <c r="AN15" s="52">
        <f>AG15</f>
        <v>2903.96</v>
      </c>
      <c r="AO15" s="54"/>
      <c r="AT15" s="54"/>
      <c r="AU15" s="55" t="s">
        <v>1274</v>
      </c>
      <c r="AV15" s="55" t="s">
        <v>718</v>
      </c>
      <c r="AW15" s="55" t="s">
        <v>1261</v>
      </c>
      <c r="AX15" s="55" t="s">
        <v>718</v>
      </c>
      <c r="AY15" s="48" t="s">
        <v>2634</v>
      </c>
      <c r="AZ15" s="53" t="s">
        <v>88</v>
      </c>
    </row>
    <row r="16" spans="1:52">
      <c r="A16" s="5" t="s">
        <v>1808</v>
      </c>
      <c r="B16" s="5" t="s">
        <v>1253</v>
      </c>
      <c r="C16" s="5" t="s">
        <v>1797</v>
      </c>
      <c r="D16" s="2" t="str">
        <f t="shared" si="1"/>
        <v>Freeform_14198</v>
      </c>
      <c r="E16" s="6">
        <v>129.28399999999999</v>
      </c>
      <c r="G16" s="7"/>
      <c r="H16" s="11"/>
      <c r="I16" s="12"/>
      <c r="J16" s="12"/>
      <c r="K16" s="13"/>
      <c r="L16" s="7"/>
      <c r="Q16" s="14" t="s">
        <v>1823</v>
      </c>
      <c r="U16" s="37"/>
      <c r="V16" s="37"/>
      <c r="W16" s="37"/>
      <c r="X16" s="48" t="s">
        <v>719</v>
      </c>
      <c r="Y16" s="53" t="s">
        <v>2635</v>
      </c>
      <c r="Z16" s="48" t="s">
        <v>1844</v>
      </c>
      <c r="AA16" s="51" t="str">
        <f t="shared" si="2"/>
        <v/>
      </c>
      <c r="AB16" s="51" t="str">
        <f t="shared" si="0"/>
        <v/>
      </c>
      <c r="AE16" s="51" t="s">
        <v>1821</v>
      </c>
      <c r="AF16" s="52">
        <f>(AF$15-AF$14)/4</f>
        <v>716.32600000000002</v>
      </c>
      <c r="AG16" s="52">
        <f>PERCENTILE($E$2:$E$634,0.25)</f>
        <v>121.533</v>
      </c>
      <c r="AH16" s="52">
        <f>PERCENTILE($E$2:$E$634,0.2)</f>
        <v>108.2882</v>
      </c>
      <c r="AJ16" s="52"/>
      <c r="AK16" s="52">
        <f t="shared" si="4"/>
        <v>4</v>
      </c>
      <c r="AL16" s="51" t="s">
        <v>1824</v>
      </c>
      <c r="AM16" s="52">
        <f t="shared" si="3"/>
        <v>216.3296</v>
      </c>
      <c r="AN16" s="52">
        <f>AH19</f>
        <v>327.71080000000001</v>
      </c>
      <c r="AO16" s="54"/>
      <c r="AT16" s="54"/>
      <c r="AU16" s="55" t="s">
        <v>1275</v>
      </c>
      <c r="AV16" s="55" t="s">
        <v>719</v>
      </c>
      <c r="AW16" s="55" t="s">
        <v>1261</v>
      </c>
      <c r="AX16" s="55" t="s">
        <v>719</v>
      </c>
      <c r="AY16" s="53" t="s">
        <v>2635</v>
      </c>
      <c r="AZ16" s="53" t="s">
        <v>89</v>
      </c>
    </row>
    <row r="17" spans="1:52">
      <c r="A17" s="5" t="s">
        <v>1800</v>
      </c>
      <c r="B17" s="5" t="s">
        <v>919</v>
      </c>
      <c r="C17" s="5" t="s">
        <v>1797</v>
      </c>
      <c r="D17" s="2" t="str">
        <f t="shared" si="1"/>
        <v>Freeform_14190</v>
      </c>
      <c r="E17" s="6">
        <v>214.74799999999999</v>
      </c>
      <c r="G17" s="7"/>
      <c r="H17" s="11"/>
      <c r="I17" s="12"/>
      <c r="J17" s="12"/>
      <c r="K17" s="13"/>
      <c r="L17" s="7"/>
      <c r="O17" s="15" t="s">
        <v>1825</v>
      </c>
      <c r="P17" s="15"/>
      <c r="Q17" s="16" t="s">
        <v>1824</v>
      </c>
      <c r="X17" s="48" t="s">
        <v>720</v>
      </c>
      <c r="Y17" s="53" t="s">
        <v>2636</v>
      </c>
      <c r="Z17" s="48" t="s">
        <v>1845</v>
      </c>
      <c r="AA17" s="51" t="str">
        <f t="shared" si="2"/>
        <v/>
      </c>
      <c r="AB17" s="51" t="str">
        <f t="shared" si="0"/>
        <v/>
      </c>
      <c r="AE17" s="51" t="s">
        <v>1822</v>
      </c>
      <c r="AF17" s="52">
        <f>(AF$15-AF$14)/5</f>
        <v>573.06079999999997</v>
      </c>
      <c r="AG17" s="52">
        <f>PERCENTILE($E$2:$E$634,0.5)</f>
        <v>185.67599999999999</v>
      </c>
      <c r="AH17" s="52">
        <f>PERCENTILE($E$2:$E$634,0.4)</f>
        <v>160.56320000000002</v>
      </c>
      <c r="AJ17" s="54"/>
      <c r="AK17" s="52">
        <f t="shared" si="4"/>
        <v>5</v>
      </c>
      <c r="AL17" s="52" t="s">
        <v>1819</v>
      </c>
      <c r="AM17" s="52"/>
      <c r="AN17" s="52"/>
      <c r="AO17" s="54"/>
      <c r="AT17" s="54"/>
      <c r="AU17" s="55" t="s">
        <v>1276</v>
      </c>
      <c r="AV17" s="55" t="s">
        <v>720</v>
      </c>
      <c r="AW17" s="55" t="s">
        <v>1261</v>
      </c>
      <c r="AX17" s="55" t="s">
        <v>720</v>
      </c>
      <c r="AY17" s="53" t="s">
        <v>2636</v>
      </c>
      <c r="AZ17" s="53" t="s">
        <v>90</v>
      </c>
    </row>
    <row r="18" spans="1:52">
      <c r="A18" s="5" t="s">
        <v>1810</v>
      </c>
      <c r="B18" s="5" t="s">
        <v>1255</v>
      </c>
      <c r="C18" s="5" t="s">
        <v>1797</v>
      </c>
      <c r="D18" s="2" t="str">
        <f t="shared" si="1"/>
        <v>Freeform_14200</v>
      </c>
      <c r="E18" s="6">
        <v>155.399</v>
      </c>
      <c r="G18" s="7"/>
      <c r="H18" s="11"/>
      <c r="I18" s="12"/>
      <c r="J18" s="12"/>
      <c r="K18" s="13"/>
      <c r="L18" s="7"/>
      <c r="X18" s="48" t="s">
        <v>2513</v>
      </c>
      <c r="Y18" s="53" t="s">
        <v>2637</v>
      </c>
      <c r="Z18" s="48" t="s">
        <v>1846</v>
      </c>
      <c r="AA18" s="51" t="str">
        <f t="shared" si="2"/>
        <v/>
      </c>
      <c r="AB18" s="51" t="str">
        <f t="shared" si="0"/>
        <v/>
      </c>
      <c r="AE18" s="51" t="s">
        <v>13</v>
      </c>
      <c r="AF18" s="52">
        <f>AVERAGE(E2:E645)</f>
        <v>252.87455766192718</v>
      </c>
      <c r="AG18" s="52">
        <f>PERCENTILE($E$2:$E$634,0.75)</f>
        <v>286.47300000000001</v>
      </c>
      <c r="AH18" s="52">
        <f>PERCENTILE($E$2:$E$634,0.6)</f>
        <v>216.3296</v>
      </c>
      <c r="AJ18" s="54"/>
      <c r="AK18" s="52">
        <f t="shared" si="4"/>
        <v>5</v>
      </c>
      <c r="AL18" s="52" t="s">
        <v>1820</v>
      </c>
      <c r="AM18" s="52">
        <f>AN14</f>
        <v>2330.8991999999998</v>
      </c>
      <c r="AN18" s="52">
        <f>AM18+AF$17</f>
        <v>2903.96</v>
      </c>
      <c r="AO18" s="54"/>
      <c r="AT18" s="54"/>
      <c r="AU18" s="55" t="s">
        <v>2512</v>
      </c>
      <c r="AV18" s="55" t="s">
        <v>2513</v>
      </c>
      <c r="AW18" s="55" t="s">
        <v>1277</v>
      </c>
      <c r="AX18" s="55" t="s">
        <v>2513</v>
      </c>
      <c r="AY18" s="53" t="s">
        <v>2637</v>
      </c>
      <c r="AZ18" s="53" t="s">
        <v>91</v>
      </c>
    </row>
    <row r="19" spans="1:52">
      <c r="A19" s="5" t="s">
        <v>1449</v>
      </c>
      <c r="B19" s="5" t="s">
        <v>893</v>
      </c>
      <c r="C19" s="5" t="s">
        <v>1433</v>
      </c>
      <c r="D19" s="2" t="str">
        <f t="shared" si="1"/>
        <v>Freeform_13777</v>
      </c>
      <c r="E19" s="6">
        <v>317.52600000000001</v>
      </c>
      <c r="G19" s="7"/>
      <c r="H19" s="11"/>
      <c r="I19" s="12"/>
      <c r="J19" s="12"/>
      <c r="K19" s="13"/>
      <c r="L19" s="7"/>
      <c r="M19" s="17"/>
      <c r="N19" s="17"/>
      <c r="O19" s="17"/>
      <c r="P19" s="17"/>
      <c r="Q19" s="17"/>
      <c r="R19" s="17"/>
      <c r="X19" s="48" t="s">
        <v>2517</v>
      </c>
      <c r="Y19" s="53" t="s">
        <v>2638</v>
      </c>
      <c r="Z19" s="48" t="s">
        <v>1847</v>
      </c>
      <c r="AA19" s="51" t="str">
        <f t="shared" si="2"/>
        <v/>
      </c>
      <c r="AB19" s="51" t="str">
        <f t="shared" si="0"/>
        <v/>
      </c>
      <c r="AF19" s="56"/>
      <c r="AH19" s="52">
        <f>PERCENTILE($E$2:$E$634,0.8)</f>
        <v>327.71080000000001</v>
      </c>
      <c r="AI19" s="54"/>
      <c r="AJ19" s="54"/>
      <c r="AK19" s="52">
        <f t="shared" si="4"/>
        <v>5</v>
      </c>
      <c r="AL19" s="51" t="s">
        <v>25</v>
      </c>
      <c r="AO19" s="54"/>
      <c r="AT19" s="54"/>
      <c r="AU19" s="55" t="s">
        <v>2516</v>
      </c>
      <c r="AV19" s="55" t="s">
        <v>2517</v>
      </c>
      <c r="AW19" s="55" t="s">
        <v>1277</v>
      </c>
      <c r="AX19" s="55" t="s">
        <v>2517</v>
      </c>
      <c r="AY19" s="53" t="s">
        <v>2638</v>
      </c>
      <c r="AZ19" s="53" t="s">
        <v>92</v>
      </c>
    </row>
    <row r="20" spans="1:52">
      <c r="A20" s="5" t="s">
        <v>1451</v>
      </c>
      <c r="B20" s="5" t="s">
        <v>895</v>
      </c>
      <c r="C20" s="5" t="s">
        <v>1433</v>
      </c>
      <c r="D20" s="2" t="str">
        <f t="shared" si="1"/>
        <v>Freeform_13779</v>
      </c>
      <c r="E20" s="6">
        <v>206.71899999999999</v>
      </c>
      <c r="G20" s="7"/>
      <c r="H20" s="11"/>
      <c r="I20" s="12"/>
      <c r="J20" s="12"/>
      <c r="K20" s="13"/>
      <c r="L20" s="7"/>
      <c r="M20" s="17"/>
      <c r="N20" s="18" t="s">
        <v>23</v>
      </c>
      <c r="O20" s="17"/>
      <c r="P20" s="17"/>
      <c r="Q20" s="17"/>
      <c r="R20" s="17"/>
      <c r="U20" s="19" t="s">
        <v>26</v>
      </c>
      <c r="X20" s="48" t="s">
        <v>721</v>
      </c>
      <c r="Y20" s="53" t="s">
        <v>2639</v>
      </c>
      <c r="Z20" s="48" t="s">
        <v>1848</v>
      </c>
      <c r="AA20" s="51" t="str">
        <f t="shared" si="2"/>
        <v/>
      </c>
      <c r="AB20" s="51" t="str">
        <f t="shared" si="0"/>
        <v/>
      </c>
      <c r="AE20" s="51" t="s">
        <v>12</v>
      </c>
      <c r="AI20" s="54" t="s">
        <v>21</v>
      </c>
      <c r="AJ20" s="54"/>
      <c r="AK20" s="52">
        <f t="shared" si="4"/>
        <v>5</v>
      </c>
      <c r="AL20" s="51" t="s">
        <v>1824</v>
      </c>
      <c r="AM20" s="52">
        <f>AN16</f>
        <v>327.71080000000001</v>
      </c>
      <c r="AN20" s="52">
        <f>AH15</f>
        <v>2903.96</v>
      </c>
      <c r="AO20" s="54"/>
      <c r="AT20" s="54"/>
      <c r="AU20" s="55" t="s">
        <v>2528</v>
      </c>
      <c r="AV20" s="55" t="s">
        <v>721</v>
      </c>
      <c r="AW20" s="55" t="s">
        <v>1277</v>
      </c>
      <c r="AX20" s="55" t="s">
        <v>721</v>
      </c>
      <c r="AY20" s="53" t="s">
        <v>2639</v>
      </c>
      <c r="AZ20" s="48" t="s">
        <v>93</v>
      </c>
    </row>
    <row r="21" spans="1:52">
      <c r="A21" s="5" t="s">
        <v>1438</v>
      </c>
      <c r="B21" s="5" t="s">
        <v>883</v>
      </c>
      <c r="C21" s="5" t="s">
        <v>1433</v>
      </c>
      <c r="D21" s="2" t="str">
        <f t="shared" si="1"/>
        <v>Freeform_13765</v>
      </c>
      <c r="E21" s="6">
        <v>309.30099999999999</v>
      </c>
      <c r="G21" s="7"/>
      <c r="H21" s="11"/>
      <c r="I21" s="12"/>
      <c r="J21" s="12"/>
      <c r="K21" s="13"/>
      <c r="L21" s="7"/>
      <c r="M21" s="17"/>
      <c r="N21" s="20" t="str">
        <f>Q17</f>
        <v>Quintiles</v>
      </c>
      <c r="O21" s="20" t="s">
        <v>27</v>
      </c>
      <c r="P21" s="20" t="s">
        <v>28</v>
      </c>
      <c r="Q21" s="21" t="s">
        <v>2</v>
      </c>
      <c r="R21" s="17"/>
      <c r="T21" s="22"/>
      <c r="U21" s="23" t="s">
        <v>4</v>
      </c>
      <c r="V21" s="24" t="s">
        <v>5</v>
      </c>
      <c r="W21" s="25" t="s">
        <v>6</v>
      </c>
      <c r="X21" s="48" t="s">
        <v>2536</v>
      </c>
      <c r="Y21" s="53" t="s">
        <v>2640</v>
      </c>
      <c r="Z21" s="48" t="s">
        <v>1849</v>
      </c>
      <c r="AA21" s="51" t="str">
        <f>IF(Y21="","",AB21)</f>
        <v/>
      </c>
      <c r="AB21" s="51" t="str">
        <f t="shared" si="0"/>
        <v/>
      </c>
      <c r="AE21" s="58" t="s">
        <v>7</v>
      </c>
      <c r="AF21" s="58" t="s">
        <v>10</v>
      </c>
      <c r="AG21" s="58" t="s">
        <v>11</v>
      </c>
      <c r="AH21" s="59" t="s">
        <v>2</v>
      </c>
      <c r="AI21" s="58" t="s">
        <v>10</v>
      </c>
      <c r="AJ21" s="58" t="s">
        <v>11</v>
      </c>
      <c r="AO21" s="54"/>
      <c r="AP21" s="58" t="s">
        <v>25</v>
      </c>
      <c r="AQ21" s="58" t="s">
        <v>27</v>
      </c>
      <c r="AR21" s="58" t="s">
        <v>28</v>
      </c>
      <c r="AS21" s="59" t="s">
        <v>2</v>
      </c>
      <c r="AT21" s="54"/>
      <c r="AU21" s="55" t="s">
        <v>2535</v>
      </c>
      <c r="AV21" s="55" t="s">
        <v>2536</v>
      </c>
      <c r="AW21" s="55" t="s">
        <v>1277</v>
      </c>
      <c r="AX21" s="55" t="s">
        <v>2536</v>
      </c>
      <c r="AY21" s="53" t="s">
        <v>2640</v>
      </c>
      <c r="AZ21" s="48" t="s">
        <v>94</v>
      </c>
    </row>
    <row r="22" spans="1:52">
      <c r="A22" s="5" t="s">
        <v>1437</v>
      </c>
      <c r="B22" s="5" t="s">
        <v>882</v>
      </c>
      <c r="C22" s="5" t="s">
        <v>1433</v>
      </c>
      <c r="D22" s="2" t="str">
        <f t="shared" si="1"/>
        <v>Freeform_13764</v>
      </c>
      <c r="E22" s="6">
        <v>263.62700000000001</v>
      </c>
      <c r="G22" s="7"/>
      <c r="H22" s="11"/>
      <c r="I22" s="12"/>
      <c r="J22" s="12"/>
      <c r="K22" s="13"/>
      <c r="L22" s="7"/>
      <c r="M22" s="17"/>
      <c r="N22" s="26">
        <v>1</v>
      </c>
      <c r="O22" s="27">
        <f>IF($AF$41="#",AQ22,AK41)</f>
        <v>38.655999999999999</v>
      </c>
      <c r="P22" s="27">
        <f t="shared" ref="O22:P26" si="5">IF($AF$41="#",AR22,AL41)</f>
        <v>110</v>
      </c>
      <c r="Q22" s="27" t="str">
        <f>IF($AF$41="#",AS22,AI41)</f>
        <v>(132)</v>
      </c>
      <c r="R22" s="43"/>
      <c r="T22" s="43">
        <v>1</v>
      </c>
      <c r="U22" s="28">
        <v>223</v>
      </c>
      <c r="V22" s="28">
        <v>244</v>
      </c>
      <c r="W22" s="28">
        <v>255</v>
      </c>
      <c r="X22" s="48" t="s">
        <v>722</v>
      </c>
      <c r="Y22" s="48" t="s">
        <v>2641</v>
      </c>
      <c r="Z22" s="48" t="s">
        <v>1850</v>
      </c>
      <c r="AA22" s="51" t="str">
        <f t="shared" si="2"/>
        <v/>
      </c>
      <c r="AB22" s="51" t="str">
        <f t="shared" si="0"/>
        <v/>
      </c>
      <c r="AD22" s="51">
        <v>1</v>
      </c>
      <c r="AE22" s="58">
        <v>1</v>
      </c>
      <c r="AF22" s="60">
        <f>VLOOKUP($Q$17,$AL1:$AN4,2,FALSE)</f>
        <v>38.655999999999999</v>
      </c>
      <c r="AG22" s="60">
        <f>VLOOKUP($Q$17,$AL1:$AN4,3,FALSE)</f>
        <v>108.2882</v>
      </c>
      <c r="AH22" s="51">
        <f>SUMPRODUCT(($E$2:$E$634&gt;=$AQ22)*($E$2:$E$634&lt;$AR22))</f>
        <v>132</v>
      </c>
      <c r="AI22" s="52">
        <f>AF22</f>
        <v>38.655999999999999</v>
      </c>
      <c r="AJ22" s="52">
        <f>ROUND(AG22,$AL$37)</f>
        <v>110</v>
      </c>
      <c r="AO22" s="54"/>
      <c r="AP22" s="58">
        <f>$AD22</f>
        <v>1</v>
      </c>
      <c r="AQ22" s="61">
        <f>$AF22</f>
        <v>38.655999999999999</v>
      </c>
      <c r="AR22" s="61">
        <f>$AJ22</f>
        <v>110</v>
      </c>
      <c r="AS22" s="62" t="str">
        <f>"("&amp;$AH22&amp;")"</f>
        <v>(132)</v>
      </c>
      <c r="AT22" s="54"/>
      <c r="AU22" s="55" t="s">
        <v>2534</v>
      </c>
      <c r="AV22" s="55" t="s">
        <v>722</v>
      </c>
      <c r="AW22" s="55" t="s">
        <v>1277</v>
      </c>
      <c r="AX22" s="55" t="s">
        <v>722</v>
      </c>
      <c r="AY22" s="48" t="s">
        <v>2641</v>
      </c>
      <c r="AZ22" s="48" t="s">
        <v>95</v>
      </c>
    </row>
    <row r="23" spans="1:52">
      <c r="A23" s="5" t="s">
        <v>1448</v>
      </c>
      <c r="B23" s="5" t="s">
        <v>892</v>
      </c>
      <c r="C23" s="5" t="s">
        <v>1433</v>
      </c>
      <c r="D23" s="2" t="str">
        <f t="shared" si="1"/>
        <v>Freeform_13776</v>
      </c>
      <c r="E23" s="6">
        <v>272.05799999999999</v>
      </c>
      <c r="G23" s="7"/>
      <c r="H23" s="11"/>
      <c r="I23" s="12"/>
      <c r="J23" s="12"/>
      <c r="K23" s="13"/>
      <c r="L23" s="7"/>
      <c r="M23" s="17"/>
      <c r="N23" s="26">
        <v>2</v>
      </c>
      <c r="O23" s="27">
        <f t="shared" si="5"/>
        <v>110</v>
      </c>
      <c r="P23" s="27">
        <f t="shared" si="5"/>
        <v>160</v>
      </c>
      <c r="Q23" s="27" t="str">
        <f t="shared" ref="Q23:Q28" si="6">IF($AF$41="#",AS23,AI42)</f>
        <v>(119)</v>
      </c>
      <c r="R23" s="44"/>
      <c r="T23" s="44">
        <v>2</v>
      </c>
      <c r="U23" s="28">
        <v>168</v>
      </c>
      <c r="V23" s="28">
        <v>224</v>
      </c>
      <c r="W23" s="28">
        <v>255</v>
      </c>
      <c r="X23" s="48" t="s">
        <v>2519</v>
      </c>
      <c r="Y23" s="53" t="s">
        <v>2642</v>
      </c>
      <c r="Z23" s="48" t="s">
        <v>1851</v>
      </c>
      <c r="AA23" s="51" t="str">
        <f t="shared" si="2"/>
        <v/>
      </c>
      <c r="AB23" s="51" t="str">
        <f t="shared" si="0"/>
        <v/>
      </c>
      <c r="AD23" s="51">
        <v>2</v>
      </c>
      <c r="AE23" s="58">
        <v>2</v>
      </c>
      <c r="AF23" s="60">
        <f>VLOOKUP($Q$17,$AL5:$AN8,2,FALSE)</f>
        <v>108.2882</v>
      </c>
      <c r="AG23" s="60">
        <f>VLOOKUP($Q$17,$AL5:$AN8,3,FALSE)</f>
        <v>160.56320000000002</v>
      </c>
      <c r="AH23" s="51">
        <f>SUMPRODUCT(($E$2:$E$634&gt;=$AQ23)*($E$2:$E$634&lt;$AR23))</f>
        <v>119</v>
      </c>
      <c r="AI23" s="52">
        <f>ROUND(AF23,$AL$37)</f>
        <v>110</v>
      </c>
      <c r="AJ23" s="52">
        <f>ROUND(AG23,$AL$37)</f>
        <v>160</v>
      </c>
      <c r="AO23" s="54"/>
      <c r="AP23" s="58">
        <f>$AD23</f>
        <v>2</v>
      </c>
      <c r="AQ23" s="61">
        <f>$AI23</f>
        <v>110</v>
      </c>
      <c r="AR23" s="61">
        <f>$AJ23</f>
        <v>160</v>
      </c>
      <c r="AS23" s="62" t="str">
        <f>"("&amp;$AH23&amp;")"</f>
        <v>(119)</v>
      </c>
      <c r="AT23" s="54"/>
      <c r="AU23" s="55" t="s">
        <v>2518</v>
      </c>
      <c r="AV23" s="55" t="s">
        <v>2519</v>
      </c>
      <c r="AW23" s="55" t="s">
        <v>1277</v>
      </c>
      <c r="AX23" s="55" t="s">
        <v>2519</v>
      </c>
      <c r="AY23" s="53" t="s">
        <v>2642</v>
      </c>
      <c r="AZ23" s="48" t="s">
        <v>96</v>
      </c>
    </row>
    <row r="24" spans="1:52">
      <c r="A24" s="5" t="s">
        <v>1450</v>
      </c>
      <c r="B24" s="5" t="s">
        <v>894</v>
      </c>
      <c r="C24" s="5" t="s">
        <v>1433</v>
      </c>
      <c r="D24" s="2" t="str">
        <f t="shared" si="1"/>
        <v>Freeform_13778</v>
      </c>
      <c r="E24" s="6">
        <v>374.94299999999998</v>
      </c>
      <c r="G24" s="7"/>
      <c r="H24" s="11"/>
      <c r="I24" s="12"/>
      <c r="J24" s="12"/>
      <c r="K24" s="13"/>
      <c r="L24" s="7"/>
      <c r="M24" s="17"/>
      <c r="N24" s="26">
        <v>3</v>
      </c>
      <c r="O24" s="27">
        <f t="shared" si="5"/>
        <v>160</v>
      </c>
      <c r="P24" s="27">
        <f t="shared" si="5"/>
        <v>220</v>
      </c>
      <c r="Q24" s="27" t="str">
        <f t="shared" si="6"/>
        <v>(135)</v>
      </c>
      <c r="R24" s="45"/>
      <c r="T24" s="45">
        <v>3</v>
      </c>
      <c r="U24" s="28">
        <v>0</v>
      </c>
      <c r="V24" s="28">
        <v>174</v>
      </c>
      <c r="W24" s="28">
        <v>239</v>
      </c>
      <c r="X24" s="48" t="s">
        <v>723</v>
      </c>
      <c r="Y24" s="48" t="s">
        <v>2643</v>
      </c>
      <c r="Z24" s="48" t="s">
        <v>1852</v>
      </c>
      <c r="AA24" s="51" t="str">
        <f t="shared" si="2"/>
        <v/>
      </c>
      <c r="AB24" s="51" t="str">
        <f t="shared" si="0"/>
        <v/>
      </c>
      <c r="AD24" s="51">
        <v>3</v>
      </c>
      <c r="AE24" s="58">
        <v>3</v>
      </c>
      <c r="AF24" s="60">
        <f>VLOOKUP($Q$17,$AL9:$AN12,2,FALSE)</f>
        <v>160.56320000000002</v>
      </c>
      <c r="AG24" s="60">
        <f>VLOOKUP($Q$17,$AL9:$AN12,3,FALSE)</f>
        <v>216.3296</v>
      </c>
      <c r="AH24" s="51">
        <f>SUMPRODUCT(($E$2:$E$634&gt;=$AQ24)*($E$2:$E$634&lt;$AR24))</f>
        <v>135</v>
      </c>
      <c r="AI24" s="52">
        <f>ROUND(AF24,$AL$37)</f>
        <v>160</v>
      </c>
      <c r="AJ24" s="52">
        <f>ROUND(AG24,$AL$37)</f>
        <v>220</v>
      </c>
      <c r="AO24" s="54"/>
      <c r="AP24" s="58">
        <f>$AD24</f>
        <v>3</v>
      </c>
      <c r="AQ24" s="61">
        <f>$AI24</f>
        <v>160</v>
      </c>
      <c r="AR24" s="61">
        <f>$AJ24</f>
        <v>220</v>
      </c>
      <c r="AS24" s="62" t="str">
        <f>"("&amp;$AH24&amp;")"</f>
        <v>(135)</v>
      </c>
      <c r="AT24" s="54"/>
      <c r="AU24" s="55" t="s">
        <v>2499</v>
      </c>
      <c r="AV24" s="55" t="s">
        <v>723</v>
      </c>
      <c r="AW24" s="55" t="s">
        <v>1277</v>
      </c>
      <c r="AX24" s="55" t="s">
        <v>723</v>
      </c>
      <c r="AY24" s="48" t="s">
        <v>2643</v>
      </c>
      <c r="AZ24" s="48" t="s">
        <v>97</v>
      </c>
    </row>
    <row r="25" spans="1:52">
      <c r="A25" s="5" t="s">
        <v>1441</v>
      </c>
      <c r="B25" s="5" t="s">
        <v>886</v>
      </c>
      <c r="C25" s="5" t="s">
        <v>1433</v>
      </c>
      <c r="D25" s="2" t="str">
        <f t="shared" si="1"/>
        <v>Freeform_13768</v>
      </c>
      <c r="E25" s="6">
        <v>250.989</v>
      </c>
      <c r="G25" s="7"/>
      <c r="H25" s="11"/>
      <c r="I25" s="12"/>
      <c r="J25" s="12"/>
      <c r="K25" s="13"/>
      <c r="L25" s="7"/>
      <c r="M25" s="17"/>
      <c r="N25" s="26">
        <v>4</v>
      </c>
      <c r="O25" s="27">
        <f t="shared" si="5"/>
        <v>220</v>
      </c>
      <c r="P25" s="27">
        <f t="shared" si="5"/>
        <v>330</v>
      </c>
      <c r="Q25" s="27" t="str">
        <f t="shared" si="6"/>
        <v>(127)</v>
      </c>
      <c r="R25" s="46"/>
      <c r="T25" s="46">
        <v>4</v>
      </c>
      <c r="U25" s="28">
        <v>0</v>
      </c>
      <c r="V25" s="28">
        <v>112</v>
      </c>
      <c r="W25" s="28">
        <v>153</v>
      </c>
      <c r="X25" s="48" t="s">
        <v>2495</v>
      </c>
      <c r="Y25" s="53" t="s">
        <v>2644</v>
      </c>
      <c r="Z25" s="48" t="s">
        <v>1853</v>
      </c>
      <c r="AA25" s="51" t="str">
        <f t="shared" si="2"/>
        <v/>
      </c>
      <c r="AB25" s="51" t="str">
        <f t="shared" si="0"/>
        <v/>
      </c>
      <c r="AD25" s="51">
        <v>4</v>
      </c>
      <c r="AE25" s="58">
        <v>4</v>
      </c>
      <c r="AF25" s="60">
        <f>VLOOKUP($Q$17,$AL13:$AN16,2,FALSE)</f>
        <v>216.3296</v>
      </c>
      <c r="AG25" s="60">
        <f>VLOOKUP($Q$17,$AL13:$AN16,3,FALSE)</f>
        <v>327.71080000000001</v>
      </c>
      <c r="AH25" s="51">
        <f>SUMPRODUCT(($E$2:$E$634&gt;=$AQ25)*($E$2:$E$634&lt;$AR25))</f>
        <v>127</v>
      </c>
      <c r="AI25" s="52">
        <f>ROUND(AF25,$AL$37)</f>
        <v>220</v>
      </c>
      <c r="AJ25" s="52">
        <f>ROUND(AG25,$AL$37)</f>
        <v>330</v>
      </c>
      <c r="AK25" s="52">
        <f>ROUND(AF25,$AL$37)</f>
        <v>220</v>
      </c>
      <c r="AL25" s="52">
        <f>ROUND(AG25,$AL$37)</f>
        <v>330</v>
      </c>
      <c r="AN25" s="63">
        <f>AG24</f>
        <v>216.3296</v>
      </c>
      <c r="AO25" s="63">
        <f>AF$14+(AF$16*AE25)</f>
        <v>2903.96</v>
      </c>
      <c r="AP25" s="58">
        <f>$AD25</f>
        <v>4</v>
      </c>
      <c r="AQ25" s="61">
        <f>$AI25</f>
        <v>220</v>
      </c>
      <c r="AR25" s="61">
        <f>$AJ25</f>
        <v>330</v>
      </c>
      <c r="AS25" s="62" t="str">
        <f>"("&amp;$AH25&amp;")"</f>
        <v>(127)</v>
      </c>
      <c r="AT25" s="54"/>
      <c r="AU25" s="55" t="s">
        <v>2494</v>
      </c>
      <c r="AV25" s="55" t="s">
        <v>2495</v>
      </c>
      <c r="AW25" s="55" t="s">
        <v>1277</v>
      </c>
      <c r="AX25" s="55" t="s">
        <v>2495</v>
      </c>
      <c r="AY25" s="53" t="s">
        <v>2644</v>
      </c>
      <c r="AZ25" s="48" t="s">
        <v>98</v>
      </c>
    </row>
    <row r="26" spans="1:52">
      <c r="A26" s="5" t="s">
        <v>1442</v>
      </c>
      <c r="B26" s="5" t="s">
        <v>858</v>
      </c>
      <c r="C26" s="5" t="s">
        <v>1433</v>
      </c>
      <c r="D26" s="2" t="str">
        <f t="shared" si="1"/>
        <v>Freeform_13770</v>
      </c>
      <c r="E26" s="6">
        <v>555.65200000000004</v>
      </c>
      <c r="G26" s="7"/>
      <c r="H26" s="11"/>
      <c r="I26" s="12"/>
      <c r="J26" s="12"/>
      <c r="K26" s="13"/>
      <c r="L26" s="7"/>
      <c r="M26" s="17"/>
      <c r="N26" s="26">
        <f>IF(N40=5,N40,AP26)</f>
        <v>5</v>
      </c>
      <c r="O26" s="27">
        <f>IF($AF$41="#",AQ26,AK45)</f>
        <v>330</v>
      </c>
      <c r="P26" s="27">
        <f t="shared" si="5"/>
        <v>2900</v>
      </c>
      <c r="Q26" s="27" t="str">
        <f>IF($AF$41="#",AS26,AI45)</f>
        <v>(119)</v>
      </c>
      <c r="R26" s="47"/>
      <c r="T26" s="47">
        <v>5</v>
      </c>
      <c r="U26" s="28">
        <v>0</v>
      </c>
      <c r="V26" s="28">
        <v>66</v>
      </c>
      <c r="W26" s="28">
        <v>110</v>
      </c>
      <c r="X26" s="64" t="s">
        <v>2506</v>
      </c>
      <c r="Y26" s="48" t="s">
        <v>2645</v>
      </c>
      <c r="Z26" s="48" t="s">
        <v>1854</v>
      </c>
      <c r="AA26" s="51" t="str">
        <f t="shared" si="2"/>
        <v/>
      </c>
      <c r="AB26" s="51" t="str">
        <f t="shared" si="0"/>
        <v/>
      </c>
      <c r="AD26" s="51" t="str">
        <f>IF(Q17=5,5,"")</f>
        <v/>
      </c>
      <c r="AE26" s="58">
        <v>5</v>
      </c>
      <c r="AF26" s="60">
        <f>VLOOKUP($Q$17,$AL17:$AN20,2,FALSE)</f>
        <v>327.71080000000001</v>
      </c>
      <c r="AG26" s="60">
        <f>VLOOKUP($Q$17,$AL17:$AN20,3,FALSE)</f>
        <v>2903.96</v>
      </c>
      <c r="AH26" s="51">
        <f>SUMPRODUCT(($E$2:$E$634&gt;=$AQ26)*($E$2:$E$634&lt;$AR26))</f>
        <v>119</v>
      </c>
      <c r="AI26" s="52">
        <f>ROUND(AF26,$AL$37)</f>
        <v>330</v>
      </c>
      <c r="AJ26" s="52">
        <f>ROUND(AG26,$AL$37)</f>
        <v>2900</v>
      </c>
      <c r="AK26" s="52">
        <f>ROUND(AF26,$AL$37)</f>
        <v>330</v>
      </c>
      <c r="AL26" s="52">
        <f>ROUND(AG26,$AL$37)</f>
        <v>2900</v>
      </c>
      <c r="AN26" s="63">
        <f>AO25</f>
        <v>2903.96</v>
      </c>
      <c r="AO26" s="63">
        <f>AF$14+(AF$16*AE26)</f>
        <v>3620.2860000000001</v>
      </c>
      <c r="AP26" s="58" t="str">
        <f>$AD26</f>
        <v/>
      </c>
      <c r="AQ26" s="61">
        <f>IF($AI26=0,"",$AI26)</f>
        <v>330</v>
      </c>
      <c r="AR26" s="61">
        <f>IF($AJ26=0,"",$AJ26)</f>
        <v>2900</v>
      </c>
      <c r="AS26" s="62" t="str">
        <f>IF($AH26=0,"","("&amp;$AH26&amp;")")</f>
        <v>(119)</v>
      </c>
      <c r="AT26" s="54"/>
      <c r="AU26" s="55" t="s">
        <v>2505</v>
      </c>
      <c r="AV26" s="55" t="s">
        <v>2506</v>
      </c>
      <c r="AW26" s="55" t="s">
        <v>1277</v>
      </c>
      <c r="AX26" s="55" t="s">
        <v>2506</v>
      </c>
      <c r="AY26" s="48" t="s">
        <v>2645</v>
      </c>
      <c r="AZ26" s="48" t="s">
        <v>99</v>
      </c>
    </row>
    <row r="27" spans="1:52">
      <c r="A27" s="5" t="s">
        <v>1440</v>
      </c>
      <c r="B27" s="5" t="s">
        <v>885</v>
      </c>
      <c r="C27" s="5" t="s">
        <v>1433</v>
      </c>
      <c r="D27" s="2" t="str">
        <f t="shared" si="1"/>
        <v>Freeform_13767</v>
      </c>
      <c r="E27" s="6">
        <v>272.56400000000002</v>
      </c>
      <c r="G27" s="7"/>
      <c r="H27" s="11"/>
      <c r="I27" s="12"/>
      <c r="J27" s="12"/>
      <c r="K27" s="13"/>
      <c r="L27" s="7"/>
      <c r="M27" s="17"/>
      <c r="N27" s="29" t="str">
        <f>IF($AH27=0,"",$AD27)</f>
        <v/>
      </c>
      <c r="O27" s="27"/>
      <c r="P27" s="27"/>
      <c r="Q27" s="27" t="str">
        <f t="shared" si="6"/>
        <v/>
      </c>
      <c r="R27" s="30"/>
      <c r="U27" s="31">
        <v>255</v>
      </c>
      <c r="V27" s="31">
        <v>255</v>
      </c>
      <c r="W27" s="31">
        <v>255</v>
      </c>
      <c r="X27" s="64" t="s">
        <v>2532</v>
      </c>
      <c r="Y27" s="48" t="s">
        <v>2646</v>
      </c>
      <c r="Z27" s="48" t="s">
        <v>1855</v>
      </c>
      <c r="AA27" s="51" t="str">
        <f t="shared" si="2"/>
        <v/>
      </c>
      <c r="AB27" s="51" t="str">
        <f t="shared" si="0"/>
        <v/>
      </c>
      <c r="AD27" s="51" t="s">
        <v>30</v>
      </c>
      <c r="AF27" s="52"/>
      <c r="AG27" s="52"/>
      <c r="AH27" s="51">
        <f>SUM(AA2:AA645)</f>
        <v>0</v>
      </c>
      <c r="AO27" s="54"/>
      <c r="AP27" s="62" t="str">
        <f>IF($AH27=0,"",$AD27)</f>
        <v/>
      </c>
      <c r="AQ27" s="62"/>
      <c r="AR27" s="62"/>
      <c r="AS27" s="62" t="str">
        <f>IF($AH27=0,"","("&amp;$AH27&amp;")")</f>
        <v/>
      </c>
      <c r="AT27" s="54"/>
      <c r="AU27" s="55" t="s">
        <v>2531</v>
      </c>
      <c r="AV27" s="55" t="s">
        <v>2532</v>
      </c>
      <c r="AW27" s="55" t="s">
        <v>1277</v>
      </c>
      <c r="AX27" s="55" t="s">
        <v>2532</v>
      </c>
      <c r="AY27" s="48" t="s">
        <v>2646</v>
      </c>
      <c r="AZ27" s="48" t="s">
        <v>100</v>
      </c>
    </row>
    <row r="28" spans="1:52">
      <c r="A28" s="5" t="s">
        <v>1439</v>
      </c>
      <c r="B28" s="5" t="s">
        <v>884</v>
      </c>
      <c r="C28" s="5" t="s">
        <v>1433</v>
      </c>
      <c r="D28" s="2" t="str">
        <f t="shared" si="1"/>
        <v>Freeform_13766</v>
      </c>
      <c r="E28" s="6">
        <v>472.70499999999998</v>
      </c>
      <c r="G28" s="7"/>
      <c r="H28" s="11"/>
      <c r="I28" s="12"/>
      <c r="J28" s="12"/>
      <c r="K28" s="13"/>
      <c r="L28" s="7"/>
      <c r="O28" s="27"/>
      <c r="P28" s="27"/>
      <c r="Q28" s="27" t="str">
        <f t="shared" si="6"/>
        <v>(632)</v>
      </c>
      <c r="R28" s="32"/>
      <c r="U28" s="31"/>
      <c r="V28" s="31"/>
      <c r="W28" s="31"/>
      <c r="X28" s="64" t="s">
        <v>732</v>
      </c>
      <c r="Y28" s="48" t="s">
        <v>2647</v>
      </c>
      <c r="Z28" s="48" t="s">
        <v>1856</v>
      </c>
      <c r="AA28" s="51" t="str">
        <f t="shared" si="2"/>
        <v/>
      </c>
      <c r="AB28" s="51" t="str">
        <f t="shared" si="0"/>
        <v/>
      </c>
      <c r="AH28" s="65">
        <f>SUM(AH22:AH27)</f>
        <v>632</v>
      </c>
      <c r="AI28" s="54"/>
      <c r="AJ28" s="54"/>
      <c r="AO28" s="54"/>
      <c r="AS28" s="66" t="str">
        <f>IF($AH28=0,"","("&amp;$AH28&amp;")")</f>
        <v>(632)</v>
      </c>
      <c r="AT28" s="54"/>
      <c r="AU28" s="55" t="s">
        <v>2533</v>
      </c>
      <c r="AV28" s="55" t="s">
        <v>732</v>
      </c>
      <c r="AW28" s="55" t="s">
        <v>1277</v>
      </c>
      <c r="AX28" s="55" t="s">
        <v>732</v>
      </c>
      <c r="AY28" s="48" t="s">
        <v>2647</v>
      </c>
      <c r="AZ28" s="48" t="s">
        <v>101</v>
      </c>
    </row>
    <row r="29" spans="1:52">
      <c r="A29" s="5" t="s">
        <v>1436</v>
      </c>
      <c r="B29" s="5" t="s">
        <v>881</v>
      </c>
      <c r="C29" s="5" t="s">
        <v>1433</v>
      </c>
      <c r="D29" s="2" t="str">
        <f t="shared" si="1"/>
        <v>Freeform_13763</v>
      </c>
      <c r="E29" s="6">
        <v>297.29199999999997</v>
      </c>
      <c r="G29" s="7"/>
      <c r="H29" s="11"/>
      <c r="I29" s="12"/>
      <c r="J29" s="12"/>
      <c r="K29" s="13"/>
      <c r="L29" s="7"/>
      <c r="U29" s="31"/>
      <c r="V29" s="31"/>
      <c r="W29" s="31"/>
      <c r="X29" s="64" t="s">
        <v>2619</v>
      </c>
      <c r="Y29" s="48" t="s">
        <v>2648</v>
      </c>
      <c r="Z29" s="48" t="s">
        <v>1857</v>
      </c>
      <c r="AA29" s="51" t="str">
        <f t="shared" si="2"/>
        <v/>
      </c>
      <c r="AB29" s="51" t="str">
        <f t="shared" si="0"/>
        <v/>
      </c>
      <c r="AG29" s="51" t="s">
        <v>22</v>
      </c>
      <c r="AI29" s="54"/>
      <c r="AJ29" s="67"/>
      <c r="AO29" s="54"/>
      <c r="AT29" s="54"/>
      <c r="AU29" s="55" t="s">
        <v>2529</v>
      </c>
      <c r="AV29" s="55" t="s">
        <v>2619</v>
      </c>
      <c r="AW29" s="55" t="s">
        <v>1277</v>
      </c>
      <c r="AX29" s="55" t="s">
        <v>2619</v>
      </c>
      <c r="AY29" s="48" t="s">
        <v>2648</v>
      </c>
      <c r="AZ29" s="48" t="s">
        <v>102</v>
      </c>
    </row>
    <row r="30" spans="1:52" ht="12.75" customHeight="1">
      <c r="A30" s="5" t="s">
        <v>1444</v>
      </c>
      <c r="B30" s="5" t="s">
        <v>888</v>
      </c>
      <c r="C30" s="5" t="s">
        <v>1433</v>
      </c>
      <c r="D30" s="2" t="str">
        <f t="shared" si="1"/>
        <v>Freeform_13772</v>
      </c>
      <c r="E30" s="6">
        <v>542.31500000000005</v>
      </c>
      <c r="G30" s="7"/>
      <c r="H30" s="11"/>
      <c r="I30" s="12"/>
      <c r="J30" s="12"/>
      <c r="K30" s="13"/>
      <c r="L30" s="7"/>
      <c r="N30" s="76" t="s">
        <v>1827</v>
      </c>
      <c r="O30" s="77"/>
      <c r="P30" s="77"/>
      <c r="Q30" s="77"/>
      <c r="R30" s="77"/>
      <c r="S30" s="77"/>
      <c r="T30" s="77"/>
      <c r="U30" s="31"/>
      <c r="V30" s="31"/>
      <c r="W30" s="31"/>
      <c r="X30" s="64" t="s">
        <v>2521</v>
      </c>
      <c r="Y30" s="48" t="s">
        <v>2649</v>
      </c>
      <c r="Z30" s="48" t="s">
        <v>1858</v>
      </c>
      <c r="AA30" s="51" t="str">
        <f t="shared" si="2"/>
        <v/>
      </c>
      <c r="AB30" s="51" t="str">
        <f t="shared" si="0"/>
        <v/>
      </c>
      <c r="AF30" s="67"/>
      <c r="AG30" s="51">
        <v>-3</v>
      </c>
      <c r="AH30" s="68">
        <f t="shared" ref="AH30:AH36" si="7">ROUND(AJ30,AG30)</f>
        <v>10000</v>
      </c>
      <c r="AI30" s="54" t="s">
        <v>14</v>
      </c>
      <c r="AJ30" s="65">
        <v>10000</v>
      </c>
      <c r="AL30" s="51" t="str">
        <f>IF(AF$18&gt;AJ30,AG30,"")</f>
        <v/>
      </c>
      <c r="AO30" s="54"/>
      <c r="AT30" s="54"/>
      <c r="AU30" s="55" t="s">
        <v>2520</v>
      </c>
      <c r="AV30" s="55" t="s">
        <v>2521</v>
      </c>
      <c r="AW30" s="55" t="s">
        <v>1277</v>
      </c>
      <c r="AX30" s="55" t="s">
        <v>2521</v>
      </c>
      <c r="AY30" s="48" t="s">
        <v>2649</v>
      </c>
      <c r="AZ30" s="48" t="s">
        <v>103</v>
      </c>
    </row>
    <row r="31" spans="1:52">
      <c r="A31" s="5" t="s">
        <v>1452</v>
      </c>
      <c r="B31" s="5" t="s">
        <v>896</v>
      </c>
      <c r="C31" s="5" t="s">
        <v>1433</v>
      </c>
      <c r="D31" s="2" t="str">
        <f t="shared" si="1"/>
        <v>Freeform_13780</v>
      </c>
      <c r="E31" s="6">
        <v>283.87099999999998</v>
      </c>
      <c r="G31" s="7"/>
      <c r="H31" s="33"/>
      <c r="I31" s="34"/>
      <c r="J31" s="34"/>
      <c r="K31" s="35"/>
      <c r="L31" s="7"/>
      <c r="N31" s="77"/>
      <c r="O31" s="77"/>
      <c r="P31" s="77"/>
      <c r="Q31" s="77"/>
      <c r="R31" s="77"/>
      <c r="S31" s="77"/>
      <c r="T31" s="77"/>
      <c r="U31" s="36"/>
      <c r="V31" s="36"/>
      <c r="W31" s="31"/>
      <c r="X31" s="64" t="s">
        <v>726</v>
      </c>
      <c r="Y31" s="48" t="s">
        <v>2650</v>
      </c>
      <c r="Z31" s="48" t="s">
        <v>1859</v>
      </c>
      <c r="AA31" s="51" t="str">
        <f t="shared" si="2"/>
        <v/>
      </c>
      <c r="AB31" s="51" t="str">
        <f t="shared" si="0"/>
        <v/>
      </c>
      <c r="AF31" s="67"/>
      <c r="AG31" s="51">
        <v>-2</v>
      </c>
      <c r="AH31" s="68">
        <f t="shared" si="7"/>
        <v>500</v>
      </c>
      <c r="AI31" s="54" t="s">
        <v>15</v>
      </c>
      <c r="AJ31" s="67">
        <v>500</v>
      </c>
      <c r="AK31" s="67">
        <v>10000</v>
      </c>
      <c r="AL31" s="51" t="str">
        <f>IF(AND(AF$18&gt;AJ31,AF$18&lt;AK31),AG31,"")</f>
        <v/>
      </c>
      <c r="AO31" s="54"/>
      <c r="AT31" s="54"/>
      <c r="AU31" s="55" t="s">
        <v>2527</v>
      </c>
      <c r="AV31" s="55" t="s">
        <v>726</v>
      </c>
      <c r="AW31" s="55" t="s">
        <v>1277</v>
      </c>
      <c r="AX31" s="55" t="s">
        <v>726</v>
      </c>
      <c r="AY31" s="48" t="s">
        <v>2650</v>
      </c>
      <c r="AZ31" s="48" t="s">
        <v>104</v>
      </c>
    </row>
    <row r="32" spans="1:52">
      <c r="A32" s="5" t="s">
        <v>1434</v>
      </c>
      <c r="B32" s="5" t="s">
        <v>879</v>
      </c>
      <c r="C32" s="5" t="s">
        <v>1433</v>
      </c>
      <c r="D32" s="2" t="str">
        <f t="shared" si="1"/>
        <v>Freeform_13761</v>
      </c>
      <c r="E32" s="6">
        <v>830.66600000000005</v>
      </c>
      <c r="G32" s="7"/>
      <c r="H32" s="7"/>
      <c r="I32" s="7"/>
      <c r="J32" s="7"/>
      <c r="K32" s="7"/>
      <c r="L32" s="7"/>
      <c r="N32" s="77"/>
      <c r="O32" s="77"/>
      <c r="P32" s="77"/>
      <c r="Q32" s="77"/>
      <c r="R32" s="77"/>
      <c r="S32" s="77"/>
      <c r="T32" s="77"/>
      <c r="U32" s="36"/>
      <c r="V32" s="36"/>
      <c r="W32" s="31"/>
      <c r="X32" s="64" t="s">
        <v>727</v>
      </c>
      <c r="Y32" s="48" t="s">
        <v>2651</v>
      </c>
      <c r="Z32" s="48" t="s">
        <v>1860</v>
      </c>
      <c r="AA32" s="51" t="str">
        <f t="shared" si="2"/>
        <v/>
      </c>
      <c r="AB32" s="51" t="str">
        <f t="shared" si="0"/>
        <v/>
      </c>
      <c r="AF32" s="67"/>
      <c r="AG32" s="51">
        <v>-1</v>
      </c>
      <c r="AH32" s="68">
        <f t="shared" si="7"/>
        <v>200</v>
      </c>
      <c r="AI32" s="54" t="s">
        <v>16</v>
      </c>
      <c r="AJ32" s="67">
        <v>200</v>
      </c>
      <c r="AK32" s="67">
        <v>500</v>
      </c>
      <c r="AL32" s="51">
        <f>IF(AND(AF$18&gt;AJ32,AF$18&lt;AK32),AG32,"")</f>
        <v>-1</v>
      </c>
      <c r="AO32" s="54"/>
      <c r="AT32" s="54"/>
      <c r="AU32" s="55" t="s">
        <v>2498</v>
      </c>
      <c r="AV32" s="55" t="s">
        <v>727</v>
      </c>
      <c r="AW32" s="55" t="s">
        <v>1277</v>
      </c>
      <c r="AX32" s="55" t="s">
        <v>727</v>
      </c>
      <c r="AY32" s="48" t="s">
        <v>2651</v>
      </c>
      <c r="AZ32" s="48" t="s">
        <v>105</v>
      </c>
    </row>
    <row r="33" spans="1:52">
      <c r="A33" s="5" t="s">
        <v>1443</v>
      </c>
      <c r="B33" s="5" t="s">
        <v>887</v>
      </c>
      <c r="C33" s="5" t="s">
        <v>1433</v>
      </c>
      <c r="D33" s="2" t="str">
        <f t="shared" si="1"/>
        <v>Freeform_13771</v>
      </c>
      <c r="E33" s="6">
        <v>938.92100000000005</v>
      </c>
      <c r="N33" s="37"/>
      <c r="S33" s="38"/>
      <c r="T33" s="38"/>
      <c r="U33" s="36"/>
      <c r="V33" s="36"/>
      <c r="W33" s="31"/>
      <c r="X33" s="64" t="s">
        <v>728</v>
      </c>
      <c r="Y33" s="48" t="s">
        <v>2652</v>
      </c>
      <c r="Z33" s="48" t="s">
        <v>1861</v>
      </c>
      <c r="AA33" s="51" t="str">
        <f t="shared" si="2"/>
        <v/>
      </c>
      <c r="AB33" s="51" t="str">
        <f t="shared" si="0"/>
        <v/>
      </c>
      <c r="AF33" s="67"/>
      <c r="AG33" s="51">
        <v>0</v>
      </c>
      <c r="AH33" s="68">
        <f t="shared" si="7"/>
        <v>100</v>
      </c>
      <c r="AI33" s="54" t="s">
        <v>17</v>
      </c>
      <c r="AJ33" s="67">
        <v>100</v>
      </c>
      <c r="AK33" s="67">
        <v>200</v>
      </c>
      <c r="AL33" s="51" t="str">
        <f>IF(AND(AF$18&gt;AJ33,AF$18&lt;AK33),AG33,"")</f>
        <v/>
      </c>
      <c r="AO33" s="54"/>
      <c r="AT33" s="54"/>
      <c r="AU33" s="55" t="s">
        <v>2522</v>
      </c>
      <c r="AV33" s="55" t="s">
        <v>728</v>
      </c>
      <c r="AW33" s="55" t="s">
        <v>1277</v>
      </c>
      <c r="AX33" s="55" t="s">
        <v>728</v>
      </c>
      <c r="AY33" s="48" t="s">
        <v>2652</v>
      </c>
      <c r="AZ33" s="48" t="s">
        <v>106</v>
      </c>
    </row>
    <row r="34" spans="1:52">
      <c r="A34" s="5" t="s">
        <v>1446</v>
      </c>
      <c r="B34" s="5" t="s">
        <v>890</v>
      </c>
      <c r="C34" s="5" t="s">
        <v>1433</v>
      </c>
      <c r="D34" s="2" t="str">
        <f t="shared" si="1"/>
        <v>Freeform_13774</v>
      </c>
      <c r="E34" s="6">
        <v>331.86099999999999</v>
      </c>
      <c r="G34" s="71" t="s">
        <v>43</v>
      </c>
      <c r="H34" s="71"/>
      <c r="I34" s="71"/>
      <c r="J34" s="71"/>
      <c r="K34" s="71"/>
      <c r="L34" s="71"/>
      <c r="N34" s="18" t="s">
        <v>23</v>
      </c>
      <c r="O34" s="17"/>
      <c r="P34" s="17"/>
      <c r="Q34" s="17"/>
      <c r="R34" s="17"/>
      <c r="S34" s="38"/>
      <c r="T34" s="38"/>
      <c r="U34" s="22" t="s">
        <v>26</v>
      </c>
      <c r="V34" s="31"/>
      <c r="W34" s="31"/>
      <c r="X34" s="64" t="s">
        <v>2509</v>
      </c>
      <c r="Y34" s="48" t="s">
        <v>2653</v>
      </c>
      <c r="Z34" s="48" t="s">
        <v>1862</v>
      </c>
      <c r="AA34" s="51" t="str">
        <f t="shared" si="2"/>
        <v/>
      </c>
      <c r="AB34" s="51" t="str">
        <f t="shared" si="0"/>
        <v/>
      </c>
      <c r="AF34" s="67"/>
      <c r="AG34" s="51">
        <v>1</v>
      </c>
      <c r="AH34" s="68">
        <f t="shared" si="7"/>
        <v>10</v>
      </c>
      <c r="AI34" s="54" t="s">
        <v>18</v>
      </c>
      <c r="AJ34" s="67">
        <v>10</v>
      </c>
      <c r="AK34" s="67">
        <v>100</v>
      </c>
      <c r="AL34" s="51" t="str">
        <f>IF(AND(AF$18&gt;AJ34,AF$18&lt;AK34),AG34,"")</f>
        <v/>
      </c>
      <c r="AU34" s="55" t="s">
        <v>2508</v>
      </c>
      <c r="AV34" s="55" t="s">
        <v>2509</v>
      </c>
      <c r="AW34" s="55" t="s">
        <v>1277</v>
      </c>
      <c r="AX34" s="55" t="s">
        <v>2509</v>
      </c>
      <c r="AY34" s="48" t="s">
        <v>2653</v>
      </c>
      <c r="AZ34" s="48" t="s">
        <v>107</v>
      </c>
    </row>
    <row r="35" spans="1:52">
      <c r="A35" s="5" t="s">
        <v>1445</v>
      </c>
      <c r="B35" s="5" t="s">
        <v>889</v>
      </c>
      <c r="C35" s="5" t="s">
        <v>1433</v>
      </c>
      <c r="D35" s="2" t="str">
        <f t="shared" si="1"/>
        <v>Freeform_13773</v>
      </c>
      <c r="E35" s="6">
        <v>877.44600000000003</v>
      </c>
      <c r="G35" s="72"/>
      <c r="H35" s="72"/>
      <c r="I35" s="72"/>
      <c r="J35" s="72"/>
      <c r="K35" s="72"/>
      <c r="L35" s="72"/>
      <c r="N35" s="20" t="str">
        <f>Q17</f>
        <v>Quintiles</v>
      </c>
      <c r="O35" s="20" t="s">
        <v>27</v>
      </c>
      <c r="P35" s="20" t="s">
        <v>28</v>
      </c>
      <c r="Q35" s="21" t="s">
        <v>2</v>
      </c>
      <c r="R35" s="17"/>
      <c r="S35" s="38"/>
      <c r="T35" s="38"/>
      <c r="U35" s="23" t="s">
        <v>4</v>
      </c>
      <c r="V35" s="24" t="s">
        <v>5</v>
      </c>
      <c r="W35" s="25" t="s">
        <v>6</v>
      </c>
      <c r="X35" s="64" t="s">
        <v>2511</v>
      </c>
      <c r="Y35" s="48" t="s">
        <v>2654</v>
      </c>
      <c r="Z35" s="48" t="s">
        <v>1863</v>
      </c>
      <c r="AA35" s="51" t="str">
        <f t="shared" si="2"/>
        <v/>
      </c>
      <c r="AB35" s="51" t="str">
        <f t="shared" si="0"/>
        <v/>
      </c>
      <c r="AF35" s="67"/>
      <c r="AG35" s="51">
        <v>2</v>
      </c>
      <c r="AH35" s="68">
        <f t="shared" si="7"/>
        <v>1</v>
      </c>
      <c r="AI35" s="54" t="s">
        <v>19</v>
      </c>
      <c r="AJ35" s="67">
        <v>1</v>
      </c>
      <c r="AK35" s="67">
        <v>10</v>
      </c>
      <c r="AL35" s="51" t="str">
        <f>IF(AF$18&lt;AK35,AG35,"")</f>
        <v/>
      </c>
      <c r="AU35" s="55" t="s">
        <v>2510</v>
      </c>
      <c r="AV35" s="55" t="s">
        <v>2511</v>
      </c>
      <c r="AW35" s="55" t="s">
        <v>1277</v>
      </c>
      <c r="AX35" s="55" t="s">
        <v>2511</v>
      </c>
      <c r="AY35" s="48" t="s">
        <v>2654</v>
      </c>
      <c r="AZ35" s="48" t="s">
        <v>108</v>
      </c>
    </row>
    <row r="36" spans="1:52" ht="12.75" customHeight="1">
      <c r="A36" s="5" t="s">
        <v>1432</v>
      </c>
      <c r="B36" s="5" t="s">
        <v>878</v>
      </c>
      <c r="C36" s="5" t="s">
        <v>1433</v>
      </c>
      <c r="D36" s="2" t="str">
        <f t="shared" si="1"/>
        <v>Freeform_13760</v>
      </c>
      <c r="E36" s="6">
        <v>455.053</v>
      </c>
      <c r="G36" s="72"/>
      <c r="H36" s="72"/>
      <c r="I36" s="72"/>
      <c r="J36" s="72"/>
      <c r="K36" s="72"/>
      <c r="L36" s="72"/>
      <c r="N36" s="26">
        <v>1</v>
      </c>
      <c r="O36" s="39"/>
      <c r="P36" s="39"/>
      <c r="Q36" s="29" t="str">
        <f>"("&amp;AH41&amp;")"</f>
        <v>(0)</v>
      </c>
      <c r="R36" s="43"/>
      <c r="U36" s="28">
        <v>223</v>
      </c>
      <c r="V36" s="28">
        <v>244</v>
      </c>
      <c r="W36" s="28">
        <v>255</v>
      </c>
      <c r="X36" s="64" t="s">
        <v>2526</v>
      </c>
      <c r="Y36" s="48" t="s">
        <v>2655</v>
      </c>
      <c r="Z36" s="48" t="s">
        <v>1864</v>
      </c>
      <c r="AA36" s="51" t="str">
        <f t="shared" si="2"/>
        <v/>
      </c>
      <c r="AB36" s="51" t="str">
        <f t="shared" si="0"/>
        <v/>
      </c>
      <c r="AF36" s="67"/>
      <c r="AG36" s="51">
        <v>3</v>
      </c>
      <c r="AH36" s="68">
        <f t="shared" si="7"/>
        <v>0</v>
      </c>
      <c r="AI36" s="54" t="s">
        <v>20</v>
      </c>
      <c r="AJ36" s="67">
        <v>0</v>
      </c>
      <c r="AK36" s="67">
        <v>1</v>
      </c>
      <c r="AL36" s="51" t="str">
        <f>IF(AF$18&lt;AK36,AG36,"")</f>
        <v/>
      </c>
      <c r="AU36" s="55" t="s">
        <v>2525</v>
      </c>
      <c r="AV36" s="55" t="s">
        <v>2526</v>
      </c>
      <c r="AW36" s="55" t="s">
        <v>1277</v>
      </c>
      <c r="AX36" s="55" t="s">
        <v>2526</v>
      </c>
      <c r="AY36" s="48" t="s">
        <v>2655</v>
      </c>
      <c r="AZ36" s="48" t="s">
        <v>109</v>
      </c>
    </row>
    <row r="37" spans="1:52" ht="12.75" customHeight="1">
      <c r="A37" s="5" t="s">
        <v>1453</v>
      </c>
      <c r="B37" s="5" t="s">
        <v>897</v>
      </c>
      <c r="C37" s="5" t="s">
        <v>1433</v>
      </c>
      <c r="D37" s="2" t="str">
        <f t="shared" si="1"/>
        <v>Freeform_13781</v>
      </c>
      <c r="E37" s="6">
        <v>216.34399999999999</v>
      </c>
      <c r="G37" s="72"/>
      <c r="H37" s="72"/>
      <c r="I37" s="72"/>
      <c r="J37" s="72"/>
      <c r="K37" s="72"/>
      <c r="L37" s="72"/>
      <c r="N37" s="26">
        <v>2</v>
      </c>
      <c r="O37" s="27"/>
      <c r="P37" s="27"/>
      <c r="Q37" s="29" t="str">
        <f>"("&amp;AH42&amp;")"</f>
        <v>(0)</v>
      </c>
      <c r="R37" s="44"/>
      <c r="U37" s="28">
        <v>168</v>
      </c>
      <c r="V37" s="28">
        <v>224</v>
      </c>
      <c r="W37" s="28">
        <v>255</v>
      </c>
      <c r="X37" s="64" t="s">
        <v>725</v>
      </c>
      <c r="Y37" s="48" t="s">
        <v>2656</v>
      </c>
      <c r="Z37" s="48" t="s">
        <v>1865</v>
      </c>
      <c r="AA37" s="51" t="str">
        <f t="shared" si="2"/>
        <v/>
      </c>
      <c r="AB37" s="51" t="str">
        <f t="shared" si="0"/>
        <v/>
      </c>
      <c r="AJ37" s="67"/>
      <c r="AL37" s="51">
        <f>SUM(AL30:AL36)</f>
        <v>-1</v>
      </c>
      <c r="AU37" s="55" t="s">
        <v>2507</v>
      </c>
      <c r="AV37" s="55" t="s">
        <v>725</v>
      </c>
      <c r="AW37" s="55" t="s">
        <v>1277</v>
      </c>
      <c r="AX37" s="55" t="s">
        <v>725</v>
      </c>
      <c r="AY37" s="48" t="s">
        <v>2656</v>
      </c>
      <c r="AZ37" s="48" t="s">
        <v>110</v>
      </c>
    </row>
    <row r="38" spans="1:52" ht="12.75" customHeight="1">
      <c r="A38" s="5" t="s">
        <v>1435</v>
      </c>
      <c r="B38" s="5" t="s">
        <v>880</v>
      </c>
      <c r="C38" s="5" t="s">
        <v>1433</v>
      </c>
      <c r="D38" s="2" t="str">
        <f t="shared" si="1"/>
        <v>Freeform_13762</v>
      </c>
      <c r="E38" s="6">
        <v>342.86500000000001</v>
      </c>
      <c r="N38" s="26">
        <v>3</v>
      </c>
      <c r="O38" s="27"/>
      <c r="P38" s="27"/>
      <c r="Q38" s="29" t="str">
        <f>"("&amp;AH43&amp;")"</f>
        <v>(0)</v>
      </c>
      <c r="R38" s="45"/>
      <c r="U38" s="28">
        <v>0</v>
      </c>
      <c r="V38" s="28">
        <v>174</v>
      </c>
      <c r="W38" s="28">
        <v>239</v>
      </c>
      <c r="X38" s="64" t="s">
        <v>2503</v>
      </c>
      <c r="Y38" s="48" t="s">
        <v>2657</v>
      </c>
      <c r="Z38" s="48" t="s">
        <v>1866</v>
      </c>
      <c r="AA38" s="51" t="str">
        <f t="shared" si="2"/>
        <v/>
      </c>
      <c r="AB38" s="51" t="str">
        <f t="shared" si="0"/>
        <v/>
      </c>
      <c r="AO38" s="54"/>
      <c r="AT38" s="54"/>
      <c r="AU38" s="55" t="s">
        <v>2502</v>
      </c>
      <c r="AV38" s="55" t="s">
        <v>2503</v>
      </c>
      <c r="AW38" s="55" t="s">
        <v>1277</v>
      </c>
      <c r="AX38" s="55" t="s">
        <v>2503</v>
      </c>
      <c r="AY38" s="48" t="s">
        <v>2657</v>
      </c>
      <c r="AZ38" s="48" t="s">
        <v>111</v>
      </c>
    </row>
    <row r="39" spans="1:52" ht="12.75" customHeight="1">
      <c r="A39" s="5" t="s">
        <v>1447</v>
      </c>
      <c r="B39" s="5" t="s">
        <v>891</v>
      </c>
      <c r="C39" s="5" t="s">
        <v>1433</v>
      </c>
      <c r="D39" s="2" t="str">
        <f t="shared" si="1"/>
        <v>Freeform_13775</v>
      </c>
      <c r="E39" s="6">
        <v>262.11700000000002</v>
      </c>
      <c r="N39" s="26">
        <v>4</v>
      </c>
      <c r="O39" s="27"/>
      <c r="P39" s="27"/>
      <c r="Q39" s="29" t="str">
        <f>"("&amp;AH44&amp;")"</f>
        <v>(0)</v>
      </c>
      <c r="R39" s="46"/>
      <c r="U39" s="28">
        <v>0</v>
      </c>
      <c r="V39" s="28">
        <v>112</v>
      </c>
      <c r="W39" s="28">
        <v>153</v>
      </c>
      <c r="X39" s="64" t="s">
        <v>2497</v>
      </c>
      <c r="Y39" s="48" t="s">
        <v>2658</v>
      </c>
      <c r="Z39" s="48" t="s">
        <v>1867</v>
      </c>
      <c r="AA39" s="51" t="str">
        <f t="shared" si="2"/>
        <v/>
      </c>
      <c r="AB39" s="51" t="str">
        <f t="shared" si="0"/>
        <v/>
      </c>
      <c r="AU39" s="55" t="s">
        <v>2496</v>
      </c>
      <c r="AV39" s="55" t="s">
        <v>2497</v>
      </c>
      <c r="AW39" s="55" t="s">
        <v>1277</v>
      </c>
      <c r="AX39" s="55" t="s">
        <v>2497</v>
      </c>
      <c r="AY39" s="48" t="s">
        <v>2658</v>
      </c>
      <c r="AZ39" s="48" t="s">
        <v>112</v>
      </c>
    </row>
    <row r="40" spans="1:52" ht="12.75" customHeight="1">
      <c r="A40" s="5" t="s">
        <v>2463</v>
      </c>
      <c r="B40" s="5" t="s">
        <v>2464</v>
      </c>
      <c r="C40" s="5" t="s">
        <v>1514</v>
      </c>
      <c r="D40" s="2" t="str">
        <f t="shared" si="1"/>
        <v>Freeform_13862</v>
      </c>
      <c r="E40" s="6">
        <v>287.74</v>
      </c>
      <c r="N40" s="26">
        <v>5</v>
      </c>
      <c r="O40" s="27"/>
      <c r="P40" s="27"/>
      <c r="Q40" s="29" t="str">
        <f>IF(AH45=0,"","("&amp;AH45&amp;")")</f>
        <v/>
      </c>
      <c r="R40" s="47"/>
      <c r="U40" s="28">
        <v>0</v>
      </c>
      <c r="V40" s="28">
        <v>66</v>
      </c>
      <c r="W40" s="28">
        <v>110</v>
      </c>
      <c r="X40" s="64" t="s">
        <v>2501</v>
      </c>
      <c r="Y40" s="48" t="s">
        <v>2659</v>
      </c>
      <c r="Z40" s="48" t="s">
        <v>1868</v>
      </c>
      <c r="AA40" s="51" t="str">
        <f t="shared" si="2"/>
        <v/>
      </c>
      <c r="AB40" s="51" t="str">
        <f t="shared" si="0"/>
        <v/>
      </c>
      <c r="AE40" s="58" t="s">
        <v>7</v>
      </c>
      <c r="AF40" s="58" t="s">
        <v>10</v>
      </c>
      <c r="AG40" s="58" t="s">
        <v>11</v>
      </c>
      <c r="AH40" s="59" t="s">
        <v>2</v>
      </c>
      <c r="AU40" s="55" t="s">
        <v>2500</v>
      </c>
      <c r="AV40" s="55" t="s">
        <v>2501</v>
      </c>
      <c r="AW40" s="55" t="s">
        <v>1277</v>
      </c>
      <c r="AX40" s="55" t="s">
        <v>2501</v>
      </c>
      <c r="AY40" s="48" t="s">
        <v>2659</v>
      </c>
      <c r="AZ40" s="48" t="s">
        <v>113</v>
      </c>
    </row>
    <row r="41" spans="1:52" ht="12.75" customHeight="1">
      <c r="A41" s="5" t="s">
        <v>2465</v>
      </c>
      <c r="B41" s="5" t="s">
        <v>968</v>
      </c>
      <c r="C41" s="5" t="s">
        <v>1514</v>
      </c>
      <c r="D41" s="2" t="str">
        <f t="shared" si="1"/>
        <v>Freeform_13870</v>
      </c>
      <c r="E41" s="6">
        <v>317.54899999999998</v>
      </c>
      <c r="N41" s="29" t="str">
        <f>IF($AH46=0,"",AD46)</f>
        <v/>
      </c>
      <c r="O41" s="29"/>
      <c r="P41" s="29"/>
      <c r="Q41" s="29" t="str">
        <f>IF($AH46=0,"","("&amp;AH46&amp;")")</f>
        <v/>
      </c>
      <c r="R41" s="40"/>
      <c r="U41" s="31">
        <v>255</v>
      </c>
      <c r="V41" s="31">
        <v>255</v>
      </c>
      <c r="W41" s="31">
        <v>255</v>
      </c>
      <c r="X41" s="64" t="s">
        <v>2515</v>
      </c>
      <c r="Y41" s="48" t="s">
        <v>2660</v>
      </c>
      <c r="Z41" s="48" t="s">
        <v>1869</v>
      </c>
      <c r="AA41" s="51" t="str">
        <f t="shared" si="2"/>
        <v/>
      </c>
      <c r="AB41" s="51" t="str">
        <f t="shared" si="0"/>
        <v/>
      </c>
      <c r="AD41" s="51">
        <v>1</v>
      </c>
      <c r="AE41" s="58">
        <v>1</v>
      </c>
      <c r="AF41" s="60" t="str">
        <f t="shared" ref="AF41:AG45" si="8">IF(O36="","#",O36)</f>
        <v>#</v>
      </c>
      <c r="AG41" s="60" t="str">
        <f t="shared" si="8"/>
        <v>#</v>
      </c>
      <c r="AH41" s="51">
        <f>SUMPRODUCT(($E$2:$E$634&gt;=$AF41)*($E$2:$E$634&lt;$AG41))</f>
        <v>0</v>
      </c>
      <c r="AI41" s="62" t="str">
        <f>"("&amp;$AH41&amp;")"</f>
        <v>(0)</v>
      </c>
      <c r="AK41" s="51" t="str">
        <f>IF(AF41="#","",AF41)</f>
        <v/>
      </c>
      <c r="AL41" s="51" t="str">
        <f t="shared" ref="AK41:AL45" si="9">IF(AG41="#","",AG41)</f>
        <v/>
      </c>
      <c r="AU41" s="55" t="s">
        <v>2514</v>
      </c>
      <c r="AV41" s="55" t="s">
        <v>2515</v>
      </c>
      <c r="AW41" s="55" t="s">
        <v>1277</v>
      </c>
      <c r="AX41" s="55" t="s">
        <v>2515</v>
      </c>
      <c r="AY41" s="48" t="s">
        <v>2660</v>
      </c>
      <c r="AZ41" s="48" t="s">
        <v>114</v>
      </c>
    </row>
    <row r="42" spans="1:52" ht="12.75" customHeight="1">
      <c r="A42" s="5" t="s">
        <v>2466</v>
      </c>
      <c r="B42" s="5" t="s">
        <v>2467</v>
      </c>
      <c r="C42" s="5" t="s">
        <v>1514</v>
      </c>
      <c r="D42" s="2" t="str">
        <f t="shared" si="1"/>
        <v>Freeform_13867</v>
      </c>
      <c r="E42" s="6">
        <v>168.55799999999999</v>
      </c>
      <c r="I42" s="41"/>
      <c r="Q42" s="42" t="str">
        <f>IF(AH47=0,"","("&amp;AH47&amp;")")</f>
        <v/>
      </c>
      <c r="R42" s="32"/>
      <c r="X42" s="64" t="s">
        <v>729</v>
      </c>
      <c r="Y42" s="48" t="s">
        <v>2661</v>
      </c>
      <c r="Z42" s="48" t="s">
        <v>1870</v>
      </c>
      <c r="AA42" s="51" t="str">
        <f t="shared" si="2"/>
        <v/>
      </c>
      <c r="AB42" s="51" t="str">
        <f t="shared" si="0"/>
        <v/>
      </c>
      <c r="AD42" s="51">
        <v>2</v>
      </c>
      <c r="AE42" s="58">
        <v>2</v>
      </c>
      <c r="AF42" s="60" t="str">
        <f t="shared" si="8"/>
        <v>#</v>
      </c>
      <c r="AG42" s="60" t="str">
        <f t="shared" si="8"/>
        <v>#</v>
      </c>
      <c r="AH42" s="51">
        <f>SUMPRODUCT(($E$2:$E$634&gt;=$AF42)*($E$2:$E$634&lt;$AG42))</f>
        <v>0</v>
      </c>
      <c r="AI42" s="62" t="str">
        <f t="shared" ref="AI42:AI47" si="10">"("&amp;$AH42&amp;")"</f>
        <v>(0)</v>
      </c>
      <c r="AK42" s="51" t="str">
        <f t="shared" si="9"/>
        <v/>
      </c>
      <c r="AL42" s="51" t="str">
        <f t="shared" si="9"/>
        <v/>
      </c>
      <c r="AU42" s="55" t="s">
        <v>2523</v>
      </c>
      <c r="AV42" s="55" t="s">
        <v>729</v>
      </c>
      <c r="AW42" s="55" t="s">
        <v>1277</v>
      </c>
      <c r="AX42" s="55" t="s">
        <v>729</v>
      </c>
      <c r="AY42" s="48" t="s">
        <v>2661</v>
      </c>
      <c r="AZ42" s="48" t="s">
        <v>115</v>
      </c>
    </row>
    <row r="43" spans="1:52" ht="12.75" customHeight="1">
      <c r="A43" s="5" t="s">
        <v>2468</v>
      </c>
      <c r="B43" s="5" t="s">
        <v>2469</v>
      </c>
      <c r="C43" s="5" t="s">
        <v>1514</v>
      </c>
      <c r="D43" s="2" t="str">
        <f t="shared" si="1"/>
        <v>Freeform_13865</v>
      </c>
      <c r="E43" s="6">
        <v>209.79</v>
      </c>
      <c r="I43" s="41"/>
      <c r="X43" s="64" t="s">
        <v>730</v>
      </c>
      <c r="Y43" s="48" t="s">
        <v>2662</v>
      </c>
      <c r="Z43" s="48" t="s">
        <v>1871</v>
      </c>
      <c r="AA43" s="51" t="str">
        <f t="shared" si="2"/>
        <v/>
      </c>
      <c r="AB43" s="51" t="str">
        <f t="shared" si="0"/>
        <v/>
      </c>
      <c r="AD43" s="51">
        <v>3</v>
      </c>
      <c r="AE43" s="58">
        <v>3</v>
      </c>
      <c r="AF43" s="60" t="str">
        <f t="shared" si="8"/>
        <v>#</v>
      </c>
      <c r="AG43" s="60" t="str">
        <f t="shared" si="8"/>
        <v>#</v>
      </c>
      <c r="AH43" s="51">
        <f>SUMPRODUCT(($E$2:$E$634&gt;=$AF43)*($E$2:$E$634&lt;$AG43))</f>
        <v>0</v>
      </c>
      <c r="AI43" s="62" t="str">
        <f t="shared" si="10"/>
        <v>(0)</v>
      </c>
      <c r="AK43" s="51" t="str">
        <f t="shared" si="9"/>
        <v/>
      </c>
      <c r="AL43" s="51" t="str">
        <f t="shared" si="9"/>
        <v/>
      </c>
      <c r="AU43" s="55" t="s">
        <v>2504</v>
      </c>
      <c r="AV43" s="55" t="s">
        <v>730</v>
      </c>
      <c r="AW43" s="55" t="s">
        <v>1277</v>
      </c>
      <c r="AX43" s="55" t="s">
        <v>730</v>
      </c>
      <c r="AY43" s="48" t="s">
        <v>2662</v>
      </c>
      <c r="AZ43" s="48" t="s">
        <v>116</v>
      </c>
    </row>
    <row r="44" spans="1:52" ht="12.75" customHeight="1">
      <c r="A44" s="5" t="s">
        <v>2470</v>
      </c>
      <c r="B44" s="5" t="s">
        <v>971</v>
      </c>
      <c r="C44" s="5" t="s">
        <v>1514</v>
      </c>
      <c r="D44" s="2" t="str">
        <f t="shared" si="1"/>
        <v>Freeform_13872</v>
      </c>
      <c r="E44" s="6">
        <v>196.74600000000001</v>
      </c>
      <c r="I44" s="41"/>
      <c r="N44" s="73" t="s">
        <v>36</v>
      </c>
      <c r="O44" s="73"/>
      <c r="P44" s="73"/>
      <c r="Q44" s="73"/>
      <c r="R44" s="73"/>
      <c r="S44" s="73"/>
      <c r="T44" s="73"/>
      <c r="X44" s="64" t="s">
        <v>731</v>
      </c>
      <c r="Y44" s="48" t="s">
        <v>2663</v>
      </c>
      <c r="Z44" s="48" t="s">
        <v>1872</v>
      </c>
      <c r="AA44" s="51" t="str">
        <f t="shared" si="2"/>
        <v/>
      </c>
      <c r="AB44" s="51" t="str">
        <f t="shared" si="0"/>
        <v/>
      </c>
      <c r="AD44" s="51">
        <v>4</v>
      </c>
      <c r="AE44" s="58">
        <v>4</v>
      </c>
      <c r="AF44" s="60" t="str">
        <f t="shared" si="8"/>
        <v>#</v>
      </c>
      <c r="AG44" s="60" t="str">
        <f t="shared" si="8"/>
        <v>#</v>
      </c>
      <c r="AH44" s="51">
        <f>SUMPRODUCT(($E$2:$E$634&gt;=$AF44)*($E$2:$E$634&lt;$AG44))</f>
        <v>0</v>
      </c>
      <c r="AI44" s="62" t="str">
        <f t="shared" si="10"/>
        <v>(0)</v>
      </c>
      <c r="AK44" s="51" t="str">
        <f t="shared" si="9"/>
        <v/>
      </c>
      <c r="AL44" s="51" t="str">
        <f t="shared" si="9"/>
        <v/>
      </c>
      <c r="AU44" s="55" t="s">
        <v>2524</v>
      </c>
      <c r="AV44" s="55" t="s">
        <v>731</v>
      </c>
      <c r="AW44" s="55" t="s">
        <v>1277</v>
      </c>
      <c r="AX44" s="55" t="s">
        <v>731</v>
      </c>
      <c r="AY44" s="48" t="s">
        <v>2663</v>
      </c>
      <c r="AZ44" s="48" t="s">
        <v>117</v>
      </c>
    </row>
    <row r="45" spans="1:52" ht="12.75" customHeight="1">
      <c r="A45" s="5" t="s">
        <v>2471</v>
      </c>
      <c r="B45" s="5" t="s">
        <v>973</v>
      </c>
      <c r="C45" s="5" t="s">
        <v>1514</v>
      </c>
      <c r="D45" s="2" t="str">
        <f t="shared" si="1"/>
        <v>Freeform_13866</v>
      </c>
      <c r="E45" s="6">
        <v>255.20699999999999</v>
      </c>
      <c r="I45" s="41"/>
      <c r="N45" s="74"/>
      <c r="O45" s="74"/>
      <c r="P45" s="74"/>
      <c r="Q45" s="74"/>
      <c r="R45" s="74"/>
      <c r="S45" s="74"/>
      <c r="T45" s="74"/>
      <c r="X45" s="64" t="s">
        <v>2538</v>
      </c>
      <c r="Y45" s="48" t="s">
        <v>2664</v>
      </c>
      <c r="Z45" s="48" t="s">
        <v>1873</v>
      </c>
      <c r="AA45" s="51" t="str">
        <f t="shared" si="2"/>
        <v/>
      </c>
      <c r="AB45" s="51" t="str">
        <f t="shared" si="0"/>
        <v/>
      </c>
      <c r="AE45" s="58">
        <v>5</v>
      </c>
      <c r="AF45" s="60" t="str">
        <f t="shared" si="8"/>
        <v>#</v>
      </c>
      <c r="AG45" s="60" t="str">
        <f t="shared" si="8"/>
        <v>#</v>
      </c>
      <c r="AH45" s="51">
        <f>SUMPRODUCT(($E$2:$E$634&gt;=$AF45)*($E$2:$E$634&lt;$AG45))</f>
        <v>0</v>
      </c>
      <c r="AI45" s="62" t="str">
        <f>IF($AH45=0,"","("&amp;$AH45&amp;")")</f>
        <v/>
      </c>
      <c r="AK45" s="51" t="str">
        <f t="shared" si="9"/>
        <v/>
      </c>
      <c r="AL45" s="51" t="str">
        <f t="shared" si="9"/>
        <v/>
      </c>
      <c r="AU45" s="55" t="s">
        <v>2537</v>
      </c>
      <c r="AV45" s="55" t="s">
        <v>2538</v>
      </c>
      <c r="AW45" s="55" t="s">
        <v>1277</v>
      </c>
      <c r="AX45" s="55" t="s">
        <v>2538</v>
      </c>
      <c r="AY45" s="48" t="s">
        <v>2664</v>
      </c>
      <c r="AZ45" s="48" t="s">
        <v>118</v>
      </c>
    </row>
    <row r="46" spans="1:52" ht="12.75" customHeight="1">
      <c r="A46" s="5" t="s">
        <v>2472</v>
      </c>
      <c r="B46" s="5" t="s">
        <v>2473</v>
      </c>
      <c r="C46" s="5" t="s">
        <v>1514</v>
      </c>
      <c r="D46" s="2" t="str">
        <f t="shared" si="1"/>
        <v>Freeform_13874</v>
      </c>
      <c r="E46" s="6">
        <v>164.393</v>
      </c>
      <c r="I46" s="41"/>
      <c r="N46" s="75"/>
      <c r="O46" s="75"/>
      <c r="P46" s="75"/>
      <c r="Q46" s="75"/>
      <c r="R46" s="75"/>
      <c r="S46" s="75"/>
      <c r="T46" s="75"/>
      <c r="X46" s="64" t="s">
        <v>733</v>
      </c>
      <c r="Y46" s="48" t="s">
        <v>2665</v>
      </c>
      <c r="Z46" s="48" t="s">
        <v>1874</v>
      </c>
      <c r="AA46" s="51" t="str">
        <f t="shared" si="2"/>
        <v/>
      </c>
      <c r="AB46" s="51" t="str">
        <f t="shared" si="0"/>
        <v/>
      </c>
      <c r="AD46" s="51" t="s">
        <v>30</v>
      </c>
      <c r="AF46" s="52"/>
      <c r="AG46" s="52"/>
      <c r="AH46" s="51">
        <f>SUM(AA$2:AA$34)</f>
        <v>0</v>
      </c>
      <c r="AI46" s="62" t="str">
        <f t="shared" si="10"/>
        <v>(0)</v>
      </c>
      <c r="AU46" s="55" t="s">
        <v>1278</v>
      </c>
      <c r="AV46" s="55" t="s">
        <v>733</v>
      </c>
      <c r="AW46" s="55" t="s">
        <v>1279</v>
      </c>
      <c r="AX46" s="55" t="s">
        <v>733</v>
      </c>
      <c r="AY46" s="48" t="s">
        <v>2665</v>
      </c>
      <c r="AZ46" s="48" t="s">
        <v>119</v>
      </c>
    </row>
    <row r="47" spans="1:52" ht="12.75" customHeight="1">
      <c r="A47" s="5" t="s">
        <v>2474</v>
      </c>
      <c r="B47" s="5" t="s">
        <v>966</v>
      </c>
      <c r="C47" s="5" t="s">
        <v>1514</v>
      </c>
      <c r="D47" s="2" t="str">
        <f t="shared" si="1"/>
        <v>Freeform_13863</v>
      </c>
      <c r="E47" s="6">
        <v>397.22899999999998</v>
      </c>
      <c r="I47" s="41"/>
      <c r="X47" s="64" t="s">
        <v>734</v>
      </c>
      <c r="Y47" s="48" t="s">
        <v>2666</v>
      </c>
      <c r="Z47" s="48" t="s">
        <v>1875</v>
      </c>
      <c r="AA47" s="51" t="str">
        <f t="shared" si="2"/>
        <v/>
      </c>
      <c r="AB47" s="51" t="str">
        <f t="shared" si="0"/>
        <v/>
      </c>
      <c r="AH47" s="65">
        <f>SUM(AH41:AH46)</f>
        <v>0</v>
      </c>
      <c r="AI47" s="62" t="str">
        <f t="shared" si="10"/>
        <v>(0)</v>
      </c>
      <c r="AU47" s="55" t="s">
        <v>1280</v>
      </c>
      <c r="AV47" s="55" t="s">
        <v>734</v>
      </c>
      <c r="AW47" s="55" t="s">
        <v>1279</v>
      </c>
      <c r="AX47" s="55" t="s">
        <v>734</v>
      </c>
      <c r="AY47" s="48" t="s">
        <v>2666</v>
      </c>
      <c r="AZ47" s="48" t="s">
        <v>120</v>
      </c>
    </row>
    <row r="48" spans="1:52" ht="12.75" customHeight="1">
      <c r="A48" s="5" t="s">
        <v>2475</v>
      </c>
      <c r="B48" s="5" t="s">
        <v>970</v>
      </c>
      <c r="C48" s="5" t="s">
        <v>1514</v>
      </c>
      <c r="D48" s="2" t="str">
        <f t="shared" si="1"/>
        <v>Freeform_13877</v>
      </c>
      <c r="E48" s="6">
        <v>719.03099999999995</v>
      </c>
      <c r="I48" s="41"/>
      <c r="X48" s="64" t="s">
        <v>735</v>
      </c>
      <c r="Y48" s="48" t="s">
        <v>2667</v>
      </c>
      <c r="Z48" s="48" t="s">
        <v>1876</v>
      </c>
      <c r="AA48" s="51" t="str">
        <f t="shared" si="2"/>
        <v/>
      </c>
      <c r="AB48" s="51" t="str">
        <f t="shared" si="0"/>
        <v/>
      </c>
      <c r="AU48" s="55" t="s">
        <v>1281</v>
      </c>
      <c r="AV48" s="55" t="s">
        <v>735</v>
      </c>
      <c r="AW48" s="55" t="s">
        <v>1279</v>
      </c>
      <c r="AX48" s="55" t="s">
        <v>735</v>
      </c>
      <c r="AY48" s="48" t="s">
        <v>2667</v>
      </c>
      <c r="AZ48" s="48" t="s">
        <v>121</v>
      </c>
    </row>
    <row r="49" spans="1:52" ht="12.75" customHeight="1">
      <c r="A49" s="5" t="s">
        <v>2476</v>
      </c>
      <c r="B49" s="5" t="s">
        <v>972</v>
      </c>
      <c r="C49" s="5" t="s">
        <v>1514</v>
      </c>
      <c r="D49" s="2" t="str">
        <f t="shared" si="1"/>
        <v>Freeform_13873</v>
      </c>
      <c r="E49" s="6">
        <v>271.32400000000001</v>
      </c>
      <c r="I49" s="41"/>
      <c r="X49" s="64" t="s">
        <v>736</v>
      </c>
      <c r="Y49" s="48" t="s">
        <v>2668</v>
      </c>
      <c r="Z49" s="48" t="s">
        <v>1877</v>
      </c>
      <c r="AA49" s="51" t="str">
        <f t="shared" si="2"/>
        <v/>
      </c>
      <c r="AB49" s="51" t="str">
        <f t="shared" si="0"/>
        <v/>
      </c>
      <c r="AU49" s="55" t="s">
        <v>1282</v>
      </c>
      <c r="AV49" s="55" t="s">
        <v>736</v>
      </c>
      <c r="AW49" s="55" t="s">
        <v>1279</v>
      </c>
      <c r="AX49" s="55" t="s">
        <v>736</v>
      </c>
      <c r="AY49" s="48" t="s">
        <v>2668</v>
      </c>
      <c r="AZ49" s="48" t="s">
        <v>122</v>
      </c>
    </row>
    <row r="50" spans="1:52" ht="12.75" customHeight="1">
      <c r="A50" s="5" t="s">
        <v>2477</v>
      </c>
      <c r="B50" s="5" t="s">
        <v>975</v>
      </c>
      <c r="C50" s="5" t="s">
        <v>1514</v>
      </c>
      <c r="D50" s="2" t="str">
        <f t="shared" si="1"/>
        <v>Freeform_13876</v>
      </c>
      <c r="E50" s="6">
        <v>217.31299999999999</v>
      </c>
      <c r="I50" s="41"/>
      <c r="X50" s="64" t="s">
        <v>737</v>
      </c>
      <c r="Y50" s="48" t="s">
        <v>2669</v>
      </c>
      <c r="Z50" s="48" t="s">
        <v>1878</v>
      </c>
      <c r="AA50" s="51" t="str">
        <f t="shared" si="2"/>
        <v/>
      </c>
      <c r="AB50" s="51" t="str">
        <f t="shared" si="0"/>
        <v/>
      </c>
      <c r="AU50" s="55" t="s">
        <v>1283</v>
      </c>
      <c r="AV50" s="55" t="s">
        <v>737</v>
      </c>
      <c r="AW50" s="55" t="s">
        <v>1279</v>
      </c>
      <c r="AX50" s="55" t="s">
        <v>737</v>
      </c>
      <c r="AY50" s="48" t="s">
        <v>2669</v>
      </c>
      <c r="AZ50" s="48" t="s">
        <v>123</v>
      </c>
    </row>
    <row r="51" spans="1:52" ht="12.75" customHeight="1">
      <c r="A51" s="5" t="s">
        <v>2478</v>
      </c>
      <c r="B51" s="5" t="s">
        <v>974</v>
      </c>
      <c r="C51" s="5" t="s">
        <v>1514</v>
      </c>
      <c r="D51" s="2" t="str">
        <f t="shared" si="1"/>
        <v>Freeform_13869</v>
      </c>
      <c r="E51" s="6">
        <v>475.33300000000003</v>
      </c>
      <c r="I51" s="41"/>
      <c r="X51" s="64" t="s">
        <v>738</v>
      </c>
      <c r="Y51" s="48" t="s">
        <v>2670</v>
      </c>
      <c r="Z51" s="48" t="s">
        <v>1879</v>
      </c>
      <c r="AA51" s="51" t="str">
        <f t="shared" si="2"/>
        <v/>
      </c>
      <c r="AB51" s="51" t="str">
        <f t="shared" si="0"/>
        <v/>
      </c>
      <c r="AU51" s="55" t="s">
        <v>1284</v>
      </c>
      <c r="AV51" s="55" t="s">
        <v>738</v>
      </c>
      <c r="AW51" s="55" t="s">
        <v>1279</v>
      </c>
      <c r="AX51" s="55" t="s">
        <v>738</v>
      </c>
      <c r="AY51" s="48" t="s">
        <v>2670</v>
      </c>
      <c r="AZ51" s="48" t="s">
        <v>124</v>
      </c>
    </row>
    <row r="52" spans="1:52" ht="12.75" customHeight="1">
      <c r="A52" s="5" t="s">
        <v>2479</v>
      </c>
      <c r="B52" s="5" t="s">
        <v>2480</v>
      </c>
      <c r="C52" s="5" t="s">
        <v>1514</v>
      </c>
      <c r="D52" s="2" t="str">
        <f t="shared" si="1"/>
        <v>Freeform_13871</v>
      </c>
      <c r="E52" s="6">
        <v>167.02600000000001</v>
      </c>
      <c r="I52" s="41"/>
      <c r="X52" s="64" t="s">
        <v>739</v>
      </c>
      <c r="Y52" s="48" t="s">
        <v>2671</v>
      </c>
      <c r="Z52" s="48" t="s">
        <v>1880</v>
      </c>
      <c r="AA52" s="51" t="str">
        <f t="shared" si="2"/>
        <v/>
      </c>
      <c r="AB52" s="51" t="str">
        <f t="shared" si="0"/>
        <v/>
      </c>
      <c r="AU52" s="55" t="s">
        <v>1285</v>
      </c>
      <c r="AV52" s="55" t="s">
        <v>739</v>
      </c>
      <c r="AW52" s="55" t="s">
        <v>1279</v>
      </c>
      <c r="AX52" s="55" t="s">
        <v>739</v>
      </c>
      <c r="AY52" s="48" t="s">
        <v>2671</v>
      </c>
      <c r="AZ52" s="48" t="s">
        <v>125</v>
      </c>
    </row>
    <row r="53" spans="1:52" ht="12.75" customHeight="1">
      <c r="A53" s="5" t="s">
        <v>2481</v>
      </c>
      <c r="B53" s="5" t="s">
        <v>2482</v>
      </c>
      <c r="C53" s="5" t="s">
        <v>1514</v>
      </c>
      <c r="D53" s="2" t="str">
        <f t="shared" si="1"/>
        <v>Freeform_13875</v>
      </c>
      <c r="E53" s="6">
        <v>237.01900000000001</v>
      </c>
      <c r="I53" s="41"/>
      <c r="X53" s="64" t="s">
        <v>740</v>
      </c>
      <c r="Y53" s="48" t="s">
        <v>2672</v>
      </c>
      <c r="Z53" s="48" t="s">
        <v>1881</v>
      </c>
      <c r="AA53" s="51" t="str">
        <f t="shared" si="2"/>
        <v/>
      </c>
      <c r="AB53" s="51" t="str">
        <f t="shared" si="0"/>
        <v/>
      </c>
      <c r="AU53" s="55" t="s">
        <v>1286</v>
      </c>
      <c r="AV53" s="55" t="s">
        <v>740</v>
      </c>
      <c r="AW53" s="55" t="s">
        <v>1279</v>
      </c>
      <c r="AX53" s="55" t="s">
        <v>740</v>
      </c>
      <c r="AY53" s="48" t="s">
        <v>2672</v>
      </c>
      <c r="AZ53" s="48" t="s">
        <v>126</v>
      </c>
    </row>
    <row r="54" spans="1:52" ht="12.75" customHeight="1">
      <c r="A54" s="5" t="s">
        <v>2483</v>
      </c>
      <c r="B54" s="5" t="s">
        <v>965</v>
      </c>
      <c r="C54" s="5" t="s">
        <v>1514</v>
      </c>
      <c r="D54" s="2" t="str">
        <f t="shared" si="1"/>
        <v>Freeform_13861</v>
      </c>
      <c r="E54" s="6">
        <v>259.72300000000001</v>
      </c>
      <c r="I54" s="41"/>
      <c r="X54" s="64" t="s">
        <v>741</v>
      </c>
      <c r="Y54" s="48" t="s">
        <v>2673</v>
      </c>
      <c r="Z54" s="48" t="s">
        <v>1882</v>
      </c>
      <c r="AA54" s="51" t="str">
        <f t="shared" si="2"/>
        <v/>
      </c>
      <c r="AB54" s="51" t="str">
        <f t="shared" si="0"/>
        <v/>
      </c>
      <c r="AU54" s="55" t="s">
        <v>1287</v>
      </c>
      <c r="AV54" s="55" t="s">
        <v>741</v>
      </c>
      <c r="AW54" s="55" t="s">
        <v>1279</v>
      </c>
      <c r="AX54" s="55" t="s">
        <v>741</v>
      </c>
      <c r="AY54" s="48" t="s">
        <v>2673</v>
      </c>
      <c r="AZ54" s="48" t="s">
        <v>127</v>
      </c>
    </row>
    <row r="55" spans="1:52" ht="12.75" customHeight="1">
      <c r="A55" s="5" t="s">
        <v>2484</v>
      </c>
      <c r="B55" s="5" t="s">
        <v>2485</v>
      </c>
      <c r="C55" s="5" t="s">
        <v>1514</v>
      </c>
      <c r="D55" s="2" t="str">
        <f t="shared" si="1"/>
        <v>Freeform_13864</v>
      </c>
      <c r="E55" s="6">
        <v>568.00099999999998</v>
      </c>
      <c r="I55" s="41"/>
      <c r="X55" s="64" t="s">
        <v>742</v>
      </c>
      <c r="Y55" s="48" t="s">
        <v>2674</v>
      </c>
      <c r="Z55" s="48" t="s">
        <v>1883</v>
      </c>
      <c r="AA55" s="51" t="str">
        <f t="shared" si="2"/>
        <v/>
      </c>
      <c r="AB55" s="51" t="str">
        <f t="shared" si="0"/>
        <v/>
      </c>
      <c r="AU55" s="55" t="s">
        <v>1288</v>
      </c>
      <c r="AV55" s="55" t="s">
        <v>742</v>
      </c>
      <c r="AW55" s="55" t="s">
        <v>1279</v>
      </c>
      <c r="AX55" s="55" t="s">
        <v>742</v>
      </c>
      <c r="AY55" s="48" t="s">
        <v>2674</v>
      </c>
      <c r="AZ55" s="48" t="s">
        <v>128</v>
      </c>
    </row>
    <row r="56" spans="1:52" ht="12.75" customHeight="1">
      <c r="A56" s="5" t="s">
        <v>2486</v>
      </c>
      <c r="B56" s="5" t="s">
        <v>2487</v>
      </c>
      <c r="C56" s="5" t="s">
        <v>1514</v>
      </c>
      <c r="D56" s="2" t="str">
        <f t="shared" si="1"/>
        <v>Freeform_13868</v>
      </c>
      <c r="E56" s="6">
        <v>175.28200000000001</v>
      </c>
      <c r="I56" s="41"/>
      <c r="X56" s="64" t="s">
        <v>743</v>
      </c>
      <c r="Y56" s="48" t="s">
        <v>2675</v>
      </c>
      <c r="Z56" s="48" t="s">
        <v>1884</v>
      </c>
      <c r="AA56" s="51" t="str">
        <f t="shared" si="2"/>
        <v/>
      </c>
      <c r="AB56" s="51" t="str">
        <f t="shared" si="0"/>
        <v/>
      </c>
      <c r="AU56" s="55" t="s">
        <v>1289</v>
      </c>
      <c r="AV56" s="55" t="s">
        <v>743</v>
      </c>
      <c r="AW56" s="55" t="s">
        <v>1279</v>
      </c>
      <c r="AX56" s="55" t="s">
        <v>743</v>
      </c>
      <c r="AY56" s="48" t="s">
        <v>2675</v>
      </c>
      <c r="AZ56" s="48" t="s">
        <v>129</v>
      </c>
    </row>
    <row r="57" spans="1:52">
      <c r="A57" s="5" t="s">
        <v>1419</v>
      </c>
      <c r="B57" s="5" t="s">
        <v>866</v>
      </c>
      <c r="C57" s="5" t="s">
        <v>1411</v>
      </c>
      <c r="D57" s="2" t="str">
        <f t="shared" si="1"/>
        <v>Freeform_13747</v>
      </c>
      <c r="E57" s="6">
        <v>442.85300000000001</v>
      </c>
      <c r="I57" s="41"/>
      <c r="X57" s="64" t="s">
        <v>744</v>
      </c>
      <c r="Y57" s="48" t="s">
        <v>2676</v>
      </c>
      <c r="Z57" s="48" t="s">
        <v>1885</v>
      </c>
      <c r="AA57" s="51" t="str">
        <f t="shared" si="2"/>
        <v/>
      </c>
      <c r="AB57" s="51" t="str">
        <f t="shared" si="0"/>
        <v/>
      </c>
      <c r="AU57" s="55" t="s">
        <v>1290</v>
      </c>
      <c r="AV57" s="55" t="s">
        <v>744</v>
      </c>
      <c r="AW57" s="55" t="s">
        <v>1279</v>
      </c>
      <c r="AX57" s="55" t="s">
        <v>744</v>
      </c>
      <c r="AY57" s="48" t="s">
        <v>2676</v>
      </c>
      <c r="AZ57" s="48" t="s">
        <v>130</v>
      </c>
    </row>
    <row r="58" spans="1:52">
      <c r="A58" s="5" t="s">
        <v>1416</v>
      </c>
      <c r="B58" s="5" t="s">
        <v>835</v>
      </c>
      <c r="C58" s="5" t="s">
        <v>1411</v>
      </c>
      <c r="D58" s="2" t="str">
        <f t="shared" si="1"/>
        <v>Freeform_13744</v>
      </c>
      <c r="E58" s="6">
        <v>144.81399999999999</v>
      </c>
      <c r="I58" s="41"/>
      <c r="X58" s="64" t="s">
        <v>745</v>
      </c>
      <c r="Y58" s="48" t="s">
        <v>2677</v>
      </c>
      <c r="Z58" s="48" t="s">
        <v>1886</v>
      </c>
      <c r="AA58" s="51" t="str">
        <f t="shared" si="2"/>
        <v/>
      </c>
      <c r="AB58" s="51" t="str">
        <f t="shared" si="0"/>
        <v/>
      </c>
      <c r="AU58" s="55" t="s">
        <v>1291</v>
      </c>
      <c r="AV58" s="55" t="s">
        <v>745</v>
      </c>
      <c r="AW58" s="55" t="s">
        <v>1279</v>
      </c>
      <c r="AX58" s="55" t="s">
        <v>745</v>
      </c>
      <c r="AY58" s="48" t="s">
        <v>2677</v>
      </c>
      <c r="AZ58" s="48" t="s">
        <v>131</v>
      </c>
    </row>
    <row r="59" spans="1:52">
      <c r="A59" s="5" t="s">
        <v>1424</v>
      </c>
      <c r="B59" s="5" t="s">
        <v>871</v>
      </c>
      <c r="C59" s="5" t="s">
        <v>1411</v>
      </c>
      <c r="D59" s="2" t="str">
        <f t="shared" si="1"/>
        <v>Freeform_13752</v>
      </c>
      <c r="E59" s="6">
        <v>270.34699999999998</v>
      </c>
      <c r="I59" s="41"/>
      <c r="X59" s="64" t="s">
        <v>746</v>
      </c>
      <c r="Y59" s="48" t="s">
        <v>2678</v>
      </c>
      <c r="Z59" s="48" t="s">
        <v>1887</v>
      </c>
      <c r="AA59" s="51" t="str">
        <f t="shared" si="2"/>
        <v/>
      </c>
      <c r="AB59" s="51" t="str">
        <f t="shared" si="0"/>
        <v/>
      </c>
      <c r="AU59" s="55" t="s">
        <v>1292</v>
      </c>
      <c r="AV59" s="55" t="s">
        <v>746</v>
      </c>
      <c r="AW59" s="55" t="s">
        <v>1279</v>
      </c>
      <c r="AX59" s="55" t="s">
        <v>746</v>
      </c>
      <c r="AY59" s="48" t="s">
        <v>2678</v>
      </c>
      <c r="AZ59" s="48" t="s">
        <v>132</v>
      </c>
    </row>
    <row r="60" spans="1:52">
      <c r="A60" s="5" t="s">
        <v>1429</v>
      </c>
      <c r="B60" s="5" t="s">
        <v>876</v>
      </c>
      <c r="C60" s="5" t="s">
        <v>1411</v>
      </c>
      <c r="D60" s="2" t="str">
        <f t="shared" si="1"/>
        <v>Freeform_13757</v>
      </c>
      <c r="E60" s="6">
        <v>483.36900000000003</v>
      </c>
      <c r="I60" s="41"/>
      <c r="X60" s="64" t="s">
        <v>747</v>
      </c>
      <c r="Y60" s="48" t="s">
        <v>2679</v>
      </c>
      <c r="Z60" s="48" t="s">
        <v>1888</v>
      </c>
      <c r="AA60" s="51" t="str">
        <f t="shared" si="2"/>
        <v/>
      </c>
      <c r="AB60" s="51" t="str">
        <f t="shared" si="0"/>
        <v/>
      </c>
      <c r="AU60" s="55" t="s">
        <v>1293</v>
      </c>
      <c r="AV60" s="55" t="s">
        <v>747</v>
      </c>
      <c r="AW60" s="55" t="s">
        <v>1279</v>
      </c>
      <c r="AX60" s="55" t="s">
        <v>747</v>
      </c>
      <c r="AY60" s="48" t="s">
        <v>2679</v>
      </c>
      <c r="AZ60" s="48" t="s">
        <v>133</v>
      </c>
    </row>
    <row r="61" spans="1:52">
      <c r="A61" s="5" t="s">
        <v>1428</v>
      </c>
      <c r="B61" s="5" t="s">
        <v>875</v>
      </c>
      <c r="C61" s="5" t="s">
        <v>1411</v>
      </c>
      <c r="D61" s="2" t="str">
        <f t="shared" si="1"/>
        <v>Freeform_13756</v>
      </c>
      <c r="E61" s="6">
        <v>205.85300000000001</v>
      </c>
      <c r="I61" s="41"/>
      <c r="X61" s="64" t="s">
        <v>748</v>
      </c>
      <c r="Y61" s="48" t="s">
        <v>2680</v>
      </c>
      <c r="Z61" s="48" t="s">
        <v>1889</v>
      </c>
      <c r="AA61" s="51" t="str">
        <f t="shared" si="2"/>
        <v/>
      </c>
      <c r="AB61" s="51" t="str">
        <f t="shared" si="0"/>
        <v/>
      </c>
      <c r="AU61" s="55" t="s">
        <v>1294</v>
      </c>
      <c r="AV61" s="55" t="s">
        <v>748</v>
      </c>
      <c r="AW61" s="55" t="s">
        <v>1279</v>
      </c>
      <c r="AX61" s="55" t="s">
        <v>748</v>
      </c>
      <c r="AY61" s="48" t="s">
        <v>2680</v>
      </c>
      <c r="AZ61" s="48" t="s">
        <v>134</v>
      </c>
    </row>
    <row r="62" spans="1:52">
      <c r="A62" s="5" t="s">
        <v>1417</v>
      </c>
      <c r="B62" s="5" t="s">
        <v>864</v>
      </c>
      <c r="C62" s="5" t="s">
        <v>1411</v>
      </c>
      <c r="D62" s="2" t="str">
        <f t="shared" si="1"/>
        <v>Freeform_13745</v>
      </c>
      <c r="E62" s="6">
        <v>297.90800000000002</v>
      </c>
      <c r="X62" s="64" t="s">
        <v>749</v>
      </c>
      <c r="Y62" s="48" t="s">
        <v>2681</v>
      </c>
      <c r="Z62" s="48" t="s">
        <v>1890</v>
      </c>
      <c r="AA62" s="51" t="str">
        <f t="shared" si="2"/>
        <v/>
      </c>
      <c r="AB62" s="51" t="str">
        <f t="shared" si="0"/>
        <v/>
      </c>
      <c r="AU62" s="55" t="s">
        <v>1295</v>
      </c>
      <c r="AV62" s="55" t="s">
        <v>749</v>
      </c>
      <c r="AW62" s="55" t="s">
        <v>1279</v>
      </c>
      <c r="AX62" s="55" t="s">
        <v>749</v>
      </c>
      <c r="AY62" s="48" t="s">
        <v>2681</v>
      </c>
      <c r="AZ62" s="48" t="s">
        <v>135</v>
      </c>
    </row>
    <row r="63" spans="1:52">
      <c r="A63" s="5" t="s">
        <v>1421</v>
      </c>
      <c r="B63" s="5" t="s">
        <v>868</v>
      </c>
      <c r="C63" s="5" t="s">
        <v>1411</v>
      </c>
      <c r="D63" s="2" t="str">
        <f t="shared" si="1"/>
        <v>Freeform_13749</v>
      </c>
      <c r="E63" s="6">
        <v>172.94200000000001</v>
      </c>
      <c r="X63" s="64" t="s">
        <v>750</v>
      </c>
      <c r="Y63" s="48" t="s">
        <v>2682</v>
      </c>
      <c r="Z63" s="48" t="s">
        <v>1891</v>
      </c>
      <c r="AA63" s="51" t="str">
        <f t="shared" si="2"/>
        <v/>
      </c>
      <c r="AB63" s="51" t="str">
        <f t="shared" si="0"/>
        <v/>
      </c>
      <c r="AU63" s="55" t="s">
        <v>1296</v>
      </c>
      <c r="AV63" s="55" t="s">
        <v>750</v>
      </c>
      <c r="AW63" s="55" t="s">
        <v>1279</v>
      </c>
      <c r="AX63" s="55" t="s">
        <v>750</v>
      </c>
      <c r="AY63" s="48" t="s">
        <v>2682</v>
      </c>
      <c r="AZ63" s="48" t="s">
        <v>136</v>
      </c>
    </row>
    <row r="64" spans="1:52">
      <c r="A64" s="5" t="s">
        <v>1420</v>
      </c>
      <c r="B64" s="5" t="s">
        <v>867</v>
      </c>
      <c r="C64" s="5" t="s">
        <v>1411</v>
      </c>
      <c r="D64" s="2" t="str">
        <f t="shared" si="1"/>
        <v>Freeform_13748</v>
      </c>
      <c r="E64" s="6">
        <v>229.95599999999999</v>
      </c>
      <c r="X64" s="64" t="s">
        <v>751</v>
      </c>
      <c r="Y64" s="48" t="s">
        <v>2683</v>
      </c>
      <c r="Z64" s="48" t="s">
        <v>1892</v>
      </c>
      <c r="AA64" s="51" t="str">
        <f t="shared" si="2"/>
        <v/>
      </c>
      <c r="AB64" s="51" t="str">
        <f t="shared" si="0"/>
        <v/>
      </c>
      <c r="AU64" s="55" t="s">
        <v>1297</v>
      </c>
      <c r="AV64" s="55" t="s">
        <v>751</v>
      </c>
      <c r="AW64" s="55" t="s">
        <v>1279</v>
      </c>
      <c r="AX64" s="55" t="s">
        <v>751</v>
      </c>
      <c r="AY64" s="48" t="s">
        <v>2683</v>
      </c>
      <c r="AZ64" s="48" t="s">
        <v>137</v>
      </c>
    </row>
    <row r="65" spans="1:52">
      <c r="A65" s="5" t="s">
        <v>1427</v>
      </c>
      <c r="B65" s="5" t="s">
        <v>874</v>
      </c>
      <c r="C65" s="5" t="s">
        <v>1411</v>
      </c>
      <c r="D65" s="2" t="str">
        <f t="shared" si="1"/>
        <v>Freeform_13755</v>
      </c>
      <c r="E65" s="6">
        <v>168.14400000000001</v>
      </c>
      <c r="X65" s="64" t="s">
        <v>752</v>
      </c>
      <c r="Y65" s="48" t="s">
        <v>2684</v>
      </c>
      <c r="Z65" s="48" t="s">
        <v>1893</v>
      </c>
      <c r="AA65" s="51" t="str">
        <f t="shared" si="2"/>
        <v/>
      </c>
      <c r="AB65" s="51" t="str">
        <f t="shared" si="0"/>
        <v/>
      </c>
      <c r="AU65" s="55" t="s">
        <v>1298</v>
      </c>
      <c r="AV65" s="55" t="s">
        <v>752</v>
      </c>
      <c r="AW65" s="55" t="s">
        <v>1279</v>
      </c>
      <c r="AX65" s="55" t="s">
        <v>752</v>
      </c>
      <c r="AY65" s="48" t="s">
        <v>2684</v>
      </c>
      <c r="AZ65" s="48" t="s">
        <v>138</v>
      </c>
    </row>
    <row r="66" spans="1:52">
      <c r="A66" s="5" t="s">
        <v>1425</v>
      </c>
      <c r="B66" s="5" t="s">
        <v>872</v>
      </c>
      <c r="C66" s="5" t="s">
        <v>1411</v>
      </c>
      <c r="D66" s="2" t="str">
        <f t="shared" si="1"/>
        <v>Freeform_13753</v>
      </c>
      <c r="E66" s="6">
        <v>265.93799999999999</v>
      </c>
      <c r="X66" s="64" t="s">
        <v>753</v>
      </c>
      <c r="Y66" s="48" t="s">
        <v>2685</v>
      </c>
      <c r="Z66" s="48" t="s">
        <v>1894</v>
      </c>
      <c r="AA66" s="51" t="str">
        <f t="shared" si="2"/>
        <v/>
      </c>
      <c r="AB66" s="51" t="str">
        <f t="shared" ref="AB66:AB129" si="11">IF(AND($E66&gt;=$AF$14,$E66&lt;=$AF$15),"",1)</f>
        <v/>
      </c>
      <c r="AU66" s="55" t="s">
        <v>1299</v>
      </c>
      <c r="AV66" s="55" t="s">
        <v>753</v>
      </c>
      <c r="AW66" s="55" t="s">
        <v>1279</v>
      </c>
      <c r="AX66" s="55" t="s">
        <v>753</v>
      </c>
      <c r="AY66" s="48" t="s">
        <v>2685</v>
      </c>
      <c r="AZ66" s="48" t="s">
        <v>139</v>
      </c>
    </row>
    <row r="67" spans="1:52">
      <c r="A67" s="5" t="s">
        <v>1430</v>
      </c>
      <c r="B67" s="5" t="s">
        <v>877</v>
      </c>
      <c r="C67" s="5" t="s">
        <v>1411</v>
      </c>
      <c r="D67" s="2" t="str">
        <f t="shared" ref="D67:D130" si="12">VLOOKUP(A67,AU:AY,5,FALSE)</f>
        <v>Freeform_13758</v>
      </c>
      <c r="E67" s="6">
        <v>111.37</v>
      </c>
      <c r="X67" s="64" t="s">
        <v>754</v>
      </c>
      <c r="Y67" s="48" t="s">
        <v>2686</v>
      </c>
      <c r="Z67" s="48" t="s">
        <v>1895</v>
      </c>
      <c r="AA67" s="51" t="str">
        <f t="shared" ref="AA67:AA130" si="13">IF(Y67="","",AB67)</f>
        <v/>
      </c>
      <c r="AB67" s="51" t="str">
        <f t="shared" si="11"/>
        <v/>
      </c>
      <c r="AU67" s="55" t="s">
        <v>1300</v>
      </c>
      <c r="AV67" s="55" t="s">
        <v>754</v>
      </c>
      <c r="AW67" s="55" t="s">
        <v>1279</v>
      </c>
      <c r="AX67" s="55" t="s">
        <v>754</v>
      </c>
      <c r="AY67" s="48" t="s">
        <v>2686</v>
      </c>
      <c r="AZ67" s="48" t="s">
        <v>140</v>
      </c>
    </row>
    <row r="68" spans="1:52">
      <c r="A68" s="5" t="s">
        <v>1410</v>
      </c>
      <c r="B68" s="5" t="s">
        <v>859</v>
      </c>
      <c r="C68" s="5" t="s">
        <v>1411</v>
      </c>
      <c r="D68" s="2" t="str">
        <f t="shared" si="12"/>
        <v>Freeform_13739</v>
      </c>
      <c r="E68" s="6">
        <v>112.008</v>
      </c>
      <c r="X68" s="64" t="s">
        <v>755</v>
      </c>
      <c r="Y68" s="48" t="s">
        <v>2687</v>
      </c>
      <c r="Z68" s="48" t="s">
        <v>1896</v>
      </c>
      <c r="AA68" s="51" t="str">
        <f t="shared" si="13"/>
        <v/>
      </c>
      <c r="AB68" s="51" t="str">
        <f t="shared" si="11"/>
        <v/>
      </c>
      <c r="AU68" s="55" t="s">
        <v>1301</v>
      </c>
      <c r="AV68" s="55" t="s">
        <v>755</v>
      </c>
      <c r="AW68" s="55" t="s">
        <v>1302</v>
      </c>
      <c r="AX68" s="55" t="s">
        <v>755</v>
      </c>
      <c r="AY68" s="48" t="s">
        <v>2687</v>
      </c>
      <c r="AZ68" s="48" t="s">
        <v>141</v>
      </c>
    </row>
    <row r="69" spans="1:52">
      <c r="A69" s="5" t="s">
        <v>1413</v>
      </c>
      <c r="B69" s="5" t="s">
        <v>861</v>
      </c>
      <c r="C69" s="5" t="s">
        <v>1411</v>
      </c>
      <c r="D69" s="2" t="str">
        <f t="shared" si="12"/>
        <v>Freeform_13741</v>
      </c>
      <c r="E69" s="6">
        <v>224.315</v>
      </c>
      <c r="X69" s="64" t="s">
        <v>756</v>
      </c>
      <c r="Y69" s="48" t="s">
        <v>2688</v>
      </c>
      <c r="Z69" s="48" t="s">
        <v>1897</v>
      </c>
      <c r="AA69" s="51" t="str">
        <f t="shared" si="13"/>
        <v/>
      </c>
      <c r="AB69" s="51" t="str">
        <f t="shared" si="11"/>
        <v/>
      </c>
      <c r="AU69" s="55" t="s">
        <v>1303</v>
      </c>
      <c r="AV69" s="55" t="s">
        <v>756</v>
      </c>
      <c r="AW69" s="55" t="s">
        <v>1302</v>
      </c>
      <c r="AX69" s="55" t="s">
        <v>756</v>
      </c>
      <c r="AY69" s="48" t="s">
        <v>2688</v>
      </c>
      <c r="AZ69" s="48" t="s">
        <v>142</v>
      </c>
    </row>
    <row r="70" spans="1:52">
      <c r="A70" s="5" t="s">
        <v>1423</v>
      </c>
      <c r="B70" s="5" t="s">
        <v>870</v>
      </c>
      <c r="C70" s="5" t="s">
        <v>1411</v>
      </c>
      <c r="D70" s="2" t="str">
        <f t="shared" si="12"/>
        <v>Freeform_13751</v>
      </c>
      <c r="E70" s="6">
        <v>94.4</v>
      </c>
      <c r="X70" s="64" t="s">
        <v>757</v>
      </c>
      <c r="Y70" s="48" t="s">
        <v>2689</v>
      </c>
      <c r="Z70" s="48" t="s">
        <v>1898</v>
      </c>
      <c r="AA70" s="51" t="str">
        <f t="shared" si="13"/>
        <v/>
      </c>
      <c r="AB70" s="51" t="str">
        <f t="shared" si="11"/>
        <v/>
      </c>
      <c r="AU70" s="55" t="s">
        <v>1304</v>
      </c>
      <c r="AV70" s="55" t="s">
        <v>757</v>
      </c>
      <c r="AW70" s="55" t="s">
        <v>1302</v>
      </c>
      <c r="AX70" s="55" t="s">
        <v>757</v>
      </c>
      <c r="AY70" s="48" t="s">
        <v>2689</v>
      </c>
      <c r="AZ70" s="48" t="s">
        <v>143</v>
      </c>
    </row>
    <row r="71" spans="1:52">
      <c r="A71" s="5" t="s">
        <v>1431</v>
      </c>
      <c r="B71" s="5" t="s">
        <v>857</v>
      </c>
      <c r="C71" s="5" t="s">
        <v>1411</v>
      </c>
      <c r="D71" s="2" t="str">
        <f t="shared" si="12"/>
        <v>Freeform_13759</v>
      </c>
      <c r="E71" s="6">
        <v>139.34700000000001</v>
      </c>
      <c r="X71" s="64" t="s">
        <v>758</v>
      </c>
      <c r="Y71" s="48" t="s">
        <v>2690</v>
      </c>
      <c r="Z71" s="48" t="s">
        <v>1899</v>
      </c>
      <c r="AA71" s="51" t="str">
        <f t="shared" si="13"/>
        <v/>
      </c>
      <c r="AB71" s="51" t="str">
        <f t="shared" si="11"/>
        <v/>
      </c>
      <c r="AU71" s="55" t="s">
        <v>1305</v>
      </c>
      <c r="AV71" s="55" t="s">
        <v>758</v>
      </c>
      <c r="AW71" s="55" t="s">
        <v>1302</v>
      </c>
      <c r="AX71" s="55" t="s">
        <v>758</v>
      </c>
      <c r="AY71" s="48" t="s">
        <v>2690</v>
      </c>
      <c r="AZ71" s="48" t="s">
        <v>144</v>
      </c>
    </row>
    <row r="72" spans="1:52">
      <c r="A72" s="5" t="s">
        <v>1414</v>
      </c>
      <c r="B72" s="5" t="s">
        <v>862</v>
      </c>
      <c r="C72" s="5" t="s">
        <v>1411</v>
      </c>
      <c r="D72" s="2" t="str">
        <f t="shared" si="12"/>
        <v>Freeform_13742</v>
      </c>
      <c r="E72" s="6">
        <v>267.99099999999999</v>
      </c>
      <c r="X72" s="64" t="s">
        <v>759</v>
      </c>
      <c r="Y72" s="48" t="s">
        <v>2691</v>
      </c>
      <c r="Z72" s="48" t="s">
        <v>1900</v>
      </c>
      <c r="AA72" s="51" t="str">
        <f t="shared" si="13"/>
        <v/>
      </c>
      <c r="AB72" s="51" t="str">
        <f t="shared" si="11"/>
        <v/>
      </c>
      <c r="AU72" s="55" t="s">
        <v>1306</v>
      </c>
      <c r="AV72" s="55" t="s">
        <v>759</v>
      </c>
      <c r="AW72" s="55" t="s">
        <v>1302</v>
      </c>
      <c r="AX72" s="55" t="s">
        <v>759</v>
      </c>
      <c r="AY72" s="48" t="s">
        <v>2691</v>
      </c>
      <c r="AZ72" s="48" t="s">
        <v>145</v>
      </c>
    </row>
    <row r="73" spans="1:52">
      <c r="A73" s="5" t="s">
        <v>1418</v>
      </c>
      <c r="B73" s="5" t="s">
        <v>865</v>
      </c>
      <c r="C73" s="5" t="s">
        <v>1411</v>
      </c>
      <c r="D73" s="2" t="str">
        <f t="shared" si="12"/>
        <v>Freeform_13746</v>
      </c>
      <c r="E73" s="6">
        <v>238.828</v>
      </c>
      <c r="X73" s="64" t="s">
        <v>760</v>
      </c>
      <c r="Y73" s="48" t="s">
        <v>2692</v>
      </c>
      <c r="Z73" s="48" t="s">
        <v>1901</v>
      </c>
      <c r="AA73" s="51" t="str">
        <f t="shared" si="13"/>
        <v/>
      </c>
      <c r="AB73" s="51" t="str">
        <f t="shared" si="11"/>
        <v/>
      </c>
      <c r="AU73" s="55" t="s">
        <v>1307</v>
      </c>
      <c r="AV73" s="55" t="s">
        <v>760</v>
      </c>
      <c r="AW73" s="55" t="s">
        <v>1302</v>
      </c>
      <c r="AX73" s="55" t="s">
        <v>760</v>
      </c>
      <c r="AY73" s="48" t="s">
        <v>2692</v>
      </c>
      <c r="AZ73" s="48" t="s">
        <v>146</v>
      </c>
    </row>
    <row r="74" spans="1:52">
      <c r="A74" s="5" t="s">
        <v>1426</v>
      </c>
      <c r="B74" s="5" t="s">
        <v>873</v>
      </c>
      <c r="C74" s="5" t="s">
        <v>1411</v>
      </c>
      <c r="D74" s="2" t="str">
        <f t="shared" si="12"/>
        <v>Freeform_13754</v>
      </c>
      <c r="E74" s="6">
        <v>148.56200000000001</v>
      </c>
      <c r="X74" s="64" t="s">
        <v>761</v>
      </c>
      <c r="Y74" s="48" t="s">
        <v>2693</v>
      </c>
      <c r="Z74" s="48" t="s">
        <v>1902</v>
      </c>
      <c r="AA74" s="51" t="str">
        <f t="shared" si="13"/>
        <v/>
      </c>
      <c r="AB74" s="51" t="str">
        <f t="shared" si="11"/>
        <v/>
      </c>
      <c r="AU74" s="55" t="s">
        <v>1308</v>
      </c>
      <c r="AV74" s="55" t="s">
        <v>761</v>
      </c>
      <c r="AW74" s="55" t="s">
        <v>1302</v>
      </c>
      <c r="AX74" s="55" t="s">
        <v>761</v>
      </c>
      <c r="AY74" s="48" t="s">
        <v>2693</v>
      </c>
      <c r="AZ74" s="48" t="s">
        <v>147</v>
      </c>
    </row>
    <row r="75" spans="1:52">
      <c r="A75" s="5" t="s">
        <v>1415</v>
      </c>
      <c r="B75" s="5" t="s">
        <v>863</v>
      </c>
      <c r="C75" s="5" t="s">
        <v>1411</v>
      </c>
      <c r="D75" s="2" t="str">
        <f t="shared" si="12"/>
        <v>Freeform_13743</v>
      </c>
      <c r="E75" s="6">
        <v>205.124</v>
      </c>
      <c r="X75" s="64" t="s">
        <v>762</v>
      </c>
      <c r="Y75" s="48" t="s">
        <v>2694</v>
      </c>
      <c r="Z75" s="48" t="s">
        <v>1903</v>
      </c>
      <c r="AA75" s="51" t="str">
        <f t="shared" si="13"/>
        <v/>
      </c>
      <c r="AB75" s="51" t="str">
        <f t="shared" si="11"/>
        <v/>
      </c>
      <c r="AU75" s="55" t="s">
        <v>1309</v>
      </c>
      <c r="AV75" s="55" t="s">
        <v>762</v>
      </c>
      <c r="AW75" s="55" t="s">
        <v>1302</v>
      </c>
      <c r="AX75" s="55" t="s">
        <v>762</v>
      </c>
      <c r="AY75" s="48" t="s">
        <v>2694</v>
      </c>
      <c r="AZ75" s="48" t="s">
        <v>148</v>
      </c>
    </row>
    <row r="76" spans="1:52">
      <c r="A76" s="5" t="s">
        <v>1412</v>
      </c>
      <c r="B76" s="5" t="s">
        <v>860</v>
      </c>
      <c r="C76" s="5" t="s">
        <v>1411</v>
      </c>
      <c r="D76" s="2" t="str">
        <f t="shared" si="12"/>
        <v>Freeform_13740</v>
      </c>
      <c r="E76" s="6">
        <v>405.06299999999999</v>
      </c>
      <c r="X76" s="64" t="s">
        <v>763</v>
      </c>
      <c r="Y76" s="48" t="s">
        <v>2695</v>
      </c>
      <c r="Z76" s="48" t="s">
        <v>1904</v>
      </c>
      <c r="AA76" s="51" t="str">
        <f t="shared" si="13"/>
        <v/>
      </c>
      <c r="AB76" s="51" t="str">
        <f t="shared" si="11"/>
        <v/>
      </c>
      <c r="AU76" s="55" t="s">
        <v>1310</v>
      </c>
      <c r="AV76" s="55" t="s">
        <v>763</v>
      </c>
      <c r="AW76" s="55" t="s">
        <v>1302</v>
      </c>
      <c r="AX76" s="55" t="s">
        <v>763</v>
      </c>
      <c r="AY76" s="48" t="s">
        <v>2695</v>
      </c>
      <c r="AZ76" s="48" t="s">
        <v>149</v>
      </c>
    </row>
    <row r="77" spans="1:52">
      <c r="A77" s="5" t="s">
        <v>1422</v>
      </c>
      <c r="B77" s="5" t="s">
        <v>869</v>
      </c>
      <c r="C77" s="5" t="s">
        <v>1411</v>
      </c>
      <c r="D77" s="2" t="str">
        <f t="shared" si="12"/>
        <v>Freeform_13750</v>
      </c>
      <c r="E77" s="6">
        <v>212.48</v>
      </c>
      <c r="X77" s="64" t="s">
        <v>764</v>
      </c>
      <c r="Y77" s="48" t="s">
        <v>2696</v>
      </c>
      <c r="Z77" s="48" t="s">
        <v>1905</v>
      </c>
      <c r="AA77" s="51" t="str">
        <f t="shared" si="13"/>
        <v/>
      </c>
      <c r="AB77" s="51" t="str">
        <f t="shared" si="11"/>
        <v/>
      </c>
      <c r="AU77" s="55" t="s">
        <v>1311</v>
      </c>
      <c r="AV77" s="55" t="s">
        <v>764</v>
      </c>
      <c r="AW77" s="55" t="s">
        <v>1302</v>
      </c>
      <c r="AX77" s="55" t="s">
        <v>764</v>
      </c>
      <c r="AY77" s="48" t="s">
        <v>2696</v>
      </c>
      <c r="AZ77" s="48" t="s">
        <v>150</v>
      </c>
    </row>
    <row r="78" spans="1:52">
      <c r="A78" s="5" t="s">
        <v>1290</v>
      </c>
      <c r="B78" s="5" t="s">
        <v>744</v>
      </c>
      <c r="C78" s="5" t="s">
        <v>1279</v>
      </c>
      <c r="D78" s="2" t="str">
        <f t="shared" si="12"/>
        <v>Freeform_13624</v>
      </c>
      <c r="E78" s="6">
        <v>275.91699999999997</v>
      </c>
      <c r="X78" s="64" t="s">
        <v>765</v>
      </c>
      <c r="Y78" s="48" t="s">
        <v>2697</v>
      </c>
      <c r="Z78" s="48" t="s">
        <v>1906</v>
      </c>
      <c r="AA78" s="51" t="str">
        <f t="shared" si="13"/>
        <v/>
      </c>
      <c r="AB78" s="51" t="str">
        <f t="shared" si="11"/>
        <v/>
      </c>
      <c r="AU78" s="55" t="s">
        <v>1312</v>
      </c>
      <c r="AV78" s="55" t="s">
        <v>765</v>
      </c>
      <c r="AW78" s="55" t="s">
        <v>1302</v>
      </c>
      <c r="AX78" s="55" t="s">
        <v>765</v>
      </c>
      <c r="AY78" s="48" t="s">
        <v>2697</v>
      </c>
      <c r="AZ78" s="48" t="s">
        <v>151</v>
      </c>
    </row>
    <row r="79" spans="1:52">
      <c r="A79" s="5" t="s">
        <v>1283</v>
      </c>
      <c r="B79" s="5" t="s">
        <v>737</v>
      </c>
      <c r="C79" s="5" t="s">
        <v>1279</v>
      </c>
      <c r="D79" s="2" t="str">
        <f t="shared" si="12"/>
        <v>Freeform_13617</v>
      </c>
      <c r="E79" s="6">
        <v>231.89699999999999</v>
      </c>
      <c r="X79" s="64" t="s">
        <v>766</v>
      </c>
      <c r="Y79" s="48" t="s">
        <v>2698</v>
      </c>
      <c r="Z79" s="48" t="s">
        <v>1907</v>
      </c>
      <c r="AA79" s="51" t="str">
        <f t="shared" si="13"/>
        <v/>
      </c>
      <c r="AB79" s="51" t="str">
        <f t="shared" si="11"/>
        <v/>
      </c>
      <c r="AU79" s="55" t="s">
        <v>1313</v>
      </c>
      <c r="AV79" s="55" t="s">
        <v>766</v>
      </c>
      <c r="AW79" s="55" t="s">
        <v>1302</v>
      </c>
      <c r="AX79" s="55" t="s">
        <v>766</v>
      </c>
      <c r="AY79" s="48" t="s">
        <v>2698</v>
      </c>
      <c r="AZ79" s="48" t="s">
        <v>152</v>
      </c>
    </row>
    <row r="80" spans="1:52">
      <c r="A80" s="5" t="s">
        <v>1281</v>
      </c>
      <c r="B80" s="5" t="s">
        <v>735</v>
      </c>
      <c r="C80" s="5" t="s">
        <v>1279</v>
      </c>
      <c r="D80" s="2" t="str">
        <f t="shared" si="12"/>
        <v>Freeform_13615</v>
      </c>
      <c r="E80" s="6">
        <v>160.42400000000001</v>
      </c>
      <c r="X80" s="64" t="s">
        <v>767</v>
      </c>
      <c r="Y80" s="48" t="s">
        <v>2699</v>
      </c>
      <c r="Z80" s="48" t="s">
        <v>1908</v>
      </c>
      <c r="AA80" s="51" t="str">
        <f t="shared" si="13"/>
        <v/>
      </c>
      <c r="AB80" s="51" t="str">
        <f t="shared" si="11"/>
        <v/>
      </c>
      <c r="AU80" s="55" t="s">
        <v>1314</v>
      </c>
      <c r="AV80" s="55" t="s">
        <v>767</v>
      </c>
      <c r="AW80" s="55" t="s">
        <v>1302</v>
      </c>
      <c r="AX80" s="55" t="s">
        <v>767</v>
      </c>
      <c r="AY80" s="48" t="s">
        <v>2699</v>
      </c>
      <c r="AZ80" s="48" t="s">
        <v>153</v>
      </c>
    </row>
    <row r="81" spans="1:52">
      <c r="A81" s="5" t="s">
        <v>1289</v>
      </c>
      <c r="B81" s="5" t="s">
        <v>743</v>
      </c>
      <c r="C81" s="5" t="s">
        <v>1279</v>
      </c>
      <c r="D81" s="2" t="str">
        <f t="shared" si="12"/>
        <v>Freeform_13623</v>
      </c>
      <c r="E81" s="6">
        <v>154.803</v>
      </c>
      <c r="X81" s="64" t="s">
        <v>768</v>
      </c>
      <c r="Y81" s="48" t="s">
        <v>2700</v>
      </c>
      <c r="Z81" s="48" t="s">
        <v>1909</v>
      </c>
      <c r="AA81" s="51" t="str">
        <f t="shared" si="13"/>
        <v/>
      </c>
      <c r="AB81" s="51" t="str">
        <f t="shared" si="11"/>
        <v/>
      </c>
      <c r="AU81" s="55" t="s">
        <v>1315</v>
      </c>
      <c r="AV81" s="55" t="s">
        <v>768</v>
      </c>
      <c r="AW81" s="55" t="s">
        <v>1302</v>
      </c>
      <c r="AX81" s="55" t="s">
        <v>768</v>
      </c>
      <c r="AY81" s="48" t="s">
        <v>2700</v>
      </c>
      <c r="AZ81" s="48" t="s">
        <v>154</v>
      </c>
    </row>
    <row r="82" spans="1:52">
      <c r="A82" s="5" t="s">
        <v>1282</v>
      </c>
      <c r="B82" s="5" t="s">
        <v>736</v>
      </c>
      <c r="C82" s="5" t="s">
        <v>1279</v>
      </c>
      <c r="D82" s="2" t="str">
        <f t="shared" si="12"/>
        <v>Freeform_13616</v>
      </c>
      <c r="E82" s="6">
        <v>486.91300000000001</v>
      </c>
      <c r="X82" s="64" t="s">
        <v>769</v>
      </c>
      <c r="Y82" s="48" t="s">
        <v>2701</v>
      </c>
      <c r="Z82" s="48" t="s">
        <v>1910</v>
      </c>
      <c r="AA82" s="51" t="str">
        <f t="shared" si="13"/>
        <v/>
      </c>
      <c r="AB82" s="51" t="str">
        <f t="shared" si="11"/>
        <v/>
      </c>
      <c r="AU82" s="55" t="s">
        <v>1316</v>
      </c>
      <c r="AV82" s="55" t="s">
        <v>769</v>
      </c>
      <c r="AW82" s="55" t="s">
        <v>1302</v>
      </c>
      <c r="AX82" s="55" t="s">
        <v>769</v>
      </c>
      <c r="AY82" s="48" t="s">
        <v>2701</v>
      </c>
      <c r="AZ82" s="48" t="s">
        <v>155</v>
      </c>
    </row>
    <row r="83" spans="1:52">
      <c r="A83" s="5" t="s">
        <v>1296</v>
      </c>
      <c r="B83" s="5" t="s">
        <v>750</v>
      </c>
      <c r="C83" s="5" t="s">
        <v>1279</v>
      </c>
      <c r="D83" s="2" t="str">
        <f t="shared" si="12"/>
        <v>Freeform_13630</v>
      </c>
      <c r="E83" s="6">
        <v>828.03899999999999</v>
      </c>
      <c r="X83" s="64" t="s">
        <v>770</v>
      </c>
      <c r="Y83" s="48" t="s">
        <v>2702</v>
      </c>
      <c r="Z83" s="48" t="s">
        <v>1911</v>
      </c>
      <c r="AA83" s="51" t="str">
        <f t="shared" si="13"/>
        <v/>
      </c>
      <c r="AB83" s="51" t="str">
        <f t="shared" si="11"/>
        <v/>
      </c>
      <c r="AU83" s="55" t="s">
        <v>1317</v>
      </c>
      <c r="AV83" s="55" t="s">
        <v>770</v>
      </c>
      <c r="AW83" s="55" t="s">
        <v>1302</v>
      </c>
      <c r="AX83" s="55" t="s">
        <v>770</v>
      </c>
      <c r="AY83" s="48" t="s">
        <v>2702</v>
      </c>
      <c r="AZ83" s="48" t="s">
        <v>156</v>
      </c>
    </row>
    <row r="84" spans="1:52">
      <c r="A84" s="5" t="s">
        <v>1285</v>
      </c>
      <c r="B84" s="5" t="s">
        <v>739</v>
      </c>
      <c r="C84" s="5" t="s">
        <v>1279</v>
      </c>
      <c r="D84" s="2" t="str">
        <f t="shared" si="12"/>
        <v>Freeform_13619</v>
      </c>
      <c r="E84" s="6">
        <v>830.82</v>
      </c>
      <c r="X84" s="64" t="s">
        <v>771</v>
      </c>
      <c r="Y84" s="48" t="s">
        <v>2703</v>
      </c>
      <c r="Z84" s="48" t="s">
        <v>1912</v>
      </c>
      <c r="AA84" s="51" t="str">
        <f t="shared" si="13"/>
        <v/>
      </c>
      <c r="AB84" s="51" t="str">
        <f t="shared" si="11"/>
        <v/>
      </c>
      <c r="AU84" s="55" t="s">
        <v>1318</v>
      </c>
      <c r="AV84" s="55" t="s">
        <v>771</v>
      </c>
      <c r="AW84" s="55" t="s">
        <v>1302</v>
      </c>
      <c r="AX84" s="55" t="s">
        <v>771</v>
      </c>
      <c r="AY84" s="48" t="s">
        <v>2703</v>
      </c>
      <c r="AZ84" s="48" t="s">
        <v>157</v>
      </c>
    </row>
    <row r="85" spans="1:52">
      <c r="A85" s="5" t="s">
        <v>1294</v>
      </c>
      <c r="B85" s="5" t="s">
        <v>748</v>
      </c>
      <c r="C85" s="5" t="s">
        <v>1279</v>
      </c>
      <c r="D85" s="2" t="str">
        <f t="shared" si="12"/>
        <v>Freeform_13628</v>
      </c>
      <c r="E85" s="6">
        <v>371.65600000000001</v>
      </c>
      <c r="X85" s="64" t="s">
        <v>772</v>
      </c>
      <c r="Y85" s="48" t="s">
        <v>2704</v>
      </c>
      <c r="Z85" s="48" t="s">
        <v>1913</v>
      </c>
      <c r="AA85" s="51" t="str">
        <f t="shared" si="13"/>
        <v/>
      </c>
      <c r="AB85" s="51" t="str">
        <f t="shared" si="11"/>
        <v/>
      </c>
      <c r="AU85" s="55" t="s">
        <v>1319</v>
      </c>
      <c r="AV85" s="55" t="s">
        <v>772</v>
      </c>
      <c r="AW85" s="55" t="s">
        <v>1302</v>
      </c>
      <c r="AX85" s="55" t="s">
        <v>772</v>
      </c>
      <c r="AY85" s="48" t="s">
        <v>2704</v>
      </c>
      <c r="AZ85" s="48" t="s">
        <v>158</v>
      </c>
    </row>
    <row r="86" spans="1:52">
      <c r="A86" s="5" t="s">
        <v>1300</v>
      </c>
      <c r="B86" s="5" t="s">
        <v>754</v>
      </c>
      <c r="C86" s="5" t="s">
        <v>1279</v>
      </c>
      <c r="D86" s="2" t="str">
        <f t="shared" si="12"/>
        <v>Freeform_13634</v>
      </c>
      <c r="E86" s="6">
        <v>1256.32</v>
      </c>
      <c r="X86" s="64" t="s">
        <v>773</v>
      </c>
      <c r="Y86" s="48" t="s">
        <v>2705</v>
      </c>
      <c r="Z86" s="48" t="s">
        <v>1914</v>
      </c>
      <c r="AA86" s="51" t="str">
        <f t="shared" si="13"/>
        <v/>
      </c>
      <c r="AB86" s="51" t="str">
        <f t="shared" si="11"/>
        <v/>
      </c>
      <c r="AU86" s="55" t="s">
        <v>1320</v>
      </c>
      <c r="AV86" s="55" t="s">
        <v>773</v>
      </c>
      <c r="AW86" s="55" t="s">
        <v>1302</v>
      </c>
      <c r="AX86" s="55" t="s">
        <v>773</v>
      </c>
      <c r="AY86" s="48" t="s">
        <v>2705</v>
      </c>
      <c r="AZ86" s="48" t="s">
        <v>159</v>
      </c>
    </row>
    <row r="87" spans="1:52">
      <c r="A87" s="5" t="s">
        <v>1299</v>
      </c>
      <c r="B87" s="5" t="s">
        <v>753</v>
      </c>
      <c r="C87" s="5" t="s">
        <v>1279</v>
      </c>
      <c r="D87" s="2" t="str">
        <f t="shared" si="12"/>
        <v>Freeform_13633</v>
      </c>
      <c r="E87" s="6">
        <v>1044.1199999999999</v>
      </c>
      <c r="X87" s="64" t="s">
        <v>774</v>
      </c>
      <c r="Y87" s="48" t="s">
        <v>2706</v>
      </c>
      <c r="Z87" s="48" t="s">
        <v>1915</v>
      </c>
      <c r="AA87" s="51" t="str">
        <f t="shared" si="13"/>
        <v/>
      </c>
      <c r="AB87" s="51" t="str">
        <f t="shared" si="11"/>
        <v/>
      </c>
      <c r="AU87" s="55" t="s">
        <v>1321</v>
      </c>
      <c r="AV87" s="55" t="s">
        <v>774</v>
      </c>
      <c r="AW87" s="55" t="s">
        <v>1302</v>
      </c>
      <c r="AX87" s="55" t="s">
        <v>774</v>
      </c>
      <c r="AY87" s="48" t="s">
        <v>2706</v>
      </c>
      <c r="AZ87" s="48" t="s">
        <v>160</v>
      </c>
    </row>
    <row r="88" spans="1:52">
      <c r="A88" s="5" t="s">
        <v>1292</v>
      </c>
      <c r="B88" s="5" t="s">
        <v>746</v>
      </c>
      <c r="C88" s="5" t="s">
        <v>1279</v>
      </c>
      <c r="D88" s="2" t="str">
        <f t="shared" si="12"/>
        <v>Freeform_13626</v>
      </c>
      <c r="E88" s="6">
        <v>226.64699999999999</v>
      </c>
      <c r="X88" s="64" t="s">
        <v>775</v>
      </c>
      <c r="Y88" s="48" t="s">
        <v>2707</v>
      </c>
      <c r="Z88" s="48" t="s">
        <v>1916</v>
      </c>
      <c r="AA88" s="51" t="str">
        <f t="shared" si="13"/>
        <v/>
      </c>
      <c r="AB88" s="51" t="str">
        <f t="shared" si="11"/>
        <v/>
      </c>
      <c r="AU88" s="55" t="s">
        <v>1322</v>
      </c>
      <c r="AV88" s="55" t="s">
        <v>775</v>
      </c>
      <c r="AW88" s="55" t="s">
        <v>1323</v>
      </c>
      <c r="AX88" s="55" t="s">
        <v>775</v>
      </c>
      <c r="AY88" s="48" t="s">
        <v>2707</v>
      </c>
      <c r="AZ88" s="48" t="s">
        <v>161</v>
      </c>
    </row>
    <row r="89" spans="1:52">
      <c r="A89" s="5" t="s">
        <v>1278</v>
      </c>
      <c r="B89" s="5" t="s">
        <v>733</v>
      </c>
      <c r="C89" s="5" t="s">
        <v>1279</v>
      </c>
      <c r="D89" s="2" t="str">
        <f t="shared" si="12"/>
        <v>Freeform_13613</v>
      </c>
      <c r="E89" s="6">
        <v>328.69200000000001</v>
      </c>
      <c r="X89" s="64" t="s">
        <v>776</v>
      </c>
      <c r="Y89" s="48" t="s">
        <v>2708</v>
      </c>
      <c r="Z89" s="48" t="s">
        <v>1917</v>
      </c>
      <c r="AA89" s="51" t="str">
        <f t="shared" si="13"/>
        <v/>
      </c>
      <c r="AB89" s="51" t="str">
        <f t="shared" si="11"/>
        <v/>
      </c>
      <c r="AU89" s="55" t="s">
        <v>1324</v>
      </c>
      <c r="AV89" s="55" t="s">
        <v>776</v>
      </c>
      <c r="AW89" s="55" t="s">
        <v>1323</v>
      </c>
      <c r="AX89" s="55" t="s">
        <v>776</v>
      </c>
      <c r="AY89" s="48" t="s">
        <v>2708</v>
      </c>
      <c r="AZ89" s="48" t="s">
        <v>162</v>
      </c>
    </row>
    <row r="90" spans="1:52">
      <c r="A90" s="5" t="s">
        <v>1287</v>
      </c>
      <c r="B90" s="5" t="s">
        <v>741</v>
      </c>
      <c r="C90" s="5" t="s">
        <v>1279</v>
      </c>
      <c r="D90" s="2" t="str">
        <f t="shared" si="12"/>
        <v>Freeform_13621</v>
      </c>
      <c r="E90" s="6">
        <v>1327.866</v>
      </c>
      <c r="X90" s="64" t="s">
        <v>777</v>
      </c>
      <c r="Y90" s="48" t="s">
        <v>2709</v>
      </c>
      <c r="Z90" s="48" t="s">
        <v>1918</v>
      </c>
      <c r="AA90" s="51" t="str">
        <f t="shared" si="13"/>
        <v/>
      </c>
      <c r="AB90" s="51" t="str">
        <f t="shared" si="11"/>
        <v/>
      </c>
      <c r="AU90" s="55" t="s">
        <v>1325</v>
      </c>
      <c r="AV90" s="55" t="s">
        <v>777</v>
      </c>
      <c r="AW90" s="55" t="s">
        <v>1323</v>
      </c>
      <c r="AX90" s="55" t="s">
        <v>777</v>
      </c>
      <c r="AY90" s="48" t="s">
        <v>2709</v>
      </c>
      <c r="AZ90" s="48" t="s">
        <v>163</v>
      </c>
    </row>
    <row r="91" spans="1:52">
      <c r="A91" s="5" t="s">
        <v>1280</v>
      </c>
      <c r="B91" s="5" t="s">
        <v>734</v>
      </c>
      <c r="C91" s="5" t="s">
        <v>1279</v>
      </c>
      <c r="D91" s="2" t="str">
        <f t="shared" si="12"/>
        <v>Freeform_13614</v>
      </c>
      <c r="E91" s="6">
        <v>393.85</v>
      </c>
      <c r="X91" s="64" t="s">
        <v>778</v>
      </c>
      <c r="Y91" s="48" t="s">
        <v>2710</v>
      </c>
      <c r="Z91" s="48" t="s">
        <v>1919</v>
      </c>
      <c r="AA91" s="51" t="str">
        <f t="shared" si="13"/>
        <v/>
      </c>
      <c r="AB91" s="51" t="str">
        <f t="shared" si="11"/>
        <v/>
      </c>
      <c r="AU91" s="55" t="s">
        <v>1326</v>
      </c>
      <c r="AV91" s="55" t="s">
        <v>778</v>
      </c>
      <c r="AW91" s="55" t="s">
        <v>1323</v>
      </c>
      <c r="AX91" s="55" t="s">
        <v>778</v>
      </c>
      <c r="AY91" s="48" t="s">
        <v>2710</v>
      </c>
      <c r="AZ91" s="48" t="s">
        <v>164</v>
      </c>
    </row>
    <row r="92" spans="1:52">
      <c r="A92" s="5" t="s">
        <v>1286</v>
      </c>
      <c r="B92" s="5" t="s">
        <v>2488</v>
      </c>
      <c r="C92" s="5" t="s">
        <v>1279</v>
      </c>
      <c r="D92" s="2" t="str">
        <f t="shared" si="12"/>
        <v>Freeform_13620</v>
      </c>
      <c r="E92" s="6">
        <v>229.114</v>
      </c>
      <c r="X92" s="64" t="s">
        <v>779</v>
      </c>
      <c r="Y92" s="48" t="s">
        <v>2711</v>
      </c>
      <c r="Z92" s="48" t="s">
        <v>1920</v>
      </c>
      <c r="AA92" s="51" t="str">
        <f t="shared" si="13"/>
        <v/>
      </c>
      <c r="AB92" s="51" t="str">
        <f t="shared" si="11"/>
        <v/>
      </c>
      <c r="AU92" s="55" t="s">
        <v>1327</v>
      </c>
      <c r="AV92" s="55" t="s">
        <v>779</v>
      </c>
      <c r="AW92" s="55" t="s">
        <v>1323</v>
      </c>
      <c r="AX92" s="55" t="s">
        <v>779</v>
      </c>
      <c r="AY92" s="48" t="s">
        <v>2711</v>
      </c>
      <c r="AZ92" s="48" t="s">
        <v>165</v>
      </c>
    </row>
    <row r="93" spans="1:52">
      <c r="A93" s="5" t="s">
        <v>1297</v>
      </c>
      <c r="B93" s="5" t="s">
        <v>751</v>
      </c>
      <c r="C93" s="5" t="s">
        <v>1279</v>
      </c>
      <c r="D93" s="2" t="str">
        <f t="shared" si="12"/>
        <v>Freeform_13631</v>
      </c>
      <c r="E93" s="6">
        <v>2903.96</v>
      </c>
      <c r="X93" s="64" t="s">
        <v>780</v>
      </c>
      <c r="Y93" s="48" t="s">
        <v>2712</v>
      </c>
      <c r="Z93" s="48" t="s">
        <v>1921</v>
      </c>
      <c r="AA93" s="51" t="str">
        <f t="shared" si="13"/>
        <v/>
      </c>
      <c r="AB93" s="51" t="str">
        <f t="shared" si="11"/>
        <v/>
      </c>
      <c r="AU93" s="55" t="s">
        <v>1328</v>
      </c>
      <c r="AV93" s="55" t="s">
        <v>780</v>
      </c>
      <c r="AW93" s="55" t="s">
        <v>1323</v>
      </c>
      <c r="AX93" s="55" t="s">
        <v>780</v>
      </c>
      <c r="AY93" s="48" t="s">
        <v>2712</v>
      </c>
      <c r="AZ93" s="48" t="s">
        <v>166</v>
      </c>
    </row>
    <row r="94" spans="1:52">
      <c r="A94" s="5" t="s">
        <v>1298</v>
      </c>
      <c r="B94" s="5" t="s">
        <v>752</v>
      </c>
      <c r="C94" s="5" t="s">
        <v>1279</v>
      </c>
      <c r="D94" s="2" t="str">
        <f t="shared" si="12"/>
        <v>Freeform_13632</v>
      </c>
      <c r="E94" s="6">
        <v>700.58399999999995</v>
      </c>
      <c r="X94" s="64" t="s">
        <v>781</v>
      </c>
      <c r="Y94" s="48" t="s">
        <v>2713</v>
      </c>
      <c r="Z94" s="48" t="s">
        <v>1922</v>
      </c>
      <c r="AA94" s="51" t="str">
        <f t="shared" si="13"/>
        <v/>
      </c>
      <c r="AB94" s="51" t="str">
        <f t="shared" si="11"/>
        <v/>
      </c>
      <c r="AU94" s="55" t="s">
        <v>1329</v>
      </c>
      <c r="AV94" s="55" t="s">
        <v>781</v>
      </c>
      <c r="AW94" s="55" t="s">
        <v>1323</v>
      </c>
      <c r="AX94" s="55" t="s">
        <v>781</v>
      </c>
      <c r="AY94" s="48" t="s">
        <v>2713</v>
      </c>
      <c r="AZ94" s="48" t="s">
        <v>167</v>
      </c>
    </row>
    <row r="95" spans="1:52">
      <c r="A95" s="5" t="s">
        <v>1293</v>
      </c>
      <c r="B95" s="5" t="s">
        <v>2489</v>
      </c>
      <c r="C95" s="5" t="s">
        <v>1279</v>
      </c>
      <c r="D95" s="2" t="str">
        <f t="shared" si="12"/>
        <v>Freeform_13627</v>
      </c>
      <c r="E95" s="6">
        <v>1082.306</v>
      </c>
      <c r="X95" s="64" t="s">
        <v>782</v>
      </c>
      <c r="Y95" s="48" t="s">
        <v>2714</v>
      </c>
      <c r="Z95" s="48" t="s">
        <v>1923</v>
      </c>
      <c r="AA95" s="51" t="str">
        <f t="shared" si="13"/>
        <v/>
      </c>
      <c r="AB95" s="51" t="str">
        <f t="shared" si="11"/>
        <v/>
      </c>
      <c r="AU95" s="55" t="s">
        <v>1330</v>
      </c>
      <c r="AV95" s="55" t="s">
        <v>782</v>
      </c>
      <c r="AW95" s="55" t="s">
        <v>1323</v>
      </c>
      <c r="AX95" s="55" t="s">
        <v>782</v>
      </c>
      <c r="AY95" s="48" t="s">
        <v>2714</v>
      </c>
      <c r="AZ95" s="48" t="s">
        <v>168</v>
      </c>
    </row>
    <row r="96" spans="1:52">
      <c r="A96" s="5" t="s">
        <v>1291</v>
      </c>
      <c r="B96" s="5" t="s">
        <v>745</v>
      </c>
      <c r="C96" s="5" t="s">
        <v>1279</v>
      </c>
      <c r="D96" s="2" t="str">
        <f t="shared" si="12"/>
        <v>Freeform_13625</v>
      </c>
      <c r="E96" s="6">
        <v>519.89499999999998</v>
      </c>
      <c r="X96" s="64" t="s">
        <v>783</v>
      </c>
      <c r="Y96" s="48" t="s">
        <v>2715</v>
      </c>
      <c r="Z96" s="48" t="s">
        <v>1924</v>
      </c>
      <c r="AA96" s="51" t="str">
        <f t="shared" si="13"/>
        <v/>
      </c>
      <c r="AB96" s="51" t="str">
        <f t="shared" si="11"/>
        <v/>
      </c>
      <c r="AU96" s="55" t="s">
        <v>1331</v>
      </c>
      <c r="AV96" s="55" t="s">
        <v>783</v>
      </c>
      <c r="AW96" s="55" t="s">
        <v>1323</v>
      </c>
      <c r="AX96" s="55" t="s">
        <v>783</v>
      </c>
      <c r="AY96" s="48" t="s">
        <v>2715</v>
      </c>
      <c r="AZ96" s="48" t="s">
        <v>169</v>
      </c>
    </row>
    <row r="97" spans="1:52">
      <c r="A97" s="5" t="s">
        <v>1295</v>
      </c>
      <c r="B97" s="5" t="s">
        <v>749</v>
      </c>
      <c r="C97" s="5" t="s">
        <v>1279</v>
      </c>
      <c r="D97" s="2" t="str">
        <f t="shared" si="12"/>
        <v>Freeform_13629</v>
      </c>
      <c r="E97" s="6">
        <v>244.184</v>
      </c>
      <c r="X97" s="64" t="s">
        <v>784</v>
      </c>
      <c r="Y97" s="48" t="s">
        <v>2716</v>
      </c>
      <c r="Z97" s="48" t="s">
        <v>1925</v>
      </c>
      <c r="AA97" s="51" t="str">
        <f t="shared" si="13"/>
        <v/>
      </c>
      <c r="AB97" s="51" t="str">
        <f t="shared" si="11"/>
        <v/>
      </c>
      <c r="AU97" s="55" t="s">
        <v>1332</v>
      </c>
      <c r="AV97" s="55" t="s">
        <v>784</v>
      </c>
      <c r="AW97" s="55" t="s">
        <v>1323</v>
      </c>
      <c r="AX97" s="55" t="s">
        <v>784</v>
      </c>
      <c r="AY97" s="48" t="s">
        <v>2716</v>
      </c>
      <c r="AZ97" s="48" t="s">
        <v>170</v>
      </c>
    </row>
    <row r="98" spans="1:52">
      <c r="A98" s="5" t="s">
        <v>1288</v>
      </c>
      <c r="B98" s="5" t="s">
        <v>742</v>
      </c>
      <c r="C98" s="5" t="s">
        <v>1279</v>
      </c>
      <c r="D98" s="2" t="str">
        <f t="shared" si="12"/>
        <v>Freeform_13622</v>
      </c>
      <c r="E98" s="6">
        <v>425.61599999999999</v>
      </c>
      <c r="X98" s="64" t="s">
        <v>785</v>
      </c>
      <c r="Y98" s="48" t="s">
        <v>2717</v>
      </c>
      <c r="Z98" s="48" t="s">
        <v>1926</v>
      </c>
      <c r="AA98" s="51" t="str">
        <f t="shared" si="13"/>
        <v/>
      </c>
      <c r="AB98" s="51" t="str">
        <f t="shared" si="11"/>
        <v/>
      </c>
      <c r="AU98" s="55" t="s">
        <v>1333</v>
      </c>
      <c r="AV98" s="55" t="s">
        <v>785</v>
      </c>
      <c r="AW98" s="55" t="s">
        <v>1323</v>
      </c>
      <c r="AX98" s="55" t="s">
        <v>785</v>
      </c>
      <c r="AY98" s="48" t="s">
        <v>2717</v>
      </c>
      <c r="AZ98" s="48" t="s">
        <v>171</v>
      </c>
    </row>
    <row r="99" spans="1:52">
      <c r="A99" s="5" t="s">
        <v>1284</v>
      </c>
      <c r="B99" s="5" t="s">
        <v>738</v>
      </c>
      <c r="C99" s="5" t="s">
        <v>1279</v>
      </c>
      <c r="D99" s="2" t="str">
        <f t="shared" si="12"/>
        <v>Freeform_13618</v>
      </c>
      <c r="E99" s="6">
        <v>295.97199999999998</v>
      </c>
      <c r="X99" s="64" t="s">
        <v>786</v>
      </c>
      <c r="Y99" s="48" t="s">
        <v>2718</v>
      </c>
      <c r="Z99" s="48" t="s">
        <v>1927</v>
      </c>
      <c r="AA99" s="51" t="str">
        <f t="shared" si="13"/>
        <v/>
      </c>
      <c r="AB99" s="51" t="str">
        <f t="shared" si="11"/>
        <v/>
      </c>
      <c r="AU99" s="55" t="s">
        <v>1334</v>
      </c>
      <c r="AV99" s="55" t="s">
        <v>786</v>
      </c>
      <c r="AW99" s="55" t="s">
        <v>1323</v>
      </c>
      <c r="AX99" s="55" t="s">
        <v>786</v>
      </c>
      <c r="AY99" s="48" t="s">
        <v>2718</v>
      </c>
      <c r="AZ99" s="48" t="s">
        <v>172</v>
      </c>
    </row>
    <row r="100" spans="1:52">
      <c r="A100" s="5" t="s">
        <v>1712</v>
      </c>
      <c r="B100" s="5" t="s">
        <v>1169</v>
      </c>
      <c r="C100" s="5" t="s">
        <v>1697</v>
      </c>
      <c r="D100" s="2" t="str">
        <f t="shared" si="12"/>
        <v>Freeform_14087</v>
      </c>
      <c r="E100" s="6">
        <v>430.12700000000001</v>
      </c>
      <c r="X100" s="64" t="s">
        <v>787</v>
      </c>
      <c r="Y100" s="48" t="s">
        <v>2719</v>
      </c>
      <c r="Z100" s="48" t="s">
        <v>1928</v>
      </c>
      <c r="AA100" s="51" t="str">
        <f t="shared" si="13"/>
        <v/>
      </c>
      <c r="AB100" s="51" t="str">
        <f t="shared" si="11"/>
        <v/>
      </c>
      <c r="AU100" s="55" t="s">
        <v>1335</v>
      </c>
      <c r="AV100" s="55" t="s">
        <v>787</v>
      </c>
      <c r="AW100" s="55" t="s">
        <v>1323</v>
      </c>
      <c r="AX100" s="55" t="s">
        <v>787</v>
      </c>
      <c r="AY100" s="48" t="s">
        <v>2719</v>
      </c>
      <c r="AZ100" s="48" t="s">
        <v>173</v>
      </c>
    </row>
    <row r="101" spans="1:52">
      <c r="A101" s="5" t="s">
        <v>1700</v>
      </c>
      <c r="B101" s="5" t="s">
        <v>1157</v>
      </c>
      <c r="C101" s="5" t="s">
        <v>1697</v>
      </c>
      <c r="D101" s="2" t="str">
        <f t="shared" si="12"/>
        <v>Freeform_14075</v>
      </c>
      <c r="E101" s="6">
        <v>400.09399999999999</v>
      </c>
      <c r="X101" s="64" t="s">
        <v>788</v>
      </c>
      <c r="Y101" s="48" t="s">
        <v>2720</v>
      </c>
      <c r="Z101" s="48" t="s">
        <v>1929</v>
      </c>
      <c r="AA101" s="51" t="str">
        <f t="shared" si="13"/>
        <v/>
      </c>
      <c r="AB101" s="51" t="str">
        <f t="shared" si="11"/>
        <v/>
      </c>
      <c r="AU101" s="55" t="s">
        <v>1336</v>
      </c>
      <c r="AV101" s="55" t="s">
        <v>788</v>
      </c>
      <c r="AW101" s="55" t="s">
        <v>1323</v>
      </c>
      <c r="AX101" s="55" t="s">
        <v>788</v>
      </c>
      <c r="AY101" s="48" t="s">
        <v>2720</v>
      </c>
      <c r="AZ101" s="48" t="s">
        <v>174</v>
      </c>
    </row>
    <row r="102" spans="1:52">
      <c r="A102" s="5" t="s">
        <v>1703</v>
      </c>
      <c r="B102" s="5" t="s">
        <v>2490</v>
      </c>
      <c r="C102" s="5" t="s">
        <v>1697</v>
      </c>
      <c r="D102" s="2" t="str">
        <f t="shared" si="12"/>
        <v>Freeform_14078</v>
      </c>
      <c r="E102" s="6">
        <v>245.66499999999999</v>
      </c>
      <c r="X102" s="64" t="s">
        <v>789</v>
      </c>
      <c r="Y102" s="48" t="s">
        <v>2721</v>
      </c>
      <c r="Z102" s="48" t="s">
        <v>1930</v>
      </c>
      <c r="AA102" s="51" t="str">
        <f t="shared" si="13"/>
        <v/>
      </c>
      <c r="AB102" s="51" t="str">
        <f t="shared" si="11"/>
        <v/>
      </c>
      <c r="AU102" s="55" t="s">
        <v>1337</v>
      </c>
      <c r="AV102" s="55" t="s">
        <v>789</v>
      </c>
      <c r="AW102" s="55" t="s">
        <v>1323</v>
      </c>
      <c r="AX102" s="55" t="s">
        <v>789</v>
      </c>
      <c r="AY102" s="48" t="s">
        <v>2721</v>
      </c>
      <c r="AZ102" s="48" t="s">
        <v>175</v>
      </c>
    </row>
    <row r="103" spans="1:52">
      <c r="A103" s="5" t="s">
        <v>1704</v>
      </c>
      <c r="B103" s="5" t="s">
        <v>1161</v>
      </c>
      <c r="C103" s="5" t="s">
        <v>1697</v>
      </c>
      <c r="D103" s="2" t="str">
        <f t="shared" si="12"/>
        <v>Freeform_14079</v>
      </c>
      <c r="E103" s="6">
        <v>441.04700000000003</v>
      </c>
      <c r="X103" s="64" t="s">
        <v>790</v>
      </c>
      <c r="Y103" s="48" t="s">
        <v>2722</v>
      </c>
      <c r="Z103" s="48" t="s">
        <v>1931</v>
      </c>
      <c r="AA103" s="51" t="str">
        <f t="shared" si="13"/>
        <v/>
      </c>
      <c r="AB103" s="51" t="str">
        <f t="shared" si="11"/>
        <v/>
      </c>
      <c r="AU103" s="55" t="s">
        <v>1338</v>
      </c>
      <c r="AV103" s="55" t="s">
        <v>790</v>
      </c>
      <c r="AW103" s="55" t="s">
        <v>1323</v>
      </c>
      <c r="AX103" s="55" t="s">
        <v>790</v>
      </c>
      <c r="AY103" s="48" t="s">
        <v>2722</v>
      </c>
      <c r="AZ103" s="48" t="s">
        <v>176</v>
      </c>
    </row>
    <row r="104" spans="1:52">
      <c r="A104" s="5" t="s">
        <v>1706</v>
      </c>
      <c r="B104" s="5" t="s">
        <v>1163</v>
      </c>
      <c r="C104" s="5" t="s">
        <v>1697</v>
      </c>
      <c r="D104" s="2" t="str">
        <f t="shared" si="12"/>
        <v>Freeform_14081</v>
      </c>
      <c r="E104" s="6">
        <v>78.057000000000002</v>
      </c>
      <c r="X104" s="64" t="s">
        <v>791</v>
      </c>
      <c r="Y104" s="48" t="s">
        <v>2723</v>
      </c>
      <c r="Z104" s="48" t="s">
        <v>1932</v>
      </c>
      <c r="AA104" s="51" t="str">
        <f t="shared" si="13"/>
        <v/>
      </c>
      <c r="AB104" s="51" t="str">
        <f t="shared" si="11"/>
        <v/>
      </c>
      <c r="AU104" s="55" t="s">
        <v>1339</v>
      </c>
      <c r="AV104" s="55" t="s">
        <v>791</v>
      </c>
      <c r="AW104" s="55" t="s">
        <v>1323</v>
      </c>
      <c r="AX104" s="55" t="s">
        <v>791</v>
      </c>
      <c r="AY104" s="48" t="s">
        <v>2723</v>
      </c>
      <c r="AZ104" s="48" t="s">
        <v>177</v>
      </c>
    </row>
    <row r="105" spans="1:52">
      <c r="A105" s="5" t="s">
        <v>1707</v>
      </c>
      <c r="B105" s="5" t="s">
        <v>2491</v>
      </c>
      <c r="C105" s="5" t="s">
        <v>1697</v>
      </c>
      <c r="D105" s="2" t="str">
        <f t="shared" si="12"/>
        <v>Freeform_14082</v>
      </c>
      <c r="E105" s="6">
        <v>102.09099999999999</v>
      </c>
      <c r="X105" s="64" t="s">
        <v>792</v>
      </c>
      <c r="Y105" s="48" t="s">
        <v>2724</v>
      </c>
      <c r="Z105" s="48" t="s">
        <v>1933</v>
      </c>
      <c r="AA105" s="51" t="str">
        <f t="shared" si="13"/>
        <v/>
      </c>
      <c r="AB105" s="51" t="str">
        <f t="shared" si="11"/>
        <v/>
      </c>
      <c r="AU105" s="55" t="s">
        <v>1340</v>
      </c>
      <c r="AV105" s="55" t="s">
        <v>792</v>
      </c>
      <c r="AW105" s="55" t="s">
        <v>1323</v>
      </c>
      <c r="AX105" s="55" t="s">
        <v>792</v>
      </c>
      <c r="AY105" s="48" t="s">
        <v>2724</v>
      </c>
      <c r="AZ105" s="48" t="s">
        <v>178</v>
      </c>
    </row>
    <row r="106" spans="1:52">
      <c r="A106" s="5" t="s">
        <v>1708</v>
      </c>
      <c r="B106" s="5" t="s">
        <v>1165</v>
      </c>
      <c r="C106" s="5" t="s">
        <v>1697</v>
      </c>
      <c r="D106" s="2" t="str">
        <f t="shared" si="12"/>
        <v>Freeform_14083</v>
      </c>
      <c r="E106" s="6">
        <v>116.61499999999999</v>
      </c>
      <c r="X106" s="64" t="s">
        <v>793</v>
      </c>
      <c r="Y106" s="48" t="s">
        <v>2725</v>
      </c>
      <c r="Z106" s="48" t="s">
        <v>1934</v>
      </c>
      <c r="AA106" s="51" t="str">
        <f t="shared" si="13"/>
        <v/>
      </c>
      <c r="AB106" s="51" t="str">
        <f t="shared" si="11"/>
        <v/>
      </c>
      <c r="AU106" s="55" t="s">
        <v>1341</v>
      </c>
      <c r="AV106" s="55" t="s">
        <v>793</v>
      </c>
      <c r="AW106" s="55" t="s">
        <v>1323</v>
      </c>
      <c r="AX106" s="55" t="s">
        <v>793</v>
      </c>
      <c r="AY106" s="48" t="s">
        <v>2725</v>
      </c>
      <c r="AZ106" s="48" t="s">
        <v>179</v>
      </c>
    </row>
    <row r="107" spans="1:52">
      <c r="A107" s="5" t="s">
        <v>1709</v>
      </c>
      <c r="B107" s="5" t="s">
        <v>1166</v>
      </c>
      <c r="C107" s="5" t="s">
        <v>1697</v>
      </c>
      <c r="D107" s="2" t="str">
        <f t="shared" si="12"/>
        <v>Freeform_14084</v>
      </c>
      <c r="E107" s="6">
        <v>75.933000000000007</v>
      </c>
      <c r="X107" s="64" t="s">
        <v>794</v>
      </c>
      <c r="Y107" s="48" t="s">
        <v>2726</v>
      </c>
      <c r="Z107" s="48" t="s">
        <v>1935</v>
      </c>
      <c r="AA107" s="51" t="str">
        <f t="shared" si="13"/>
        <v/>
      </c>
      <c r="AB107" s="51" t="str">
        <f t="shared" si="11"/>
        <v/>
      </c>
      <c r="AU107" s="55" t="s">
        <v>1342</v>
      </c>
      <c r="AV107" s="55" t="s">
        <v>794</v>
      </c>
      <c r="AW107" s="55" t="s">
        <v>1323</v>
      </c>
      <c r="AX107" s="55" t="s">
        <v>794</v>
      </c>
      <c r="AY107" s="48" t="s">
        <v>2726</v>
      </c>
      <c r="AZ107" s="48" t="s">
        <v>180</v>
      </c>
    </row>
    <row r="108" spans="1:52">
      <c r="A108" s="5" t="s">
        <v>1713</v>
      </c>
      <c r="B108" s="5" t="s">
        <v>1170</v>
      </c>
      <c r="C108" s="5" t="s">
        <v>1697</v>
      </c>
      <c r="D108" s="2" t="str">
        <f t="shared" si="12"/>
        <v>Freeform_14088</v>
      </c>
      <c r="E108" s="6">
        <v>100.652</v>
      </c>
      <c r="X108" s="64" t="s">
        <v>795</v>
      </c>
      <c r="Y108" s="48" t="s">
        <v>2727</v>
      </c>
      <c r="Z108" s="48" t="s">
        <v>1936</v>
      </c>
      <c r="AA108" s="51" t="str">
        <f t="shared" si="13"/>
        <v/>
      </c>
      <c r="AB108" s="51" t="str">
        <f t="shared" si="11"/>
        <v/>
      </c>
      <c r="AU108" s="55" t="s">
        <v>1343</v>
      </c>
      <c r="AV108" s="55" t="s">
        <v>795</v>
      </c>
      <c r="AW108" s="55" t="s">
        <v>1323</v>
      </c>
      <c r="AX108" s="55" t="s">
        <v>795</v>
      </c>
      <c r="AY108" s="48" t="s">
        <v>2727</v>
      </c>
      <c r="AZ108" s="48" t="s">
        <v>181</v>
      </c>
    </row>
    <row r="109" spans="1:52">
      <c r="A109" s="5" t="s">
        <v>1698</v>
      </c>
      <c r="B109" s="5" t="s">
        <v>1156</v>
      </c>
      <c r="C109" s="5" t="s">
        <v>1697</v>
      </c>
      <c r="D109" s="2" t="str">
        <f t="shared" si="12"/>
        <v>Freeform_14073</v>
      </c>
      <c r="E109" s="6">
        <v>153.023</v>
      </c>
      <c r="X109" s="64" t="s">
        <v>796</v>
      </c>
      <c r="Y109" s="48" t="s">
        <v>2728</v>
      </c>
      <c r="Z109" s="48" t="s">
        <v>1937</v>
      </c>
      <c r="AA109" s="51" t="str">
        <f t="shared" si="13"/>
        <v/>
      </c>
      <c r="AB109" s="51" t="str">
        <f t="shared" si="11"/>
        <v/>
      </c>
      <c r="AU109" s="55" t="s">
        <v>1344</v>
      </c>
      <c r="AV109" s="55" t="s">
        <v>796</v>
      </c>
      <c r="AW109" s="55" t="s">
        <v>1323</v>
      </c>
      <c r="AX109" s="55" t="s">
        <v>796</v>
      </c>
      <c r="AY109" s="48" t="s">
        <v>2728</v>
      </c>
      <c r="AZ109" s="48" t="s">
        <v>182</v>
      </c>
    </row>
    <row r="110" spans="1:52">
      <c r="A110" s="5" t="s">
        <v>1701</v>
      </c>
      <c r="B110" s="5" t="s">
        <v>2492</v>
      </c>
      <c r="C110" s="5" t="s">
        <v>1697</v>
      </c>
      <c r="D110" s="2" t="str">
        <f t="shared" si="12"/>
        <v>Freeform_14076</v>
      </c>
      <c r="E110" s="6">
        <v>69.231999999999999</v>
      </c>
      <c r="X110" s="64" t="s">
        <v>797</v>
      </c>
      <c r="Y110" s="48" t="s">
        <v>2729</v>
      </c>
      <c r="Z110" s="48" t="s">
        <v>1938</v>
      </c>
      <c r="AA110" s="51" t="str">
        <f t="shared" si="13"/>
        <v/>
      </c>
      <c r="AB110" s="51" t="str">
        <f t="shared" si="11"/>
        <v/>
      </c>
      <c r="AU110" s="55" t="s">
        <v>1345</v>
      </c>
      <c r="AV110" s="55" t="s">
        <v>797</v>
      </c>
      <c r="AW110" s="55" t="s">
        <v>1323</v>
      </c>
      <c r="AX110" s="55" t="s">
        <v>797</v>
      </c>
      <c r="AY110" s="48" t="s">
        <v>2729</v>
      </c>
      <c r="AZ110" s="48" t="s">
        <v>183</v>
      </c>
    </row>
    <row r="111" spans="1:52">
      <c r="A111" s="5" t="s">
        <v>1710</v>
      </c>
      <c r="B111" s="5" t="s">
        <v>1167</v>
      </c>
      <c r="C111" s="5" t="s">
        <v>1697</v>
      </c>
      <c r="D111" s="2" t="str">
        <f t="shared" si="12"/>
        <v>Freeform_14085</v>
      </c>
      <c r="E111" s="6">
        <v>244.93899999999999</v>
      </c>
      <c r="X111" s="64" t="s">
        <v>798</v>
      </c>
      <c r="Y111" s="48" t="s">
        <v>2730</v>
      </c>
      <c r="Z111" s="48" t="s">
        <v>1939</v>
      </c>
      <c r="AA111" s="51" t="str">
        <f t="shared" si="13"/>
        <v/>
      </c>
      <c r="AB111" s="51" t="str">
        <f t="shared" si="11"/>
        <v/>
      </c>
      <c r="AU111" s="55" t="s">
        <v>1346</v>
      </c>
      <c r="AV111" s="55" t="s">
        <v>798</v>
      </c>
      <c r="AW111" s="55" t="s">
        <v>1347</v>
      </c>
      <c r="AX111" s="55" t="s">
        <v>798</v>
      </c>
      <c r="AY111" s="48" t="s">
        <v>2730</v>
      </c>
      <c r="AZ111" s="48" t="s">
        <v>184</v>
      </c>
    </row>
    <row r="112" spans="1:52">
      <c r="A112" s="5" t="s">
        <v>1699</v>
      </c>
      <c r="B112" s="5" t="s">
        <v>872</v>
      </c>
      <c r="C112" s="5" t="s">
        <v>1697</v>
      </c>
      <c r="D112" s="2" t="str">
        <f t="shared" si="12"/>
        <v>Freeform_14074</v>
      </c>
      <c r="E112" s="6">
        <v>73.177000000000007</v>
      </c>
      <c r="X112" s="64" t="s">
        <v>799</v>
      </c>
      <c r="Y112" s="48" t="s">
        <v>2731</v>
      </c>
      <c r="Z112" s="48" t="s">
        <v>1940</v>
      </c>
      <c r="AA112" s="51" t="str">
        <f t="shared" si="13"/>
        <v/>
      </c>
      <c r="AB112" s="51" t="str">
        <f t="shared" si="11"/>
        <v/>
      </c>
      <c r="AU112" s="55" t="s">
        <v>1348</v>
      </c>
      <c r="AV112" s="55" t="s">
        <v>799</v>
      </c>
      <c r="AW112" s="55" t="s">
        <v>1347</v>
      </c>
      <c r="AX112" s="55" t="s">
        <v>799</v>
      </c>
      <c r="AY112" s="48" t="s">
        <v>2731</v>
      </c>
      <c r="AZ112" s="48" t="s">
        <v>185</v>
      </c>
    </row>
    <row r="113" spans="1:52">
      <c r="A113" s="5" t="s">
        <v>1705</v>
      </c>
      <c r="B113" s="5" t="s">
        <v>1162</v>
      </c>
      <c r="C113" s="5" t="s">
        <v>1697</v>
      </c>
      <c r="D113" s="2" t="str">
        <f t="shared" si="12"/>
        <v>Freeform_14080</v>
      </c>
      <c r="E113" s="6">
        <v>323.92599999999999</v>
      </c>
      <c r="X113" s="64" t="s">
        <v>800</v>
      </c>
      <c r="Y113" s="48" t="s">
        <v>2732</v>
      </c>
      <c r="Z113" s="48" t="s">
        <v>1941</v>
      </c>
      <c r="AA113" s="51" t="str">
        <f t="shared" si="13"/>
        <v/>
      </c>
      <c r="AB113" s="51" t="str">
        <f t="shared" si="11"/>
        <v/>
      </c>
      <c r="AU113" s="55" t="s">
        <v>1349</v>
      </c>
      <c r="AV113" s="55" t="s">
        <v>800</v>
      </c>
      <c r="AW113" s="55" t="s">
        <v>1347</v>
      </c>
      <c r="AX113" s="55" t="s">
        <v>800</v>
      </c>
      <c r="AY113" s="48" t="s">
        <v>2732</v>
      </c>
      <c r="AZ113" s="48" t="s">
        <v>186</v>
      </c>
    </row>
    <row r="114" spans="1:52">
      <c r="A114" s="5" t="s">
        <v>1714</v>
      </c>
      <c r="B114" s="5" t="s">
        <v>1144</v>
      </c>
      <c r="C114" s="5" t="s">
        <v>1697</v>
      </c>
      <c r="D114" s="2" t="str">
        <f t="shared" si="12"/>
        <v>Freeform_14089</v>
      </c>
      <c r="E114" s="6">
        <v>119.49299999999999</v>
      </c>
      <c r="X114" s="64" t="s">
        <v>801</v>
      </c>
      <c r="Y114" s="48" t="s">
        <v>2733</v>
      </c>
      <c r="Z114" s="48" t="s">
        <v>1942</v>
      </c>
      <c r="AA114" s="51" t="str">
        <f t="shared" si="13"/>
        <v/>
      </c>
      <c r="AB114" s="51" t="str">
        <f t="shared" si="11"/>
        <v/>
      </c>
      <c r="AU114" s="55" t="s">
        <v>1350</v>
      </c>
      <c r="AV114" s="55" t="s">
        <v>801</v>
      </c>
      <c r="AW114" s="55" t="s">
        <v>1347</v>
      </c>
      <c r="AX114" s="55" t="s">
        <v>801</v>
      </c>
      <c r="AY114" s="48" t="s">
        <v>2733</v>
      </c>
      <c r="AZ114" s="48" t="s">
        <v>187</v>
      </c>
    </row>
    <row r="115" spans="1:52">
      <c r="A115" s="5" t="s">
        <v>1702</v>
      </c>
      <c r="B115" s="5" t="s">
        <v>2493</v>
      </c>
      <c r="C115" s="5" t="s">
        <v>1697</v>
      </c>
      <c r="D115" s="2" t="str">
        <f t="shared" si="12"/>
        <v>Freeform_14077</v>
      </c>
      <c r="E115" s="6">
        <v>102.895</v>
      </c>
      <c r="X115" s="64" t="s">
        <v>802</v>
      </c>
      <c r="Y115" s="48" t="s">
        <v>2734</v>
      </c>
      <c r="Z115" s="48" t="s">
        <v>1943</v>
      </c>
      <c r="AA115" s="51" t="str">
        <f t="shared" si="13"/>
        <v/>
      </c>
      <c r="AB115" s="51" t="str">
        <f t="shared" si="11"/>
        <v/>
      </c>
      <c r="AU115" s="55" t="s">
        <v>1351</v>
      </c>
      <c r="AV115" s="55" t="s">
        <v>802</v>
      </c>
      <c r="AW115" s="55" t="s">
        <v>1347</v>
      </c>
      <c r="AX115" s="55" t="s">
        <v>802</v>
      </c>
      <c r="AY115" s="48" t="s">
        <v>2734</v>
      </c>
      <c r="AZ115" s="48" t="s">
        <v>188</v>
      </c>
    </row>
    <row r="116" spans="1:52">
      <c r="A116" s="5" t="s">
        <v>1696</v>
      </c>
      <c r="B116" s="5" t="s">
        <v>1155</v>
      </c>
      <c r="C116" s="5" t="s">
        <v>1697</v>
      </c>
      <c r="D116" s="2" t="str">
        <f t="shared" si="12"/>
        <v>Freeform_14072</v>
      </c>
      <c r="E116" s="6">
        <v>68.518000000000001</v>
      </c>
      <c r="X116" s="64" t="s">
        <v>803</v>
      </c>
      <c r="Y116" s="48" t="s">
        <v>2735</v>
      </c>
      <c r="Z116" s="48" t="s">
        <v>1944</v>
      </c>
      <c r="AA116" s="51" t="str">
        <f t="shared" si="13"/>
        <v/>
      </c>
      <c r="AB116" s="51" t="str">
        <f t="shared" si="11"/>
        <v/>
      </c>
      <c r="AU116" s="55" t="s">
        <v>1352</v>
      </c>
      <c r="AV116" s="55" t="s">
        <v>803</v>
      </c>
      <c r="AW116" s="55" t="s">
        <v>1347</v>
      </c>
      <c r="AX116" s="55" t="s">
        <v>803</v>
      </c>
      <c r="AY116" s="48" t="s">
        <v>2735</v>
      </c>
      <c r="AZ116" s="48" t="s">
        <v>189</v>
      </c>
    </row>
    <row r="117" spans="1:52">
      <c r="A117" s="5" t="s">
        <v>1711</v>
      </c>
      <c r="B117" s="5" t="s">
        <v>1168</v>
      </c>
      <c r="C117" s="5" t="s">
        <v>1697</v>
      </c>
      <c r="D117" s="2" t="str">
        <f t="shared" si="12"/>
        <v>Freeform_14086</v>
      </c>
      <c r="E117" s="6">
        <v>61.137999999999998</v>
      </c>
      <c r="X117" s="64" t="s">
        <v>804</v>
      </c>
      <c r="Y117" s="48" t="s">
        <v>2736</v>
      </c>
      <c r="Z117" s="48" t="s">
        <v>1945</v>
      </c>
      <c r="AA117" s="51" t="str">
        <f t="shared" si="13"/>
        <v/>
      </c>
      <c r="AB117" s="51" t="str">
        <f t="shared" si="11"/>
        <v/>
      </c>
      <c r="AU117" s="55" t="s">
        <v>1353</v>
      </c>
      <c r="AV117" s="55" t="s">
        <v>804</v>
      </c>
      <c r="AW117" s="55" t="s">
        <v>1347</v>
      </c>
      <c r="AX117" s="55" t="s">
        <v>804</v>
      </c>
      <c r="AY117" s="48" t="s">
        <v>2736</v>
      </c>
      <c r="AZ117" s="48" t="s">
        <v>190</v>
      </c>
    </row>
    <row r="118" spans="1:52">
      <c r="A118" s="5" t="s">
        <v>1814</v>
      </c>
      <c r="B118" s="5" t="s">
        <v>1259</v>
      </c>
      <c r="C118" s="5" t="s">
        <v>1259</v>
      </c>
      <c r="D118" s="2" t="str">
        <f t="shared" si="12"/>
        <v>Freeform_14204</v>
      </c>
      <c r="E118" s="6">
        <v>134.95599999999999</v>
      </c>
      <c r="X118" s="64" t="s">
        <v>805</v>
      </c>
      <c r="Y118" s="48" t="s">
        <v>2737</v>
      </c>
      <c r="Z118" s="48" t="s">
        <v>1946</v>
      </c>
      <c r="AA118" s="51" t="str">
        <f t="shared" si="13"/>
        <v/>
      </c>
      <c r="AB118" s="51" t="str">
        <f t="shared" si="11"/>
        <v/>
      </c>
      <c r="AU118" s="55" t="s">
        <v>1354</v>
      </c>
      <c r="AV118" s="55" t="s">
        <v>805</v>
      </c>
      <c r="AW118" s="55" t="s">
        <v>1347</v>
      </c>
      <c r="AX118" s="55" t="s">
        <v>805</v>
      </c>
      <c r="AY118" s="48" t="s">
        <v>2737</v>
      </c>
      <c r="AZ118" s="48" t="s">
        <v>191</v>
      </c>
    </row>
    <row r="119" spans="1:52">
      <c r="A119" s="5" t="s">
        <v>2494</v>
      </c>
      <c r="B119" s="5" t="s">
        <v>2495</v>
      </c>
      <c r="C119" s="5" t="s">
        <v>1277</v>
      </c>
      <c r="D119" s="2" t="str">
        <f t="shared" si="12"/>
        <v>Freeform_13592</v>
      </c>
      <c r="E119" s="6">
        <v>139.88900000000001</v>
      </c>
      <c r="X119" s="64" t="s">
        <v>806</v>
      </c>
      <c r="Y119" s="48" t="s">
        <v>2738</v>
      </c>
      <c r="Z119" s="48" t="s">
        <v>1947</v>
      </c>
      <c r="AA119" s="51" t="str">
        <f t="shared" si="13"/>
        <v/>
      </c>
      <c r="AB119" s="51" t="str">
        <f t="shared" si="11"/>
        <v/>
      </c>
      <c r="AU119" s="55" t="s">
        <v>1355</v>
      </c>
      <c r="AV119" s="55" t="s">
        <v>806</v>
      </c>
      <c r="AW119" s="55" t="s">
        <v>1347</v>
      </c>
      <c r="AX119" s="55" t="s">
        <v>806</v>
      </c>
      <c r="AY119" s="48" t="s">
        <v>2738</v>
      </c>
      <c r="AZ119" s="48" t="s">
        <v>192</v>
      </c>
    </row>
    <row r="120" spans="1:52">
      <c r="A120" s="5" t="s">
        <v>2496</v>
      </c>
      <c r="B120" s="5" t="s">
        <v>2497</v>
      </c>
      <c r="C120" s="5" t="s">
        <v>1277</v>
      </c>
      <c r="D120" s="2" t="str">
        <f t="shared" si="12"/>
        <v>Freeform_13606</v>
      </c>
      <c r="E120" s="6">
        <v>125.67100000000001</v>
      </c>
      <c r="X120" s="64" t="s">
        <v>807</v>
      </c>
      <c r="Y120" s="48" t="s">
        <v>2739</v>
      </c>
      <c r="Z120" s="48" t="s">
        <v>1948</v>
      </c>
      <c r="AA120" s="51" t="str">
        <f t="shared" si="13"/>
        <v/>
      </c>
      <c r="AB120" s="51" t="str">
        <f t="shared" si="11"/>
        <v/>
      </c>
      <c r="AU120" s="55" t="s">
        <v>1356</v>
      </c>
      <c r="AV120" s="55" t="s">
        <v>807</v>
      </c>
      <c r="AW120" s="55" t="s">
        <v>1347</v>
      </c>
      <c r="AX120" s="55" t="s">
        <v>807</v>
      </c>
      <c r="AY120" s="48" t="s">
        <v>2739</v>
      </c>
      <c r="AZ120" s="48" t="s">
        <v>193</v>
      </c>
    </row>
    <row r="121" spans="1:52">
      <c r="A121" s="5" t="s">
        <v>2498</v>
      </c>
      <c r="B121" s="5" t="s">
        <v>727</v>
      </c>
      <c r="C121" s="5" t="s">
        <v>1277</v>
      </c>
      <c r="D121" s="2" t="str">
        <f t="shared" si="12"/>
        <v>Freeform_13599</v>
      </c>
      <c r="E121" s="6">
        <v>88.728999999999999</v>
      </c>
      <c r="X121" s="64" t="s">
        <v>808</v>
      </c>
      <c r="Y121" s="48" t="s">
        <v>2740</v>
      </c>
      <c r="Z121" s="48" t="s">
        <v>1949</v>
      </c>
      <c r="AA121" s="51" t="str">
        <f t="shared" si="13"/>
        <v/>
      </c>
      <c r="AB121" s="51" t="str">
        <f t="shared" si="11"/>
        <v/>
      </c>
      <c r="AU121" s="55" t="s">
        <v>1357</v>
      </c>
      <c r="AV121" s="55" t="s">
        <v>808</v>
      </c>
      <c r="AW121" s="55" t="s">
        <v>1347</v>
      </c>
      <c r="AX121" s="55" t="s">
        <v>808</v>
      </c>
      <c r="AY121" s="48" t="s">
        <v>2740</v>
      </c>
      <c r="AZ121" s="48" t="s">
        <v>194</v>
      </c>
    </row>
    <row r="122" spans="1:52">
      <c r="A122" s="5" t="s">
        <v>2499</v>
      </c>
      <c r="B122" s="5" t="s">
        <v>723</v>
      </c>
      <c r="C122" s="5" t="s">
        <v>1277</v>
      </c>
      <c r="D122" s="2" t="str">
        <f t="shared" si="12"/>
        <v>Freeform_13591</v>
      </c>
      <c r="E122" s="6">
        <v>314.94299999999998</v>
      </c>
      <c r="X122" s="64" t="s">
        <v>809</v>
      </c>
      <c r="Y122" s="48" t="s">
        <v>2741</v>
      </c>
      <c r="Z122" s="48" t="s">
        <v>1950</v>
      </c>
      <c r="AA122" s="51" t="str">
        <f t="shared" si="13"/>
        <v/>
      </c>
      <c r="AB122" s="51" t="str">
        <f t="shared" si="11"/>
        <v/>
      </c>
      <c r="AU122" s="55" t="s">
        <v>1358</v>
      </c>
      <c r="AV122" s="55" t="s">
        <v>809</v>
      </c>
      <c r="AW122" s="55" t="s">
        <v>1347</v>
      </c>
      <c r="AX122" s="55" t="s">
        <v>809</v>
      </c>
      <c r="AY122" s="48" t="s">
        <v>2741</v>
      </c>
      <c r="AZ122" s="48" t="s">
        <v>195</v>
      </c>
    </row>
    <row r="123" spans="1:52">
      <c r="A123" s="5" t="s">
        <v>2500</v>
      </c>
      <c r="B123" s="5" t="s">
        <v>2501</v>
      </c>
      <c r="C123" s="5" t="s">
        <v>1277</v>
      </c>
      <c r="D123" s="2" t="str">
        <f t="shared" si="12"/>
        <v>Freeform_13607</v>
      </c>
      <c r="E123" s="6">
        <v>158.80799999999999</v>
      </c>
      <c r="X123" s="64" t="s">
        <v>810</v>
      </c>
      <c r="Y123" s="48" t="s">
        <v>2742</v>
      </c>
      <c r="Z123" s="48" t="s">
        <v>1951</v>
      </c>
      <c r="AA123" s="51" t="str">
        <f t="shared" si="13"/>
        <v/>
      </c>
      <c r="AB123" s="51" t="str">
        <f t="shared" si="11"/>
        <v/>
      </c>
      <c r="AU123" s="55" t="s">
        <v>1359</v>
      </c>
      <c r="AV123" s="55" t="s">
        <v>810</v>
      </c>
      <c r="AW123" s="55" t="s">
        <v>1347</v>
      </c>
      <c r="AX123" s="55" t="s">
        <v>810</v>
      </c>
      <c r="AY123" s="48" t="s">
        <v>2742</v>
      </c>
      <c r="AZ123" s="48" t="s">
        <v>196</v>
      </c>
    </row>
    <row r="124" spans="1:52">
      <c r="A124" s="5" t="s">
        <v>2502</v>
      </c>
      <c r="B124" s="5" t="s">
        <v>2503</v>
      </c>
      <c r="C124" s="5" t="s">
        <v>1277</v>
      </c>
      <c r="D124" s="2" t="str">
        <f t="shared" si="12"/>
        <v>Freeform_13605</v>
      </c>
      <c r="E124" s="6">
        <v>271.173</v>
      </c>
      <c r="X124" s="64" t="s">
        <v>811</v>
      </c>
      <c r="Y124" s="48" t="s">
        <v>2743</v>
      </c>
      <c r="Z124" s="48" t="s">
        <v>1952</v>
      </c>
      <c r="AA124" s="51" t="str">
        <f t="shared" si="13"/>
        <v/>
      </c>
      <c r="AB124" s="51" t="str">
        <f t="shared" si="11"/>
        <v/>
      </c>
      <c r="AU124" s="55" t="s">
        <v>1360</v>
      </c>
      <c r="AV124" s="55" t="s">
        <v>811</v>
      </c>
      <c r="AW124" s="55" t="s">
        <v>1347</v>
      </c>
      <c r="AX124" s="55" t="s">
        <v>811</v>
      </c>
      <c r="AY124" s="48" t="s">
        <v>2743</v>
      </c>
      <c r="AZ124" s="48" t="s">
        <v>197</v>
      </c>
    </row>
    <row r="125" spans="1:52">
      <c r="A125" s="5" t="s">
        <v>2504</v>
      </c>
      <c r="B125" s="5" t="s">
        <v>730</v>
      </c>
      <c r="C125" s="5" t="s">
        <v>1277</v>
      </c>
      <c r="D125" s="2" t="str">
        <f t="shared" si="12"/>
        <v>Freeform_13610</v>
      </c>
      <c r="E125" s="6">
        <v>144.14699999999999</v>
      </c>
      <c r="X125" s="64" t="s">
        <v>812</v>
      </c>
      <c r="Y125" s="48" t="s">
        <v>2744</v>
      </c>
      <c r="Z125" s="48" t="s">
        <v>1953</v>
      </c>
      <c r="AA125" s="51" t="str">
        <f t="shared" si="13"/>
        <v/>
      </c>
      <c r="AB125" s="51" t="str">
        <f t="shared" si="11"/>
        <v/>
      </c>
      <c r="AU125" s="55" t="s">
        <v>1361</v>
      </c>
      <c r="AV125" s="55" t="s">
        <v>812</v>
      </c>
      <c r="AW125" s="55" t="s">
        <v>1347</v>
      </c>
      <c r="AX125" s="55" t="s">
        <v>812</v>
      </c>
      <c r="AY125" s="48" t="s">
        <v>2744</v>
      </c>
      <c r="AZ125" s="48" t="s">
        <v>198</v>
      </c>
    </row>
    <row r="126" spans="1:52">
      <c r="A126" s="5" t="s">
        <v>2505</v>
      </c>
      <c r="B126" s="5" t="s">
        <v>2506</v>
      </c>
      <c r="C126" s="5" t="s">
        <v>1277</v>
      </c>
      <c r="D126" s="2" t="str">
        <f t="shared" si="12"/>
        <v>Freeform_13593</v>
      </c>
      <c r="E126" s="6">
        <v>266.19499999999999</v>
      </c>
      <c r="X126" s="64" t="s">
        <v>813</v>
      </c>
      <c r="Y126" s="48" t="s">
        <v>2745</v>
      </c>
      <c r="Z126" s="48" t="s">
        <v>1954</v>
      </c>
      <c r="AA126" s="51" t="str">
        <f t="shared" si="13"/>
        <v/>
      </c>
      <c r="AB126" s="51" t="str">
        <f t="shared" si="11"/>
        <v/>
      </c>
      <c r="AU126" s="55" t="s">
        <v>1362</v>
      </c>
      <c r="AV126" s="55" t="s">
        <v>813</v>
      </c>
      <c r="AW126" s="55" t="s">
        <v>1347</v>
      </c>
      <c r="AX126" s="55" t="s">
        <v>813</v>
      </c>
      <c r="AY126" s="48" t="s">
        <v>2745</v>
      </c>
      <c r="AZ126" s="48" t="s">
        <v>199</v>
      </c>
    </row>
    <row r="127" spans="1:52">
      <c r="A127" s="5" t="s">
        <v>2507</v>
      </c>
      <c r="B127" s="5" t="s">
        <v>725</v>
      </c>
      <c r="C127" s="5" t="s">
        <v>1277</v>
      </c>
      <c r="D127" s="2" t="str">
        <f t="shared" si="12"/>
        <v>Freeform_13604</v>
      </c>
      <c r="E127" s="6">
        <v>774.35799999999995</v>
      </c>
      <c r="X127" s="64" t="s">
        <v>814</v>
      </c>
      <c r="Y127" s="48" t="s">
        <v>2746</v>
      </c>
      <c r="Z127" s="48" t="s">
        <v>1955</v>
      </c>
      <c r="AA127" s="51" t="str">
        <f t="shared" si="13"/>
        <v/>
      </c>
      <c r="AB127" s="51" t="str">
        <f t="shared" si="11"/>
        <v/>
      </c>
      <c r="AU127" s="55" t="s">
        <v>1363</v>
      </c>
      <c r="AV127" s="55" t="s">
        <v>814</v>
      </c>
      <c r="AW127" s="55" t="s">
        <v>1347</v>
      </c>
      <c r="AX127" s="55" t="s">
        <v>814</v>
      </c>
      <c r="AY127" s="48" t="s">
        <v>2746</v>
      </c>
      <c r="AZ127" s="48" t="s">
        <v>200</v>
      </c>
    </row>
    <row r="128" spans="1:52">
      <c r="A128" s="5" t="s">
        <v>2508</v>
      </c>
      <c r="B128" s="5" t="s">
        <v>2509</v>
      </c>
      <c r="C128" s="5" t="s">
        <v>1277</v>
      </c>
      <c r="D128" s="2" t="str">
        <f t="shared" si="12"/>
        <v>Freeform_13601</v>
      </c>
      <c r="E128" s="6">
        <v>499.14699999999999</v>
      </c>
      <c r="X128" s="64" t="s">
        <v>815</v>
      </c>
      <c r="Y128" s="48" t="s">
        <v>2747</v>
      </c>
      <c r="Z128" s="48" t="s">
        <v>1956</v>
      </c>
      <c r="AA128" s="51" t="str">
        <f t="shared" si="13"/>
        <v/>
      </c>
      <c r="AB128" s="51" t="str">
        <f t="shared" si="11"/>
        <v/>
      </c>
      <c r="AU128" s="55" t="s">
        <v>1364</v>
      </c>
      <c r="AV128" s="55" t="s">
        <v>815</v>
      </c>
      <c r="AW128" s="55" t="s">
        <v>1347</v>
      </c>
      <c r="AX128" s="55" t="s">
        <v>815</v>
      </c>
      <c r="AY128" s="48" t="s">
        <v>2747</v>
      </c>
      <c r="AZ128" s="48" t="s">
        <v>201</v>
      </c>
    </row>
    <row r="129" spans="1:52">
      <c r="A129" s="5" t="s">
        <v>2510</v>
      </c>
      <c r="B129" s="5" t="s">
        <v>2511</v>
      </c>
      <c r="C129" s="5" t="s">
        <v>1277</v>
      </c>
      <c r="D129" s="2" t="str">
        <f t="shared" si="12"/>
        <v>Freeform_13602</v>
      </c>
      <c r="E129" s="6">
        <v>352.70499999999998</v>
      </c>
      <c r="X129" s="64" t="s">
        <v>816</v>
      </c>
      <c r="Y129" s="48" t="s">
        <v>2748</v>
      </c>
      <c r="Z129" s="48" t="s">
        <v>1957</v>
      </c>
      <c r="AA129" s="51" t="str">
        <f t="shared" si="13"/>
        <v/>
      </c>
      <c r="AB129" s="51" t="str">
        <f t="shared" si="11"/>
        <v/>
      </c>
      <c r="AU129" s="55" t="s">
        <v>1365</v>
      </c>
      <c r="AV129" s="55" t="s">
        <v>816</v>
      </c>
      <c r="AW129" s="55" t="s">
        <v>1366</v>
      </c>
      <c r="AX129" s="55" t="s">
        <v>816</v>
      </c>
      <c r="AY129" s="48" t="s">
        <v>2748</v>
      </c>
      <c r="AZ129" s="48" t="s">
        <v>202</v>
      </c>
    </row>
    <row r="130" spans="1:52">
      <c r="A130" s="5" t="s">
        <v>2512</v>
      </c>
      <c r="B130" s="5" t="s">
        <v>2513</v>
      </c>
      <c r="C130" s="5" t="s">
        <v>1277</v>
      </c>
      <c r="D130" s="2" t="str">
        <f t="shared" si="12"/>
        <v>Freeform_13585</v>
      </c>
      <c r="E130" s="6">
        <v>377.221</v>
      </c>
      <c r="X130" s="64" t="s">
        <v>817</v>
      </c>
      <c r="Y130" s="48" t="s">
        <v>2749</v>
      </c>
      <c r="Z130" s="48" t="s">
        <v>1958</v>
      </c>
      <c r="AA130" s="51" t="str">
        <f t="shared" si="13"/>
        <v/>
      </c>
      <c r="AB130" s="51" t="str">
        <f t="shared" ref="AB130:AB193" si="14">IF(AND($E130&gt;=$AF$14,$E130&lt;=$AF$15),"",1)</f>
        <v/>
      </c>
      <c r="AU130" s="55" t="s">
        <v>1367</v>
      </c>
      <c r="AV130" s="55" t="s">
        <v>817</v>
      </c>
      <c r="AW130" s="55" t="s">
        <v>1366</v>
      </c>
      <c r="AX130" s="55" t="s">
        <v>817</v>
      </c>
      <c r="AY130" s="48" t="s">
        <v>2749</v>
      </c>
      <c r="AZ130" s="48" t="s">
        <v>203</v>
      </c>
    </row>
    <row r="131" spans="1:52">
      <c r="A131" s="5" t="s">
        <v>2514</v>
      </c>
      <c r="B131" s="5" t="s">
        <v>2515</v>
      </c>
      <c r="C131" s="5" t="s">
        <v>1277</v>
      </c>
      <c r="D131" s="2" t="str">
        <f t="shared" ref="D131:D194" si="15">VLOOKUP(A131,AU:AY,5,FALSE)</f>
        <v>Freeform_13608</v>
      </c>
      <c r="E131" s="6">
        <v>148.649</v>
      </c>
      <c r="X131" s="64" t="s">
        <v>818</v>
      </c>
      <c r="Y131" s="48" t="s">
        <v>2750</v>
      </c>
      <c r="Z131" s="48" t="s">
        <v>1959</v>
      </c>
      <c r="AA131" s="51" t="str">
        <f t="shared" ref="AA131:AA194" si="16">IF(Y131="","",AB131)</f>
        <v/>
      </c>
      <c r="AB131" s="51" t="str">
        <f t="shared" si="14"/>
        <v/>
      </c>
      <c r="AU131" s="55" t="s">
        <v>1368</v>
      </c>
      <c r="AV131" s="55" t="s">
        <v>818</v>
      </c>
      <c r="AW131" s="55" t="s">
        <v>1366</v>
      </c>
      <c r="AX131" s="55" t="s">
        <v>818</v>
      </c>
      <c r="AY131" s="48" t="s">
        <v>2750</v>
      </c>
      <c r="AZ131" s="48" t="s">
        <v>204</v>
      </c>
    </row>
    <row r="132" spans="1:52">
      <c r="A132" s="5" t="s">
        <v>2516</v>
      </c>
      <c r="B132" s="5" t="s">
        <v>2517</v>
      </c>
      <c r="C132" s="5" t="s">
        <v>1277</v>
      </c>
      <c r="D132" s="2" t="str">
        <f t="shared" si="15"/>
        <v>Freeform_13586</v>
      </c>
      <c r="E132" s="6">
        <v>871.34199999999998</v>
      </c>
      <c r="X132" s="64" t="s">
        <v>819</v>
      </c>
      <c r="Y132" s="48" t="s">
        <v>2751</v>
      </c>
      <c r="Z132" s="48" t="s">
        <v>1960</v>
      </c>
      <c r="AA132" s="51" t="str">
        <f t="shared" si="16"/>
        <v/>
      </c>
      <c r="AB132" s="51" t="str">
        <f t="shared" si="14"/>
        <v/>
      </c>
      <c r="AU132" s="55" t="s">
        <v>1369</v>
      </c>
      <c r="AV132" s="55" t="s">
        <v>819</v>
      </c>
      <c r="AW132" s="55" t="s">
        <v>1366</v>
      </c>
      <c r="AX132" s="55" t="s">
        <v>819</v>
      </c>
      <c r="AY132" s="48" t="s">
        <v>2751</v>
      </c>
      <c r="AZ132" s="48" t="s">
        <v>205</v>
      </c>
    </row>
    <row r="133" spans="1:52">
      <c r="A133" s="5" t="s">
        <v>2518</v>
      </c>
      <c r="B133" s="5" t="s">
        <v>2519</v>
      </c>
      <c r="C133" s="5" t="s">
        <v>1277</v>
      </c>
      <c r="D133" s="2" t="str">
        <f t="shared" si="15"/>
        <v>Freeform_13590</v>
      </c>
      <c r="E133" s="6">
        <v>645.59299999999996</v>
      </c>
      <c r="X133" s="64" t="s">
        <v>820</v>
      </c>
      <c r="Y133" s="48" t="s">
        <v>2752</v>
      </c>
      <c r="Z133" s="48" t="s">
        <v>1961</v>
      </c>
      <c r="AA133" s="51" t="str">
        <f t="shared" si="16"/>
        <v/>
      </c>
      <c r="AB133" s="51" t="str">
        <f t="shared" si="14"/>
        <v/>
      </c>
      <c r="AU133" s="55" t="s">
        <v>1370</v>
      </c>
      <c r="AV133" s="55" t="s">
        <v>820</v>
      </c>
      <c r="AW133" s="55" t="s">
        <v>1366</v>
      </c>
      <c r="AX133" s="55" t="s">
        <v>820</v>
      </c>
      <c r="AY133" s="48" t="s">
        <v>2752</v>
      </c>
      <c r="AZ133" s="48" t="s">
        <v>206</v>
      </c>
    </row>
    <row r="134" spans="1:52">
      <c r="A134" s="5" t="s">
        <v>2520</v>
      </c>
      <c r="B134" s="5" t="s">
        <v>2521</v>
      </c>
      <c r="C134" s="5" t="s">
        <v>1277</v>
      </c>
      <c r="D134" s="2" t="str">
        <f t="shared" si="15"/>
        <v>Freeform_13597</v>
      </c>
      <c r="E134" s="6">
        <v>241.71</v>
      </c>
      <c r="X134" s="64" t="s">
        <v>821</v>
      </c>
      <c r="Y134" s="48" t="s">
        <v>2753</v>
      </c>
      <c r="Z134" s="48" t="s">
        <v>1962</v>
      </c>
      <c r="AA134" s="51" t="str">
        <f t="shared" si="16"/>
        <v/>
      </c>
      <c r="AB134" s="51" t="str">
        <f t="shared" si="14"/>
        <v/>
      </c>
      <c r="AU134" s="55" t="s">
        <v>1371</v>
      </c>
      <c r="AV134" s="55" t="s">
        <v>821</v>
      </c>
      <c r="AW134" s="55" t="s">
        <v>1366</v>
      </c>
      <c r="AX134" s="55" t="s">
        <v>821</v>
      </c>
      <c r="AY134" s="48" t="s">
        <v>2753</v>
      </c>
      <c r="AZ134" s="48" t="s">
        <v>207</v>
      </c>
    </row>
    <row r="135" spans="1:52">
      <c r="A135" s="5" t="s">
        <v>2522</v>
      </c>
      <c r="B135" s="5" t="s">
        <v>728</v>
      </c>
      <c r="C135" s="5" t="s">
        <v>1277</v>
      </c>
      <c r="D135" s="2" t="str">
        <f t="shared" si="15"/>
        <v>Freeform_13600</v>
      </c>
      <c r="E135" s="6">
        <v>251.81800000000001</v>
      </c>
      <c r="X135" s="64" t="s">
        <v>822</v>
      </c>
      <c r="Y135" s="48" t="s">
        <v>2754</v>
      </c>
      <c r="Z135" s="48" t="s">
        <v>1963</v>
      </c>
      <c r="AA135" s="51" t="str">
        <f t="shared" si="16"/>
        <v/>
      </c>
      <c r="AB135" s="51" t="str">
        <f t="shared" si="14"/>
        <v/>
      </c>
      <c r="AU135" s="55" t="s">
        <v>1372</v>
      </c>
      <c r="AV135" s="55" t="s">
        <v>822</v>
      </c>
      <c r="AW135" s="55" t="s">
        <v>1366</v>
      </c>
      <c r="AX135" s="55" t="s">
        <v>822</v>
      </c>
      <c r="AY135" s="48" t="s">
        <v>2754</v>
      </c>
      <c r="AZ135" s="48" t="s">
        <v>208</v>
      </c>
    </row>
    <row r="136" spans="1:52">
      <c r="A136" s="5" t="s">
        <v>2523</v>
      </c>
      <c r="B136" s="5" t="s">
        <v>729</v>
      </c>
      <c r="C136" s="5" t="s">
        <v>1277</v>
      </c>
      <c r="D136" s="2" t="str">
        <f t="shared" si="15"/>
        <v>Freeform_13609</v>
      </c>
      <c r="E136" s="6">
        <v>417.51799999999997</v>
      </c>
      <c r="X136" s="64" t="s">
        <v>823</v>
      </c>
      <c r="Y136" s="48" t="s">
        <v>2755</v>
      </c>
      <c r="Z136" s="48" t="s">
        <v>1964</v>
      </c>
      <c r="AA136" s="51" t="str">
        <f t="shared" si="16"/>
        <v/>
      </c>
      <c r="AB136" s="51" t="str">
        <f t="shared" si="14"/>
        <v/>
      </c>
      <c r="AU136" s="55" t="s">
        <v>1373</v>
      </c>
      <c r="AV136" s="55" t="s">
        <v>823</v>
      </c>
      <c r="AW136" s="55" t="s">
        <v>1366</v>
      </c>
      <c r="AX136" s="55" t="s">
        <v>823</v>
      </c>
      <c r="AY136" s="48" t="s">
        <v>2755</v>
      </c>
      <c r="AZ136" s="48" t="s">
        <v>209</v>
      </c>
    </row>
    <row r="137" spans="1:52">
      <c r="A137" s="5" t="s">
        <v>2524</v>
      </c>
      <c r="B137" s="5" t="s">
        <v>731</v>
      </c>
      <c r="C137" s="5" t="s">
        <v>1277</v>
      </c>
      <c r="D137" s="2" t="str">
        <f t="shared" si="15"/>
        <v>Freeform_13611</v>
      </c>
      <c r="E137" s="6">
        <v>634.6</v>
      </c>
      <c r="X137" s="64" t="s">
        <v>824</v>
      </c>
      <c r="Y137" s="48" t="s">
        <v>2756</v>
      </c>
      <c r="Z137" s="48" t="s">
        <v>1965</v>
      </c>
      <c r="AA137" s="51" t="str">
        <f t="shared" si="16"/>
        <v/>
      </c>
      <c r="AB137" s="51" t="str">
        <f t="shared" si="14"/>
        <v/>
      </c>
      <c r="AU137" s="55" t="s">
        <v>1374</v>
      </c>
      <c r="AV137" s="55" t="s">
        <v>824</v>
      </c>
      <c r="AW137" s="55" t="s">
        <v>1366</v>
      </c>
      <c r="AX137" s="55" t="s">
        <v>824</v>
      </c>
      <c r="AY137" s="48" t="s">
        <v>2756</v>
      </c>
      <c r="AZ137" s="48" t="s">
        <v>210</v>
      </c>
    </row>
    <row r="138" spans="1:52">
      <c r="A138" s="5" t="s">
        <v>2525</v>
      </c>
      <c r="B138" s="5" t="s">
        <v>2526</v>
      </c>
      <c r="C138" s="5" t="s">
        <v>1277</v>
      </c>
      <c r="D138" s="2" t="str">
        <f t="shared" si="15"/>
        <v>Freeform_13603</v>
      </c>
      <c r="E138" s="6">
        <v>227.303</v>
      </c>
      <c r="X138" s="64" t="s">
        <v>825</v>
      </c>
      <c r="Y138" s="48" t="s">
        <v>2757</v>
      </c>
      <c r="Z138" s="48" t="s">
        <v>1966</v>
      </c>
      <c r="AA138" s="51" t="str">
        <f t="shared" si="16"/>
        <v/>
      </c>
      <c r="AB138" s="51" t="str">
        <f t="shared" si="14"/>
        <v/>
      </c>
      <c r="AU138" s="55" t="s">
        <v>1375</v>
      </c>
      <c r="AV138" s="55" t="s">
        <v>825</v>
      </c>
      <c r="AW138" s="55" t="s">
        <v>1366</v>
      </c>
      <c r="AX138" s="55" t="s">
        <v>825</v>
      </c>
      <c r="AY138" s="48" t="s">
        <v>2757</v>
      </c>
      <c r="AZ138" s="48" t="s">
        <v>211</v>
      </c>
    </row>
    <row r="139" spans="1:52">
      <c r="A139" s="5" t="s">
        <v>2527</v>
      </c>
      <c r="B139" s="5" t="s">
        <v>726</v>
      </c>
      <c r="C139" s="5" t="s">
        <v>1277</v>
      </c>
      <c r="D139" s="2" t="str">
        <f t="shared" si="15"/>
        <v>Freeform_13598</v>
      </c>
      <c r="E139" s="6">
        <v>639.83399999999995</v>
      </c>
      <c r="X139" s="64" t="s">
        <v>826</v>
      </c>
      <c r="Y139" s="48" t="s">
        <v>2758</v>
      </c>
      <c r="Z139" s="48" t="s">
        <v>1967</v>
      </c>
      <c r="AA139" s="51" t="str">
        <f t="shared" si="16"/>
        <v/>
      </c>
      <c r="AB139" s="51" t="str">
        <f t="shared" si="14"/>
        <v/>
      </c>
      <c r="AU139" s="55" t="s">
        <v>1376</v>
      </c>
      <c r="AV139" s="55" t="s">
        <v>826</v>
      </c>
      <c r="AW139" s="55" t="s">
        <v>1366</v>
      </c>
      <c r="AX139" s="55" t="s">
        <v>826</v>
      </c>
      <c r="AY139" s="48" t="s">
        <v>2758</v>
      </c>
      <c r="AZ139" s="48" t="s">
        <v>212</v>
      </c>
    </row>
    <row r="140" spans="1:52">
      <c r="A140" s="5" t="s">
        <v>2528</v>
      </c>
      <c r="B140" s="5" t="s">
        <v>721</v>
      </c>
      <c r="C140" s="5" t="s">
        <v>1277</v>
      </c>
      <c r="D140" s="2" t="str">
        <f t="shared" si="15"/>
        <v>Freeform_13587</v>
      </c>
      <c r="E140" s="6">
        <v>280.541</v>
      </c>
      <c r="X140" s="64" t="s">
        <v>827</v>
      </c>
      <c r="Y140" s="48" t="s">
        <v>2759</v>
      </c>
      <c r="Z140" s="48" t="s">
        <v>1968</v>
      </c>
      <c r="AA140" s="51" t="str">
        <f t="shared" si="16"/>
        <v/>
      </c>
      <c r="AB140" s="51" t="str">
        <f t="shared" si="14"/>
        <v/>
      </c>
      <c r="AU140" s="55" t="s">
        <v>1377</v>
      </c>
      <c r="AV140" s="55" t="s">
        <v>827</v>
      </c>
      <c r="AW140" s="55" t="s">
        <v>1366</v>
      </c>
      <c r="AX140" s="55" t="s">
        <v>827</v>
      </c>
      <c r="AY140" s="48" t="s">
        <v>2759</v>
      </c>
      <c r="AZ140" s="48" t="s">
        <v>213</v>
      </c>
    </row>
    <row r="141" spans="1:52">
      <c r="A141" s="5" t="s">
        <v>2529</v>
      </c>
      <c r="B141" s="5" t="s">
        <v>2530</v>
      </c>
      <c r="C141" s="5" t="s">
        <v>1277</v>
      </c>
      <c r="D141" s="2" t="str">
        <f t="shared" si="15"/>
        <v>Freeform_13596</v>
      </c>
      <c r="E141" s="6">
        <v>237.81700000000001</v>
      </c>
      <c r="X141" s="64" t="s">
        <v>828</v>
      </c>
      <c r="Y141" s="48" t="s">
        <v>2760</v>
      </c>
      <c r="Z141" s="48" t="s">
        <v>1969</v>
      </c>
      <c r="AA141" s="51" t="str">
        <f t="shared" si="16"/>
        <v/>
      </c>
      <c r="AB141" s="51" t="str">
        <f t="shared" si="14"/>
        <v/>
      </c>
      <c r="AU141" s="55" t="s">
        <v>1378</v>
      </c>
      <c r="AV141" s="55" t="s">
        <v>828</v>
      </c>
      <c r="AW141" s="55" t="s">
        <v>1366</v>
      </c>
      <c r="AX141" s="55" t="s">
        <v>828</v>
      </c>
      <c r="AY141" s="48" t="s">
        <v>2760</v>
      </c>
      <c r="AZ141" s="48" t="s">
        <v>214</v>
      </c>
    </row>
    <row r="142" spans="1:52">
      <c r="A142" s="5" t="s">
        <v>2531</v>
      </c>
      <c r="B142" s="5" t="s">
        <v>2532</v>
      </c>
      <c r="C142" s="5" t="s">
        <v>1277</v>
      </c>
      <c r="D142" s="2" t="str">
        <f t="shared" si="15"/>
        <v>Freeform_13594</v>
      </c>
      <c r="E142" s="6">
        <v>168.107</v>
      </c>
      <c r="X142" s="64" t="s">
        <v>829</v>
      </c>
      <c r="Y142" s="48" t="s">
        <v>2761</v>
      </c>
      <c r="Z142" s="48" t="s">
        <v>1970</v>
      </c>
      <c r="AA142" s="51" t="str">
        <f t="shared" si="16"/>
        <v/>
      </c>
      <c r="AB142" s="51" t="str">
        <f t="shared" si="14"/>
        <v/>
      </c>
      <c r="AU142" s="55" t="s">
        <v>1379</v>
      </c>
      <c r="AV142" s="55" t="s">
        <v>829</v>
      </c>
      <c r="AW142" s="55" t="s">
        <v>1366</v>
      </c>
      <c r="AX142" s="55" t="s">
        <v>829</v>
      </c>
      <c r="AY142" s="48" t="s">
        <v>2761</v>
      </c>
      <c r="AZ142" s="48" t="s">
        <v>215</v>
      </c>
    </row>
    <row r="143" spans="1:52">
      <c r="A143" s="5" t="s">
        <v>2533</v>
      </c>
      <c r="B143" s="5" t="s">
        <v>732</v>
      </c>
      <c r="C143" s="5" t="s">
        <v>1277</v>
      </c>
      <c r="D143" s="2" t="str">
        <f t="shared" si="15"/>
        <v>Freeform_13595</v>
      </c>
      <c r="E143" s="6">
        <v>262.32799999999997</v>
      </c>
      <c r="X143" s="64" t="s">
        <v>830</v>
      </c>
      <c r="Y143" s="48" t="s">
        <v>2762</v>
      </c>
      <c r="Z143" s="48" t="s">
        <v>1971</v>
      </c>
      <c r="AA143" s="51" t="str">
        <f t="shared" si="16"/>
        <v/>
      </c>
      <c r="AB143" s="51" t="str">
        <f t="shared" si="14"/>
        <v/>
      </c>
      <c r="AU143" s="55" t="s">
        <v>1380</v>
      </c>
      <c r="AV143" s="55" t="s">
        <v>830</v>
      </c>
      <c r="AW143" s="55" t="s">
        <v>1366</v>
      </c>
      <c r="AX143" s="55" t="s">
        <v>830</v>
      </c>
      <c r="AY143" s="48" t="s">
        <v>2762</v>
      </c>
      <c r="AZ143" s="48" t="s">
        <v>216</v>
      </c>
    </row>
    <row r="144" spans="1:52">
      <c r="A144" s="5" t="s">
        <v>2534</v>
      </c>
      <c r="B144" s="5" t="s">
        <v>722</v>
      </c>
      <c r="C144" s="5" t="s">
        <v>1277</v>
      </c>
      <c r="D144" s="2" t="str">
        <f t="shared" si="15"/>
        <v>Freeform_13589</v>
      </c>
      <c r="E144" s="6">
        <v>364.75900000000001</v>
      </c>
      <c r="X144" s="64" t="s">
        <v>831</v>
      </c>
      <c r="Y144" s="48" t="s">
        <v>2763</v>
      </c>
      <c r="Z144" s="48" t="s">
        <v>1972</v>
      </c>
      <c r="AA144" s="51" t="str">
        <f t="shared" si="16"/>
        <v/>
      </c>
      <c r="AB144" s="51" t="str">
        <f t="shared" si="14"/>
        <v/>
      </c>
      <c r="AU144" s="55" t="s">
        <v>1381</v>
      </c>
      <c r="AV144" s="55" t="s">
        <v>831</v>
      </c>
      <c r="AW144" s="55" t="s">
        <v>1366</v>
      </c>
      <c r="AX144" s="55" t="s">
        <v>831</v>
      </c>
      <c r="AY144" s="48" t="s">
        <v>2763</v>
      </c>
      <c r="AZ144" s="48" t="s">
        <v>217</v>
      </c>
    </row>
    <row r="145" spans="1:52">
      <c r="A145" s="5" t="s">
        <v>2535</v>
      </c>
      <c r="B145" s="5" t="s">
        <v>2536</v>
      </c>
      <c r="C145" s="5" t="s">
        <v>1277</v>
      </c>
      <c r="D145" s="2" t="str">
        <f t="shared" si="15"/>
        <v>Freeform_13588</v>
      </c>
      <c r="E145" s="6">
        <v>197.11699999999999</v>
      </c>
      <c r="X145" s="64" t="s">
        <v>832</v>
      </c>
      <c r="Y145" s="48" t="s">
        <v>2764</v>
      </c>
      <c r="Z145" s="48" t="s">
        <v>1973</v>
      </c>
      <c r="AA145" s="51" t="str">
        <f t="shared" si="16"/>
        <v/>
      </c>
      <c r="AB145" s="51" t="str">
        <f t="shared" si="14"/>
        <v/>
      </c>
      <c r="AU145" s="55" t="s">
        <v>1382</v>
      </c>
      <c r="AV145" s="55" t="s">
        <v>832</v>
      </c>
      <c r="AW145" s="55" t="s">
        <v>1366</v>
      </c>
      <c r="AX145" s="55" t="s">
        <v>832</v>
      </c>
      <c r="AY145" s="48" t="s">
        <v>2764</v>
      </c>
      <c r="AZ145" s="48" t="s">
        <v>218</v>
      </c>
    </row>
    <row r="146" spans="1:52">
      <c r="A146" s="5" t="s">
        <v>2537</v>
      </c>
      <c r="B146" s="5" t="s">
        <v>2538</v>
      </c>
      <c r="C146" s="5" t="s">
        <v>1277</v>
      </c>
      <c r="D146" s="2" t="str">
        <f t="shared" si="15"/>
        <v>Freeform_13612</v>
      </c>
      <c r="E146" s="6">
        <v>216.65100000000001</v>
      </c>
      <c r="X146" s="64" t="s">
        <v>833</v>
      </c>
      <c r="Y146" s="48" t="s">
        <v>2765</v>
      </c>
      <c r="Z146" s="48" t="s">
        <v>1974</v>
      </c>
      <c r="AA146" s="51" t="str">
        <f t="shared" si="16"/>
        <v/>
      </c>
      <c r="AB146" s="51" t="str">
        <f t="shared" si="14"/>
        <v/>
      </c>
      <c r="AU146" s="55" t="s">
        <v>1383</v>
      </c>
      <c r="AV146" s="55" t="s">
        <v>833</v>
      </c>
      <c r="AW146" s="55" t="s">
        <v>1366</v>
      </c>
      <c r="AX146" s="55" t="s">
        <v>833</v>
      </c>
      <c r="AY146" s="48" t="s">
        <v>2765</v>
      </c>
      <c r="AZ146" s="48" t="s">
        <v>219</v>
      </c>
    </row>
    <row r="147" spans="1:52">
      <c r="A147" s="5" t="s">
        <v>1344</v>
      </c>
      <c r="B147" s="5" t="s">
        <v>796</v>
      </c>
      <c r="C147" s="5" t="s">
        <v>1323</v>
      </c>
      <c r="D147" s="2" t="str">
        <f t="shared" si="15"/>
        <v>Freeform_13676</v>
      </c>
      <c r="E147" s="6">
        <v>177.46299999999999</v>
      </c>
      <c r="X147" s="64" t="s">
        <v>834</v>
      </c>
      <c r="Y147" s="48" t="s">
        <v>2766</v>
      </c>
      <c r="Z147" s="48" t="s">
        <v>1975</v>
      </c>
      <c r="AA147" s="51" t="str">
        <f t="shared" si="16"/>
        <v/>
      </c>
      <c r="AB147" s="51" t="str">
        <f t="shared" si="14"/>
        <v/>
      </c>
      <c r="AU147" s="55" t="s">
        <v>1384</v>
      </c>
      <c r="AV147" s="55" t="s">
        <v>834</v>
      </c>
      <c r="AW147" s="55" t="s">
        <v>1366</v>
      </c>
      <c r="AX147" s="55" t="s">
        <v>834</v>
      </c>
      <c r="AY147" s="48" t="s">
        <v>2766</v>
      </c>
      <c r="AZ147" s="48" t="s">
        <v>220</v>
      </c>
    </row>
    <row r="148" spans="1:52">
      <c r="A148" s="5" t="s">
        <v>1337</v>
      </c>
      <c r="B148" s="5" t="s">
        <v>789</v>
      </c>
      <c r="C148" s="5" t="s">
        <v>1323</v>
      </c>
      <c r="D148" s="2" t="str">
        <f t="shared" si="15"/>
        <v>Freeform_13669</v>
      </c>
      <c r="E148" s="6">
        <v>222.85599999999999</v>
      </c>
      <c r="X148" s="64" t="s">
        <v>835</v>
      </c>
      <c r="Y148" s="48" t="s">
        <v>2767</v>
      </c>
      <c r="Z148" s="48" t="s">
        <v>1976</v>
      </c>
      <c r="AA148" s="51" t="str">
        <f t="shared" si="16"/>
        <v/>
      </c>
      <c r="AB148" s="51" t="str">
        <f t="shared" si="14"/>
        <v/>
      </c>
      <c r="AU148" s="55" t="s">
        <v>1385</v>
      </c>
      <c r="AV148" s="55" t="s">
        <v>835</v>
      </c>
      <c r="AW148" s="55" t="s">
        <v>1366</v>
      </c>
      <c r="AX148" s="55" t="s">
        <v>835</v>
      </c>
      <c r="AY148" s="48" t="s">
        <v>2767</v>
      </c>
      <c r="AZ148" s="48" t="s">
        <v>221</v>
      </c>
    </row>
    <row r="149" spans="1:52">
      <c r="A149" s="5" t="s">
        <v>1326</v>
      </c>
      <c r="B149" s="5" t="s">
        <v>778</v>
      </c>
      <c r="C149" s="5" t="s">
        <v>1323</v>
      </c>
      <c r="D149" s="2" t="str">
        <f t="shared" si="15"/>
        <v>Freeform_13658</v>
      </c>
      <c r="E149" s="6">
        <v>225.73</v>
      </c>
      <c r="X149" s="64" t="s">
        <v>836</v>
      </c>
      <c r="Y149" s="48" t="s">
        <v>2768</v>
      </c>
      <c r="Z149" s="48" t="s">
        <v>1977</v>
      </c>
      <c r="AA149" s="51" t="str">
        <f t="shared" si="16"/>
        <v/>
      </c>
      <c r="AB149" s="51" t="str">
        <f t="shared" si="14"/>
        <v/>
      </c>
      <c r="AU149" s="55" t="s">
        <v>1386</v>
      </c>
      <c r="AV149" s="55" t="s">
        <v>836</v>
      </c>
      <c r="AW149" s="55" t="s">
        <v>1366</v>
      </c>
      <c r="AX149" s="55" t="s">
        <v>836</v>
      </c>
      <c r="AY149" s="48" t="s">
        <v>2768</v>
      </c>
      <c r="AZ149" s="48" t="s">
        <v>222</v>
      </c>
    </row>
    <row r="150" spans="1:52">
      <c r="A150" s="5" t="s">
        <v>1341</v>
      </c>
      <c r="B150" s="5" t="s">
        <v>793</v>
      </c>
      <c r="C150" s="5" t="s">
        <v>1323</v>
      </c>
      <c r="D150" s="2" t="str">
        <f t="shared" si="15"/>
        <v>Freeform_13673</v>
      </c>
      <c r="E150" s="6">
        <v>185.67599999999999</v>
      </c>
      <c r="X150" s="64" t="s">
        <v>837</v>
      </c>
      <c r="Y150" s="48" t="s">
        <v>2769</v>
      </c>
      <c r="Z150" s="48" t="s">
        <v>1978</v>
      </c>
      <c r="AA150" s="51" t="str">
        <f t="shared" si="16"/>
        <v/>
      </c>
      <c r="AB150" s="51" t="str">
        <f t="shared" si="14"/>
        <v/>
      </c>
      <c r="AU150" s="55" t="s">
        <v>1387</v>
      </c>
      <c r="AV150" s="55" t="s">
        <v>837</v>
      </c>
      <c r="AW150" s="55" t="s">
        <v>1366</v>
      </c>
      <c r="AX150" s="55" t="s">
        <v>837</v>
      </c>
      <c r="AY150" s="48" t="s">
        <v>2769</v>
      </c>
      <c r="AZ150" s="48" t="s">
        <v>223</v>
      </c>
    </row>
    <row r="151" spans="1:52">
      <c r="A151" s="5" t="s">
        <v>1340</v>
      </c>
      <c r="B151" s="5" t="s">
        <v>792</v>
      </c>
      <c r="C151" s="5" t="s">
        <v>1323</v>
      </c>
      <c r="D151" s="2" t="str">
        <f t="shared" si="15"/>
        <v>Freeform_13672</v>
      </c>
      <c r="E151" s="6">
        <v>214.10599999999999</v>
      </c>
      <c r="X151" s="64" t="s">
        <v>838</v>
      </c>
      <c r="Y151" s="48" t="s">
        <v>2770</v>
      </c>
      <c r="Z151" s="48" t="s">
        <v>1979</v>
      </c>
      <c r="AA151" s="51" t="str">
        <f t="shared" si="16"/>
        <v/>
      </c>
      <c r="AB151" s="51" t="str">
        <f t="shared" si="14"/>
        <v/>
      </c>
      <c r="AU151" s="55" t="s">
        <v>1388</v>
      </c>
      <c r="AV151" s="55" t="s">
        <v>838</v>
      </c>
      <c r="AW151" s="55" t="s">
        <v>1389</v>
      </c>
      <c r="AX151" s="55" t="s">
        <v>838</v>
      </c>
      <c r="AY151" s="48" t="s">
        <v>2770</v>
      </c>
      <c r="AZ151" s="48" t="s">
        <v>224</v>
      </c>
    </row>
    <row r="152" spans="1:52">
      <c r="A152" s="5" t="s">
        <v>1330</v>
      </c>
      <c r="B152" s="5" t="s">
        <v>782</v>
      </c>
      <c r="C152" s="5" t="s">
        <v>1323</v>
      </c>
      <c r="D152" s="2" t="str">
        <f t="shared" si="15"/>
        <v>Freeform_13662</v>
      </c>
      <c r="E152" s="6">
        <v>427.58800000000002</v>
      </c>
      <c r="X152" s="64" t="s">
        <v>839</v>
      </c>
      <c r="Y152" s="48" t="s">
        <v>2771</v>
      </c>
      <c r="Z152" s="48" t="s">
        <v>1980</v>
      </c>
      <c r="AA152" s="51" t="str">
        <f t="shared" si="16"/>
        <v/>
      </c>
      <c r="AB152" s="51" t="str">
        <f t="shared" si="14"/>
        <v/>
      </c>
      <c r="AU152" s="55" t="s">
        <v>1390</v>
      </c>
      <c r="AV152" s="55" t="s">
        <v>839</v>
      </c>
      <c r="AW152" s="55" t="s">
        <v>1389</v>
      </c>
      <c r="AX152" s="55" t="s">
        <v>839</v>
      </c>
      <c r="AY152" s="48" t="s">
        <v>2771</v>
      </c>
      <c r="AZ152" s="48" t="s">
        <v>225</v>
      </c>
    </row>
    <row r="153" spans="1:52">
      <c r="A153" s="5" t="s">
        <v>1332</v>
      </c>
      <c r="B153" s="5" t="s">
        <v>784</v>
      </c>
      <c r="C153" s="5" t="s">
        <v>1323</v>
      </c>
      <c r="D153" s="2" t="str">
        <f t="shared" si="15"/>
        <v>Freeform_13664</v>
      </c>
      <c r="E153" s="6">
        <v>199.96299999999999</v>
      </c>
      <c r="X153" s="64" t="s">
        <v>840</v>
      </c>
      <c r="Y153" s="48" t="s">
        <v>2772</v>
      </c>
      <c r="Z153" s="48" t="s">
        <v>1981</v>
      </c>
      <c r="AA153" s="51" t="str">
        <f t="shared" si="16"/>
        <v/>
      </c>
      <c r="AB153" s="51" t="str">
        <f t="shared" si="14"/>
        <v/>
      </c>
      <c r="AU153" s="55" t="s">
        <v>1391</v>
      </c>
      <c r="AV153" s="55" t="s">
        <v>840</v>
      </c>
      <c r="AW153" s="55" t="s">
        <v>1389</v>
      </c>
      <c r="AX153" s="55" t="s">
        <v>840</v>
      </c>
      <c r="AY153" s="48" t="s">
        <v>2772</v>
      </c>
      <c r="AZ153" s="48" t="s">
        <v>226</v>
      </c>
    </row>
    <row r="154" spans="1:52">
      <c r="A154" s="5" t="s">
        <v>1327</v>
      </c>
      <c r="B154" s="5" t="s">
        <v>779</v>
      </c>
      <c r="C154" s="5" t="s">
        <v>1323</v>
      </c>
      <c r="D154" s="2" t="str">
        <f t="shared" si="15"/>
        <v>Freeform_13659</v>
      </c>
      <c r="E154" s="6">
        <v>251.66900000000001</v>
      </c>
      <c r="X154" s="64" t="s">
        <v>841</v>
      </c>
      <c r="Y154" s="48" t="s">
        <v>2773</v>
      </c>
      <c r="Z154" s="48" t="s">
        <v>1982</v>
      </c>
      <c r="AA154" s="51" t="str">
        <f t="shared" si="16"/>
        <v/>
      </c>
      <c r="AB154" s="51" t="str">
        <f t="shared" si="14"/>
        <v/>
      </c>
      <c r="AU154" s="55" t="s">
        <v>1392</v>
      </c>
      <c r="AV154" s="55" t="s">
        <v>841</v>
      </c>
      <c r="AW154" s="55" t="s">
        <v>1389</v>
      </c>
      <c r="AX154" s="55" t="s">
        <v>841</v>
      </c>
      <c r="AY154" s="48" t="s">
        <v>2773</v>
      </c>
      <c r="AZ154" s="48" t="s">
        <v>227</v>
      </c>
    </row>
    <row r="155" spans="1:52">
      <c r="A155" s="5" t="s">
        <v>1338</v>
      </c>
      <c r="B155" s="5" t="s">
        <v>790</v>
      </c>
      <c r="C155" s="5" t="s">
        <v>1323</v>
      </c>
      <c r="D155" s="2" t="str">
        <f t="shared" si="15"/>
        <v>Freeform_13670</v>
      </c>
      <c r="E155" s="6">
        <v>338.47699999999998</v>
      </c>
      <c r="X155" s="64" t="s">
        <v>842</v>
      </c>
      <c r="Y155" s="48" t="s">
        <v>2774</v>
      </c>
      <c r="Z155" s="48" t="s">
        <v>1983</v>
      </c>
      <c r="AA155" s="51" t="str">
        <f t="shared" si="16"/>
        <v/>
      </c>
      <c r="AB155" s="51" t="str">
        <f t="shared" si="14"/>
        <v/>
      </c>
      <c r="AU155" s="55" t="s">
        <v>1393</v>
      </c>
      <c r="AV155" s="55" t="s">
        <v>842</v>
      </c>
      <c r="AW155" s="55" t="s">
        <v>1389</v>
      </c>
      <c r="AX155" s="55" t="s">
        <v>842</v>
      </c>
      <c r="AY155" s="48" t="s">
        <v>2774</v>
      </c>
      <c r="AZ155" s="48" t="s">
        <v>228</v>
      </c>
    </row>
    <row r="156" spans="1:52">
      <c r="A156" s="5" t="s">
        <v>1345</v>
      </c>
      <c r="B156" s="5" t="s">
        <v>797</v>
      </c>
      <c r="C156" s="5" t="s">
        <v>1323</v>
      </c>
      <c r="D156" s="2" t="str">
        <f t="shared" si="15"/>
        <v>Freeform_13677</v>
      </c>
      <c r="E156" s="6">
        <v>327.72399999999999</v>
      </c>
      <c r="X156" s="64" t="s">
        <v>843</v>
      </c>
      <c r="Y156" s="48" t="s">
        <v>2775</v>
      </c>
      <c r="Z156" s="48" t="s">
        <v>1984</v>
      </c>
      <c r="AA156" s="51" t="str">
        <f t="shared" si="16"/>
        <v/>
      </c>
      <c r="AB156" s="51" t="str">
        <f t="shared" si="14"/>
        <v/>
      </c>
      <c r="AU156" s="55" t="s">
        <v>1394</v>
      </c>
      <c r="AV156" s="55" t="s">
        <v>843</v>
      </c>
      <c r="AW156" s="55" t="s">
        <v>1389</v>
      </c>
      <c r="AX156" s="55" t="s">
        <v>843</v>
      </c>
      <c r="AY156" s="48" t="s">
        <v>2775</v>
      </c>
      <c r="AZ156" s="48" t="s">
        <v>229</v>
      </c>
    </row>
    <row r="157" spans="1:52">
      <c r="A157" s="5" t="s">
        <v>1336</v>
      </c>
      <c r="B157" s="5" t="s">
        <v>788</v>
      </c>
      <c r="C157" s="5" t="s">
        <v>1323</v>
      </c>
      <c r="D157" s="2" t="str">
        <f t="shared" si="15"/>
        <v>Freeform_13668</v>
      </c>
      <c r="E157" s="6">
        <v>220.93700000000001</v>
      </c>
      <c r="X157" s="64" t="s">
        <v>844</v>
      </c>
      <c r="Y157" s="48" t="s">
        <v>2776</v>
      </c>
      <c r="Z157" s="48" t="s">
        <v>1985</v>
      </c>
      <c r="AA157" s="51" t="str">
        <f t="shared" si="16"/>
        <v/>
      </c>
      <c r="AB157" s="51" t="str">
        <f t="shared" si="14"/>
        <v/>
      </c>
      <c r="AU157" s="55" t="s">
        <v>1395</v>
      </c>
      <c r="AV157" s="55" t="s">
        <v>844</v>
      </c>
      <c r="AW157" s="55" t="s">
        <v>1389</v>
      </c>
      <c r="AX157" s="55" t="s">
        <v>844</v>
      </c>
      <c r="AY157" s="48" t="s">
        <v>2776</v>
      </c>
      <c r="AZ157" s="48" t="s">
        <v>230</v>
      </c>
    </row>
    <row r="158" spans="1:52">
      <c r="A158" s="5" t="s">
        <v>1334</v>
      </c>
      <c r="B158" s="5" t="s">
        <v>786</v>
      </c>
      <c r="C158" s="5" t="s">
        <v>1323</v>
      </c>
      <c r="D158" s="2" t="str">
        <f t="shared" si="15"/>
        <v>Freeform_13666</v>
      </c>
      <c r="E158" s="6">
        <v>154.18199999999999</v>
      </c>
      <c r="X158" s="64" t="s">
        <v>845</v>
      </c>
      <c r="Y158" s="48" t="s">
        <v>2777</v>
      </c>
      <c r="Z158" s="48" t="s">
        <v>1986</v>
      </c>
      <c r="AA158" s="51" t="str">
        <f t="shared" si="16"/>
        <v/>
      </c>
      <c r="AB158" s="51" t="str">
        <f t="shared" si="14"/>
        <v/>
      </c>
      <c r="AU158" s="55" t="s">
        <v>1396</v>
      </c>
      <c r="AV158" s="55" t="s">
        <v>845</v>
      </c>
      <c r="AW158" s="55" t="s">
        <v>1389</v>
      </c>
      <c r="AX158" s="55" t="s">
        <v>845</v>
      </c>
      <c r="AY158" s="48" t="s">
        <v>2777</v>
      </c>
      <c r="AZ158" s="48" t="s">
        <v>231</v>
      </c>
    </row>
    <row r="159" spans="1:52">
      <c r="A159" s="5" t="s">
        <v>1329</v>
      </c>
      <c r="B159" s="5" t="s">
        <v>781</v>
      </c>
      <c r="C159" s="5" t="s">
        <v>1323</v>
      </c>
      <c r="D159" s="2" t="str">
        <f t="shared" si="15"/>
        <v>Freeform_13661</v>
      </c>
      <c r="E159" s="6">
        <v>154.011</v>
      </c>
      <c r="X159" s="64" t="s">
        <v>846</v>
      </c>
      <c r="Y159" s="48" t="s">
        <v>2778</v>
      </c>
      <c r="Z159" s="48" t="s">
        <v>1987</v>
      </c>
      <c r="AA159" s="51" t="str">
        <f t="shared" si="16"/>
        <v/>
      </c>
      <c r="AB159" s="51" t="str">
        <f t="shared" si="14"/>
        <v/>
      </c>
      <c r="AU159" s="55" t="s">
        <v>1397</v>
      </c>
      <c r="AV159" s="55" t="s">
        <v>846</v>
      </c>
      <c r="AW159" s="55" t="s">
        <v>1389</v>
      </c>
      <c r="AX159" s="55" t="s">
        <v>846</v>
      </c>
      <c r="AY159" s="48" t="s">
        <v>2778</v>
      </c>
      <c r="AZ159" s="48" t="s">
        <v>232</v>
      </c>
    </row>
    <row r="160" spans="1:52">
      <c r="A160" s="5" t="s">
        <v>1328</v>
      </c>
      <c r="B160" s="5" t="s">
        <v>780</v>
      </c>
      <c r="C160" s="5" t="s">
        <v>1323</v>
      </c>
      <c r="D160" s="2" t="str">
        <f t="shared" si="15"/>
        <v>Freeform_13660</v>
      </c>
      <c r="E160" s="6">
        <v>325.73700000000002</v>
      </c>
      <c r="X160" s="64" t="s">
        <v>847</v>
      </c>
      <c r="Y160" s="48" t="s">
        <v>2779</v>
      </c>
      <c r="Z160" s="48" t="s">
        <v>1988</v>
      </c>
      <c r="AA160" s="51" t="str">
        <f t="shared" si="16"/>
        <v/>
      </c>
      <c r="AB160" s="51" t="str">
        <f t="shared" si="14"/>
        <v/>
      </c>
      <c r="AU160" s="55" t="s">
        <v>1398</v>
      </c>
      <c r="AV160" s="55" t="s">
        <v>847</v>
      </c>
      <c r="AW160" s="55" t="s">
        <v>1389</v>
      </c>
      <c r="AX160" s="55" t="s">
        <v>847</v>
      </c>
      <c r="AY160" s="48" t="s">
        <v>2779</v>
      </c>
      <c r="AZ160" s="48" t="s">
        <v>233</v>
      </c>
    </row>
    <row r="161" spans="1:52">
      <c r="A161" s="5" t="s">
        <v>1335</v>
      </c>
      <c r="B161" s="5" t="s">
        <v>787</v>
      </c>
      <c r="C161" s="5" t="s">
        <v>1323</v>
      </c>
      <c r="D161" s="2" t="str">
        <f t="shared" si="15"/>
        <v>Freeform_13667</v>
      </c>
      <c r="E161" s="6">
        <v>275.66399999999999</v>
      </c>
      <c r="X161" s="64" t="s">
        <v>848</v>
      </c>
      <c r="Y161" s="48" t="s">
        <v>2780</v>
      </c>
      <c r="Z161" s="48" t="s">
        <v>1989</v>
      </c>
      <c r="AA161" s="51" t="str">
        <f t="shared" si="16"/>
        <v/>
      </c>
      <c r="AB161" s="51" t="str">
        <f t="shared" si="14"/>
        <v/>
      </c>
      <c r="AU161" s="55" t="s">
        <v>1399</v>
      </c>
      <c r="AV161" s="55" t="s">
        <v>848</v>
      </c>
      <c r="AW161" s="55" t="s">
        <v>1389</v>
      </c>
      <c r="AX161" s="55" t="s">
        <v>848</v>
      </c>
      <c r="AY161" s="48" t="s">
        <v>2780</v>
      </c>
      <c r="AZ161" s="48" t="s">
        <v>234</v>
      </c>
    </row>
    <row r="162" spans="1:52">
      <c r="A162" s="5" t="s">
        <v>1325</v>
      </c>
      <c r="B162" s="5" t="s">
        <v>777</v>
      </c>
      <c r="C162" s="5" t="s">
        <v>1323</v>
      </c>
      <c r="D162" s="2" t="str">
        <f t="shared" si="15"/>
        <v>Freeform_13657</v>
      </c>
      <c r="E162" s="6">
        <v>354.536</v>
      </c>
      <c r="X162" s="64" t="s">
        <v>849</v>
      </c>
      <c r="Y162" s="48" t="s">
        <v>2781</v>
      </c>
      <c r="Z162" s="48" t="s">
        <v>1990</v>
      </c>
      <c r="AA162" s="51" t="str">
        <f t="shared" si="16"/>
        <v/>
      </c>
      <c r="AB162" s="51" t="str">
        <f t="shared" si="14"/>
        <v/>
      </c>
      <c r="AU162" s="55" t="s">
        <v>1400</v>
      </c>
      <c r="AV162" s="55" t="s">
        <v>849</v>
      </c>
      <c r="AW162" s="55" t="s">
        <v>1389</v>
      </c>
      <c r="AX162" s="55" t="s">
        <v>849</v>
      </c>
      <c r="AY162" s="48" t="s">
        <v>2781</v>
      </c>
      <c r="AZ162" s="48" t="s">
        <v>235</v>
      </c>
    </row>
    <row r="163" spans="1:52">
      <c r="A163" s="5" t="s">
        <v>1322</v>
      </c>
      <c r="B163" s="5" t="s">
        <v>775</v>
      </c>
      <c r="C163" s="5" t="s">
        <v>1323</v>
      </c>
      <c r="D163" s="2" t="str">
        <f t="shared" si="15"/>
        <v>Freeform_13655</v>
      </c>
      <c r="E163" s="6">
        <v>379.60899999999998</v>
      </c>
      <c r="X163" s="64" t="s">
        <v>850</v>
      </c>
      <c r="Y163" s="48" t="s">
        <v>2782</v>
      </c>
      <c r="Z163" s="48" t="s">
        <v>1991</v>
      </c>
      <c r="AA163" s="51" t="str">
        <f t="shared" si="16"/>
        <v/>
      </c>
      <c r="AB163" s="51" t="str">
        <f t="shared" si="14"/>
        <v/>
      </c>
      <c r="AU163" s="55" t="s">
        <v>1401</v>
      </c>
      <c r="AV163" s="55" t="s">
        <v>850</v>
      </c>
      <c r="AW163" s="55" t="s">
        <v>1389</v>
      </c>
      <c r="AX163" s="55" t="s">
        <v>850</v>
      </c>
      <c r="AY163" s="48" t="s">
        <v>2782</v>
      </c>
      <c r="AZ163" s="48" t="s">
        <v>236</v>
      </c>
    </row>
    <row r="164" spans="1:52">
      <c r="A164" s="5" t="s">
        <v>1339</v>
      </c>
      <c r="B164" s="5" t="s">
        <v>791</v>
      </c>
      <c r="C164" s="5" t="s">
        <v>1323</v>
      </c>
      <c r="D164" s="2" t="str">
        <f t="shared" si="15"/>
        <v>Freeform_13671</v>
      </c>
      <c r="E164" s="6">
        <v>336.77499999999998</v>
      </c>
      <c r="X164" s="64" t="s">
        <v>851</v>
      </c>
      <c r="Y164" s="48" t="s">
        <v>2783</v>
      </c>
      <c r="Z164" s="48" t="s">
        <v>1992</v>
      </c>
      <c r="AA164" s="51" t="str">
        <f t="shared" si="16"/>
        <v/>
      </c>
      <c r="AB164" s="51" t="str">
        <f t="shared" si="14"/>
        <v/>
      </c>
      <c r="AU164" s="55" t="s">
        <v>1402</v>
      </c>
      <c r="AV164" s="55" t="s">
        <v>851</v>
      </c>
      <c r="AW164" s="55" t="s">
        <v>1389</v>
      </c>
      <c r="AX164" s="55" t="s">
        <v>851</v>
      </c>
      <c r="AY164" s="48" t="s">
        <v>2783</v>
      </c>
      <c r="AZ164" s="48" t="s">
        <v>237</v>
      </c>
    </row>
    <row r="165" spans="1:52">
      <c r="A165" s="5" t="s">
        <v>1342</v>
      </c>
      <c r="B165" s="5" t="s">
        <v>794</v>
      </c>
      <c r="C165" s="5" t="s">
        <v>1323</v>
      </c>
      <c r="D165" s="2" t="str">
        <f t="shared" si="15"/>
        <v>Freeform_13674</v>
      </c>
      <c r="E165" s="6">
        <v>171.92</v>
      </c>
      <c r="X165" s="64" t="s">
        <v>852</v>
      </c>
      <c r="Y165" s="48" t="s">
        <v>2784</v>
      </c>
      <c r="Z165" s="48" t="s">
        <v>1993</v>
      </c>
      <c r="AA165" s="51" t="str">
        <f t="shared" si="16"/>
        <v/>
      </c>
      <c r="AB165" s="51" t="str">
        <f t="shared" si="14"/>
        <v/>
      </c>
      <c r="AU165" s="55" t="s">
        <v>1403</v>
      </c>
      <c r="AV165" s="55" t="s">
        <v>852</v>
      </c>
      <c r="AW165" s="55" t="s">
        <v>1389</v>
      </c>
      <c r="AX165" s="55" t="s">
        <v>852</v>
      </c>
      <c r="AY165" s="48" t="s">
        <v>2784</v>
      </c>
      <c r="AZ165" s="48" t="s">
        <v>238</v>
      </c>
    </row>
    <row r="166" spans="1:52">
      <c r="A166" s="5" t="s">
        <v>1331</v>
      </c>
      <c r="B166" s="5" t="s">
        <v>783</v>
      </c>
      <c r="C166" s="5" t="s">
        <v>1323</v>
      </c>
      <c r="D166" s="2" t="str">
        <f t="shared" si="15"/>
        <v>Freeform_13663</v>
      </c>
      <c r="E166" s="6">
        <v>161.72499999999999</v>
      </c>
      <c r="X166" s="64" t="s">
        <v>853</v>
      </c>
      <c r="Y166" s="48" t="s">
        <v>2785</v>
      </c>
      <c r="Z166" s="48" t="s">
        <v>1994</v>
      </c>
      <c r="AA166" s="51" t="str">
        <f t="shared" si="16"/>
        <v/>
      </c>
      <c r="AB166" s="51" t="str">
        <f t="shared" si="14"/>
        <v/>
      </c>
      <c r="AU166" s="55" t="s">
        <v>1404</v>
      </c>
      <c r="AV166" s="55" t="s">
        <v>853</v>
      </c>
      <c r="AW166" s="55" t="s">
        <v>1389</v>
      </c>
      <c r="AX166" s="55" t="s">
        <v>853</v>
      </c>
      <c r="AY166" s="48" t="s">
        <v>2785</v>
      </c>
      <c r="AZ166" s="48" t="s">
        <v>239</v>
      </c>
    </row>
    <row r="167" spans="1:52">
      <c r="A167" s="5" t="s">
        <v>1324</v>
      </c>
      <c r="B167" s="5" t="s">
        <v>776</v>
      </c>
      <c r="C167" s="5" t="s">
        <v>1323</v>
      </c>
      <c r="D167" s="2" t="str">
        <f t="shared" si="15"/>
        <v>Freeform_13656</v>
      </c>
      <c r="E167" s="6">
        <v>158.61600000000001</v>
      </c>
      <c r="X167" s="64" t="s">
        <v>854</v>
      </c>
      <c r="Y167" s="48" t="s">
        <v>2786</v>
      </c>
      <c r="Z167" s="48" t="s">
        <v>1995</v>
      </c>
      <c r="AA167" s="51" t="str">
        <f t="shared" si="16"/>
        <v/>
      </c>
      <c r="AB167" s="51" t="str">
        <f t="shared" si="14"/>
        <v/>
      </c>
      <c r="AU167" s="55" t="s">
        <v>1405</v>
      </c>
      <c r="AV167" s="55" t="s">
        <v>854</v>
      </c>
      <c r="AW167" s="55" t="s">
        <v>1389</v>
      </c>
      <c r="AX167" s="55" t="s">
        <v>854</v>
      </c>
      <c r="AY167" s="48" t="s">
        <v>2786</v>
      </c>
      <c r="AZ167" s="48" t="s">
        <v>240</v>
      </c>
    </row>
    <row r="168" spans="1:52">
      <c r="A168" s="5" t="s">
        <v>1343</v>
      </c>
      <c r="B168" s="5" t="s">
        <v>795</v>
      </c>
      <c r="C168" s="5" t="s">
        <v>1323</v>
      </c>
      <c r="D168" s="2" t="str">
        <f t="shared" si="15"/>
        <v>Freeform_13675</v>
      </c>
      <c r="E168" s="6">
        <v>142.869</v>
      </c>
      <c r="X168" s="64" t="s">
        <v>855</v>
      </c>
      <c r="Y168" s="48" t="s">
        <v>2787</v>
      </c>
      <c r="Z168" s="48" t="s">
        <v>1996</v>
      </c>
      <c r="AA168" s="51" t="str">
        <f t="shared" si="16"/>
        <v/>
      </c>
      <c r="AB168" s="51" t="str">
        <f t="shared" si="14"/>
        <v/>
      </c>
      <c r="AU168" s="55" t="s">
        <v>1406</v>
      </c>
      <c r="AV168" s="55" t="s">
        <v>855</v>
      </c>
      <c r="AW168" s="55" t="s">
        <v>1389</v>
      </c>
      <c r="AX168" s="55" t="s">
        <v>855</v>
      </c>
      <c r="AY168" s="48" t="s">
        <v>2787</v>
      </c>
      <c r="AZ168" s="48" t="s">
        <v>241</v>
      </c>
    </row>
    <row r="169" spans="1:52">
      <c r="A169" s="5" t="s">
        <v>1333</v>
      </c>
      <c r="B169" s="5" t="s">
        <v>785</v>
      </c>
      <c r="C169" s="5" t="s">
        <v>1323</v>
      </c>
      <c r="D169" s="2" t="str">
        <f t="shared" si="15"/>
        <v>Freeform_13665</v>
      </c>
      <c r="E169" s="6">
        <v>146.596</v>
      </c>
      <c r="X169" s="64" t="s">
        <v>856</v>
      </c>
      <c r="Y169" s="48" t="s">
        <v>2788</v>
      </c>
      <c r="Z169" s="48" t="s">
        <v>1997</v>
      </c>
      <c r="AA169" s="51" t="str">
        <f t="shared" si="16"/>
        <v/>
      </c>
      <c r="AB169" s="51" t="str">
        <f t="shared" si="14"/>
        <v/>
      </c>
      <c r="AU169" s="55" t="s">
        <v>1407</v>
      </c>
      <c r="AV169" s="55" t="s">
        <v>856</v>
      </c>
      <c r="AW169" s="55" t="s">
        <v>1389</v>
      </c>
      <c r="AX169" s="55" t="s">
        <v>856</v>
      </c>
      <c r="AY169" s="48" t="s">
        <v>2788</v>
      </c>
      <c r="AZ169" s="48" t="s">
        <v>242</v>
      </c>
    </row>
    <row r="170" spans="1:52">
      <c r="A170" s="5" t="s">
        <v>1528</v>
      </c>
      <c r="B170" s="5" t="s">
        <v>987</v>
      </c>
      <c r="C170" s="5" t="s">
        <v>1516</v>
      </c>
      <c r="D170" s="2" t="str">
        <f t="shared" si="15"/>
        <v>Freeform_13890</v>
      </c>
      <c r="E170" s="6">
        <v>148.33699999999999</v>
      </c>
      <c r="X170" s="64" t="s">
        <v>857</v>
      </c>
      <c r="Y170" s="48" t="s">
        <v>2789</v>
      </c>
      <c r="Z170" s="48" t="s">
        <v>1998</v>
      </c>
      <c r="AA170" s="51" t="str">
        <f t="shared" si="16"/>
        <v/>
      </c>
      <c r="AB170" s="51" t="str">
        <f t="shared" si="14"/>
        <v/>
      </c>
      <c r="AU170" s="55" t="s">
        <v>1408</v>
      </c>
      <c r="AV170" s="55" t="s">
        <v>857</v>
      </c>
      <c r="AW170" s="55" t="s">
        <v>1389</v>
      </c>
      <c r="AX170" s="55" t="s">
        <v>857</v>
      </c>
      <c r="AY170" s="48" t="s">
        <v>2789</v>
      </c>
      <c r="AZ170" s="48" t="s">
        <v>243</v>
      </c>
    </row>
    <row r="171" spans="1:52">
      <c r="A171" s="5" t="s">
        <v>1532</v>
      </c>
      <c r="B171" s="5" t="s">
        <v>991</v>
      </c>
      <c r="C171" s="5" t="s">
        <v>1516</v>
      </c>
      <c r="D171" s="2" t="str">
        <f t="shared" si="15"/>
        <v>Freeform_13894</v>
      </c>
      <c r="E171" s="6">
        <v>252.44900000000001</v>
      </c>
      <c r="X171" s="64" t="s">
        <v>858</v>
      </c>
      <c r="Y171" s="48" t="s">
        <v>2790</v>
      </c>
      <c r="Z171" s="48" t="s">
        <v>1999</v>
      </c>
      <c r="AA171" s="51" t="str">
        <f t="shared" si="16"/>
        <v/>
      </c>
      <c r="AB171" s="51" t="str">
        <f t="shared" si="14"/>
        <v/>
      </c>
      <c r="AU171" s="55" t="s">
        <v>1409</v>
      </c>
      <c r="AV171" s="55" t="s">
        <v>858</v>
      </c>
      <c r="AW171" s="55" t="s">
        <v>1389</v>
      </c>
      <c r="AX171" s="55" t="s">
        <v>858</v>
      </c>
      <c r="AY171" s="48" t="s">
        <v>2790</v>
      </c>
      <c r="AZ171" s="48" t="s">
        <v>244</v>
      </c>
    </row>
    <row r="172" spans="1:52">
      <c r="A172" s="5" t="s">
        <v>1515</v>
      </c>
      <c r="B172" s="5" t="s">
        <v>976</v>
      </c>
      <c r="C172" s="5" t="s">
        <v>1516</v>
      </c>
      <c r="D172" s="2" t="str">
        <f t="shared" si="15"/>
        <v>Freeform_13878</v>
      </c>
      <c r="E172" s="6">
        <v>1693.5409999999999</v>
      </c>
      <c r="X172" s="64" t="s">
        <v>859</v>
      </c>
      <c r="Y172" s="48" t="s">
        <v>2791</v>
      </c>
      <c r="Z172" s="48" t="s">
        <v>2000</v>
      </c>
      <c r="AA172" s="51" t="str">
        <f t="shared" si="16"/>
        <v/>
      </c>
      <c r="AB172" s="51" t="str">
        <f t="shared" si="14"/>
        <v/>
      </c>
      <c r="AU172" s="55" t="s">
        <v>1410</v>
      </c>
      <c r="AV172" s="55" t="s">
        <v>859</v>
      </c>
      <c r="AW172" s="55" t="s">
        <v>1411</v>
      </c>
      <c r="AX172" s="55" t="s">
        <v>859</v>
      </c>
      <c r="AY172" s="48" t="s">
        <v>2791</v>
      </c>
      <c r="AZ172" s="48" t="s">
        <v>245</v>
      </c>
    </row>
    <row r="173" spans="1:52">
      <c r="A173" s="5" t="s">
        <v>1518</v>
      </c>
      <c r="B173" s="5" t="s">
        <v>978</v>
      </c>
      <c r="C173" s="5" t="s">
        <v>1516</v>
      </c>
      <c r="D173" s="2" t="str">
        <f t="shared" si="15"/>
        <v>Freeform_13880</v>
      </c>
      <c r="E173" s="6">
        <v>1041.279</v>
      </c>
      <c r="X173" s="64" t="s">
        <v>860</v>
      </c>
      <c r="Y173" s="48" t="s">
        <v>2792</v>
      </c>
      <c r="Z173" s="48" t="s">
        <v>2001</v>
      </c>
      <c r="AA173" s="51" t="str">
        <f t="shared" si="16"/>
        <v/>
      </c>
      <c r="AB173" s="51" t="str">
        <f t="shared" si="14"/>
        <v/>
      </c>
      <c r="AU173" s="55" t="s">
        <v>1412</v>
      </c>
      <c r="AV173" s="55" t="s">
        <v>860</v>
      </c>
      <c r="AW173" s="55" t="s">
        <v>1411</v>
      </c>
      <c r="AX173" s="55" t="s">
        <v>860</v>
      </c>
      <c r="AY173" s="48" t="s">
        <v>2792</v>
      </c>
      <c r="AZ173" s="48" t="s">
        <v>246</v>
      </c>
    </row>
    <row r="174" spans="1:52">
      <c r="A174" s="5" t="s">
        <v>1522</v>
      </c>
      <c r="B174" s="5" t="s">
        <v>982</v>
      </c>
      <c r="C174" s="5" t="s">
        <v>1516</v>
      </c>
      <c r="D174" s="2" t="str">
        <f t="shared" si="15"/>
        <v>Freeform_13884</v>
      </c>
      <c r="E174" s="6">
        <v>312.642</v>
      </c>
      <c r="X174" s="64" t="s">
        <v>861</v>
      </c>
      <c r="Y174" s="48" t="s">
        <v>2793</v>
      </c>
      <c r="Z174" s="48" t="s">
        <v>2002</v>
      </c>
      <c r="AA174" s="51" t="str">
        <f t="shared" si="16"/>
        <v/>
      </c>
      <c r="AB174" s="51" t="str">
        <f t="shared" si="14"/>
        <v/>
      </c>
      <c r="AU174" s="55" t="s">
        <v>1413</v>
      </c>
      <c r="AV174" s="55" t="s">
        <v>861</v>
      </c>
      <c r="AW174" s="55" t="s">
        <v>1411</v>
      </c>
      <c r="AX174" s="55" t="s">
        <v>861</v>
      </c>
      <c r="AY174" s="48" t="s">
        <v>2793</v>
      </c>
      <c r="AZ174" s="48" t="s">
        <v>247</v>
      </c>
    </row>
    <row r="175" spans="1:52">
      <c r="A175" s="5" t="s">
        <v>1527</v>
      </c>
      <c r="B175" s="5" t="s">
        <v>986</v>
      </c>
      <c r="C175" s="5" t="s">
        <v>1516</v>
      </c>
      <c r="D175" s="2" t="str">
        <f t="shared" si="15"/>
        <v>Freeform_13889</v>
      </c>
      <c r="E175" s="6">
        <v>463.65300000000002</v>
      </c>
      <c r="X175" s="64" t="s">
        <v>862</v>
      </c>
      <c r="Y175" s="48" t="s">
        <v>2794</v>
      </c>
      <c r="Z175" s="48" t="s">
        <v>2003</v>
      </c>
      <c r="AA175" s="51" t="str">
        <f t="shared" si="16"/>
        <v/>
      </c>
      <c r="AB175" s="51" t="str">
        <f t="shared" si="14"/>
        <v/>
      </c>
      <c r="AU175" s="55" t="s">
        <v>1414</v>
      </c>
      <c r="AV175" s="55" t="s">
        <v>862</v>
      </c>
      <c r="AW175" s="55" t="s">
        <v>1411</v>
      </c>
      <c r="AX175" s="55" t="s">
        <v>862</v>
      </c>
      <c r="AY175" s="48" t="s">
        <v>2794</v>
      </c>
      <c r="AZ175" s="48" t="s">
        <v>248</v>
      </c>
    </row>
    <row r="176" spans="1:52">
      <c r="A176" s="5" t="s">
        <v>1536</v>
      </c>
      <c r="B176" s="5" t="s">
        <v>995</v>
      </c>
      <c r="C176" s="5" t="s">
        <v>1516</v>
      </c>
      <c r="D176" s="2" t="str">
        <f t="shared" si="15"/>
        <v>Freeform_13898</v>
      </c>
      <c r="E176" s="6">
        <v>325.23099999999999</v>
      </c>
      <c r="X176" s="64" t="s">
        <v>863</v>
      </c>
      <c r="Y176" s="48" t="s">
        <v>2795</v>
      </c>
      <c r="Z176" s="48" t="s">
        <v>2004</v>
      </c>
      <c r="AA176" s="51" t="str">
        <f t="shared" si="16"/>
        <v/>
      </c>
      <c r="AB176" s="51" t="str">
        <f t="shared" si="14"/>
        <v/>
      </c>
      <c r="AU176" s="55" t="s">
        <v>1415</v>
      </c>
      <c r="AV176" s="55" t="s">
        <v>863</v>
      </c>
      <c r="AW176" s="55" t="s">
        <v>1411</v>
      </c>
      <c r="AX176" s="55" t="s">
        <v>863</v>
      </c>
      <c r="AY176" s="48" t="s">
        <v>2795</v>
      </c>
      <c r="AZ176" s="48" t="s">
        <v>249</v>
      </c>
    </row>
    <row r="177" spans="1:52">
      <c r="A177" s="5" t="s">
        <v>1524</v>
      </c>
      <c r="B177" s="5" t="s">
        <v>926</v>
      </c>
      <c r="C177" s="5" t="s">
        <v>1516</v>
      </c>
      <c r="D177" s="2" t="str">
        <f t="shared" si="15"/>
        <v>Freeform_13886</v>
      </c>
      <c r="E177" s="6">
        <v>328.51600000000002</v>
      </c>
      <c r="X177" s="64" t="s">
        <v>835</v>
      </c>
      <c r="Y177" s="48" t="s">
        <v>2796</v>
      </c>
      <c r="Z177" s="48" t="s">
        <v>2005</v>
      </c>
      <c r="AA177" s="51" t="str">
        <f t="shared" si="16"/>
        <v/>
      </c>
      <c r="AB177" s="51" t="str">
        <f t="shared" si="14"/>
        <v/>
      </c>
      <c r="AU177" s="55" t="s">
        <v>1416</v>
      </c>
      <c r="AV177" s="55" t="s">
        <v>835</v>
      </c>
      <c r="AW177" s="55" t="s">
        <v>1411</v>
      </c>
      <c r="AX177" s="55" t="s">
        <v>835</v>
      </c>
      <c r="AY177" s="48" t="s">
        <v>2796</v>
      </c>
      <c r="AZ177" s="48" t="s">
        <v>250</v>
      </c>
    </row>
    <row r="178" spans="1:52">
      <c r="A178" s="5" t="s">
        <v>1531</v>
      </c>
      <c r="B178" s="5" t="s">
        <v>990</v>
      </c>
      <c r="C178" s="5" t="s">
        <v>1516</v>
      </c>
      <c r="D178" s="2" t="str">
        <f t="shared" si="15"/>
        <v>Freeform_13893</v>
      </c>
      <c r="E178" s="6">
        <v>179.602</v>
      </c>
      <c r="X178" s="64" t="s">
        <v>864</v>
      </c>
      <c r="Y178" s="48" t="s">
        <v>2797</v>
      </c>
      <c r="Z178" s="48" t="s">
        <v>2006</v>
      </c>
      <c r="AA178" s="51" t="str">
        <f t="shared" si="16"/>
        <v/>
      </c>
      <c r="AB178" s="51" t="str">
        <f t="shared" si="14"/>
        <v/>
      </c>
      <c r="AU178" s="55" t="s">
        <v>1417</v>
      </c>
      <c r="AV178" s="55" t="s">
        <v>864</v>
      </c>
      <c r="AW178" s="55" t="s">
        <v>1411</v>
      </c>
      <c r="AX178" s="55" t="s">
        <v>864</v>
      </c>
      <c r="AY178" s="48" t="s">
        <v>2797</v>
      </c>
      <c r="AZ178" s="48" t="s">
        <v>251</v>
      </c>
    </row>
    <row r="179" spans="1:52">
      <c r="A179" s="5" t="s">
        <v>1519</v>
      </c>
      <c r="B179" s="5" t="s">
        <v>979</v>
      </c>
      <c r="C179" s="5" t="s">
        <v>1516</v>
      </c>
      <c r="D179" s="2" t="str">
        <f t="shared" si="15"/>
        <v>Freeform_13881</v>
      </c>
      <c r="E179" s="6">
        <v>508.803</v>
      </c>
      <c r="X179" s="64" t="s">
        <v>865</v>
      </c>
      <c r="Y179" s="48" t="s">
        <v>2798</v>
      </c>
      <c r="Z179" s="48" t="s">
        <v>2007</v>
      </c>
      <c r="AA179" s="51" t="str">
        <f t="shared" si="16"/>
        <v/>
      </c>
      <c r="AB179" s="51" t="str">
        <f t="shared" si="14"/>
        <v/>
      </c>
      <c r="AU179" s="55" t="s">
        <v>1418</v>
      </c>
      <c r="AV179" s="55" t="s">
        <v>865</v>
      </c>
      <c r="AW179" s="55" t="s">
        <v>1411</v>
      </c>
      <c r="AX179" s="55" t="s">
        <v>865</v>
      </c>
      <c r="AY179" s="48" t="s">
        <v>2798</v>
      </c>
      <c r="AZ179" s="48" t="s">
        <v>252</v>
      </c>
    </row>
    <row r="180" spans="1:52">
      <c r="A180" s="5" t="s">
        <v>1525</v>
      </c>
      <c r="B180" s="5" t="s">
        <v>984</v>
      </c>
      <c r="C180" s="5" t="s">
        <v>1516</v>
      </c>
      <c r="D180" s="2" t="str">
        <f t="shared" si="15"/>
        <v>Freeform_13887</v>
      </c>
      <c r="E180" s="6">
        <v>392.83300000000003</v>
      </c>
      <c r="X180" s="64" t="s">
        <v>866</v>
      </c>
      <c r="Y180" s="48" t="s">
        <v>2799</v>
      </c>
      <c r="Z180" s="48" t="s">
        <v>2008</v>
      </c>
      <c r="AA180" s="51" t="str">
        <f t="shared" si="16"/>
        <v/>
      </c>
      <c r="AB180" s="51" t="str">
        <f t="shared" si="14"/>
        <v/>
      </c>
      <c r="AU180" s="55" t="s">
        <v>1419</v>
      </c>
      <c r="AV180" s="55" t="s">
        <v>866</v>
      </c>
      <c r="AW180" s="55" t="s">
        <v>1411</v>
      </c>
      <c r="AX180" s="55" t="s">
        <v>866</v>
      </c>
      <c r="AY180" s="48" t="s">
        <v>2799</v>
      </c>
      <c r="AZ180" s="48" t="s">
        <v>253</v>
      </c>
    </row>
    <row r="181" spans="1:52">
      <c r="A181" s="5" t="s">
        <v>1523</v>
      </c>
      <c r="B181" s="5" t="s">
        <v>983</v>
      </c>
      <c r="C181" s="5" t="s">
        <v>1516</v>
      </c>
      <c r="D181" s="2" t="str">
        <f t="shared" si="15"/>
        <v>Freeform_13885</v>
      </c>
      <c r="E181" s="6">
        <v>218.24799999999999</v>
      </c>
      <c r="X181" s="64" t="s">
        <v>867</v>
      </c>
      <c r="Y181" s="48" t="s">
        <v>2800</v>
      </c>
      <c r="Z181" s="48" t="s">
        <v>2009</v>
      </c>
      <c r="AA181" s="51" t="str">
        <f t="shared" si="16"/>
        <v/>
      </c>
      <c r="AB181" s="51" t="str">
        <f t="shared" si="14"/>
        <v/>
      </c>
      <c r="AU181" s="55" t="s">
        <v>1420</v>
      </c>
      <c r="AV181" s="55" t="s">
        <v>867</v>
      </c>
      <c r="AW181" s="55" t="s">
        <v>1411</v>
      </c>
      <c r="AX181" s="55" t="s">
        <v>867</v>
      </c>
      <c r="AY181" s="48" t="s">
        <v>2800</v>
      </c>
      <c r="AZ181" s="48" t="s">
        <v>254</v>
      </c>
    </row>
    <row r="182" spans="1:52">
      <c r="A182" s="5" t="s">
        <v>1521</v>
      </c>
      <c r="B182" s="5" t="s">
        <v>981</v>
      </c>
      <c r="C182" s="5" t="s">
        <v>1516</v>
      </c>
      <c r="D182" s="2" t="str">
        <f t="shared" si="15"/>
        <v>Freeform_13883</v>
      </c>
      <c r="E182" s="6">
        <v>194.21199999999999</v>
      </c>
      <c r="X182" s="64" t="s">
        <v>868</v>
      </c>
      <c r="Y182" s="48" t="s">
        <v>2801</v>
      </c>
      <c r="Z182" s="48" t="s">
        <v>2010</v>
      </c>
      <c r="AA182" s="51" t="str">
        <f t="shared" si="16"/>
        <v/>
      </c>
      <c r="AB182" s="51" t="str">
        <f t="shared" si="14"/>
        <v/>
      </c>
      <c r="AU182" s="55" t="s">
        <v>1421</v>
      </c>
      <c r="AV182" s="55" t="s">
        <v>868</v>
      </c>
      <c r="AW182" s="55" t="s">
        <v>1411</v>
      </c>
      <c r="AX182" s="55" t="s">
        <v>868</v>
      </c>
      <c r="AY182" s="48" t="s">
        <v>2801</v>
      </c>
      <c r="AZ182" s="48" t="s">
        <v>255</v>
      </c>
    </row>
    <row r="183" spans="1:52">
      <c r="A183" s="5" t="s">
        <v>1526</v>
      </c>
      <c r="B183" s="5" t="s">
        <v>985</v>
      </c>
      <c r="C183" s="5" t="s">
        <v>1516</v>
      </c>
      <c r="D183" s="2" t="str">
        <f t="shared" si="15"/>
        <v>Freeform_13888</v>
      </c>
      <c r="E183" s="6">
        <v>354.29599999999999</v>
      </c>
      <c r="X183" s="64" t="s">
        <v>869</v>
      </c>
      <c r="Y183" s="48" t="s">
        <v>2802</v>
      </c>
      <c r="Z183" s="48" t="s">
        <v>2011</v>
      </c>
      <c r="AA183" s="51" t="str">
        <f t="shared" si="16"/>
        <v/>
      </c>
      <c r="AB183" s="51" t="str">
        <f t="shared" si="14"/>
        <v/>
      </c>
      <c r="AU183" s="55" t="s">
        <v>1422</v>
      </c>
      <c r="AV183" s="55" t="s">
        <v>869</v>
      </c>
      <c r="AW183" s="55" t="s">
        <v>1411</v>
      </c>
      <c r="AX183" s="55" t="s">
        <v>869</v>
      </c>
      <c r="AY183" s="48" t="s">
        <v>2802</v>
      </c>
      <c r="AZ183" s="48" t="s">
        <v>256</v>
      </c>
    </row>
    <row r="184" spans="1:52">
      <c r="A184" s="5" t="s">
        <v>1534</v>
      </c>
      <c r="B184" s="5" t="s">
        <v>993</v>
      </c>
      <c r="C184" s="5" t="s">
        <v>1516</v>
      </c>
      <c r="D184" s="2" t="str">
        <f t="shared" si="15"/>
        <v>Freeform_13896</v>
      </c>
      <c r="E184" s="6">
        <v>286.70400000000001</v>
      </c>
      <c r="X184" s="64" t="s">
        <v>870</v>
      </c>
      <c r="Y184" s="48" t="s">
        <v>2803</v>
      </c>
      <c r="Z184" s="48" t="s">
        <v>2012</v>
      </c>
      <c r="AA184" s="51" t="str">
        <f t="shared" si="16"/>
        <v/>
      </c>
      <c r="AB184" s="51" t="str">
        <f t="shared" si="14"/>
        <v/>
      </c>
      <c r="AU184" s="55" t="s">
        <v>1423</v>
      </c>
      <c r="AV184" s="55" t="s">
        <v>870</v>
      </c>
      <c r="AW184" s="55" t="s">
        <v>1411</v>
      </c>
      <c r="AX184" s="55" t="s">
        <v>870</v>
      </c>
      <c r="AY184" s="48" t="s">
        <v>2803</v>
      </c>
      <c r="AZ184" s="48" t="s">
        <v>257</v>
      </c>
    </row>
    <row r="185" spans="1:52">
      <c r="A185" s="5" t="s">
        <v>1530</v>
      </c>
      <c r="B185" s="5" t="s">
        <v>989</v>
      </c>
      <c r="C185" s="5" t="s">
        <v>1516</v>
      </c>
      <c r="D185" s="2" t="str">
        <f t="shared" si="15"/>
        <v>Freeform_13892</v>
      </c>
      <c r="E185" s="6">
        <v>268.72699999999998</v>
      </c>
      <c r="X185" s="64" t="s">
        <v>871</v>
      </c>
      <c r="Y185" s="48" t="s">
        <v>2804</v>
      </c>
      <c r="Z185" s="48" t="s">
        <v>2013</v>
      </c>
      <c r="AA185" s="51" t="str">
        <f t="shared" si="16"/>
        <v/>
      </c>
      <c r="AB185" s="51" t="str">
        <f t="shared" si="14"/>
        <v/>
      </c>
      <c r="AU185" s="55" t="s">
        <v>1424</v>
      </c>
      <c r="AV185" s="55" t="s">
        <v>871</v>
      </c>
      <c r="AW185" s="55" t="s">
        <v>1411</v>
      </c>
      <c r="AX185" s="55" t="s">
        <v>871</v>
      </c>
      <c r="AY185" s="48" t="s">
        <v>2804</v>
      </c>
      <c r="AZ185" s="48" t="s">
        <v>258</v>
      </c>
    </row>
    <row r="186" spans="1:52">
      <c r="A186" s="5" t="s">
        <v>1529</v>
      </c>
      <c r="B186" s="5" t="s">
        <v>988</v>
      </c>
      <c r="C186" s="5" t="s">
        <v>1516</v>
      </c>
      <c r="D186" s="2" t="str">
        <f t="shared" si="15"/>
        <v>Freeform_13891</v>
      </c>
      <c r="E186" s="6">
        <v>261.351</v>
      </c>
      <c r="X186" s="64" t="s">
        <v>872</v>
      </c>
      <c r="Y186" s="48" t="s">
        <v>2805</v>
      </c>
      <c r="Z186" s="48" t="s">
        <v>2014</v>
      </c>
      <c r="AA186" s="51" t="str">
        <f t="shared" si="16"/>
        <v/>
      </c>
      <c r="AB186" s="51" t="str">
        <f t="shared" si="14"/>
        <v/>
      </c>
      <c r="AU186" s="55" t="s">
        <v>1425</v>
      </c>
      <c r="AV186" s="55" t="s">
        <v>872</v>
      </c>
      <c r="AW186" s="55" t="s">
        <v>1411</v>
      </c>
      <c r="AX186" s="55" t="s">
        <v>872</v>
      </c>
      <c r="AY186" s="48" t="s">
        <v>2805</v>
      </c>
      <c r="AZ186" s="48" t="s">
        <v>259</v>
      </c>
    </row>
    <row r="187" spans="1:52">
      <c r="A187" s="5" t="s">
        <v>1533</v>
      </c>
      <c r="B187" s="5" t="s">
        <v>992</v>
      </c>
      <c r="C187" s="5" t="s">
        <v>1516</v>
      </c>
      <c r="D187" s="2" t="str">
        <f t="shared" si="15"/>
        <v>Freeform_13895</v>
      </c>
      <c r="E187" s="6">
        <v>223.14</v>
      </c>
      <c r="X187" s="64" t="s">
        <v>873</v>
      </c>
      <c r="Y187" s="48" t="s">
        <v>2806</v>
      </c>
      <c r="Z187" s="48" t="s">
        <v>2015</v>
      </c>
      <c r="AA187" s="51" t="str">
        <f t="shared" si="16"/>
        <v/>
      </c>
      <c r="AB187" s="51" t="str">
        <f t="shared" si="14"/>
        <v/>
      </c>
      <c r="AU187" s="55" t="s">
        <v>1426</v>
      </c>
      <c r="AV187" s="55" t="s">
        <v>873</v>
      </c>
      <c r="AW187" s="55" t="s">
        <v>1411</v>
      </c>
      <c r="AX187" s="55" t="s">
        <v>873</v>
      </c>
      <c r="AY187" s="48" t="s">
        <v>2806</v>
      </c>
      <c r="AZ187" s="48" t="s">
        <v>260</v>
      </c>
    </row>
    <row r="188" spans="1:52">
      <c r="A188" s="5" t="s">
        <v>1535</v>
      </c>
      <c r="B188" s="5" t="s">
        <v>994</v>
      </c>
      <c r="C188" s="5" t="s">
        <v>1516</v>
      </c>
      <c r="D188" s="2" t="str">
        <f t="shared" si="15"/>
        <v>Freeform_13897</v>
      </c>
      <c r="E188" s="6">
        <v>226.15</v>
      </c>
      <c r="X188" s="64" t="s">
        <v>874</v>
      </c>
      <c r="Y188" s="48" t="s">
        <v>2807</v>
      </c>
      <c r="Z188" s="48" t="s">
        <v>2016</v>
      </c>
      <c r="AA188" s="51" t="str">
        <f t="shared" si="16"/>
        <v/>
      </c>
      <c r="AB188" s="51" t="str">
        <f t="shared" si="14"/>
        <v/>
      </c>
      <c r="AU188" s="55" t="s">
        <v>1427</v>
      </c>
      <c r="AV188" s="55" t="s">
        <v>874</v>
      </c>
      <c r="AW188" s="55" t="s">
        <v>1411</v>
      </c>
      <c r="AX188" s="55" t="s">
        <v>874</v>
      </c>
      <c r="AY188" s="48" t="s">
        <v>2807</v>
      </c>
      <c r="AZ188" s="48" t="s">
        <v>261</v>
      </c>
    </row>
    <row r="189" spans="1:52">
      <c r="A189" s="5" t="s">
        <v>1520</v>
      </c>
      <c r="B189" s="5" t="s">
        <v>980</v>
      </c>
      <c r="C189" s="5" t="s">
        <v>1516</v>
      </c>
      <c r="D189" s="2" t="str">
        <f t="shared" si="15"/>
        <v>Freeform_13882</v>
      </c>
      <c r="E189" s="6">
        <v>264.24</v>
      </c>
      <c r="X189" s="64" t="s">
        <v>875</v>
      </c>
      <c r="Y189" s="48" t="s">
        <v>2808</v>
      </c>
      <c r="Z189" s="48" t="s">
        <v>2017</v>
      </c>
      <c r="AA189" s="51" t="str">
        <f t="shared" si="16"/>
        <v/>
      </c>
      <c r="AB189" s="51" t="str">
        <f t="shared" si="14"/>
        <v/>
      </c>
      <c r="AU189" s="55" t="s">
        <v>1428</v>
      </c>
      <c r="AV189" s="55" t="s">
        <v>875</v>
      </c>
      <c r="AW189" s="55" t="s">
        <v>1411</v>
      </c>
      <c r="AX189" s="55" t="s">
        <v>875</v>
      </c>
      <c r="AY189" s="48" t="s">
        <v>2808</v>
      </c>
      <c r="AZ189" s="48" t="s">
        <v>262</v>
      </c>
    </row>
    <row r="190" spans="1:52">
      <c r="A190" s="5" t="s">
        <v>1517</v>
      </c>
      <c r="B190" s="5" t="s">
        <v>977</v>
      </c>
      <c r="C190" s="5" t="s">
        <v>1516</v>
      </c>
      <c r="D190" s="2" t="str">
        <f t="shared" si="15"/>
        <v>Freeform_13879</v>
      </c>
      <c r="E190" s="6">
        <v>276.07</v>
      </c>
      <c r="X190" s="64" t="s">
        <v>876</v>
      </c>
      <c r="Y190" s="48" t="s">
        <v>2809</v>
      </c>
      <c r="Z190" s="48" t="s">
        <v>2018</v>
      </c>
      <c r="AA190" s="51" t="str">
        <f t="shared" si="16"/>
        <v/>
      </c>
      <c r="AB190" s="51" t="str">
        <f t="shared" si="14"/>
        <v/>
      </c>
      <c r="AU190" s="55" t="s">
        <v>1429</v>
      </c>
      <c r="AV190" s="55" t="s">
        <v>876</v>
      </c>
      <c r="AW190" s="55" t="s">
        <v>1411</v>
      </c>
      <c r="AX190" s="55" t="s">
        <v>876</v>
      </c>
      <c r="AY190" s="48" t="s">
        <v>2809</v>
      </c>
      <c r="AZ190" s="48" t="s">
        <v>263</v>
      </c>
    </row>
    <row r="191" spans="1:52">
      <c r="A191" s="5" t="s">
        <v>1513</v>
      </c>
      <c r="B191" s="5" t="s">
        <v>964</v>
      </c>
      <c r="C191" s="5" t="s">
        <v>1497</v>
      </c>
      <c r="D191" s="2" t="str">
        <f t="shared" si="15"/>
        <v>Freeform_13860</v>
      </c>
      <c r="E191" s="6">
        <v>265.721</v>
      </c>
      <c r="X191" s="64" t="s">
        <v>877</v>
      </c>
      <c r="Y191" s="48" t="s">
        <v>2810</v>
      </c>
      <c r="Z191" s="48" t="s">
        <v>2019</v>
      </c>
      <c r="AA191" s="51" t="str">
        <f t="shared" si="16"/>
        <v/>
      </c>
      <c r="AB191" s="51" t="str">
        <f t="shared" si="14"/>
        <v/>
      </c>
      <c r="AU191" s="55" t="s">
        <v>1430</v>
      </c>
      <c r="AV191" s="55" t="s">
        <v>877</v>
      </c>
      <c r="AW191" s="55" t="s">
        <v>1411</v>
      </c>
      <c r="AX191" s="55" t="s">
        <v>877</v>
      </c>
      <c r="AY191" s="48" t="s">
        <v>2810</v>
      </c>
      <c r="AZ191" s="48" t="s">
        <v>264</v>
      </c>
    </row>
    <row r="192" spans="1:52">
      <c r="A192" s="5" t="s">
        <v>1505</v>
      </c>
      <c r="B192" s="5" t="s">
        <v>956</v>
      </c>
      <c r="C192" s="5" t="s">
        <v>1497</v>
      </c>
      <c r="D192" s="2" t="str">
        <f t="shared" si="15"/>
        <v>Freeform_13852</v>
      </c>
      <c r="E192" s="6">
        <v>213.815</v>
      </c>
      <c r="X192" s="64" t="s">
        <v>857</v>
      </c>
      <c r="Y192" s="48" t="s">
        <v>2811</v>
      </c>
      <c r="Z192" s="48" t="s">
        <v>2020</v>
      </c>
      <c r="AA192" s="51" t="str">
        <f t="shared" si="16"/>
        <v/>
      </c>
      <c r="AB192" s="51" t="str">
        <f t="shared" si="14"/>
        <v/>
      </c>
      <c r="AU192" s="55" t="s">
        <v>1431</v>
      </c>
      <c r="AV192" s="55" t="s">
        <v>857</v>
      </c>
      <c r="AW192" s="55" t="s">
        <v>1411</v>
      </c>
      <c r="AX192" s="55" t="s">
        <v>857</v>
      </c>
      <c r="AY192" s="48" t="s">
        <v>2811</v>
      </c>
      <c r="AZ192" s="48" t="s">
        <v>265</v>
      </c>
    </row>
    <row r="193" spans="1:52">
      <c r="A193" s="5" t="s">
        <v>1508</v>
      </c>
      <c r="B193" s="5" t="s">
        <v>959</v>
      </c>
      <c r="C193" s="5" t="s">
        <v>1497</v>
      </c>
      <c r="D193" s="2" t="str">
        <f t="shared" si="15"/>
        <v>Freeform_13855</v>
      </c>
      <c r="E193" s="6">
        <v>203.12</v>
      </c>
      <c r="X193" s="64" t="s">
        <v>878</v>
      </c>
      <c r="Y193" s="48" t="s">
        <v>2812</v>
      </c>
      <c r="Z193" s="48" t="s">
        <v>2021</v>
      </c>
      <c r="AA193" s="51" t="str">
        <f t="shared" si="16"/>
        <v/>
      </c>
      <c r="AB193" s="51" t="str">
        <f t="shared" si="14"/>
        <v/>
      </c>
      <c r="AU193" s="55" t="s">
        <v>1432</v>
      </c>
      <c r="AV193" s="55" t="s">
        <v>878</v>
      </c>
      <c r="AW193" s="55" t="s">
        <v>1433</v>
      </c>
      <c r="AX193" s="55" t="s">
        <v>878</v>
      </c>
      <c r="AY193" s="48" t="s">
        <v>2812</v>
      </c>
      <c r="AZ193" s="48" t="s">
        <v>266</v>
      </c>
    </row>
    <row r="194" spans="1:52">
      <c r="A194" s="5" t="s">
        <v>1498</v>
      </c>
      <c r="B194" s="5" t="s">
        <v>2539</v>
      </c>
      <c r="C194" s="5" t="s">
        <v>1497</v>
      </c>
      <c r="D194" s="2" t="str">
        <f t="shared" si="15"/>
        <v>Freeform_13845</v>
      </c>
      <c r="E194" s="6">
        <v>254.935</v>
      </c>
      <c r="X194" s="64" t="s">
        <v>879</v>
      </c>
      <c r="Y194" s="48" t="s">
        <v>2813</v>
      </c>
      <c r="Z194" s="48" t="s">
        <v>2022</v>
      </c>
      <c r="AA194" s="51" t="str">
        <f t="shared" si="16"/>
        <v/>
      </c>
      <c r="AB194" s="51" t="str">
        <f t="shared" ref="AB194:AB257" si="17">IF(AND($E194&gt;=$AF$14,$E194&lt;=$AF$15),"",1)</f>
        <v/>
      </c>
      <c r="AU194" s="55" t="s">
        <v>1434</v>
      </c>
      <c r="AV194" s="55" t="s">
        <v>879</v>
      </c>
      <c r="AW194" s="55" t="s">
        <v>1433</v>
      </c>
      <c r="AX194" s="55" t="s">
        <v>879</v>
      </c>
      <c r="AY194" s="48" t="s">
        <v>2813</v>
      </c>
      <c r="AZ194" s="48" t="s">
        <v>267</v>
      </c>
    </row>
    <row r="195" spans="1:52">
      <c r="A195" s="5" t="s">
        <v>1507</v>
      </c>
      <c r="B195" s="5" t="s">
        <v>958</v>
      </c>
      <c r="C195" s="5" t="s">
        <v>1497</v>
      </c>
      <c r="D195" s="2" t="str">
        <f t="shared" ref="D195:D258" si="18">VLOOKUP(A195,AU:AY,5,FALSE)</f>
        <v>Freeform_13854</v>
      </c>
      <c r="E195" s="6">
        <v>255.512</v>
      </c>
      <c r="X195" s="64" t="s">
        <v>880</v>
      </c>
      <c r="Y195" s="48" t="s">
        <v>2814</v>
      </c>
      <c r="Z195" s="48" t="s">
        <v>2023</v>
      </c>
      <c r="AA195" s="51" t="str">
        <f t="shared" ref="AA195:AA258" si="19">IF(Y195="","",AB195)</f>
        <v/>
      </c>
      <c r="AB195" s="51" t="str">
        <f t="shared" si="17"/>
        <v/>
      </c>
      <c r="AU195" s="55" t="s">
        <v>1435</v>
      </c>
      <c r="AV195" s="55" t="s">
        <v>880</v>
      </c>
      <c r="AW195" s="55" t="s">
        <v>1433</v>
      </c>
      <c r="AX195" s="55" t="s">
        <v>880</v>
      </c>
      <c r="AY195" s="48" t="s">
        <v>2814</v>
      </c>
      <c r="AZ195" s="48" t="s">
        <v>268</v>
      </c>
    </row>
    <row r="196" spans="1:52">
      <c r="A196" s="5" t="s">
        <v>1499</v>
      </c>
      <c r="B196" s="5" t="s">
        <v>950</v>
      </c>
      <c r="C196" s="5" t="s">
        <v>1497</v>
      </c>
      <c r="D196" s="2" t="str">
        <f t="shared" si="18"/>
        <v>Freeform_13846</v>
      </c>
      <c r="E196" s="6">
        <v>462.64100000000002</v>
      </c>
      <c r="X196" s="64" t="s">
        <v>881</v>
      </c>
      <c r="Y196" s="48" t="s">
        <v>2815</v>
      </c>
      <c r="Z196" s="48" t="s">
        <v>2024</v>
      </c>
      <c r="AA196" s="51" t="str">
        <f t="shared" si="19"/>
        <v/>
      </c>
      <c r="AB196" s="51" t="str">
        <f t="shared" si="17"/>
        <v/>
      </c>
      <c r="AU196" s="55" t="s">
        <v>1436</v>
      </c>
      <c r="AV196" s="55" t="s">
        <v>881</v>
      </c>
      <c r="AW196" s="55" t="s">
        <v>1433</v>
      </c>
      <c r="AX196" s="55" t="s">
        <v>881</v>
      </c>
      <c r="AY196" s="48" t="s">
        <v>2815</v>
      </c>
      <c r="AZ196" s="48" t="s">
        <v>269</v>
      </c>
    </row>
    <row r="197" spans="1:52">
      <c r="A197" s="5" t="s">
        <v>1504</v>
      </c>
      <c r="B197" s="5" t="s">
        <v>955</v>
      </c>
      <c r="C197" s="5" t="s">
        <v>1497</v>
      </c>
      <c r="D197" s="2" t="str">
        <f t="shared" si="18"/>
        <v>Freeform_13851</v>
      </c>
      <c r="E197" s="6">
        <v>242.56399999999999</v>
      </c>
      <c r="X197" s="64" t="s">
        <v>882</v>
      </c>
      <c r="Y197" s="48" t="s">
        <v>2816</v>
      </c>
      <c r="Z197" s="48" t="s">
        <v>2025</v>
      </c>
      <c r="AA197" s="51" t="str">
        <f t="shared" si="19"/>
        <v/>
      </c>
      <c r="AB197" s="51" t="str">
        <f t="shared" si="17"/>
        <v/>
      </c>
      <c r="AU197" s="55" t="s">
        <v>1437</v>
      </c>
      <c r="AV197" s="55" t="s">
        <v>882</v>
      </c>
      <c r="AW197" s="55" t="s">
        <v>1433</v>
      </c>
      <c r="AX197" s="55" t="s">
        <v>882</v>
      </c>
      <c r="AY197" s="48" t="s">
        <v>2816</v>
      </c>
      <c r="AZ197" s="48" t="s">
        <v>270</v>
      </c>
    </row>
    <row r="198" spans="1:52">
      <c r="A198" s="5" t="s">
        <v>1511</v>
      </c>
      <c r="B198" s="5" t="s">
        <v>962</v>
      </c>
      <c r="C198" s="5" t="s">
        <v>1497</v>
      </c>
      <c r="D198" s="2" t="str">
        <f t="shared" si="18"/>
        <v>Freeform_13858</v>
      </c>
      <c r="E198" s="6">
        <v>170.196</v>
      </c>
      <c r="X198" s="64" t="s">
        <v>883</v>
      </c>
      <c r="Y198" s="48" t="s">
        <v>2817</v>
      </c>
      <c r="Z198" s="48" t="s">
        <v>2026</v>
      </c>
      <c r="AA198" s="51" t="str">
        <f t="shared" si="19"/>
        <v/>
      </c>
      <c r="AB198" s="51" t="str">
        <f t="shared" si="17"/>
        <v/>
      </c>
      <c r="AU198" s="55" t="s">
        <v>1438</v>
      </c>
      <c r="AV198" s="55" t="s">
        <v>883</v>
      </c>
      <c r="AW198" s="55" t="s">
        <v>1433</v>
      </c>
      <c r="AX198" s="55" t="s">
        <v>883</v>
      </c>
      <c r="AY198" s="48" t="s">
        <v>2817</v>
      </c>
      <c r="AZ198" s="48" t="s">
        <v>271</v>
      </c>
    </row>
    <row r="199" spans="1:52">
      <c r="A199" s="5" t="s">
        <v>1503</v>
      </c>
      <c r="B199" s="5" t="s">
        <v>954</v>
      </c>
      <c r="C199" s="5" t="s">
        <v>1497</v>
      </c>
      <c r="D199" s="2" t="str">
        <f t="shared" si="18"/>
        <v>Freeform_13850</v>
      </c>
      <c r="E199" s="6">
        <v>279.23399999999998</v>
      </c>
      <c r="X199" s="64" t="s">
        <v>884</v>
      </c>
      <c r="Y199" s="48" t="s">
        <v>2818</v>
      </c>
      <c r="Z199" s="48" t="s">
        <v>2027</v>
      </c>
      <c r="AA199" s="51" t="str">
        <f t="shared" si="19"/>
        <v/>
      </c>
      <c r="AB199" s="51" t="str">
        <f t="shared" si="17"/>
        <v/>
      </c>
      <c r="AU199" s="55" t="s">
        <v>1439</v>
      </c>
      <c r="AV199" s="55" t="s">
        <v>884</v>
      </c>
      <c r="AW199" s="55" t="s">
        <v>1433</v>
      </c>
      <c r="AX199" s="55" t="s">
        <v>884</v>
      </c>
      <c r="AY199" s="48" t="s">
        <v>2818</v>
      </c>
      <c r="AZ199" s="48" t="s">
        <v>272</v>
      </c>
    </row>
    <row r="200" spans="1:52">
      <c r="A200" s="5" t="s">
        <v>1506</v>
      </c>
      <c r="B200" s="5" t="s">
        <v>2540</v>
      </c>
      <c r="C200" s="5" t="s">
        <v>1497</v>
      </c>
      <c r="D200" s="2" t="str">
        <f t="shared" si="18"/>
        <v>Freeform_13853</v>
      </c>
      <c r="E200" s="6">
        <v>237.45400000000001</v>
      </c>
      <c r="X200" s="64" t="s">
        <v>885</v>
      </c>
      <c r="Y200" s="48" t="s">
        <v>2819</v>
      </c>
      <c r="Z200" s="48" t="s">
        <v>2028</v>
      </c>
      <c r="AA200" s="51" t="str">
        <f t="shared" si="19"/>
        <v/>
      </c>
      <c r="AB200" s="51" t="str">
        <f t="shared" si="17"/>
        <v/>
      </c>
      <c r="AU200" s="55" t="s">
        <v>1440</v>
      </c>
      <c r="AV200" s="55" t="s">
        <v>885</v>
      </c>
      <c r="AW200" s="55" t="s">
        <v>1433</v>
      </c>
      <c r="AX200" s="55" t="s">
        <v>885</v>
      </c>
      <c r="AY200" s="48" t="s">
        <v>2819</v>
      </c>
      <c r="AZ200" s="48" t="s">
        <v>273</v>
      </c>
    </row>
    <row r="201" spans="1:52">
      <c r="A201" s="5" t="s">
        <v>1496</v>
      </c>
      <c r="B201" s="5" t="s">
        <v>2541</v>
      </c>
      <c r="C201" s="5" t="s">
        <v>1497</v>
      </c>
      <c r="D201" s="2" t="str">
        <f t="shared" si="18"/>
        <v>Freeform_13844</v>
      </c>
      <c r="E201" s="6">
        <v>329.14299999999997</v>
      </c>
      <c r="X201" s="64" t="s">
        <v>886</v>
      </c>
      <c r="Y201" s="48" t="s">
        <v>2820</v>
      </c>
      <c r="Z201" s="48" t="s">
        <v>2029</v>
      </c>
      <c r="AA201" s="51" t="str">
        <f t="shared" si="19"/>
        <v/>
      </c>
      <c r="AB201" s="51" t="str">
        <f t="shared" si="17"/>
        <v/>
      </c>
      <c r="AU201" s="55" t="s">
        <v>1441</v>
      </c>
      <c r="AV201" s="55" t="s">
        <v>886</v>
      </c>
      <c r="AW201" s="55" t="s">
        <v>1433</v>
      </c>
      <c r="AX201" s="55" t="s">
        <v>886</v>
      </c>
      <c r="AY201" s="48" t="s">
        <v>2820</v>
      </c>
      <c r="AZ201" s="48" t="s">
        <v>274</v>
      </c>
    </row>
    <row r="202" spans="1:52">
      <c r="A202" s="5" t="s">
        <v>1501</v>
      </c>
      <c r="B202" s="5" t="s">
        <v>952</v>
      </c>
      <c r="C202" s="5" t="s">
        <v>1497</v>
      </c>
      <c r="D202" s="2" t="str">
        <f t="shared" si="18"/>
        <v>Freeform_13848</v>
      </c>
      <c r="E202" s="6">
        <v>449.19400000000002</v>
      </c>
      <c r="X202" s="64" t="s">
        <v>858</v>
      </c>
      <c r="Y202" s="48" t="s">
        <v>2821</v>
      </c>
      <c r="Z202" s="48" t="s">
        <v>2030</v>
      </c>
      <c r="AA202" s="51" t="str">
        <f t="shared" si="19"/>
        <v/>
      </c>
      <c r="AB202" s="51" t="str">
        <f t="shared" si="17"/>
        <v/>
      </c>
      <c r="AU202" s="55" t="s">
        <v>1442</v>
      </c>
      <c r="AV202" s="55" t="s">
        <v>858</v>
      </c>
      <c r="AW202" s="55" t="s">
        <v>1433</v>
      </c>
      <c r="AX202" s="55" t="s">
        <v>858</v>
      </c>
      <c r="AY202" s="48" t="s">
        <v>2821</v>
      </c>
      <c r="AZ202" s="48" t="s">
        <v>275</v>
      </c>
    </row>
    <row r="203" spans="1:52">
      <c r="A203" s="5" t="s">
        <v>1510</v>
      </c>
      <c r="B203" s="5" t="s">
        <v>961</v>
      </c>
      <c r="C203" s="5" t="s">
        <v>1497</v>
      </c>
      <c r="D203" s="2" t="str">
        <f t="shared" si="18"/>
        <v>Freeform_13857</v>
      </c>
      <c r="E203" s="6">
        <v>234.18899999999999</v>
      </c>
      <c r="X203" s="64" t="s">
        <v>887</v>
      </c>
      <c r="Y203" s="48" t="s">
        <v>2822</v>
      </c>
      <c r="Z203" s="48" t="s">
        <v>2031</v>
      </c>
      <c r="AA203" s="51" t="str">
        <f t="shared" si="19"/>
        <v/>
      </c>
      <c r="AB203" s="51" t="str">
        <f t="shared" si="17"/>
        <v/>
      </c>
      <c r="AU203" s="55" t="s">
        <v>1443</v>
      </c>
      <c r="AV203" s="55" t="s">
        <v>887</v>
      </c>
      <c r="AW203" s="55" t="s">
        <v>1433</v>
      </c>
      <c r="AX203" s="55" t="s">
        <v>887</v>
      </c>
      <c r="AY203" s="48" t="s">
        <v>2822</v>
      </c>
      <c r="AZ203" s="48" t="s">
        <v>276</v>
      </c>
    </row>
    <row r="204" spans="1:52">
      <c r="A204" s="5" t="s">
        <v>1500</v>
      </c>
      <c r="B204" s="5" t="s">
        <v>951</v>
      </c>
      <c r="C204" s="5" t="s">
        <v>1497</v>
      </c>
      <c r="D204" s="2" t="str">
        <f t="shared" si="18"/>
        <v>Freeform_13847</v>
      </c>
      <c r="E204" s="6">
        <v>377.072</v>
      </c>
      <c r="X204" s="64" t="s">
        <v>888</v>
      </c>
      <c r="Y204" s="48" t="s">
        <v>2823</v>
      </c>
      <c r="Z204" s="48" t="s">
        <v>2032</v>
      </c>
      <c r="AA204" s="51" t="str">
        <f t="shared" si="19"/>
        <v/>
      </c>
      <c r="AB204" s="51" t="str">
        <f t="shared" si="17"/>
        <v/>
      </c>
      <c r="AU204" s="55" t="s">
        <v>1444</v>
      </c>
      <c r="AV204" s="55" t="s">
        <v>888</v>
      </c>
      <c r="AW204" s="55" t="s">
        <v>1433</v>
      </c>
      <c r="AX204" s="55" t="s">
        <v>888</v>
      </c>
      <c r="AY204" s="48" t="s">
        <v>2823</v>
      </c>
      <c r="AZ204" s="48" t="s">
        <v>277</v>
      </c>
    </row>
    <row r="205" spans="1:52">
      <c r="A205" s="5" t="s">
        <v>1512</v>
      </c>
      <c r="B205" s="5" t="s">
        <v>963</v>
      </c>
      <c r="C205" s="5" t="s">
        <v>1497</v>
      </c>
      <c r="D205" s="2" t="str">
        <f t="shared" si="18"/>
        <v>Freeform_13859</v>
      </c>
      <c r="E205" s="6">
        <v>481.25599999999997</v>
      </c>
      <c r="X205" s="64" t="s">
        <v>889</v>
      </c>
      <c r="Y205" s="48" t="s">
        <v>2824</v>
      </c>
      <c r="Z205" s="48" t="s">
        <v>2033</v>
      </c>
      <c r="AA205" s="51" t="str">
        <f t="shared" si="19"/>
        <v/>
      </c>
      <c r="AB205" s="51" t="str">
        <f t="shared" si="17"/>
        <v/>
      </c>
      <c r="AU205" s="55" t="s">
        <v>1445</v>
      </c>
      <c r="AV205" s="55" t="s">
        <v>889</v>
      </c>
      <c r="AW205" s="55" t="s">
        <v>1433</v>
      </c>
      <c r="AX205" s="55" t="s">
        <v>889</v>
      </c>
      <c r="AY205" s="48" t="s">
        <v>2824</v>
      </c>
      <c r="AZ205" s="48" t="s">
        <v>278</v>
      </c>
    </row>
    <row r="206" spans="1:52">
      <c r="A206" s="5" t="s">
        <v>1509</v>
      </c>
      <c r="B206" s="5" t="s">
        <v>960</v>
      </c>
      <c r="C206" s="5" t="s">
        <v>1497</v>
      </c>
      <c r="D206" s="2" t="str">
        <f t="shared" si="18"/>
        <v>Freeform_13856</v>
      </c>
      <c r="E206" s="6">
        <v>262.03500000000003</v>
      </c>
      <c r="X206" s="64" t="s">
        <v>890</v>
      </c>
      <c r="Y206" s="48" t="s">
        <v>2825</v>
      </c>
      <c r="Z206" s="48" t="s">
        <v>2034</v>
      </c>
      <c r="AA206" s="51" t="str">
        <f t="shared" si="19"/>
        <v/>
      </c>
      <c r="AB206" s="51" t="str">
        <f t="shared" si="17"/>
        <v/>
      </c>
      <c r="AU206" s="55" t="s">
        <v>1446</v>
      </c>
      <c r="AV206" s="55" t="s">
        <v>890</v>
      </c>
      <c r="AW206" s="55" t="s">
        <v>1433</v>
      </c>
      <c r="AX206" s="55" t="s">
        <v>890</v>
      </c>
      <c r="AY206" s="48" t="s">
        <v>2825</v>
      </c>
      <c r="AZ206" s="48" t="s">
        <v>279</v>
      </c>
    </row>
    <row r="207" spans="1:52">
      <c r="A207" s="5" t="s">
        <v>1502</v>
      </c>
      <c r="B207" s="5" t="s">
        <v>953</v>
      </c>
      <c r="C207" s="5" t="s">
        <v>1497</v>
      </c>
      <c r="D207" s="2" t="str">
        <f t="shared" si="18"/>
        <v>Freeform_13849</v>
      </c>
      <c r="E207" s="6">
        <v>326.10899999999998</v>
      </c>
      <c r="X207" s="64" t="s">
        <v>891</v>
      </c>
      <c r="Y207" s="48" t="s">
        <v>2826</v>
      </c>
      <c r="Z207" s="48" t="s">
        <v>2035</v>
      </c>
      <c r="AA207" s="51" t="str">
        <f t="shared" si="19"/>
        <v/>
      </c>
      <c r="AB207" s="51" t="str">
        <f t="shared" si="17"/>
        <v/>
      </c>
      <c r="AU207" s="55" t="s">
        <v>1447</v>
      </c>
      <c r="AV207" s="55" t="s">
        <v>891</v>
      </c>
      <c r="AW207" s="55" t="s">
        <v>1433</v>
      </c>
      <c r="AX207" s="55" t="s">
        <v>891</v>
      </c>
      <c r="AY207" s="48" t="s">
        <v>2826</v>
      </c>
      <c r="AZ207" s="48" t="s">
        <v>280</v>
      </c>
    </row>
    <row r="208" spans="1:52">
      <c r="A208" s="5" t="s">
        <v>1745</v>
      </c>
      <c r="B208" s="5" t="s">
        <v>1198</v>
      </c>
      <c r="C208" s="5" t="s">
        <v>1734</v>
      </c>
      <c r="D208" s="2" t="str">
        <f t="shared" si="18"/>
        <v>Freeform_14137</v>
      </c>
      <c r="E208" s="6">
        <v>48.247999999999998</v>
      </c>
      <c r="X208" s="64" t="s">
        <v>892</v>
      </c>
      <c r="Y208" s="48" t="s">
        <v>2827</v>
      </c>
      <c r="Z208" s="48" t="s">
        <v>2036</v>
      </c>
      <c r="AA208" s="51" t="str">
        <f t="shared" si="19"/>
        <v/>
      </c>
      <c r="AB208" s="51" t="str">
        <f t="shared" si="17"/>
        <v/>
      </c>
      <c r="AU208" s="55" t="s">
        <v>1448</v>
      </c>
      <c r="AV208" s="55" t="s">
        <v>892</v>
      </c>
      <c r="AW208" s="55" t="s">
        <v>1433</v>
      </c>
      <c r="AX208" s="55" t="s">
        <v>892</v>
      </c>
      <c r="AY208" s="48" t="s">
        <v>2827</v>
      </c>
      <c r="AZ208" s="48" t="s">
        <v>281</v>
      </c>
    </row>
    <row r="209" spans="1:52">
      <c r="A209" s="5" t="s">
        <v>1742</v>
      </c>
      <c r="B209" s="5" t="s">
        <v>1195</v>
      </c>
      <c r="C209" s="5" t="s">
        <v>1734</v>
      </c>
      <c r="D209" s="2" t="str">
        <f t="shared" si="18"/>
        <v>Freeform_14134</v>
      </c>
      <c r="E209" s="6">
        <v>74.153999999999996</v>
      </c>
      <c r="X209" s="64" t="s">
        <v>893</v>
      </c>
      <c r="Y209" s="48" t="s">
        <v>2828</v>
      </c>
      <c r="Z209" s="48" t="s">
        <v>2037</v>
      </c>
      <c r="AA209" s="51" t="str">
        <f t="shared" si="19"/>
        <v/>
      </c>
      <c r="AB209" s="51" t="str">
        <f t="shared" si="17"/>
        <v/>
      </c>
      <c r="AU209" s="55" t="s">
        <v>1449</v>
      </c>
      <c r="AV209" s="55" t="s">
        <v>893</v>
      </c>
      <c r="AW209" s="55" t="s">
        <v>1433</v>
      </c>
      <c r="AX209" s="55" t="s">
        <v>893</v>
      </c>
      <c r="AY209" s="48" t="s">
        <v>2828</v>
      </c>
      <c r="AZ209" s="48" t="s">
        <v>282</v>
      </c>
    </row>
    <row r="210" spans="1:52">
      <c r="A210" s="5" t="s">
        <v>1739</v>
      </c>
      <c r="B210" s="5" t="s">
        <v>1193</v>
      </c>
      <c r="C210" s="5" t="s">
        <v>1734</v>
      </c>
      <c r="D210" s="2" t="str">
        <f t="shared" si="18"/>
        <v>Freeform_14131</v>
      </c>
      <c r="E210" s="6">
        <v>101.074</v>
      </c>
      <c r="X210" s="64" t="s">
        <v>894</v>
      </c>
      <c r="Y210" s="48" t="s">
        <v>2829</v>
      </c>
      <c r="Z210" s="48" t="s">
        <v>2038</v>
      </c>
      <c r="AA210" s="51" t="str">
        <f t="shared" si="19"/>
        <v/>
      </c>
      <c r="AB210" s="51" t="str">
        <f t="shared" si="17"/>
        <v/>
      </c>
      <c r="AU210" s="55" t="s">
        <v>1450</v>
      </c>
      <c r="AV210" s="55" t="s">
        <v>894</v>
      </c>
      <c r="AW210" s="55" t="s">
        <v>1433</v>
      </c>
      <c r="AX210" s="55" t="s">
        <v>894</v>
      </c>
      <c r="AY210" s="48" t="s">
        <v>2829</v>
      </c>
      <c r="AZ210" s="48" t="s">
        <v>283</v>
      </c>
    </row>
    <row r="211" spans="1:52">
      <c r="A211" s="5" t="s">
        <v>1747</v>
      </c>
      <c r="B211" s="5" t="s">
        <v>1200</v>
      </c>
      <c r="C211" s="5" t="s">
        <v>1734</v>
      </c>
      <c r="D211" s="2" t="str">
        <f t="shared" si="18"/>
        <v>Freeform_14139</v>
      </c>
      <c r="E211" s="6">
        <v>53.497999999999998</v>
      </c>
      <c r="X211" s="64" t="s">
        <v>895</v>
      </c>
      <c r="Y211" s="48" t="s">
        <v>2830</v>
      </c>
      <c r="Z211" s="48" t="s">
        <v>2039</v>
      </c>
      <c r="AA211" s="51" t="str">
        <f t="shared" si="19"/>
        <v/>
      </c>
      <c r="AB211" s="51" t="str">
        <f t="shared" si="17"/>
        <v/>
      </c>
      <c r="AU211" s="55" t="s">
        <v>1451</v>
      </c>
      <c r="AV211" s="55" t="s">
        <v>895</v>
      </c>
      <c r="AW211" s="55" t="s">
        <v>1433</v>
      </c>
      <c r="AX211" s="55" t="s">
        <v>895</v>
      </c>
      <c r="AY211" s="48" t="s">
        <v>2830</v>
      </c>
      <c r="AZ211" s="48" t="s">
        <v>284</v>
      </c>
    </row>
    <row r="212" spans="1:52">
      <c r="A212" s="5" t="s">
        <v>1736</v>
      </c>
      <c r="B212" s="5" t="s">
        <v>1190</v>
      </c>
      <c r="C212" s="5" t="s">
        <v>1734</v>
      </c>
      <c r="D212" s="2" t="str">
        <f t="shared" si="18"/>
        <v>Freeform_14128</v>
      </c>
      <c r="E212" s="6">
        <v>59.347000000000001</v>
      </c>
      <c r="X212" s="64" t="s">
        <v>896</v>
      </c>
      <c r="Y212" s="48" t="s">
        <v>2831</v>
      </c>
      <c r="Z212" s="48" t="s">
        <v>2040</v>
      </c>
      <c r="AA212" s="51" t="str">
        <f t="shared" si="19"/>
        <v/>
      </c>
      <c r="AB212" s="51" t="str">
        <f t="shared" si="17"/>
        <v/>
      </c>
      <c r="AU212" s="55" t="s">
        <v>1452</v>
      </c>
      <c r="AV212" s="55" t="s">
        <v>896</v>
      </c>
      <c r="AW212" s="55" t="s">
        <v>1433</v>
      </c>
      <c r="AX212" s="55" t="s">
        <v>896</v>
      </c>
      <c r="AY212" s="48" t="s">
        <v>2831</v>
      </c>
      <c r="AZ212" s="48" t="s">
        <v>285</v>
      </c>
    </row>
    <row r="213" spans="1:52">
      <c r="A213" s="5" t="s">
        <v>1749</v>
      </c>
      <c r="B213" s="5" t="s">
        <v>1202</v>
      </c>
      <c r="C213" s="5" t="s">
        <v>1734</v>
      </c>
      <c r="D213" s="2" t="str">
        <f t="shared" si="18"/>
        <v>Freeform_14141</v>
      </c>
      <c r="E213" s="6">
        <v>77.834000000000003</v>
      </c>
      <c r="X213" s="64" t="s">
        <v>897</v>
      </c>
      <c r="Y213" s="48" t="s">
        <v>2832</v>
      </c>
      <c r="Z213" s="48" t="s">
        <v>2041</v>
      </c>
      <c r="AA213" s="51" t="str">
        <f t="shared" si="19"/>
        <v/>
      </c>
      <c r="AB213" s="51" t="str">
        <f t="shared" si="17"/>
        <v/>
      </c>
      <c r="AU213" s="55" t="s">
        <v>1453</v>
      </c>
      <c r="AV213" s="55" t="s">
        <v>897</v>
      </c>
      <c r="AW213" s="55" t="s">
        <v>1433</v>
      </c>
      <c r="AX213" s="55" t="s">
        <v>897</v>
      </c>
      <c r="AY213" s="48" t="s">
        <v>2832</v>
      </c>
      <c r="AZ213" s="48" t="s">
        <v>286</v>
      </c>
    </row>
    <row r="214" spans="1:52">
      <c r="A214" s="5" t="s">
        <v>1740</v>
      </c>
      <c r="B214" s="5" t="s">
        <v>1194</v>
      </c>
      <c r="C214" s="5" t="s">
        <v>1734</v>
      </c>
      <c r="D214" s="2" t="str">
        <f t="shared" si="18"/>
        <v>Freeform_14132</v>
      </c>
      <c r="E214" s="6">
        <v>101.849</v>
      </c>
      <c r="X214" s="64" t="s">
        <v>898</v>
      </c>
      <c r="Y214" s="48" t="s">
        <v>2833</v>
      </c>
      <c r="Z214" s="48" t="s">
        <v>2042</v>
      </c>
      <c r="AA214" s="51" t="str">
        <f t="shared" si="19"/>
        <v/>
      </c>
      <c r="AB214" s="51" t="str">
        <f t="shared" si="17"/>
        <v/>
      </c>
      <c r="AU214" s="55" t="s">
        <v>1454</v>
      </c>
      <c r="AV214" s="55" t="s">
        <v>898</v>
      </c>
      <c r="AW214" s="55" t="s">
        <v>1455</v>
      </c>
      <c r="AX214" s="55" t="s">
        <v>898</v>
      </c>
      <c r="AY214" s="48" t="s">
        <v>2833</v>
      </c>
      <c r="AZ214" s="48" t="s">
        <v>287</v>
      </c>
    </row>
    <row r="215" spans="1:52">
      <c r="A215" s="5" t="s">
        <v>1738</v>
      </c>
      <c r="B215" s="5" t="s">
        <v>1192</v>
      </c>
      <c r="C215" s="5" t="s">
        <v>1734</v>
      </c>
      <c r="D215" s="2" t="str">
        <f t="shared" si="18"/>
        <v>Freeform_14130</v>
      </c>
      <c r="E215" s="6">
        <v>163.387</v>
      </c>
      <c r="X215" s="64" t="s">
        <v>899</v>
      </c>
      <c r="Y215" s="48" t="s">
        <v>2834</v>
      </c>
      <c r="Z215" s="48" t="s">
        <v>2043</v>
      </c>
      <c r="AA215" s="51" t="str">
        <f t="shared" si="19"/>
        <v/>
      </c>
      <c r="AB215" s="51" t="str">
        <f t="shared" si="17"/>
        <v/>
      </c>
      <c r="AU215" s="55" t="s">
        <v>1456</v>
      </c>
      <c r="AV215" s="55" t="s">
        <v>899</v>
      </c>
      <c r="AW215" s="55" t="s">
        <v>1455</v>
      </c>
      <c r="AX215" s="55" t="s">
        <v>899</v>
      </c>
      <c r="AY215" s="48" t="s">
        <v>2834</v>
      </c>
      <c r="AZ215" s="48" t="s">
        <v>288</v>
      </c>
    </row>
    <row r="216" spans="1:52">
      <c r="A216" s="5" t="s">
        <v>1735</v>
      </c>
      <c r="B216" s="5" t="s">
        <v>1189</v>
      </c>
      <c r="C216" s="5" t="s">
        <v>1734</v>
      </c>
      <c r="D216" s="2" t="str">
        <f t="shared" si="18"/>
        <v>Freeform_14127</v>
      </c>
      <c r="E216" s="6">
        <v>86.724000000000004</v>
      </c>
      <c r="X216" s="64" t="s">
        <v>900</v>
      </c>
      <c r="Y216" s="48" t="s">
        <v>2835</v>
      </c>
      <c r="Z216" s="48" t="s">
        <v>2044</v>
      </c>
      <c r="AA216" s="51" t="str">
        <f t="shared" si="19"/>
        <v/>
      </c>
      <c r="AB216" s="51" t="str">
        <f t="shared" si="17"/>
        <v/>
      </c>
      <c r="AU216" s="55" t="s">
        <v>1457</v>
      </c>
      <c r="AV216" s="55" t="s">
        <v>900</v>
      </c>
      <c r="AW216" s="55" t="s">
        <v>1455</v>
      </c>
      <c r="AX216" s="55" t="s">
        <v>900</v>
      </c>
      <c r="AY216" s="48" t="s">
        <v>2835</v>
      </c>
      <c r="AZ216" s="48" t="s">
        <v>289</v>
      </c>
    </row>
    <row r="217" spans="1:52">
      <c r="A217" s="5" t="s">
        <v>1750</v>
      </c>
      <c r="B217" s="5" t="s">
        <v>1203</v>
      </c>
      <c r="C217" s="5" t="s">
        <v>1734</v>
      </c>
      <c r="D217" s="2" t="str">
        <f t="shared" si="18"/>
        <v>Freeform_14142</v>
      </c>
      <c r="E217" s="6">
        <v>80.507999999999996</v>
      </c>
      <c r="X217" s="64" t="s">
        <v>901</v>
      </c>
      <c r="Y217" s="48" t="s">
        <v>2836</v>
      </c>
      <c r="Z217" s="48" t="s">
        <v>2045</v>
      </c>
      <c r="AA217" s="51" t="str">
        <f t="shared" si="19"/>
        <v/>
      </c>
      <c r="AB217" s="51" t="str">
        <f t="shared" si="17"/>
        <v/>
      </c>
      <c r="AU217" s="55" t="s">
        <v>1458</v>
      </c>
      <c r="AV217" s="55" t="s">
        <v>901</v>
      </c>
      <c r="AW217" s="55" t="s">
        <v>1455</v>
      </c>
      <c r="AX217" s="55" t="s">
        <v>901</v>
      </c>
      <c r="AY217" s="48" t="s">
        <v>2836</v>
      </c>
      <c r="AZ217" s="48" t="s">
        <v>290</v>
      </c>
    </row>
    <row r="218" spans="1:52">
      <c r="A218" s="5" t="s">
        <v>1733</v>
      </c>
      <c r="B218" s="5" t="s">
        <v>1188</v>
      </c>
      <c r="C218" s="5" t="s">
        <v>1734</v>
      </c>
      <c r="D218" s="2" t="str">
        <f t="shared" si="18"/>
        <v>Freeform_14126</v>
      </c>
      <c r="E218" s="6">
        <v>102.355</v>
      </c>
      <c r="X218" s="64" t="s">
        <v>902</v>
      </c>
      <c r="Y218" s="48" t="s">
        <v>2837</v>
      </c>
      <c r="Z218" s="48" t="s">
        <v>2046</v>
      </c>
      <c r="AA218" s="51" t="str">
        <f t="shared" si="19"/>
        <v/>
      </c>
      <c r="AB218" s="51" t="str">
        <f t="shared" si="17"/>
        <v/>
      </c>
      <c r="AU218" s="55" t="s">
        <v>1459</v>
      </c>
      <c r="AV218" s="55" t="s">
        <v>902</v>
      </c>
      <c r="AW218" s="55" t="s">
        <v>1455</v>
      </c>
      <c r="AX218" s="55" t="s">
        <v>902</v>
      </c>
      <c r="AY218" s="48" t="s">
        <v>2837</v>
      </c>
      <c r="AZ218" s="48" t="s">
        <v>291</v>
      </c>
    </row>
    <row r="219" spans="1:52">
      <c r="A219" s="5" t="s">
        <v>1746</v>
      </c>
      <c r="B219" s="5" t="s">
        <v>1199</v>
      </c>
      <c r="C219" s="5" t="s">
        <v>1734</v>
      </c>
      <c r="D219" s="2" t="str">
        <f t="shared" si="18"/>
        <v>Freeform_14138</v>
      </c>
      <c r="E219" s="6">
        <v>64.802000000000007</v>
      </c>
      <c r="X219" s="64" t="s">
        <v>903</v>
      </c>
      <c r="Y219" s="48" t="s">
        <v>2838</v>
      </c>
      <c r="Z219" s="48" t="s">
        <v>2047</v>
      </c>
      <c r="AA219" s="51" t="str">
        <f t="shared" si="19"/>
        <v/>
      </c>
      <c r="AB219" s="51" t="str">
        <f t="shared" si="17"/>
        <v/>
      </c>
      <c r="AU219" s="55" t="s">
        <v>1460</v>
      </c>
      <c r="AV219" s="55" t="s">
        <v>903</v>
      </c>
      <c r="AW219" s="55" t="s">
        <v>1455</v>
      </c>
      <c r="AX219" s="55" t="s">
        <v>903</v>
      </c>
      <c r="AY219" s="48" t="s">
        <v>2838</v>
      </c>
      <c r="AZ219" s="48" t="s">
        <v>292</v>
      </c>
    </row>
    <row r="220" spans="1:52">
      <c r="A220" s="5" t="s">
        <v>1744</v>
      </c>
      <c r="B220" s="5" t="s">
        <v>1197</v>
      </c>
      <c r="C220" s="5" t="s">
        <v>1734</v>
      </c>
      <c r="D220" s="2" t="str">
        <f t="shared" si="18"/>
        <v>Freeform_14136</v>
      </c>
      <c r="E220" s="6">
        <v>191.572</v>
      </c>
      <c r="X220" s="64" t="s">
        <v>904</v>
      </c>
      <c r="Y220" s="48" t="s">
        <v>2839</v>
      </c>
      <c r="Z220" s="48" t="s">
        <v>2048</v>
      </c>
      <c r="AA220" s="51" t="str">
        <f t="shared" si="19"/>
        <v/>
      </c>
      <c r="AB220" s="51" t="str">
        <f t="shared" si="17"/>
        <v/>
      </c>
      <c r="AU220" s="55" t="s">
        <v>1461</v>
      </c>
      <c r="AV220" s="55" t="s">
        <v>904</v>
      </c>
      <c r="AW220" s="55" t="s">
        <v>1455</v>
      </c>
      <c r="AX220" s="55" t="s">
        <v>904</v>
      </c>
      <c r="AY220" s="48" t="s">
        <v>2839</v>
      </c>
      <c r="AZ220" s="48" t="s">
        <v>293</v>
      </c>
    </row>
    <row r="221" spans="1:52">
      <c r="A221" s="5" t="s">
        <v>1741</v>
      </c>
      <c r="B221" s="5" t="s">
        <v>1002</v>
      </c>
      <c r="C221" s="5" t="s">
        <v>1734</v>
      </c>
      <c r="D221" s="2" t="str">
        <f t="shared" si="18"/>
        <v>Freeform_14133</v>
      </c>
      <c r="E221" s="6">
        <v>105.971</v>
      </c>
      <c r="X221" s="64" t="s">
        <v>905</v>
      </c>
      <c r="Y221" s="48" t="s">
        <v>2840</v>
      </c>
      <c r="Z221" s="48" t="s">
        <v>2049</v>
      </c>
      <c r="AA221" s="51" t="str">
        <f t="shared" si="19"/>
        <v/>
      </c>
      <c r="AB221" s="51" t="str">
        <f t="shared" si="17"/>
        <v/>
      </c>
      <c r="AU221" s="55" t="s">
        <v>1462</v>
      </c>
      <c r="AV221" s="55" t="s">
        <v>905</v>
      </c>
      <c r="AW221" s="55" t="s">
        <v>1455</v>
      </c>
      <c r="AX221" s="55" t="s">
        <v>905</v>
      </c>
      <c r="AY221" s="48" t="s">
        <v>2840</v>
      </c>
      <c r="AZ221" s="48" t="s">
        <v>294</v>
      </c>
    </row>
    <row r="222" spans="1:52">
      <c r="A222" s="5" t="s">
        <v>1737</v>
      </c>
      <c r="B222" s="5" t="s">
        <v>1191</v>
      </c>
      <c r="C222" s="5" t="s">
        <v>1734</v>
      </c>
      <c r="D222" s="2" t="str">
        <f t="shared" si="18"/>
        <v>Freeform_14129</v>
      </c>
      <c r="E222" s="6">
        <v>101.739</v>
      </c>
      <c r="X222" s="64" t="s">
        <v>906</v>
      </c>
      <c r="Y222" s="48" t="s">
        <v>2841</v>
      </c>
      <c r="Z222" s="48" t="s">
        <v>2050</v>
      </c>
      <c r="AA222" s="51" t="str">
        <f t="shared" si="19"/>
        <v/>
      </c>
      <c r="AB222" s="51" t="str">
        <f t="shared" si="17"/>
        <v/>
      </c>
      <c r="AU222" s="55" t="s">
        <v>1463</v>
      </c>
      <c r="AV222" s="55" t="s">
        <v>906</v>
      </c>
      <c r="AW222" s="55" t="s">
        <v>1455</v>
      </c>
      <c r="AX222" s="55" t="s">
        <v>906</v>
      </c>
      <c r="AY222" s="48" t="s">
        <v>2841</v>
      </c>
      <c r="AZ222" s="48" t="s">
        <v>295</v>
      </c>
    </row>
    <row r="223" spans="1:52">
      <c r="A223" s="5" t="s">
        <v>1751</v>
      </c>
      <c r="B223" s="5" t="s">
        <v>1204</v>
      </c>
      <c r="C223" s="5" t="s">
        <v>1734</v>
      </c>
      <c r="D223" s="2" t="str">
        <f t="shared" si="18"/>
        <v>Freeform_14143</v>
      </c>
      <c r="E223" s="6">
        <v>43.220999999999997</v>
      </c>
      <c r="X223" s="64" t="s">
        <v>907</v>
      </c>
      <c r="Y223" s="48" t="s">
        <v>2842</v>
      </c>
      <c r="Z223" s="48" t="s">
        <v>2051</v>
      </c>
      <c r="AA223" s="51" t="str">
        <f t="shared" si="19"/>
        <v/>
      </c>
      <c r="AB223" s="51" t="str">
        <f t="shared" si="17"/>
        <v/>
      </c>
      <c r="AU223" s="55" t="s">
        <v>1464</v>
      </c>
      <c r="AV223" s="55" t="s">
        <v>907</v>
      </c>
      <c r="AW223" s="55" t="s">
        <v>1455</v>
      </c>
      <c r="AX223" s="55" t="s">
        <v>907</v>
      </c>
      <c r="AY223" s="48" t="s">
        <v>2842</v>
      </c>
      <c r="AZ223" s="48" t="s">
        <v>296</v>
      </c>
    </row>
    <row r="224" spans="1:52">
      <c r="A224" s="5" t="s">
        <v>1743</v>
      </c>
      <c r="B224" s="5" t="s">
        <v>1196</v>
      </c>
      <c r="C224" s="5" t="s">
        <v>1734</v>
      </c>
      <c r="D224" s="2" t="str">
        <f t="shared" si="18"/>
        <v>Freeform_14135</v>
      </c>
      <c r="E224" s="6">
        <v>121.297</v>
      </c>
      <c r="X224" s="64" t="s">
        <v>908</v>
      </c>
      <c r="Y224" s="48" t="s">
        <v>2843</v>
      </c>
      <c r="Z224" s="48" t="s">
        <v>2052</v>
      </c>
      <c r="AA224" s="51" t="str">
        <f t="shared" si="19"/>
        <v/>
      </c>
      <c r="AB224" s="51" t="str">
        <f t="shared" si="17"/>
        <v/>
      </c>
      <c r="AU224" s="55" t="s">
        <v>1465</v>
      </c>
      <c r="AV224" s="55" t="s">
        <v>908</v>
      </c>
      <c r="AW224" s="55" t="s">
        <v>1455</v>
      </c>
      <c r="AX224" s="55" t="s">
        <v>908</v>
      </c>
      <c r="AY224" s="48" t="s">
        <v>2843</v>
      </c>
      <c r="AZ224" s="48" t="s">
        <v>297</v>
      </c>
    </row>
    <row r="225" spans="1:52">
      <c r="A225" s="5" t="s">
        <v>1754</v>
      </c>
      <c r="B225" s="5" t="s">
        <v>1207</v>
      </c>
      <c r="C225" s="5" t="s">
        <v>1734</v>
      </c>
      <c r="D225" s="2" t="str">
        <f t="shared" si="18"/>
        <v>Freeform_14146</v>
      </c>
      <c r="E225" s="6">
        <v>66.974000000000004</v>
      </c>
      <c r="X225" s="64" t="s">
        <v>909</v>
      </c>
      <c r="Y225" s="48" t="s">
        <v>2844</v>
      </c>
      <c r="Z225" s="48" t="s">
        <v>2053</v>
      </c>
      <c r="AA225" s="51" t="str">
        <f t="shared" si="19"/>
        <v/>
      </c>
      <c r="AB225" s="51" t="str">
        <f t="shared" si="17"/>
        <v/>
      </c>
      <c r="AU225" s="55" t="s">
        <v>1466</v>
      </c>
      <c r="AV225" s="55" t="s">
        <v>909</v>
      </c>
      <c r="AW225" s="55" t="s">
        <v>1455</v>
      </c>
      <c r="AX225" s="55" t="s">
        <v>909</v>
      </c>
      <c r="AY225" s="48" t="s">
        <v>2844</v>
      </c>
      <c r="AZ225" s="48" t="s">
        <v>298</v>
      </c>
    </row>
    <row r="226" spans="1:52">
      <c r="A226" s="5" t="s">
        <v>1752</v>
      </c>
      <c r="B226" s="5" t="s">
        <v>1205</v>
      </c>
      <c r="C226" s="5" t="s">
        <v>1734</v>
      </c>
      <c r="D226" s="2" t="str">
        <f t="shared" si="18"/>
        <v>Freeform_14144</v>
      </c>
      <c r="E226" s="6">
        <v>96.182000000000002</v>
      </c>
      <c r="X226" s="64" t="s">
        <v>910</v>
      </c>
      <c r="Y226" s="48" t="s">
        <v>2845</v>
      </c>
      <c r="Z226" s="48" t="s">
        <v>2054</v>
      </c>
      <c r="AA226" s="51" t="str">
        <f t="shared" si="19"/>
        <v/>
      </c>
      <c r="AB226" s="51" t="str">
        <f t="shared" si="17"/>
        <v/>
      </c>
      <c r="AU226" s="55" t="s">
        <v>1467</v>
      </c>
      <c r="AV226" s="55" t="s">
        <v>910</v>
      </c>
      <c r="AW226" s="55" t="s">
        <v>1455</v>
      </c>
      <c r="AX226" s="55" t="s">
        <v>910</v>
      </c>
      <c r="AY226" s="48" t="s">
        <v>2845</v>
      </c>
      <c r="AZ226" s="48" t="s">
        <v>299</v>
      </c>
    </row>
    <row r="227" spans="1:52">
      <c r="A227" s="5" t="s">
        <v>1748</v>
      </c>
      <c r="B227" s="5" t="s">
        <v>1201</v>
      </c>
      <c r="C227" s="5" t="s">
        <v>1734</v>
      </c>
      <c r="D227" s="2" t="str">
        <f t="shared" si="18"/>
        <v>Freeform_14140</v>
      </c>
      <c r="E227" s="6">
        <v>76.085999999999999</v>
      </c>
      <c r="X227" s="64" t="s">
        <v>911</v>
      </c>
      <c r="Y227" s="48" t="s">
        <v>2846</v>
      </c>
      <c r="Z227" s="48" t="s">
        <v>2055</v>
      </c>
      <c r="AA227" s="51" t="str">
        <f t="shared" si="19"/>
        <v/>
      </c>
      <c r="AB227" s="51" t="str">
        <f t="shared" si="17"/>
        <v/>
      </c>
      <c r="AU227" s="55" t="s">
        <v>1468</v>
      </c>
      <c r="AV227" s="55" t="s">
        <v>911</v>
      </c>
      <c r="AW227" s="55" t="s">
        <v>1455</v>
      </c>
      <c r="AX227" s="55" t="s">
        <v>911</v>
      </c>
      <c r="AY227" s="48" t="s">
        <v>2846</v>
      </c>
      <c r="AZ227" s="48" t="s">
        <v>300</v>
      </c>
    </row>
    <row r="228" spans="1:52">
      <c r="A228" s="5" t="s">
        <v>1753</v>
      </c>
      <c r="B228" s="5" t="s">
        <v>1206</v>
      </c>
      <c r="C228" s="5" t="s">
        <v>1734</v>
      </c>
      <c r="D228" s="2" t="str">
        <f t="shared" si="18"/>
        <v>Freeform_14145</v>
      </c>
      <c r="E228" s="6">
        <v>88.08</v>
      </c>
      <c r="X228" s="64" t="s">
        <v>912</v>
      </c>
      <c r="Y228" s="48" t="s">
        <v>2847</v>
      </c>
      <c r="Z228" s="48" t="s">
        <v>2056</v>
      </c>
      <c r="AA228" s="51" t="str">
        <f t="shared" si="19"/>
        <v/>
      </c>
      <c r="AB228" s="51" t="str">
        <f t="shared" si="17"/>
        <v/>
      </c>
      <c r="AU228" s="55" t="s">
        <v>1469</v>
      </c>
      <c r="AV228" s="55" t="s">
        <v>912</v>
      </c>
      <c r="AW228" s="55" t="s">
        <v>1455</v>
      </c>
      <c r="AX228" s="55" t="s">
        <v>912</v>
      </c>
      <c r="AY228" s="48" t="s">
        <v>2847</v>
      </c>
      <c r="AZ228" s="48" t="s">
        <v>301</v>
      </c>
    </row>
    <row r="229" spans="1:52">
      <c r="A229" s="5" t="s">
        <v>1655</v>
      </c>
      <c r="B229" s="5" t="s">
        <v>1116</v>
      </c>
      <c r="C229" s="5" t="s">
        <v>1640</v>
      </c>
      <c r="D229" s="2" t="str">
        <f t="shared" si="18"/>
        <v>Freeform_14033</v>
      </c>
      <c r="E229" s="6">
        <v>55.481000000000002</v>
      </c>
      <c r="X229" s="64" t="s">
        <v>913</v>
      </c>
      <c r="Y229" s="48" t="s">
        <v>2848</v>
      </c>
      <c r="Z229" s="48" t="s">
        <v>2057</v>
      </c>
      <c r="AA229" s="51" t="str">
        <f t="shared" si="19"/>
        <v/>
      </c>
      <c r="AB229" s="51" t="str">
        <f t="shared" si="17"/>
        <v/>
      </c>
      <c r="AU229" s="55" t="s">
        <v>1470</v>
      </c>
      <c r="AV229" s="55" t="s">
        <v>913</v>
      </c>
      <c r="AW229" s="55" t="s">
        <v>1455</v>
      </c>
      <c r="AX229" s="55" t="s">
        <v>913</v>
      </c>
      <c r="AY229" s="48" t="s">
        <v>2848</v>
      </c>
      <c r="AZ229" s="48" t="s">
        <v>302</v>
      </c>
    </row>
    <row r="230" spans="1:52">
      <c r="A230" s="5" t="s">
        <v>1648</v>
      </c>
      <c r="B230" s="5" t="s">
        <v>1111</v>
      </c>
      <c r="C230" s="5" t="s">
        <v>1640</v>
      </c>
      <c r="D230" s="2" t="str">
        <f t="shared" si="18"/>
        <v>Freeform_14026</v>
      </c>
      <c r="E230" s="6">
        <v>76.25</v>
      </c>
      <c r="X230" s="64" t="s">
        <v>914</v>
      </c>
      <c r="Y230" s="48" t="s">
        <v>2849</v>
      </c>
      <c r="Z230" s="48" t="s">
        <v>2058</v>
      </c>
      <c r="AA230" s="51" t="str">
        <f t="shared" si="19"/>
        <v/>
      </c>
      <c r="AB230" s="51" t="str">
        <f t="shared" si="17"/>
        <v/>
      </c>
      <c r="AU230" s="55" t="s">
        <v>1471</v>
      </c>
      <c r="AV230" s="55" t="s">
        <v>914</v>
      </c>
      <c r="AW230" s="55" t="s">
        <v>1455</v>
      </c>
      <c r="AX230" s="55" t="s">
        <v>914</v>
      </c>
      <c r="AY230" s="48" t="s">
        <v>2849</v>
      </c>
      <c r="AZ230" s="48" t="s">
        <v>303</v>
      </c>
    </row>
    <row r="231" spans="1:52">
      <c r="A231" s="5" t="s">
        <v>1647</v>
      </c>
      <c r="B231" s="5" t="s">
        <v>2542</v>
      </c>
      <c r="C231" s="5" t="s">
        <v>1640</v>
      </c>
      <c r="D231" s="2" t="str">
        <f t="shared" si="18"/>
        <v>Freeform_14025</v>
      </c>
      <c r="E231" s="6">
        <v>89.659000000000006</v>
      </c>
      <c r="X231" s="64" t="s">
        <v>915</v>
      </c>
      <c r="Y231" s="48" t="s">
        <v>2850</v>
      </c>
      <c r="Z231" s="48" t="s">
        <v>2059</v>
      </c>
      <c r="AA231" s="51" t="str">
        <f t="shared" si="19"/>
        <v/>
      </c>
      <c r="AB231" s="51" t="str">
        <f t="shared" si="17"/>
        <v/>
      </c>
      <c r="AU231" s="55" t="s">
        <v>1472</v>
      </c>
      <c r="AV231" s="55" t="s">
        <v>915</v>
      </c>
      <c r="AW231" s="55" t="s">
        <v>1455</v>
      </c>
      <c r="AX231" s="55" t="s">
        <v>915</v>
      </c>
      <c r="AY231" s="48" t="s">
        <v>2850</v>
      </c>
      <c r="AZ231" s="48" t="s">
        <v>304</v>
      </c>
    </row>
    <row r="232" spans="1:52">
      <c r="A232" s="5" t="s">
        <v>1651</v>
      </c>
      <c r="B232" s="5" t="s">
        <v>2543</v>
      </c>
      <c r="C232" s="5" t="s">
        <v>1640</v>
      </c>
      <c r="D232" s="2" t="str">
        <f t="shared" si="18"/>
        <v>Freeform_14029</v>
      </c>
      <c r="E232" s="6">
        <v>343.654</v>
      </c>
      <c r="X232" s="64" t="s">
        <v>916</v>
      </c>
      <c r="Y232" s="48" t="s">
        <v>2851</v>
      </c>
      <c r="Z232" s="48" t="s">
        <v>2060</v>
      </c>
      <c r="AA232" s="51" t="str">
        <f t="shared" si="19"/>
        <v/>
      </c>
      <c r="AB232" s="51" t="str">
        <f t="shared" si="17"/>
        <v/>
      </c>
      <c r="AU232" s="55" t="s">
        <v>1473</v>
      </c>
      <c r="AV232" s="55" t="s">
        <v>916</v>
      </c>
      <c r="AW232" s="55" t="s">
        <v>1455</v>
      </c>
      <c r="AX232" s="55" t="s">
        <v>916</v>
      </c>
      <c r="AY232" s="48" t="s">
        <v>2851</v>
      </c>
      <c r="AZ232" s="48" t="s">
        <v>305</v>
      </c>
    </row>
    <row r="233" spans="1:52">
      <c r="A233" s="5" t="s">
        <v>1644</v>
      </c>
      <c r="B233" s="5" t="s">
        <v>1107</v>
      </c>
      <c r="C233" s="5" t="s">
        <v>1640</v>
      </c>
      <c r="D233" s="2" t="str">
        <f t="shared" si="18"/>
        <v>Freeform_14022</v>
      </c>
      <c r="E233" s="6">
        <v>66.796999999999997</v>
      </c>
      <c r="X233" s="64" t="s">
        <v>917</v>
      </c>
      <c r="Y233" s="48" t="s">
        <v>2852</v>
      </c>
      <c r="Z233" s="48" t="s">
        <v>2061</v>
      </c>
      <c r="AA233" s="51" t="str">
        <f t="shared" si="19"/>
        <v/>
      </c>
      <c r="AB233" s="51" t="str">
        <f t="shared" si="17"/>
        <v/>
      </c>
      <c r="AU233" s="55" t="s">
        <v>1474</v>
      </c>
      <c r="AV233" s="55" t="s">
        <v>917</v>
      </c>
      <c r="AW233" s="55" t="s">
        <v>1455</v>
      </c>
      <c r="AX233" s="55" t="s">
        <v>917</v>
      </c>
      <c r="AY233" s="48" t="s">
        <v>2852</v>
      </c>
      <c r="AZ233" s="48" t="s">
        <v>306</v>
      </c>
    </row>
    <row r="234" spans="1:52">
      <c r="A234" s="5" t="s">
        <v>1653</v>
      </c>
      <c r="B234" s="5" t="s">
        <v>1115</v>
      </c>
      <c r="C234" s="5" t="s">
        <v>1640</v>
      </c>
      <c r="D234" s="2" t="str">
        <f t="shared" si="18"/>
        <v>Freeform_14031</v>
      </c>
      <c r="E234" s="6">
        <v>88.197999999999993</v>
      </c>
      <c r="X234" s="64" t="s">
        <v>918</v>
      </c>
      <c r="Y234" s="48" t="s">
        <v>2853</v>
      </c>
      <c r="Z234" s="48" t="s">
        <v>2062</v>
      </c>
      <c r="AA234" s="51" t="str">
        <f t="shared" si="19"/>
        <v/>
      </c>
      <c r="AB234" s="51" t="str">
        <f t="shared" si="17"/>
        <v/>
      </c>
      <c r="AU234" s="55" t="s">
        <v>1475</v>
      </c>
      <c r="AV234" s="55" t="s">
        <v>918</v>
      </c>
      <c r="AW234" s="55" t="s">
        <v>1455</v>
      </c>
      <c r="AX234" s="55" t="s">
        <v>918</v>
      </c>
      <c r="AY234" s="48" t="s">
        <v>2853</v>
      </c>
      <c r="AZ234" s="48" t="s">
        <v>307</v>
      </c>
    </row>
    <row r="235" spans="1:52">
      <c r="A235" s="5" t="s">
        <v>1646</v>
      </c>
      <c r="B235" s="5" t="s">
        <v>1109</v>
      </c>
      <c r="C235" s="5" t="s">
        <v>1640</v>
      </c>
      <c r="D235" s="2" t="str">
        <f t="shared" si="18"/>
        <v>Freeform_14024</v>
      </c>
      <c r="E235" s="6">
        <v>110.30500000000001</v>
      </c>
      <c r="X235" s="64" t="s">
        <v>2591</v>
      </c>
      <c r="Y235" s="48" t="s">
        <v>2854</v>
      </c>
      <c r="Z235" s="48" t="s">
        <v>2063</v>
      </c>
      <c r="AA235" s="51" t="str">
        <f t="shared" si="19"/>
        <v/>
      </c>
      <c r="AB235" s="51" t="str">
        <f t="shared" si="17"/>
        <v/>
      </c>
      <c r="AU235" s="55" t="s">
        <v>2590</v>
      </c>
      <c r="AV235" s="55" t="s">
        <v>2591</v>
      </c>
      <c r="AW235" s="55" t="s">
        <v>1476</v>
      </c>
      <c r="AX235" s="55" t="s">
        <v>2591</v>
      </c>
      <c r="AY235" s="48" t="s">
        <v>2854</v>
      </c>
      <c r="AZ235" s="48" t="s">
        <v>308</v>
      </c>
    </row>
    <row r="236" spans="1:52">
      <c r="A236" s="5" t="s">
        <v>1641</v>
      </c>
      <c r="B236" s="5" t="s">
        <v>1104</v>
      </c>
      <c r="C236" s="5" t="s">
        <v>1640</v>
      </c>
      <c r="D236" s="2" t="str">
        <f t="shared" si="18"/>
        <v>Freeform_14019</v>
      </c>
      <c r="E236" s="6">
        <v>62.427</v>
      </c>
      <c r="X236" s="64" t="s">
        <v>927</v>
      </c>
      <c r="Y236" s="48" t="s">
        <v>2855</v>
      </c>
      <c r="Z236" s="48" t="s">
        <v>2064</v>
      </c>
      <c r="AA236" s="51" t="str">
        <f t="shared" si="19"/>
        <v/>
      </c>
      <c r="AB236" s="51" t="str">
        <f t="shared" si="17"/>
        <v/>
      </c>
      <c r="AU236" s="55" t="s">
        <v>2608</v>
      </c>
      <c r="AV236" s="55" t="s">
        <v>927</v>
      </c>
      <c r="AW236" s="55" t="s">
        <v>1476</v>
      </c>
      <c r="AX236" s="55" t="s">
        <v>927</v>
      </c>
      <c r="AY236" s="48" t="s">
        <v>2855</v>
      </c>
      <c r="AZ236" s="48" t="s">
        <v>309</v>
      </c>
    </row>
    <row r="237" spans="1:52">
      <c r="A237" s="5" t="s">
        <v>1654</v>
      </c>
      <c r="B237" s="5" t="s">
        <v>969</v>
      </c>
      <c r="C237" s="5" t="s">
        <v>1640</v>
      </c>
      <c r="D237" s="2" t="str">
        <f t="shared" si="18"/>
        <v>Freeform_14032</v>
      </c>
      <c r="E237" s="6">
        <v>63.517000000000003</v>
      </c>
      <c r="X237" s="64" t="s">
        <v>2589</v>
      </c>
      <c r="Y237" s="48" t="s">
        <v>2856</v>
      </c>
      <c r="Z237" s="48" t="s">
        <v>2065</v>
      </c>
      <c r="AA237" s="51" t="str">
        <f t="shared" si="19"/>
        <v/>
      </c>
      <c r="AB237" s="51" t="str">
        <f t="shared" si="17"/>
        <v/>
      </c>
      <c r="AU237" s="55" t="s">
        <v>2588</v>
      </c>
      <c r="AV237" s="55" t="s">
        <v>2589</v>
      </c>
      <c r="AW237" s="55" t="s">
        <v>1476</v>
      </c>
      <c r="AX237" s="55" t="s">
        <v>2589</v>
      </c>
      <c r="AY237" s="48" t="s">
        <v>2856</v>
      </c>
      <c r="AZ237" s="48" t="s">
        <v>310</v>
      </c>
    </row>
    <row r="238" spans="1:52">
      <c r="A238" s="5" t="s">
        <v>1639</v>
      </c>
      <c r="B238" s="5" t="s">
        <v>1103</v>
      </c>
      <c r="C238" s="5" t="s">
        <v>1640</v>
      </c>
      <c r="D238" s="2" t="str">
        <f t="shared" si="18"/>
        <v>Freeform_14018</v>
      </c>
      <c r="E238" s="6">
        <v>148.083</v>
      </c>
      <c r="X238" s="64" t="s">
        <v>2584</v>
      </c>
      <c r="Y238" s="48" t="s">
        <v>2857</v>
      </c>
      <c r="Z238" s="48" t="s">
        <v>2066</v>
      </c>
      <c r="AA238" s="51" t="str">
        <f t="shared" si="19"/>
        <v/>
      </c>
      <c r="AB238" s="51" t="str">
        <f t="shared" si="17"/>
        <v/>
      </c>
      <c r="AU238" s="55" t="s">
        <v>2583</v>
      </c>
      <c r="AV238" s="55" t="s">
        <v>2584</v>
      </c>
      <c r="AW238" s="55" t="s">
        <v>1476</v>
      </c>
      <c r="AX238" s="55" t="s">
        <v>2584</v>
      </c>
      <c r="AY238" s="48" t="s">
        <v>2857</v>
      </c>
      <c r="AZ238" s="48" t="s">
        <v>311</v>
      </c>
    </row>
    <row r="239" spans="1:52">
      <c r="A239" s="5" t="s">
        <v>1643</v>
      </c>
      <c r="B239" s="5" t="s">
        <v>2544</v>
      </c>
      <c r="C239" s="5" t="s">
        <v>1640</v>
      </c>
      <c r="D239" s="2" t="str">
        <f t="shared" si="18"/>
        <v>Freeform_14021</v>
      </c>
      <c r="E239" s="6">
        <v>89.587000000000003</v>
      </c>
      <c r="X239" s="64" t="s">
        <v>2587</v>
      </c>
      <c r="Y239" s="48" t="s">
        <v>2858</v>
      </c>
      <c r="Z239" s="48" t="s">
        <v>2067</v>
      </c>
      <c r="AA239" s="51" t="str">
        <f t="shared" si="19"/>
        <v/>
      </c>
      <c r="AB239" s="51" t="str">
        <f t="shared" si="17"/>
        <v/>
      </c>
      <c r="AU239" s="55" t="s">
        <v>2586</v>
      </c>
      <c r="AV239" s="55" t="s">
        <v>2587</v>
      </c>
      <c r="AW239" s="55" t="s">
        <v>1476</v>
      </c>
      <c r="AX239" s="55" t="s">
        <v>2587</v>
      </c>
      <c r="AY239" s="48" t="s">
        <v>2858</v>
      </c>
      <c r="AZ239" s="48" t="s">
        <v>312</v>
      </c>
    </row>
    <row r="240" spans="1:52">
      <c r="A240" s="5" t="s">
        <v>1645</v>
      </c>
      <c r="B240" s="5" t="s">
        <v>1108</v>
      </c>
      <c r="C240" s="5" t="s">
        <v>1640</v>
      </c>
      <c r="D240" s="2" t="str">
        <f t="shared" si="18"/>
        <v>Freeform_14023</v>
      </c>
      <c r="E240" s="6">
        <v>121.533</v>
      </c>
      <c r="X240" s="64" t="s">
        <v>920</v>
      </c>
      <c r="Y240" s="48" t="s">
        <v>2859</v>
      </c>
      <c r="Z240" s="48" t="s">
        <v>2068</v>
      </c>
      <c r="AA240" s="51" t="str">
        <f t="shared" si="19"/>
        <v/>
      </c>
      <c r="AB240" s="51" t="str">
        <f t="shared" si="17"/>
        <v/>
      </c>
      <c r="AU240" s="55" t="s">
        <v>2607</v>
      </c>
      <c r="AV240" s="55" t="s">
        <v>920</v>
      </c>
      <c r="AW240" s="55" t="s">
        <v>1476</v>
      </c>
      <c r="AX240" s="55" t="s">
        <v>920</v>
      </c>
      <c r="AY240" s="48" t="s">
        <v>2859</v>
      </c>
      <c r="AZ240" s="48" t="s">
        <v>313</v>
      </c>
    </row>
    <row r="241" spans="1:52">
      <c r="A241" s="5" t="s">
        <v>1642</v>
      </c>
      <c r="B241" s="5" t="s">
        <v>1105</v>
      </c>
      <c r="C241" s="5" t="s">
        <v>1640</v>
      </c>
      <c r="D241" s="2" t="str">
        <f t="shared" si="18"/>
        <v>Freeform_14020</v>
      </c>
      <c r="E241" s="6">
        <v>137.80600000000001</v>
      </c>
      <c r="X241" s="64" t="s">
        <v>921</v>
      </c>
      <c r="Y241" s="48" t="s">
        <v>2860</v>
      </c>
      <c r="Z241" s="48" t="s">
        <v>2069</v>
      </c>
      <c r="AA241" s="51" t="str">
        <f t="shared" si="19"/>
        <v/>
      </c>
      <c r="AB241" s="51" t="str">
        <f t="shared" si="17"/>
        <v/>
      </c>
      <c r="AU241" s="55" t="s">
        <v>2582</v>
      </c>
      <c r="AV241" s="55" t="s">
        <v>921</v>
      </c>
      <c r="AW241" s="55" t="s">
        <v>1476</v>
      </c>
      <c r="AX241" s="55" t="s">
        <v>921</v>
      </c>
      <c r="AY241" s="48" t="s">
        <v>2860</v>
      </c>
      <c r="AZ241" s="48" t="s">
        <v>314</v>
      </c>
    </row>
    <row r="242" spans="1:52">
      <c r="A242" s="5" t="s">
        <v>1650</v>
      </c>
      <c r="B242" s="5" t="s">
        <v>1113</v>
      </c>
      <c r="C242" s="5" t="s">
        <v>1640</v>
      </c>
      <c r="D242" s="2" t="str">
        <f t="shared" si="18"/>
        <v>Freeform_14028</v>
      </c>
      <c r="E242" s="6">
        <v>106.82</v>
      </c>
      <c r="X242" s="64" t="s">
        <v>2614</v>
      </c>
      <c r="Y242" s="48" t="s">
        <v>2861</v>
      </c>
      <c r="Z242" s="48" t="s">
        <v>2070</v>
      </c>
      <c r="AA242" s="51" t="str">
        <f t="shared" si="19"/>
        <v/>
      </c>
      <c r="AB242" s="51" t="str">
        <f t="shared" si="17"/>
        <v/>
      </c>
      <c r="AU242" s="55" t="s">
        <v>2613</v>
      </c>
      <c r="AV242" s="55" t="s">
        <v>2614</v>
      </c>
      <c r="AW242" s="55" t="s">
        <v>1476</v>
      </c>
      <c r="AX242" s="55" t="s">
        <v>2614</v>
      </c>
      <c r="AY242" s="48" t="s">
        <v>2861</v>
      </c>
      <c r="AZ242" s="48" t="s">
        <v>315</v>
      </c>
    </row>
    <row r="243" spans="1:52">
      <c r="A243" s="5" t="s">
        <v>1652</v>
      </c>
      <c r="B243" s="5" t="s">
        <v>992</v>
      </c>
      <c r="C243" s="5" t="s">
        <v>1640</v>
      </c>
      <c r="D243" s="2" t="str">
        <f t="shared" si="18"/>
        <v>Freeform_14030</v>
      </c>
      <c r="E243" s="6">
        <v>65.129000000000005</v>
      </c>
      <c r="X243" s="64" t="s">
        <v>2610</v>
      </c>
      <c r="Y243" s="48" t="s">
        <v>2862</v>
      </c>
      <c r="Z243" s="48" t="s">
        <v>2071</v>
      </c>
      <c r="AA243" s="51" t="str">
        <f t="shared" si="19"/>
        <v/>
      </c>
      <c r="AB243" s="51" t="str">
        <f t="shared" si="17"/>
        <v/>
      </c>
      <c r="AU243" s="55" t="s">
        <v>2609</v>
      </c>
      <c r="AV243" s="55" t="s">
        <v>2610</v>
      </c>
      <c r="AW243" s="55" t="s">
        <v>1476</v>
      </c>
      <c r="AX243" s="55" t="s">
        <v>2610</v>
      </c>
      <c r="AY243" s="48" t="s">
        <v>2862</v>
      </c>
      <c r="AZ243" s="48" t="s">
        <v>316</v>
      </c>
    </row>
    <row r="244" spans="1:52">
      <c r="A244" s="5" t="s">
        <v>1649</v>
      </c>
      <c r="B244" s="5" t="s">
        <v>2545</v>
      </c>
      <c r="C244" s="5" t="s">
        <v>1640</v>
      </c>
      <c r="D244" s="2" t="str">
        <f t="shared" si="18"/>
        <v>Freeform_14027</v>
      </c>
      <c r="E244" s="6">
        <v>90.164000000000001</v>
      </c>
      <c r="X244" s="64" t="s">
        <v>2603</v>
      </c>
      <c r="Y244" s="48" t="s">
        <v>2863</v>
      </c>
      <c r="Z244" s="48" t="s">
        <v>2072</v>
      </c>
      <c r="AA244" s="51" t="str">
        <f t="shared" si="19"/>
        <v/>
      </c>
      <c r="AB244" s="51" t="str">
        <f t="shared" si="17"/>
        <v/>
      </c>
      <c r="AU244" s="55" t="s">
        <v>2602</v>
      </c>
      <c r="AV244" s="55" t="s">
        <v>2603</v>
      </c>
      <c r="AW244" s="55" t="s">
        <v>1476</v>
      </c>
      <c r="AX244" s="55" t="s">
        <v>2603</v>
      </c>
      <c r="AY244" s="48" t="s">
        <v>2863</v>
      </c>
      <c r="AZ244" s="48" t="s">
        <v>317</v>
      </c>
    </row>
    <row r="245" spans="1:52">
      <c r="A245" s="5" t="s">
        <v>1764</v>
      </c>
      <c r="B245" s="5" t="s">
        <v>708</v>
      </c>
      <c r="C245" s="5" t="s">
        <v>1756</v>
      </c>
      <c r="D245" s="2" t="str">
        <f t="shared" si="18"/>
        <v>Freeform_14155</v>
      </c>
      <c r="E245" s="6">
        <v>261.38499999999999</v>
      </c>
      <c r="X245" s="64" t="s">
        <v>922</v>
      </c>
      <c r="Y245" s="48" t="s">
        <v>2864</v>
      </c>
      <c r="Z245" s="48" t="s">
        <v>2073</v>
      </c>
      <c r="AA245" s="51" t="str">
        <f t="shared" si="19"/>
        <v/>
      </c>
      <c r="AB245" s="51" t="str">
        <f t="shared" si="17"/>
        <v/>
      </c>
      <c r="AU245" s="55" t="s">
        <v>2606</v>
      </c>
      <c r="AV245" s="55" t="s">
        <v>922</v>
      </c>
      <c r="AW245" s="55" t="s">
        <v>1476</v>
      </c>
      <c r="AX245" s="55" t="s">
        <v>922</v>
      </c>
      <c r="AY245" s="48" t="s">
        <v>2864</v>
      </c>
      <c r="AZ245" s="48" t="s">
        <v>318</v>
      </c>
    </row>
    <row r="246" spans="1:52">
      <c r="A246" s="5" t="s">
        <v>1759</v>
      </c>
      <c r="B246" s="5" t="s">
        <v>1210</v>
      </c>
      <c r="C246" s="5" t="s">
        <v>1756</v>
      </c>
      <c r="D246" s="2" t="str">
        <f t="shared" si="18"/>
        <v>Freeform_14150</v>
      </c>
      <c r="E246" s="6">
        <v>138.624</v>
      </c>
      <c r="X246" s="64" t="s">
        <v>923</v>
      </c>
      <c r="Y246" s="48" t="s">
        <v>2865</v>
      </c>
      <c r="Z246" s="48" t="s">
        <v>2074</v>
      </c>
      <c r="AA246" s="51" t="str">
        <f t="shared" si="19"/>
        <v/>
      </c>
      <c r="AB246" s="51" t="str">
        <f t="shared" si="17"/>
        <v/>
      </c>
      <c r="AU246" s="55" t="s">
        <v>2597</v>
      </c>
      <c r="AV246" s="55" t="s">
        <v>923</v>
      </c>
      <c r="AW246" s="55" t="s">
        <v>1476</v>
      </c>
      <c r="AX246" s="55" t="s">
        <v>923</v>
      </c>
      <c r="AY246" s="48" t="s">
        <v>2865</v>
      </c>
      <c r="AZ246" s="48" t="s">
        <v>319</v>
      </c>
    </row>
    <row r="247" spans="1:52">
      <c r="A247" s="5" t="s">
        <v>1773</v>
      </c>
      <c r="B247" s="5" t="s">
        <v>1222</v>
      </c>
      <c r="C247" s="5" t="s">
        <v>1756</v>
      </c>
      <c r="D247" s="2" t="str">
        <f t="shared" si="18"/>
        <v>Freeform_14164</v>
      </c>
      <c r="E247" s="6">
        <v>93.658000000000001</v>
      </c>
      <c r="X247" s="64" t="s">
        <v>924</v>
      </c>
      <c r="Y247" s="48" t="s">
        <v>2866</v>
      </c>
      <c r="Z247" s="48" t="s">
        <v>2075</v>
      </c>
      <c r="AA247" s="51" t="str">
        <f t="shared" si="19"/>
        <v/>
      </c>
      <c r="AB247" s="51" t="str">
        <f t="shared" si="17"/>
        <v/>
      </c>
      <c r="AU247" s="55" t="s">
        <v>2592</v>
      </c>
      <c r="AV247" s="55" t="s">
        <v>924</v>
      </c>
      <c r="AW247" s="55" t="s">
        <v>1476</v>
      </c>
      <c r="AX247" s="55" t="s">
        <v>924</v>
      </c>
      <c r="AY247" s="48" t="s">
        <v>2866</v>
      </c>
      <c r="AZ247" s="48" t="s">
        <v>320</v>
      </c>
    </row>
    <row r="248" spans="1:52">
      <c r="A248" s="5" t="s">
        <v>1760</v>
      </c>
      <c r="B248" s="5" t="s">
        <v>1211</v>
      </c>
      <c r="C248" s="5" t="s">
        <v>1756</v>
      </c>
      <c r="D248" s="2" t="str">
        <f t="shared" si="18"/>
        <v>Freeform_14151</v>
      </c>
      <c r="E248" s="6">
        <v>144.04</v>
      </c>
      <c r="X248" s="64" t="s">
        <v>2605</v>
      </c>
      <c r="Y248" s="48" t="s">
        <v>2867</v>
      </c>
      <c r="Z248" s="48" t="s">
        <v>2076</v>
      </c>
      <c r="AA248" s="51" t="str">
        <f t="shared" si="19"/>
        <v/>
      </c>
      <c r="AB248" s="51" t="str">
        <f t="shared" si="17"/>
        <v/>
      </c>
      <c r="AU248" s="55" t="s">
        <v>2604</v>
      </c>
      <c r="AV248" s="55" t="s">
        <v>2605</v>
      </c>
      <c r="AW248" s="55" t="s">
        <v>1476</v>
      </c>
      <c r="AX248" s="55" t="s">
        <v>2605</v>
      </c>
      <c r="AY248" s="48" t="s">
        <v>2867</v>
      </c>
      <c r="AZ248" s="48" t="s">
        <v>321</v>
      </c>
    </row>
    <row r="249" spans="1:52">
      <c r="A249" s="5" t="s">
        <v>1758</v>
      </c>
      <c r="B249" s="5" t="s">
        <v>1209</v>
      </c>
      <c r="C249" s="5" t="s">
        <v>1756</v>
      </c>
      <c r="D249" s="2" t="str">
        <f t="shared" si="18"/>
        <v>Freeform_14149</v>
      </c>
      <c r="E249" s="6">
        <v>199.071</v>
      </c>
      <c r="X249" s="64" t="s">
        <v>925</v>
      </c>
      <c r="Y249" s="48" t="s">
        <v>2868</v>
      </c>
      <c r="Z249" s="48" t="s">
        <v>2077</v>
      </c>
      <c r="AA249" s="51" t="str">
        <f t="shared" si="19"/>
        <v/>
      </c>
      <c r="AB249" s="51" t="str">
        <f t="shared" si="17"/>
        <v/>
      </c>
      <c r="AU249" s="55" t="s">
        <v>2611</v>
      </c>
      <c r="AV249" s="55" t="s">
        <v>925</v>
      </c>
      <c r="AW249" s="55" t="s">
        <v>1476</v>
      </c>
      <c r="AX249" s="55" t="s">
        <v>925</v>
      </c>
      <c r="AY249" s="48" t="s">
        <v>2868</v>
      </c>
      <c r="AZ249" s="48" t="s">
        <v>322</v>
      </c>
    </row>
    <row r="250" spans="1:52">
      <c r="A250" s="5" t="s">
        <v>1757</v>
      </c>
      <c r="B250" s="5" t="s">
        <v>1208</v>
      </c>
      <c r="C250" s="5" t="s">
        <v>1756</v>
      </c>
      <c r="D250" s="2" t="str">
        <f t="shared" si="18"/>
        <v>Freeform_14148</v>
      </c>
      <c r="E250" s="6">
        <v>156.60900000000001</v>
      </c>
      <c r="X250" s="64" t="s">
        <v>2581</v>
      </c>
      <c r="Y250" s="48" t="s">
        <v>2869</v>
      </c>
      <c r="Z250" s="48" t="s">
        <v>2078</v>
      </c>
      <c r="AA250" s="51" t="str">
        <f t="shared" si="19"/>
        <v/>
      </c>
      <c r="AB250" s="51" t="str">
        <f t="shared" si="17"/>
        <v/>
      </c>
      <c r="AU250" s="55" t="s">
        <v>2580</v>
      </c>
      <c r="AV250" s="55" t="s">
        <v>2581</v>
      </c>
      <c r="AW250" s="55" t="s">
        <v>1476</v>
      </c>
      <c r="AX250" s="55" t="s">
        <v>2581</v>
      </c>
      <c r="AY250" s="48" t="s">
        <v>2869</v>
      </c>
      <c r="AZ250" s="48" t="s">
        <v>323</v>
      </c>
    </row>
    <row r="251" spans="1:52">
      <c r="A251" s="5" t="s">
        <v>1755</v>
      </c>
      <c r="B251" s="5" t="s">
        <v>1156</v>
      </c>
      <c r="C251" s="5" t="s">
        <v>1756</v>
      </c>
      <c r="D251" s="2" t="str">
        <f t="shared" si="18"/>
        <v>Freeform_14147</v>
      </c>
      <c r="E251" s="6">
        <v>249.482</v>
      </c>
      <c r="X251" s="64" t="s">
        <v>2596</v>
      </c>
      <c r="Y251" s="48" t="s">
        <v>2870</v>
      </c>
      <c r="Z251" s="48" t="s">
        <v>2079</v>
      </c>
      <c r="AA251" s="51" t="str">
        <f t="shared" si="19"/>
        <v/>
      </c>
      <c r="AB251" s="51" t="str">
        <f t="shared" si="17"/>
        <v/>
      </c>
      <c r="AU251" s="55" t="s">
        <v>2595</v>
      </c>
      <c r="AV251" s="55" t="s">
        <v>2596</v>
      </c>
      <c r="AW251" s="55" t="s">
        <v>1476</v>
      </c>
      <c r="AX251" s="55" t="s">
        <v>2596</v>
      </c>
      <c r="AY251" s="48" t="s">
        <v>2870</v>
      </c>
      <c r="AZ251" s="48" t="s">
        <v>324</v>
      </c>
    </row>
    <row r="252" spans="1:52">
      <c r="A252" s="5" t="s">
        <v>1763</v>
      </c>
      <c r="B252" s="5" t="s">
        <v>1214</v>
      </c>
      <c r="C252" s="5" t="s">
        <v>1756</v>
      </c>
      <c r="D252" s="2" t="str">
        <f t="shared" si="18"/>
        <v>Freeform_14154</v>
      </c>
      <c r="E252" s="6">
        <v>105.39</v>
      </c>
      <c r="X252" s="64" t="s">
        <v>2599</v>
      </c>
      <c r="Y252" s="48" t="s">
        <v>2871</v>
      </c>
      <c r="Z252" s="48" t="s">
        <v>2080</v>
      </c>
      <c r="AA252" s="51" t="str">
        <f t="shared" si="19"/>
        <v/>
      </c>
      <c r="AB252" s="51" t="str">
        <f t="shared" si="17"/>
        <v/>
      </c>
      <c r="AU252" s="55" t="s">
        <v>2598</v>
      </c>
      <c r="AV252" s="55" t="s">
        <v>2599</v>
      </c>
      <c r="AW252" s="55" t="s">
        <v>1476</v>
      </c>
      <c r="AX252" s="55" t="s">
        <v>2599</v>
      </c>
      <c r="AY252" s="48" t="s">
        <v>2871</v>
      </c>
      <c r="AZ252" s="48" t="s">
        <v>325</v>
      </c>
    </row>
    <row r="253" spans="1:52">
      <c r="A253" s="5" t="s">
        <v>1762</v>
      </c>
      <c r="B253" s="5" t="s">
        <v>1213</v>
      </c>
      <c r="C253" s="5" t="s">
        <v>1756</v>
      </c>
      <c r="D253" s="2" t="str">
        <f t="shared" si="18"/>
        <v>Freeform_14153</v>
      </c>
      <c r="E253" s="6">
        <v>165.328</v>
      </c>
      <c r="X253" s="64" t="s">
        <v>928</v>
      </c>
      <c r="Y253" s="48" t="s">
        <v>2872</v>
      </c>
      <c r="Z253" s="48" t="s">
        <v>2081</v>
      </c>
      <c r="AA253" s="51" t="str">
        <f t="shared" si="19"/>
        <v/>
      </c>
      <c r="AB253" s="51" t="str">
        <f t="shared" si="17"/>
        <v/>
      </c>
      <c r="AU253" s="55" t="s">
        <v>2615</v>
      </c>
      <c r="AV253" s="55" t="s">
        <v>928</v>
      </c>
      <c r="AW253" s="55" t="s">
        <v>1476</v>
      </c>
      <c r="AX253" s="55" t="s">
        <v>928</v>
      </c>
      <c r="AY253" s="48" t="s">
        <v>2872</v>
      </c>
      <c r="AZ253" s="48" t="s">
        <v>326</v>
      </c>
    </row>
    <row r="254" spans="1:52">
      <c r="A254" s="5" t="s">
        <v>1765</v>
      </c>
      <c r="B254" s="5" t="s">
        <v>1215</v>
      </c>
      <c r="C254" s="5" t="s">
        <v>1756</v>
      </c>
      <c r="D254" s="2" t="str">
        <f t="shared" si="18"/>
        <v>Freeform_14156</v>
      </c>
      <c r="E254" s="6">
        <v>122.56399999999999</v>
      </c>
      <c r="X254" s="64" t="s">
        <v>2594</v>
      </c>
      <c r="Y254" s="48" t="s">
        <v>2873</v>
      </c>
      <c r="Z254" s="48" t="s">
        <v>2082</v>
      </c>
      <c r="AA254" s="51" t="str">
        <f t="shared" si="19"/>
        <v/>
      </c>
      <c r="AB254" s="51" t="str">
        <f t="shared" si="17"/>
        <v/>
      </c>
      <c r="AU254" s="55" t="s">
        <v>2593</v>
      </c>
      <c r="AV254" s="55" t="s">
        <v>2594</v>
      </c>
      <c r="AW254" s="55" t="s">
        <v>1476</v>
      </c>
      <c r="AX254" s="55" t="s">
        <v>2594</v>
      </c>
      <c r="AY254" s="48" t="s">
        <v>2873</v>
      </c>
      <c r="AZ254" s="48" t="s">
        <v>327</v>
      </c>
    </row>
    <row r="255" spans="1:52">
      <c r="A255" s="5" t="s">
        <v>1774</v>
      </c>
      <c r="B255" s="5" t="s">
        <v>1223</v>
      </c>
      <c r="C255" s="5" t="s">
        <v>1756</v>
      </c>
      <c r="D255" s="2" t="str">
        <f t="shared" si="18"/>
        <v>Freeform_14165</v>
      </c>
      <c r="E255" s="6">
        <v>188.80199999999999</v>
      </c>
      <c r="X255" s="64" t="s">
        <v>1183</v>
      </c>
      <c r="Y255" s="48" t="s">
        <v>2874</v>
      </c>
      <c r="Z255" s="48" t="s">
        <v>2083</v>
      </c>
      <c r="AA255" s="51" t="str">
        <f t="shared" si="19"/>
        <v/>
      </c>
      <c r="AB255" s="51" t="str">
        <f t="shared" si="17"/>
        <v/>
      </c>
      <c r="AU255" s="55" t="s">
        <v>2612</v>
      </c>
      <c r="AV255" s="55" t="s">
        <v>1183</v>
      </c>
      <c r="AW255" s="55" t="s">
        <v>1476</v>
      </c>
      <c r="AX255" s="55" t="s">
        <v>1183</v>
      </c>
      <c r="AY255" s="48" t="s">
        <v>2874</v>
      </c>
      <c r="AZ255" s="48" t="s">
        <v>328</v>
      </c>
    </row>
    <row r="256" spans="1:52">
      <c r="A256" s="5" t="s">
        <v>1767</v>
      </c>
      <c r="B256" s="5" t="s">
        <v>1216</v>
      </c>
      <c r="C256" s="5" t="s">
        <v>1756</v>
      </c>
      <c r="D256" s="2" t="str">
        <f t="shared" si="18"/>
        <v>Freeform_14158</v>
      </c>
      <c r="E256" s="6">
        <v>109.381</v>
      </c>
      <c r="X256" s="64" t="s">
        <v>2601</v>
      </c>
      <c r="Y256" s="48" t="s">
        <v>2875</v>
      </c>
      <c r="Z256" s="48" t="s">
        <v>2084</v>
      </c>
      <c r="AA256" s="51" t="str">
        <f t="shared" si="19"/>
        <v/>
      </c>
      <c r="AB256" s="51" t="str">
        <f t="shared" si="17"/>
        <v/>
      </c>
      <c r="AU256" s="55" t="s">
        <v>2600</v>
      </c>
      <c r="AV256" s="55" t="s">
        <v>2601</v>
      </c>
      <c r="AW256" s="55" t="s">
        <v>1476</v>
      </c>
      <c r="AX256" s="55" t="s">
        <v>2601</v>
      </c>
      <c r="AY256" s="48" t="s">
        <v>2875</v>
      </c>
      <c r="AZ256" s="48" t="s">
        <v>329</v>
      </c>
    </row>
    <row r="257" spans="1:52">
      <c r="A257" s="5" t="s">
        <v>1768</v>
      </c>
      <c r="B257" s="5" t="s">
        <v>1217</v>
      </c>
      <c r="C257" s="5" t="s">
        <v>1756</v>
      </c>
      <c r="D257" s="2" t="str">
        <f t="shared" si="18"/>
        <v>Freeform_14159</v>
      </c>
      <c r="E257" s="6">
        <v>129.46299999999999</v>
      </c>
      <c r="X257" s="64" t="s">
        <v>929</v>
      </c>
      <c r="Y257" s="48" t="s">
        <v>2876</v>
      </c>
      <c r="Z257" s="48" t="s">
        <v>2085</v>
      </c>
      <c r="AA257" s="51" t="str">
        <f t="shared" si="19"/>
        <v/>
      </c>
      <c r="AB257" s="51" t="str">
        <f t="shared" si="17"/>
        <v/>
      </c>
      <c r="AU257" s="55" t="s">
        <v>2585</v>
      </c>
      <c r="AV257" s="55" t="s">
        <v>929</v>
      </c>
      <c r="AW257" s="55" t="s">
        <v>1476</v>
      </c>
      <c r="AX257" s="55" t="s">
        <v>929</v>
      </c>
      <c r="AY257" s="48" t="s">
        <v>2876</v>
      </c>
      <c r="AZ257" s="48" t="s">
        <v>330</v>
      </c>
    </row>
    <row r="258" spans="1:52">
      <c r="A258" s="5" t="s">
        <v>1761</v>
      </c>
      <c r="B258" s="5" t="s">
        <v>1212</v>
      </c>
      <c r="C258" s="5" t="s">
        <v>1756</v>
      </c>
      <c r="D258" s="2" t="str">
        <f t="shared" si="18"/>
        <v>Freeform_14152</v>
      </c>
      <c r="E258" s="6">
        <v>109.374</v>
      </c>
      <c r="X258" s="64" t="s">
        <v>930</v>
      </c>
      <c r="Y258" s="48" t="s">
        <v>2877</v>
      </c>
      <c r="Z258" s="48" t="s">
        <v>2086</v>
      </c>
      <c r="AA258" s="51" t="str">
        <f t="shared" si="19"/>
        <v/>
      </c>
      <c r="AB258" s="51" t="str">
        <f t="shared" ref="AB258:AB321" si="20">IF(AND($E258&gt;=$AF$14,$E258&lt;=$AF$15),"",1)</f>
        <v/>
      </c>
      <c r="AU258" s="55" t="s">
        <v>1477</v>
      </c>
      <c r="AV258" s="55" t="s">
        <v>930</v>
      </c>
      <c r="AW258" s="55" t="s">
        <v>1478</v>
      </c>
      <c r="AX258" s="55" t="s">
        <v>930</v>
      </c>
      <c r="AY258" s="48" t="s">
        <v>2877</v>
      </c>
      <c r="AZ258" s="48" t="s">
        <v>331</v>
      </c>
    </row>
    <row r="259" spans="1:52">
      <c r="A259" s="5" t="s">
        <v>1769</v>
      </c>
      <c r="B259" s="5" t="s">
        <v>1218</v>
      </c>
      <c r="C259" s="5" t="s">
        <v>1756</v>
      </c>
      <c r="D259" s="2" t="str">
        <f t="shared" ref="D259:D322" si="21">VLOOKUP(A259,AU:AY,5,FALSE)</f>
        <v>Freeform_14160</v>
      </c>
      <c r="E259" s="6">
        <v>135.96600000000001</v>
      </c>
      <c r="X259" s="64" t="s">
        <v>931</v>
      </c>
      <c r="Y259" s="48" t="s">
        <v>2878</v>
      </c>
      <c r="Z259" s="48" t="s">
        <v>2087</v>
      </c>
      <c r="AA259" s="51" t="str">
        <f t="shared" ref="AA259:AA322" si="22">IF(Y259="","",AB259)</f>
        <v/>
      </c>
      <c r="AB259" s="51" t="str">
        <f t="shared" si="20"/>
        <v/>
      </c>
      <c r="AU259" s="55" t="s">
        <v>1479</v>
      </c>
      <c r="AV259" s="55" t="s">
        <v>931</v>
      </c>
      <c r="AW259" s="55" t="s">
        <v>1478</v>
      </c>
      <c r="AX259" s="55" t="s">
        <v>931</v>
      </c>
      <c r="AY259" s="48" t="s">
        <v>2878</v>
      </c>
      <c r="AZ259" s="48" t="s">
        <v>332</v>
      </c>
    </row>
    <row r="260" spans="1:52">
      <c r="A260" s="5" t="s">
        <v>1771</v>
      </c>
      <c r="B260" s="5" t="s">
        <v>1220</v>
      </c>
      <c r="C260" s="5" t="s">
        <v>1756</v>
      </c>
      <c r="D260" s="2" t="str">
        <f t="shared" si="21"/>
        <v>Freeform_14162</v>
      </c>
      <c r="E260" s="6">
        <v>191.18899999999999</v>
      </c>
      <c r="X260" s="64" t="s">
        <v>932</v>
      </c>
      <c r="Y260" s="48" t="s">
        <v>2879</v>
      </c>
      <c r="Z260" s="48" t="s">
        <v>2088</v>
      </c>
      <c r="AA260" s="51" t="str">
        <f t="shared" si="22"/>
        <v/>
      </c>
      <c r="AB260" s="51" t="str">
        <f t="shared" si="20"/>
        <v/>
      </c>
      <c r="AU260" s="55" t="s">
        <v>1480</v>
      </c>
      <c r="AV260" s="55" t="s">
        <v>932</v>
      </c>
      <c r="AW260" s="55" t="s">
        <v>1478</v>
      </c>
      <c r="AX260" s="55" t="s">
        <v>932</v>
      </c>
      <c r="AY260" s="48" t="s">
        <v>2879</v>
      </c>
      <c r="AZ260" s="48" t="s">
        <v>333</v>
      </c>
    </row>
    <row r="261" spans="1:52">
      <c r="A261" s="5" t="s">
        <v>1770</v>
      </c>
      <c r="B261" s="5" t="s">
        <v>1219</v>
      </c>
      <c r="C261" s="5" t="s">
        <v>1756</v>
      </c>
      <c r="D261" s="2" t="str">
        <f t="shared" si="21"/>
        <v>Freeform_14161</v>
      </c>
      <c r="E261" s="6">
        <v>139.911</v>
      </c>
      <c r="X261" s="64" t="s">
        <v>933</v>
      </c>
      <c r="Y261" s="48" t="s">
        <v>2880</v>
      </c>
      <c r="Z261" s="48" t="s">
        <v>2089</v>
      </c>
      <c r="AA261" s="51" t="str">
        <f t="shared" si="22"/>
        <v/>
      </c>
      <c r="AB261" s="51" t="str">
        <f t="shared" si="20"/>
        <v/>
      </c>
      <c r="AU261" s="55" t="s">
        <v>1481</v>
      </c>
      <c r="AV261" s="55" t="s">
        <v>933</v>
      </c>
      <c r="AW261" s="55" t="s">
        <v>1478</v>
      </c>
      <c r="AX261" s="55" t="s">
        <v>933</v>
      </c>
      <c r="AY261" s="48" t="s">
        <v>2880</v>
      </c>
      <c r="AZ261" s="48" t="s">
        <v>334</v>
      </c>
    </row>
    <row r="262" spans="1:52">
      <c r="A262" s="5" t="s">
        <v>1772</v>
      </c>
      <c r="B262" s="5" t="s">
        <v>1221</v>
      </c>
      <c r="C262" s="5" t="s">
        <v>1756</v>
      </c>
      <c r="D262" s="2" t="str">
        <f t="shared" si="21"/>
        <v>Freeform_14163</v>
      </c>
      <c r="E262" s="6">
        <v>169.88499999999999</v>
      </c>
      <c r="X262" s="64" t="s">
        <v>934</v>
      </c>
      <c r="Y262" s="48" t="s">
        <v>2881</v>
      </c>
      <c r="Z262" s="48" t="s">
        <v>2090</v>
      </c>
      <c r="AA262" s="51" t="str">
        <f t="shared" si="22"/>
        <v/>
      </c>
      <c r="AB262" s="51" t="str">
        <f t="shared" si="20"/>
        <v/>
      </c>
      <c r="AU262" s="55" t="s">
        <v>1482</v>
      </c>
      <c r="AV262" s="55" t="s">
        <v>934</v>
      </c>
      <c r="AW262" s="55" t="s">
        <v>1478</v>
      </c>
      <c r="AX262" s="55" t="s">
        <v>934</v>
      </c>
      <c r="AY262" s="48" t="s">
        <v>2881</v>
      </c>
      <c r="AZ262" s="48" t="s">
        <v>335</v>
      </c>
    </row>
    <row r="263" spans="1:52">
      <c r="A263" s="5" t="s">
        <v>1766</v>
      </c>
      <c r="B263" s="5" t="s">
        <v>730</v>
      </c>
      <c r="C263" s="5" t="s">
        <v>1756</v>
      </c>
      <c r="D263" s="2" t="str">
        <f t="shared" si="21"/>
        <v>Freeform_14157</v>
      </c>
      <c r="E263" s="6">
        <v>149.715</v>
      </c>
      <c r="X263" s="64" t="s">
        <v>935</v>
      </c>
      <c r="Y263" s="48" t="s">
        <v>2882</v>
      </c>
      <c r="Z263" s="48" t="s">
        <v>2091</v>
      </c>
      <c r="AA263" s="51" t="str">
        <f t="shared" si="22"/>
        <v/>
      </c>
      <c r="AB263" s="51" t="str">
        <f t="shared" si="20"/>
        <v/>
      </c>
      <c r="AU263" s="55" t="s">
        <v>1483</v>
      </c>
      <c r="AV263" s="55" t="s">
        <v>935</v>
      </c>
      <c r="AW263" s="55" t="s">
        <v>1478</v>
      </c>
      <c r="AX263" s="55" t="s">
        <v>935</v>
      </c>
      <c r="AY263" s="48" t="s">
        <v>2882</v>
      </c>
      <c r="AZ263" s="48" t="s">
        <v>336</v>
      </c>
    </row>
    <row r="264" spans="1:52">
      <c r="A264" s="5" t="s">
        <v>1406</v>
      </c>
      <c r="B264" s="5" t="s">
        <v>855</v>
      </c>
      <c r="C264" s="5" t="s">
        <v>1389</v>
      </c>
      <c r="D264" s="2" t="str">
        <f t="shared" si="21"/>
        <v>Freeform_13735</v>
      </c>
      <c r="E264" s="6">
        <v>177.70400000000001</v>
      </c>
      <c r="X264" s="64" t="s">
        <v>936</v>
      </c>
      <c r="Y264" s="48" t="s">
        <v>2883</v>
      </c>
      <c r="Z264" s="48" t="s">
        <v>2092</v>
      </c>
      <c r="AA264" s="51" t="str">
        <f t="shared" si="22"/>
        <v/>
      </c>
      <c r="AB264" s="51" t="str">
        <f t="shared" si="20"/>
        <v/>
      </c>
      <c r="AU264" s="55" t="s">
        <v>1484</v>
      </c>
      <c r="AV264" s="55" t="s">
        <v>936</v>
      </c>
      <c r="AW264" s="55" t="s">
        <v>1478</v>
      </c>
      <c r="AX264" s="55" t="s">
        <v>936</v>
      </c>
      <c r="AY264" s="48" t="s">
        <v>2883</v>
      </c>
      <c r="AZ264" s="48" t="s">
        <v>337</v>
      </c>
    </row>
    <row r="265" spans="1:52">
      <c r="A265" s="5" t="s">
        <v>1398</v>
      </c>
      <c r="B265" s="5" t="s">
        <v>847</v>
      </c>
      <c r="C265" s="5" t="s">
        <v>1389</v>
      </c>
      <c r="D265" s="2" t="str">
        <f t="shared" si="21"/>
        <v>Freeform_13727</v>
      </c>
      <c r="E265" s="6">
        <v>562.63199999999995</v>
      </c>
      <c r="X265" s="64" t="s">
        <v>937</v>
      </c>
      <c r="Y265" s="48" t="s">
        <v>2884</v>
      </c>
      <c r="Z265" s="48" t="s">
        <v>2093</v>
      </c>
      <c r="AA265" s="51" t="str">
        <f t="shared" si="22"/>
        <v/>
      </c>
      <c r="AB265" s="51" t="str">
        <f t="shared" si="20"/>
        <v/>
      </c>
      <c r="AU265" s="55" t="s">
        <v>1485</v>
      </c>
      <c r="AV265" s="55" t="s">
        <v>937</v>
      </c>
      <c r="AW265" s="55" t="s">
        <v>1478</v>
      </c>
      <c r="AX265" s="55" t="s">
        <v>937</v>
      </c>
      <c r="AY265" s="48" t="s">
        <v>2884</v>
      </c>
      <c r="AZ265" s="48" t="s">
        <v>338</v>
      </c>
    </row>
    <row r="266" spans="1:52">
      <c r="A266" s="5" t="s">
        <v>1409</v>
      </c>
      <c r="B266" s="5" t="s">
        <v>858</v>
      </c>
      <c r="C266" s="5" t="s">
        <v>1389</v>
      </c>
      <c r="D266" s="2" t="str">
        <f t="shared" si="21"/>
        <v>Freeform_13738</v>
      </c>
      <c r="E266" s="6">
        <v>140.31899999999999</v>
      </c>
      <c r="X266" s="64" t="s">
        <v>938</v>
      </c>
      <c r="Y266" s="48" t="s">
        <v>2885</v>
      </c>
      <c r="Z266" s="48" t="s">
        <v>2094</v>
      </c>
      <c r="AA266" s="51" t="str">
        <f t="shared" si="22"/>
        <v/>
      </c>
      <c r="AB266" s="51" t="str">
        <f t="shared" si="20"/>
        <v/>
      </c>
      <c r="AU266" s="55" t="s">
        <v>1486</v>
      </c>
      <c r="AV266" s="55" t="s">
        <v>938</v>
      </c>
      <c r="AW266" s="55" t="s">
        <v>1478</v>
      </c>
      <c r="AX266" s="55" t="s">
        <v>938</v>
      </c>
      <c r="AY266" s="48" t="s">
        <v>2885</v>
      </c>
      <c r="AZ266" s="48" t="s">
        <v>339</v>
      </c>
    </row>
    <row r="267" spans="1:52">
      <c r="A267" s="5" t="s">
        <v>1393</v>
      </c>
      <c r="B267" s="5" t="s">
        <v>842</v>
      </c>
      <c r="C267" s="5" t="s">
        <v>1389</v>
      </c>
      <c r="D267" s="2" t="str">
        <f t="shared" si="21"/>
        <v>Freeform_13722</v>
      </c>
      <c r="E267" s="6">
        <v>174.49</v>
      </c>
      <c r="X267" s="64" t="s">
        <v>939</v>
      </c>
      <c r="Y267" s="48" t="s">
        <v>2886</v>
      </c>
      <c r="Z267" s="48" t="s">
        <v>2095</v>
      </c>
      <c r="AA267" s="51" t="str">
        <f t="shared" si="22"/>
        <v/>
      </c>
      <c r="AB267" s="51" t="str">
        <f t="shared" si="20"/>
        <v/>
      </c>
      <c r="AU267" s="55" t="s">
        <v>1487</v>
      </c>
      <c r="AV267" s="55" t="s">
        <v>939</v>
      </c>
      <c r="AW267" s="55" t="s">
        <v>1478</v>
      </c>
      <c r="AX267" s="55" t="s">
        <v>939</v>
      </c>
      <c r="AY267" s="48" t="s">
        <v>2886</v>
      </c>
      <c r="AZ267" s="48" t="s">
        <v>340</v>
      </c>
    </row>
    <row r="268" spans="1:52">
      <c r="A268" s="5" t="s">
        <v>1390</v>
      </c>
      <c r="B268" s="5" t="s">
        <v>2546</v>
      </c>
      <c r="C268" s="5" t="s">
        <v>1389</v>
      </c>
      <c r="D268" s="2" t="str">
        <f t="shared" si="21"/>
        <v>Freeform_13719</v>
      </c>
      <c r="E268" s="6">
        <v>357.209</v>
      </c>
      <c r="X268" s="64" t="s">
        <v>940</v>
      </c>
      <c r="Y268" s="48" t="s">
        <v>2887</v>
      </c>
      <c r="Z268" s="48" t="s">
        <v>2096</v>
      </c>
      <c r="AA268" s="51" t="str">
        <f t="shared" si="22"/>
        <v/>
      </c>
      <c r="AB268" s="51" t="str">
        <f t="shared" si="20"/>
        <v/>
      </c>
      <c r="AU268" s="55" t="s">
        <v>1488</v>
      </c>
      <c r="AV268" s="55" t="s">
        <v>940</v>
      </c>
      <c r="AW268" s="55" t="s">
        <v>1478</v>
      </c>
      <c r="AX268" s="55" t="s">
        <v>940</v>
      </c>
      <c r="AY268" s="48" t="s">
        <v>2887</v>
      </c>
      <c r="AZ268" s="48" t="s">
        <v>341</v>
      </c>
    </row>
    <row r="269" spans="1:52">
      <c r="A269" s="5" t="s">
        <v>1396</v>
      </c>
      <c r="B269" s="5" t="s">
        <v>845</v>
      </c>
      <c r="C269" s="5" t="s">
        <v>1389</v>
      </c>
      <c r="D269" s="2" t="str">
        <f t="shared" si="21"/>
        <v>Freeform_13725</v>
      </c>
      <c r="E269" s="6">
        <v>458.97300000000001</v>
      </c>
      <c r="X269" s="64" t="s">
        <v>941</v>
      </c>
      <c r="Y269" s="48" t="s">
        <v>2888</v>
      </c>
      <c r="Z269" s="48" t="s">
        <v>2097</v>
      </c>
      <c r="AA269" s="51" t="str">
        <f t="shared" si="22"/>
        <v/>
      </c>
      <c r="AB269" s="51" t="str">
        <f t="shared" si="20"/>
        <v/>
      </c>
      <c r="AU269" s="55" t="s">
        <v>1489</v>
      </c>
      <c r="AV269" s="55" t="s">
        <v>941</v>
      </c>
      <c r="AW269" s="55" t="s">
        <v>1478</v>
      </c>
      <c r="AX269" s="55" t="s">
        <v>941</v>
      </c>
      <c r="AY269" s="48" t="s">
        <v>2888</v>
      </c>
      <c r="AZ269" s="48" t="s">
        <v>342</v>
      </c>
    </row>
    <row r="270" spans="1:52">
      <c r="A270" s="5" t="s">
        <v>1402</v>
      </c>
      <c r="B270" s="5" t="s">
        <v>851</v>
      </c>
      <c r="C270" s="5" t="s">
        <v>1389</v>
      </c>
      <c r="D270" s="2" t="str">
        <f t="shared" si="21"/>
        <v>Freeform_13731</v>
      </c>
      <c r="E270" s="6">
        <v>327.86599999999999</v>
      </c>
      <c r="X270" s="64" t="s">
        <v>942</v>
      </c>
      <c r="Y270" s="48" t="s">
        <v>2889</v>
      </c>
      <c r="Z270" s="48" t="s">
        <v>2098</v>
      </c>
      <c r="AA270" s="51" t="str">
        <f t="shared" si="22"/>
        <v/>
      </c>
      <c r="AB270" s="51" t="str">
        <f t="shared" si="20"/>
        <v/>
      </c>
      <c r="AU270" s="55" t="s">
        <v>1490</v>
      </c>
      <c r="AV270" s="55" t="s">
        <v>942</v>
      </c>
      <c r="AW270" s="55" t="s">
        <v>1478</v>
      </c>
      <c r="AX270" s="55" t="s">
        <v>942</v>
      </c>
      <c r="AY270" s="48" t="s">
        <v>2889</v>
      </c>
      <c r="AZ270" s="48" t="s">
        <v>343</v>
      </c>
    </row>
    <row r="271" spans="1:52">
      <c r="A271" s="5" t="s">
        <v>1394</v>
      </c>
      <c r="B271" s="5" t="s">
        <v>843</v>
      </c>
      <c r="C271" s="5" t="s">
        <v>1389</v>
      </c>
      <c r="D271" s="2" t="str">
        <f t="shared" si="21"/>
        <v>Freeform_13723</v>
      </c>
      <c r="E271" s="6">
        <v>329.63400000000001</v>
      </c>
      <c r="X271" s="64" t="s">
        <v>943</v>
      </c>
      <c r="Y271" s="48" t="s">
        <v>2890</v>
      </c>
      <c r="Z271" s="48" t="s">
        <v>2099</v>
      </c>
      <c r="AA271" s="51" t="str">
        <f t="shared" si="22"/>
        <v/>
      </c>
      <c r="AB271" s="51" t="str">
        <f t="shared" si="20"/>
        <v/>
      </c>
      <c r="AU271" s="55" t="s">
        <v>1491</v>
      </c>
      <c r="AV271" s="55" t="s">
        <v>943</v>
      </c>
      <c r="AW271" s="55" t="s">
        <v>1478</v>
      </c>
      <c r="AX271" s="55" t="s">
        <v>943</v>
      </c>
      <c r="AY271" s="48" t="s">
        <v>2890</v>
      </c>
      <c r="AZ271" s="48" t="s">
        <v>344</v>
      </c>
    </row>
    <row r="272" spans="1:52">
      <c r="A272" s="5" t="s">
        <v>1403</v>
      </c>
      <c r="B272" s="5" t="s">
        <v>852</v>
      </c>
      <c r="C272" s="5" t="s">
        <v>1389</v>
      </c>
      <c r="D272" s="2" t="str">
        <f t="shared" si="21"/>
        <v>Freeform_13732</v>
      </c>
      <c r="E272" s="6">
        <v>146.76400000000001</v>
      </c>
      <c r="X272" s="64" t="s">
        <v>944</v>
      </c>
      <c r="Y272" s="48" t="s">
        <v>2891</v>
      </c>
      <c r="Z272" s="48" t="s">
        <v>2100</v>
      </c>
      <c r="AA272" s="51" t="str">
        <f t="shared" si="22"/>
        <v/>
      </c>
      <c r="AB272" s="51" t="str">
        <f t="shared" si="20"/>
        <v/>
      </c>
      <c r="AU272" s="55" t="s">
        <v>1492</v>
      </c>
      <c r="AV272" s="55" t="s">
        <v>944</v>
      </c>
      <c r="AW272" s="55" t="s">
        <v>1478</v>
      </c>
      <c r="AX272" s="55" t="s">
        <v>944</v>
      </c>
      <c r="AY272" s="48" t="s">
        <v>2891</v>
      </c>
      <c r="AZ272" s="48" t="s">
        <v>345</v>
      </c>
    </row>
    <row r="273" spans="1:52">
      <c r="A273" s="5" t="s">
        <v>1407</v>
      </c>
      <c r="B273" s="5" t="s">
        <v>856</v>
      </c>
      <c r="C273" s="5" t="s">
        <v>1389</v>
      </c>
      <c r="D273" s="2" t="str">
        <f t="shared" si="21"/>
        <v>Freeform_13736</v>
      </c>
      <c r="E273" s="6">
        <v>127.926</v>
      </c>
      <c r="X273" s="64" t="s">
        <v>945</v>
      </c>
      <c r="Y273" s="48" t="s">
        <v>2892</v>
      </c>
      <c r="Z273" s="48" t="s">
        <v>2101</v>
      </c>
      <c r="AA273" s="51" t="str">
        <f t="shared" si="22"/>
        <v/>
      </c>
      <c r="AB273" s="51" t="str">
        <f t="shared" si="20"/>
        <v/>
      </c>
      <c r="AU273" s="55" t="s">
        <v>1493</v>
      </c>
      <c r="AV273" s="55" t="s">
        <v>945</v>
      </c>
      <c r="AW273" s="55" t="s">
        <v>1478</v>
      </c>
      <c r="AX273" s="55" t="s">
        <v>945</v>
      </c>
      <c r="AY273" s="48" t="s">
        <v>2892</v>
      </c>
      <c r="AZ273" s="48" t="s">
        <v>346</v>
      </c>
    </row>
    <row r="274" spans="1:52">
      <c r="A274" s="5" t="s">
        <v>1404</v>
      </c>
      <c r="B274" s="5" t="s">
        <v>853</v>
      </c>
      <c r="C274" s="5" t="s">
        <v>1389</v>
      </c>
      <c r="D274" s="2" t="str">
        <f t="shared" si="21"/>
        <v>Freeform_13733</v>
      </c>
      <c r="E274" s="6">
        <v>176.45599999999999</v>
      </c>
      <c r="X274" s="64" t="s">
        <v>946</v>
      </c>
      <c r="Y274" s="48" t="s">
        <v>2893</v>
      </c>
      <c r="Z274" s="48" t="s">
        <v>2102</v>
      </c>
      <c r="AA274" s="51" t="str">
        <f t="shared" si="22"/>
        <v/>
      </c>
      <c r="AB274" s="51" t="str">
        <f t="shared" si="20"/>
        <v/>
      </c>
      <c r="AU274" s="55" t="s">
        <v>1494</v>
      </c>
      <c r="AV274" s="55" t="s">
        <v>946</v>
      </c>
      <c r="AW274" s="55" t="s">
        <v>1478</v>
      </c>
      <c r="AX274" s="55" t="s">
        <v>946</v>
      </c>
      <c r="AY274" s="48" t="s">
        <v>2893</v>
      </c>
      <c r="AZ274" s="48" t="s">
        <v>347</v>
      </c>
    </row>
    <row r="275" spans="1:52">
      <c r="A275" s="5" t="s">
        <v>1395</v>
      </c>
      <c r="B275" s="5" t="s">
        <v>844</v>
      </c>
      <c r="C275" s="5" t="s">
        <v>1389</v>
      </c>
      <c r="D275" s="2" t="str">
        <f t="shared" si="21"/>
        <v>Freeform_13724</v>
      </c>
      <c r="E275" s="6">
        <v>164.66300000000001</v>
      </c>
      <c r="X275" s="64" t="s">
        <v>947</v>
      </c>
      <c r="Y275" s="48" t="s">
        <v>2894</v>
      </c>
      <c r="Z275" s="48" t="s">
        <v>2103</v>
      </c>
      <c r="AA275" s="51" t="str">
        <f t="shared" si="22"/>
        <v/>
      </c>
      <c r="AB275" s="51" t="str">
        <f t="shared" si="20"/>
        <v/>
      </c>
      <c r="AU275" s="55" t="s">
        <v>1495</v>
      </c>
      <c r="AV275" s="55" t="s">
        <v>947</v>
      </c>
      <c r="AW275" s="55" t="s">
        <v>1478</v>
      </c>
      <c r="AX275" s="55" t="s">
        <v>947</v>
      </c>
      <c r="AY275" s="48" t="s">
        <v>2894</v>
      </c>
      <c r="AZ275" s="48" t="s">
        <v>348</v>
      </c>
    </row>
    <row r="276" spans="1:52">
      <c r="A276" s="5" t="s">
        <v>1391</v>
      </c>
      <c r="B276" s="5" t="s">
        <v>840</v>
      </c>
      <c r="C276" s="5" t="s">
        <v>1389</v>
      </c>
      <c r="D276" s="2" t="str">
        <f t="shared" si="21"/>
        <v>Freeform_13720</v>
      </c>
      <c r="E276" s="6">
        <v>327.74200000000002</v>
      </c>
      <c r="X276" s="64" t="s">
        <v>948</v>
      </c>
      <c r="Y276" s="48" t="s">
        <v>2895</v>
      </c>
      <c r="Z276" s="48" t="s">
        <v>2104</v>
      </c>
      <c r="AA276" s="51" t="str">
        <f t="shared" si="22"/>
        <v/>
      </c>
      <c r="AB276" s="51" t="str">
        <f t="shared" si="20"/>
        <v/>
      </c>
      <c r="AU276" s="55" t="s">
        <v>1496</v>
      </c>
      <c r="AV276" s="55" t="s">
        <v>948</v>
      </c>
      <c r="AW276" s="55" t="s">
        <v>1497</v>
      </c>
      <c r="AX276" s="55" t="s">
        <v>948</v>
      </c>
      <c r="AY276" s="48" t="s">
        <v>2895</v>
      </c>
      <c r="AZ276" s="48" t="s">
        <v>349</v>
      </c>
    </row>
    <row r="277" spans="1:52">
      <c r="A277" s="5" t="s">
        <v>1392</v>
      </c>
      <c r="B277" s="5" t="s">
        <v>841</v>
      </c>
      <c r="C277" s="5" t="s">
        <v>1389</v>
      </c>
      <c r="D277" s="2" t="str">
        <f t="shared" si="21"/>
        <v>Freeform_13721</v>
      </c>
      <c r="E277" s="6">
        <v>234.56100000000001</v>
      </c>
      <c r="X277" s="64" t="s">
        <v>949</v>
      </c>
      <c r="Y277" s="48" t="s">
        <v>2896</v>
      </c>
      <c r="Z277" s="48" t="s">
        <v>2105</v>
      </c>
      <c r="AA277" s="51" t="str">
        <f t="shared" si="22"/>
        <v/>
      </c>
      <c r="AB277" s="51" t="str">
        <f t="shared" si="20"/>
        <v/>
      </c>
      <c r="AU277" s="55" t="s">
        <v>1498</v>
      </c>
      <c r="AV277" s="55" t="s">
        <v>949</v>
      </c>
      <c r="AW277" s="55" t="s">
        <v>1497</v>
      </c>
      <c r="AX277" s="55" t="s">
        <v>949</v>
      </c>
      <c r="AY277" s="48" t="s">
        <v>2896</v>
      </c>
      <c r="AZ277" s="48" t="s">
        <v>350</v>
      </c>
    </row>
    <row r="278" spans="1:52">
      <c r="A278" s="5" t="s">
        <v>1408</v>
      </c>
      <c r="B278" s="5" t="s">
        <v>857</v>
      </c>
      <c r="C278" s="5" t="s">
        <v>1389</v>
      </c>
      <c r="D278" s="2" t="str">
        <f t="shared" si="21"/>
        <v>Freeform_13737</v>
      </c>
      <c r="E278" s="6">
        <v>161.364</v>
      </c>
      <c r="X278" s="64" t="s">
        <v>950</v>
      </c>
      <c r="Y278" s="48" t="s">
        <v>2897</v>
      </c>
      <c r="Z278" s="48" t="s">
        <v>2106</v>
      </c>
      <c r="AA278" s="51" t="str">
        <f t="shared" si="22"/>
        <v/>
      </c>
      <c r="AB278" s="51" t="str">
        <f t="shared" si="20"/>
        <v/>
      </c>
      <c r="AU278" s="55" t="s">
        <v>1499</v>
      </c>
      <c r="AV278" s="55" t="s">
        <v>950</v>
      </c>
      <c r="AW278" s="55" t="s">
        <v>1497</v>
      </c>
      <c r="AX278" s="55" t="s">
        <v>950</v>
      </c>
      <c r="AY278" s="48" t="s">
        <v>2897</v>
      </c>
      <c r="AZ278" s="48" t="s">
        <v>351</v>
      </c>
    </row>
    <row r="279" spans="1:52">
      <c r="A279" s="5" t="s">
        <v>1399</v>
      </c>
      <c r="B279" s="5" t="s">
        <v>848</v>
      </c>
      <c r="C279" s="5" t="s">
        <v>1389</v>
      </c>
      <c r="D279" s="2" t="str">
        <f t="shared" si="21"/>
        <v>Freeform_13728</v>
      </c>
      <c r="E279" s="6">
        <v>152.97399999999999</v>
      </c>
      <c r="X279" s="64" t="s">
        <v>951</v>
      </c>
      <c r="Y279" s="48" t="s">
        <v>2898</v>
      </c>
      <c r="Z279" s="48" t="s">
        <v>2107</v>
      </c>
      <c r="AA279" s="51" t="str">
        <f t="shared" si="22"/>
        <v/>
      </c>
      <c r="AB279" s="51" t="str">
        <f t="shared" si="20"/>
        <v/>
      </c>
      <c r="AU279" s="55" t="s">
        <v>1500</v>
      </c>
      <c r="AV279" s="55" t="s">
        <v>951</v>
      </c>
      <c r="AW279" s="55" t="s">
        <v>1497</v>
      </c>
      <c r="AX279" s="55" t="s">
        <v>951</v>
      </c>
      <c r="AY279" s="48" t="s">
        <v>2898</v>
      </c>
      <c r="AZ279" s="48" t="s">
        <v>352</v>
      </c>
    </row>
    <row r="280" spans="1:52">
      <c r="A280" s="5" t="s">
        <v>1400</v>
      </c>
      <c r="B280" s="5" t="s">
        <v>849</v>
      </c>
      <c r="C280" s="5" t="s">
        <v>1389</v>
      </c>
      <c r="D280" s="2" t="str">
        <f t="shared" si="21"/>
        <v>Freeform_13729</v>
      </c>
      <c r="E280" s="6">
        <v>150.57599999999999</v>
      </c>
      <c r="X280" s="64" t="s">
        <v>952</v>
      </c>
      <c r="Y280" s="48" t="s">
        <v>2899</v>
      </c>
      <c r="Z280" s="48" t="s">
        <v>2108</v>
      </c>
      <c r="AA280" s="51" t="str">
        <f t="shared" si="22"/>
        <v/>
      </c>
      <c r="AB280" s="51" t="str">
        <f t="shared" si="20"/>
        <v/>
      </c>
      <c r="AU280" s="55" t="s">
        <v>1501</v>
      </c>
      <c r="AV280" s="55" t="s">
        <v>952</v>
      </c>
      <c r="AW280" s="55" t="s">
        <v>1497</v>
      </c>
      <c r="AX280" s="55" t="s">
        <v>952</v>
      </c>
      <c r="AY280" s="48" t="s">
        <v>2899</v>
      </c>
      <c r="AZ280" s="48" t="s">
        <v>353</v>
      </c>
    </row>
    <row r="281" spans="1:52">
      <c r="A281" s="5" t="s">
        <v>1388</v>
      </c>
      <c r="B281" s="5" t="s">
        <v>838</v>
      </c>
      <c r="C281" s="5" t="s">
        <v>1389</v>
      </c>
      <c r="D281" s="2" t="str">
        <f t="shared" si="21"/>
        <v>Freeform_13718</v>
      </c>
      <c r="E281" s="6">
        <v>157.49199999999999</v>
      </c>
      <c r="X281" s="64" t="s">
        <v>953</v>
      </c>
      <c r="Y281" s="48" t="s">
        <v>2900</v>
      </c>
      <c r="Z281" s="48" t="s">
        <v>2109</v>
      </c>
      <c r="AA281" s="51" t="str">
        <f t="shared" si="22"/>
        <v/>
      </c>
      <c r="AB281" s="51" t="str">
        <f t="shared" si="20"/>
        <v/>
      </c>
      <c r="AU281" s="55" t="s">
        <v>1502</v>
      </c>
      <c r="AV281" s="55" t="s">
        <v>953</v>
      </c>
      <c r="AW281" s="55" t="s">
        <v>1497</v>
      </c>
      <c r="AX281" s="55" t="s">
        <v>953</v>
      </c>
      <c r="AY281" s="48" t="s">
        <v>2900</v>
      </c>
      <c r="AZ281" s="48" t="s">
        <v>354</v>
      </c>
    </row>
    <row r="282" spans="1:52">
      <c r="A282" s="5" t="s">
        <v>1397</v>
      </c>
      <c r="B282" s="5" t="s">
        <v>846</v>
      </c>
      <c r="C282" s="5" t="s">
        <v>1389</v>
      </c>
      <c r="D282" s="2" t="str">
        <f t="shared" si="21"/>
        <v>Freeform_13726</v>
      </c>
      <c r="E282" s="6">
        <v>445.92899999999997</v>
      </c>
      <c r="X282" s="64" t="s">
        <v>954</v>
      </c>
      <c r="Y282" s="48" t="s">
        <v>2901</v>
      </c>
      <c r="Z282" s="48" t="s">
        <v>2110</v>
      </c>
      <c r="AA282" s="51" t="str">
        <f t="shared" si="22"/>
        <v/>
      </c>
      <c r="AB282" s="51" t="str">
        <f t="shared" si="20"/>
        <v/>
      </c>
      <c r="AU282" s="55" t="s">
        <v>1503</v>
      </c>
      <c r="AV282" s="55" t="s">
        <v>954</v>
      </c>
      <c r="AW282" s="55" t="s">
        <v>1497</v>
      </c>
      <c r="AX282" s="55" t="s">
        <v>954</v>
      </c>
      <c r="AY282" s="48" t="s">
        <v>2901</v>
      </c>
      <c r="AZ282" s="48" t="s">
        <v>355</v>
      </c>
    </row>
    <row r="283" spans="1:52">
      <c r="A283" s="5" t="s">
        <v>1405</v>
      </c>
      <c r="B283" s="5" t="s">
        <v>854</v>
      </c>
      <c r="C283" s="5" t="s">
        <v>1389</v>
      </c>
      <c r="D283" s="2" t="str">
        <f t="shared" si="21"/>
        <v>Freeform_13734</v>
      </c>
      <c r="E283" s="6">
        <v>119.595</v>
      </c>
      <c r="X283" s="64" t="s">
        <v>955</v>
      </c>
      <c r="Y283" s="48" t="s">
        <v>2902</v>
      </c>
      <c r="Z283" s="48" t="s">
        <v>2111</v>
      </c>
      <c r="AA283" s="51" t="str">
        <f t="shared" si="22"/>
        <v/>
      </c>
      <c r="AB283" s="51" t="str">
        <f t="shared" si="20"/>
        <v/>
      </c>
      <c r="AU283" s="55" t="s">
        <v>1504</v>
      </c>
      <c r="AV283" s="55" t="s">
        <v>955</v>
      </c>
      <c r="AW283" s="55" t="s">
        <v>1497</v>
      </c>
      <c r="AX283" s="55" t="s">
        <v>955</v>
      </c>
      <c r="AY283" s="48" t="s">
        <v>2902</v>
      </c>
      <c r="AZ283" s="48" t="s">
        <v>356</v>
      </c>
    </row>
    <row r="284" spans="1:52">
      <c r="A284" s="5" t="s">
        <v>1401</v>
      </c>
      <c r="B284" s="5" t="s">
        <v>850</v>
      </c>
      <c r="C284" s="5" t="s">
        <v>1389</v>
      </c>
      <c r="D284" s="2" t="str">
        <f t="shared" si="21"/>
        <v>Freeform_13730</v>
      </c>
      <c r="E284" s="6">
        <v>151.46199999999999</v>
      </c>
      <c r="X284" s="64" t="s">
        <v>956</v>
      </c>
      <c r="Y284" s="48" t="s">
        <v>2903</v>
      </c>
      <c r="Z284" s="48" t="s">
        <v>2112</v>
      </c>
      <c r="AA284" s="51" t="str">
        <f t="shared" si="22"/>
        <v/>
      </c>
      <c r="AB284" s="51" t="str">
        <f t="shared" si="20"/>
        <v/>
      </c>
      <c r="AU284" s="55" t="s">
        <v>1505</v>
      </c>
      <c r="AV284" s="55" t="s">
        <v>956</v>
      </c>
      <c r="AW284" s="55" t="s">
        <v>1497</v>
      </c>
      <c r="AX284" s="55" t="s">
        <v>956</v>
      </c>
      <c r="AY284" s="48" t="s">
        <v>2903</v>
      </c>
      <c r="AZ284" s="48" t="s">
        <v>357</v>
      </c>
    </row>
    <row r="285" spans="1:52">
      <c r="A285" s="5" t="s">
        <v>1351</v>
      </c>
      <c r="B285" s="5" t="s">
        <v>802</v>
      </c>
      <c r="C285" s="5" t="s">
        <v>1347</v>
      </c>
      <c r="D285" s="2" t="str">
        <f t="shared" si="21"/>
        <v>Freeform_13682</v>
      </c>
      <c r="E285" s="6">
        <v>420.26400000000001</v>
      </c>
      <c r="X285" s="64" t="s">
        <v>957</v>
      </c>
      <c r="Y285" s="48" t="s">
        <v>2904</v>
      </c>
      <c r="Z285" s="48" t="s">
        <v>2113</v>
      </c>
      <c r="AA285" s="51" t="str">
        <f t="shared" si="22"/>
        <v/>
      </c>
      <c r="AB285" s="51" t="str">
        <f t="shared" si="20"/>
        <v/>
      </c>
      <c r="AU285" s="55" t="s">
        <v>1506</v>
      </c>
      <c r="AV285" s="55" t="s">
        <v>957</v>
      </c>
      <c r="AW285" s="55" t="s">
        <v>1497</v>
      </c>
      <c r="AX285" s="55" t="s">
        <v>957</v>
      </c>
      <c r="AY285" s="48" t="s">
        <v>2904</v>
      </c>
      <c r="AZ285" s="48" t="s">
        <v>358</v>
      </c>
    </row>
    <row r="286" spans="1:52">
      <c r="A286" s="5" t="s">
        <v>1360</v>
      </c>
      <c r="B286" s="5" t="s">
        <v>811</v>
      </c>
      <c r="C286" s="5" t="s">
        <v>1347</v>
      </c>
      <c r="D286" s="2" t="str">
        <f t="shared" si="21"/>
        <v>Freeform_13691</v>
      </c>
      <c r="E286" s="6">
        <v>655.50099999999998</v>
      </c>
      <c r="X286" s="64" t="s">
        <v>958</v>
      </c>
      <c r="Y286" s="48" t="s">
        <v>2905</v>
      </c>
      <c r="Z286" s="48" t="s">
        <v>2114</v>
      </c>
      <c r="AA286" s="51" t="str">
        <f t="shared" si="22"/>
        <v/>
      </c>
      <c r="AB286" s="51" t="str">
        <f t="shared" si="20"/>
        <v/>
      </c>
      <c r="AU286" s="55" t="s">
        <v>1507</v>
      </c>
      <c r="AV286" s="55" t="s">
        <v>958</v>
      </c>
      <c r="AW286" s="55" t="s">
        <v>1497</v>
      </c>
      <c r="AX286" s="55" t="s">
        <v>958</v>
      </c>
      <c r="AY286" s="48" t="s">
        <v>2905</v>
      </c>
      <c r="AZ286" s="48" t="s">
        <v>359</v>
      </c>
    </row>
    <row r="287" spans="1:52">
      <c r="A287" s="5" t="s">
        <v>1350</v>
      </c>
      <c r="B287" s="5" t="s">
        <v>801</v>
      </c>
      <c r="C287" s="5" t="s">
        <v>1347</v>
      </c>
      <c r="D287" s="2" t="str">
        <f t="shared" si="21"/>
        <v>Freeform_13681</v>
      </c>
      <c r="E287" s="6">
        <v>366.53500000000003</v>
      </c>
      <c r="X287" s="64" t="s">
        <v>959</v>
      </c>
      <c r="Y287" s="48" t="s">
        <v>2906</v>
      </c>
      <c r="Z287" s="48" t="s">
        <v>2115</v>
      </c>
      <c r="AA287" s="51" t="str">
        <f t="shared" si="22"/>
        <v/>
      </c>
      <c r="AB287" s="51" t="str">
        <f t="shared" si="20"/>
        <v/>
      </c>
      <c r="AU287" s="55" t="s">
        <v>1508</v>
      </c>
      <c r="AV287" s="55" t="s">
        <v>959</v>
      </c>
      <c r="AW287" s="55" t="s">
        <v>1497</v>
      </c>
      <c r="AX287" s="55" t="s">
        <v>959</v>
      </c>
      <c r="AY287" s="48" t="s">
        <v>2906</v>
      </c>
      <c r="AZ287" s="48" t="s">
        <v>360</v>
      </c>
    </row>
    <row r="288" spans="1:52">
      <c r="A288" s="5" t="s">
        <v>1357</v>
      </c>
      <c r="B288" s="5" t="s">
        <v>808</v>
      </c>
      <c r="C288" s="5" t="s">
        <v>1347</v>
      </c>
      <c r="D288" s="2" t="str">
        <f t="shared" si="21"/>
        <v>Freeform_13688</v>
      </c>
      <c r="E288" s="6">
        <v>464.24299999999999</v>
      </c>
      <c r="X288" s="64" t="s">
        <v>960</v>
      </c>
      <c r="Y288" s="48" t="s">
        <v>2907</v>
      </c>
      <c r="Z288" s="48" t="s">
        <v>2116</v>
      </c>
      <c r="AA288" s="51" t="str">
        <f t="shared" si="22"/>
        <v/>
      </c>
      <c r="AB288" s="51" t="str">
        <f t="shared" si="20"/>
        <v/>
      </c>
      <c r="AU288" s="55" t="s">
        <v>1509</v>
      </c>
      <c r="AV288" s="55" t="s">
        <v>960</v>
      </c>
      <c r="AW288" s="55" t="s">
        <v>1497</v>
      </c>
      <c r="AX288" s="55" t="s">
        <v>960</v>
      </c>
      <c r="AY288" s="48" t="s">
        <v>2907</v>
      </c>
      <c r="AZ288" s="48" t="s">
        <v>361</v>
      </c>
    </row>
    <row r="289" spans="1:52">
      <c r="A289" s="5" t="s">
        <v>1363</v>
      </c>
      <c r="B289" s="5" t="s">
        <v>814</v>
      </c>
      <c r="C289" s="5" t="s">
        <v>1347</v>
      </c>
      <c r="D289" s="2" t="str">
        <f t="shared" si="21"/>
        <v>Freeform_13694</v>
      </c>
      <c r="E289" s="6">
        <v>775.89599999999996</v>
      </c>
      <c r="X289" s="64" t="s">
        <v>961</v>
      </c>
      <c r="Y289" s="48" t="s">
        <v>2908</v>
      </c>
      <c r="Z289" s="48" t="s">
        <v>2117</v>
      </c>
      <c r="AA289" s="51" t="str">
        <f t="shared" si="22"/>
        <v/>
      </c>
      <c r="AB289" s="51" t="str">
        <f t="shared" si="20"/>
        <v/>
      </c>
      <c r="AU289" s="55" t="s">
        <v>1510</v>
      </c>
      <c r="AV289" s="55" t="s">
        <v>961</v>
      </c>
      <c r="AW289" s="55" t="s">
        <v>1497</v>
      </c>
      <c r="AX289" s="55" t="s">
        <v>961</v>
      </c>
      <c r="AY289" s="48" t="s">
        <v>2908</v>
      </c>
      <c r="AZ289" s="48" t="s">
        <v>362</v>
      </c>
    </row>
    <row r="290" spans="1:52">
      <c r="A290" s="5" t="s">
        <v>1355</v>
      </c>
      <c r="B290" s="5" t="s">
        <v>806</v>
      </c>
      <c r="C290" s="5" t="s">
        <v>1347</v>
      </c>
      <c r="D290" s="2" t="str">
        <f t="shared" si="21"/>
        <v>Freeform_13686</v>
      </c>
      <c r="E290" s="6">
        <v>246.542</v>
      </c>
      <c r="X290" s="64" t="s">
        <v>962</v>
      </c>
      <c r="Y290" s="48" t="s">
        <v>2909</v>
      </c>
      <c r="Z290" s="48" t="s">
        <v>2118</v>
      </c>
      <c r="AA290" s="51" t="str">
        <f t="shared" si="22"/>
        <v/>
      </c>
      <c r="AB290" s="51" t="str">
        <f t="shared" si="20"/>
        <v/>
      </c>
      <c r="AU290" s="55" t="s">
        <v>1511</v>
      </c>
      <c r="AV290" s="55" t="s">
        <v>962</v>
      </c>
      <c r="AW290" s="55" t="s">
        <v>1497</v>
      </c>
      <c r="AX290" s="55" t="s">
        <v>962</v>
      </c>
      <c r="AY290" s="48" t="s">
        <v>2909</v>
      </c>
      <c r="AZ290" s="48" t="s">
        <v>363</v>
      </c>
    </row>
    <row r="291" spans="1:52">
      <c r="A291" s="5" t="s">
        <v>1359</v>
      </c>
      <c r="B291" s="5" t="s">
        <v>810</v>
      </c>
      <c r="C291" s="5" t="s">
        <v>1347</v>
      </c>
      <c r="D291" s="2" t="str">
        <f t="shared" si="21"/>
        <v>Freeform_13690</v>
      </c>
      <c r="E291" s="6">
        <v>758.97299999999996</v>
      </c>
      <c r="X291" s="64" t="s">
        <v>963</v>
      </c>
      <c r="Y291" s="48" t="s">
        <v>2910</v>
      </c>
      <c r="Z291" s="48" t="s">
        <v>2119</v>
      </c>
      <c r="AA291" s="51" t="str">
        <f t="shared" si="22"/>
        <v/>
      </c>
      <c r="AB291" s="51" t="str">
        <f t="shared" si="20"/>
        <v/>
      </c>
      <c r="AU291" s="55" t="s">
        <v>1512</v>
      </c>
      <c r="AV291" s="55" t="s">
        <v>963</v>
      </c>
      <c r="AW291" s="55" t="s">
        <v>1497</v>
      </c>
      <c r="AX291" s="55" t="s">
        <v>963</v>
      </c>
      <c r="AY291" s="48" t="s">
        <v>2910</v>
      </c>
      <c r="AZ291" s="48" t="s">
        <v>364</v>
      </c>
    </row>
    <row r="292" spans="1:52">
      <c r="A292" s="5" t="s">
        <v>1361</v>
      </c>
      <c r="B292" s="5" t="s">
        <v>812</v>
      </c>
      <c r="C292" s="5" t="s">
        <v>1347</v>
      </c>
      <c r="D292" s="2" t="str">
        <f t="shared" si="21"/>
        <v>Freeform_13692</v>
      </c>
      <c r="E292" s="6">
        <v>978.33</v>
      </c>
      <c r="X292" s="64" t="s">
        <v>964</v>
      </c>
      <c r="Y292" s="48" t="s">
        <v>2911</v>
      </c>
      <c r="Z292" s="48" t="s">
        <v>2120</v>
      </c>
      <c r="AA292" s="51" t="str">
        <f t="shared" si="22"/>
        <v/>
      </c>
      <c r="AB292" s="51" t="str">
        <f t="shared" si="20"/>
        <v/>
      </c>
      <c r="AU292" s="55" t="s">
        <v>1513</v>
      </c>
      <c r="AV292" s="55" t="s">
        <v>964</v>
      </c>
      <c r="AW292" s="55" t="s">
        <v>1497</v>
      </c>
      <c r="AX292" s="55" t="s">
        <v>964</v>
      </c>
      <c r="AY292" s="48" t="s">
        <v>2911</v>
      </c>
      <c r="AZ292" s="48" t="s">
        <v>365</v>
      </c>
    </row>
    <row r="293" spans="1:52">
      <c r="A293" s="5" t="s">
        <v>1362</v>
      </c>
      <c r="B293" s="5" t="s">
        <v>813</v>
      </c>
      <c r="C293" s="5" t="s">
        <v>1347</v>
      </c>
      <c r="D293" s="2" t="str">
        <f t="shared" si="21"/>
        <v>Freeform_13693</v>
      </c>
      <c r="E293" s="6">
        <v>341.56400000000002</v>
      </c>
      <c r="X293" s="64" t="s">
        <v>965</v>
      </c>
      <c r="Y293" s="48" t="s">
        <v>2912</v>
      </c>
      <c r="Z293" s="48" t="s">
        <v>2121</v>
      </c>
      <c r="AA293" s="51" t="str">
        <f t="shared" si="22"/>
        <v/>
      </c>
      <c r="AB293" s="51" t="str">
        <f t="shared" si="20"/>
        <v/>
      </c>
      <c r="AU293" s="55" t="s">
        <v>2483</v>
      </c>
      <c r="AV293" s="55" t="s">
        <v>965</v>
      </c>
      <c r="AW293" s="55" t="s">
        <v>1514</v>
      </c>
      <c r="AX293" s="55" t="s">
        <v>965</v>
      </c>
      <c r="AY293" s="48" t="s">
        <v>2912</v>
      </c>
      <c r="AZ293" s="48" t="s">
        <v>366</v>
      </c>
    </row>
    <row r="294" spans="1:52">
      <c r="A294" s="5" t="s">
        <v>1364</v>
      </c>
      <c r="B294" s="5" t="s">
        <v>815</v>
      </c>
      <c r="C294" s="5" t="s">
        <v>1347</v>
      </c>
      <c r="D294" s="2" t="str">
        <f t="shared" si="21"/>
        <v>Freeform_13695</v>
      </c>
      <c r="E294" s="6">
        <v>289.774</v>
      </c>
      <c r="X294" s="64" t="s">
        <v>2464</v>
      </c>
      <c r="Y294" s="48" t="s">
        <v>2913</v>
      </c>
      <c r="Z294" s="48" t="s">
        <v>2122</v>
      </c>
      <c r="AA294" s="51" t="str">
        <f t="shared" si="22"/>
        <v/>
      </c>
      <c r="AB294" s="51" t="str">
        <f t="shared" si="20"/>
        <v/>
      </c>
      <c r="AU294" s="55" t="s">
        <v>2463</v>
      </c>
      <c r="AV294" s="55" t="s">
        <v>2464</v>
      </c>
      <c r="AW294" s="55" t="s">
        <v>1514</v>
      </c>
      <c r="AX294" s="55" t="s">
        <v>2464</v>
      </c>
      <c r="AY294" s="48" t="s">
        <v>2913</v>
      </c>
      <c r="AZ294" s="48" t="s">
        <v>367</v>
      </c>
    </row>
    <row r="295" spans="1:52">
      <c r="A295" s="5" t="s">
        <v>1353</v>
      </c>
      <c r="B295" s="5" t="s">
        <v>804</v>
      </c>
      <c r="C295" s="5" t="s">
        <v>1347</v>
      </c>
      <c r="D295" s="2" t="str">
        <f t="shared" si="21"/>
        <v>Freeform_13684</v>
      </c>
      <c r="E295" s="6">
        <v>304.26100000000002</v>
      </c>
      <c r="X295" s="64" t="s">
        <v>966</v>
      </c>
      <c r="Y295" s="48" t="s">
        <v>2914</v>
      </c>
      <c r="Z295" s="48" t="s">
        <v>2123</v>
      </c>
      <c r="AA295" s="51" t="str">
        <f t="shared" si="22"/>
        <v/>
      </c>
      <c r="AB295" s="51" t="str">
        <f t="shared" si="20"/>
        <v/>
      </c>
      <c r="AU295" s="55" t="s">
        <v>2474</v>
      </c>
      <c r="AV295" s="55" t="s">
        <v>966</v>
      </c>
      <c r="AW295" s="55" t="s">
        <v>1514</v>
      </c>
      <c r="AX295" s="55" t="s">
        <v>966</v>
      </c>
      <c r="AY295" s="48" t="s">
        <v>2914</v>
      </c>
      <c r="AZ295" s="48" t="s">
        <v>368</v>
      </c>
    </row>
    <row r="296" spans="1:52">
      <c r="A296" s="5" t="s">
        <v>1354</v>
      </c>
      <c r="B296" s="5" t="s">
        <v>805</v>
      </c>
      <c r="C296" s="5" t="s">
        <v>1347</v>
      </c>
      <c r="D296" s="2" t="str">
        <f t="shared" si="21"/>
        <v>Freeform_13685</v>
      </c>
      <c r="E296" s="6">
        <v>395.45699999999999</v>
      </c>
      <c r="X296" s="64" t="s">
        <v>2485</v>
      </c>
      <c r="Y296" s="48" t="s">
        <v>2915</v>
      </c>
      <c r="Z296" s="48" t="s">
        <v>2124</v>
      </c>
      <c r="AA296" s="51" t="str">
        <f t="shared" si="22"/>
        <v/>
      </c>
      <c r="AB296" s="51" t="str">
        <f t="shared" si="20"/>
        <v/>
      </c>
      <c r="AU296" s="55" t="s">
        <v>2484</v>
      </c>
      <c r="AV296" s="55" t="s">
        <v>2485</v>
      </c>
      <c r="AW296" s="55" t="s">
        <v>1514</v>
      </c>
      <c r="AX296" s="55" t="s">
        <v>2485</v>
      </c>
      <c r="AY296" s="48" t="s">
        <v>2915</v>
      </c>
      <c r="AZ296" s="48" t="s">
        <v>369</v>
      </c>
    </row>
    <row r="297" spans="1:52">
      <c r="A297" s="5" t="s">
        <v>1348</v>
      </c>
      <c r="B297" s="5" t="s">
        <v>799</v>
      </c>
      <c r="C297" s="5" t="s">
        <v>1347</v>
      </c>
      <c r="D297" s="2" t="str">
        <f t="shared" si="21"/>
        <v>Freeform_13679</v>
      </c>
      <c r="E297" s="6">
        <v>1688.01</v>
      </c>
      <c r="X297" s="64" t="s">
        <v>2469</v>
      </c>
      <c r="Y297" s="48" t="s">
        <v>2916</v>
      </c>
      <c r="Z297" s="48" t="s">
        <v>2125</v>
      </c>
      <c r="AA297" s="51" t="str">
        <f t="shared" si="22"/>
        <v/>
      </c>
      <c r="AB297" s="51" t="str">
        <f t="shared" si="20"/>
        <v/>
      </c>
      <c r="AU297" s="55" t="s">
        <v>2468</v>
      </c>
      <c r="AV297" s="55" t="s">
        <v>2469</v>
      </c>
      <c r="AW297" s="55" t="s">
        <v>1514</v>
      </c>
      <c r="AX297" s="55" t="s">
        <v>2469</v>
      </c>
      <c r="AY297" s="48" t="s">
        <v>2916</v>
      </c>
      <c r="AZ297" s="48" t="s">
        <v>370</v>
      </c>
    </row>
    <row r="298" spans="1:52">
      <c r="A298" s="5" t="s">
        <v>1352</v>
      </c>
      <c r="B298" s="5" t="s">
        <v>803</v>
      </c>
      <c r="C298" s="5" t="s">
        <v>1347</v>
      </c>
      <c r="D298" s="2" t="str">
        <f t="shared" si="21"/>
        <v>Freeform_13683</v>
      </c>
      <c r="E298" s="6">
        <v>286.47300000000001</v>
      </c>
      <c r="X298" s="64" t="s">
        <v>973</v>
      </c>
      <c r="Y298" s="48" t="s">
        <v>2917</v>
      </c>
      <c r="Z298" s="48" t="s">
        <v>2126</v>
      </c>
      <c r="AA298" s="51" t="str">
        <f t="shared" si="22"/>
        <v/>
      </c>
      <c r="AB298" s="51" t="str">
        <f t="shared" si="20"/>
        <v/>
      </c>
      <c r="AU298" s="55" t="s">
        <v>2471</v>
      </c>
      <c r="AV298" s="55" t="s">
        <v>973</v>
      </c>
      <c r="AW298" s="55" t="s">
        <v>1514</v>
      </c>
      <c r="AX298" s="55" t="s">
        <v>973</v>
      </c>
      <c r="AY298" s="48" t="s">
        <v>2917</v>
      </c>
      <c r="AZ298" s="48" t="s">
        <v>371</v>
      </c>
    </row>
    <row r="299" spans="1:52">
      <c r="A299" s="5" t="s">
        <v>1356</v>
      </c>
      <c r="B299" s="5" t="s">
        <v>807</v>
      </c>
      <c r="C299" s="5" t="s">
        <v>1347</v>
      </c>
      <c r="D299" s="2" t="str">
        <f t="shared" si="21"/>
        <v>Freeform_13687</v>
      </c>
      <c r="E299" s="6">
        <v>267.71199999999999</v>
      </c>
      <c r="X299" s="64" t="s">
        <v>2467</v>
      </c>
      <c r="Y299" s="48" t="s">
        <v>2918</v>
      </c>
      <c r="Z299" s="48" t="s">
        <v>2127</v>
      </c>
      <c r="AA299" s="51" t="str">
        <f t="shared" si="22"/>
        <v/>
      </c>
      <c r="AB299" s="51" t="str">
        <f t="shared" si="20"/>
        <v/>
      </c>
      <c r="AU299" s="55" t="s">
        <v>2466</v>
      </c>
      <c r="AV299" s="55" t="s">
        <v>2467</v>
      </c>
      <c r="AW299" s="55" t="s">
        <v>1514</v>
      </c>
      <c r="AX299" s="55" t="s">
        <v>2467</v>
      </c>
      <c r="AY299" s="48" t="s">
        <v>2918</v>
      </c>
      <c r="AZ299" s="48" t="s">
        <v>372</v>
      </c>
    </row>
    <row r="300" spans="1:52">
      <c r="A300" s="5" t="s">
        <v>1349</v>
      </c>
      <c r="B300" s="5" t="s">
        <v>800</v>
      </c>
      <c r="C300" s="5" t="s">
        <v>1347</v>
      </c>
      <c r="D300" s="2" t="str">
        <f t="shared" si="21"/>
        <v>Freeform_13680</v>
      </c>
      <c r="E300" s="6">
        <v>687.31799999999998</v>
      </c>
      <c r="X300" s="64" t="s">
        <v>2487</v>
      </c>
      <c r="Y300" s="48" t="s">
        <v>2919</v>
      </c>
      <c r="Z300" s="48" t="s">
        <v>2128</v>
      </c>
      <c r="AA300" s="51" t="str">
        <f t="shared" si="22"/>
        <v/>
      </c>
      <c r="AB300" s="51" t="str">
        <f t="shared" si="20"/>
        <v/>
      </c>
      <c r="AU300" s="55" t="s">
        <v>2486</v>
      </c>
      <c r="AV300" s="55" t="s">
        <v>2487</v>
      </c>
      <c r="AW300" s="55" t="s">
        <v>1514</v>
      </c>
      <c r="AX300" s="55" t="s">
        <v>2487</v>
      </c>
      <c r="AY300" s="48" t="s">
        <v>2919</v>
      </c>
      <c r="AZ300" s="48" t="s">
        <v>373</v>
      </c>
    </row>
    <row r="301" spans="1:52">
      <c r="A301" s="5" t="s">
        <v>1358</v>
      </c>
      <c r="B301" s="5" t="s">
        <v>809</v>
      </c>
      <c r="C301" s="5" t="s">
        <v>1347</v>
      </c>
      <c r="D301" s="2" t="str">
        <f t="shared" si="21"/>
        <v>Freeform_13689</v>
      </c>
      <c r="E301" s="6">
        <v>265.14699999999999</v>
      </c>
      <c r="X301" s="64" t="s">
        <v>974</v>
      </c>
      <c r="Y301" s="48" t="s">
        <v>2920</v>
      </c>
      <c r="Z301" s="48" t="s">
        <v>2129</v>
      </c>
      <c r="AA301" s="51" t="str">
        <f t="shared" si="22"/>
        <v/>
      </c>
      <c r="AB301" s="51" t="str">
        <f t="shared" si="20"/>
        <v/>
      </c>
      <c r="AU301" s="55" t="s">
        <v>2478</v>
      </c>
      <c r="AV301" s="55" t="s">
        <v>974</v>
      </c>
      <c r="AW301" s="55" t="s">
        <v>1514</v>
      </c>
      <c r="AX301" s="55" t="s">
        <v>974</v>
      </c>
      <c r="AY301" s="48" t="s">
        <v>2920</v>
      </c>
      <c r="AZ301" s="48" t="s">
        <v>374</v>
      </c>
    </row>
    <row r="302" spans="1:52">
      <c r="A302" s="5" t="s">
        <v>1346</v>
      </c>
      <c r="B302" s="5" t="s">
        <v>798</v>
      </c>
      <c r="C302" s="5" t="s">
        <v>1347</v>
      </c>
      <c r="D302" s="2" t="str">
        <f t="shared" si="21"/>
        <v>Freeform_13678</v>
      </c>
      <c r="E302" s="6">
        <v>2253.7359999999999</v>
      </c>
      <c r="X302" s="64" t="s">
        <v>968</v>
      </c>
      <c r="Y302" s="48" t="s">
        <v>2921</v>
      </c>
      <c r="Z302" s="48" t="s">
        <v>2130</v>
      </c>
      <c r="AA302" s="51" t="str">
        <f t="shared" si="22"/>
        <v/>
      </c>
      <c r="AB302" s="51" t="str">
        <f t="shared" si="20"/>
        <v/>
      </c>
      <c r="AU302" s="55" t="s">
        <v>2465</v>
      </c>
      <c r="AV302" s="55" t="s">
        <v>968</v>
      </c>
      <c r="AW302" s="55" t="s">
        <v>1514</v>
      </c>
      <c r="AX302" s="55" t="s">
        <v>968</v>
      </c>
      <c r="AY302" s="48" t="s">
        <v>2921</v>
      </c>
      <c r="AZ302" s="48" t="s">
        <v>375</v>
      </c>
    </row>
    <row r="303" spans="1:52">
      <c r="A303" s="5" t="s">
        <v>1385</v>
      </c>
      <c r="B303" s="5" t="s">
        <v>835</v>
      </c>
      <c r="C303" s="5" t="s">
        <v>1366</v>
      </c>
      <c r="D303" s="2" t="str">
        <f t="shared" si="21"/>
        <v>Freeform_13715</v>
      </c>
      <c r="E303" s="6">
        <v>211.821</v>
      </c>
      <c r="X303" s="64" t="s">
        <v>2480</v>
      </c>
      <c r="Y303" s="48" t="s">
        <v>2922</v>
      </c>
      <c r="Z303" s="48" t="s">
        <v>2131</v>
      </c>
      <c r="AA303" s="51" t="str">
        <f t="shared" si="22"/>
        <v/>
      </c>
      <c r="AB303" s="51" t="str">
        <f t="shared" si="20"/>
        <v/>
      </c>
      <c r="AU303" s="55" t="s">
        <v>2479</v>
      </c>
      <c r="AV303" s="55" t="s">
        <v>2480</v>
      </c>
      <c r="AW303" s="55" t="s">
        <v>1514</v>
      </c>
      <c r="AX303" s="55" t="s">
        <v>2480</v>
      </c>
      <c r="AY303" s="48" t="s">
        <v>2922</v>
      </c>
      <c r="AZ303" s="48" t="s">
        <v>376</v>
      </c>
    </row>
    <row r="304" spans="1:52">
      <c r="A304" s="5" t="s">
        <v>1382</v>
      </c>
      <c r="B304" s="5" t="s">
        <v>832</v>
      </c>
      <c r="C304" s="5" t="s">
        <v>1366</v>
      </c>
      <c r="D304" s="2" t="str">
        <f t="shared" si="21"/>
        <v>Freeform_13712</v>
      </c>
      <c r="E304" s="6">
        <v>436.27699999999999</v>
      </c>
      <c r="X304" s="64" t="s">
        <v>971</v>
      </c>
      <c r="Y304" s="48" t="s">
        <v>2923</v>
      </c>
      <c r="Z304" s="48" t="s">
        <v>2132</v>
      </c>
      <c r="AA304" s="51" t="str">
        <f t="shared" si="22"/>
        <v/>
      </c>
      <c r="AB304" s="51" t="str">
        <f t="shared" si="20"/>
        <v/>
      </c>
      <c r="AU304" s="55" t="s">
        <v>2470</v>
      </c>
      <c r="AV304" s="55" t="s">
        <v>971</v>
      </c>
      <c r="AW304" s="55" t="s">
        <v>1514</v>
      </c>
      <c r="AX304" s="55" t="s">
        <v>971</v>
      </c>
      <c r="AY304" s="48" t="s">
        <v>2923</v>
      </c>
      <c r="AZ304" s="48" t="s">
        <v>377</v>
      </c>
    </row>
    <row r="305" spans="1:52">
      <c r="A305" s="5" t="s">
        <v>1371</v>
      </c>
      <c r="B305" s="5" t="s">
        <v>821</v>
      </c>
      <c r="C305" s="5" t="s">
        <v>1366</v>
      </c>
      <c r="D305" s="2" t="str">
        <f t="shared" si="21"/>
        <v>Freeform_13701</v>
      </c>
      <c r="E305" s="6">
        <v>327.69099999999997</v>
      </c>
      <c r="X305" s="64" t="s">
        <v>972</v>
      </c>
      <c r="Y305" s="48" t="s">
        <v>2924</v>
      </c>
      <c r="Z305" s="48" t="s">
        <v>2133</v>
      </c>
      <c r="AA305" s="51" t="str">
        <f t="shared" si="22"/>
        <v/>
      </c>
      <c r="AB305" s="51" t="str">
        <f t="shared" si="20"/>
        <v/>
      </c>
      <c r="AU305" s="55" t="s">
        <v>2476</v>
      </c>
      <c r="AV305" s="55" t="s">
        <v>972</v>
      </c>
      <c r="AW305" s="55" t="s">
        <v>1514</v>
      </c>
      <c r="AX305" s="55" t="s">
        <v>972</v>
      </c>
      <c r="AY305" s="48" t="s">
        <v>2924</v>
      </c>
      <c r="AZ305" s="48" t="s">
        <v>378</v>
      </c>
    </row>
    <row r="306" spans="1:52">
      <c r="A306" s="5" t="s">
        <v>1387</v>
      </c>
      <c r="B306" s="5" t="s">
        <v>837</v>
      </c>
      <c r="C306" s="5" t="s">
        <v>1366</v>
      </c>
      <c r="D306" s="2" t="str">
        <f t="shared" si="21"/>
        <v>Freeform_13717</v>
      </c>
      <c r="E306" s="6">
        <v>201.14500000000001</v>
      </c>
      <c r="X306" s="64" t="s">
        <v>2473</v>
      </c>
      <c r="Y306" s="48" t="s">
        <v>2925</v>
      </c>
      <c r="Z306" s="48" t="s">
        <v>2134</v>
      </c>
      <c r="AA306" s="51" t="str">
        <f t="shared" si="22"/>
        <v/>
      </c>
      <c r="AB306" s="51" t="str">
        <f t="shared" si="20"/>
        <v/>
      </c>
      <c r="AU306" s="55" t="s">
        <v>2472</v>
      </c>
      <c r="AV306" s="55" t="s">
        <v>2473</v>
      </c>
      <c r="AW306" s="55" t="s">
        <v>1514</v>
      </c>
      <c r="AX306" s="55" t="s">
        <v>2473</v>
      </c>
      <c r="AY306" s="48" t="s">
        <v>2925</v>
      </c>
      <c r="AZ306" s="48" t="s">
        <v>379</v>
      </c>
    </row>
    <row r="307" spans="1:52">
      <c r="A307" s="5" t="s">
        <v>1383</v>
      </c>
      <c r="B307" s="5" t="s">
        <v>833</v>
      </c>
      <c r="C307" s="5" t="s">
        <v>1366</v>
      </c>
      <c r="D307" s="2" t="str">
        <f t="shared" si="21"/>
        <v>Freeform_13713</v>
      </c>
      <c r="E307" s="6">
        <v>297.43299999999999</v>
      </c>
      <c r="X307" s="64" t="s">
        <v>2482</v>
      </c>
      <c r="Y307" s="48" t="s">
        <v>2926</v>
      </c>
      <c r="Z307" s="48" t="s">
        <v>2135</v>
      </c>
      <c r="AA307" s="51" t="str">
        <f t="shared" si="22"/>
        <v/>
      </c>
      <c r="AB307" s="51" t="str">
        <f t="shared" si="20"/>
        <v/>
      </c>
      <c r="AU307" s="55" t="s">
        <v>2481</v>
      </c>
      <c r="AV307" s="55" t="s">
        <v>2482</v>
      </c>
      <c r="AW307" s="55" t="s">
        <v>1514</v>
      </c>
      <c r="AX307" s="55" t="s">
        <v>2482</v>
      </c>
      <c r="AY307" s="48" t="s">
        <v>2926</v>
      </c>
      <c r="AZ307" s="48" t="s">
        <v>380</v>
      </c>
    </row>
    <row r="308" spans="1:52">
      <c r="A308" s="5" t="s">
        <v>1379</v>
      </c>
      <c r="B308" s="5" t="s">
        <v>2547</v>
      </c>
      <c r="C308" s="5" t="s">
        <v>1366</v>
      </c>
      <c r="D308" s="2" t="str">
        <f t="shared" si="21"/>
        <v>Freeform_13709</v>
      </c>
      <c r="E308" s="6">
        <v>406.34100000000001</v>
      </c>
      <c r="X308" s="64" t="s">
        <v>975</v>
      </c>
      <c r="Y308" s="48" t="s">
        <v>2927</v>
      </c>
      <c r="Z308" s="48" t="s">
        <v>2136</v>
      </c>
      <c r="AA308" s="51" t="str">
        <f t="shared" si="22"/>
        <v/>
      </c>
      <c r="AB308" s="51" t="str">
        <f t="shared" si="20"/>
        <v/>
      </c>
      <c r="AU308" s="55" t="s">
        <v>2477</v>
      </c>
      <c r="AV308" s="55" t="s">
        <v>975</v>
      </c>
      <c r="AW308" s="55" t="s">
        <v>1514</v>
      </c>
      <c r="AX308" s="55" t="s">
        <v>975</v>
      </c>
      <c r="AY308" s="48" t="s">
        <v>2927</v>
      </c>
      <c r="AZ308" s="48" t="s">
        <v>381</v>
      </c>
    </row>
    <row r="309" spans="1:52">
      <c r="A309" s="5" t="s">
        <v>1367</v>
      </c>
      <c r="B309" s="5" t="s">
        <v>817</v>
      </c>
      <c r="C309" s="5" t="s">
        <v>1366</v>
      </c>
      <c r="D309" s="2" t="str">
        <f t="shared" si="21"/>
        <v>Freeform_13697</v>
      </c>
      <c r="E309" s="6">
        <v>1522.704</v>
      </c>
      <c r="X309" s="64" t="s">
        <v>970</v>
      </c>
      <c r="Y309" s="48" t="s">
        <v>2928</v>
      </c>
      <c r="Z309" s="48" t="s">
        <v>2137</v>
      </c>
      <c r="AA309" s="51" t="str">
        <f t="shared" si="22"/>
        <v/>
      </c>
      <c r="AB309" s="51" t="str">
        <f t="shared" si="20"/>
        <v/>
      </c>
      <c r="AU309" s="55" t="s">
        <v>2475</v>
      </c>
      <c r="AV309" s="55" t="s">
        <v>970</v>
      </c>
      <c r="AW309" s="55" t="s">
        <v>1514</v>
      </c>
      <c r="AX309" s="55" t="s">
        <v>970</v>
      </c>
      <c r="AY309" s="48" t="s">
        <v>2928</v>
      </c>
      <c r="AZ309" s="48" t="s">
        <v>382</v>
      </c>
    </row>
    <row r="310" spans="1:52">
      <c r="A310" s="5" t="s">
        <v>1365</v>
      </c>
      <c r="B310" s="5" t="s">
        <v>816</v>
      </c>
      <c r="C310" s="5" t="s">
        <v>1366</v>
      </c>
      <c r="D310" s="2" t="str">
        <f t="shared" si="21"/>
        <v>Freeform_13696</v>
      </c>
      <c r="E310" s="6">
        <v>2352.1170000000002</v>
      </c>
      <c r="X310" s="64" t="s">
        <v>976</v>
      </c>
      <c r="Y310" s="48" t="s">
        <v>2929</v>
      </c>
      <c r="Z310" s="48" t="s">
        <v>2138</v>
      </c>
      <c r="AA310" s="51" t="str">
        <f t="shared" si="22"/>
        <v/>
      </c>
      <c r="AB310" s="51" t="str">
        <f t="shared" si="20"/>
        <v/>
      </c>
      <c r="AU310" s="55" t="s">
        <v>1515</v>
      </c>
      <c r="AV310" s="55" t="s">
        <v>976</v>
      </c>
      <c r="AW310" s="55" t="s">
        <v>1516</v>
      </c>
      <c r="AX310" s="55" t="s">
        <v>976</v>
      </c>
      <c r="AY310" s="48" t="s">
        <v>2929</v>
      </c>
      <c r="AZ310" s="48" t="s">
        <v>383</v>
      </c>
    </row>
    <row r="311" spans="1:52">
      <c r="A311" s="5" t="s">
        <v>1373</v>
      </c>
      <c r="B311" s="5" t="s">
        <v>823</v>
      </c>
      <c r="C311" s="5" t="s">
        <v>1366</v>
      </c>
      <c r="D311" s="2" t="str">
        <f t="shared" si="21"/>
        <v>Freeform_13703</v>
      </c>
      <c r="E311" s="6">
        <v>359.81200000000001</v>
      </c>
      <c r="X311" s="64" t="s">
        <v>977</v>
      </c>
      <c r="Y311" s="48" t="s">
        <v>2930</v>
      </c>
      <c r="Z311" s="48" t="s">
        <v>2139</v>
      </c>
      <c r="AA311" s="51" t="str">
        <f t="shared" si="22"/>
        <v/>
      </c>
      <c r="AB311" s="51" t="str">
        <f t="shared" si="20"/>
        <v/>
      </c>
      <c r="AU311" s="55" t="s">
        <v>1517</v>
      </c>
      <c r="AV311" s="55" t="s">
        <v>977</v>
      </c>
      <c r="AW311" s="55" t="s">
        <v>1516</v>
      </c>
      <c r="AX311" s="55" t="s">
        <v>977</v>
      </c>
      <c r="AY311" s="48" t="s">
        <v>2930</v>
      </c>
      <c r="AZ311" s="48" t="s">
        <v>384</v>
      </c>
    </row>
    <row r="312" spans="1:52">
      <c r="A312" s="5" t="s">
        <v>1374</v>
      </c>
      <c r="B312" s="5" t="s">
        <v>824</v>
      </c>
      <c r="C312" s="5" t="s">
        <v>1366</v>
      </c>
      <c r="D312" s="2" t="str">
        <f t="shared" si="21"/>
        <v>Freeform_13704</v>
      </c>
      <c r="E312" s="6">
        <v>620.44200000000001</v>
      </c>
      <c r="X312" s="64" t="s">
        <v>978</v>
      </c>
      <c r="Y312" s="48" t="s">
        <v>2931</v>
      </c>
      <c r="Z312" s="48" t="s">
        <v>2140</v>
      </c>
      <c r="AA312" s="51" t="str">
        <f t="shared" si="22"/>
        <v/>
      </c>
      <c r="AB312" s="51" t="str">
        <f t="shared" si="20"/>
        <v/>
      </c>
      <c r="AU312" s="55" t="s">
        <v>1518</v>
      </c>
      <c r="AV312" s="55" t="s">
        <v>978</v>
      </c>
      <c r="AW312" s="55" t="s">
        <v>1516</v>
      </c>
      <c r="AX312" s="55" t="s">
        <v>978</v>
      </c>
      <c r="AY312" s="48" t="s">
        <v>2931</v>
      </c>
      <c r="AZ312" s="48" t="s">
        <v>385</v>
      </c>
    </row>
    <row r="313" spans="1:52">
      <c r="A313" s="5" t="s">
        <v>1378</v>
      </c>
      <c r="B313" s="5" t="s">
        <v>828</v>
      </c>
      <c r="C313" s="5" t="s">
        <v>1366</v>
      </c>
      <c r="D313" s="2" t="str">
        <f t="shared" si="21"/>
        <v>Freeform_13708</v>
      </c>
      <c r="E313" s="6">
        <v>197.41800000000001</v>
      </c>
      <c r="X313" s="64" t="s">
        <v>979</v>
      </c>
      <c r="Y313" s="48" t="s">
        <v>2932</v>
      </c>
      <c r="Z313" s="48" t="s">
        <v>2141</v>
      </c>
      <c r="AA313" s="51" t="str">
        <f t="shared" si="22"/>
        <v/>
      </c>
      <c r="AB313" s="51" t="str">
        <f t="shared" si="20"/>
        <v/>
      </c>
      <c r="AU313" s="55" t="s">
        <v>1519</v>
      </c>
      <c r="AV313" s="55" t="s">
        <v>979</v>
      </c>
      <c r="AW313" s="55" t="s">
        <v>1516</v>
      </c>
      <c r="AX313" s="55" t="s">
        <v>979</v>
      </c>
      <c r="AY313" s="48" t="s">
        <v>2932</v>
      </c>
      <c r="AZ313" s="48" t="s">
        <v>386</v>
      </c>
    </row>
    <row r="314" spans="1:52">
      <c r="A314" s="5" t="s">
        <v>1376</v>
      </c>
      <c r="B314" s="5" t="s">
        <v>826</v>
      </c>
      <c r="C314" s="5" t="s">
        <v>1366</v>
      </c>
      <c r="D314" s="2" t="str">
        <f t="shared" si="21"/>
        <v>Freeform_13706</v>
      </c>
      <c r="E314" s="6">
        <v>739.79399999999998</v>
      </c>
      <c r="X314" s="64" t="s">
        <v>980</v>
      </c>
      <c r="Y314" s="48" t="s">
        <v>2933</v>
      </c>
      <c r="Z314" s="48" t="s">
        <v>2142</v>
      </c>
      <c r="AA314" s="51" t="str">
        <f t="shared" si="22"/>
        <v/>
      </c>
      <c r="AB314" s="51" t="str">
        <f t="shared" si="20"/>
        <v/>
      </c>
      <c r="AU314" s="55" t="s">
        <v>1520</v>
      </c>
      <c r="AV314" s="55" t="s">
        <v>980</v>
      </c>
      <c r="AW314" s="55" t="s">
        <v>1516</v>
      </c>
      <c r="AX314" s="55" t="s">
        <v>980</v>
      </c>
      <c r="AY314" s="48" t="s">
        <v>2933</v>
      </c>
      <c r="AZ314" s="48" t="s">
        <v>387</v>
      </c>
    </row>
    <row r="315" spans="1:52">
      <c r="A315" s="5" t="s">
        <v>1380</v>
      </c>
      <c r="B315" s="5" t="s">
        <v>830</v>
      </c>
      <c r="C315" s="5" t="s">
        <v>1366</v>
      </c>
      <c r="D315" s="2" t="str">
        <f t="shared" si="21"/>
        <v>Freeform_13710</v>
      </c>
      <c r="E315" s="6">
        <v>332.85399999999998</v>
      </c>
      <c r="X315" s="64" t="s">
        <v>981</v>
      </c>
      <c r="Y315" s="48" t="s">
        <v>2934</v>
      </c>
      <c r="Z315" s="48" t="s">
        <v>2143</v>
      </c>
      <c r="AA315" s="51" t="str">
        <f t="shared" si="22"/>
        <v/>
      </c>
      <c r="AB315" s="51" t="str">
        <f t="shared" si="20"/>
        <v/>
      </c>
      <c r="AU315" s="55" t="s">
        <v>1521</v>
      </c>
      <c r="AV315" s="55" t="s">
        <v>981</v>
      </c>
      <c r="AW315" s="55" t="s">
        <v>1516</v>
      </c>
      <c r="AX315" s="55" t="s">
        <v>981</v>
      </c>
      <c r="AY315" s="48" t="s">
        <v>2934</v>
      </c>
      <c r="AZ315" s="48" t="s">
        <v>388</v>
      </c>
    </row>
    <row r="316" spans="1:52">
      <c r="A316" s="5" t="s">
        <v>1381</v>
      </c>
      <c r="B316" s="5" t="s">
        <v>831</v>
      </c>
      <c r="C316" s="5" t="s">
        <v>1366</v>
      </c>
      <c r="D316" s="2" t="str">
        <f t="shared" si="21"/>
        <v>Freeform_13711</v>
      </c>
      <c r="E316" s="6">
        <v>274.83300000000003</v>
      </c>
      <c r="X316" s="64" t="s">
        <v>982</v>
      </c>
      <c r="Y316" s="48" t="s">
        <v>2935</v>
      </c>
      <c r="Z316" s="48" t="s">
        <v>2144</v>
      </c>
      <c r="AA316" s="51" t="str">
        <f t="shared" si="22"/>
        <v/>
      </c>
      <c r="AB316" s="51" t="str">
        <f t="shared" si="20"/>
        <v/>
      </c>
      <c r="AU316" s="55" t="s">
        <v>1522</v>
      </c>
      <c r="AV316" s="55" t="s">
        <v>982</v>
      </c>
      <c r="AW316" s="55" t="s">
        <v>1516</v>
      </c>
      <c r="AX316" s="55" t="s">
        <v>982</v>
      </c>
      <c r="AY316" s="48" t="s">
        <v>2935</v>
      </c>
      <c r="AZ316" s="48" t="s">
        <v>389</v>
      </c>
    </row>
    <row r="317" spans="1:52">
      <c r="A317" s="5" t="s">
        <v>1377</v>
      </c>
      <c r="B317" s="5" t="s">
        <v>827</v>
      </c>
      <c r="C317" s="5" t="s">
        <v>1366</v>
      </c>
      <c r="D317" s="2" t="str">
        <f t="shared" si="21"/>
        <v>Freeform_13707</v>
      </c>
      <c r="E317" s="6">
        <v>741.79499999999996</v>
      </c>
      <c r="X317" s="64" t="s">
        <v>983</v>
      </c>
      <c r="Y317" s="48" t="s">
        <v>2936</v>
      </c>
      <c r="Z317" s="48" t="s">
        <v>2145</v>
      </c>
      <c r="AA317" s="51" t="str">
        <f t="shared" si="22"/>
        <v/>
      </c>
      <c r="AB317" s="51" t="str">
        <f t="shared" si="20"/>
        <v/>
      </c>
      <c r="AU317" s="55" t="s">
        <v>1523</v>
      </c>
      <c r="AV317" s="55" t="s">
        <v>983</v>
      </c>
      <c r="AW317" s="55" t="s">
        <v>1516</v>
      </c>
      <c r="AX317" s="55" t="s">
        <v>983</v>
      </c>
      <c r="AY317" s="48" t="s">
        <v>2936</v>
      </c>
      <c r="AZ317" s="48" t="s">
        <v>390</v>
      </c>
    </row>
    <row r="318" spans="1:52">
      <c r="A318" s="5" t="s">
        <v>1384</v>
      </c>
      <c r="B318" s="5" t="s">
        <v>834</v>
      </c>
      <c r="C318" s="5" t="s">
        <v>1366</v>
      </c>
      <c r="D318" s="2" t="str">
        <f t="shared" si="21"/>
        <v>Freeform_13714</v>
      </c>
      <c r="E318" s="6">
        <v>349.83300000000003</v>
      </c>
      <c r="X318" s="64" t="s">
        <v>926</v>
      </c>
      <c r="Y318" s="48" t="s">
        <v>2937</v>
      </c>
      <c r="Z318" s="48" t="s">
        <v>2146</v>
      </c>
      <c r="AA318" s="51" t="str">
        <f t="shared" si="22"/>
        <v/>
      </c>
      <c r="AB318" s="51" t="str">
        <f t="shared" si="20"/>
        <v/>
      </c>
      <c r="AU318" s="55" t="s">
        <v>1524</v>
      </c>
      <c r="AV318" s="55" t="s">
        <v>926</v>
      </c>
      <c r="AW318" s="55" t="s">
        <v>1516</v>
      </c>
      <c r="AX318" s="55" t="s">
        <v>926</v>
      </c>
      <c r="AY318" s="48" t="s">
        <v>2937</v>
      </c>
      <c r="AZ318" s="48" t="s">
        <v>391</v>
      </c>
    </row>
    <row r="319" spans="1:52">
      <c r="A319" s="5" t="s">
        <v>1372</v>
      </c>
      <c r="B319" s="5" t="s">
        <v>822</v>
      </c>
      <c r="C319" s="5" t="s">
        <v>1366</v>
      </c>
      <c r="D319" s="2" t="str">
        <f t="shared" si="21"/>
        <v>Freeform_13702</v>
      </c>
      <c r="E319" s="6">
        <v>464.11799999999999</v>
      </c>
      <c r="X319" s="64" t="s">
        <v>984</v>
      </c>
      <c r="Y319" s="48" t="s">
        <v>2938</v>
      </c>
      <c r="Z319" s="48" t="s">
        <v>2147</v>
      </c>
      <c r="AA319" s="51" t="str">
        <f t="shared" si="22"/>
        <v/>
      </c>
      <c r="AB319" s="51" t="str">
        <f t="shared" si="20"/>
        <v/>
      </c>
      <c r="AU319" s="55" t="s">
        <v>1525</v>
      </c>
      <c r="AV319" s="55" t="s">
        <v>984</v>
      </c>
      <c r="AW319" s="55" t="s">
        <v>1516</v>
      </c>
      <c r="AX319" s="55" t="s">
        <v>984</v>
      </c>
      <c r="AY319" s="48" t="s">
        <v>2938</v>
      </c>
      <c r="AZ319" s="48" t="s">
        <v>392</v>
      </c>
    </row>
    <row r="320" spans="1:52">
      <c r="A320" s="5" t="s">
        <v>1370</v>
      </c>
      <c r="B320" s="5" t="s">
        <v>820</v>
      </c>
      <c r="C320" s="5" t="s">
        <v>1366</v>
      </c>
      <c r="D320" s="2" t="str">
        <f t="shared" si="21"/>
        <v>Freeform_13700</v>
      </c>
      <c r="E320" s="6">
        <v>311.447</v>
      </c>
      <c r="X320" s="64" t="s">
        <v>985</v>
      </c>
      <c r="Y320" s="48" t="s">
        <v>2939</v>
      </c>
      <c r="Z320" s="48" t="s">
        <v>2148</v>
      </c>
      <c r="AA320" s="51" t="str">
        <f t="shared" si="22"/>
        <v/>
      </c>
      <c r="AB320" s="51" t="str">
        <f t="shared" si="20"/>
        <v/>
      </c>
      <c r="AU320" s="55" t="s">
        <v>1526</v>
      </c>
      <c r="AV320" s="55" t="s">
        <v>985</v>
      </c>
      <c r="AW320" s="55" t="s">
        <v>1516</v>
      </c>
      <c r="AX320" s="55" t="s">
        <v>985</v>
      </c>
      <c r="AY320" s="48" t="s">
        <v>2939</v>
      </c>
      <c r="AZ320" s="48" t="s">
        <v>393</v>
      </c>
    </row>
    <row r="321" spans="1:52">
      <c r="A321" s="5" t="s">
        <v>1368</v>
      </c>
      <c r="B321" s="5" t="s">
        <v>818</v>
      </c>
      <c r="C321" s="5" t="s">
        <v>1366</v>
      </c>
      <c r="D321" s="2" t="str">
        <f t="shared" si="21"/>
        <v>Freeform_13698</v>
      </c>
      <c r="E321" s="6">
        <v>349.07</v>
      </c>
      <c r="X321" s="64" t="s">
        <v>986</v>
      </c>
      <c r="Y321" s="48" t="s">
        <v>2940</v>
      </c>
      <c r="Z321" s="48" t="s">
        <v>2149</v>
      </c>
      <c r="AA321" s="51" t="str">
        <f t="shared" si="22"/>
        <v/>
      </c>
      <c r="AB321" s="51" t="str">
        <f t="shared" si="20"/>
        <v/>
      </c>
      <c r="AU321" s="55" t="s">
        <v>1527</v>
      </c>
      <c r="AV321" s="55" t="s">
        <v>986</v>
      </c>
      <c r="AW321" s="55" t="s">
        <v>1516</v>
      </c>
      <c r="AX321" s="55" t="s">
        <v>986</v>
      </c>
      <c r="AY321" s="48" t="s">
        <v>2940</v>
      </c>
      <c r="AZ321" s="48" t="s">
        <v>394</v>
      </c>
    </row>
    <row r="322" spans="1:52">
      <c r="A322" s="5" t="s">
        <v>1375</v>
      </c>
      <c r="B322" s="5" t="s">
        <v>825</v>
      </c>
      <c r="C322" s="5" t="s">
        <v>1366</v>
      </c>
      <c r="D322" s="2" t="str">
        <f t="shared" si="21"/>
        <v>Freeform_13705</v>
      </c>
      <c r="E322" s="6">
        <v>438.74</v>
      </c>
      <c r="X322" s="64" t="s">
        <v>987</v>
      </c>
      <c r="Y322" s="48" t="s">
        <v>2941</v>
      </c>
      <c r="Z322" s="48" t="s">
        <v>2150</v>
      </c>
      <c r="AA322" s="51" t="str">
        <f t="shared" si="22"/>
        <v/>
      </c>
      <c r="AB322" s="51" t="str">
        <f t="shared" ref="AB322:AB385" si="23">IF(AND($E322&gt;=$AF$14,$E322&lt;=$AF$15),"",1)</f>
        <v/>
      </c>
      <c r="AU322" s="55" t="s">
        <v>1528</v>
      </c>
      <c r="AV322" s="55" t="s">
        <v>987</v>
      </c>
      <c r="AW322" s="55" t="s">
        <v>1516</v>
      </c>
      <c r="AX322" s="55" t="s">
        <v>987</v>
      </c>
      <c r="AY322" s="48" t="s">
        <v>2941</v>
      </c>
      <c r="AZ322" s="48" t="s">
        <v>395</v>
      </c>
    </row>
    <row r="323" spans="1:52">
      <c r="A323" s="5" t="s">
        <v>1386</v>
      </c>
      <c r="B323" s="5" t="s">
        <v>836</v>
      </c>
      <c r="C323" s="5" t="s">
        <v>1366</v>
      </c>
      <c r="D323" s="2" t="str">
        <f t="shared" ref="D323:D386" si="24">VLOOKUP(A323,AU:AY,5,FALSE)</f>
        <v>Freeform_13716</v>
      </c>
      <c r="E323" s="6">
        <v>232.126</v>
      </c>
      <c r="X323" s="64" t="s">
        <v>988</v>
      </c>
      <c r="Y323" s="48" t="s">
        <v>2942</v>
      </c>
      <c r="Z323" s="48" t="s">
        <v>2151</v>
      </c>
      <c r="AA323" s="51" t="str">
        <f t="shared" ref="AA323:AA386" si="25">IF(Y323="","",AB323)</f>
        <v/>
      </c>
      <c r="AB323" s="51" t="str">
        <f t="shared" si="23"/>
        <v/>
      </c>
      <c r="AU323" s="55" t="s">
        <v>1529</v>
      </c>
      <c r="AV323" s="55" t="s">
        <v>988</v>
      </c>
      <c r="AW323" s="55" t="s">
        <v>1516</v>
      </c>
      <c r="AX323" s="55" t="s">
        <v>988</v>
      </c>
      <c r="AY323" s="48" t="s">
        <v>2942</v>
      </c>
      <c r="AZ323" s="48" t="s">
        <v>396</v>
      </c>
    </row>
    <row r="324" spans="1:52">
      <c r="A324" s="5" t="s">
        <v>1369</v>
      </c>
      <c r="B324" s="5" t="s">
        <v>819</v>
      </c>
      <c r="C324" s="5" t="s">
        <v>1366</v>
      </c>
      <c r="D324" s="2" t="str">
        <f t="shared" si="24"/>
        <v>Freeform_13699</v>
      </c>
      <c r="E324" s="6">
        <v>402.25099999999998</v>
      </c>
      <c r="X324" s="64" t="s">
        <v>989</v>
      </c>
      <c r="Y324" s="48" t="s">
        <v>2943</v>
      </c>
      <c r="Z324" s="48" t="s">
        <v>2152</v>
      </c>
      <c r="AA324" s="51" t="str">
        <f t="shared" si="25"/>
        <v/>
      </c>
      <c r="AB324" s="51" t="str">
        <f t="shared" si="23"/>
        <v/>
      </c>
      <c r="AU324" s="55" t="s">
        <v>1530</v>
      </c>
      <c r="AV324" s="55" t="s">
        <v>989</v>
      </c>
      <c r="AW324" s="55" t="s">
        <v>1516</v>
      </c>
      <c r="AX324" s="55" t="s">
        <v>989</v>
      </c>
      <c r="AY324" s="48" t="s">
        <v>2943</v>
      </c>
      <c r="AZ324" s="48" t="s">
        <v>397</v>
      </c>
    </row>
    <row r="325" spans="1:52">
      <c r="A325" s="5" t="s">
        <v>1301</v>
      </c>
      <c r="B325" s="5" t="s">
        <v>755</v>
      </c>
      <c r="C325" s="5" t="s">
        <v>1302</v>
      </c>
      <c r="D325" s="2" t="str">
        <f t="shared" si="24"/>
        <v>Freeform_13635</v>
      </c>
      <c r="E325" s="6">
        <v>444.84100000000001</v>
      </c>
      <c r="X325" s="64" t="s">
        <v>990</v>
      </c>
      <c r="Y325" s="48" t="s">
        <v>2944</v>
      </c>
      <c r="Z325" s="48" t="s">
        <v>2153</v>
      </c>
      <c r="AA325" s="51" t="str">
        <f t="shared" si="25"/>
        <v/>
      </c>
      <c r="AB325" s="51" t="str">
        <f t="shared" si="23"/>
        <v/>
      </c>
      <c r="AU325" s="55" t="s">
        <v>1531</v>
      </c>
      <c r="AV325" s="55" t="s">
        <v>990</v>
      </c>
      <c r="AW325" s="55" t="s">
        <v>1516</v>
      </c>
      <c r="AX325" s="55" t="s">
        <v>990</v>
      </c>
      <c r="AY325" s="48" t="s">
        <v>2944</v>
      </c>
      <c r="AZ325" s="48" t="s">
        <v>398</v>
      </c>
    </row>
    <row r="326" spans="1:52">
      <c r="A326" s="5" t="s">
        <v>1309</v>
      </c>
      <c r="B326" s="5" t="s">
        <v>762</v>
      </c>
      <c r="C326" s="5" t="s">
        <v>1302</v>
      </c>
      <c r="D326" s="2" t="str">
        <f t="shared" si="24"/>
        <v>Freeform_13642</v>
      </c>
      <c r="E326" s="6">
        <v>318.351</v>
      </c>
      <c r="X326" s="64" t="s">
        <v>991</v>
      </c>
      <c r="Y326" s="48" t="s">
        <v>2945</v>
      </c>
      <c r="Z326" s="48" t="s">
        <v>2154</v>
      </c>
      <c r="AA326" s="51" t="str">
        <f t="shared" si="25"/>
        <v/>
      </c>
      <c r="AB326" s="51" t="str">
        <f t="shared" si="23"/>
        <v/>
      </c>
      <c r="AU326" s="55" t="s">
        <v>1532</v>
      </c>
      <c r="AV326" s="55" t="s">
        <v>991</v>
      </c>
      <c r="AW326" s="55" t="s">
        <v>1516</v>
      </c>
      <c r="AX326" s="55" t="s">
        <v>991</v>
      </c>
      <c r="AY326" s="48" t="s">
        <v>2945</v>
      </c>
      <c r="AZ326" s="48" t="s">
        <v>399</v>
      </c>
    </row>
    <row r="327" spans="1:52">
      <c r="A327" s="5" t="s">
        <v>1310</v>
      </c>
      <c r="B327" s="5" t="s">
        <v>763</v>
      </c>
      <c r="C327" s="5" t="s">
        <v>1302</v>
      </c>
      <c r="D327" s="2" t="str">
        <f t="shared" si="24"/>
        <v>Freeform_13643</v>
      </c>
      <c r="E327" s="6">
        <v>225.923</v>
      </c>
      <c r="X327" s="64" t="s">
        <v>992</v>
      </c>
      <c r="Y327" s="48" t="s">
        <v>2946</v>
      </c>
      <c r="Z327" s="48" t="s">
        <v>2155</v>
      </c>
      <c r="AA327" s="51" t="str">
        <f t="shared" si="25"/>
        <v/>
      </c>
      <c r="AB327" s="51" t="str">
        <f t="shared" si="23"/>
        <v/>
      </c>
      <c r="AU327" s="55" t="s">
        <v>1533</v>
      </c>
      <c r="AV327" s="55" t="s">
        <v>992</v>
      </c>
      <c r="AW327" s="55" t="s">
        <v>1516</v>
      </c>
      <c r="AX327" s="55" t="s">
        <v>992</v>
      </c>
      <c r="AY327" s="48" t="s">
        <v>2946</v>
      </c>
      <c r="AZ327" s="48" t="s">
        <v>400</v>
      </c>
    </row>
    <row r="328" spans="1:52">
      <c r="A328" s="5" t="s">
        <v>1320</v>
      </c>
      <c r="B328" s="5" t="s">
        <v>773</v>
      </c>
      <c r="C328" s="5" t="s">
        <v>1302</v>
      </c>
      <c r="D328" s="2" t="str">
        <f t="shared" si="24"/>
        <v>Freeform_13653</v>
      </c>
      <c r="E328" s="6">
        <v>208.00700000000001</v>
      </c>
      <c r="X328" s="64" t="s">
        <v>993</v>
      </c>
      <c r="Y328" s="48" t="s">
        <v>2947</v>
      </c>
      <c r="Z328" s="48" t="s">
        <v>2156</v>
      </c>
      <c r="AA328" s="51" t="str">
        <f t="shared" si="25"/>
        <v/>
      </c>
      <c r="AB328" s="51" t="str">
        <f t="shared" si="23"/>
        <v/>
      </c>
      <c r="AU328" s="55" t="s">
        <v>1534</v>
      </c>
      <c r="AV328" s="55" t="s">
        <v>993</v>
      </c>
      <c r="AW328" s="55" t="s">
        <v>1516</v>
      </c>
      <c r="AX328" s="55" t="s">
        <v>993</v>
      </c>
      <c r="AY328" s="48" t="s">
        <v>2947</v>
      </c>
      <c r="AZ328" s="48" t="s">
        <v>401</v>
      </c>
    </row>
    <row r="329" spans="1:52">
      <c r="A329" s="5" t="s">
        <v>1304</v>
      </c>
      <c r="B329" s="5" t="s">
        <v>757</v>
      </c>
      <c r="C329" s="5" t="s">
        <v>1302</v>
      </c>
      <c r="D329" s="2" t="str">
        <f t="shared" si="24"/>
        <v>Freeform_13637</v>
      </c>
      <c r="E329" s="6">
        <v>272.63</v>
      </c>
      <c r="X329" s="64" t="s">
        <v>994</v>
      </c>
      <c r="Y329" s="48" t="s">
        <v>2948</v>
      </c>
      <c r="Z329" s="48" t="s">
        <v>2157</v>
      </c>
      <c r="AA329" s="51" t="str">
        <f t="shared" si="25"/>
        <v/>
      </c>
      <c r="AB329" s="51" t="str">
        <f t="shared" si="23"/>
        <v/>
      </c>
      <c r="AU329" s="55" t="s">
        <v>1535</v>
      </c>
      <c r="AV329" s="55" t="s">
        <v>994</v>
      </c>
      <c r="AW329" s="55" t="s">
        <v>1516</v>
      </c>
      <c r="AX329" s="55" t="s">
        <v>994</v>
      </c>
      <c r="AY329" s="48" t="s">
        <v>2948</v>
      </c>
      <c r="AZ329" s="48" t="s">
        <v>402</v>
      </c>
    </row>
    <row r="330" spans="1:52">
      <c r="A330" s="5" t="s">
        <v>1313</v>
      </c>
      <c r="B330" s="5" t="s">
        <v>766</v>
      </c>
      <c r="C330" s="5" t="s">
        <v>1302</v>
      </c>
      <c r="D330" s="2" t="str">
        <f t="shared" si="24"/>
        <v>Freeform_13646</v>
      </c>
      <c r="E330" s="6">
        <v>338.44799999999998</v>
      </c>
      <c r="X330" s="64" t="s">
        <v>995</v>
      </c>
      <c r="Y330" s="48" t="s">
        <v>2949</v>
      </c>
      <c r="Z330" s="48" t="s">
        <v>2158</v>
      </c>
      <c r="AA330" s="51" t="str">
        <f t="shared" si="25"/>
        <v/>
      </c>
      <c r="AB330" s="51" t="str">
        <f t="shared" si="23"/>
        <v/>
      </c>
      <c r="AU330" s="55" t="s">
        <v>1536</v>
      </c>
      <c r="AV330" s="55" t="s">
        <v>995</v>
      </c>
      <c r="AW330" s="55" t="s">
        <v>1516</v>
      </c>
      <c r="AX330" s="55" t="s">
        <v>995</v>
      </c>
      <c r="AY330" s="48" t="s">
        <v>2949</v>
      </c>
      <c r="AZ330" s="48" t="s">
        <v>403</v>
      </c>
    </row>
    <row r="331" spans="1:52">
      <c r="A331" s="5" t="s">
        <v>1311</v>
      </c>
      <c r="B331" s="5" t="s">
        <v>764</v>
      </c>
      <c r="C331" s="5" t="s">
        <v>1302</v>
      </c>
      <c r="D331" s="2" t="str">
        <f t="shared" si="24"/>
        <v>Freeform_13644</v>
      </c>
      <c r="E331" s="6">
        <v>318.10500000000002</v>
      </c>
      <c r="X331" s="64" t="s">
        <v>996</v>
      </c>
      <c r="Y331" s="48" t="s">
        <v>2950</v>
      </c>
      <c r="Z331" s="48" t="s">
        <v>2159</v>
      </c>
      <c r="AA331" s="51" t="str">
        <f t="shared" si="25"/>
        <v/>
      </c>
      <c r="AB331" s="51" t="str">
        <f t="shared" si="23"/>
        <v/>
      </c>
      <c r="AU331" s="55" t="s">
        <v>1537</v>
      </c>
      <c r="AV331" s="55" t="s">
        <v>996</v>
      </c>
      <c r="AW331" s="55" t="s">
        <v>1538</v>
      </c>
      <c r="AX331" s="55" t="s">
        <v>996</v>
      </c>
      <c r="AY331" s="48" t="s">
        <v>2950</v>
      </c>
      <c r="AZ331" s="48" t="s">
        <v>404</v>
      </c>
    </row>
    <row r="332" spans="1:52">
      <c r="A332" s="5" t="s">
        <v>1303</v>
      </c>
      <c r="B332" s="5" t="s">
        <v>756</v>
      </c>
      <c r="C332" s="5" t="s">
        <v>1302</v>
      </c>
      <c r="D332" s="2" t="str">
        <f t="shared" si="24"/>
        <v>Freeform_13636</v>
      </c>
      <c r="E332" s="6">
        <v>323.25799999999998</v>
      </c>
      <c r="X332" s="64" t="s">
        <v>997</v>
      </c>
      <c r="Y332" s="48" t="s">
        <v>2951</v>
      </c>
      <c r="Z332" s="48" t="s">
        <v>2160</v>
      </c>
      <c r="AA332" s="51" t="str">
        <f t="shared" si="25"/>
        <v/>
      </c>
      <c r="AB332" s="51" t="str">
        <f t="shared" si="23"/>
        <v/>
      </c>
      <c r="AU332" s="55" t="s">
        <v>1539</v>
      </c>
      <c r="AV332" s="55" t="s">
        <v>997</v>
      </c>
      <c r="AW332" s="55" t="s">
        <v>1538</v>
      </c>
      <c r="AX332" s="55" t="s">
        <v>997</v>
      </c>
      <c r="AY332" s="48" t="s">
        <v>2951</v>
      </c>
      <c r="AZ332" s="48" t="s">
        <v>405</v>
      </c>
    </row>
    <row r="333" spans="1:52">
      <c r="A333" s="5" t="s">
        <v>1312</v>
      </c>
      <c r="B333" s="5" t="s">
        <v>765</v>
      </c>
      <c r="C333" s="5" t="s">
        <v>1302</v>
      </c>
      <c r="D333" s="2" t="str">
        <f t="shared" si="24"/>
        <v>Freeform_13645</v>
      </c>
      <c r="E333" s="6">
        <v>366.12599999999998</v>
      </c>
      <c r="X333" s="64" t="s">
        <v>998</v>
      </c>
      <c r="Y333" s="48" t="s">
        <v>2952</v>
      </c>
      <c r="Z333" s="48" t="s">
        <v>2161</v>
      </c>
      <c r="AA333" s="51" t="str">
        <f t="shared" si="25"/>
        <v/>
      </c>
      <c r="AB333" s="51" t="str">
        <f t="shared" si="23"/>
        <v/>
      </c>
      <c r="AU333" s="55" t="s">
        <v>1540</v>
      </c>
      <c r="AV333" s="55" t="s">
        <v>998</v>
      </c>
      <c r="AW333" s="55" t="s">
        <v>1538</v>
      </c>
      <c r="AX333" s="55" t="s">
        <v>998</v>
      </c>
      <c r="AY333" s="48" t="s">
        <v>2952</v>
      </c>
      <c r="AZ333" s="48" t="s">
        <v>406</v>
      </c>
    </row>
    <row r="334" spans="1:52">
      <c r="A334" s="5" t="s">
        <v>1316</v>
      </c>
      <c r="B334" s="5" t="s">
        <v>769</v>
      </c>
      <c r="C334" s="5" t="s">
        <v>1302</v>
      </c>
      <c r="D334" s="2" t="str">
        <f t="shared" si="24"/>
        <v>Freeform_13649</v>
      </c>
      <c r="E334" s="6">
        <v>168.47800000000001</v>
      </c>
      <c r="X334" s="64" t="s">
        <v>999</v>
      </c>
      <c r="Y334" s="48" t="s">
        <v>2953</v>
      </c>
      <c r="Z334" s="48" t="s">
        <v>2162</v>
      </c>
      <c r="AA334" s="51" t="str">
        <f t="shared" si="25"/>
        <v/>
      </c>
      <c r="AB334" s="51" t="str">
        <f t="shared" si="23"/>
        <v/>
      </c>
      <c r="AU334" s="55" t="s">
        <v>1541</v>
      </c>
      <c r="AV334" s="55" t="s">
        <v>999</v>
      </c>
      <c r="AW334" s="55" t="s">
        <v>1538</v>
      </c>
      <c r="AX334" s="55" t="s">
        <v>999</v>
      </c>
      <c r="AY334" s="48" t="s">
        <v>2953</v>
      </c>
      <c r="AZ334" s="48" t="s">
        <v>407</v>
      </c>
    </row>
    <row r="335" spans="1:52">
      <c r="A335" s="5" t="s">
        <v>1307</v>
      </c>
      <c r="B335" s="5" t="s">
        <v>760</v>
      </c>
      <c r="C335" s="5" t="s">
        <v>1302</v>
      </c>
      <c r="D335" s="2" t="str">
        <f t="shared" si="24"/>
        <v>Freeform_13640</v>
      </c>
      <c r="E335" s="6">
        <v>205.91300000000001</v>
      </c>
      <c r="X335" s="64" t="s">
        <v>1000</v>
      </c>
      <c r="Y335" s="48" t="s">
        <v>2954</v>
      </c>
      <c r="Z335" s="48" t="s">
        <v>2163</v>
      </c>
      <c r="AA335" s="51" t="str">
        <f t="shared" si="25"/>
        <v/>
      </c>
      <c r="AB335" s="51" t="str">
        <f t="shared" si="23"/>
        <v/>
      </c>
      <c r="AU335" s="55" t="s">
        <v>1542</v>
      </c>
      <c r="AV335" s="55" t="s">
        <v>1000</v>
      </c>
      <c r="AW335" s="55" t="s">
        <v>1538</v>
      </c>
      <c r="AX335" s="55" t="s">
        <v>1000</v>
      </c>
      <c r="AY335" s="48" t="s">
        <v>2954</v>
      </c>
      <c r="AZ335" s="48" t="s">
        <v>408</v>
      </c>
    </row>
    <row r="336" spans="1:52">
      <c r="A336" s="5" t="s">
        <v>1306</v>
      </c>
      <c r="B336" s="5" t="s">
        <v>759</v>
      </c>
      <c r="C336" s="5" t="s">
        <v>1302</v>
      </c>
      <c r="D336" s="2" t="str">
        <f t="shared" si="24"/>
        <v>Freeform_13639</v>
      </c>
      <c r="E336" s="6">
        <v>382.65699999999998</v>
      </c>
      <c r="X336" s="64" t="s">
        <v>1001</v>
      </c>
      <c r="Y336" s="48" t="s">
        <v>2955</v>
      </c>
      <c r="Z336" s="48" t="s">
        <v>2164</v>
      </c>
      <c r="AA336" s="51" t="str">
        <f t="shared" si="25"/>
        <v/>
      </c>
      <c r="AB336" s="51" t="str">
        <f t="shared" si="23"/>
        <v/>
      </c>
      <c r="AU336" s="55" t="s">
        <v>1543</v>
      </c>
      <c r="AV336" s="55" t="s">
        <v>1001</v>
      </c>
      <c r="AW336" s="55" t="s">
        <v>1538</v>
      </c>
      <c r="AX336" s="55" t="s">
        <v>1001</v>
      </c>
      <c r="AY336" s="48" t="s">
        <v>2955</v>
      </c>
      <c r="AZ336" s="48" t="s">
        <v>409</v>
      </c>
    </row>
    <row r="337" spans="1:52">
      <c r="A337" s="5" t="s">
        <v>1319</v>
      </c>
      <c r="B337" s="5" t="s">
        <v>772</v>
      </c>
      <c r="C337" s="5" t="s">
        <v>1302</v>
      </c>
      <c r="D337" s="2" t="str">
        <f t="shared" si="24"/>
        <v>Freeform_13652</v>
      </c>
      <c r="E337" s="6">
        <v>173.393</v>
      </c>
      <c r="X337" s="64" t="s">
        <v>1002</v>
      </c>
      <c r="Y337" s="48" t="s">
        <v>2956</v>
      </c>
      <c r="Z337" s="48" t="s">
        <v>2165</v>
      </c>
      <c r="AA337" s="51" t="str">
        <f t="shared" si="25"/>
        <v/>
      </c>
      <c r="AB337" s="51" t="str">
        <f t="shared" si="23"/>
        <v/>
      </c>
      <c r="AU337" s="55" t="s">
        <v>1544</v>
      </c>
      <c r="AV337" s="55" t="s">
        <v>1002</v>
      </c>
      <c r="AW337" s="55" t="s">
        <v>1538</v>
      </c>
      <c r="AX337" s="55" t="s">
        <v>1002</v>
      </c>
      <c r="AY337" s="48" t="s">
        <v>2956</v>
      </c>
      <c r="AZ337" s="48" t="s">
        <v>410</v>
      </c>
    </row>
    <row r="338" spans="1:52">
      <c r="A338" s="5" t="s">
        <v>1314</v>
      </c>
      <c r="B338" s="5" t="s">
        <v>767</v>
      </c>
      <c r="C338" s="5" t="s">
        <v>1302</v>
      </c>
      <c r="D338" s="2" t="str">
        <f t="shared" si="24"/>
        <v>Freeform_13647</v>
      </c>
      <c r="E338" s="6">
        <v>278.178</v>
      </c>
      <c r="X338" s="64" t="s">
        <v>1003</v>
      </c>
      <c r="Y338" s="48" t="s">
        <v>2957</v>
      </c>
      <c r="Z338" s="48" t="s">
        <v>2166</v>
      </c>
      <c r="AA338" s="51" t="str">
        <f t="shared" si="25"/>
        <v/>
      </c>
      <c r="AB338" s="51" t="str">
        <f t="shared" si="23"/>
        <v/>
      </c>
      <c r="AU338" s="55" t="s">
        <v>1545</v>
      </c>
      <c r="AV338" s="55" t="s">
        <v>1003</v>
      </c>
      <c r="AW338" s="55" t="s">
        <v>1538</v>
      </c>
      <c r="AX338" s="55" t="s">
        <v>1003</v>
      </c>
      <c r="AY338" s="48" t="s">
        <v>2957</v>
      </c>
      <c r="AZ338" s="48" t="s">
        <v>411</v>
      </c>
    </row>
    <row r="339" spans="1:52">
      <c r="A339" s="5" t="s">
        <v>1317</v>
      </c>
      <c r="B339" s="5" t="s">
        <v>770</v>
      </c>
      <c r="C339" s="5" t="s">
        <v>1302</v>
      </c>
      <c r="D339" s="2" t="str">
        <f t="shared" si="24"/>
        <v>Freeform_13650</v>
      </c>
      <c r="E339" s="6">
        <v>179.011</v>
      </c>
      <c r="X339" s="64" t="s">
        <v>1004</v>
      </c>
      <c r="Y339" s="48" t="s">
        <v>2958</v>
      </c>
      <c r="Z339" s="48" t="s">
        <v>2167</v>
      </c>
      <c r="AA339" s="51" t="str">
        <f t="shared" si="25"/>
        <v/>
      </c>
      <c r="AB339" s="51" t="str">
        <f t="shared" si="23"/>
        <v/>
      </c>
      <c r="AU339" s="55" t="s">
        <v>1546</v>
      </c>
      <c r="AV339" s="55" t="s">
        <v>1004</v>
      </c>
      <c r="AW339" s="55" t="s">
        <v>1538</v>
      </c>
      <c r="AX339" s="55" t="s">
        <v>1004</v>
      </c>
      <c r="AY339" s="48" t="s">
        <v>2958</v>
      </c>
      <c r="AZ339" s="48" t="s">
        <v>412</v>
      </c>
    </row>
    <row r="340" spans="1:52">
      <c r="A340" s="5" t="s">
        <v>1315</v>
      </c>
      <c r="B340" s="5" t="s">
        <v>768</v>
      </c>
      <c r="C340" s="5" t="s">
        <v>1302</v>
      </c>
      <c r="D340" s="2" t="str">
        <f t="shared" si="24"/>
        <v>Freeform_13648</v>
      </c>
      <c r="E340" s="6">
        <v>162.018</v>
      </c>
      <c r="X340" s="64" t="s">
        <v>1005</v>
      </c>
      <c r="Y340" s="48" t="s">
        <v>2959</v>
      </c>
      <c r="Z340" s="48" t="s">
        <v>2168</v>
      </c>
      <c r="AA340" s="51" t="str">
        <f t="shared" si="25"/>
        <v/>
      </c>
      <c r="AB340" s="51" t="str">
        <f t="shared" si="23"/>
        <v/>
      </c>
      <c r="AU340" s="55" t="s">
        <v>1547</v>
      </c>
      <c r="AV340" s="55" t="s">
        <v>1005</v>
      </c>
      <c r="AW340" s="55" t="s">
        <v>1538</v>
      </c>
      <c r="AX340" s="55" t="s">
        <v>1005</v>
      </c>
      <c r="AY340" s="48" t="s">
        <v>2959</v>
      </c>
      <c r="AZ340" s="48" t="s">
        <v>413</v>
      </c>
    </row>
    <row r="341" spans="1:52">
      <c r="A341" s="5" t="s">
        <v>1318</v>
      </c>
      <c r="B341" s="5" t="s">
        <v>771</v>
      </c>
      <c r="C341" s="5" t="s">
        <v>1302</v>
      </c>
      <c r="D341" s="2" t="str">
        <f t="shared" si="24"/>
        <v>Freeform_13651</v>
      </c>
      <c r="E341" s="6">
        <v>203.089</v>
      </c>
      <c r="X341" s="64" t="s">
        <v>1006</v>
      </c>
      <c r="Y341" s="48" t="s">
        <v>2960</v>
      </c>
      <c r="Z341" s="48" t="s">
        <v>2169</v>
      </c>
      <c r="AA341" s="51" t="str">
        <f t="shared" si="25"/>
        <v/>
      </c>
      <c r="AB341" s="51" t="str">
        <f t="shared" si="23"/>
        <v/>
      </c>
      <c r="AU341" s="55" t="s">
        <v>1548</v>
      </c>
      <c r="AV341" s="55" t="s">
        <v>1006</v>
      </c>
      <c r="AW341" s="55" t="s">
        <v>1538</v>
      </c>
      <c r="AX341" s="55" t="s">
        <v>1006</v>
      </c>
      <c r="AY341" s="48" t="s">
        <v>2960</v>
      </c>
      <c r="AZ341" s="48" t="s">
        <v>414</v>
      </c>
    </row>
    <row r="342" spans="1:52">
      <c r="A342" s="5" t="s">
        <v>1308</v>
      </c>
      <c r="B342" s="5" t="s">
        <v>761</v>
      </c>
      <c r="C342" s="5" t="s">
        <v>1302</v>
      </c>
      <c r="D342" s="2" t="str">
        <f t="shared" si="24"/>
        <v>Freeform_13641</v>
      </c>
      <c r="E342" s="6">
        <v>627.78399999999999</v>
      </c>
      <c r="X342" s="64" t="s">
        <v>1007</v>
      </c>
      <c r="Y342" s="48" t="s">
        <v>2961</v>
      </c>
      <c r="Z342" s="48" t="s">
        <v>2170</v>
      </c>
      <c r="AA342" s="51" t="str">
        <f t="shared" si="25"/>
        <v/>
      </c>
      <c r="AB342" s="51" t="str">
        <f t="shared" si="23"/>
        <v/>
      </c>
      <c r="AU342" s="55" t="s">
        <v>1549</v>
      </c>
      <c r="AV342" s="55" t="s">
        <v>1007</v>
      </c>
      <c r="AW342" s="55" t="s">
        <v>1538</v>
      </c>
      <c r="AX342" s="55" t="s">
        <v>1007</v>
      </c>
      <c r="AY342" s="48" t="s">
        <v>2961</v>
      </c>
      <c r="AZ342" s="48" t="s">
        <v>415</v>
      </c>
    </row>
    <row r="343" spans="1:52">
      <c r="A343" s="5" t="s">
        <v>1305</v>
      </c>
      <c r="B343" s="5" t="s">
        <v>758</v>
      </c>
      <c r="C343" s="5" t="s">
        <v>1302</v>
      </c>
      <c r="D343" s="2" t="str">
        <f t="shared" si="24"/>
        <v>Freeform_13638</v>
      </c>
      <c r="E343" s="6">
        <v>285.37799999999999</v>
      </c>
      <c r="X343" s="64" t="s">
        <v>1008</v>
      </c>
      <c r="Y343" s="48" t="s">
        <v>2962</v>
      </c>
      <c r="Z343" s="48" t="s">
        <v>2171</v>
      </c>
      <c r="AA343" s="51" t="str">
        <f t="shared" si="25"/>
        <v/>
      </c>
      <c r="AB343" s="51" t="str">
        <f t="shared" si="23"/>
        <v/>
      </c>
      <c r="AU343" s="55" t="s">
        <v>1550</v>
      </c>
      <c r="AV343" s="55" t="s">
        <v>1008</v>
      </c>
      <c r="AW343" s="55" t="s">
        <v>1538</v>
      </c>
      <c r="AX343" s="55" t="s">
        <v>1008</v>
      </c>
      <c r="AY343" s="48" t="s">
        <v>2962</v>
      </c>
      <c r="AZ343" s="48" t="s">
        <v>416</v>
      </c>
    </row>
    <row r="344" spans="1:52">
      <c r="A344" s="5" t="s">
        <v>1321</v>
      </c>
      <c r="B344" s="5" t="s">
        <v>774</v>
      </c>
      <c r="C344" s="5" t="s">
        <v>1302</v>
      </c>
      <c r="D344" s="2" t="str">
        <f t="shared" si="24"/>
        <v>Freeform_13654</v>
      </c>
      <c r="E344" s="6">
        <v>176.953</v>
      </c>
      <c r="X344" s="64" t="s">
        <v>1009</v>
      </c>
      <c r="Y344" s="48" t="s">
        <v>2963</v>
      </c>
      <c r="Z344" s="48" t="s">
        <v>2172</v>
      </c>
      <c r="AA344" s="51" t="str">
        <f t="shared" si="25"/>
        <v/>
      </c>
      <c r="AB344" s="51" t="str">
        <f t="shared" si="23"/>
        <v/>
      </c>
      <c r="AU344" s="55" t="s">
        <v>1551</v>
      </c>
      <c r="AV344" s="55" t="s">
        <v>1009</v>
      </c>
      <c r="AW344" s="55" t="s">
        <v>1538</v>
      </c>
      <c r="AX344" s="55" t="s">
        <v>1009</v>
      </c>
      <c r="AY344" s="48" t="s">
        <v>2963</v>
      </c>
      <c r="AZ344" s="48" t="s">
        <v>417</v>
      </c>
    </row>
    <row r="345" spans="1:52">
      <c r="A345" s="5" t="s">
        <v>1727</v>
      </c>
      <c r="B345" s="5" t="s">
        <v>1182</v>
      </c>
      <c r="C345" s="5" t="s">
        <v>1717</v>
      </c>
      <c r="D345" s="2" t="str">
        <f t="shared" si="24"/>
        <v>Freeform_14120</v>
      </c>
      <c r="E345" s="6">
        <v>83.012</v>
      </c>
      <c r="X345" s="64" t="s">
        <v>1010</v>
      </c>
      <c r="Y345" s="48" t="s">
        <v>2964</v>
      </c>
      <c r="Z345" s="48" t="s">
        <v>2173</v>
      </c>
      <c r="AA345" s="51" t="str">
        <f t="shared" si="25"/>
        <v/>
      </c>
      <c r="AB345" s="51" t="str">
        <f t="shared" si="23"/>
        <v/>
      </c>
      <c r="AU345" s="55" t="s">
        <v>1552</v>
      </c>
      <c r="AV345" s="55" t="s">
        <v>1010</v>
      </c>
      <c r="AW345" s="55" t="s">
        <v>1538</v>
      </c>
      <c r="AX345" s="55" t="s">
        <v>1010</v>
      </c>
      <c r="AY345" s="48" t="s">
        <v>2964</v>
      </c>
      <c r="AZ345" s="48" t="s">
        <v>418</v>
      </c>
    </row>
    <row r="346" spans="1:52">
      <c r="A346" s="5" t="s">
        <v>1724</v>
      </c>
      <c r="B346" s="5" t="s">
        <v>1180</v>
      </c>
      <c r="C346" s="5" t="s">
        <v>1717</v>
      </c>
      <c r="D346" s="2" t="str">
        <f t="shared" si="24"/>
        <v>Freeform_14117</v>
      </c>
      <c r="E346" s="6">
        <v>108.26300000000001</v>
      </c>
      <c r="X346" s="64" t="s">
        <v>1011</v>
      </c>
      <c r="Y346" s="48" t="s">
        <v>2965</v>
      </c>
      <c r="Z346" s="48" t="s">
        <v>2174</v>
      </c>
      <c r="AA346" s="51" t="str">
        <f t="shared" si="25"/>
        <v/>
      </c>
      <c r="AB346" s="51" t="str">
        <f t="shared" si="23"/>
        <v/>
      </c>
      <c r="AU346" s="55" t="s">
        <v>1553</v>
      </c>
      <c r="AV346" s="55" t="s">
        <v>1011</v>
      </c>
      <c r="AW346" s="55" t="s">
        <v>1538</v>
      </c>
      <c r="AX346" s="55" t="s">
        <v>1011</v>
      </c>
      <c r="AY346" s="48" t="s">
        <v>2965</v>
      </c>
      <c r="AZ346" s="48" t="s">
        <v>419</v>
      </c>
    </row>
    <row r="347" spans="1:52">
      <c r="A347" s="5" t="s">
        <v>1718</v>
      </c>
      <c r="B347" s="5" t="s">
        <v>1175</v>
      </c>
      <c r="C347" s="5" t="s">
        <v>1717</v>
      </c>
      <c r="D347" s="2" t="str">
        <f t="shared" si="24"/>
        <v>Freeform_14111</v>
      </c>
      <c r="E347" s="6">
        <v>113.611</v>
      </c>
      <c r="X347" s="64" t="s">
        <v>1012</v>
      </c>
      <c r="Y347" s="48" t="s">
        <v>2966</v>
      </c>
      <c r="Z347" s="48" t="s">
        <v>2175</v>
      </c>
      <c r="AA347" s="51" t="str">
        <f t="shared" si="25"/>
        <v/>
      </c>
      <c r="AB347" s="51" t="str">
        <f t="shared" si="23"/>
        <v/>
      </c>
      <c r="AU347" s="55" t="s">
        <v>1554</v>
      </c>
      <c r="AV347" s="55" t="s">
        <v>1012</v>
      </c>
      <c r="AW347" s="55" t="s">
        <v>1538</v>
      </c>
      <c r="AX347" s="55" t="s">
        <v>1012</v>
      </c>
      <c r="AY347" s="48" t="s">
        <v>2966</v>
      </c>
      <c r="AZ347" s="48" t="s">
        <v>420</v>
      </c>
    </row>
    <row r="348" spans="1:52">
      <c r="A348" s="5" t="s">
        <v>1726</v>
      </c>
      <c r="B348" s="5" t="s">
        <v>1181</v>
      </c>
      <c r="C348" s="5" t="s">
        <v>1717</v>
      </c>
      <c r="D348" s="2" t="str">
        <f t="shared" si="24"/>
        <v>Freeform_14119</v>
      </c>
      <c r="E348" s="6">
        <v>80.72</v>
      </c>
      <c r="X348" s="64" t="s">
        <v>1013</v>
      </c>
      <c r="Y348" s="48" t="s">
        <v>2967</v>
      </c>
      <c r="Z348" s="48" t="s">
        <v>2176</v>
      </c>
      <c r="AA348" s="51" t="str">
        <f t="shared" si="25"/>
        <v/>
      </c>
      <c r="AB348" s="51" t="str">
        <f t="shared" si="23"/>
        <v/>
      </c>
      <c r="AU348" s="55" t="s">
        <v>1555</v>
      </c>
      <c r="AV348" s="55" t="s">
        <v>1013</v>
      </c>
      <c r="AW348" s="55" t="s">
        <v>1538</v>
      </c>
      <c r="AX348" s="55" t="s">
        <v>1013</v>
      </c>
      <c r="AY348" s="48" t="s">
        <v>2967</v>
      </c>
      <c r="AZ348" s="48" t="s">
        <v>421</v>
      </c>
    </row>
    <row r="349" spans="1:52">
      <c r="A349" s="5" t="s">
        <v>1716</v>
      </c>
      <c r="B349" s="5" t="s">
        <v>1174</v>
      </c>
      <c r="C349" s="5" t="s">
        <v>1717</v>
      </c>
      <c r="D349" s="2" t="str">
        <f t="shared" si="24"/>
        <v>Freeform_14110</v>
      </c>
      <c r="E349" s="6">
        <v>93.263000000000005</v>
      </c>
      <c r="X349" s="64" t="s">
        <v>1014</v>
      </c>
      <c r="Y349" s="48" t="s">
        <v>2968</v>
      </c>
      <c r="Z349" s="48" t="s">
        <v>2177</v>
      </c>
      <c r="AA349" s="51" t="str">
        <f t="shared" si="25"/>
        <v/>
      </c>
      <c r="AB349" s="51" t="str">
        <f t="shared" si="23"/>
        <v/>
      </c>
      <c r="AU349" s="55" t="s">
        <v>1556</v>
      </c>
      <c r="AV349" s="55" t="s">
        <v>1014</v>
      </c>
      <c r="AW349" s="55" t="s">
        <v>1538</v>
      </c>
      <c r="AX349" s="55" t="s">
        <v>1014</v>
      </c>
      <c r="AY349" s="48" t="s">
        <v>2968</v>
      </c>
      <c r="AZ349" s="48" t="s">
        <v>422</v>
      </c>
    </row>
    <row r="350" spans="1:52">
      <c r="A350" s="5" t="s">
        <v>1730</v>
      </c>
      <c r="B350" s="5" t="s">
        <v>1185</v>
      </c>
      <c r="C350" s="5" t="s">
        <v>1717</v>
      </c>
      <c r="D350" s="2" t="str">
        <f t="shared" si="24"/>
        <v>Freeform_14123</v>
      </c>
      <c r="E350" s="6">
        <v>91.626000000000005</v>
      </c>
      <c r="X350" s="64" t="s">
        <v>1015</v>
      </c>
      <c r="Y350" s="48" t="s">
        <v>2969</v>
      </c>
      <c r="Z350" s="48" t="s">
        <v>2178</v>
      </c>
      <c r="AA350" s="51" t="str">
        <f t="shared" si="25"/>
        <v/>
      </c>
      <c r="AB350" s="51" t="str">
        <f t="shared" si="23"/>
        <v/>
      </c>
      <c r="AU350" s="55" t="s">
        <v>1557</v>
      </c>
      <c r="AV350" s="55" t="s">
        <v>1015</v>
      </c>
      <c r="AW350" s="55" t="s">
        <v>1538</v>
      </c>
      <c r="AX350" s="55" t="s">
        <v>1015</v>
      </c>
      <c r="AY350" s="48" t="s">
        <v>2969</v>
      </c>
      <c r="AZ350" s="48" t="s">
        <v>423</v>
      </c>
    </row>
    <row r="351" spans="1:52">
      <c r="A351" s="5" t="s">
        <v>1721</v>
      </c>
      <c r="B351" s="5" t="s">
        <v>1177</v>
      </c>
      <c r="C351" s="5" t="s">
        <v>1717</v>
      </c>
      <c r="D351" s="2" t="str">
        <f t="shared" si="24"/>
        <v>Freeform_14114</v>
      </c>
      <c r="E351" s="6">
        <v>100.809</v>
      </c>
      <c r="X351" s="64" t="s">
        <v>2566</v>
      </c>
      <c r="Y351" s="48" t="s">
        <v>2970</v>
      </c>
      <c r="Z351" s="48" t="s">
        <v>2179</v>
      </c>
      <c r="AA351" s="51" t="str">
        <f t="shared" si="25"/>
        <v/>
      </c>
      <c r="AB351" s="51" t="str">
        <f t="shared" si="23"/>
        <v/>
      </c>
      <c r="AU351" s="55" t="s">
        <v>2565</v>
      </c>
      <c r="AV351" s="55" t="s">
        <v>2566</v>
      </c>
      <c r="AW351" s="55" t="s">
        <v>1558</v>
      </c>
      <c r="AX351" s="55" t="s">
        <v>2566</v>
      </c>
      <c r="AY351" s="48" t="s">
        <v>2970</v>
      </c>
      <c r="AZ351" s="48" t="s">
        <v>424</v>
      </c>
    </row>
    <row r="352" spans="1:52">
      <c r="A352" s="5" t="s">
        <v>1722</v>
      </c>
      <c r="B352" s="5" t="s">
        <v>1178</v>
      </c>
      <c r="C352" s="5" t="s">
        <v>1717</v>
      </c>
      <c r="D352" s="2" t="str">
        <f t="shared" si="24"/>
        <v>Freeform_14115</v>
      </c>
      <c r="E352" s="6">
        <v>108.254</v>
      </c>
      <c r="X352" s="64" t="s">
        <v>1030</v>
      </c>
      <c r="Y352" s="48" t="s">
        <v>2971</v>
      </c>
      <c r="Z352" s="48" t="s">
        <v>2180</v>
      </c>
      <c r="AA352" s="51" t="str">
        <f t="shared" si="25"/>
        <v/>
      </c>
      <c r="AB352" s="51" t="str">
        <f t="shared" si="23"/>
        <v/>
      </c>
      <c r="AU352" s="55" t="s">
        <v>2555</v>
      </c>
      <c r="AV352" s="55" t="s">
        <v>1030</v>
      </c>
      <c r="AW352" s="55" t="s">
        <v>1558</v>
      </c>
      <c r="AX352" s="55" t="s">
        <v>1030</v>
      </c>
      <c r="AY352" s="48" t="s">
        <v>2971</v>
      </c>
      <c r="AZ352" s="48" t="s">
        <v>425</v>
      </c>
    </row>
    <row r="353" spans="1:52">
      <c r="A353" s="5" t="s">
        <v>1731</v>
      </c>
      <c r="B353" s="5" t="s">
        <v>1186</v>
      </c>
      <c r="C353" s="5" t="s">
        <v>1717</v>
      </c>
      <c r="D353" s="2" t="str">
        <f t="shared" si="24"/>
        <v>Freeform_14124</v>
      </c>
      <c r="E353" s="6">
        <v>82.471000000000004</v>
      </c>
      <c r="X353" s="64" t="s">
        <v>1018</v>
      </c>
      <c r="Y353" s="48" t="s">
        <v>2972</v>
      </c>
      <c r="Z353" s="48" t="s">
        <v>2181</v>
      </c>
      <c r="AA353" s="51" t="str">
        <f t="shared" si="25"/>
        <v/>
      </c>
      <c r="AB353" s="51" t="str">
        <f t="shared" si="23"/>
        <v/>
      </c>
      <c r="AU353" s="55" t="s">
        <v>2567</v>
      </c>
      <c r="AV353" s="55" t="s">
        <v>1018</v>
      </c>
      <c r="AW353" s="55" t="s">
        <v>1558</v>
      </c>
      <c r="AX353" s="55" t="s">
        <v>1018</v>
      </c>
      <c r="AY353" s="48" t="s">
        <v>2972</v>
      </c>
      <c r="AZ353" s="48" t="s">
        <v>426</v>
      </c>
    </row>
    <row r="354" spans="1:52">
      <c r="A354" s="5" t="s">
        <v>1720</v>
      </c>
      <c r="B354" s="5" t="s">
        <v>1176</v>
      </c>
      <c r="C354" s="5" t="s">
        <v>1717</v>
      </c>
      <c r="D354" s="2" t="str">
        <f t="shared" si="24"/>
        <v>Freeform_14113</v>
      </c>
      <c r="E354" s="6">
        <v>100.874</v>
      </c>
      <c r="X354" s="64" t="s">
        <v>1019</v>
      </c>
      <c r="Y354" s="48" t="s">
        <v>2973</v>
      </c>
      <c r="Z354" s="48" t="s">
        <v>2182</v>
      </c>
      <c r="AA354" s="51" t="str">
        <f t="shared" si="25"/>
        <v/>
      </c>
      <c r="AB354" s="51" t="str">
        <f t="shared" si="23"/>
        <v/>
      </c>
      <c r="AU354" s="55" t="s">
        <v>2554</v>
      </c>
      <c r="AV354" s="55" t="s">
        <v>1019</v>
      </c>
      <c r="AW354" s="55" t="s">
        <v>1558</v>
      </c>
      <c r="AX354" s="55" t="s">
        <v>1019</v>
      </c>
      <c r="AY354" s="48" t="s">
        <v>2973</v>
      </c>
      <c r="AZ354" s="48" t="s">
        <v>427</v>
      </c>
    </row>
    <row r="355" spans="1:52">
      <c r="A355" s="5" t="s">
        <v>1729</v>
      </c>
      <c r="B355" s="5" t="s">
        <v>1184</v>
      </c>
      <c r="C355" s="5" t="s">
        <v>1717</v>
      </c>
      <c r="D355" s="2" t="str">
        <f t="shared" si="24"/>
        <v>Freeform_14122</v>
      </c>
      <c r="E355" s="6">
        <v>102.75</v>
      </c>
      <c r="X355" s="64" t="s">
        <v>1020</v>
      </c>
      <c r="Y355" s="48" t="s">
        <v>2974</v>
      </c>
      <c r="Z355" s="48" t="s">
        <v>2183</v>
      </c>
      <c r="AA355" s="51" t="str">
        <f t="shared" si="25"/>
        <v/>
      </c>
      <c r="AB355" s="51" t="str">
        <f t="shared" si="23"/>
        <v/>
      </c>
      <c r="AU355" s="55" t="s">
        <v>2573</v>
      </c>
      <c r="AV355" s="55" t="s">
        <v>1020</v>
      </c>
      <c r="AW355" s="55" t="s">
        <v>1558</v>
      </c>
      <c r="AX355" s="55" t="s">
        <v>1020</v>
      </c>
      <c r="AY355" s="48" t="s">
        <v>2974</v>
      </c>
      <c r="AZ355" s="48" t="s">
        <v>428</v>
      </c>
    </row>
    <row r="356" spans="1:52">
      <c r="A356" s="5" t="s">
        <v>1732</v>
      </c>
      <c r="B356" s="5" t="s">
        <v>1187</v>
      </c>
      <c r="C356" s="5" t="s">
        <v>1717</v>
      </c>
      <c r="D356" s="2" t="str">
        <f t="shared" si="24"/>
        <v>Freeform_14125</v>
      </c>
      <c r="E356" s="6">
        <v>82.68</v>
      </c>
      <c r="X356" s="64" t="s">
        <v>1021</v>
      </c>
      <c r="Y356" s="48" t="s">
        <v>2975</v>
      </c>
      <c r="Z356" s="48" t="s">
        <v>2184</v>
      </c>
      <c r="AA356" s="51" t="str">
        <f t="shared" si="25"/>
        <v/>
      </c>
      <c r="AB356" s="51" t="str">
        <f t="shared" si="23"/>
        <v/>
      </c>
      <c r="AU356" s="55" t="s">
        <v>2552</v>
      </c>
      <c r="AV356" s="55" t="s">
        <v>1021</v>
      </c>
      <c r="AW356" s="55" t="s">
        <v>1558</v>
      </c>
      <c r="AX356" s="55" t="s">
        <v>1021</v>
      </c>
      <c r="AY356" s="48" t="s">
        <v>2975</v>
      </c>
      <c r="AZ356" s="48" t="s">
        <v>429</v>
      </c>
    </row>
    <row r="357" spans="1:52">
      <c r="A357" s="5" t="s">
        <v>1728</v>
      </c>
      <c r="B357" s="5" t="s">
        <v>1183</v>
      </c>
      <c r="C357" s="5" t="s">
        <v>1717</v>
      </c>
      <c r="D357" s="2" t="str">
        <f t="shared" si="24"/>
        <v>Freeform_14121</v>
      </c>
      <c r="E357" s="6">
        <v>84.581999999999994</v>
      </c>
      <c r="X357" s="64" t="s">
        <v>1022</v>
      </c>
      <c r="Y357" s="48" t="s">
        <v>2976</v>
      </c>
      <c r="Z357" s="48" t="s">
        <v>2185</v>
      </c>
      <c r="AA357" s="51" t="str">
        <f t="shared" si="25"/>
        <v/>
      </c>
      <c r="AB357" s="51" t="str">
        <f t="shared" si="23"/>
        <v/>
      </c>
      <c r="AU357" s="55" t="s">
        <v>2572</v>
      </c>
      <c r="AV357" s="55" t="s">
        <v>1022</v>
      </c>
      <c r="AW357" s="55" t="s">
        <v>1558</v>
      </c>
      <c r="AX357" s="55" t="s">
        <v>1022</v>
      </c>
      <c r="AY357" s="48" t="s">
        <v>2976</v>
      </c>
      <c r="AZ357" s="48" t="s">
        <v>430</v>
      </c>
    </row>
    <row r="358" spans="1:52">
      <c r="A358" s="5" t="s">
        <v>1719</v>
      </c>
      <c r="B358" s="5" t="s">
        <v>967</v>
      </c>
      <c r="C358" s="5" t="s">
        <v>1717</v>
      </c>
      <c r="D358" s="2" t="str">
        <f t="shared" si="24"/>
        <v>Freeform_14112</v>
      </c>
      <c r="E358" s="6">
        <v>86.831000000000003</v>
      </c>
      <c r="X358" s="64" t="s">
        <v>1016</v>
      </c>
      <c r="Y358" s="48" t="s">
        <v>2977</v>
      </c>
      <c r="Z358" s="48" t="s">
        <v>2186</v>
      </c>
      <c r="AA358" s="51" t="str">
        <f t="shared" si="25"/>
        <v/>
      </c>
      <c r="AB358" s="51" t="str">
        <f t="shared" si="23"/>
        <v/>
      </c>
      <c r="AU358" s="55" t="s">
        <v>2570</v>
      </c>
      <c r="AV358" s="55" t="s">
        <v>1016</v>
      </c>
      <c r="AW358" s="55" t="s">
        <v>1558</v>
      </c>
      <c r="AX358" s="55" t="s">
        <v>1016</v>
      </c>
      <c r="AY358" s="48" t="s">
        <v>2977</v>
      </c>
      <c r="AZ358" s="48" t="s">
        <v>431</v>
      </c>
    </row>
    <row r="359" spans="1:52">
      <c r="A359" s="5" t="s">
        <v>1725</v>
      </c>
      <c r="B359" s="5" t="s">
        <v>1172</v>
      </c>
      <c r="C359" s="5" t="s">
        <v>1717</v>
      </c>
      <c r="D359" s="2" t="str">
        <f t="shared" si="24"/>
        <v>Freeform_14118</v>
      </c>
      <c r="E359" s="6">
        <v>81.052999999999997</v>
      </c>
      <c r="X359" s="64" t="s">
        <v>1023</v>
      </c>
      <c r="Y359" s="48" t="s">
        <v>2978</v>
      </c>
      <c r="Z359" s="48" t="s">
        <v>2187</v>
      </c>
      <c r="AA359" s="51" t="str">
        <f t="shared" si="25"/>
        <v/>
      </c>
      <c r="AB359" s="51" t="str">
        <f t="shared" si="23"/>
        <v/>
      </c>
      <c r="AU359" s="55" t="s">
        <v>2556</v>
      </c>
      <c r="AV359" s="55" t="s">
        <v>1023</v>
      </c>
      <c r="AW359" s="55" t="s">
        <v>1558</v>
      </c>
      <c r="AX359" s="55" t="s">
        <v>1023</v>
      </c>
      <c r="AY359" s="48" t="s">
        <v>2978</v>
      </c>
      <c r="AZ359" s="48" t="s">
        <v>432</v>
      </c>
    </row>
    <row r="360" spans="1:52">
      <c r="A360" s="5" t="s">
        <v>1723</v>
      </c>
      <c r="B360" s="5" t="s">
        <v>1179</v>
      </c>
      <c r="C360" s="5" t="s">
        <v>1717</v>
      </c>
      <c r="D360" s="2" t="str">
        <f t="shared" si="24"/>
        <v>Freeform_14116</v>
      </c>
      <c r="E360" s="6">
        <v>84.866</v>
      </c>
      <c r="X360" s="64" t="s">
        <v>1024</v>
      </c>
      <c r="Y360" s="48" t="s">
        <v>2979</v>
      </c>
      <c r="Z360" s="48" t="s">
        <v>2188</v>
      </c>
      <c r="AA360" s="51" t="str">
        <f t="shared" si="25"/>
        <v/>
      </c>
      <c r="AB360" s="51" t="str">
        <f t="shared" si="23"/>
        <v/>
      </c>
      <c r="AU360" s="55" t="s">
        <v>2571</v>
      </c>
      <c r="AV360" s="55" t="s">
        <v>1024</v>
      </c>
      <c r="AW360" s="55" t="s">
        <v>1558</v>
      </c>
      <c r="AX360" s="55" t="s">
        <v>1024</v>
      </c>
      <c r="AY360" s="48" t="s">
        <v>2979</v>
      </c>
      <c r="AZ360" s="48" t="s">
        <v>433</v>
      </c>
    </row>
    <row r="361" spans="1:52">
      <c r="A361" s="5" t="s">
        <v>1670</v>
      </c>
      <c r="B361" s="5" t="s">
        <v>1130</v>
      </c>
      <c r="C361" s="5" t="s">
        <v>1657</v>
      </c>
      <c r="D361" s="2" t="str">
        <f t="shared" si="24"/>
        <v>Freeform_14047</v>
      </c>
      <c r="E361" s="6">
        <v>60.179000000000002</v>
      </c>
      <c r="X361" s="64" t="s">
        <v>1025</v>
      </c>
      <c r="Y361" s="48" t="s">
        <v>2980</v>
      </c>
      <c r="Z361" s="48" t="s">
        <v>2189</v>
      </c>
      <c r="AA361" s="51" t="str">
        <f t="shared" si="25"/>
        <v/>
      </c>
      <c r="AB361" s="51" t="str">
        <f t="shared" si="23"/>
        <v/>
      </c>
      <c r="AU361" s="55" t="s">
        <v>2557</v>
      </c>
      <c r="AV361" s="55" t="s">
        <v>1025</v>
      </c>
      <c r="AW361" s="55" t="s">
        <v>1558</v>
      </c>
      <c r="AX361" s="55" t="s">
        <v>1025</v>
      </c>
      <c r="AY361" s="48" t="s">
        <v>2980</v>
      </c>
      <c r="AZ361" s="48" t="s">
        <v>434</v>
      </c>
    </row>
    <row r="362" spans="1:52">
      <c r="A362" s="5" t="s">
        <v>1672</v>
      </c>
      <c r="B362" s="5" t="s">
        <v>2548</v>
      </c>
      <c r="C362" s="5" t="s">
        <v>1657</v>
      </c>
      <c r="D362" s="2" t="str">
        <f t="shared" si="24"/>
        <v>Freeform_14049</v>
      </c>
      <c r="E362" s="6">
        <v>106.809</v>
      </c>
      <c r="X362" s="64" t="s">
        <v>1026</v>
      </c>
      <c r="Y362" s="48" t="s">
        <v>2981</v>
      </c>
      <c r="Z362" s="48" t="s">
        <v>2190</v>
      </c>
      <c r="AA362" s="51" t="str">
        <f t="shared" si="25"/>
        <v/>
      </c>
      <c r="AB362" s="51" t="str">
        <f t="shared" si="23"/>
        <v/>
      </c>
      <c r="AU362" s="55" t="s">
        <v>2563</v>
      </c>
      <c r="AV362" s="55" t="s">
        <v>1026</v>
      </c>
      <c r="AW362" s="55" t="s">
        <v>1558</v>
      </c>
      <c r="AX362" s="55" t="s">
        <v>1026</v>
      </c>
      <c r="AY362" s="48" t="s">
        <v>2981</v>
      </c>
      <c r="AZ362" s="48" t="s">
        <v>435</v>
      </c>
    </row>
    <row r="363" spans="1:52">
      <c r="A363" s="5" t="s">
        <v>1673</v>
      </c>
      <c r="B363" s="5" t="s">
        <v>1133</v>
      </c>
      <c r="C363" s="5" t="s">
        <v>1657</v>
      </c>
      <c r="D363" s="2" t="str">
        <f t="shared" si="24"/>
        <v>Freeform_14050</v>
      </c>
      <c r="E363" s="6">
        <v>102.376</v>
      </c>
      <c r="X363" s="64" t="s">
        <v>2569</v>
      </c>
      <c r="Y363" s="48" t="s">
        <v>2982</v>
      </c>
      <c r="Z363" s="48" t="s">
        <v>2191</v>
      </c>
      <c r="AA363" s="51" t="str">
        <f t="shared" si="25"/>
        <v/>
      </c>
      <c r="AB363" s="51" t="str">
        <f t="shared" si="23"/>
        <v/>
      </c>
      <c r="AU363" s="55" t="s">
        <v>2568</v>
      </c>
      <c r="AV363" s="55" t="s">
        <v>2569</v>
      </c>
      <c r="AW363" s="55" t="s">
        <v>1558</v>
      </c>
      <c r="AX363" s="55" t="s">
        <v>2569</v>
      </c>
      <c r="AY363" s="48" t="s">
        <v>2982</v>
      </c>
      <c r="AZ363" s="48" t="s">
        <v>436</v>
      </c>
    </row>
    <row r="364" spans="1:52">
      <c r="A364" s="5" t="s">
        <v>1656</v>
      </c>
      <c r="B364" s="5" t="s">
        <v>1117</v>
      </c>
      <c r="C364" s="5" t="s">
        <v>1657</v>
      </c>
      <c r="D364" s="2" t="str">
        <f t="shared" si="24"/>
        <v>Freeform_14034</v>
      </c>
      <c r="E364" s="6">
        <v>69.412000000000006</v>
      </c>
      <c r="X364" s="64" t="s">
        <v>1017</v>
      </c>
      <c r="Y364" s="48" t="s">
        <v>2983</v>
      </c>
      <c r="Z364" s="48" t="s">
        <v>2192</v>
      </c>
      <c r="AA364" s="51" t="str">
        <f t="shared" si="25"/>
        <v/>
      </c>
      <c r="AB364" s="51" t="str">
        <f t="shared" si="23"/>
        <v/>
      </c>
      <c r="AU364" s="55" t="s">
        <v>2564</v>
      </c>
      <c r="AV364" s="55" t="s">
        <v>1017</v>
      </c>
      <c r="AW364" s="55" t="s">
        <v>1558</v>
      </c>
      <c r="AX364" s="55" t="s">
        <v>1017</v>
      </c>
      <c r="AY364" s="48" t="s">
        <v>2983</v>
      </c>
      <c r="AZ364" s="48" t="s">
        <v>437</v>
      </c>
    </row>
    <row r="365" spans="1:52">
      <c r="A365" s="5" t="s">
        <v>1665</v>
      </c>
      <c r="B365" s="5" t="s">
        <v>1125</v>
      </c>
      <c r="C365" s="5" t="s">
        <v>1657</v>
      </c>
      <c r="D365" s="2" t="str">
        <f t="shared" si="24"/>
        <v>Freeform_14042</v>
      </c>
      <c r="E365" s="6">
        <v>48.988</v>
      </c>
      <c r="X365" s="64" t="s">
        <v>1027</v>
      </c>
      <c r="Y365" s="48" t="s">
        <v>2984</v>
      </c>
      <c r="Z365" s="48" t="s">
        <v>2193</v>
      </c>
      <c r="AA365" s="51" t="str">
        <f t="shared" si="25"/>
        <v/>
      </c>
      <c r="AB365" s="51" t="str">
        <f t="shared" si="23"/>
        <v/>
      </c>
      <c r="AU365" s="55" t="s">
        <v>2560</v>
      </c>
      <c r="AV365" s="55" t="s">
        <v>1027</v>
      </c>
      <c r="AW365" s="55" t="s">
        <v>1558</v>
      </c>
      <c r="AX365" s="55" t="s">
        <v>1027</v>
      </c>
      <c r="AY365" s="48" t="s">
        <v>2984</v>
      </c>
      <c r="AZ365" s="48" t="s">
        <v>438</v>
      </c>
    </row>
    <row r="366" spans="1:52">
      <c r="A366" s="5" t="s">
        <v>1669</v>
      </c>
      <c r="B366" s="5" t="s">
        <v>1129</v>
      </c>
      <c r="C366" s="5" t="s">
        <v>1657</v>
      </c>
      <c r="D366" s="2" t="str">
        <f t="shared" si="24"/>
        <v>Freeform_14046</v>
      </c>
      <c r="E366" s="6">
        <v>61.433</v>
      </c>
      <c r="X366" s="64" t="s">
        <v>2578</v>
      </c>
      <c r="Y366" s="48" t="s">
        <v>2985</v>
      </c>
      <c r="Z366" s="48" t="s">
        <v>2194</v>
      </c>
      <c r="AA366" s="51" t="str">
        <f t="shared" si="25"/>
        <v/>
      </c>
      <c r="AB366" s="51" t="str">
        <f t="shared" si="23"/>
        <v/>
      </c>
      <c r="AU366" s="55" t="s">
        <v>2577</v>
      </c>
      <c r="AV366" s="55" t="s">
        <v>2578</v>
      </c>
      <c r="AW366" s="55" t="s">
        <v>1558</v>
      </c>
      <c r="AX366" s="55" t="s">
        <v>2578</v>
      </c>
      <c r="AY366" s="48" t="s">
        <v>2985</v>
      </c>
      <c r="AZ366" s="48" t="s">
        <v>439</v>
      </c>
    </row>
    <row r="367" spans="1:52">
      <c r="A367" s="5" t="s">
        <v>1666</v>
      </c>
      <c r="B367" s="5" t="s">
        <v>1126</v>
      </c>
      <c r="C367" s="5" t="s">
        <v>1657</v>
      </c>
      <c r="D367" s="2" t="str">
        <f t="shared" si="24"/>
        <v>Freeform_14043</v>
      </c>
      <c r="E367" s="6">
        <v>88.981999999999999</v>
      </c>
      <c r="X367" s="64" t="s">
        <v>2576</v>
      </c>
      <c r="Y367" s="48" t="s">
        <v>2986</v>
      </c>
      <c r="Z367" s="48" t="s">
        <v>2195</v>
      </c>
      <c r="AA367" s="51" t="str">
        <f t="shared" si="25"/>
        <v/>
      </c>
      <c r="AB367" s="51" t="str">
        <f t="shared" si="23"/>
        <v/>
      </c>
      <c r="AU367" s="55" t="s">
        <v>2575</v>
      </c>
      <c r="AV367" s="55" t="s">
        <v>2576</v>
      </c>
      <c r="AW367" s="55" t="s">
        <v>1558</v>
      </c>
      <c r="AX367" s="55" t="s">
        <v>2576</v>
      </c>
      <c r="AY367" s="48" t="s">
        <v>2986</v>
      </c>
      <c r="AZ367" s="48" t="s">
        <v>440</v>
      </c>
    </row>
    <row r="368" spans="1:52">
      <c r="A368" s="5" t="s">
        <v>1668</v>
      </c>
      <c r="B368" s="5" t="s">
        <v>1128</v>
      </c>
      <c r="C368" s="5" t="s">
        <v>1657</v>
      </c>
      <c r="D368" s="2" t="str">
        <f t="shared" si="24"/>
        <v>Freeform_14045</v>
      </c>
      <c r="E368" s="6">
        <v>48.225999999999999</v>
      </c>
      <c r="X368" s="64" t="s">
        <v>1028</v>
      </c>
      <c r="Y368" s="48" t="s">
        <v>2987</v>
      </c>
      <c r="Z368" s="48" t="s">
        <v>2196</v>
      </c>
      <c r="AA368" s="51" t="str">
        <f t="shared" si="25"/>
        <v/>
      </c>
      <c r="AB368" s="51" t="str">
        <f t="shared" si="23"/>
        <v/>
      </c>
      <c r="AU368" s="55" t="s">
        <v>2559</v>
      </c>
      <c r="AV368" s="55" t="s">
        <v>1028</v>
      </c>
      <c r="AW368" s="55" t="s">
        <v>1558</v>
      </c>
      <c r="AX368" s="55" t="s">
        <v>1028</v>
      </c>
      <c r="AY368" s="48" t="s">
        <v>2987</v>
      </c>
      <c r="AZ368" s="48" t="s">
        <v>441</v>
      </c>
    </row>
    <row r="369" spans="1:52">
      <c r="A369" s="5" t="s">
        <v>1667</v>
      </c>
      <c r="B369" s="5" t="s">
        <v>1127</v>
      </c>
      <c r="C369" s="5" t="s">
        <v>1657</v>
      </c>
      <c r="D369" s="2" t="str">
        <f t="shared" si="24"/>
        <v>Freeform_14044</v>
      </c>
      <c r="E369" s="6">
        <v>55.851999999999997</v>
      </c>
      <c r="X369" s="64" t="s">
        <v>2562</v>
      </c>
      <c r="Y369" s="48" t="s">
        <v>2988</v>
      </c>
      <c r="Z369" s="48" t="s">
        <v>2197</v>
      </c>
      <c r="AA369" s="51" t="str">
        <f t="shared" si="25"/>
        <v/>
      </c>
      <c r="AB369" s="51" t="str">
        <f t="shared" si="23"/>
        <v/>
      </c>
      <c r="AU369" s="55" t="s">
        <v>2561</v>
      </c>
      <c r="AV369" s="55" t="s">
        <v>2562</v>
      </c>
      <c r="AW369" s="55" t="s">
        <v>1558</v>
      </c>
      <c r="AX369" s="55" t="s">
        <v>2562</v>
      </c>
      <c r="AY369" s="48" t="s">
        <v>2988</v>
      </c>
      <c r="AZ369" s="48" t="s">
        <v>442</v>
      </c>
    </row>
    <row r="370" spans="1:52">
      <c r="A370" s="5" t="s">
        <v>1658</v>
      </c>
      <c r="B370" s="5" t="s">
        <v>1118</v>
      </c>
      <c r="C370" s="5" t="s">
        <v>1657</v>
      </c>
      <c r="D370" s="2" t="str">
        <f t="shared" si="24"/>
        <v>Freeform_14035</v>
      </c>
      <c r="E370" s="6">
        <v>98.278000000000006</v>
      </c>
      <c r="X370" s="64" t="s">
        <v>1029</v>
      </c>
      <c r="Y370" s="48" t="s">
        <v>2989</v>
      </c>
      <c r="Z370" s="48" t="s">
        <v>2198</v>
      </c>
      <c r="AA370" s="51" t="str">
        <f t="shared" si="25"/>
        <v/>
      </c>
      <c r="AB370" s="51" t="str">
        <f t="shared" si="23"/>
        <v/>
      </c>
      <c r="AU370" s="55" t="s">
        <v>2574</v>
      </c>
      <c r="AV370" s="55" t="s">
        <v>1029</v>
      </c>
      <c r="AW370" s="55" t="s">
        <v>1558</v>
      </c>
      <c r="AX370" s="55" t="s">
        <v>1029</v>
      </c>
      <c r="AY370" s="48" t="s">
        <v>2989</v>
      </c>
      <c r="AZ370" s="48" t="s">
        <v>443</v>
      </c>
    </row>
    <row r="371" spans="1:52">
      <c r="A371" s="5" t="s">
        <v>1659</v>
      </c>
      <c r="B371" s="5" t="s">
        <v>1119</v>
      </c>
      <c r="C371" s="5" t="s">
        <v>1657</v>
      </c>
      <c r="D371" s="2" t="str">
        <f t="shared" si="24"/>
        <v>Freeform_14036</v>
      </c>
      <c r="E371" s="6">
        <v>51.966999999999999</v>
      </c>
      <c r="X371" s="64" t="s">
        <v>1031</v>
      </c>
      <c r="Y371" s="48" t="s">
        <v>2990</v>
      </c>
      <c r="Z371" s="48" t="s">
        <v>2199</v>
      </c>
      <c r="AA371" s="51" t="str">
        <f t="shared" si="25"/>
        <v/>
      </c>
      <c r="AB371" s="51" t="str">
        <f t="shared" si="23"/>
        <v/>
      </c>
      <c r="AU371" s="55" t="s">
        <v>2558</v>
      </c>
      <c r="AV371" s="55" t="s">
        <v>1031</v>
      </c>
      <c r="AW371" s="55" t="s">
        <v>1558</v>
      </c>
      <c r="AX371" s="55" t="s">
        <v>1031</v>
      </c>
      <c r="AY371" s="48" t="s">
        <v>2990</v>
      </c>
      <c r="AZ371" s="48" t="s">
        <v>444</v>
      </c>
    </row>
    <row r="372" spans="1:52">
      <c r="A372" s="5" t="s">
        <v>1663</v>
      </c>
      <c r="B372" s="5" t="s">
        <v>1123</v>
      </c>
      <c r="C372" s="5" t="s">
        <v>1657</v>
      </c>
      <c r="D372" s="2" t="str">
        <f t="shared" si="24"/>
        <v>Freeform_14040</v>
      </c>
      <c r="E372" s="6">
        <v>55.688000000000002</v>
      </c>
      <c r="X372" s="64" t="s">
        <v>1032</v>
      </c>
      <c r="Y372" s="48" t="s">
        <v>2991</v>
      </c>
      <c r="Z372" s="48" t="s">
        <v>2200</v>
      </c>
      <c r="AA372" s="51" t="str">
        <f t="shared" si="25"/>
        <v/>
      </c>
      <c r="AB372" s="51" t="str">
        <f t="shared" si="23"/>
        <v/>
      </c>
      <c r="AU372" s="55" t="s">
        <v>2553</v>
      </c>
      <c r="AV372" s="55" t="s">
        <v>1032</v>
      </c>
      <c r="AW372" s="55" t="s">
        <v>1558</v>
      </c>
      <c r="AX372" s="55" t="s">
        <v>1032</v>
      </c>
      <c r="AY372" s="48" t="s">
        <v>2991</v>
      </c>
      <c r="AZ372" s="48" t="s">
        <v>445</v>
      </c>
    </row>
    <row r="373" spans="1:52">
      <c r="A373" s="5" t="s">
        <v>1674</v>
      </c>
      <c r="B373" s="5" t="s">
        <v>1134</v>
      </c>
      <c r="C373" s="5" t="s">
        <v>1657</v>
      </c>
      <c r="D373" s="2" t="str">
        <f t="shared" si="24"/>
        <v>Freeform_14051</v>
      </c>
      <c r="E373" s="6">
        <v>38.655999999999999</v>
      </c>
      <c r="X373" s="64" t="s">
        <v>1033</v>
      </c>
      <c r="Y373" s="48" t="s">
        <v>2992</v>
      </c>
      <c r="Z373" s="48" t="s">
        <v>2201</v>
      </c>
      <c r="AA373" s="51" t="str">
        <f t="shared" si="25"/>
        <v/>
      </c>
      <c r="AB373" s="51" t="str">
        <f t="shared" si="23"/>
        <v/>
      </c>
      <c r="AU373" s="55" t="s">
        <v>1559</v>
      </c>
      <c r="AV373" s="55" t="s">
        <v>1033</v>
      </c>
      <c r="AW373" s="55" t="s">
        <v>1560</v>
      </c>
      <c r="AX373" s="55" t="s">
        <v>1033</v>
      </c>
      <c r="AY373" s="48" t="s">
        <v>2992</v>
      </c>
      <c r="AZ373" s="48" t="s">
        <v>446</v>
      </c>
    </row>
    <row r="374" spans="1:52">
      <c r="A374" s="5" t="s">
        <v>1671</v>
      </c>
      <c r="B374" s="5" t="s">
        <v>1131</v>
      </c>
      <c r="C374" s="5" t="s">
        <v>1657</v>
      </c>
      <c r="D374" s="2" t="str">
        <f t="shared" si="24"/>
        <v>Freeform_14048</v>
      </c>
      <c r="E374" s="6">
        <v>58.218000000000004</v>
      </c>
      <c r="X374" s="64" t="s">
        <v>1034</v>
      </c>
      <c r="Y374" s="48" t="s">
        <v>2993</v>
      </c>
      <c r="Z374" s="48" t="s">
        <v>2202</v>
      </c>
      <c r="AA374" s="51" t="str">
        <f t="shared" si="25"/>
        <v/>
      </c>
      <c r="AB374" s="51" t="str">
        <f t="shared" si="23"/>
        <v/>
      </c>
      <c r="AU374" s="55" t="s">
        <v>1561</v>
      </c>
      <c r="AV374" s="55" t="s">
        <v>1034</v>
      </c>
      <c r="AW374" s="55" t="s">
        <v>1560</v>
      </c>
      <c r="AX374" s="55" t="s">
        <v>1034</v>
      </c>
      <c r="AY374" s="48" t="s">
        <v>2993</v>
      </c>
      <c r="AZ374" s="48" t="s">
        <v>447</v>
      </c>
    </row>
    <row r="375" spans="1:52">
      <c r="A375" s="5" t="s">
        <v>1660</v>
      </c>
      <c r="B375" s="5" t="s">
        <v>1120</v>
      </c>
      <c r="C375" s="5" t="s">
        <v>1657</v>
      </c>
      <c r="D375" s="2" t="str">
        <f t="shared" si="24"/>
        <v>Freeform_14037</v>
      </c>
      <c r="E375" s="6">
        <v>71.853999999999999</v>
      </c>
      <c r="X375" s="64" t="s">
        <v>1035</v>
      </c>
      <c r="Y375" s="48" t="s">
        <v>2994</v>
      </c>
      <c r="Z375" s="48" t="s">
        <v>2203</v>
      </c>
      <c r="AA375" s="51" t="str">
        <f t="shared" si="25"/>
        <v/>
      </c>
      <c r="AB375" s="51" t="str">
        <f t="shared" si="23"/>
        <v/>
      </c>
      <c r="AU375" s="55" t="s">
        <v>1562</v>
      </c>
      <c r="AV375" s="55" t="s">
        <v>1035</v>
      </c>
      <c r="AW375" s="55" t="s">
        <v>1560</v>
      </c>
      <c r="AX375" s="55" t="s">
        <v>1035</v>
      </c>
      <c r="AY375" s="48" t="s">
        <v>2994</v>
      </c>
      <c r="AZ375" s="48" t="s">
        <v>448</v>
      </c>
    </row>
    <row r="376" spans="1:52">
      <c r="A376" s="5" t="s">
        <v>1662</v>
      </c>
      <c r="B376" s="5" t="s">
        <v>1122</v>
      </c>
      <c r="C376" s="5" t="s">
        <v>1657</v>
      </c>
      <c r="D376" s="2" t="str">
        <f t="shared" si="24"/>
        <v>Freeform_14039</v>
      </c>
      <c r="E376" s="6">
        <v>101.214</v>
      </c>
      <c r="X376" s="64" t="s">
        <v>1036</v>
      </c>
      <c r="Y376" s="48" t="s">
        <v>2995</v>
      </c>
      <c r="Z376" s="48" t="s">
        <v>2204</v>
      </c>
      <c r="AA376" s="51" t="str">
        <f t="shared" si="25"/>
        <v/>
      </c>
      <c r="AB376" s="51" t="str">
        <f t="shared" si="23"/>
        <v/>
      </c>
      <c r="AU376" s="55" t="s">
        <v>1563</v>
      </c>
      <c r="AV376" s="55" t="s">
        <v>1036</v>
      </c>
      <c r="AW376" s="55" t="s">
        <v>1560</v>
      </c>
      <c r="AX376" s="55" t="s">
        <v>1036</v>
      </c>
      <c r="AY376" s="48" t="s">
        <v>2995</v>
      </c>
      <c r="AZ376" s="48" t="s">
        <v>449</v>
      </c>
    </row>
    <row r="377" spans="1:52">
      <c r="A377" s="5" t="s">
        <v>1664</v>
      </c>
      <c r="B377" s="5" t="s">
        <v>1124</v>
      </c>
      <c r="C377" s="5" t="s">
        <v>1657</v>
      </c>
      <c r="D377" s="2" t="str">
        <f t="shared" si="24"/>
        <v>Freeform_14041</v>
      </c>
      <c r="E377" s="6">
        <v>47.822000000000003</v>
      </c>
      <c r="X377" s="64" t="s">
        <v>1037</v>
      </c>
      <c r="Y377" s="48" t="s">
        <v>2996</v>
      </c>
      <c r="Z377" s="48" t="s">
        <v>2205</v>
      </c>
      <c r="AA377" s="51" t="str">
        <f t="shared" si="25"/>
        <v/>
      </c>
      <c r="AB377" s="51" t="str">
        <f t="shared" si="23"/>
        <v/>
      </c>
      <c r="AU377" s="55" t="s">
        <v>1564</v>
      </c>
      <c r="AV377" s="55" t="s">
        <v>1037</v>
      </c>
      <c r="AW377" s="55" t="s">
        <v>1560</v>
      </c>
      <c r="AX377" s="55" t="s">
        <v>1037</v>
      </c>
      <c r="AY377" s="48" t="s">
        <v>2996</v>
      </c>
      <c r="AZ377" s="48" t="s">
        <v>450</v>
      </c>
    </row>
    <row r="378" spans="1:52">
      <c r="A378" s="5" t="s">
        <v>1661</v>
      </c>
      <c r="B378" s="5" t="s">
        <v>1121</v>
      </c>
      <c r="C378" s="5" t="s">
        <v>1657</v>
      </c>
      <c r="D378" s="2" t="str">
        <f t="shared" si="24"/>
        <v>Freeform_14038</v>
      </c>
      <c r="E378" s="6">
        <v>72.424000000000007</v>
      </c>
      <c r="X378" s="64" t="s">
        <v>855</v>
      </c>
      <c r="Y378" s="48" t="s">
        <v>2997</v>
      </c>
      <c r="Z378" s="48" t="s">
        <v>2206</v>
      </c>
      <c r="AA378" s="51" t="str">
        <f t="shared" si="25"/>
        <v/>
      </c>
      <c r="AB378" s="51" t="str">
        <f t="shared" si="23"/>
        <v/>
      </c>
      <c r="AU378" s="55" t="s">
        <v>1565</v>
      </c>
      <c r="AV378" s="55" t="s">
        <v>855</v>
      </c>
      <c r="AW378" s="55" t="s">
        <v>1560</v>
      </c>
      <c r="AX378" s="55" t="s">
        <v>855</v>
      </c>
      <c r="AY378" s="48" t="s">
        <v>2997</v>
      </c>
      <c r="AZ378" s="48" t="s">
        <v>451</v>
      </c>
    </row>
    <row r="379" spans="1:52">
      <c r="A379" s="5" t="s">
        <v>1264</v>
      </c>
      <c r="B379" s="5" t="s">
        <v>708</v>
      </c>
      <c r="C379" s="5" t="s">
        <v>1261</v>
      </c>
      <c r="D379" s="2" t="str">
        <f t="shared" si="24"/>
        <v>Freeform_13572</v>
      </c>
      <c r="E379" s="6">
        <v>268.50599999999997</v>
      </c>
      <c r="X379" s="64" t="s">
        <v>1038</v>
      </c>
      <c r="Y379" s="48" t="s">
        <v>2998</v>
      </c>
      <c r="Z379" s="48" t="s">
        <v>2207</v>
      </c>
      <c r="AA379" s="51" t="str">
        <f t="shared" si="25"/>
        <v/>
      </c>
      <c r="AB379" s="51" t="str">
        <f t="shared" si="23"/>
        <v/>
      </c>
      <c r="AU379" s="55" t="s">
        <v>1566</v>
      </c>
      <c r="AV379" s="55" t="s">
        <v>1038</v>
      </c>
      <c r="AW379" s="55" t="s">
        <v>1560</v>
      </c>
      <c r="AX379" s="55" t="s">
        <v>1038</v>
      </c>
      <c r="AY379" s="48" t="s">
        <v>2998</v>
      </c>
      <c r="AZ379" s="48" t="s">
        <v>452</v>
      </c>
    </row>
    <row r="380" spans="1:52">
      <c r="A380" s="5" t="s">
        <v>1263</v>
      </c>
      <c r="B380" s="5" t="s">
        <v>707</v>
      </c>
      <c r="C380" s="5" t="s">
        <v>1261</v>
      </c>
      <c r="D380" s="2" t="str">
        <f t="shared" si="24"/>
        <v>Freeform_13571</v>
      </c>
      <c r="E380" s="6">
        <v>145.38999999999999</v>
      </c>
      <c r="X380" s="64" t="s">
        <v>1039</v>
      </c>
      <c r="Y380" s="48" t="s">
        <v>2999</v>
      </c>
      <c r="Z380" s="48" t="s">
        <v>2208</v>
      </c>
      <c r="AA380" s="51" t="str">
        <f t="shared" si="25"/>
        <v/>
      </c>
      <c r="AB380" s="51" t="str">
        <f t="shared" si="23"/>
        <v/>
      </c>
      <c r="AU380" s="55" t="s">
        <v>1567</v>
      </c>
      <c r="AV380" s="55" t="s">
        <v>1039</v>
      </c>
      <c r="AW380" s="55" t="s">
        <v>1560</v>
      </c>
      <c r="AX380" s="55" t="s">
        <v>1039</v>
      </c>
      <c r="AY380" s="48" t="s">
        <v>2999</v>
      </c>
      <c r="AZ380" s="48" t="s">
        <v>453</v>
      </c>
    </row>
    <row r="381" spans="1:52">
      <c r="A381" s="5" t="s">
        <v>1265</v>
      </c>
      <c r="B381" s="5" t="s">
        <v>709</v>
      </c>
      <c r="C381" s="5" t="s">
        <v>1261</v>
      </c>
      <c r="D381" s="2" t="str">
        <f t="shared" si="24"/>
        <v>Freeform_13573</v>
      </c>
      <c r="E381" s="6">
        <v>187.821</v>
      </c>
      <c r="X381" s="64" t="s">
        <v>1040</v>
      </c>
      <c r="Y381" s="48" t="s">
        <v>3000</v>
      </c>
      <c r="Z381" s="48" t="s">
        <v>2209</v>
      </c>
      <c r="AA381" s="51" t="str">
        <f t="shared" si="25"/>
        <v/>
      </c>
      <c r="AB381" s="51" t="str">
        <f t="shared" si="23"/>
        <v/>
      </c>
      <c r="AU381" s="55" t="s">
        <v>1568</v>
      </c>
      <c r="AV381" s="55" t="s">
        <v>1040</v>
      </c>
      <c r="AW381" s="55" t="s">
        <v>1560</v>
      </c>
      <c r="AX381" s="55" t="s">
        <v>1040</v>
      </c>
      <c r="AY381" s="48" t="s">
        <v>3000</v>
      </c>
      <c r="AZ381" s="48" t="s">
        <v>454</v>
      </c>
    </row>
    <row r="382" spans="1:52">
      <c r="A382" s="5" t="s">
        <v>1272</v>
      </c>
      <c r="B382" s="5" t="s">
        <v>716</v>
      </c>
      <c r="C382" s="5" t="s">
        <v>1261</v>
      </c>
      <c r="D382" s="2" t="str">
        <f t="shared" si="24"/>
        <v>Freeform_13580</v>
      </c>
      <c r="E382" s="6">
        <v>124.241</v>
      </c>
      <c r="X382" s="64" t="s">
        <v>1041</v>
      </c>
      <c r="Y382" s="48" t="s">
        <v>3001</v>
      </c>
      <c r="Z382" s="48" t="s">
        <v>2210</v>
      </c>
      <c r="AA382" s="51" t="str">
        <f t="shared" si="25"/>
        <v/>
      </c>
      <c r="AB382" s="51" t="str">
        <f t="shared" si="23"/>
        <v/>
      </c>
      <c r="AU382" s="55" t="s">
        <v>1569</v>
      </c>
      <c r="AV382" s="55" t="s">
        <v>1041</v>
      </c>
      <c r="AW382" s="55" t="s">
        <v>1560</v>
      </c>
      <c r="AX382" s="55" t="s">
        <v>1041</v>
      </c>
      <c r="AY382" s="48" t="s">
        <v>3001</v>
      </c>
      <c r="AZ382" s="48" t="s">
        <v>455</v>
      </c>
    </row>
    <row r="383" spans="1:52">
      <c r="A383" s="5" t="s">
        <v>1267</v>
      </c>
      <c r="B383" s="5" t="s">
        <v>2549</v>
      </c>
      <c r="C383" s="5" t="s">
        <v>1261</v>
      </c>
      <c r="D383" s="2" t="str">
        <f t="shared" si="24"/>
        <v>Freeform_13575</v>
      </c>
      <c r="E383" s="6">
        <v>192.98</v>
      </c>
      <c r="X383" s="64" t="s">
        <v>1042</v>
      </c>
      <c r="Y383" s="48" t="s">
        <v>3002</v>
      </c>
      <c r="Z383" s="48" t="s">
        <v>2211</v>
      </c>
      <c r="AA383" s="51" t="str">
        <f t="shared" si="25"/>
        <v/>
      </c>
      <c r="AB383" s="51" t="str">
        <f t="shared" si="23"/>
        <v/>
      </c>
      <c r="AU383" s="55" t="s">
        <v>1570</v>
      </c>
      <c r="AV383" s="55" t="s">
        <v>1042</v>
      </c>
      <c r="AW383" s="55" t="s">
        <v>1560</v>
      </c>
      <c r="AX383" s="55" t="s">
        <v>1042</v>
      </c>
      <c r="AY383" s="48" t="s">
        <v>3002</v>
      </c>
      <c r="AZ383" s="48" t="s">
        <v>456</v>
      </c>
    </row>
    <row r="384" spans="1:52">
      <c r="A384" s="5" t="s">
        <v>1260</v>
      </c>
      <c r="B384" s="5" t="s">
        <v>705</v>
      </c>
      <c r="C384" s="5" t="s">
        <v>1261</v>
      </c>
      <c r="D384" s="2" t="str">
        <f t="shared" si="24"/>
        <v>Freeform_13569</v>
      </c>
      <c r="E384" s="6">
        <v>755.173</v>
      </c>
      <c r="X384" s="64" t="s">
        <v>1043</v>
      </c>
      <c r="Y384" s="48" t="s">
        <v>3003</v>
      </c>
      <c r="Z384" s="48" t="s">
        <v>2212</v>
      </c>
      <c r="AA384" s="51" t="str">
        <f t="shared" si="25"/>
        <v/>
      </c>
      <c r="AB384" s="51" t="str">
        <f t="shared" si="23"/>
        <v/>
      </c>
      <c r="AU384" s="55" t="s">
        <v>1571</v>
      </c>
      <c r="AV384" s="55" t="s">
        <v>1043</v>
      </c>
      <c r="AW384" s="55" t="s">
        <v>1560</v>
      </c>
      <c r="AX384" s="55" t="s">
        <v>1043</v>
      </c>
      <c r="AY384" s="48" t="s">
        <v>3003</v>
      </c>
      <c r="AZ384" s="48" t="s">
        <v>457</v>
      </c>
    </row>
    <row r="385" spans="1:52">
      <c r="A385" s="5" t="s">
        <v>1266</v>
      </c>
      <c r="B385" s="5" t="s">
        <v>710</v>
      </c>
      <c r="C385" s="5" t="s">
        <v>1261</v>
      </c>
      <c r="D385" s="2" t="str">
        <f t="shared" si="24"/>
        <v>Freeform_13574</v>
      </c>
      <c r="E385" s="6">
        <v>442.17</v>
      </c>
      <c r="X385" s="64" t="s">
        <v>1044</v>
      </c>
      <c r="Y385" s="48" t="s">
        <v>3004</v>
      </c>
      <c r="Z385" s="48" t="s">
        <v>2213</v>
      </c>
      <c r="AA385" s="51" t="str">
        <f t="shared" si="25"/>
        <v/>
      </c>
      <c r="AB385" s="51" t="str">
        <f t="shared" si="23"/>
        <v/>
      </c>
      <c r="AU385" s="55" t="s">
        <v>1572</v>
      </c>
      <c r="AV385" s="55" t="s">
        <v>1044</v>
      </c>
      <c r="AW385" s="55" t="s">
        <v>1560</v>
      </c>
      <c r="AX385" s="55" t="s">
        <v>1044</v>
      </c>
      <c r="AY385" s="48" t="s">
        <v>3004</v>
      </c>
      <c r="AZ385" s="48" t="s">
        <v>458</v>
      </c>
    </row>
    <row r="386" spans="1:52">
      <c r="A386" s="5" t="s">
        <v>1274</v>
      </c>
      <c r="B386" s="5" t="s">
        <v>718</v>
      </c>
      <c r="C386" s="5" t="s">
        <v>1261</v>
      </c>
      <c r="D386" s="2" t="str">
        <f t="shared" si="24"/>
        <v>Freeform_13582</v>
      </c>
      <c r="E386" s="6">
        <v>164.71</v>
      </c>
      <c r="X386" s="64" t="s">
        <v>1045</v>
      </c>
      <c r="Y386" s="48" t="s">
        <v>3005</v>
      </c>
      <c r="Z386" s="48" t="s">
        <v>2214</v>
      </c>
      <c r="AA386" s="51" t="str">
        <f t="shared" si="25"/>
        <v/>
      </c>
      <c r="AB386" s="51" t="str">
        <f t="shared" ref="AB386:AB449" si="26">IF(AND($E386&gt;=$AF$14,$E386&lt;=$AF$15),"",1)</f>
        <v/>
      </c>
      <c r="AU386" s="55" t="s">
        <v>1573</v>
      </c>
      <c r="AV386" s="55" t="s">
        <v>1045</v>
      </c>
      <c r="AW386" s="55" t="s">
        <v>1560</v>
      </c>
      <c r="AX386" s="55" t="s">
        <v>1045</v>
      </c>
      <c r="AY386" s="48" t="s">
        <v>3005</v>
      </c>
      <c r="AZ386" s="48" t="s">
        <v>459</v>
      </c>
    </row>
    <row r="387" spans="1:52">
      <c r="A387" s="5" t="s">
        <v>1271</v>
      </c>
      <c r="B387" s="5" t="s">
        <v>715</v>
      </c>
      <c r="C387" s="5" t="s">
        <v>1261</v>
      </c>
      <c r="D387" s="2" t="str">
        <f t="shared" ref="D387:D450" si="27">VLOOKUP(A387,AU:AY,5,FALSE)</f>
        <v>Freeform_13579</v>
      </c>
      <c r="E387" s="6">
        <v>192.03399999999999</v>
      </c>
      <c r="X387" s="64" t="s">
        <v>1046</v>
      </c>
      <c r="Y387" s="48" t="s">
        <v>3006</v>
      </c>
      <c r="Z387" s="48" t="s">
        <v>2215</v>
      </c>
      <c r="AA387" s="51" t="str">
        <f t="shared" ref="AA387:AA450" si="28">IF(Y387="","",AB387)</f>
        <v/>
      </c>
      <c r="AB387" s="51" t="str">
        <f t="shared" si="26"/>
        <v/>
      </c>
      <c r="AU387" s="55" t="s">
        <v>1574</v>
      </c>
      <c r="AV387" s="55" t="s">
        <v>1046</v>
      </c>
      <c r="AW387" s="55" t="s">
        <v>1560</v>
      </c>
      <c r="AX387" s="55" t="s">
        <v>1046</v>
      </c>
      <c r="AY387" s="48" t="s">
        <v>3006</v>
      </c>
      <c r="AZ387" s="48" t="s">
        <v>460</v>
      </c>
    </row>
    <row r="388" spans="1:52">
      <c r="A388" s="5" t="s">
        <v>1273</v>
      </c>
      <c r="B388" s="5" t="s">
        <v>717</v>
      </c>
      <c r="C388" s="5" t="s">
        <v>1261</v>
      </c>
      <c r="D388" s="2" t="str">
        <f t="shared" si="27"/>
        <v>Freeform_13581</v>
      </c>
      <c r="E388" s="6">
        <v>134.71100000000001</v>
      </c>
      <c r="X388" s="64" t="s">
        <v>1047</v>
      </c>
      <c r="Y388" s="48" t="s">
        <v>3007</v>
      </c>
      <c r="Z388" s="48" t="s">
        <v>2216</v>
      </c>
      <c r="AA388" s="51" t="str">
        <f t="shared" si="28"/>
        <v/>
      </c>
      <c r="AB388" s="51" t="str">
        <f t="shared" si="26"/>
        <v/>
      </c>
      <c r="AU388" s="55" t="s">
        <v>1575</v>
      </c>
      <c r="AV388" s="55" t="s">
        <v>1047</v>
      </c>
      <c r="AW388" s="55" t="s">
        <v>1560</v>
      </c>
      <c r="AX388" s="55" t="s">
        <v>1047</v>
      </c>
      <c r="AY388" s="48" t="s">
        <v>3007</v>
      </c>
      <c r="AZ388" s="48" t="s">
        <v>461</v>
      </c>
    </row>
    <row r="389" spans="1:52">
      <c r="A389" s="5" t="s">
        <v>1269</v>
      </c>
      <c r="B389" s="5" t="s">
        <v>713</v>
      </c>
      <c r="C389" s="5" t="s">
        <v>1261</v>
      </c>
      <c r="D389" s="2" t="str">
        <f t="shared" si="27"/>
        <v>Freeform_13577</v>
      </c>
      <c r="E389" s="6">
        <v>180.01599999999999</v>
      </c>
      <c r="X389" s="64" t="s">
        <v>1048</v>
      </c>
      <c r="Y389" s="48" t="s">
        <v>3008</v>
      </c>
      <c r="Z389" s="48" t="s">
        <v>2217</v>
      </c>
      <c r="AA389" s="51" t="str">
        <f t="shared" si="28"/>
        <v/>
      </c>
      <c r="AB389" s="51" t="str">
        <f t="shared" si="26"/>
        <v/>
      </c>
      <c r="AU389" s="55" t="s">
        <v>1576</v>
      </c>
      <c r="AV389" s="55" t="s">
        <v>1048</v>
      </c>
      <c r="AW389" s="55" t="s">
        <v>1560</v>
      </c>
      <c r="AX389" s="55" t="s">
        <v>1048</v>
      </c>
      <c r="AY389" s="48" t="s">
        <v>3008</v>
      </c>
      <c r="AZ389" s="48" t="s">
        <v>462</v>
      </c>
    </row>
    <row r="390" spans="1:52">
      <c r="A390" s="5" t="s">
        <v>1275</v>
      </c>
      <c r="B390" s="5" t="s">
        <v>719</v>
      </c>
      <c r="C390" s="5" t="s">
        <v>1261</v>
      </c>
      <c r="D390" s="2" t="str">
        <f t="shared" si="27"/>
        <v>Freeform_13583</v>
      </c>
      <c r="E390" s="6">
        <v>216.584</v>
      </c>
      <c r="X390" s="64" t="s">
        <v>1049</v>
      </c>
      <c r="Y390" s="48" t="s">
        <v>3009</v>
      </c>
      <c r="Z390" s="48" t="s">
        <v>2218</v>
      </c>
      <c r="AA390" s="51" t="str">
        <f t="shared" si="28"/>
        <v/>
      </c>
      <c r="AB390" s="51" t="str">
        <f t="shared" si="26"/>
        <v/>
      </c>
      <c r="AU390" s="55" t="s">
        <v>1577</v>
      </c>
      <c r="AV390" s="55" t="s">
        <v>1049</v>
      </c>
      <c r="AW390" s="55" t="s">
        <v>1560</v>
      </c>
      <c r="AX390" s="55" t="s">
        <v>1049</v>
      </c>
      <c r="AY390" s="48" t="s">
        <v>3009</v>
      </c>
      <c r="AZ390" s="48" t="s">
        <v>463</v>
      </c>
    </row>
    <row r="391" spans="1:52">
      <c r="A391" s="5" t="s">
        <v>1270</v>
      </c>
      <c r="B391" s="5" t="s">
        <v>714</v>
      </c>
      <c r="C391" s="5" t="s">
        <v>1261</v>
      </c>
      <c r="D391" s="2" t="str">
        <f t="shared" si="27"/>
        <v>Freeform_13578</v>
      </c>
      <c r="E391" s="6">
        <v>137.578</v>
      </c>
      <c r="X391" s="64" t="s">
        <v>1050</v>
      </c>
      <c r="Y391" s="48" t="s">
        <v>3010</v>
      </c>
      <c r="Z391" s="48" t="s">
        <v>2219</v>
      </c>
      <c r="AA391" s="51" t="str">
        <f t="shared" si="28"/>
        <v/>
      </c>
      <c r="AB391" s="51" t="str">
        <f t="shared" si="26"/>
        <v/>
      </c>
      <c r="AU391" s="55" t="s">
        <v>1578</v>
      </c>
      <c r="AV391" s="55" t="s">
        <v>1050</v>
      </c>
      <c r="AW391" s="55" t="s">
        <v>1579</v>
      </c>
      <c r="AX391" s="55" t="s">
        <v>1050</v>
      </c>
      <c r="AY391" s="48" t="s">
        <v>3010</v>
      </c>
      <c r="AZ391" s="48" t="s">
        <v>464</v>
      </c>
    </row>
    <row r="392" spans="1:52">
      <c r="A392" s="5" t="s">
        <v>1268</v>
      </c>
      <c r="B392" s="5" t="s">
        <v>712</v>
      </c>
      <c r="C392" s="5" t="s">
        <v>1261</v>
      </c>
      <c r="D392" s="2" t="str">
        <f t="shared" si="27"/>
        <v>Freeform_13576</v>
      </c>
      <c r="E392" s="6">
        <v>166.482</v>
      </c>
      <c r="X392" s="64" t="s">
        <v>1051</v>
      </c>
      <c r="Y392" s="48" t="s">
        <v>3011</v>
      </c>
      <c r="Z392" s="48" t="s">
        <v>2220</v>
      </c>
      <c r="AA392" s="51" t="str">
        <f t="shared" si="28"/>
        <v/>
      </c>
      <c r="AB392" s="51" t="str">
        <f t="shared" si="26"/>
        <v/>
      </c>
      <c r="AU392" s="55" t="s">
        <v>1580</v>
      </c>
      <c r="AV392" s="55" t="s">
        <v>1051</v>
      </c>
      <c r="AW392" s="55" t="s">
        <v>1579</v>
      </c>
      <c r="AX392" s="55" t="s">
        <v>1051</v>
      </c>
      <c r="AY392" s="48" t="s">
        <v>3011</v>
      </c>
      <c r="AZ392" s="48" t="s">
        <v>465</v>
      </c>
    </row>
    <row r="393" spans="1:52">
      <c r="A393" s="5" t="s">
        <v>1262</v>
      </c>
      <c r="B393" s="5" t="s">
        <v>2550</v>
      </c>
      <c r="C393" s="5" t="s">
        <v>1261</v>
      </c>
      <c r="D393" s="2" t="str">
        <f t="shared" si="27"/>
        <v>Freeform_13570</v>
      </c>
      <c r="E393" s="6">
        <v>259.464</v>
      </c>
      <c r="X393" s="64" t="s">
        <v>1052</v>
      </c>
      <c r="Y393" s="48" t="s">
        <v>3012</v>
      </c>
      <c r="Z393" s="48" t="s">
        <v>2221</v>
      </c>
      <c r="AA393" s="51" t="str">
        <f t="shared" si="28"/>
        <v/>
      </c>
      <c r="AB393" s="51" t="str">
        <f t="shared" si="26"/>
        <v/>
      </c>
      <c r="AU393" s="55" t="s">
        <v>1581</v>
      </c>
      <c r="AV393" s="55" t="s">
        <v>1052</v>
      </c>
      <c r="AW393" s="55" t="s">
        <v>1579</v>
      </c>
      <c r="AX393" s="55" t="s">
        <v>1052</v>
      </c>
      <c r="AY393" s="48" t="s">
        <v>3012</v>
      </c>
      <c r="AZ393" s="48" t="s">
        <v>466</v>
      </c>
    </row>
    <row r="394" spans="1:52">
      <c r="A394" s="5" t="s">
        <v>1276</v>
      </c>
      <c r="B394" s="5" t="s">
        <v>720</v>
      </c>
      <c r="C394" s="5" t="s">
        <v>1261</v>
      </c>
      <c r="D394" s="2" t="str">
        <f t="shared" si="27"/>
        <v>Freeform_13584</v>
      </c>
      <c r="E394" s="6">
        <v>158.255</v>
      </c>
      <c r="X394" s="64" t="s">
        <v>724</v>
      </c>
      <c r="Y394" s="48" t="s">
        <v>3013</v>
      </c>
      <c r="Z394" s="48" t="s">
        <v>2222</v>
      </c>
      <c r="AA394" s="51" t="str">
        <f t="shared" si="28"/>
        <v/>
      </c>
      <c r="AB394" s="51" t="str">
        <f t="shared" si="26"/>
        <v/>
      </c>
      <c r="AU394" s="55" t="s">
        <v>1582</v>
      </c>
      <c r="AV394" s="55" t="s">
        <v>724</v>
      </c>
      <c r="AW394" s="55" t="s">
        <v>1579</v>
      </c>
      <c r="AX394" s="55" t="s">
        <v>724</v>
      </c>
      <c r="AY394" s="48" t="s">
        <v>3013</v>
      </c>
      <c r="AZ394" s="48" t="s">
        <v>467</v>
      </c>
    </row>
    <row r="395" spans="1:52">
      <c r="A395" s="5" t="s">
        <v>1472</v>
      </c>
      <c r="B395" s="5" t="s">
        <v>915</v>
      </c>
      <c r="C395" s="5" t="s">
        <v>1455</v>
      </c>
      <c r="D395" s="2" t="str">
        <f t="shared" si="27"/>
        <v>Freeform_13799</v>
      </c>
      <c r="E395" s="6">
        <v>153.959</v>
      </c>
      <c r="X395" s="64" t="s">
        <v>1053</v>
      </c>
      <c r="Y395" s="48" t="s">
        <v>3014</v>
      </c>
      <c r="Z395" s="48" t="s">
        <v>2223</v>
      </c>
      <c r="AA395" s="51" t="str">
        <f t="shared" si="28"/>
        <v/>
      </c>
      <c r="AB395" s="51" t="str">
        <f t="shared" si="26"/>
        <v/>
      </c>
      <c r="AU395" s="55" t="s">
        <v>1583</v>
      </c>
      <c r="AV395" s="55" t="s">
        <v>1053</v>
      </c>
      <c r="AW395" s="55" t="s">
        <v>1579</v>
      </c>
      <c r="AX395" s="55" t="s">
        <v>1053</v>
      </c>
      <c r="AY395" s="48" t="s">
        <v>3014</v>
      </c>
      <c r="AZ395" s="48" t="s">
        <v>468</v>
      </c>
    </row>
    <row r="396" spans="1:52">
      <c r="A396" s="5" t="s">
        <v>1462</v>
      </c>
      <c r="B396" s="5" t="s">
        <v>905</v>
      </c>
      <c r="C396" s="5" t="s">
        <v>1455</v>
      </c>
      <c r="D396" s="2" t="str">
        <f t="shared" si="27"/>
        <v>Freeform_13789</v>
      </c>
      <c r="E396" s="6">
        <v>113.124</v>
      </c>
      <c r="X396" s="64" t="s">
        <v>1054</v>
      </c>
      <c r="Y396" s="48" t="s">
        <v>3015</v>
      </c>
      <c r="Z396" s="48" t="s">
        <v>2224</v>
      </c>
      <c r="AA396" s="51" t="str">
        <f t="shared" si="28"/>
        <v/>
      </c>
      <c r="AB396" s="51" t="str">
        <f t="shared" si="26"/>
        <v/>
      </c>
      <c r="AU396" s="55" t="s">
        <v>1584</v>
      </c>
      <c r="AV396" s="55" t="s">
        <v>1054</v>
      </c>
      <c r="AW396" s="55" t="s">
        <v>1579</v>
      </c>
      <c r="AX396" s="55" t="s">
        <v>1054</v>
      </c>
      <c r="AY396" s="48" t="s">
        <v>3015</v>
      </c>
      <c r="AZ396" s="48" t="s">
        <v>469</v>
      </c>
    </row>
    <row r="397" spans="1:52">
      <c r="A397" s="5" t="s">
        <v>1461</v>
      </c>
      <c r="B397" s="5" t="s">
        <v>904</v>
      </c>
      <c r="C397" s="5" t="s">
        <v>1455</v>
      </c>
      <c r="D397" s="2" t="str">
        <f t="shared" si="27"/>
        <v>Freeform_13788</v>
      </c>
      <c r="E397" s="6">
        <v>133.85400000000001</v>
      </c>
      <c r="X397" s="64" t="s">
        <v>1055</v>
      </c>
      <c r="Y397" s="48" t="s">
        <v>3016</v>
      </c>
      <c r="Z397" s="48" t="s">
        <v>2225</v>
      </c>
      <c r="AA397" s="51" t="str">
        <f t="shared" si="28"/>
        <v/>
      </c>
      <c r="AB397" s="51" t="str">
        <f t="shared" si="26"/>
        <v/>
      </c>
      <c r="AU397" s="55" t="s">
        <v>1585</v>
      </c>
      <c r="AV397" s="55" t="s">
        <v>1055</v>
      </c>
      <c r="AW397" s="55" t="s">
        <v>1579</v>
      </c>
      <c r="AX397" s="55" t="s">
        <v>1055</v>
      </c>
      <c r="AY397" s="48" t="s">
        <v>3016</v>
      </c>
      <c r="AZ397" s="48" t="s">
        <v>470</v>
      </c>
    </row>
    <row r="398" spans="1:52">
      <c r="A398" s="5" t="s">
        <v>1473</v>
      </c>
      <c r="B398" s="5" t="s">
        <v>916</v>
      </c>
      <c r="C398" s="5" t="s">
        <v>1455</v>
      </c>
      <c r="D398" s="2" t="str">
        <f t="shared" si="27"/>
        <v>Freeform_13800</v>
      </c>
      <c r="E398" s="6">
        <v>111.893</v>
      </c>
      <c r="X398" s="64" t="s">
        <v>1056</v>
      </c>
      <c r="Y398" s="48" t="s">
        <v>3017</v>
      </c>
      <c r="Z398" s="48" t="s">
        <v>2226</v>
      </c>
      <c r="AA398" s="51" t="str">
        <f t="shared" si="28"/>
        <v/>
      </c>
      <c r="AB398" s="51" t="str">
        <f t="shared" si="26"/>
        <v/>
      </c>
      <c r="AU398" s="55" t="s">
        <v>1586</v>
      </c>
      <c r="AV398" s="55" t="s">
        <v>1056</v>
      </c>
      <c r="AW398" s="55" t="s">
        <v>1579</v>
      </c>
      <c r="AX398" s="55" t="s">
        <v>1056</v>
      </c>
      <c r="AY398" s="48" t="s">
        <v>3017</v>
      </c>
      <c r="AZ398" s="48" t="s">
        <v>471</v>
      </c>
    </row>
    <row r="399" spans="1:52">
      <c r="A399" s="5" t="s">
        <v>1464</v>
      </c>
      <c r="B399" s="5" t="s">
        <v>907</v>
      </c>
      <c r="C399" s="5" t="s">
        <v>1455</v>
      </c>
      <c r="D399" s="2" t="str">
        <f t="shared" si="27"/>
        <v>Freeform_13791</v>
      </c>
      <c r="E399" s="6">
        <v>120.806</v>
      </c>
      <c r="X399" s="64" t="s">
        <v>1057</v>
      </c>
      <c r="Y399" s="48" t="s">
        <v>3018</v>
      </c>
      <c r="Z399" s="48" t="s">
        <v>2227</v>
      </c>
      <c r="AA399" s="51" t="str">
        <f t="shared" si="28"/>
        <v/>
      </c>
      <c r="AB399" s="51" t="str">
        <f t="shared" si="26"/>
        <v/>
      </c>
      <c r="AU399" s="55" t="s">
        <v>1587</v>
      </c>
      <c r="AV399" s="55" t="s">
        <v>1057</v>
      </c>
      <c r="AW399" s="55" t="s">
        <v>1579</v>
      </c>
      <c r="AX399" s="55" t="s">
        <v>1057</v>
      </c>
      <c r="AY399" s="48" t="s">
        <v>3018</v>
      </c>
      <c r="AZ399" s="48" t="s">
        <v>472</v>
      </c>
    </row>
    <row r="400" spans="1:52">
      <c r="A400" s="5" t="s">
        <v>1465</v>
      </c>
      <c r="B400" s="5" t="s">
        <v>908</v>
      </c>
      <c r="C400" s="5" t="s">
        <v>1455</v>
      </c>
      <c r="D400" s="2" t="str">
        <f t="shared" si="27"/>
        <v>Freeform_13792</v>
      </c>
      <c r="E400" s="6">
        <v>85.072999999999993</v>
      </c>
      <c r="X400" s="64" t="s">
        <v>1058</v>
      </c>
      <c r="Y400" s="48" t="s">
        <v>3019</v>
      </c>
      <c r="Z400" s="48" t="s">
        <v>2228</v>
      </c>
      <c r="AA400" s="51" t="str">
        <f t="shared" si="28"/>
        <v/>
      </c>
      <c r="AB400" s="51" t="str">
        <f t="shared" si="26"/>
        <v/>
      </c>
      <c r="AU400" s="55" t="s">
        <v>1588</v>
      </c>
      <c r="AV400" s="55" t="s">
        <v>1058</v>
      </c>
      <c r="AW400" s="55" t="s">
        <v>1579</v>
      </c>
      <c r="AX400" s="55" t="s">
        <v>1058</v>
      </c>
      <c r="AY400" s="48" t="s">
        <v>3019</v>
      </c>
      <c r="AZ400" s="48" t="s">
        <v>473</v>
      </c>
    </row>
    <row r="401" spans="1:52">
      <c r="A401" s="5" t="s">
        <v>1469</v>
      </c>
      <c r="B401" s="5" t="s">
        <v>912</v>
      </c>
      <c r="C401" s="5" t="s">
        <v>1455</v>
      </c>
      <c r="D401" s="2" t="str">
        <f t="shared" si="27"/>
        <v>Freeform_13796</v>
      </c>
      <c r="E401" s="6">
        <v>157.06700000000001</v>
      </c>
      <c r="X401" s="64" t="s">
        <v>1059</v>
      </c>
      <c r="Y401" s="48" t="s">
        <v>3020</v>
      </c>
      <c r="Z401" s="48" t="s">
        <v>2229</v>
      </c>
      <c r="AA401" s="51" t="str">
        <f t="shared" si="28"/>
        <v/>
      </c>
      <c r="AB401" s="51" t="str">
        <f t="shared" si="26"/>
        <v/>
      </c>
      <c r="AU401" s="55" t="s">
        <v>1589</v>
      </c>
      <c r="AV401" s="55" t="s">
        <v>1059</v>
      </c>
      <c r="AW401" s="55" t="s">
        <v>1579</v>
      </c>
      <c r="AX401" s="55" t="s">
        <v>1059</v>
      </c>
      <c r="AY401" s="48" t="s">
        <v>3020</v>
      </c>
      <c r="AZ401" s="48" t="s">
        <v>474</v>
      </c>
    </row>
    <row r="402" spans="1:52">
      <c r="A402" s="5" t="s">
        <v>1471</v>
      </c>
      <c r="B402" s="5" t="s">
        <v>914</v>
      </c>
      <c r="C402" s="5" t="s">
        <v>1455</v>
      </c>
      <c r="D402" s="2" t="str">
        <f t="shared" si="27"/>
        <v>Freeform_13798</v>
      </c>
      <c r="E402" s="6">
        <v>203.03800000000001</v>
      </c>
      <c r="X402" s="64" t="s">
        <v>1060</v>
      </c>
      <c r="Y402" s="48" t="s">
        <v>3021</v>
      </c>
      <c r="Z402" s="48" t="s">
        <v>2230</v>
      </c>
      <c r="AA402" s="51" t="str">
        <f t="shared" si="28"/>
        <v/>
      </c>
      <c r="AB402" s="51" t="str">
        <f t="shared" si="26"/>
        <v/>
      </c>
      <c r="AU402" s="55" t="s">
        <v>1590</v>
      </c>
      <c r="AV402" s="55" t="s">
        <v>1060</v>
      </c>
      <c r="AW402" s="55" t="s">
        <v>1579</v>
      </c>
      <c r="AX402" s="55" t="s">
        <v>1060</v>
      </c>
      <c r="AY402" s="48" t="s">
        <v>3021</v>
      </c>
      <c r="AZ402" s="48" t="s">
        <v>475</v>
      </c>
    </row>
    <row r="403" spans="1:52">
      <c r="A403" s="5" t="s">
        <v>1458</v>
      </c>
      <c r="B403" s="5" t="s">
        <v>901</v>
      </c>
      <c r="C403" s="5" t="s">
        <v>1455</v>
      </c>
      <c r="D403" s="2" t="str">
        <f t="shared" si="27"/>
        <v>Freeform_13785</v>
      </c>
      <c r="E403" s="6">
        <v>147.166</v>
      </c>
      <c r="X403" s="64" t="s">
        <v>1061</v>
      </c>
      <c r="Y403" s="48" t="s">
        <v>3022</v>
      </c>
      <c r="Z403" s="48" t="s">
        <v>2231</v>
      </c>
      <c r="AA403" s="51" t="str">
        <f t="shared" si="28"/>
        <v/>
      </c>
      <c r="AB403" s="51" t="str">
        <f t="shared" si="26"/>
        <v/>
      </c>
      <c r="AU403" s="55" t="s">
        <v>1591</v>
      </c>
      <c r="AV403" s="55" t="s">
        <v>1061</v>
      </c>
      <c r="AW403" s="55" t="s">
        <v>1579</v>
      </c>
      <c r="AX403" s="55" t="s">
        <v>1061</v>
      </c>
      <c r="AY403" s="48" t="s">
        <v>3022</v>
      </c>
      <c r="AZ403" s="48" t="s">
        <v>476</v>
      </c>
    </row>
    <row r="404" spans="1:52">
      <c r="A404" s="5" t="s">
        <v>1466</v>
      </c>
      <c r="B404" s="5" t="s">
        <v>909</v>
      </c>
      <c r="C404" s="5" t="s">
        <v>1455</v>
      </c>
      <c r="D404" s="2" t="str">
        <f t="shared" si="27"/>
        <v>Freeform_13793</v>
      </c>
      <c r="E404" s="6">
        <v>106.124</v>
      </c>
      <c r="X404" s="64" t="s">
        <v>1062</v>
      </c>
      <c r="Y404" s="48" t="s">
        <v>3023</v>
      </c>
      <c r="Z404" s="48" t="s">
        <v>2232</v>
      </c>
      <c r="AA404" s="51" t="str">
        <f t="shared" si="28"/>
        <v/>
      </c>
      <c r="AB404" s="51" t="str">
        <f t="shared" si="26"/>
        <v/>
      </c>
      <c r="AU404" s="55" t="s">
        <v>1592</v>
      </c>
      <c r="AV404" s="55" t="s">
        <v>1062</v>
      </c>
      <c r="AW404" s="55" t="s">
        <v>1579</v>
      </c>
      <c r="AX404" s="55" t="s">
        <v>1062</v>
      </c>
      <c r="AY404" s="48" t="s">
        <v>3023</v>
      </c>
      <c r="AZ404" s="48" t="s">
        <v>477</v>
      </c>
    </row>
    <row r="405" spans="1:52">
      <c r="A405" s="5" t="s">
        <v>1467</v>
      </c>
      <c r="B405" s="5" t="s">
        <v>910</v>
      </c>
      <c r="C405" s="5" t="s">
        <v>1455</v>
      </c>
      <c r="D405" s="2" t="str">
        <f t="shared" si="27"/>
        <v>Freeform_13794</v>
      </c>
      <c r="E405" s="6">
        <v>127.764</v>
      </c>
      <c r="X405" s="64" t="s">
        <v>1063</v>
      </c>
      <c r="Y405" s="48" t="s">
        <v>3024</v>
      </c>
      <c r="Z405" s="48" t="s">
        <v>2233</v>
      </c>
      <c r="AA405" s="51" t="str">
        <f t="shared" si="28"/>
        <v/>
      </c>
      <c r="AB405" s="51" t="str">
        <f t="shared" si="26"/>
        <v/>
      </c>
      <c r="AU405" s="55" t="s">
        <v>1593</v>
      </c>
      <c r="AV405" s="55" t="s">
        <v>1063</v>
      </c>
      <c r="AW405" s="55" t="s">
        <v>1579</v>
      </c>
      <c r="AX405" s="55" t="s">
        <v>1063</v>
      </c>
      <c r="AY405" s="48" t="s">
        <v>3024</v>
      </c>
      <c r="AZ405" s="48" t="s">
        <v>478</v>
      </c>
    </row>
    <row r="406" spans="1:52">
      <c r="A406" s="5" t="s">
        <v>1475</v>
      </c>
      <c r="B406" s="5" t="s">
        <v>918</v>
      </c>
      <c r="C406" s="5" t="s">
        <v>1455</v>
      </c>
      <c r="D406" s="2" t="str">
        <f t="shared" si="27"/>
        <v>Freeform_13802</v>
      </c>
      <c r="E406" s="6">
        <v>116.363</v>
      </c>
      <c r="X406" s="64" t="s">
        <v>1064</v>
      </c>
      <c r="Y406" s="48" t="s">
        <v>3025</v>
      </c>
      <c r="Z406" s="48" t="s">
        <v>2234</v>
      </c>
      <c r="AA406" s="51" t="str">
        <f t="shared" si="28"/>
        <v/>
      </c>
      <c r="AB406" s="51" t="str">
        <f t="shared" si="26"/>
        <v/>
      </c>
      <c r="AU406" s="55" t="s">
        <v>1594</v>
      </c>
      <c r="AV406" s="55" t="s">
        <v>1064</v>
      </c>
      <c r="AW406" s="55" t="s">
        <v>1579</v>
      </c>
      <c r="AX406" s="55" t="s">
        <v>1064</v>
      </c>
      <c r="AY406" s="48" t="s">
        <v>3025</v>
      </c>
      <c r="AZ406" s="48" t="s">
        <v>479</v>
      </c>
    </row>
    <row r="407" spans="1:52">
      <c r="A407" s="5" t="s">
        <v>1456</v>
      </c>
      <c r="B407" s="5" t="s">
        <v>899</v>
      </c>
      <c r="C407" s="5" t="s">
        <v>1455</v>
      </c>
      <c r="D407" s="2" t="str">
        <f t="shared" si="27"/>
        <v>Freeform_13783</v>
      </c>
      <c r="E407" s="6">
        <v>144.773</v>
      </c>
      <c r="X407" s="64" t="s">
        <v>1065</v>
      </c>
      <c r="Y407" s="48" t="s">
        <v>3026</v>
      </c>
      <c r="Z407" s="48" t="s">
        <v>2235</v>
      </c>
      <c r="AA407" s="51" t="str">
        <f t="shared" si="28"/>
        <v/>
      </c>
      <c r="AB407" s="51" t="str">
        <f t="shared" si="26"/>
        <v/>
      </c>
      <c r="AU407" s="55" t="s">
        <v>1595</v>
      </c>
      <c r="AV407" s="55" t="s">
        <v>1065</v>
      </c>
      <c r="AW407" s="55" t="s">
        <v>1579</v>
      </c>
      <c r="AX407" s="55" t="s">
        <v>1065</v>
      </c>
      <c r="AY407" s="48" t="s">
        <v>3026</v>
      </c>
      <c r="AZ407" s="48" t="s">
        <v>480</v>
      </c>
    </row>
    <row r="408" spans="1:52">
      <c r="A408" s="5" t="s">
        <v>1474</v>
      </c>
      <c r="B408" s="5" t="s">
        <v>917</v>
      </c>
      <c r="C408" s="5" t="s">
        <v>1455</v>
      </c>
      <c r="D408" s="2" t="str">
        <f t="shared" si="27"/>
        <v>Freeform_13801</v>
      </c>
      <c r="E408" s="6">
        <v>86.677999999999997</v>
      </c>
      <c r="X408" s="64" t="s">
        <v>1066</v>
      </c>
      <c r="Y408" s="48" t="s">
        <v>3027</v>
      </c>
      <c r="Z408" s="48" t="s">
        <v>2236</v>
      </c>
      <c r="AA408" s="51" t="str">
        <f t="shared" si="28"/>
        <v/>
      </c>
      <c r="AB408" s="51" t="str">
        <f t="shared" si="26"/>
        <v/>
      </c>
      <c r="AU408" s="55" t="s">
        <v>1596</v>
      </c>
      <c r="AV408" s="55" t="s">
        <v>1066</v>
      </c>
      <c r="AW408" s="55" t="s">
        <v>1579</v>
      </c>
      <c r="AX408" s="55" t="s">
        <v>1066</v>
      </c>
      <c r="AY408" s="48" t="s">
        <v>3027</v>
      </c>
      <c r="AZ408" s="48" t="s">
        <v>481</v>
      </c>
    </row>
    <row r="409" spans="1:52">
      <c r="A409" s="5" t="s">
        <v>1460</v>
      </c>
      <c r="B409" s="5" t="s">
        <v>903</v>
      </c>
      <c r="C409" s="5" t="s">
        <v>1455</v>
      </c>
      <c r="D409" s="2" t="str">
        <f t="shared" si="27"/>
        <v>Freeform_13787</v>
      </c>
      <c r="E409" s="6">
        <v>127.063</v>
      </c>
      <c r="X409" s="64" t="s">
        <v>1067</v>
      </c>
      <c r="Y409" s="48" t="s">
        <v>3028</v>
      </c>
      <c r="Z409" s="48" t="s">
        <v>2237</v>
      </c>
      <c r="AA409" s="51" t="str">
        <f t="shared" si="28"/>
        <v/>
      </c>
      <c r="AB409" s="51" t="str">
        <f t="shared" si="26"/>
        <v/>
      </c>
      <c r="AU409" s="55" t="s">
        <v>1597</v>
      </c>
      <c r="AV409" s="55" t="s">
        <v>1067</v>
      </c>
      <c r="AW409" s="55" t="s">
        <v>1598</v>
      </c>
      <c r="AX409" s="55" t="s">
        <v>1067</v>
      </c>
      <c r="AY409" s="48" t="s">
        <v>3028</v>
      </c>
      <c r="AZ409" s="48" t="s">
        <v>482</v>
      </c>
    </row>
    <row r="410" spans="1:52">
      <c r="A410" s="5" t="s">
        <v>1454</v>
      </c>
      <c r="B410" s="5" t="s">
        <v>898</v>
      </c>
      <c r="C410" s="5" t="s">
        <v>1455</v>
      </c>
      <c r="D410" s="2" t="str">
        <f t="shared" si="27"/>
        <v>Freeform_13782</v>
      </c>
      <c r="E410" s="6">
        <v>169.809</v>
      </c>
      <c r="X410" s="64" t="s">
        <v>1068</v>
      </c>
      <c r="Y410" s="48" t="s">
        <v>3029</v>
      </c>
      <c r="Z410" s="48" t="s">
        <v>2238</v>
      </c>
      <c r="AA410" s="51" t="str">
        <f t="shared" si="28"/>
        <v/>
      </c>
      <c r="AB410" s="51" t="str">
        <f t="shared" si="26"/>
        <v/>
      </c>
      <c r="AU410" s="55" t="s">
        <v>1599</v>
      </c>
      <c r="AV410" s="55" t="s">
        <v>1068</v>
      </c>
      <c r="AW410" s="55" t="s">
        <v>1598</v>
      </c>
      <c r="AX410" s="55" t="s">
        <v>1068</v>
      </c>
      <c r="AY410" s="48" t="s">
        <v>3029</v>
      </c>
      <c r="AZ410" s="48" t="s">
        <v>483</v>
      </c>
    </row>
    <row r="411" spans="1:52">
      <c r="A411" s="5" t="s">
        <v>1457</v>
      </c>
      <c r="B411" s="5" t="s">
        <v>900</v>
      </c>
      <c r="C411" s="5" t="s">
        <v>1455</v>
      </c>
      <c r="D411" s="2" t="str">
        <f t="shared" si="27"/>
        <v>Freeform_13784</v>
      </c>
      <c r="E411" s="6">
        <v>144.97800000000001</v>
      </c>
      <c r="X411" s="64" t="s">
        <v>919</v>
      </c>
      <c r="Y411" s="48" t="s">
        <v>3030</v>
      </c>
      <c r="Z411" s="48" t="s">
        <v>2239</v>
      </c>
      <c r="AA411" s="51" t="str">
        <f t="shared" si="28"/>
        <v/>
      </c>
      <c r="AB411" s="51" t="str">
        <f t="shared" si="26"/>
        <v/>
      </c>
      <c r="AU411" s="55" t="s">
        <v>1600</v>
      </c>
      <c r="AV411" s="55" t="s">
        <v>919</v>
      </c>
      <c r="AW411" s="55" t="s">
        <v>1598</v>
      </c>
      <c r="AX411" s="55" t="s">
        <v>919</v>
      </c>
      <c r="AY411" s="48" t="s">
        <v>3030</v>
      </c>
      <c r="AZ411" s="48" t="s">
        <v>484</v>
      </c>
    </row>
    <row r="412" spans="1:52">
      <c r="A412" s="5" t="s">
        <v>1459</v>
      </c>
      <c r="B412" s="5" t="s">
        <v>902</v>
      </c>
      <c r="C412" s="5" t="s">
        <v>1455</v>
      </c>
      <c r="D412" s="2" t="str">
        <f t="shared" si="27"/>
        <v>Freeform_13786</v>
      </c>
      <c r="E412" s="6">
        <v>107.759</v>
      </c>
      <c r="X412" s="64" t="s">
        <v>1069</v>
      </c>
      <c r="Y412" s="48" t="s">
        <v>3031</v>
      </c>
      <c r="Z412" s="48" t="s">
        <v>2240</v>
      </c>
      <c r="AA412" s="51" t="str">
        <f t="shared" si="28"/>
        <v/>
      </c>
      <c r="AB412" s="51" t="str">
        <f t="shared" si="26"/>
        <v/>
      </c>
      <c r="AU412" s="55" t="s">
        <v>1601</v>
      </c>
      <c r="AV412" s="55" t="s">
        <v>1069</v>
      </c>
      <c r="AW412" s="55" t="s">
        <v>1598</v>
      </c>
      <c r="AX412" s="55" t="s">
        <v>1069</v>
      </c>
      <c r="AY412" s="48" t="s">
        <v>3031</v>
      </c>
      <c r="AZ412" s="48" t="s">
        <v>485</v>
      </c>
    </row>
    <row r="413" spans="1:52">
      <c r="A413" s="5" t="s">
        <v>1470</v>
      </c>
      <c r="B413" s="5" t="s">
        <v>913</v>
      </c>
      <c r="C413" s="5" t="s">
        <v>1455</v>
      </c>
      <c r="D413" s="2" t="str">
        <f t="shared" si="27"/>
        <v>Freeform_13797</v>
      </c>
      <c r="E413" s="6">
        <v>151.482</v>
      </c>
      <c r="X413" s="64" t="s">
        <v>1070</v>
      </c>
      <c r="Y413" s="48" t="s">
        <v>3032</v>
      </c>
      <c r="Z413" s="48" t="s">
        <v>2241</v>
      </c>
      <c r="AA413" s="51" t="str">
        <f t="shared" si="28"/>
        <v/>
      </c>
      <c r="AB413" s="51" t="str">
        <f t="shared" si="26"/>
        <v/>
      </c>
      <c r="AU413" s="55" t="s">
        <v>1602</v>
      </c>
      <c r="AV413" s="55" t="s">
        <v>1070</v>
      </c>
      <c r="AW413" s="55" t="s">
        <v>1598</v>
      </c>
      <c r="AX413" s="55" t="s">
        <v>1070</v>
      </c>
      <c r="AY413" s="48" t="s">
        <v>3032</v>
      </c>
      <c r="AZ413" s="48" t="s">
        <v>486</v>
      </c>
    </row>
    <row r="414" spans="1:52">
      <c r="A414" s="5" t="s">
        <v>1463</v>
      </c>
      <c r="B414" s="5" t="s">
        <v>906</v>
      </c>
      <c r="C414" s="5" t="s">
        <v>1455</v>
      </c>
      <c r="D414" s="2" t="str">
        <f t="shared" si="27"/>
        <v>Freeform_13790</v>
      </c>
      <c r="E414" s="6">
        <v>103.19499999999999</v>
      </c>
      <c r="X414" s="64" t="s">
        <v>1071</v>
      </c>
      <c r="Y414" s="48" t="s">
        <v>3033</v>
      </c>
      <c r="Z414" s="48" t="s">
        <v>2242</v>
      </c>
      <c r="AA414" s="51" t="str">
        <f t="shared" si="28"/>
        <v/>
      </c>
      <c r="AB414" s="51" t="str">
        <f t="shared" si="26"/>
        <v/>
      </c>
      <c r="AU414" s="55" t="s">
        <v>1603</v>
      </c>
      <c r="AV414" s="55" t="s">
        <v>1071</v>
      </c>
      <c r="AW414" s="55" t="s">
        <v>1598</v>
      </c>
      <c r="AX414" s="55" t="s">
        <v>1071</v>
      </c>
      <c r="AY414" s="48" t="s">
        <v>3033</v>
      </c>
      <c r="AZ414" s="48" t="s">
        <v>487</v>
      </c>
    </row>
    <row r="415" spans="1:52">
      <c r="A415" s="5" t="s">
        <v>1468</v>
      </c>
      <c r="B415" s="5" t="s">
        <v>911</v>
      </c>
      <c r="C415" s="5" t="s">
        <v>1455</v>
      </c>
      <c r="D415" s="2" t="str">
        <f t="shared" si="27"/>
        <v>Freeform_13795</v>
      </c>
      <c r="E415" s="6">
        <v>112.973</v>
      </c>
      <c r="X415" s="64" t="s">
        <v>1072</v>
      </c>
      <c r="Y415" s="48" t="s">
        <v>3034</v>
      </c>
      <c r="Z415" s="48" t="s">
        <v>2243</v>
      </c>
      <c r="AA415" s="51" t="str">
        <f t="shared" si="28"/>
        <v/>
      </c>
      <c r="AB415" s="51" t="str">
        <f t="shared" si="26"/>
        <v/>
      </c>
      <c r="AU415" s="55" t="s">
        <v>1604</v>
      </c>
      <c r="AV415" s="55" t="s">
        <v>1072</v>
      </c>
      <c r="AW415" s="55" t="s">
        <v>1598</v>
      </c>
      <c r="AX415" s="55" t="s">
        <v>1072</v>
      </c>
      <c r="AY415" s="48" t="s">
        <v>3034</v>
      </c>
      <c r="AZ415" s="48" t="s">
        <v>488</v>
      </c>
    </row>
    <row r="416" spans="1:52">
      <c r="A416" s="5" t="s">
        <v>1477</v>
      </c>
      <c r="B416" s="5" t="s">
        <v>930</v>
      </c>
      <c r="C416" s="5" t="s">
        <v>1478</v>
      </c>
      <c r="D416" s="2" t="str">
        <f t="shared" si="27"/>
        <v>Freeform_13826</v>
      </c>
      <c r="E416" s="6">
        <v>308.471</v>
      </c>
      <c r="X416" s="64" t="s">
        <v>1073</v>
      </c>
      <c r="Y416" s="48" t="s">
        <v>3035</v>
      </c>
      <c r="Z416" s="48" t="s">
        <v>2244</v>
      </c>
      <c r="AA416" s="51" t="str">
        <f t="shared" si="28"/>
        <v/>
      </c>
      <c r="AB416" s="51" t="str">
        <f t="shared" si="26"/>
        <v/>
      </c>
      <c r="AU416" s="55" t="s">
        <v>1605</v>
      </c>
      <c r="AV416" s="55" t="s">
        <v>1073</v>
      </c>
      <c r="AW416" s="55" t="s">
        <v>1598</v>
      </c>
      <c r="AX416" s="55" t="s">
        <v>1073</v>
      </c>
      <c r="AY416" s="48" t="s">
        <v>3035</v>
      </c>
      <c r="AZ416" s="48" t="s">
        <v>489</v>
      </c>
    </row>
    <row r="417" spans="1:52">
      <c r="A417" s="5" t="s">
        <v>1482</v>
      </c>
      <c r="B417" s="5" t="s">
        <v>934</v>
      </c>
      <c r="C417" s="5" t="s">
        <v>1478</v>
      </c>
      <c r="D417" s="2" t="str">
        <f t="shared" si="27"/>
        <v>Freeform_13830</v>
      </c>
      <c r="E417" s="6">
        <v>231.82300000000001</v>
      </c>
      <c r="X417" s="64" t="s">
        <v>1036</v>
      </c>
      <c r="Y417" s="48" t="s">
        <v>3036</v>
      </c>
      <c r="Z417" s="48" t="s">
        <v>2245</v>
      </c>
      <c r="AA417" s="51" t="str">
        <f t="shared" si="28"/>
        <v/>
      </c>
      <c r="AB417" s="51" t="str">
        <f t="shared" si="26"/>
        <v/>
      </c>
      <c r="AU417" s="55" t="s">
        <v>1606</v>
      </c>
      <c r="AV417" s="55" t="s">
        <v>1036</v>
      </c>
      <c r="AW417" s="55" t="s">
        <v>1598</v>
      </c>
      <c r="AX417" s="55" t="s">
        <v>1036</v>
      </c>
      <c r="AY417" s="48" t="s">
        <v>3036</v>
      </c>
      <c r="AZ417" s="48" t="s">
        <v>490</v>
      </c>
    </row>
    <row r="418" spans="1:52">
      <c r="A418" s="5" t="s">
        <v>1491</v>
      </c>
      <c r="B418" s="5" t="s">
        <v>943</v>
      </c>
      <c r="C418" s="5" t="s">
        <v>1478</v>
      </c>
      <c r="D418" s="2" t="str">
        <f t="shared" si="27"/>
        <v>Freeform_13839</v>
      </c>
      <c r="E418" s="6">
        <v>168.18299999999999</v>
      </c>
      <c r="X418" s="64" t="s">
        <v>1074</v>
      </c>
      <c r="Y418" s="48" t="s">
        <v>3037</v>
      </c>
      <c r="Z418" s="48" t="s">
        <v>2246</v>
      </c>
      <c r="AA418" s="51" t="str">
        <f t="shared" si="28"/>
        <v/>
      </c>
      <c r="AB418" s="51" t="str">
        <f t="shared" si="26"/>
        <v/>
      </c>
      <c r="AU418" s="55" t="s">
        <v>1607</v>
      </c>
      <c r="AV418" s="55" t="s">
        <v>1074</v>
      </c>
      <c r="AW418" s="55" t="s">
        <v>1598</v>
      </c>
      <c r="AX418" s="55" t="s">
        <v>1074</v>
      </c>
      <c r="AY418" s="48" t="s">
        <v>3037</v>
      </c>
      <c r="AZ418" s="48" t="s">
        <v>491</v>
      </c>
    </row>
    <row r="419" spans="1:52">
      <c r="A419" s="5" t="s">
        <v>1487</v>
      </c>
      <c r="B419" s="5" t="s">
        <v>939</v>
      </c>
      <c r="C419" s="5" t="s">
        <v>1478</v>
      </c>
      <c r="D419" s="2" t="str">
        <f t="shared" si="27"/>
        <v>Freeform_13835</v>
      </c>
      <c r="E419" s="6">
        <v>186.655</v>
      </c>
      <c r="X419" s="64" t="s">
        <v>1075</v>
      </c>
      <c r="Y419" s="48" t="s">
        <v>3038</v>
      </c>
      <c r="Z419" s="48" t="s">
        <v>2247</v>
      </c>
      <c r="AA419" s="51" t="str">
        <f t="shared" si="28"/>
        <v/>
      </c>
      <c r="AB419" s="51" t="str">
        <f t="shared" si="26"/>
        <v/>
      </c>
      <c r="AU419" s="55" t="s">
        <v>1608</v>
      </c>
      <c r="AV419" s="55" t="s">
        <v>1075</v>
      </c>
      <c r="AW419" s="55" t="s">
        <v>1598</v>
      </c>
      <c r="AX419" s="55" t="s">
        <v>1075</v>
      </c>
      <c r="AY419" s="48" t="s">
        <v>3038</v>
      </c>
      <c r="AZ419" s="48" t="s">
        <v>492</v>
      </c>
    </row>
    <row r="420" spans="1:52">
      <c r="A420" s="5" t="s">
        <v>1488</v>
      </c>
      <c r="B420" s="5" t="s">
        <v>940</v>
      </c>
      <c r="C420" s="5" t="s">
        <v>1478</v>
      </c>
      <c r="D420" s="2" t="str">
        <f t="shared" si="27"/>
        <v>Freeform_13836</v>
      </c>
      <c r="E420" s="6">
        <v>171.96199999999999</v>
      </c>
      <c r="X420" s="64" t="s">
        <v>1076</v>
      </c>
      <c r="Y420" s="48" t="s">
        <v>3039</v>
      </c>
      <c r="Z420" s="48" t="s">
        <v>2248</v>
      </c>
      <c r="AA420" s="51" t="str">
        <f t="shared" si="28"/>
        <v/>
      </c>
      <c r="AB420" s="51" t="str">
        <f t="shared" si="26"/>
        <v/>
      </c>
      <c r="AU420" s="55" t="s">
        <v>1609</v>
      </c>
      <c r="AV420" s="55" t="s">
        <v>1076</v>
      </c>
      <c r="AW420" s="55" t="s">
        <v>1598</v>
      </c>
      <c r="AX420" s="55" t="s">
        <v>1076</v>
      </c>
      <c r="AY420" s="48" t="s">
        <v>3039</v>
      </c>
      <c r="AZ420" s="48" t="s">
        <v>493</v>
      </c>
    </row>
    <row r="421" spans="1:52">
      <c r="A421" s="5" t="s">
        <v>1480</v>
      </c>
      <c r="B421" s="5" t="s">
        <v>932</v>
      </c>
      <c r="C421" s="5" t="s">
        <v>1478</v>
      </c>
      <c r="D421" s="2" t="str">
        <f t="shared" si="27"/>
        <v>Freeform_13828</v>
      </c>
      <c r="E421" s="6">
        <v>238.178</v>
      </c>
      <c r="X421" s="64" t="s">
        <v>1077</v>
      </c>
      <c r="Y421" s="48" t="s">
        <v>3040</v>
      </c>
      <c r="Z421" s="48" t="s">
        <v>2249</v>
      </c>
      <c r="AA421" s="51" t="str">
        <f t="shared" si="28"/>
        <v/>
      </c>
      <c r="AB421" s="51" t="str">
        <f t="shared" si="26"/>
        <v/>
      </c>
      <c r="AU421" s="55" t="s">
        <v>1610</v>
      </c>
      <c r="AV421" s="55" t="s">
        <v>1077</v>
      </c>
      <c r="AW421" s="55" t="s">
        <v>1598</v>
      </c>
      <c r="AX421" s="55" t="s">
        <v>1077</v>
      </c>
      <c r="AY421" s="48" t="s">
        <v>3040</v>
      </c>
      <c r="AZ421" s="48" t="s">
        <v>494</v>
      </c>
    </row>
    <row r="422" spans="1:52">
      <c r="A422" s="5" t="s">
        <v>1495</v>
      </c>
      <c r="B422" s="5" t="s">
        <v>947</v>
      </c>
      <c r="C422" s="5" t="s">
        <v>1478</v>
      </c>
      <c r="D422" s="2" t="str">
        <f t="shared" si="27"/>
        <v>Freeform_13843</v>
      </c>
      <c r="E422" s="6">
        <v>177.62</v>
      </c>
      <c r="X422" s="64" t="s">
        <v>1078</v>
      </c>
      <c r="Y422" s="48" t="s">
        <v>3041</v>
      </c>
      <c r="Z422" s="48" t="s">
        <v>2250</v>
      </c>
      <c r="AA422" s="51" t="str">
        <f t="shared" si="28"/>
        <v/>
      </c>
      <c r="AB422" s="51" t="str">
        <f t="shared" si="26"/>
        <v/>
      </c>
      <c r="AU422" s="55" t="s">
        <v>1611</v>
      </c>
      <c r="AV422" s="55" t="s">
        <v>1078</v>
      </c>
      <c r="AW422" s="55" t="s">
        <v>1598</v>
      </c>
      <c r="AX422" s="55" t="s">
        <v>1078</v>
      </c>
      <c r="AY422" s="48" t="s">
        <v>3041</v>
      </c>
      <c r="AZ422" s="48" t="s">
        <v>495</v>
      </c>
    </row>
    <row r="423" spans="1:52">
      <c r="A423" s="5" t="s">
        <v>1484</v>
      </c>
      <c r="B423" s="5" t="s">
        <v>936</v>
      </c>
      <c r="C423" s="5" t="s">
        <v>1478</v>
      </c>
      <c r="D423" s="2" t="str">
        <f t="shared" si="27"/>
        <v>Freeform_13832</v>
      </c>
      <c r="E423" s="6">
        <v>182.785</v>
      </c>
      <c r="X423" s="64" t="s">
        <v>1079</v>
      </c>
      <c r="Y423" s="48" t="s">
        <v>3042</v>
      </c>
      <c r="Z423" s="48" t="s">
        <v>2251</v>
      </c>
      <c r="AA423" s="51" t="str">
        <f t="shared" si="28"/>
        <v/>
      </c>
      <c r="AB423" s="51" t="str">
        <f t="shared" si="26"/>
        <v/>
      </c>
      <c r="AU423" s="55" t="s">
        <v>1612</v>
      </c>
      <c r="AV423" s="55" t="s">
        <v>1079</v>
      </c>
      <c r="AW423" s="55" t="s">
        <v>1598</v>
      </c>
      <c r="AX423" s="55" t="s">
        <v>1079</v>
      </c>
      <c r="AY423" s="48" t="s">
        <v>3042</v>
      </c>
      <c r="AZ423" s="48" t="s">
        <v>496</v>
      </c>
    </row>
    <row r="424" spans="1:52">
      <c r="A424" s="5" t="s">
        <v>1493</v>
      </c>
      <c r="B424" s="5" t="s">
        <v>945</v>
      </c>
      <c r="C424" s="5" t="s">
        <v>1478</v>
      </c>
      <c r="D424" s="2" t="str">
        <f t="shared" si="27"/>
        <v>Freeform_13841</v>
      </c>
      <c r="E424" s="6">
        <v>239.291</v>
      </c>
      <c r="X424" s="64" t="s">
        <v>1080</v>
      </c>
      <c r="Y424" s="48" t="s">
        <v>3043</v>
      </c>
      <c r="Z424" s="48" t="s">
        <v>2252</v>
      </c>
      <c r="AA424" s="51" t="str">
        <f t="shared" si="28"/>
        <v/>
      </c>
      <c r="AB424" s="51" t="str">
        <f t="shared" si="26"/>
        <v/>
      </c>
      <c r="AU424" s="55" t="s">
        <v>1613</v>
      </c>
      <c r="AV424" s="55" t="s">
        <v>1080</v>
      </c>
      <c r="AW424" s="55" t="s">
        <v>1598</v>
      </c>
      <c r="AX424" s="55" t="s">
        <v>1080</v>
      </c>
      <c r="AY424" s="48" t="s">
        <v>3043</v>
      </c>
      <c r="AZ424" s="48" t="s">
        <v>497</v>
      </c>
    </row>
    <row r="425" spans="1:52">
      <c r="A425" s="5" t="s">
        <v>1489</v>
      </c>
      <c r="B425" s="5" t="s">
        <v>941</v>
      </c>
      <c r="C425" s="5" t="s">
        <v>1478</v>
      </c>
      <c r="D425" s="2" t="str">
        <f t="shared" si="27"/>
        <v>Freeform_13837</v>
      </c>
      <c r="E425" s="6">
        <v>160.59800000000001</v>
      </c>
      <c r="X425" s="64" t="s">
        <v>1081</v>
      </c>
      <c r="Y425" s="48" t="s">
        <v>3044</v>
      </c>
      <c r="Z425" s="48" t="s">
        <v>2253</v>
      </c>
      <c r="AA425" s="51" t="str">
        <f t="shared" si="28"/>
        <v/>
      </c>
      <c r="AB425" s="51" t="str">
        <f t="shared" si="26"/>
        <v/>
      </c>
      <c r="AU425" s="55" t="s">
        <v>1614</v>
      </c>
      <c r="AV425" s="55" t="s">
        <v>1081</v>
      </c>
      <c r="AW425" s="55" t="s">
        <v>1598</v>
      </c>
      <c r="AX425" s="55" t="s">
        <v>1081</v>
      </c>
      <c r="AY425" s="48" t="s">
        <v>3044</v>
      </c>
      <c r="AZ425" s="48" t="s">
        <v>498</v>
      </c>
    </row>
    <row r="426" spans="1:52">
      <c r="A426" s="5" t="s">
        <v>1494</v>
      </c>
      <c r="B426" s="5" t="s">
        <v>946</v>
      </c>
      <c r="C426" s="5" t="s">
        <v>1478</v>
      </c>
      <c r="D426" s="2" t="str">
        <f t="shared" si="27"/>
        <v>Freeform_13842</v>
      </c>
      <c r="E426" s="6">
        <v>179.84200000000001</v>
      </c>
      <c r="X426" s="64" t="s">
        <v>1082</v>
      </c>
      <c r="Y426" s="48" t="s">
        <v>3045</v>
      </c>
      <c r="Z426" s="48" t="s">
        <v>2254</v>
      </c>
      <c r="AA426" s="51" t="str">
        <f t="shared" si="28"/>
        <v/>
      </c>
      <c r="AB426" s="51" t="str">
        <f t="shared" si="26"/>
        <v/>
      </c>
      <c r="AU426" s="55" t="s">
        <v>1615</v>
      </c>
      <c r="AV426" s="55" t="s">
        <v>1082</v>
      </c>
      <c r="AW426" s="55" t="s">
        <v>1598</v>
      </c>
      <c r="AX426" s="55" t="s">
        <v>1082</v>
      </c>
      <c r="AY426" s="48" t="s">
        <v>3045</v>
      </c>
      <c r="AZ426" s="48" t="s">
        <v>499</v>
      </c>
    </row>
    <row r="427" spans="1:52">
      <c r="A427" s="5" t="s">
        <v>1490</v>
      </c>
      <c r="B427" s="5" t="s">
        <v>942</v>
      </c>
      <c r="C427" s="5" t="s">
        <v>1478</v>
      </c>
      <c r="D427" s="2" t="str">
        <f t="shared" si="27"/>
        <v>Freeform_13838</v>
      </c>
      <c r="E427" s="6">
        <v>206.203</v>
      </c>
      <c r="X427" s="64" t="s">
        <v>1083</v>
      </c>
      <c r="Y427" s="48" t="s">
        <v>3046</v>
      </c>
      <c r="Z427" s="48" t="s">
        <v>2255</v>
      </c>
      <c r="AA427" s="51" t="str">
        <f t="shared" si="28"/>
        <v/>
      </c>
      <c r="AB427" s="51" t="str">
        <f t="shared" si="26"/>
        <v/>
      </c>
      <c r="AU427" s="55" t="s">
        <v>1616</v>
      </c>
      <c r="AV427" s="55" t="s">
        <v>1083</v>
      </c>
      <c r="AW427" s="55" t="s">
        <v>1598</v>
      </c>
      <c r="AX427" s="55" t="s">
        <v>1083</v>
      </c>
      <c r="AY427" s="48" t="s">
        <v>3046</v>
      </c>
      <c r="AZ427" s="48" t="s">
        <v>500</v>
      </c>
    </row>
    <row r="428" spans="1:52">
      <c r="A428" s="5" t="s">
        <v>1492</v>
      </c>
      <c r="B428" s="5" t="s">
        <v>944</v>
      </c>
      <c r="C428" s="5" t="s">
        <v>1478</v>
      </c>
      <c r="D428" s="2" t="str">
        <f t="shared" si="27"/>
        <v>Freeform_13840</v>
      </c>
      <c r="E428" s="6">
        <v>181.114</v>
      </c>
      <c r="X428" s="64" t="s">
        <v>1084</v>
      </c>
      <c r="Y428" s="48" t="s">
        <v>3047</v>
      </c>
      <c r="Z428" s="48" t="s">
        <v>2256</v>
      </c>
      <c r="AA428" s="51" t="str">
        <f t="shared" si="28"/>
        <v/>
      </c>
      <c r="AB428" s="51" t="str">
        <f t="shared" si="26"/>
        <v/>
      </c>
      <c r="AU428" s="55" t="s">
        <v>1617</v>
      </c>
      <c r="AV428" s="55" t="s">
        <v>1084</v>
      </c>
      <c r="AW428" s="55" t="s">
        <v>1598</v>
      </c>
      <c r="AX428" s="55" t="s">
        <v>1084</v>
      </c>
      <c r="AY428" s="48" t="s">
        <v>3047</v>
      </c>
      <c r="AZ428" s="48" t="s">
        <v>501</v>
      </c>
    </row>
    <row r="429" spans="1:52">
      <c r="A429" s="5" t="s">
        <v>1485</v>
      </c>
      <c r="B429" s="5" t="s">
        <v>937</v>
      </c>
      <c r="C429" s="5" t="s">
        <v>1478</v>
      </c>
      <c r="D429" s="2" t="str">
        <f t="shared" si="27"/>
        <v>Freeform_13833</v>
      </c>
      <c r="E429" s="6">
        <v>168.45</v>
      </c>
      <c r="X429" s="64" t="s">
        <v>1085</v>
      </c>
      <c r="Y429" s="48" t="s">
        <v>3048</v>
      </c>
      <c r="Z429" s="48" t="s">
        <v>2257</v>
      </c>
      <c r="AA429" s="51" t="str">
        <f t="shared" si="28"/>
        <v/>
      </c>
      <c r="AB429" s="51" t="str">
        <f t="shared" si="26"/>
        <v/>
      </c>
      <c r="AU429" s="55" t="s">
        <v>1618</v>
      </c>
      <c r="AV429" s="55" t="s">
        <v>1085</v>
      </c>
      <c r="AW429" s="55" t="s">
        <v>1619</v>
      </c>
      <c r="AX429" s="55" t="s">
        <v>1085</v>
      </c>
      <c r="AY429" s="48" t="s">
        <v>3048</v>
      </c>
      <c r="AZ429" s="48" t="s">
        <v>502</v>
      </c>
    </row>
    <row r="430" spans="1:52">
      <c r="A430" s="5" t="s">
        <v>1486</v>
      </c>
      <c r="B430" s="5" t="s">
        <v>938</v>
      </c>
      <c r="C430" s="5" t="s">
        <v>1478</v>
      </c>
      <c r="D430" s="2" t="str">
        <f t="shared" si="27"/>
        <v>Freeform_13834</v>
      </c>
      <c r="E430" s="6">
        <v>178.524</v>
      </c>
      <c r="X430" s="64" t="s">
        <v>1086</v>
      </c>
      <c r="Y430" s="48" t="s">
        <v>3049</v>
      </c>
      <c r="Z430" s="48" t="s">
        <v>2258</v>
      </c>
      <c r="AA430" s="51" t="str">
        <f t="shared" si="28"/>
        <v/>
      </c>
      <c r="AB430" s="51" t="str">
        <f t="shared" si="26"/>
        <v/>
      </c>
      <c r="AU430" s="55" t="s">
        <v>1620</v>
      </c>
      <c r="AV430" s="55" t="s">
        <v>1086</v>
      </c>
      <c r="AW430" s="55" t="s">
        <v>1619</v>
      </c>
      <c r="AX430" s="55" t="s">
        <v>1086</v>
      </c>
      <c r="AY430" s="48" t="s">
        <v>3049</v>
      </c>
      <c r="AZ430" s="48" t="s">
        <v>503</v>
      </c>
    </row>
    <row r="431" spans="1:52">
      <c r="A431" s="5" t="s">
        <v>1483</v>
      </c>
      <c r="B431" s="5" t="s">
        <v>935</v>
      </c>
      <c r="C431" s="5" t="s">
        <v>1478</v>
      </c>
      <c r="D431" s="2" t="str">
        <f t="shared" si="27"/>
        <v>Freeform_13831</v>
      </c>
      <c r="E431" s="6">
        <v>174.37200000000001</v>
      </c>
      <c r="X431" s="64" t="s">
        <v>1087</v>
      </c>
      <c r="Y431" s="48" t="s">
        <v>3050</v>
      </c>
      <c r="Z431" s="48" t="s">
        <v>2259</v>
      </c>
      <c r="AA431" s="51" t="str">
        <f t="shared" si="28"/>
        <v/>
      </c>
      <c r="AB431" s="51" t="str">
        <f t="shared" si="26"/>
        <v/>
      </c>
      <c r="AU431" s="55" t="s">
        <v>1621</v>
      </c>
      <c r="AV431" s="55" t="s">
        <v>1087</v>
      </c>
      <c r="AW431" s="55" t="s">
        <v>1619</v>
      </c>
      <c r="AX431" s="55" t="s">
        <v>1087</v>
      </c>
      <c r="AY431" s="48" t="s">
        <v>3050</v>
      </c>
      <c r="AZ431" s="48" t="s">
        <v>504</v>
      </c>
    </row>
    <row r="432" spans="1:52">
      <c r="A432" s="5" t="s">
        <v>1479</v>
      </c>
      <c r="B432" s="5" t="s">
        <v>931</v>
      </c>
      <c r="C432" s="5" t="s">
        <v>1478</v>
      </c>
      <c r="D432" s="2" t="str">
        <f t="shared" si="27"/>
        <v>Freeform_13827</v>
      </c>
      <c r="E432" s="6">
        <v>154.631</v>
      </c>
      <c r="X432" s="64" t="s">
        <v>1088</v>
      </c>
      <c r="Y432" s="48" t="s">
        <v>3051</v>
      </c>
      <c r="Z432" s="48" t="s">
        <v>2260</v>
      </c>
      <c r="AA432" s="51" t="str">
        <f t="shared" si="28"/>
        <v/>
      </c>
      <c r="AB432" s="51" t="str">
        <f t="shared" si="26"/>
        <v/>
      </c>
      <c r="AU432" s="55" t="s">
        <v>1622</v>
      </c>
      <c r="AV432" s="55" t="s">
        <v>1088</v>
      </c>
      <c r="AW432" s="55" t="s">
        <v>1619</v>
      </c>
      <c r="AX432" s="55" t="s">
        <v>1088</v>
      </c>
      <c r="AY432" s="48" t="s">
        <v>3051</v>
      </c>
      <c r="AZ432" s="48" t="s">
        <v>505</v>
      </c>
    </row>
    <row r="433" spans="1:52">
      <c r="A433" s="5" t="s">
        <v>1481</v>
      </c>
      <c r="B433" s="5" t="s">
        <v>933</v>
      </c>
      <c r="C433" s="5" t="s">
        <v>1478</v>
      </c>
      <c r="D433" s="2" t="str">
        <f t="shared" si="27"/>
        <v>Freeform_13829</v>
      </c>
      <c r="E433" s="6">
        <v>223.00399999999999</v>
      </c>
      <c r="X433" s="64" t="s">
        <v>1089</v>
      </c>
      <c r="Y433" s="48" t="s">
        <v>3052</v>
      </c>
      <c r="Z433" s="48" t="s">
        <v>2261</v>
      </c>
      <c r="AA433" s="51" t="str">
        <f t="shared" si="28"/>
        <v/>
      </c>
      <c r="AB433" s="51" t="str">
        <f t="shared" si="26"/>
        <v/>
      </c>
      <c r="AU433" s="55" t="s">
        <v>1623</v>
      </c>
      <c r="AV433" s="55" t="s">
        <v>1089</v>
      </c>
      <c r="AW433" s="55" t="s">
        <v>1619</v>
      </c>
      <c r="AX433" s="55" t="s">
        <v>1089</v>
      </c>
      <c r="AY433" s="48" t="s">
        <v>3052</v>
      </c>
      <c r="AZ433" s="48" t="s">
        <v>506</v>
      </c>
    </row>
    <row r="434" spans="1:52">
      <c r="A434" s="5" t="s">
        <v>1609</v>
      </c>
      <c r="B434" s="5" t="s">
        <v>1076</v>
      </c>
      <c r="C434" s="5" t="s">
        <v>1598</v>
      </c>
      <c r="D434" s="2" t="str">
        <f t="shared" si="27"/>
        <v>Freeform_13989</v>
      </c>
      <c r="E434" s="6">
        <v>139.32599999999999</v>
      </c>
      <c r="X434" s="64" t="s">
        <v>1090</v>
      </c>
      <c r="Y434" s="48" t="s">
        <v>3053</v>
      </c>
      <c r="Z434" s="48" t="s">
        <v>2262</v>
      </c>
      <c r="AA434" s="51" t="str">
        <f t="shared" si="28"/>
        <v/>
      </c>
      <c r="AB434" s="51" t="str">
        <f t="shared" si="26"/>
        <v/>
      </c>
      <c r="AU434" s="55" t="s">
        <v>1624</v>
      </c>
      <c r="AV434" s="55" t="s">
        <v>1090</v>
      </c>
      <c r="AW434" s="55" t="s">
        <v>1619</v>
      </c>
      <c r="AX434" s="55" t="s">
        <v>1090</v>
      </c>
      <c r="AY434" s="48" t="s">
        <v>3053</v>
      </c>
      <c r="AZ434" s="48" t="s">
        <v>507</v>
      </c>
    </row>
    <row r="435" spans="1:52">
      <c r="A435" s="5" t="s">
        <v>1597</v>
      </c>
      <c r="B435" s="5" t="s">
        <v>1067</v>
      </c>
      <c r="C435" s="5" t="s">
        <v>1598</v>
      </c>
      <c r="D435" s="2" t="str">
        <f t="shared" si="27"/>
        <v>Freeform_13978</v>
      </c>
      <c r="E435" s="6">
        <v>222.34399999999999</v>
      </c>
      <c r="X435" s="64" t="s">
        <v>1079</v>
      </c>
      <c r="Y435" s="48" t="s">
        <v>3054</v>
      </c>
      <c r="Z435" s="48" t="s">
        <v>2263</v>
      </c>
      <c r="AA435" s="51" t="str">
        <f t="shared" si="28"/>
        <v/>
      </c>
      <c r="AB435" s="51" t="str">
        <f t="shared" si="26"/>
        <v/>
      </c>
      <c r="AU435" s="55" t="s">
        <v>1625</v>
      </c>
      <c r="AV435" s="55" t="s">
        <v>1079</v>
      </c>
      <c r="AW435" s="55" t="s">
        <v>1619</v>
      </c>
      <c r="AX435" s="55" t="s">
        <v>1079</v>
      </c>
      <c r="AY435" s="48" t="s">
        <v>3054</v>
      </c>
      <c r="AZ435" s="48" t="s">
        <v>508</v>
      </c>
    </row>
    <row r="436" spans="1:52">
      <c r="A436" s="5" t="s">
        <v>1617</v>
      </c>
      <c r="B436" s="5" t="s">
        <v>1084</v>
      </c>
      <c r="C436" s="5" t="s">
        <v>1598</v>
      </c>
      <c r="D436" s="2" t="str">
        <f t="shared" si="27"/>
        <v>Freeform_13997</v>
      </c>
      <c r="E436" s="6">
        <v>111.09</v>
      </c>
      <c r="X436" s="64" t="s">
        <v>1091</v>
      </c>
      <c r="Y436" s="48" t="s">
        <v>3055</v>
      </c>
      <c r="Z436" s="48" t="s">
        <v>2264</v>
      </c>
      <c r="AA436" s="51" t="str">
        <f t="shared" si="28"/>
        <v/>
      </c>
      <c r="AB436" s="51" t="str">
        <f t="shared" si="26"/>
        <v/>
      </c>
      <c r="AU436" s="55" t="s">
        <v>1626</v>
      </c>
      <c r="AV436" s="55" t="s">
        <v>1091</v>
      </c>
      <c r="AW436" s="55" t="s">
        <v>1619</v>
      </c>
      <c r="AX436" s="55" t="s">
        <v>1091</v>
      </c>
      <c r="AY436" s="48" t="s">
        <v>3055</v>
      </c>
      <c r="AZ436" s="48" t="s">
        <v>509</v>
      </c>
    </row>
    <row r="437" spans="1:52">
      <c r="A437" s="5" t="s">
        <v>1599</v>
      </c>
      <c r="B437" s="5" t="s">
        <v>1068</v>
      </c>
      <c r="C437" s="5" t="s">
        <v>1598</v>
      </c>
      <c r="D437" s="2" t="str">
        <f t="shared" si="27"/>
        <v>Freeform_13979</v>
      </c>
      <c r="E437" s="6">
        <v>299.553</v>
      </c>
      <c r="X437" s="64" t="s">
        <v>1092</v>
      </c>
      <c r="Y437" s="48" t="s">
        <v>3056</v>
      </c>
      <c r="Z437" s="48" t="s">
        <v>2265</v>
      </c>
      <c r="AA437" s="51" t="str">
        <f t="shared" si="28"/>
        <v/>
      </c>
      <c r="AB437" s="51" t="str">
        <f t="shared" si="26"/>
        <v/>
      </c>
      <c r="AU437" s="55" t="s">
        <v>1627</v>
      </c>
      <c r="AV437" s="55" t="s">
        <v>1092</v>
      </c>
      <c r="AW437" s="55" t="s">
        <v>1619</v>
      </c>
      <c r="AX437" s="55" t="s">
        <v>1092</v>
      </c>
      <c r="AY437" s="48" t="s">
        <v>3056</v>
      </c>
      <c r="AZ437" s="48" t="s">
        <v>510</v>
      </c>
    </row>
    <row r="438" spans="1:52">
      <c r="A438" s="5" t="s">
        <v>1605</v>
      </c>
      <c r="B438" s="5" t="s">
        <v>1073</v>
      </c>
      <c r="C438" s="5" t="s">
        <v>1598</v>
      </c>
      <c r="D438" s="2" t="str">
        <f t="shared" si="27"/>
        <v>Freeform_13985</v>
      </c>
      <c r="E438" s="6">
        <v>115.197</v>
      </c>
      <c r="X438" s="64" t="s">
        <v>1093</v>
      </c>
      <c r="Y438" s="48" t="s">
        <v>3057</v>
      </c>
      <c r="Z438" s="48" t="s">
        <v>2266</v>
      </c>
      <c r="AA438" s="51" t="str">
        <f t="shared" si="28"/>
        <v/>
      </c>
      <c r="AB438" s="51" t="str">
        <f t="shared" si="26"/>
        <v/>
      </c>
      <c r="AU438" s="55" t="s">
        <v>1628</v>
      </c>
      <c r="AV438" s="55" t="s">
        <v>1093</v>
      </c>
      <c r="AW438" s="55" t="s">
        <v>1619</v>
      </c>
      <c r="AX438" s="55" t="s">
        <v>1093</v>
      </c>
      <c r="AY438" s="48" t="s">
        <v>3057</v>
      </c>
      <c r="AZ438" s="48" t="s">
        <v>511</v>
      </c>
    </row>
    <row r="439" spans="1:52">
      <c r="A439" s="5" t="s">
        <v>1610</v>
      </c>
      <c r="B439" s="5" t="s">
        <v>1077</v>
      </c>
      <c r="C439" s="5" t="s">
        <v>1598</v>
      </c>
      <c r="D439" s="2" t="str">
        <f t="shared" si="27"/>
        <v>Freeform_13990</v>
      </c>
      <c r="E439" s="6">
        <v>114.19</v>
      </c>
      <c r="X439" s="64" t="s">
        <v>1094</v>
      </c>
      <c r="Y439" s="48" t="s">
        <v>3058</v>
      </c>
      <c r="Z439" s="48" t="s">
        <v>2267</v>
      </c>
      <c r="AA439" s="51" t="str">
        <f t="shared" si="28"/>
        <v/>
      </c>
      <c r="AB439" s="51" t="str">
        <f t="shared" si="26"/>
        <v/>
      </c>
      <c r="AU439" s="55" t="s">
        <v>1629</v>
      </c>
      <c r="AV439" s="55" t="s">
        <v>1094</v>
      </c>
      <c r="AW439" s="55" t="s">
        <v>1619</v>
      </c>
      <c r="AX439" s="55" t="s">
        <v>1094</v>
      </c>
      <c r="AY439" s="48" t="s">
        <v>3058</v>
      </c>
      <c r="AZ439" s="48" t="s">
        <v>512</v>
      </c>
    </row>
    <row r="440" spans="1:52">
      <c r="A440" s="5" t="s">
        <v>1612</v>
      </c>
      <c r="B440" s="5" t="s">
        <v>1079</v>
      </c>
      <c r="C440" s="5" t="s">
        <v>1598</v>
      </c>
      <c r="D440" s="2" t="str">
        <f t="shared" si="27"/>
        <v>Freeform_13992</v>
      </c>
      <c r="E440" s="6">
        <v>88.248999999999995</v>
      </c>
      <c r="X440" s="64" t="s">
        <v>1095</v>
      </c>
      <c r="Y440" s="48" t="s">
        <v>3059</v>
      </c>
      <c r="Z440" s="48" t="s">
        <v>2268</v>
      </c>
      <c r="AA440" s="51" t="str">
        <f t="shared" si="28"/>
        <v/>
      </c>
      <c r="AB440" s="51" t="str">
        <f t="shared" si="26"/>
        <v/>
      </c>
      <c r="AU440" s="55" t="s">
        <v>1630</v>
      </c>
      <c r="AV440" s="55" t="s">
        <v>1095</v>
      </c>
      <c r="AW440" s="55" t="s">
        <v>1619</v>
      </c>
      <c r="AX440" s="55" t="s">
        <v>1095</v>
      </c>
      <c r="AY440" s="48" t="s">
        <v>3059</v>
      </c>
      <c r="AZ440" s="48" t="s">
        <v>513</v>
      </c>
    </row>
    <row r="441" spans="1:52">
      <c r="A441" s="5" t="s">
        <v>1614</v>
      </c>
      <c r="B441" s="5" t="s">
        <v>1081</v>
      </c>
      <c r="C441" s="5" t="s">
        <v>1598</v>
      </c>
      <c r="D441" s="2" t="str">
        <f t="shared" si="27"/>
        <v>Freeform_13994</v>
      </c>
      <c r="E441" s="6">
        <v>118.898</v>
      </c>
      <c r="X441" s="64" t="s">
        <v>1096</v>
      </c>
      <c r="Y441" s="48" t="s">
        <v>3060</v>
      </c>
      <c r="Z441" s="48" t="s">
        <v>2269</v>
      </c>
      <c r="AA441" s="51" t="str">
        <f t="shared" si="28"/>
        <v/>
      </c>
      <c r="AB441" s="51" t="str">
        <f t="shared" si="26"/>
        <v/>
      </c>
      <c r="AU441" s="55" t="s">
        <v>1631</v>
      </c>
      <c r="AV441" s="55" t="s">
        <v>1096</v>
      </c>
      <c r="AW441" s="55" t="s">
        <v>1619</v>
      </c>
      <c r="AX441" s="55" t="s">
        <v>1096</v>
      </c>
      <c r="AY441" s="48" t="s">
        <v>3060</v>
      </c>
      <c r="AZ441" s="48" t="s">
        <v>514</v>
      </c>
    </row>
    <row r="442" spans="1:52">
      <c r="A442" s="5" t="s">
        <v>1616</v>
      </c>
      <c r="B442" s="5" t="s">
        <v>1083</v>
      </c>
      <c r="C442" s="5" t="s">
        <v>1598</v>
      </c>
      <c r="D442" s="2" t="str">
        <f t="shared" si="27"/>
        <v>Freeform_13996</v>
      </c>
      <c r="E442" s="6">
        <v>117.965</v>
      </c>
      <c r="X442" s="64" t="s">
        <v>1097</v>
      </c>
      <c r="Y442" s="48" t="s">
        <v>3061</v>
      </c>
      <c r="Z442" s="48" t="s">
        <v>2270</v>
      </c>
      <c r="AA442" s="51" t="str">
        <f t="shared" si="28"/>
        <v/>
      </c>
      <c r="AB442" s="51" t="str">
        <f t="shared" si="26"/>
        <v/>
      </c>
      <c r="AU442" s="55" t="s">
        <v>1632</v>
      </c>
      <c r="AV442" s="55" t="s">
        <v>1097</v>
      </c>
      <c r="AW442" s="55" t="s">
        <v>1619</v>
      </c>
      <c r="AX442" s="55" t="s">
        <v>1097</v>
      </c>
      <c r="AY442" s="48" t="s">
        <v>3061</v>
      </c>
      <c r="AZ442" s="48" t="s">
        <v>515</v>
      </c>
    </row>
    <row r="443" spans="1:52">
      <c r="A443" s="5" t="s">
        <v>1613</v>
      </c>
      <c r="B443" s="5" t="s">
        <v>1080</v>
      </c>
      <c r="C443" s="5" t="s">
        <v>1598</v>
      </c>
      <c r="D443" s="2" t="str">
        <f t="shared" si="27"/>
        <v>Freeform_13993</v>
      </c>
      <c r="E443" s="6">
        <v>148.34299999999999</v>
      </c>
      <c r="X443" s="64" t="s">
        <v>725</v>
      </c>
      <c r="Y443" s="48" t="s">
        <v>3062</v>
      </c>
      <c r="Z443" s="48" t="s">
        <v>2271</v>
      </c>
      <c r="AA443" s="51" t="str">
        <f t="shared" si="28"/>
        <v/>
      </c>
      <c r="AB443" s="51" t="str">
        <f t="shared" si="26"/>
        <v/>
      </c>
      <c r="AU443" s="55" t="s">
        <v>1633</v>
      </c>
      <c r="AV443" s="55" t="s">
        <v>725</v>
      </c>
      <c r="AW443" s="55" t="s">
        <v>1619</v>
      </c>
      <c r="AX443" s="55" t="s">
        <v>725</v>
      </c>
      <c r="AY443" s="48" t="s">
        <v>3062</v>
      </c>
      <c r="AZ443" s="48" t="s">
        <v>516</v>
      </c>
    </row>
    <row r="444" spans="1:52">
      <c r="A444" s="5" t="s">
        <v>1602</v>
      </c>
      <c r="B444" s="5" t="s">
        <v>1070</v>
      </c>
      <c r="C444" s="5" t="s">
        <v>1598</v>
      </c>
      <c r="D444" s="2" t="str">
        <f t="shared" si="27"/>
        <v>Freeform_13982</v>
      </c>
      <c r="E444" s="6">
        <v>180.37799999999999</v>
      </c>
      <c r="X444" s="64" t="s">
        <v>1098</v>
      </c>
      <c r="Y444" s="48" t="s">
        <v>3063</v>
      </c>
      <c r="Z444" s="48" t="s">
        <v>2272</v>
      </c>
      <c r="AA444" s="51" t="str">
        <f t="shared" si="28"/>
        <v/>
      </c>
      <c r="AB444" s="51" t="str">
        <f t="shared" si="26"/>
        <v/>
      </c>
      <c r="AU444" s="55" t="s">
        <v>1634</v>
      </c>
      <c r="AV444" s="55" t="s">
        <v>1098</v>
      </c>
      <c r="AW444" s="55" t="s">
        <v>1619</v>
      </c>
      <c r="AX444" s="55" t="s">
        <v>1098</v>
      </c>
      <c r="AY444" s="48" t="s">
        <v>3063</v>
      </c>
      <c r="AZ444" s="48" t="s">
        <v>517</v>
      </c>
    </row>
    <row r="445" spans="1:52">
      <c r="A445" s="5" t="s">
        <v>1608</v>
      </c>
      <c r="B445" s="5" t="s">
        <v>1075</v>
      </c>
      <c r="C445" s="5" t="s">
        <v>1598</v>
      </c>
      <c r="D445" s="2" t="str">
        <f t="shared" si="27"/>
        <v>Freeform_13988</v>
      </c>
      <c r="E445" s="6">
        <v>181.41800000000001</v>
      </c>
      <c r="X445" s="64" t="s">
        <v>1099</v>
      </c>
      <c r="Y445" s="48" t="s">
        <v>3064</v>
      </c>
      <c r="Z445" s="48" t="s">
        <v>2273</v>
      </c>
      <c r="AA445" s="51" t="str">
        <f t="shared" si="28"/>
        <v/>
      </c>
      <c r="AB445" s="51" t="str">
        <f t="shared" si="26"/>
        <v/>
      </c>
      <c r="AU445" s="55" t="s">
        <v>1635</v>
      </c>
      <c r="AV445" s="55" t="s">
        <v>1099</v>
      </c>
      <c r="AW445" s="55" t="s">
        <v>1619</v>
      </c>
      <c r="AX445" s="55" t="s">
        <v>1099</v>
      </c>
      <c r="AY445" s="48" t="s">
        <v>3064</v>
      </c>
      <c r="AZ445" s="48" t="s">
        <v>518</v>
      </c>
    </row>
    <row r="446" spans="1:52">
      <c r="A446" s="5" t="s">
        <v>1611</v>
      </c>
      <c r="B446" s="5" t="s">
        <v>1078</v>
      </c>
      <c r="C446" s="5" t="s">
        <v>1598</v>
      </c>
      <c r="D446" s="2" t="str">
        <f t="shared" si="27"/>
        <v>Freeform_13991</v>
      </c>
      <c r="E446" s="6">
        <v>216.32599999999999</v>
      </c>
      <c r="X446" s="64" t="s">
        <v>1100</v>
      </c>
      <c r="Y446" s="48" t="s">
        <v>3065</v>
      </c>
      <c r="Z446" s="48" t="s">
        <v>2274</v>
      </c>
      <c r="AA446" s="51" t="str">
        <f t="shared" si="28"/>
        <v/>
      </c>
      <c r="AB446" s="51" t="str">
        <f t="shared" si="26"/>
        <v/>
      </c>
      <c r="AU446" s="55" t="s">
        <v>1636</v>
      </c>
      <c r="AV446" s="55" t="s">
        <v>1100</v>
      </c>
      <c r="AW446" s="55" t="s">
        <v>1619</v>
      </c>
      <c r="AX446" s="55" t="s">
        <v>1100</v>
      </c>
      <c r="AY446" s="48" t="s">
        <v>3065</v>
      </c>
      <c r="AZ446" s="48" t="s">
        <v>519</v>
      </c>
    </row>
    <row r="447" spans="1:52">
      <c r="A447" s="5" t="s">
        <v>1607</v>
      </c>
      <c r="B447" s="5" t="s">
        <v>1074</v>
      </c>
      <c r="C447" s="5" t="s">
        <v>1598</v>
      </c>
      <c r="D447" s="2" t="str">
        <f t="shared" si="27"/>
        <v>Freeform_13987</v>
      </c>
      <c r="E447" s="6">
        <v>183.95400000000001</v>
      </c>
      <c r="X447" s="64" t="s">
        <v>1101</v>
      </c>
      <c r="Y447" s="48" t="s">
        <v>3066</v>
      </c>
      <c r="Z447" s="48" t="s">
        <v>2275</v>
      </c>
      <c r="AA447" s="51" t="str">
        <f t="shared" si="28"/>
        <v/>
      </c>
      <c r="AB447" s="51" t="str">
        <f t="shared" si="26"/>
        <v/>
      </c>
      <c r="AU447" s="55" t="s">
        <v>1637</v>
      </c>
      <c r="AV447" s="55" t="s">
        <v>1101</v>
      </c>
      <c r="AW447" s="55" t="s">
        <v>1619</v>
      </c>
      <c r="AX447" s="55" t="s">
        <v>1101</v>
      </c>
      <c r="AY447" s="48" t="s">
        <v>3066</v>
      </c>
      <c r="AZ447" s="48" t="s">
        <v>520</v>
      </c>
    </row>
    <row r="448" spans="1:52">
      <c r="A448" s="5" t="s">
        <v>1604</v>
      </c>
      <c r="B448" s="5" t="s">
        <v>1072</v>
      </c>
      <c r="C448" s="5" t="s">
        <v>1598</v>
      </c>
      <c r="D448" s="2" t="str">
        <f t="shared" si="27"/>
        <v>Freeform_13984</v>
      </c>
      <c r="E448" s="6">
        <v>185.65100000000001</v>
      </c>
      <c r="X448" s="64" t="s">
        <v>1102</v>
      </c>
      <c r="Y448" s="48" t="s">
        <v>3067</v>
      </c>
      <c r="Z448" s="48" t="s">
        <v>2276</v>
      </c>
      <c r="AA448" s="51" t="str">
        <f t="shared" si="28"/>
        <v/>
      </c>
      <c r="AB448" s="51" t="str">
        <f t="shared" si="26"/>
        <v/>
      </c>
      <c r="AU448" s="55" t="s">
        <v>1638</v>
      </c>
      <c r="AV448" s="55" t="s">
        <v>1102</v>
      </c>
      <c r="AW448" s="55" t="s">
        <v>1619</v>
      </c>
      <c r="AX448" s="55" t="s">
        <v>1102</v>
      </c>
      <c r="AY448" s="48" t="s">
        <v>3067</v>
      </c>
      <c r="AZ448" s="48" t="s">
        <v>521</v>
      </c>
    </row>
    <row r="449" spans="1:52">
      <c r="A449" s="5" t="s">
        <v>1606</v>
      </c>
      <c r="B449" s="5" t="s">
        <v>1036</v>
      </c>
      <c r="C449" s="5" t="s">
        <v>1598</v>
      </c>
      <c r="D449" s="2" t="str">
        <f t="shared" si="27"/>
        <v>Freeform_13986</v>
      </c>
      <c r="E449" s="6">
        <v>184.52699999999999</v>
      </c>
      <c r="X449" s="64" t="s">
        <v>1103</v>
      </c>
      <c r="Y449" s="48" t="s">
        <v>3068</v>
      </c>
      <c r="Z449" s="48" t="s">
        <v>2277</v>
      </c>
      <c r="AA449" s="51" t="str">
        <f t="shared" si="28"/>
        <v/>
      </c>
      <c r="AB449" s="51" t="str">
        <f t="shared" si="26"/>
        <v/>
      </c>
      <c r="AU449" s="55" t="s">
        <v>1639</v>
      </c>
      <c r="AV449" s="55" t="s">
        <v>1103</v>
      </c>
      <c r="AW449" s="55" t="s">
        <v>1640</v>
      </c>
      <c r="AX449" s="55" t="s">
        <v>1103</v>
      </c>
      <c r="AY449" s="48" t="s">
        <v>3068</v>
      </c>
      <c r="AZ449" s="48" t="s">
        <v>522</v>
      </c>
    </row>
    <row r="450" spans="1:52">
      <c r="A450" s="5" t="s">
        <v>1615</v>
      </c>
      <c r="B450" s="5" t="s">
        <v>1082</v>
      </c>
      <c r="C450" s="5" t="s">
        <v>1598</v>
      </c>
      <c r="D450" s="2" t="str">
        <f t="shared" si="27"/>
        <v>Freeform_13995</v>
      </c>
      <c r="E450" s="6">
        <v>107.601</v>
      </c>
      <c r="X450" s="64" t="s">
        <v>1104</v>
      </c>
      <c r="Y450" s="48" t="s">
        <v>3069</v>
      </c>
      <c r="Z450" s="48" t="s">
        <v>2278</v>
      </c>
      <c r="AA450" s="51" t="str">
        <f t="shared" si="28"/>
        <v/>
      </c>
      <c r="AB450" s="51" t="str">
        <f t="shared" ref="AB450:AB513" si="29">IF(AND($E450&gt;=$AF$14,$E450&lt;=$AF$15),"",1)</f>
        <v/>
      </c>
      <c r="AU450" s="55" t="s">
        <v>1641</v>
      </c>
      <c r="AV450" s="55" t="s">
        <v>1104</v>
      </c>
      <c r="AW450" s="55" t="s">
        <v>1640</v>
      </c>
      <c r="AX450" s="55" t="s">
        <v>1104</v>
      </c>
      <c r="AY450" s="48" t="s">
        <v>3069</v>
      </c>
      <c r="AZ450" s="48" t="s">
        <v>523</v>
      </c>
    </row>
    <row r="451" spans="1:52">
      <c r="A451" s="5" t="s">
        <v>1600</v>
      </c>
      <c r="B451" s="5" t="s">
        <v>919</v>
      </c>
      <c r="C451" s="5" t="s">
        <v>1598</v>
      </c>
      <c r="D451" s="2" t="str">
        <f t="shared" ref="D451:D514" si="30">VLOOKUP(A451,AU:AY,5,FALSE)</f>
        <v>Freeform_13980</v>
      </c>
      <c r="E451" s="6">
        <v>621.28499999999997</v>
      </c>
      <c r="X451" s="64" t="s">
        <v>1105</v>
      </c>
      <c r="Y451" s="48" t="s">
        <v>3070</v>
      </c>
      <c r="Z451" s="48" t="s">
        <v>2279</v>
      </c>
      <c r="AA451" s="51" t="str">
        <f t="shared" ref="AA451:AA514" si="31">IF(Y451="","",AB451)</f>
        <v/>
      </c>
      <c r="AB451" s="51" t="str">
        <f t="shared" si="29"/>
        <v/>
      </c>
      <c r="AU451" s="55" t="s">
        <v>1642</v>
      </c>
      <c r="AV451" s="55" t="s">
        <v>1105</v>
      </c>
      <c r="AW451" s="55" t="s">
        <v>1640</v>
      </c>
      <c r="AX451" s="55" t="s">
        <v>1105</v>
      </c>
      <c r="AY451" s="48" t="s">
        <v>3070</v>
      </c>
      <c r="AZ451" s="48" t="s">
        <v>524</v>
      </c>
    </row>
    <row r="452" spans="1:52">
      <c r="A452" s="5" t="s">
        <v>1603</v>
      </c>
      <c r="B452" s="5" t="s">
        <v>1071</v>
      </c>
      <c r="C452" s="5" t="s">
        <v>1598</v>
      </c>
      <c r="D452" s="2" t="str">
        <f t="shared" si="30"/>
        <v>Freeform_13983</v>
      </c>
      <c r="E452" s="6">
        <v>195.16399999999999</v>
      </c>
      <c r="X452" s="64" t="s">
        <v>1106</v>
      </c>
      <c r="Y452" s="48" t="s">
        <v>3071</v>
      </c>
      <c r="Z452" s="48" t="s">
        <v>2280</v>
      </c>
      <c r="AA452" s="51" t="str">
        <f t="shared" si="31"/>
        <v/>
      </c>
      <c r="AB452" s="51" t="str">
        <f t="shared" si="29"/>
        <v/>
      </c>
      <c r="AU452" s="55" t="s">
        <v>1643</v>
      </c>
      <c r="AV452" s="55" t="s">
        <v>1106</v>
      </c>
      <c r="AW452" s="55" t="s">
        <v>1640</v>
      </c>
      <c r="AX452" s="55" t="s">
        <v>1106</v>
      </c>
      <c r="AY452" s="48" t="s">
        <v>3071</v>
      </c>
      <c r="AZ452" s="48" t="s">
        <v>525</v>
      </c>
    </row>
    <row r="453" spans="1:52">
      <c r="A453" s="5" t="s">
        <v>1601</v>
      </c>
      <c r="B453" s="5" t="s">
        <v>1069</v>
      </c>
      <c r="C453" s="5" t="s">
        <v>1598</v>
      </c>
      <c r="D453" s="2" t="str">
        <f t="shared" si="30"/>
        <v>Freeform_13981</v>
      </c>
      <c r="E453" s="6">
        <v>231.00700000000001</v>
      </c>
      <c r="X453" s="64" t="s">
        <v>1107</v>
      </c>
      <c r="Y453" s="48" t="s">
        <v>3072</v>
      </c>
      <c r="Z453" s="48" t="s">
        <v>2281</v>
      </c>
      <c r="AA453" s="51" t="str">
        <f t="shared" si="31"/>
        <v/>
      </c>
      <c r="AB453" s="51" t="str">
        <f t="shared" si="29"/>
        <v/>
      </c>
      <c r="AU453" s="55" t="s">
        <v>1644</v>
      </c>
      <c r="AV453" s="55" t="s">
        <v>1107</v>
      </c>
      <c r="AW453" s="55" t="s">
        <v>1640</v>
      </c>
      <c r="AX453" s="55" t="s">
        <v>1107</v>
      </c>
      <c r="AY453" s="48" t="s">
        <v>3072</v>
      </c>
      <c r="AZ453" s="48" t="s">
        <v>526</v>
      </c>
    </row>
    <row r="454" spans="1:52">
      <c r="A454" s="5" t="s">
        <v>1778</v>
      </c>
      <c r="B454" s="5" t="s">
        <v>1226</v>
      </c>
      <c r="C454" s="5" t="s">
        <v>1776</v>
      </c>
      <c r="D454" s="2" t="str">
        <f t="shared" si="30"/>
        <v>Freeform_14168</v>
      </c>
      <c r="E454" s="6">
        <v>625.18799999999999</v>
      </c>
      <c r="X454" s="64" t="s">
        <v>1108</v>
      </c>
      <c r="Y454" s="48" t="s">
        <v>3073</v>
      </c>
      <c r="Z454" s="48" t="s">
        <v>2282</v>
      </c>
      <c r="AA454" s="51" t="str">
        <f t="shared" si="31"/>
        <v/>
      </c>
      <c r="AB454" s="51" t="str">
        <f t="shared" si="29"/>
        <v/>
      </c>
      <c r="AU454" s="55" t="s">
        <v>1645</v>
      </c>
      <c r="AV454" s="55" t="s">
        <v>1108</v>
      </c>
      <c r="AW454" s="55" t="s">
        <v>1640</v>
      </c>
      <c r="AX454" s="55" t="s">
        <v>1108</v>
      </c>
      <c r="AY454" s="48" t="s">
        <v>3073</v>
      </c>
      <c r="AZ454" s="48" t="s">
        <v>527</v>
      </c>
    </row>
    <row r="455" spans="1:52">
      <c r="A455" s="5" t="s">
        <v>1787</v>
      </c>
      <c r="B455" s="5" t="s">
        <v>1235</v>
      </c>
      <c r="C455" s="5" t="s">
        <v>1776</v>
      </c>
      <c r="D455" s="2" t="str">
        <f t="shared" si="30"/>
        <v>Freeform_14178</v>
      </c>
      <c r="E455" s="6">
        <v>91.718000000000004</v>
      </c>
      <c r="X455" s="64" t="s">
        <v>1109</v>
      </c>
      <c r="Y455" s="48" t="s">
        <v>3074</v>
      </c>
      <c r="Z455" s="48" t="s">
        <v>2283</v>
      </c>
      <c r="AA455" s="51" t="str">
        <f t="shared" si="31"/>
        <v/>
      </c>
      <c r="AB455" s="51" t="str">
        <f t="shared" si="29"/>
        <v/>
      </c>
      <c r="AU455" s="55" t="s">
        <v>1646</v>
      </c>
      <c r="AV455" s="55" t="s">
        <v>1109</v>
      </c>
      <c r="AW455" s="55" t="s">
        <v>1640</v>
      </c>
      <c r="AX455" s="55" t="s">
        <v>1109</v>
      </c>
      <c r="AY455" s="48" t="s">
        <v>3074</v>
      </c>
      <c r="AZ455" s="48" t="s">
        <v>528</v>
      </c>
    </row>
    <row r="456" spans="1:52">
      <c r="A456" s="5" t="s">
        <v>1777</v>
      </c>
      <c r="B456" s="5" t="s">
        <v>1225</v>
      </c>
      <c r="C456" s="5" t="s">
        <v>1776</v>
      </c>
      <c r="D456" s="2" t="str">
        <f t="shared" si="30"/>
        <v>Freeform_14167</v>
      </c>
      <c r="E456" s="6">
        <v>252.08500000000001</v>
      </c>
      <c r="X456" s="64" t="s">
        <v>1110</v>
      </c>
      <c r="Y456" s="48" t="s">
        <v>3075</v>
      </c>
      <c r="Z456" s="48" t="s">
        <v>2284</v>
      </c>
      <c r="AA456" s="51" t="str">
        <f t="shared" si="31"/>
        <v/>
      </c>
      <c r="AB456" s="51" t="str">
        <f t="shared" si="29"/>
        <v/>
      </c>
      <c r="AU456" s="55" t="s">
        <v>1647</v>
      </c>
      <c r="AV456" s="55" t="s">
        <v>1110</v>
      </c>
      <c r="AW456" s="55" t="s">
        <v>1640</v>
      </c>
      <c r="AX456" s="55" t="s">
        <v>1110</v>
      </c>
      <c r="AY456" s="48" t="s">
        <v>3075</v>
      </c>
      <c r="AZ456" s="48" t="s">
        <v>529</v>
      </c>
    </row>
    <row r="457" spans="1:52">
      <c r="A457" s="5" t="s">
        <v>1781</v>
      </c>
      <c r="B457" s="5" t="s">
        <v>1229</v>
      </c>
      <c r="C457" s="5" t="s">
        <v>1776</v>
      </c>
      <c r="D457" s="2" t="str">
        <f t="shared" si="30"/>
        <v>Freeform_14172</v>
      </c>
      <c r="E457" s="6">
        <v>180.875</v>
      </c>
      <c r="X457" s="64" t="s">
        <v>1111</v>
      </c>
      <c r="Y457" s="48" t="s">
        <v>3076</v>
      </c>
      <c r="Z457" s="48" t="s">
        <v>2285</v>
      </c>
      <c r="AA457" s="51" t="str">
        <f t="shared" si="31"/>
        <v/>
      </c>
      <c r="AB457" s="51" t="str">
        <f t="shared" si="29"/>
        <v/>
      </c>
      <c r="AU457" s="55" t="s">
        <v>1648</v>
      </c>
      <c r="AV457" s="55" t="s">
        <v>1111</v>
      </c>
      <c r="AW457" s="55" t="s">
        <v>1640</v>
      </c>
      <c r="AX457" s="55" t="s">
        <v>1111</v>
      </c>
      <c r="AY457" s="48" t="s">
        <v>3076</v>
      </c>
      <c r="AZ457" s="48" t="s">
        <v>530</v>
      </c>
    </row>
    <row r="458" spans="1:52">
      <c r="A458" s="5" t="s">
        <v>1782</v>
      </c>
      <c r="B458" s="5" t="s">
        <v>1230</v>
      </c>
      <c r="C458" s="5" t="s">
        <v>1776</v>
      </c>
      <c r="D458" s="2" t="str">
        <f t="shared" si="30"/>
        <v>Freeform_14173</v>
      </c>
      <c r="E458" s="6">
        <v>206.34399999999999</v>
      </c>
      <c r="X458" s="64" t="s">
        <v>1112</v>
      </c>
      <c r="Y458" s="48" t="s">
        <v>3077</v>
      </c>
      <c r="Z458" s="48" t="s">
        <v>2286</v>
      </c>
      <c r="AA458" s="51" t="str">
        <f t="shared" si="31"/>
        <v/>
      </c>
      <c r="AB458" s="51" t="str">
        <f t="shared" si="29"/>
        <v/>
      </c>
      <c r="AU458" s="55" t="s">
        <v>1649</v>
      </c>
      <c r="AV458" s="55" t="s">
        <v>1112</v>
      </c>
      <c r="AW458" s="55" t="s">
        <v>1640</v>
      </c>
      <c r="AX458" s="55" t="s">
        <v>1112</v>
      </c>
      <c r="AY458" s="48" t="s">
        <v>3077</v>
      </c>
      <c r="AZ458" s="48" t="s">
        <v>531</v>
      </c>
    </row>
    <row r="459" spans="1:52">
      <c r="A459" s="5" t="s">
        <v>1788</v>
      </c>
      <c r="B459" s="5" t="s">
        <v>1236</v>
      </c>
      <c r="C459" s="5" t="s">
        <v>1776</v>
      </c>
      <c r="D459" s="2" t="str">
        <f t="shared" si="30"/>
        <v>Freeform_14179</v>
      </c>
      <c r="E459" s="6">
        <v>103.197</v>
      </c>
      <c r="X459" s="64" t="s">
        <v>1113</v>
      </c>
      <c r="Y459" s="48" t="s">
        <v>3078</v>
      </c>
      <c r="Z459" s="48" t="s">
        <v>2287</v>
      </c>
      <c r="AA459" s="51" t="str">
        <f t="shared" si="31"/>
        <v/>
      </c>
      <c r="AB459" s="51" t="str">
        <f t="shared" si="29"/>
        <v/>
      </c>
      <c r="AU459" s="55" t="s">
        <v>1650</v>
      </c>
      <c r="AV459" s="55" t="s">
        <v>1113</v>
      </c>
      <c r="AW459" s="55" t="s">
        <v>1640</v>
      </c>
      <c r="AX459" s="55" t="s">
        <v>1113</v>
      </c>
      <c r="AY459" s="48" t="s">
        <v>3078</v>
      </c>
      <c r="AZ459" s="48" t="s">
        <v>532</v>
      </c>
    </row>
    <row r="460" spans="1:52">
      <c r="A460" s="5" t="s">
        <v>1791</v>
      </c>
      <c r="B460" s="5" t="s">
        <v>1239</v>
      </c>
      <c r="C460" s="5" t="s">
        <v>1776</v>
      </c>
      <c r="D460" s="2" t="str">
        <f t="shared" si="30"/>
        <v>Freeform_14182</v>
      </c>
      <c r="E460" s="6">
        <v>90.463999999999999</v>
      </c>
      <c r="X460" s="64" t="s">
        <v>1114</v>
      </c>
      <c r="Y460" s="48" t="s">
        <v>3079</v>
      </c>
      <c r="Z460" s="48" t="s">
        <v>2288</v>
      </c>
      <c r="AA460" s="51" t="str">
        <f t="shared" si="31"/>
        <v/>
      </c>
      <c r="AB460" s="51" t="str">
        <f t="shared" si="29"/>
        <v/>
      </c>
      <c r="AU460" s="55" t="s">
        <v>1651</v>
      </c>
      <c r="AV460" s="55" t="s">
        <v>1114</v>
      </c>
      <c r="AW460" s="55" t="s">
        <v>1640</v>
      </c>
      <c r="AX460" s="55" t="s">
        <v>1114</v>
      </c>
      <c r="AY460" s="48" t="s">
        <v>3079</v>
      </c>
      <c r="AZ460" s="48" t="s">
        <v>533</v>
      </c>
    </row>
    <row r="461" spans="1:52">
      <c r="A461" s="5" t="s">
        <v>1779</v>
      </c>
      <c r="B461" s="5" t="s">
        <v>1227</v>
      </c>
      <c r="C461" s="5" t="s">
        <v>1776</v>
      </c>
      <c r="D461" s="2" t="str">
        <f t="shared" si="30"/>
        <v>Freeform_14169</v>
      </c>
      <c r="E461" s="6">
        <v>180.899</v>
      </c>
      <c r="X461" s="64" t="s">
        <v>992</v>
      </c>
      <c r="Y461" s="48" t="s">
        <v>3080</v>
      </c>
      <c r="Z461" s="48" t="s">
        <v>2289</v>
      </c>
      <c r="AA461" s="51" t="str">
        <f t="shared" si="31"/>
        <v/>
      </c>
      <c r="AB461" s="51" t="str">
        <f t="shared" si="29"/>
        <v/>
      </c>
      <c r="AU461" s="55" t="s">
        <v>1652</v>
      </c>
      <c r="AV461" s="55" t="s">
        <v>992</v>
      </c>
      <c r="AW461" s="55" t="s">
        <v>1640</v>
      </c>
      <c r="AX461" s="55" t="s">
        <v>992</v>
      </c>
      <c r="AY461" s="48" t="s">
        <v>3080</v>
      </c>
      <c r="AZ461" s="48" t="s">
        <v>534</v>
      </c>
    </row>
    <row r="462" spans="1:52">
      <c r="A462" s="5" t="s">
        <v>1793</v>
      </c>
      <c r="B462" s="5" t="s">
        <v>1241</v>
      </c>
      <c r="C462" s="5" t="s">
        <v>1776</v>
      </c>
      <c r="D462" s="2" t="str">
        <f t="shared" si="30"/>
        <v>Freeform_14184</v>
      </c>
      <c r="E462" s="6">
        <v>124.768</v>
      </c>
      <c r="X462" s="64" t="s">
        <v>1115</v>
      </c>
      <c r="Y462" s="48" t="s">
        <v>3081</v>
      </c>
      <c r="Z462" s="48" t="s">
        <v>2290</v>
      </c>
      <c r="AA462" s="51" t="str">
        <f t="shared" si="31"/>
        <v/>
      </c>
      <c r="AB462" s="51" t="str">
        <f t="shared" si="29"/>
        <v/>
      </c>
      <c r="AU462" s="55" t="s">
        <v>1653</v>
      </c>
      <c r="AV462" s="55" t="s">
        <v>1115</v>
      </c>
      <c r="AW462" s="55" t="s">
        <v>1640</v>
      </c>
      <c r="AX462" s="55" t="s">
        <v>1115</v>
      </c>
      <c r="AY462" s="48" t="s">
        <v>3081</v>
      </c>
      <c r="AZ462" s="48" t="s">
        <v>535</v>
      </c>
    </row>
    <row r="463" spans="1:52">
      <c r="A463" s="5" t="s">
        <v>1786</v>
      </c>
      <c r="B463" s="5" t="s">
        <v>1234</v>
      </c>
      <c r="C463" s="5" t="s">
        <v>1776</v>
      </c>
      <c r="D463" s="2" t="str">
        <f t="shared" si="30"/>
        <v>Freeform_14177</v>
      </c>
      <c r="E463" s="6">
        <v>119.11499999999999</v>
      </c>
      <c r="X463" s="64" t="s">
        <v>969</v>
      </c>
      <c r="Y463" s="48" t="s">
        <v>3082</v>
      </c>
      <c r="Z463" s="48" t="s">
        <v>2291</v>
      </c>
      <c r="AA463" s="51" t="str">
        <f t="shared" si="31"/>
        <v/>
      </c>
      <c r="AB463" s="51" t="str">
        <f t="shared" si="29"/>
        <v/>
      </c>
      <c r="AU463" s="55" t="s">
        <v>1654</v>
      </c>
      <c r="AV463" s="55" t="s">
        <v>969</v>
      </c>
      <c r="AW463" s="55" t="s">
        <v>1640</v>
      </c>
      <c r="AX463" s="55" t="s">
        <v>969</v>
      </c>
      <c r="AY463" s="48" t="s">
        <v>3082</v>
      </c>
      <c r="AZ463" s="48" t="s">
        <v>536</v>
      </c>
    </row>
    <row r="464" spans="1:52">
      <c r="A464" s="5" t="s">
        <v>1790</v>
      </c>
      <c r="B464" s="5" t="s">
        <v>1238</v>
      </c>
      <c r="C464" s="5" t="s">
        <v>1776</v>
      </c>
      <c r="D464" s="2" t="str">
        <f t="shared" si="30"/>
        <v>Freeform_14181</v>
      </c>
      <c r="E464" s="6">
        <v>74.631</v>
      </c>
      <c r="X464" s="64" t="s">
        <v>1116</v>
      </c>
      <c r="Y464" s="48" t="s">
        <v>3083</v>
      </c>
      <c r="Z464" s="48" t="s">
        <v>2292</v>
      </c>
      <c r="AA464" s="51" t="str">
        <f t="shared" si="31"/>
        <v/>
      </c>
      <c r="AB464" s="51" t="str">
        <f t="shared" si="29"/>
        <v/>
      </c>
      <c r="AU464" s="55" t="s">
        <v>1655</v>
      </c>
      <c r="AV464" s="55" t="s">
        <v>1116</v>
      </c>
      <c r="AW464" s="55" t="s">
        <v>1640</v>
      </c>
      <c r="AX464" s="55" t="s">
        <v>1116</v>
      </c>
      <c r="AY464" s="48" t="s">
        <v>3083</v>
      </c>
      <c r="AZ464" s="48" t="s">
        <v>537</v>
      </c>
    </row>
    <row r="465" spans="1:52">
      <c r="A465" s="5" t="s">
        <v>1789</v>
      </c>
      <c r="B465" s="5" t="s">
        <v>1237</v>
      </c>
      <c r="C465" s="5" t="s">
        <v>1776</v>
      </c>
      <c r="D465" s="2" t="str">
        <f t="shared" si="30"/>
        <v>Freeform_14180</v>
      </c>
      <c r="E465" s="6">
        <v>80.281000000000006</v>
      </c>
      <c r="X465" s="64" t="s">
        <v>1117</v>
      </c>
      <c r="Y465" s="48" t="s">
        <v>3084</v>
      </c>
      <c r="Z465" s="48" t="s">
        <v>2293</v>
      </c>
      <c r="AA465" s="51" t="str">
        <f t="shared" si="31"/>
        <v/>
      </c>
      <c r="AB465" s="51" t="str">
        <f t="shared" si="29"/>
        <v/>
      </c>
      <c r="AU465" s="55" t="s">
        <v>1656</v>
      </c>
      <c r="AV465" s="55" t="s">
        <v>1117</v>
      </c>
      <c r="AW465" s="55" t="s">
        <v>1657</v>
      </c>
      <c r="AX465" s="55" t="s">
        <v>1117</v>
      </c>
      <c r="AY465" s="48" t="s">
        <v>3084</v>
      </c>
      <c r="AZ465" s="48" t="s">
        <v>538</v>
      </c>
    </row>
    <row r="466" spans="1:52">
      <c r="A466" s="5" t="s">
        <v>1795</v>
      </c>
      <c r="B466" s="5" t="s">
        <v>1243</v>
      </c>
      <c r="C466" s="5" t="s">
        <v>1776</v>
      </c>
      <c r="D466" s="2" t="str">
        <f t="shared" si="30"/>
        <v>Freeform_14186</v>
      </c>
      <c r="E466" s="6">
        <v>189.96100000000001</v>
      </c>
      <c r="X466" s="64" t="s">
        <v>1118</v>
      </c>
      <c r="Y466" s="48" t="s">
        <v>3085</v>
      </c>
      <c r="Z466" s="48" t="s">
        <v>2294</v>
      </c>
      <c r="AA466" s="51" t="str">
        <f t="shared" si="31"/>
        <v/>
      </c>
      <c r="AB466" s="51" t="str">
        <f t="shared" si="29"/>
        <v/>
      </c>
      <c r="AU466" s="55" t="s">
        <v>1658</v>
      </c>
      <c r="AV466" s="55" t="s">
        <v>1118</v>
      </c>
      <c r="AW466" s="55" t="s">
        <v>1657</v>
      </c>
      <c r="AX466" s="55" t="s">
        <v>1118</v>
      </c>
      <c r="AY466" s="48" t="s">
        <v>3085</v>
      </c>
      <c r="AZ466" s="48" t="s">
        <v>539</v>
      </c>
    </row>
    <row r="467" spans="1:52">
      <c r="A467" s="5" t="s">
        <v>1794</v>
      </c>
      <c r="B467" s="5" t="s">
        <v>1242</v>
      </c>
      <c r="C467" s="5" t="s">
        <v>1776</v>
      </c>
      <c r="D467" s="2" t="str">
        <f t="shared" si="30"/>
        <v>Freeform_14185</v>
      </c>
      <c r="E467" s="6">
        <v>133.48699999999999</v>
      </c>
      <c r="X467" s="64" t="s">
        <v>1119</v>
      </c>
      <c r="Y467" s="48" t="s">
        <v>3086</v>
      </c>
      <c r="Z467" s="48" t="s">
        <v>2295</v>
      </c>
      <c r="AA467" s="51" t="str">
        <f t="shared" si="31"/>
        <v/>
      </c>
      <c r="AB467" s="51" t="str">
        <f t="shared" si="29"/>
        <v/>
      </c>
      <c r="AU467" s="55" t="s">
        <v>1659</v>
      </c>
      <c r="AV467" s="55" t="s">
        <v>1119</v>
      </c>
      <c r="AW467" s="55" t="s">
        <v>1657</v>
      </c>
      <c r="AX467" s="55" t="s">
        <v>1119</v>
      </c>
      <c r="AY467" s="48" t="s">
        <v>3086</v>
      </c>
      <c r="AZ467" s="48" t="s">
        <v>540</v>
      </c>
    </row>
    <row r="468" spans="1:52">
      <c r="A468" s="5" t="s">
        <v>1785</v>
      </c>
      <c r="B468" s="5" t="s">
        <v>1233</v>
      </c>
      <c r="C468" s="5" t="s">
        <v>1776</v>
      </c>
      <c r="D468" s="2" t="str">
        <f t="shared" si="30"/>
        <v>Freeform_14176</v>
      </c>
      <c r="E468" s="6">
        <v>98.418000000000006</v>
      </c>
      <c r="X468" s="64" t="s">
        <v>1120</v>
      </c>
      <c r="Y468" s="48" t="s">
        <v>3087</v>
      </c>
      <c r="Z468" s="48" t="s">
        <v>2296</v>
      </c>
      <c r="AA468" s="51" t="str">
        <f t="shared" si="31"/>
        <v/>
      </c>
      <c r="AB468" s="51" t="str">
        <f t="shared" si="29"/>
        <v/>
      </c>
      <c r="AU468" s="55" t="s">
        <v>1660</v>
      </c>
      <c r="AV468" s="55" t="s">
        <v>1120</v>
      </c>
      <c r="AW468" s="55" t="s">
        <v>1657</v>
      </c>
      <c r="AX468" s="55" t="s">
        <v>1120</v>
      </c>
      <c r="AY468" s="48" t="s">
        <v>3087</v>
      </c>
      <c r="AZ468" s="48" t="s">
        <v>541</v>
      </c>
    </row>
    <row r="469" spans="1:52">
      <c r="A469" s="5" t="s">
        <v>1783</v>
      </c>
      <c r="B469" s="5" t="s">
        <v>1231</v>
      </c>
      <c r="C469" s="5" t="s">
        <v>1776</v>
      </c>
      <c r="D469" s="2" t="str">
        <f t="shared" si="30"/>
        <v>Freeform_14174</v>
      </c>
      <c r="E469" s="6">
        <v>138.452</v>
      </c>
      <c r="X469" s="64" t="s">
        <v>1121</v>
      </c>
      <c r="Y469" s="48" t="s">
        <v>3088</v>
      </c>
      <c r="Z469" s="48" t="s">
        <v>2297</v>
      </c>
      <c r="AA469" s="51" t="str">
        <f t="shared" si="31"/>
        <v/>
      </c>
      <c r="AB469" s="51" t="str">
        <f t="shared" si="29"/>
        <v/>
      </c>
      <c r="AU469" s="55" t="s">
        <v>1661</v>
      </c>
      <c r="AV469" s="55" t="s">
        <v>1121</v>
      </c>
      <c r="AW469" s="55" t="s">
        <v>1657</v>
      </c>
      <c r="AX469" s="55" t="s">
        <v>1121</v>
      </c>
      <c r="AY469" s="48" t="s">
        <v>3088</v>
      </c>
      <c r="AZ469" s="48" t="s">
        <v>542</v>
      </c>
    </row>
    <row r="470" spans="1:52">
      <c r="A470" s="5" t="s">
        <v>1775</v>
      </c>
      <c r="B470" s="5" t="s">
        <v>1224</v>
      </c>
      <c r="C470" s="5" t="s">
        <v>1776</v>
      </c>
      <c r="D470" s="2" t="str">
        <f t="shared" si="30"/>
        <v>Freeform_14166</v>
      </c>
      <c r="E470" s="6">
        <v>473.05200000000002</v>
      </c>
      <c r="X470" s="64" t="s">
        <v>1122</v>
      </c>
      <c r="Y470" s="48" t="s">
        <v>3089</v>
      </c>
      <c r="Z470" s="48" t="s">
        <v>2298</v>
      </c>
      <c r="AA470" s="51" t="str">
        <f t="shared" si="31"/>
        <v/>
      </c>
      <c r="AB470" s="51" t="str">
        <f t="shared" si="29"/>
        <v/>
      </c>
      <c r="AU470" s="55" t="s">
        <v>1662</v>
      </c>
      <c r="AV470" s="55" t="s">
        <v>1122</v>
      </c>
      <c r="AW470" s="55" t="s">
        <v>1657</v>
      </c>
      <c r="AX470" s="55" t="s">
        <v>1122</v>
      </c>
      <c r="AY470" s="48" t="s">
        <v>3089</v>
      </c>
      <c r="AZ470" s="48" t="s">
        <v>543</v>
      </c>
    </row>
    <row r="471" spans="1:52">
      <c r="A471" s="5" t="s">
        <v>1780</v>
      </c>
      <c r="B471" s="5" t="s">
        <v>2551</v>
      </c>
      <c r="C471" s="5" t="s">
        <v>1776</v>
      </c>
      <c r="D471" s="2" t="str">
        <f t="shared" si="30"/>
        <v>Freeform_14170</v>
      </c>
      <c r="E471" s="6">
        <v>423.49700000000001</v>
      </c>
      <c r="X471" s="64" t="s">
        <v>1123</v>
      </c>
      <c r="Y471" s="48" t="s">
        <v>3090</v>
      </c>
      <c r="Z471" s="48" t="s">
        <v>2299</v>
      </c>
      <c r="AA471" s="51" t="str">
        <f t="shared" si="31"/>
        <v/>
      </c>
      <c r="AB471" s="51" t="str">
        <f t="shared" si="29"/>
        <v/>
      </c>
      <c r="AU471" s="55" t="s">
        <v>1663</v>
      </c>
      <c r="AV471" s="55" t="s">
        <v>1123</v>
      </c>
      <c r="AW471" s="55" t="s">
        <v>1657</v>
      </c>
      <c r="AX471" s="55" t="s">
        <v>1123</v>
      </c>
      <c r="AY471" s="48" t="s">
        <v>3090</v>
      </c>
      <c r="AZ471" s="48" t="s">
        <v>544</v>
      </c>
    </row>
    <row r="472" spans="1:52">
      <c r="A472" s="5" t="s">
        <v>1792</v>
      </c>
      <c r="B472" s="5" t="s">
        <v>1240</v>
      </c>
      <c r="C472" s="5" t="s">
        <v>1776</v>
      </c>
      <c r="D472" s="2" t="str">
        <f t="shared" si="30"/>
        <v>Freeform_14183</v>
      </c>
      <c r="E472" s="6">
        <v>137.67500000000001</v>
      </c>
      <c r="X472" s="64" t="s">
        <v>1124</v>
      </c>
      <c r="Y472" s="48" t="s">
        <v>3091</v>
      </c>
      <c r="Z472" s="48" t="s">
        <v>2300</v>
      </c>
      <c r="AA472" s="51" t="str">
        <f t="shared" si="31"/>
        <v/>
      </c>
      <c r="AB472" s="51" t="str">
        <f t="shared" si="29"/>
        <v/>
      </c>
      <c r="AU472" s="55" t="s">
        <v>1664</v>
      </c>
      <c r="AV472" s="55" t="s">
        <v>1124</v>
      </c>
      <c r="AW472" s="55" t="s">
        <v>1657</v>
      </c>
      <c r="AX472" s="55" t="s">
        <v>1124</v>
      </c>
      <c r="AY472" s="48" t="s">
        <v>3091</v>
      </c>
      <c r="AZ472" s="48" t="s">
        <v>545</v>
      </c>
    </row>
    <row r="473" spans="1:52">
      <c r="A473" s="5" t="s">
        <v>1784</v>
      </c>
      <c r="B473" s="5" t="s">
        <v>1232</v>
      </c>
      <c r="C473" s="5" t="s">
        <v>1776</v>
      </c>
      <c r="D473" s="2" t="str">
        <f t="shared" si="30"/>
        <v>Freeform_14175</v>
      </c>
      <c r="E473" s="6">
        <v>133.69999999999999</v>
      </c>
      <c r="X473" s="64" t="s">
        <v>1125</v>
      </c>
      <c r="Y473" s="48" t="s">
        <v>3092</v>
      </c>
      <c r="Z473" s="48" t="s">
        <v>2301</v>
      </c>
      <c r="AA473" s="51" t="str">
        <f t="shared" si="31"/>
        <v/>
      </c>
      <c r="AB473" s="51" t="str">
        <f t="shared" si="29"/>
        <v/>
      </c>
      <c r="AU473" s="55" t="s">
        <v>1665</v>
      </c>
      <c r="AV473" s="55" t="s">
        <v>1125</v>
      </c>
      <c r="AW473" s="55" t="s">
        <v>1657</v>
      </c>
      <c r="AX473" s="55" t="s">
        <v>1125</v>
      </c>
      <c r="AY473" s="48" t="s">
        <v>3092</v>
      </c>
      <c r="AZ473" s="48" t="s">
        <v>546</v>
      </c>
    </row>
    <row r="474" spans="1:52">
      <c r="A474" s="5" t="s">
        <v>2552</v>
      </c>
      <c r="B474" s="5" t="s">
        <v>1021</v>
      </c>
      <c r="C474" s="5" t="s">
        <v>1558</v>
      </c>
      <c r="D474" s="2" t="str">
        <f t="shared" si="30"/>
        <v>Freeform_13924</v>
      </c>
      <c r="E474" s="6">
        <v>859.97400000000005</v>
      </c>
      <c r="X474" s="64" t="s">
        <v>1126</v>
      </c>
      <c r="Y474" s="48" t="s">
        <v>3093</v>
      </c>
      <c r="Z474" s="48" t="s">
        <v>2302</v>
      </c>
      <c r="AA474" s="51" t="str">
        <f t="shared" si="31"/>
        <v/>
      </c>
      <c r="AB474" s="51" t="str">
        <f t="shared" si="29"/>
        <v/>
      </c>
      <c r="AU474" s="55" t="s">
        <v>1666</v>
      </c>
      <c r="AV474" s="55" t="s">
        <v>1126</v>
      </c>
      <c r="AW474" s="55" t="s">
        <v>1657</v>
      </c>
      <c r="AX474" s="55" t="s">
        <v>1126</v>
      </c>
      <c r="AY474" s="48" t="s">
        <v>3093</v>
      </c>
      <c r="AZ474" s="48" t="s">
        <v>547</v>
      </c>
    </row>
    <row r="475" spans="1:52">
      <c r="A475" s="5" t="s">
        <v>2553</v>
      </c>
      <c r="B475" s="5" t="s">
        <v>1032</v>
      </c>
      <c r="C475" s="5" t="s">
        <v>1558</v>
      </c>
      <c r="D475" s="2" t="str">
        <f t="shared" si="30"/>
        <v>Freeform_13940</v>
      </c>
      <c r="E475" s="6">
        <v>152.91999999999999</v>
      </c>
      <c r="X475" s="64" t="s">
        <v>1127</v>
      </c>
      <c r="Y475" s="48" t="s">
        <v>3094</v>
      </c>
      <c r="Z475" s="48" t="s">
        <v>2303</v>
      </c>
      <c r="AA475" s="51" t="str">
        <f t="shared" si="31"/>
        <v/>
      </c>
      <c r="AB475" s="51" t="str">
        <f t="shared" si="29"/>
        <v/>
      </c>
      <c r="AU475" s="55" t="s">
        <v>1667</v>
      </c>
      <c r="AV475" s="55" t="s">
        <v>1127</v>
      </c>
      <c r="AW475" s="55" t="s">
        <v>1657</v>
      </c>
      <c r="AX475" s="55" t="s">
        <v>1127</v>
      </c>
      <c r="AY475" s="48" t="s">
        <v>3094</v>
      </c>
      <c r="AZ475" s="48" t="s">
        <v>548</v>
      </c>
    </row>
    <row r="476" spans="1:52">
      <c r="A476" s="5" t="s">
        <v>2554</v>
      </c>
      <c r="B476" s="5" t="s">
        <v>1019</v>
      </c>
      <c r="C476" s="5" t="s">
        <v>1558</v>
      </c>
      <c r="D476" s="2" t="str">
        <f t="shared" si="30"/>
        <v>Freeform_13922</v>
      </c>
      <c r="E476" s="6">
        <v>257.86</v>
      </c>
      <c r="X476" s="64" t="s">
        <v>1128</v>
      </c>
      <c r="Y476" s="48" t="s">
        <v>3095</v>
      </c>
      <c r="Z476" s="48" t="s">
        <v>2304</v>
      </c>
      <c r="AA476" s="51" t="str">
        <f t="shared" si="31"/>
        <v/>
      </c>
      <c r="AB476" s="51" t="str">
        <f t="shared" si="29"/>
        <v/>
      </c>
      <c r="AU476" s="55" t="s">
        <v>1668</v>
      </c>
      <c r="AV476" s="55" t="s">
        <v>1128</v>
      </c>
      <c r="AW476" s="55" t="s">
        <v>1657</v>
      </c>
      <c r="AX476" s="55" t="s">
        <v>1128</v>
      </c>
      <c r="AY476" s="48" t="s">
        <v>3095</v>
      </c>
      <c r="AZ476" s="48" t="s">
        <v>549</v>
      </c>
    </row>
    <row r="477" spans="1:52">
      <c r="A477" s="5" t="s">
        <v>2555</v>
      </c>
      <c r="B477" s="5" t="s">
        <v>1030</v>
      </c>
      <c r="C477" s="5" t="s">
        <v>1558</v>
      </c>
      <c r="D477" s="2" t="str">
        <f t="shared" si="30"/>
        <v>Freeform_13920</v>
      </c>
      <c r="E477" s="6">
        <v>151.26300000000001</v>
      </c>
      <c r="X477" s="64" t="s">
        <v>1129</v>
      </c>
      <c r="Y477" s="48" t="s">
        <v>3096</v>
      </c>
      <c r="Z477" s="48" t="s">
        <v>2305</v>
      </c>
      <c r="AA477" s="51" t="str">
        <f t="shared" si="31"/>
        <v/>
      </c>
      <c r="AB477" s="51" t="str">
        <f t="shared" si="29"/>
        <v/>
      </c>
      <c r="AU477" s="55" t="s">
        <v>1669</v>
      </c>
      <c r="AV477" s="55" t="s">
        <v>1129</v>
      </c>
      <c r="AW477" s="55" t="s">
        <v>1657</v>
      </c>
      <c r="AX477" s="55" t="s">
        <v>1129</v>
      </c>
      <c r="AY477" s="48" t="s">
        <v>3096</v>
      </c>
      <c r="AZ477" s="48" t="s">
        <v>550</v>
      </c>
    </row>
    <row r="478" spans="1:52">
      <c r="A478" s="5" t="s">
        <v>2556</v>
      </c>
      <c r="B478" s="5" t="s">
        <v>1023</v>
      </c>
      <c r="C478" s="5" t="s">
        <v>1558</v>
      </c>
      <c r="D478" s="2" t="str">
        <f t="shared" si="30"/>
        <v>Freeform_13927</v>
      </c>
      <c r="E478" s="6">
        <v>148.49600000000001</v>
      </c>
      <c r="X478" s="64" t="s">
        <v>1130</v>
      </c>
      <c r="Y478" s="48" t="s">
        <v>3097</v>
      </c>
      <c r="Z478" s="48" t="s">
        <v>2306</v>
      </c>
      <c r="AA478" s="51" t="str">
        <f t="shared" si="31"/>
        <v/>
      </c>
      <c r="AB478" s="51" t="str">
        <f t="shared" si="29"/>
        <v/>
      </c>
      <c r="AU478" s="55" t="s">
        <v>1670</v>
      </c>
      <c r="AV478" s="55" t="s">
        <v>1130</v>
      </c>
      <c r="AW478" s="55" t="s">
        <v>1657</v>
      </c>
      <c r="AX478" s="55" t="s">
        <v>1130</v>
      </c>
      <c r="AY478" s="48" t="s">
        <v>3097</v>
      </c>
      <c r="AZ478" s="48" t="s">
        <v>551</v>
      </c>
    </row>
    <row r="479" spans="1:52">
      <c r="A479" s="5" t="s">
        <v>2557</v>
      </c>
      <c r="B479" s="5" t="s">
        <v>1025</v>
      </c>
      <c r="C479" s="5" t="s">
        <v>1558</v>
      </c>
      <c r="D479" s="2" t="str">
        <f t="shared" si="30"/>
        <v>Freeform_13929</v>
      </c>
      <c r="E479" s="6">
        <v>249.38900000000001</v>
      </c>
      <c r="X479" s="64" t="s">
        <v>1131</v>
      </c>
      <c r="Y479" s="48" t="s">
        <v>3098</v>
      </c>
      <c r="Z479" s="48" t="s">
        <v>2307</v>
      </c>
      <c r="AA479" s="51" t="str">
        <f t="shared" si="31"/>
        <v/>
      </c>
      <c r="AB479" s="51" t="str">
        <f t="shared" si="29"/>
        <v/>
      </c>
      <c r="AU479" s="55" t="s">
        <v>1671</v>
      </c>
      <c r="AV479" s="55" t="s">
        <v>1131</v>
      </c>
      <c r="AW479" s="55" t="s">
        <v>1657</v>
      </c>
      <c r="AX479" s="55" t="s">
        <v>1131</v>
      </c>
      <c r="AY479" s="48" t="s">
        <v>3098</v>
      </c>
      <c r="AZ479" s="48" t="s">
        <v>552</v>
      </c>
    </row>
    <row r="480" spans="1:52">
      <c r="A480" s="5" t="s">
        <v>2558</v>
      </c>
      <c r="B480" s="5" t="s">
        <v>1031</v>
      </c>
      <c r="C480" s="5" t="s">
        <v>1558</v>
      </c>
      <c r="D480" s="2" t="str">
        <f t="shared" si="30"/>
        <v>Freeform_13939</v>
      </c>
      <c r="E480" s="6">
        <v>127.215</v>
      </c>
      <c r="X480" s="64" t="s">
        <v>1132</v>
      </c>
      <c r="Y480" s="48" t="s">
        <v>3099</v>
      </c>
      <c r="Z480" s="48" t="s">
        <v>2308</v>
      </c>
      <c r="AA480" s="51" t="str">
        <f t="shared" si="31"/>
        <v/>
      </c>
      <c r="AB480" s="51" t="str">
        <f t="shared" si="29"/>
        <v/>
      </c>
      <c r="AU480" s="55" t="s">
        <v>1672</v>
      </c>
      <c r="AV480" s="55" t="s">
        <v>1132</v>
      </c>
      <c r="AW480" s="55" t="s">
        <v>1657</v>
      </c>
      <c r="AX480" s="55" t="s">
        <v>1132</v>
      </c>
      <c r="AY480" s="48" t="s">
        <v>3099</v>
      </c>
      <c r="AZ480" s="48" t="s">
        <v>553</v>
      </c>
    </row>
    <row r="481" spans="1:52">
      <c r="A481" s="5" t="s">
        <v>2559</v>
      </c>
      <c r="B481" s="5" t="s">
        <v>1028</v>
      </c>
      <c r="C481" s="5" t="s">
        <v>1558</v>
      </c>
      <c r="D481" s="2" t="str">
        <f t="shared" si="30"/>
        <v>Freeform_13936</v>
      </c>
      <c r="E481" s="6">
        <v>240.07900000000001</v>
      </c>
      <c r="X481" s="64" t="s">
        <v>1133</v>
      </c>
      <c r="Y481" s="48" t="s">
        <v>3100</v>
      </c>
      <c r="Z481" s="48" t="s">
        <v>2309</v>
      </c>
      <c r="AA481" s="51" t="str">
        <f t="shared" si="31"/>
        <v/>
      </c>
      <c r="AB481" s="51" t="str">
        <f t="shared" si="29"/>
        <v/>
      </c>
      <c r="AU481" s="55" t="s">
        <v>1673</v>
      </c>
      <c r="AV481" s="55" t="s">
        <v>1133</v>
      </c>
      <c r="AW481" s="55" t="s">
        <v>1657</v>
      </c>
      <c r="AX481" s="55" t="s">
        <v>1133</v>
      </c>
      <c r="AY481" s="48" t="s">
        <v>3100</v>
      </c>
      <c r="AZ481" s="48" t="s">
        <v>554</v>
      </c>
    </row>
    <row r="482" spans="1:52">
      <c r="A482" s="5" t="s">
        <v>2560</v>
      </c>
      <c r="B482" s="5" t="s">
        <v>1027</v>
      </c>
      <c r="C482" s="5" t="s">
        <v>1558</v>
      </c>
      <c r="D482" s="2" t="str">
        <f t="shared" si="30"/>
        <v>Freeform_13933</v>
      </c>
      <c r="E482" s="6">
        <v>359.56900000000002</v>
      </c>
      <c r="X482" s="64" t="s">
        <v>1134</v>
      </c>
      <c r="Y482" s="48" t="s">
        <v>3101</v>
      </c>
      <c r="Z482" s="48" t="s">
        <v>2310</v>
      </c>
      <c r="AA482" s="51" t="str">
        <f t="shared" si="31"/>
        <v/>
      </c>
      <c r="AB482" s="51" t="str">
        <f t="shared" si="29"/>
        <v/>
      </c>
      <c r="AU482" s="55" t="s">
        <v>1674</v>
      </c>
      <c r="AV482" s="55" t="s">
        <v>1134</v>
      </c>
      <c r="AW482" s="55" t="s">
        <v>1657</v>
      </c>
      <c r="AX482" s="55" t="s">
        <v>1134</v>
      </c>
      <c r="AY482" s="48" t="s">
        <v>3101</v>
      </c>
      <c r="AZ482" s="48" t="s">
        <v>555</v>
      </c>
    </row>
    <row r="483" spans="1:52">
      <c r="A483" s="5" t="s">
        <v>2561</v>
      </c>
      <c r="B483" s="5" t="s">
        <v>2562</v>
      </c>
      <c r="C483" s="5" t="s">
        <v>1558</v>
      </c>
      <c r="D483" s="2" t="str">
        <f t="shared" si="30"/>
        <v>Freeform_13937</v>
      </c>
      <c r="E483" s="6">
        <v>218.78700000000001</v>
      </c>
      <c r="X483" s="64" t="s">
        <v>1135</v>
      </c>
      <c r="Y483" s="48" t="s">
        <v>3102</v>
      </c>
      <c r="Z483" s="48" t="s">
        <v>2311</v>
      </c>
      <c r="AA483" s="51" t="str">
        <f t="shared" si="31"/>
        <v/>
      </c>
      <c r="AB483" s="51" t="str">
        <f t="shared" si="29"/>
        <v/>
      </c>
      <c r="AU483" s="55" t="s">
        <v>1675</v>
      </c>
      <c r="AV483" s="55" t="s">
        <v>1135</v>
      </c>
      <c r="AW483" s="55" t="s">
        <v>2620</v>
      </c>
      <c r="AX483" s="55" t="s">
        <v>1135</v>
      </c>
      <c r="AY483" s="48" t="s">
        <v>3102</v>
      </c>
      <c r="AZ483" s="48" t="s">
        <v>556</v>
      </c>
    </row>
    <row r="484" spans="1:52">
      <c r="A484" s="5" t="s">
        <v>2563</v>
      </c>
      <c r="B484" s="5" t="s">
        <v>1026</v>
      </c>
      <c r="C484" s="5" t="s">
        <v>1558</v>
      </c>
      <c r="D484" s="2" t="str">
        <f t="shared" si="30"/>
        <v>Freeform_13930</v>
      </c>
      <c r="E484" s="6">
        <v>164.03399999999999</v>
      </c>
      <c r="X484" s="64" t="s">
        <v>1136</v>
      </c>
      <c r="Y484" s="48" t="s">
        <v>3103</v>
      </c>
      <c r="Z484" s="48" t="s">
        <v>2312</v>
      </c>
      <c r="AA484" s="51" t="str">
        <f t="shared" si="31"/>
        <v/>
      </c>
      <c r="AB484" s="51" t="str">
        <f t="shared" si="29"/>
        <v/>
      </c>
      <c r="AU484" s="55" t="s">
        <v>1677</v>
      </c>
      <c r="AV484" s="55" t="s">
        <v>1136</v>
      </c>
      <c r="AW484" s="55" t="s">
        <v>2620</v>
      </c>
      <c r="AX484" s="55" t="s">
        <v>1136</v>
      </c>
      <c r="AY484" s="48" t="s">
        <v>3103</v>
      </c>
      <c r="AZ484" s="48" t="s">
        <v>557</v>
      </c>
    </row>
    <row r="485" spans="1:52">
      <c r="A485" s="5" t="s">
        <v>2564</v>
      </c>
      <c r="B485" s="5" t="s">
        <v>1017</v>
      </c>
      <c r="C485" s="5" t="s">
        <v>1558</v>
      </c>
      <c r="D485" s="2" t="str">
        <f t="shared" si="30"/>
        <v>Freeform_13932</v>
      </c>
      <c r="E485" s="6">
        <v>565.28700000000003</v>
      </c>
      <c r="X485" s="64" t="s">
        <v>1137</v>
      </c>
      <c r="Y485" s="48" t="s">
        <v>3104</v>
      </c>
      <c r="Z485" s="48" t="s">
        <v>2313</v>
      </c>
      <c r="AA485" s="51" t="str">
        <f t="shared" si="31"/>
        <v/>
      </c>
      <c r="AB485" s="51" t="str">
        <f t="shared" si="29"/>
        <v/>
      </c>
      <c r="AU485" s="55" t="s">
        <v>1678</v>
      </c>
      <c r="AV485" s="55" t="s">
        <v>1137</v>
      </c>
      <c r="AW485" s="55" t="s">
        <v>2620</v>
      </c>
      <c r="AX485" s="55" t="s">
        <v>1137</v>
      </c>
      <c r="AY485" s="48" t="s">
        <v>3104</v>
      </c>
      <c r="AZ485" s="48" t="s">
        <v>558</v>
      </c>
    </row>
    <row r="486" spans="1:52">
      <c r="A486" s="5" t="s">
        <v>2565</v>
      </c>
      <c r="B486" s="5" t="s">
        <v>2566</v>
      </c>
      <c r="C486" s="5" t="s">
        <v>1558</v>
      </c>
      <c r="D486" s="2" t="str">
        <f t="shared" si="30"/>
        <v>Freeform_13919</v>
      </c>
      <c r="E486" s="6">
        <v>128.82300000000001</v>
      </c>
      <c r="X486" s="64" t="s">
        <v>1138</v>
      </c>
      <c r="Y486" s="48" t="s">
        <v>3105</v>
      </c>
      <c r="Z486" s="48" t="s">
        <v>2314</v>
      </c>
      <c r="AA486" s="51" t="str">
        <f t="shared" si="31"/>
        <v/>
      </c>
      <c r="AB486" s="51" t="str">
        <f t="shared" si="29"/>
        <v/>
      </c>
      <c r="AU486" s="55" t="s">
        <v>1679</v>
      </c>
      <c r="AV486" s="55" t="s">
        <v>1138</v>
      </c>
      <c r="AW486" s="55" t="s">
        <v>2620</v>
      </c>
      <c r="AX486" s="55" t="s">
        <v>1138</v>
      </c>
      <c r="AY486" s="48" t="s">
        <v>3105</v>
      </c>
      <c r="AZ486" s="48" t="s">
        <v>559</v>
      </c>
    </row>
    <row r="487" spans="1:52">
      <c r="A487" s="5" t="s">
        <v>2567</v>
      </c>
      <c r="B487" s="5" t="s">
        <v>1018</v>
      </c>
      <c r="C487" s="5" t="s">
        <v>1558</v>
      </c>
      <c r="D487" s="2" t="str">
        <f t="shared" si="30"/>
        <v>Freeform_13921</v>
      </c>
      <c r="E487" s="6">
        <v>188.21700000000001</v>
      </c>
      <c r="X487" s="64" t="s">
        <v>1139</v>
      </c>
      <c r="Y487" s="48" t="s">
        <v>3106</v>
      </c>
      <c r="Z487" s="48" t="s">
        <v>2315</v>
      </c>
      <c r="AA487" s="51" t="str">
        <f t="shared" si="31"/>
        <v/>
      </c>
      <c r="AB487" s="51" t="str">
        <f t="shared" si="29"/>
        <v/>
      </c>
      <c r="AU487" s="55" t="s">
        <v>1680</v>
      </c>
      <c r="AV487" s="55" t="s">
        <v>1139</v>
      </c>
      <c r="AW487" s="55" t="s">
        <v>2620</v>
      </c>
      <c r="AX487" s="55" t="s">
        <v>1139</v>
      </c>
      <c r="AY487" s="48" t="s">
        <v>3106</v>
      </c>
      <c r="AZ487" s="48" t="s">
        <v>560</v>
      </c>
    </row>
    <row r="488" spans="1:52">
      <c r="A488" s="5" t="s">
        <v>2568</v>
      </c>
      <c r="B488" s="5" t="s">
        <v>2569</v>
      </c>
      <c r="C488" s="5" t="s">
        <v>1558</v>
      </c>
      <c r="D488" s="2" t="str">
        <f t="shared" si="30"/>
        <v>Freeform_13931</v>
      </c>
      <c r="E488" s="6">
        <v>307.67599999999999</v>
      </c>
      <c r="X488" s="64" t="s">
        <v>1140</v>
      </c>
      <c r="Y488" s="48" t="s">
        <v>3107</v>
      </c>
      <c r="Z488" s="48" t="s">
        <v>2316</v>
      </c>
      <c r="AA488" s="51" t="str">
        <f t="shared" si="31"/>
        <v/>
      </c>
      <c r="AB488" s="51" t="str">
        <f t="shared" si="29"/>
        <v/>
      </c>
      <c r="AU488" s="55" t="s">
        <v>1681</v>
      </c>
      <c r="AV488" s="55" t="s">
        <v>1140</v>
      </c>
      <c r="AW488" s="55" t="s">
        <v>2620</v>
      </c>
      <c r="AX488" s="55" t="s">
        <v>1140</v>
      </c>
      <c r="AY488" s="48" t="s">
        <v>3107</v>
      </c>
      <c r="AZ488" s="48" t="s">
        <v>561</v>
      </c>
    </row>
    <row r="489" spans="1:52">
      <c r="A489" s="5" t="s">
        <v>2570</v>
      </c>
      <c r="B489" s="5" t="s">
        <v>1016</v>
      </c>
      <c r="C489" s="5" t="s">
        <v>1558</v>
      </c>
      <c r="D489" s="2" t="str">
        <f t="shared" si="30"/>
        <v>Freeform_13926</v>
      </c>
      <c r="E489" s="6">
        <v>212.023</v>
      </c>
      <c r="X489" s="64" t="s">
        <v>1141</v>
      </c>
      <c r="Y489" s="48" t="s">
        <v>3108</v>
      </c>
      <c r="Z489" s="48" t="s">
        <v>2317</v>
      </c>
      <c r="AA489" s="51" t="str">
        <f t="shared" si="31"/>
        <v/>
      </c>
      <c r="AB489" s="51" t="str">
        <f t="shared" si="29"/>
        <v/>
      </c>
      <c r="AU489" s="55" t="s">
        <v>1682</v>
      </c>
      <c r="AV489" s="55" t="s">
        <v>1141</v>
      </c>
      <c r="AW489" s="55" t="s">
        <v>2620</v>
      </c>
      <c r="AX489" s="55" t="s">
        <v>1141</v>
      </c>
      <c r="AY489" s="48" t="s">
        <v>3108</v>
      </c>
      <c r="AZ489" s="48" t="s">
        <v>562</v>
      </c>
    </row>
    <row r="490" spans="1:52">
      <c r="A490" s="5" t="s">
        <v>2571</v>
      </c>
      <c r="B490" s="5" t="s">
        <v>1024</v>
      </c>
      <c r="C490" s="5" t="s">
        <v>1558</v>
      </c>
      <c r="D490" s="2" t="str">
        <f t="shared" si="30"/>
        <v>Freeform_13928</v>
      </c>
      <c r="E490" s="6">
        <v>236.297</v>
      </c>
      <c r="X490" s="64" t="s">
        <v>1142</v>
      </c>
      <c r="Y490" s="48" t="s">
        <v>3109</v>
      </c>
      <c r="Z490" s="48" t="s">
        <v>2318</v>
      </c>
      <c r="AA490" s="51" t="str">
        <f t="shared" si="31"/>
        <v/>
      </c>
      <c r="AB490" s="51" t="str">
        <f t="shared" si="29"/>
        <v/>
      </c>
      <c r="AU490" s="55" t="s">
        <v>1683</v>
      </c>
      <c r="AV490" s="55" t="s">
        <v>1142</v>
      </c>
      <c r="AW490" s="55" t="s">
        <v>2620</v>
      </c>
      <c r="AX490" s="55" t="s">
        <v>1142</v>
      </c>
      <c r="AY490" s="48" t="s">
        <v>3109</v>
      </c>
      <c r="AZ490" s="48" t="s">
        <v>563</v>
      </c>
    </row>
    <row r="491" spans="1:52">
      <c r="A491" s="5" t="s">
        <v>2572</v>
      </c>
      <c r="B491" s="5" t="s">
        <v>1022</v>
      </c>
      <c r="C491" s="5" t="s">
        <v>1558</v>
      </c>
      <c r="D491" s="2" t="str">
        <f t="shared" si="30"/>
        <v>Freeform_13925</v>
      </c>
      <c r="E491" s="6">
        <v>208.33799999999999</v>
      </c>
      <c r="X491" s="64" t="s">
        <v>1143</v>
      </c>
      <c r="Y491" s="48" t="s">
        <v>3110</v>
      </c>
      <c r="Z491" s="48" t="s">
        <v>2319</v>
      </c>
      <c r="AA491" s="51" t="str">
        <f t="shared" si="31"/>
        <v/>
      </c>
      <c r="AB491" s="51" t="str">
        <f t="shared" si="29"/>
        <v/>
      </c>
      <c r="AU491" s="55" t="s">
        <v>1684</v>
      </c>
      <c r="AV491" s="55" t="s">
        <v>1143</v>
      </c>
      <c r="AW491" s="55" t="s">
        <v>2620</v>
      </c>
      <c r="AX491" s="55" t="s">
        <v>1143</v>
      </c>
      <c r="AY491" s="48" t="s">
        <v>3110</v>
      </c>
      <c r="AZ491" s="48" t="s">
        <v>564</v>
      </c>
    </row>
    <row r="492" spans="1:52">
      <c r="A492" s="5" t="s">
        <v>2573</v>
      </c>
      <c r="B492" s="5" t="s">
        <v>1020</v>
      </c>
      <c r="C492" s="5" t="s">
        <v>1558</v>
      </c>
      <c r="D492" s="2" t="str">
        <f t="shared" si="30"/>
        <v>Freeform_13923</v>
      </c>
      <c r="E492" s="6">
        <v>198.51599999999999</v>
      </c>
      <c r="X492" s="64" t="s">
        <v>1144</v>
      </c>
      <c r="Y492" s="48" t="s">
        <v>3111</v>
      </c>
      <c r="Z492" s="48" t="s">
        <v>2320</v>
      </c>
      <c r="AA492" s="51" t="str">
        <f t="shared" si="31"/>
        <v/>
      </c>
      <c r="AB492" s="51" t="str">
        <f t="shared" si="29"/>
        <v/>
      </c>
      <c r="AU492" s="55" t="s">
        <v>1685</v>
      </c>
      <c r="AV492" s="55" t="s">
        <v>1144</v>
      </c>
      <c r="AW492" s="55" t="s">
        <v>2620</v>
      </c>
      <c r="AX492" s="55" t="s">
        <v>1144</v>
      </c>
      <c r="AY492" s="48" t="s">
        <v>3111</v>
      </c>
      <c r="AZ492" s="48" t="s">
        <v>565</v>
      </c>
    </row>
    <row r="493" spans="1:52">
      <c r="A493" s="5" t="s">
        <v>2574</v>
      </c>
      <c r="B493" s="5" t="s">
        <v>1029</v>
      </c>
      <c r="C493" s="5" t="s">
        <v>1558</v>
      </c>
      <c r="D493" s="2" t="str">
        <f t="shared" si="30"/>
        <v>Freeform_13938</v>
      </c>
      <c r="E493" s="6">
        <v>150.328</v>
      </c>
      <c r="X493" s="64" t="s">
        <v>1145</v>
      </c>
      <c r="Y493" s="48" t="s">
        <v>3112</v>
      </c>
      <c r="Z493" s="48" t="s">
        <v>2321</v>
      </c>
      <c r="AA493" s="51" t="str">
        <f t="shared" si="31"/>
        <v/>
      </c>
      <c r="AB493" s="51" t="str">
        <f t="shared" si="29"/>
        <v/>
      </c>
      <c r="AU493" s="55" t="s">
        <v>1686</v>
      </c>
      <c r="AV493" s="55" t="s">
        <v>1145</v>
      </c>
      <c r="AW493" s="55" t="s">
        <v>2620</v>
      </c>
      <c r="AX493" s="55" t="s">
        <v>1145</v>
      </c>
      <c r="AY493" s="48" t="s">
        <v>3112</v>
      </c>
      <c r="AZ493" s="48" t="s">
        <v>566</v>
      </c>
    </row>
    <row r="494" spans="1:52">
      <c r="A494" s="5" t="s">
        <v>2575</v>
      </c>
      <c r="B494" s="5" t="s">
        <v>2576</v>
      </c>
      <c r="C494" s="5" t="s">
        <v>1558</v>
      </c>
      <c r="D494" s="2" t="str">
        <f t="shared" si="30"/>
        <v>Freeform_13935</v>
      </c>
      <c r="E494" s="6">
        <v>519.13300000000004</v>
      </c>
      <c r="X494" s="64" t="s">
        <v>1146</v>
      </c>
      <c r="Y494" s="48" t="s">
        <v>3113</v>
      </c>
      <c r="Z494" s="48" t="s">
        <v>2322</v>
      </c>
      <c r="AA494" s="51" t="str">
        <f t="shared" si="31"/>
        <v/>
      </c>
      <c r="AB494" s="51" t="str">
        <f t="shared" si="29"/>
        <v/>
      </c>
      <c r="AU494" s="55" t="s">
        <v>1687</v>
      </c>
      <c r="AV494" s="55" t="s">
        <v>1146</v>
      </c>
      <c r="AW494" s="55" t="s">
        <v>2620</v>
      </c>
      <c r="AX494" s="55" t="s">
        <v>1146</v>
      </c>
      <c r="AY494" s="48" t="s">
        <v>3113</v>
      </c>
      <c r="AZ494" s="48" t="s">
        <v>567</v>
      </c>
    </row>
    <row r="495" spans="1:52">
      <c r="A495" s="5" t="s">
        <v>2577</v>
      </c>
      <c r="B495" s="5" t="s">
        <v>2578</v>
      </c>
      <c r="C495" s="5" t="s">
        <v>1558</v>
      </c>
      <c r="D495" s="2" t="str">
        <f t="shared" si="30"/>
        <v>Freeform_13934</v>
      </c>
      <c r="E495" s="6">
        <v>300.99400000000003</v>
      </c>
      <c r="X495" s="64" t="s">
        <v>1147</v>
      </c>
      <c r="Y495" s="48" t="s">
        <v>3114</v>
      </c>
      <c r="Z495" s="48" t="s">
        <v>2323</v>
      </c>
      <c r="AA495" s="51" t="str">
        <f t="shared" si="31"/>
        <v/>
      </c>
      <c r="AB495" s="51" t="str">
        <f t="shared" si="29"/>
        <v/>
      </c>
      <c r="AU495" s="55" t="s">
        <v>1688</v>
      </c>
      <c r="AV495" s="55" t="s">
        <v>1147</v>
      </c>
      <c r="AW495" s="55" t="s">
        <v>2620</v>
      </c>
      <c r="AX495" s="55" t="s">
        <v>1147</v>
      </c>
      <c r="AY495" s="48" t="s">
        <v>3114</v>
      </c>
      <c r="AZ495" s="48" t="s">
        <v>568</v>
      </c>
    </row>
    <row r="496" spans="1:52">
      <c r="A496" s="5" t="s">
        <v>1596</v>
      </c>
      <c r="B496" s="5" t="s">
        <v>1066</v>
      </c>
      <c r="C496" s="5" t="s">
        <v>1579</v>
      </c>
      <c r="D496" s="2" t="str">
        <f t="shared" si="30"/>
        <v>Freeform_13977</v>
      </c>
      <c r="E496" s="6">
        <v>583.31899999999996</v>
      </c>
      <c r="X496" s="64" t="s">
        <v>1148</v>
      </c>
      <c r="Y496" s="48" t="s">
        <v>3115</v>
      </c>
      <c r="Z496" s="48" t="s">
        <v>2324</v>
      </c>
      <c r="AA496" s="51" t="str">
        <f t="shared" si="31"/>
        <v/>
      </c>
      <c r="AB496" s="51" t="str">
        <f t="shared" si="29"/>
        <v/>
      </c>
      <c r="AU496" s="55" t="s">
        <v>1689</v>
      </c>
      <c r="AV496" s="55" t="s">
        <v>1148</v>
      </c>
      <c r="AW496" s="55" t="s">
        <v>2620</v>
      </c>
      <c r="AX496" s="55" t="s">
        <v>1148</v>
      </c>
      <c r="AY496" s="48" t="s">
        <v>3115</v>
      </c>
      <c r="AZ496" s="48" t="s">
        <v>569</v>
      </c>
    </row>
    <row r="497" spans="1:52">
      <c r="A497" s="5" t="s">
        <v>1587</v>
      </c>
      <c r="B497" s="5" t="s">
        <v>1057</v>
      </c>
      <c r="C497" s="5" t="s">
        <v>1579</v>
      </c>
      <c r="D497" s="2" t="str">
        <f t="shared" si="30"/>
        <v>Freeform_13967</v>
      </c>
      <c r="E497" s="6">
        <v>191.77199999999999</v>
      </c>
      <c r="X497" s="64" t="s">
        <v>1149</v>
      </c>
      <c r="Y497" s="48" t="s">
        <v>3116</v>
      </c>
      <c r="Z497" s="48" t="s">
        <v>2325</v>
      </c>
      <c r="AA497" s="51" t="str">
        <f t="shared" si="31"/>
        <v/>
      </c>
      <c r="AB497" s="51" t="str">
        <f t="shared" si="29"/>
        <v/>
      </c>
      <c r="AU497" s="55" t="s">
        <v>1690</v>
      </c>
      <c r="AV497" s="55" t="s">
        <v>1149</v>
      </c>
      <c r="AW497" s="55" t="s">
        <v>2620</v>
      </c>
      <c r="AX497" s="55" t="s">
        <v>1149</v>
      </c>
      <c r="AY497" s="48" t="s">
        <v>3116</v>
      </c>
      <c r="AZ497" s="48" t="s">
        <v>570</v>
      </c>
    </row>
    <row r="498" spans="1:52">
      <c r="A498" s="5" t="s">
        <v>1590</v>
      </c>
      <c r="B498" s="5" t="s">
        <v>1060</v>
      </c>
      <c r="C498" s="5" t="s">
        <v>1579</v>
      </c>
      <c r="D498" s="2" t="str">
        <f t="shared" si="30"/>
        <v>Freeform_13971</v>
      </c>
      <c r="E498" s="6">
        <v>943.26700000000005</v>
      </c>
      <c r="X498" s="64" t="s">
        <v>1150</v>
      </c>
      <c r="Y498" s="48" t="s">
        <v>3117</v>
      </c>
      <c r="Z498" s="48" t="s">
        <v>2326</v>
      </c>
      <c r="AA498" s="51" t="str">
        <f t="shared" si="31"/>
        <v/>
      </c>
      <c r="AB498" s="51" t="str">
        <f t="shared" si="29"/>
        <v/>
      </c>
      <c r="AU498" s="55" t="s">
        <v>1691</v>
      </c>
      <c r="AV498" s="55" t="s">
        <v>1150</v>
      </c>
      <c r="AW498" s="55" t="s">
        <v>2620</v>
      </c>
      <c r="AX498" s="55" t="s">
        <v>1150</v>
      </c>
      <c r="AY498" s="48" t="s">
        <v>3117</v>
      </c>
      <c r="AZ498" s="48" t="s">
        <v>571</v>
      </c>
    </row>
    <row r="499" spans="1:52">
      <c r="A499" s="5" t="s">
        <v>1584</v>
      </c>
      <c r="B499" s="5" t="s">
        <v>1054</v>
      </c>
      <c r="C499" s="5" t="s">
        <v>1579</v>
      </c>
      <c r="D499" s="2" t="str">
        <f t="shared" si="30"/>
        <v>Freeform_13964</v>
      </c>
      <c r="E499" s="6">
        <v>687.72400000000005</v>
      </c>
      <c r="X499" s="64" t="s">
        <v>1151</v>
      </c>
      <c r="Y499" s="48" t="s">
        <v>3118</v>
      </c>
      <c r="Z499" s="48" t="s">
        <v>2327</v>
      </c>
      <c r="AA499" s="51" t="str">
        <f t="shared" si="31"/>
        <v/>
      </c>
      <c r="AB499" s="51" t="str">
        <f t="shared" si="29"/>
        <v/>
      </c>
      <c r="AU499" s="55" t="s">
        <v>1692</v>
      </c>
      <c r="AV499" s="55" t="s">
        <v>1151</v>
      </c>
      <c r="AW499" s="55" t="s">
        <v>2620</v>
      </c>
      <c r="AX499" s="55" t="s">
        <v>1151</v>
      </c>
      <c r="AY499" s="48" t="s">
        <v>3118</v>
      </c>
      <c r="AZ499" s="48" t="s">
        <v>572</v>
      </c>
    </row>
    <row r="500" spans="1:52">
      <c r="A500" s="5" t="s">
        <v>1578</v>
      </c>
      <c r="B500" s="5" t="s">
        <v>1050</v>
      </c>
      <c r="C500" s="5" t="s">
        <v>1579</v>
      </c>
      <c r="D500" s="2" t="str">
        <f t="shared" si="30"/>
        <v>Freeform_13959</v>
      </c>
      <c r="E500" s="6">
        <v>194.98</v>
      </c>
      <c r="X500" s="64" t="s">
        <v>1152</v>
      </c>
      <c r="Y500" s="48" t="s">
        <v>3119</v>
      </c>
      <c r="Z500" s="48" t="s">
        <v>2328</v>
      </c>
      <c r="AA500" s="51" t="str">
        <f t="shared" si="31"/>
        <v/>
      </c>
      <c r="AB500" s="51" t="str">
        <f t="shared" si="29"/>
        <v/>
      </c>
      <c r="AU500" s="55" t="s">
        <v>1693</v>
      </c>
      <c r="AV500" s="55" t="s">
        <v>1152</v>
      </c>
      <c r="AW500" s="55" t="s">
        <v>2620</v>
      </c>
      <c r="AX500" s="55" t="s">
        <v>1152</v>
      </c>
      <c r="AY500" s="48" t="s">
        <v>3119</v>
      </c>
      <c r="AZ500" s="48" t="s">
        <v>573</v>
      </c>
    </row>
    <row r="501" spans="1:52">
      <c r="A501" s="5" t="s">
        <v>1589</v>
      </c>
      <c r="B501" s="5" t="s">
        <v>1059</v>
      </c>
      <c r="C501" s="5" t="s">
        <v>1579</v>
      </c>
      <c r="D501" s="2" t="str">
        <f t="shared" si="30"/>
        <v>Freeform_13969</v>
      </c>
      <c r="E501" s="6">
        <v>274.55200000000002</v>
      </c>
      <c r="X501" s="64" t="s">
        <v>1153</v>
      </c>
      <c r="Y501" s="48" t="s">
        <v>3120</v>
      </c>
      <c r="Z501" s="48" t="s">
        <v>2329</v>
      </c>
      <c r="AA501" s="51" t="str">
        <f t="shared" si="31"/>
        <v/>
      </c>
      <c r="AB501" s="51" t="str">
        <f t="shared" si="29"/>
        <v/>
      </c>
      <c r="AU501" s="55" t="s">
        <v>1694</v>
      </c>
      <c r="AV501" s="55" t="s">
        <v>1153</v>
      </c>
      <c r="AW501" s="55" t="s">
        <v>2620</v>
      </c>
      <c r="AX501" s="55" t="s">
        <v>1153</v>
      </c>
      <c r="AY501" s="48" t="s">
        <v>3120</v>
      </c>
      <c r="AZ501" s="48" t="s">
        <v>574</v>
      </c>
    </row>
    <row r="502" spans="1:52">
      <c r="A502" s="5" t="s">
        <v>1581</v>
      </c>
      <c r="B502" s="5" t="s">
        <v>1052</v>
      </c>
      <c r="C502" s="5" t="s">
        <v>1579</v>
      </c>
      <c r="D502" s="2" t="str">
        <f t="shared" si="30"/>
        <v>Freeform_13961</v>
      </c>
      <c r="E502" s="6">
        <v>191.05799999999999</v>
      </c>
      <c r="X502" s="64" t="s">
        <v>1154</v>
      </c>
      <c r="Y502" s="48" t="s">
        <v>3121</v>
      </c>
      <c r="Z502" s="48" t="s">
        <v>2330</v>
      </c>
      <c r="AA502" s="51" t="str">
        <f t="shared" si="31"/>
        <v/>
      </c>
      <c r="AB502" s="51" t="str">
        <f t="shared" si="29"/>
        <v/>
      </c>
      <c r="AU502" s="55" t="s">
        <v>1695</v>
      </c>
      <c r="AV502" s="55" t="s">
        <v>1154</v>
      </c>
      <c r="AW502" s="55" t="s">
        <v>2620</v>
      </c>
      <c r="AX502" s="55" t="s">
        <v>1154</v>
      </c>
      <c r="AY502" s="48" t="s">
        <v>3121</v>
      </c>
      <c r="AZ502" s="48" t="s">
        <v>575</v>
      </c>
    </row>
    <row r="503" spans="1:52">
      <c r="A503" s="5" t="s">
        <v>1582</v>
      </c>
      <c r="B503" s="5" t="s">
        <v>724</v>
      </c>
      <c r="C503" s="5" t="s">
        <v>1579</v>
      </c>
      <c r="D503" s="2" t="str">
        <f t="shared" si="30"/>
        <v>Freeform_13962</v>
      </c>
      <c r="E503" s="6">
        <v>357.625</v>
      </c>
      <c r="X503" s="64" t="s">
        <v>1155</v>
      </c>
      <c r="Y503" s="48" t="s">
        <v>3122</v>
      </c>
      <c r="Z503" s="48" t="s">
        <v>2331</v>
      </c>
      <c r="AA503" s="51" t="str">
        <f t="shared" si="31"/>
        <v/>
      </c>
      <c r="AB503" s="51" t="str">
        <f t="shared" si="29"/>
        <v/>
      </c>
      <c r="AU503" s="55" t="s">
        <v>1696</v>
      </c>
      <c r="AV503" s="55" t="s">
        <v>1155</v>
      </c>
      <c r="AW503" s="55" t="s">
        <v>1697</v>
      </c>
      <c r="AX503" s="55" t="s">
        <v>1155</v>
      </c>
      <c r="AY503" s="48" t="s">
        <v>3122</v>
      </c>
      <c r="AZ503" s="48" t="s">
        <v>576</v>
      </c>
    </row>
    <row r="504" spans="1:52">
      <c r="A504" s="5" t="s">
        <v>1586</v>
      </c>
      <c r="B504" s="5" t="s">
        <v>1056</v>
      </c>
      <c r="C504" s="5" t="s">
        <v>1579</v>
      </c>
      <c r="D504" s="2" t="str">
        <f t="shared" si="30"/>
        <v>Freeform_13966</v>
      </c>
      <c r="E504" s="6">
        <v>193.608</v>
      </c>
      <c r="X504" s="64" t="s">
        <v>1156</v>
      </c>
      <c r="Y504" s="48" t="s">
        <v>3123</v>
      </c>
      <c r="Z504" s="48" t="s">
        <v>2332</v>
      </c>
      <c r="AA504" s="51" t="str">
        <f t="shared" si="31"/>
        <v/>
      </c>
      <c r="AB504" s="51" t="str">
        <f t="shared" si="29"/>
        <v/>
      </c>
      <c r="AU504" s="55" t="s">
        <v>1698</v>
      </c>
      <c r="AV504" s="55" t="s">
        <v>1156</v>
      </c>
      <c r="AW504" s="55" t="s">
        <v>1697</v>
      </c>
      <c r="AX504" s="55" t="s">
        <v>1156</v>
      </c>
      <c r="AY504" s="48" t="s">
        <v>3123</v>
      </c>
      <c r="AZ504" s="48" t="s">
        <v>577</v>
      </c>
    </row>
    <row r="505" spans="1:52">
      <c r="A505" s="5" t="s">
        <v>1588</v>
      </c>
      <c r="B505" s="5" t="s">
        <v>1058</v>
      </c>
      <c r="C505" s="5" t="s">
        <v>1579</v>
      </c>
      <c r="D505" s="2" t="str">
        <f t="shared" si="30"/>
        <v>Freeform_13968</v>
      </c>
      <c r="E505" s="6">
        <v>280.14699999999999</v>
      </c>
      <c r="X505" s="64" t="s">
        <v>872</v>
      </c>
      <c r="Y505" s="48" t="s">
        <v>3124</v>
      </c>
      <c r="Z505" s="48" t="s">
        <v>2333</v>
      </c>
      <c r="AA505" s="51" t="str">
        <f t="shared" si="31"/>
        <v/>
      </c>
      <c r="AB505" s="51" t="str">
        <f t="shared" si="29"/>
        <v/>
      </c>
      <c r="AU505" s="55" t="s">
        <v>1699</v>
      </c>
      <c r="AV505" s="55" t="s">
        <v>872</v>
      </c>
      <c r="AW505" s="55" t="s">
        <v>1697</v>
      </c>
      <c r="AX505" s="55" t="s">
        <v>872</v>
      </c>
      <c r="AY505" s="48" t="s">
        <v>3124</v>
      </c>
      <c r="AZ505" s="48" t="s">
        <v>578</v>
      </c>
    </row>
    <row r="506" spans="1:52">
      <c r="A506" s="5" t="s">
        <v>1585</v>
      </c>
      <c r="B506" s="5" t="s">
        <v>1055</v>
      </c>
      <c r="C506" s="5" t="s">
        <v>1579</v>
      </c>
      <c r="D506" s="2" t="str">
        <f t="shared" si="30"/>
        <v>Freeform_13965</v>
      </c>
      <c r="E506" s="6">
        <v>200.76300000000001</v>
      </c>
      <c r="X506" s="64" t="s">
        <v>1157</v>
      </c>
      <c r="Y506" s="48" t="s">
        <v>3125</v>
      </c>
      <c r="Z506" s="48" t="s">
        <v>2334</v>
      </c>
      <c r="AA506" s="51" t="str">
        <f t="shared" si="31"/>
        <v/>
      </c>
      <c r="AB506" s="51" t="str">
        <f t="shared" si="29"/>
        <v/>
      </c>
      <c r="AU506" s="55" t="s">
        <v>1700</v>
      </c>
      <c r="AV506" s="55" t="s">
        <v>1157</v>
      </c>
      <c r="AW506" s="55" t="s">
        <v>1697</v>
      </c>
      <c r="AX506" s="55" t="s">
        <v>1157</v>
      </c>
      <c r="AY506" s="48" t="s">
        <v>3125</v>
      </c>
      <c r="AZ506" s="48" t="s">
        <v>579</v>
      </c>
    </row>
    <row r="507" spans="1:52">
      <c r="A507" s="5" t="s">
        <v>1594</v>
      </c>
      <c r="B507" s="5" t="s">
        <v>2579</v>
      </c>
      <c r="C507" s="5" t="s">
        <v>1579</v>
      </c>
      <c r="D507" s="2" t="str">
        <f t="shared" si="30"/>
        <v>Freeform_13975</v>
      </c>
      <c r="E507" s="6">
        <v>269.13900000000001</v>
      </c>
      <c r="X507" s="64" t="s">
        <v>1158</v>
      </c>
      <c r="Y507" s="48" t="s">
        <v>3126</v>
      </c>
      <c r="Z507" s="48" t="s">
        <v>2335</v>
      </c>
      <c r="AA507" s="51" t="str">
        <f t="shared" si="31"/>
        <v/>
      </c>
      <c r="AB507" s="51" t="str">
        <f t="shared" si="29"/>
        <v/>
      </c>
      <c r="AU507" s="55" t="s">
        <v>1701</v>
      </c>
      <c r="AV507" s="55" t="s">
        <v>1158</v>
      </c>
      <c r="AW507" s="55" t="s">
        <v>1697</v>
      </c>
      <c r="AX507" s="55" t="s">
        <v>1158</v>
      </c>
      <c r="AY507" s="48" t="s">
        <v>3126</v>
      </c>
      <c r="AZ507" s="48" t="s">
        <v>580</v>
      </c>
    </row>
    <row r="508" spans="1:52">
      <c r="A508" s="5" t="s">
        <v>1595</v>
      </c>
      <c r="B508" s="5" t="s">
        <v>1065</v>
      </c>
      <c r="C508" s="5" t="s">
        <v>1579</v>
      </c>
      <c r="D508" s="2" t="str">
        <f t="shared" si="30"/>
        <v>Freeform_13976</v>
      </c>
      <c r="E508" s="6">
        <v>172.727</v>
      </c>
      <c r="X508" s="64" t="s">
        <v>1159</v>
      </c>
      <c r="Y508" s="48" t="s">
        <v>3127</v>
      </c>
      <c r="Z508" s="48" t="s">
        <v>2336</v>
      </c>
      <c r="AA508" s="51" t="str">
        <f t="shared" si="31"/>
        <v/>
      </c>
      <c r="AB508" s="51" t="str">
        <f t="shared" si="29"/>
        <v/>
      </c>
      <c r="AU508" s="55" t="s">
        <v>1702</v>
      </c>
      <c r="AV508" s="55" t="s">
        <v>1159</v>
      </c>
      <c r="AW508" s="55" t="s">
        <v>1697</v>
      </c>
      <c r="AX508" s="55" t="s">
        <v>1159</v>
      </c>
      <c r="AY508" s="48" t="s">
        <v>3127</v>
      </c>
      <c r="AZ508" s="48" t="s">
        <v>581</v>
      </c>
    </row>
    <row r="509" spans="1:52">
      <c r="A509" s="5" t="s">
        <v>1593</v>
      </c>
      <c r="B509" s="5" t="s">
        <v>1063</v>
      </c>
      <c r="C509" s="5" t="s">
        <v>1579</v>
      </c>
      <c r="D509" s="2" t="str">
        <f t="shared" si="30"/>
        <v>Freeform_13974</v>
      </c>
      <c r="E509" s="6">
        <v>429.55</v>
      </c>
      <c r="X509" s="64" t="s">
        <v>1160</v>
      </c>
      <c r="Y509" s="48" t="s">
        <v>3128</v>
      </c>
      <c r="Z509" s="48" t="s">
        <v>2337</v>
      </c>
      <c r="AA509" s="51" t="str">
        <f t="shared" si="31"/>
        <v/>
      </c>
      <c r="AB509" s="51" t="str">
        <f t="shared" si="29"/>
        <v/>
      </c>
      <c r="AU509" s="55" t="s">
        <v>1703</v>
      </c>
      <c r="AV509" s="55" t="s">
        <v>1160</v>
      </c>
      <c r="AW509" s="55" t="s">
        <v>1697</v>
      </c>
      <c r="AX509" s="55" t="s">
        <v>1160</v>
      </c>
      <c r="AY509" s="48" t="s">
        <v>3128</v>
      </c>
      <c r="AZ509" s="48" t="s">
        <v>582</v>
      </c>
    </row>
    <row r="510" spans="1:52">
      <c r="A510" s="5" t="s">
        <v>1580</v>
      </c>
      <c r="B510" s="5" t="s">
        <v>1051</v>
      </c>
      <c r="C510" s="5" t="s">
        <v>1579</v>
      </c>
      <c r="D510" s="2" t="str">
        <f t="shared" si="30"/>
        <v>Freeform_13960</v>
      </c>
      <c r="E510" s="6">
        <v>196.43100000000001</v>
      </c>
      <c r="X510" s="64" t="s">
        <v>1161</v>
      </c>
      <c r="Y510" s="48" t="s">
        <v>3129</v>
      </c>
      <c r="Z510" s="48" t="s">
        <v>2338</v>
      </c>
      <c r="AA510" s="51" t="str">
        <f t="shared" si="31"/>
        <v/>
      </c>
      <c r="AB510" s="51" t="str">
        <f t="shared" si="29"/>
        <v/>
      </c>
      <c r="AU510" s="55" t="s">
        <v>1704</v>
      </c>
      <c r="AV510" s="55" t="s">
        <v>1161</v>
      </c>
      <c r="AW510" s="55" t="s">
        <v>1697</v>
      </c>
      <c r="AX510" s="55" t="s">
        <v>1161</v>
      </c>
      <c r="AY510" s="48" t="s">
        <v>3129</v>
      </c>
      <c r="AZ510" s="48" t="s">
        <v>583</v>
      </c>
    </row>
    <row r="511" spans="1:52">
      <c r="A511" s="5" t="s">
        <v>1583</v>
      </c>
      <c r="B511" s="5" t="s">
        <v>1053</v>
      </c>
      <c r="C511" s="5" t="s">
        <v>1579</v>
      </c>
      <c r="D511" s="2" t="str">
        <f t="shared" si="30"/>
        <v>Freeform_13963</v>
      </c>
      <c r="E511" s="6">
        <v>245.85599999999999</v>
      </c>
      <c r="X511" s="64" t="s">
        <v>1162</v>
      </c>
      <c r="Y511" s="48" t="s">
        <v>3130</v>
      </c>
      <c r="Z511" s="48" t="s">
        <v>2339</v>
      </c>
      <c r="AA511" s="51" t="str">
        <f t="shared" si="31"/>
        <v/>
      </c>
      <c r="AB511" s="51" t="str">
        <f t="shared" si="29"/>
        <v/>
      </c>
      <c r="AU511" s="55" t="s">
        <v>1705</v>
      </c>
      <c r="AV511" s="55" t="s">
        <v>1162</v>
      </c>
      <c r="AW511" s="55" t="s">
        <v>1697</v>
      </c>
      <c r="AX511" s="55" t="s">
        <v>1162</v>
      </c>
      <c r="AY511" s="48" t="s">
        <v>3130</v>
      </c>
      <c r="AZ511" s="48" t="s">
        <v>584</v>
      </c>
    </row>
    <row r="512" spans="1:52">
      <c r="A512" s="5" t="s">
        <v>1591</v>
      </c>
      <c r="B512" s="5" t="s">
        <v>1061</v>
      </c>
      <c r="C512" s="5" t="s">
        <v>1579</v>
      </c>
      <c r="D512" s="2" t="str">
        <f t="shared" si="30"/>
        <v>Freeform_13972</v>
      </c>
      <c r="E512" s="6">
        <v>162.59700000000001</v>
      </c>
      <c r="X512" s="64" t="s">
        <v>1163</v>
      </c>
      <c r="Y512" s="48" t="s">
        <v>3131</v>
      </c>
      <c r="Z512" s="48" t="s">
        <v>2340</v>
      </c>
      <c r="AA512" s="51" t="str">
        <f t="shared" si="31"/>
        <v/>
      </c>
      <c r="AB512" s="51" t="str">
        <f t="shared" si="29"/>
        <v/>
      </c>
      <c r="AU512" s="55" t="s">
        <v>1706</v>
      </c>
      <c r="AV512" s="55" t="s">
        <v>1163</v>
      </c>
      <c r="AW512" s="55" t="s">
        <v>1697</v>
      </c>
      <c r="AX512" s="55" t="s">
        <v>1163</v>
      </c>
      <c r="AY512" s="48" t="s">
        <v>3131</v>
      </c>
      <c r="AZ512" s="48" t="s">
        <v>585</v>
      </c>
    </row>
    <row r="513" spans="1:52">
      <c r="A513" s="5" t="s">
        <v>1592</v>
      </c>
      <c r="B513" s="5" t="s">
        <v>1062</v>
      </c>
      <c r="C513" s="5" t="s">
        <v>1579</v>
      </c>
      <c r="D513" s="2" t="str">
        <f t="shared" si="30"/>
        <v>Freeform_13973</v>
      </c>
      <c r="E513" s="6">
        <v>93.441000000000003</v>
      </c>
      <c r="X513" s="64" t="s">
        <v>1164</v>
      </c>
      <c r="Y513" s="48" t="s">
        <v>3132</v>
      </c>
      <c r="Z513" s="48" t="s">
        <v>2341</v>
      </c>
      <c r="AA513" s="51" t="str">
        <f t="shared" si="31"/>
        <v/>
      </c>
      <c r="AB513" s="51" t="str">
        <f t="shared" si="29"/>
        <v/>
      </c>
      <c r="AU513" s="55" t="s">
        <v>1707</v>
      </c>
      <c r="AV513" s="55" t="s">
        <v>1164</v>
      </c>
      <c r="AW513" s="55" t="s">
        <v>1697</v>
      </c>
      <c r="AX513" s="55" t="s">
        <v>1164</v>
      </c>
      <c r="AY513" s="48" t="s">
        <v>3132</v>
      </c>
      <c r="AZ513" s="48" t="s">
        <v>586</v>
      </c>
    </row>
    <row r="514" spans="1:52">
      <c r="A514" s="5" t="s">
        <v>2580</v>
      </c>
      <c r="B514" s="5" t="s">
        <v>2581</v>
      </c>
      <c r="C514" s="5" t="s">
        <v>1476</v>
      </c>
      <c r="D514" s="2" t="str">
        <f t="shared" si="30"/>
        <v>Freeform_13818</v>
      </c>
      <c r="E514" s="6">
        <v>97.460999999999999</v>
      </c>
      <c r="X514" s="64" t="s">
        <v>1165</v>
      </c>
      <c r="Y514" s="48" t="s">
        <v>3133</v>
      </c>
      <c r="Z514" s="48" t="s">
        <v>2342</v>
      </c>
      <c r="AA514" s="51" t="str">
        <f t="shared" si="31"/>
        <v/>
      </c>
      <c r="AB514" s="51" t="str">
        <f t="shared" ref="AB514:AB577" si="32">IF(AND($E514&gt;=$AF$14,$E514&lt;=$AF$15),"",1)</f>
        <v/>
      </c>
      <c r="AU514" s="55" t="s">
        <v>1708</v>
      </c>
      <c r="AV514" s="55" t="s">
        <v>1165</v>
      </c>
      <c r="AW514" s="55" t="s">
        <v>1697</v>
      </c>
      <c r="AX514" s="55" t="s">
        <v>1165</v>
      </c>
      <c r="AY514" s="48" t="s">
        <v>3133</v>
      </c>
      <c r="AZ514" s="48" t="s">
        <v>587</v>
      </c>
    </row>
    <row r="515" spans="1:52">
      <c r="A515" s="5" t="s">
        <v>2582</v>
      </c>
      <c r="B515" s="5" t="s">
        <v>921</v>
      </c>
      <c r="C515" s="5" t="s">
        <v>1476</v>
      </c>
      <c r="D515" s="2" t="str">
        <f t="shared" ref="D515:D578" si="33">VLOOKUP(A515,AU:AY,5,FALSE)</f>
        <v>Freeform_13809</v>
      </c>
      <c r="E515" s="6">
        <v>176.822</v>
      </c>
      <c r="X515" s="64" t="s">
        <v>1166</v>
      </c>
      <c r="Y515" s="48" t="s">
        <v>3134</v>
      </c>
      <c r="Z515" s="48" t="s">
        <v>2343</v>
      </c>
      <c r="AA515" s="51" t="str">
        <f t="shared" ref="AA515:AA578" si="34">IF(Y515="","",AB515)</f>
        <v/>
      </c>
      <c r="AB515" s="51" t="str">
        <f t="shared" si="32"/>
        <v/>
      </c>
      <c r="AU515" s="55" t="s">
        <v>1709</v>
      </c>
      <c r="AV515" s="55" t="s">
        <v>1166</v>
      </c>
      <c r="AW515" s="55" t="s">
        <v>1697</v>
      </c>
      <c r="AX515" s="55" t="s">
        <v>1166</v>
      </c>
      <c r="AY515" s="48" t="s">
        <v>3134</v>
      </c>
      <c r="AZ515" s="48" t="s">
        <v>588</v>
      </c>
    </row>
    <row r="516" spans="1:52">
      <c r="A516" s="5" t="s">
        <v>2583</v>
      </c>
      <c r="B516" s="5" t="s">
        <v>2584</v>
      </c>
      <c r="C516" s="5" t="s">
        <v>1476</v>
      </c>
      <c r="D516" s="2" t="str">
        <f t="shared" si="33"/>
        <v>Freeform_13806</v>
      </c>
      <c r="E516" s="6">
        <v>81.977000000000004</v>
      </c>
      <c r="X516" s="64" t="s">
        <v>1167</v>
      </c>
      <c r="Y516" s="48" t="s">
        <v>3135</v>
      </c>
      <c r="Z516" s="48" t="s">
        <v>2344</v>
      </c>
      <c r="AA516" s="51" t="str">
        <f t="shared" si="34"/>
        <v/>
      </c>
      <c r="AB516" s="51" t="str">
        <f t="shared" si="32"/>
        <v/>
      </c>
      <c r="AU516" s="55" t="s">
        <v>1710</v>
      </c>
      <c r="AV516" s="55" t="s">
        <v>1167</v>
      </c>
      <c r="AW516" s="55" t="s">
        <v>1697</v>
      </c>
      <c r="AX516" s="55" t="s">
        <v>1167</v>
      </c>
      <c r="AY516" s="48" t="s">
        <v>3135</v>
      </c>
      <c r="AZ516" s="48" t="s">
        <v>589</v>
      </c>
    </row>
    <row r="517" spans="1:52">
      <c r="A517" s="5" t="s">
        <v>2585</v>
      </c>
      <c r="B517" s="5" t="s">
        <v>929</v>
      </c>
      <c r="C517" s="5" t="s">
        <v>1476</v>
      </c>
      <c r="D517" s="2" t="str">
        <f t="shared" si="33"/>
        <v>Freeform_13825</v>
      </c>
      <c r="E517" s="6">
        <v>323.32400000000001</v>
      </c>
      <c r="X517" s="64" t="s">
        <v>1168</v>
      </c>
      <c r="Y517" s="48" t="s">
        <v>3136</v>
      </c>
      <c r="Z517" s="48" t="s">
        <v>2345</v>
      </c>
      <c r="AA517" s="51" t="str">
        <f t="shared" si="34"/>
        <v/>
      </c>
      <c r="AB517" s="51" t="str">
        <f t="shared" si="32"/>
        <v/>
      </c>
      <c r="AU517" s="55" t="s">
        <v>1711</v>
      </c>
      <c r="AV517" s="55" t="s">
        <v>1168</v>
      </c>
      <c r="AW517" s="55" t="s">
        <v>1697</v>
      </c>
      <c r="AX517" s="55" t="s">
        <v>1168</v>
      </c>
      <c r="AY517" s="48" t="s">
        <v>3136</v>
      </c>
      <c r="AZ517" s="48" t="s">
        <v>590</v>
      </c>
    </row>
    <row r="518" spans="1:52">
      <c r="A518" s="5" t="s">
        <v>2586</v>
      </c>
      <c r="B518" s="5" t="s">
        <v>2587</v>
      </c>
      <c r="C518" s="5" t="s">
        <v>1476</v>
      </c>
      <c r="D518" s="2" t="str">
        <f t="shared" si="33"/>
        <v>Freeform_13807</v>
      </c>
      <c r="E518" s="6">
        <v>102.069</v>
      </c>
      <c r="X518" s="64" t="s">
        <v>1169</v>
      </c>
      <c r="Y518" s="48" t="s">
        <v>3137</v>
      </c>
      <c r="Z518" s="48" t="s">
        <v>2346</v>
      </c>
      <c r="AA518" s="51" t="str">
        <f t="shared" si="34"/>
        <v/>
      </c>
      <c r="AB518" s="51" t="str">
        <f t="shared" si="32"/>
        <v/>
      </c>
      <c r="AU518" s="55" t="s">
        <v>1712</v>
      </c>
      <c r="AV518" s="55" t="s">
        <v>1169</v>
      </c>
      <c r="AW518" s="55" t="s">
        <v>1697</v>
      </c>
      <c r="AX518" s="55" t="s">
        <v>1169</v>
      </c>
      <c r="AY518" s="48" t="s">
        <v>3137</v>
      </c>
      <c r="AZ518" s="48" t="s">
        <v>591</v>
      </c>
    </row>
    <row r="519" spans="1:52">
      <c r="A519" s="5" t="s">
        <v>2588</v>
      </c>
      <c r="B519" s="5" t="s">
        <v>2589</v>
      </c>
      <c r="C519" s="5" t="s">
        <v>1476</v>
      </c>
      <c r="D519" s="2" t="str">
        <f t="shared" si="33"/>
        <v>Freeform_13805</v>
      </c>
      <c r="E519" s="6">
        <v>114.66200000000001</v>
      </c>
      <c r="X519" s="64" t="s">
        <v>1170</v>
      </c>
      <c r="Y519" s="48" t="s">
        <v>3138</v>
      </c>
      <c r="Z519" s="48" t="s">
        <v>2347</v>
      </c>
      <c r="AA519" s="51" t="str">
        <f t="shared" si="34"/>
        <v/>
      </c>
      <c r="AB519" s="51" t="str">
        <f t="shared" si="32"/>
        <v/>
      </c>
      <c r="AU519" s="55" t="s">
        <v>1713</v>
      </c>
      <c r="AV519" s="55" t="s">
        <v>1170</v>
      </c>
      <c r="AW519" s="55" t="s">
        <v>1697</v>
      </c>
      <c r="AX519" s="55" t="s">
        <v>1170</v>
      </c>
      <c r="AY519" s="48" t="s">
        <v>3138</v>
      </c>
      <c r="AZ519" s="48" t="s">
        <v>592</v>
      </c>
    </row>
    <row r="520" spans="1:52">
      <c r="A520" s="5" t="s">
        <v>2590</v>
      </c>
      <c r="B520" s="5" t="s">
        <v>2591</v>
      </c>
      <c r="C520" s="5" t="s">
        <v>1476</v>
      </c>
      <c r="D520" s="2" t="str">
        <f t="shared" si="33"/>
        <v>Freeform_13803</v>
      </c>
      <c r="E520" s="6">
        <v>87.814999999999998</v>
      </c>
      <c r="X520" s="64" t="s">
        <v>1144</v>
      </c>
      <c r="Y520" s="48" t="s">
        <v>3139</v>
      </c>
      <c r="Z520" s="48" t="s">
        <v>2348</v>
      </c>
      <c r="AA520" s="51" t="str">
        <f t="shared" si="34"/>
        <v/>
      </c>
      <c r="AB520" s="51" t="str">
        <f t="shared" si="32"/>
        <v/>
      </c>
      <c r="AU520" s="55" t="s">
        <v>1714</v>
      </c>
      <c r="AV520" s="55" t="s">
        <v>1144</v>
      </c>
      <c r="AW520" s="55" t="s">
        <v>1697</v>
      </c>
      <c r="AX520" s="55" t="s">
        <v>1144</v>
      </c>
      <c r="AY520" s="48" t="s">
        <v>3139</v>
      </c>
      <c r="AZ520" s="48" t="s">
        <v>593</v>
      </c>
    </row>
    <row r="521" spans="1:52">
      <c r="A521" s="5" t="s">
        <v>2592</v>
      </c>
      <c r="B521" s="5" t="s">
        <v>924</v>
      </c>
      <c r="C521" s="5" t="s">
        <v>1476</v>
      </c>
      <c r="D521" s="2" t="str">
        <f t="shared" si="33"/>
        <v>Freeform_13815</v>
      </c>
      <c r="E521" s="6">
        <v>121.453</v>
      </c>
      <c r="X521" s="64" t="s">
        <v>1171</v>
      </c>
      <c r="Y521" s="48" t="s">
        <v>3140</v>
      </c>
      <c r="Z521" s="48" t="s">
        <v>2349</v>
      </c>
      <c r="AA521" s="51" t="str">
        <f t="shared" si="34"/>
        <v/>
      </c>
      <c r="AB521" s="51" t="str">
        <f t="shared" si="32"/>
        <v/>
      </c>
      <c r="AU521" s="55" t="s">
        <v>57</v>
      </c>
      <c r="AV521" s="55" t="s">
        <v>1171</v>
      </c>
      <c r="AW521" s="55" t="s">
        <v>1715</v>
      </c>
      <c r="AX521" s="55" t="s">
        <v>1171</v>
      </c>
      <c r="AY521" s="48" t="s">
        <v>3140</v>
      </c>
      <c r="AZ521" s="48" t="s">
        <v>594</v>
      </c>
    </row>
    <row r="522" spans="1:52">
      <c r="A522" s="5" t="s">
        <v>2593</v>
      </c>
      <c r="B522" s="5" t="s">
        <v>2594</v>
      </c>
      <c r="C522" s="5" t="s">
        <v>1476</v>
      </c>
      <c r="D522" s="2" t="str">
        <f t="shared" si="33"/>
        <v>Freeform_13822</v>
      </c>
      <c r="E522" s="6">
        <v>143.83199999999999</v>
      </c>
      <c r="X522" s="64" t="s">
        <v>40</v>
      </c>
      <c r="Y522" s="48" t="s">
        <v>3141</v>
      </c>
      <c r="Z522" s="48" t="s">
        <v>2350</v>
      </c>
      <c r="AA522" s="51" t="str">
        <f t="shared" si="34"/>
        <v/>
      </c>
      <c r="AB522" s="51" t="str">
        <f t="shared" si="32"/>
        <v/>
      </c>
      <c r="AU522" s="55" t="s">
        <v>59</v>
      </c>
      <c r="AV522" s="55" t="s">
        <v>40</v>
      </c>
      <c r="AW522" s="55" t="s">
        <v>1715</v>
      </c>
      <c r="AX522" s="55" t="s">
        <v>40</v>
      </c>
      <c r="AY522" s="48" t="s">
        <v>3141</v>
      </c>
      <c r="AZ522" s="48" t="s">
        <v>595</v>
      </c>
    </row>
    <row r="523" spans="1:52">
      <c r="A523" s="5" t="s">
        <v>2595</v>
      </c>
      <c r="B523" s="5" t="s">
        <v>2596</v>
      </c>
      <c r="C523" s="5" t="s">
        <v>1476</v>
      </c>
      <c r="D523" s="2" t="str">
        <f t="shared" si="33"/>
        <v>Freeform_13819</v>
      </c>
      <c r="E523" s="6">
        <v>83.358000000000004</v>
      </c>
      <c r="X523" s="64" t="s">
        <v>69</v>
      </c>
      <c r="Y523" s="48" t="s">
        <v>3142</v>
      </c>
      <c r="Z523" s="48" t="s">
        <v>2351</v>
      </c>
      <c r="AA523" s="51" t="str">
        <f t="shared" si="34"/>
        <v/>
      </c>
      <c r="AB523" s="51" t="str">
        <f t="shared" si="32"/>
        <v/>
      </c>
      <c r="AU523" s="55" t="s">
        <v>51</v>
      </c>
      <c r="AV523" s="55" t="s">
        <v>69</v>
      </c>
      <c r="AW523" s="55" t="s">
        <v>1715</v>
      </c>
      <c r="AX523" s="55" t="s">
        <v>69</v>
      </c>
      <c r="AY523" s="48" t="s">
        <v>3142</v>
      </c>
      <c r="AZ523" s="48" t="s">
        <v>596</v>
      </c>
    </row>
    <row r="524" spans="1:52">
      <c r="A524" s="5" t="s">
        <v>2597</v>
      </c>
      <c r="B524" s="5" t="s">
        <v>923</v>
      </c>
      <c r="C524" s="5" t="s">
        <v>1476</v>
      </c>
      <c r="D524" s="2" t="str">
        <f t="shared" si="33"/>
        <v>Freeform_13814</v>
      </c>
      <c r="E524" s="6">
        <v>132.84</v>
      </c>
      <c r="X524" s="64" t="s">
        <v>68</v>
      </c>
      <c r="Y524" s="48" t="s">
        <v>3143</v>
      </c>
      <c r="Z524" s="48" t="s">
        <v>2352</v>
      </c>
      <c r="AA524" s="51" t="str">
        <f t="shared" si="34"/>
        <v/>
      </c>
      <c r="AB524" s="51" t="str">
        <f t="shared" si="32"/>
        <v/>
      </c>
      <c r="AU524" s="55" t="s">
        <v>50</v>
      </c>
      <c r="AV524" s="55" t="s">
        <v>68</v>
      </c>
      <c r="AW524" s="55" t="s">
        <v>1715</v>
      </c>
      <c r="AX524" s="55" t="s">
        <v>68</v>
      </c>
      <c r="AY524" s="48" t="s">
        <v>3143</v>
      </c>
      <c r="AZ524" s="48" t="s">
        <v>597</v>
      </c>
    </row>
    <row r="525" spans="1:52">
      <c r="A525" s="5" t="s">
        <v>2598</v>
      </c>
      <c r="B525" s="5" t="s">
        <v>2599</v>
      </c>
      <c r="C525" s="5" t="s">
        <v>1476</v>
      </c>
      <c r="D525" s="2" t="str">
        <f t="shared" si="33"/>
        <v>Freeform_13820</v>
      </c>
      <c r="E525" s="6">
        <v>86.965999999999994</v>
      </c>
      <c r="X525" s="64" t="s">
        <v>65</v>
      </c>
      <c r="Y525" s="48" t="s">
        <v>3144</v>
      </c>
      <c r="Z525" s="48" t="s">
        <v>2353</v>
      </c>
      <c r="AA525" s="51" t="str">
        <f t="shared" si="34"/>
        <v/>
      </c>
      <c r="AB525" s="51" t="str">
        <f t="shared" si="32"/>
        <v/>
      </c>
      <c r="AU525" s="55" t="s">
        <v>45</v>
      </c>
      <c r="AV525" s="55" t="s">
        <v>65</v>
      </c>
      <c r="AW525" s="55" t="s">
        <v>1715</v>
      </c>
      <c r="AX525" s="55" t="s">
        <v>65</v>
      </c>
      <c r="AY525" s="48" t="s">
        <v>3144</v>
      </c>
      <c r="AZ525" s="48" t="s">
        <v>598</v>
      </c>
    </row>
    <row r="526" spans="1:52">
      <c r="A526" s="5" t="s">
        <v>2600</v>
      </c>
      <c r="B526" s="5" t="s">
        <v>2601</v>
      </c>
      <c r="C526" s="5" t="s">
        <v>1476</v>
      </c>
      <c r="D526" s="2" t="str">
        <f t="shared" si="33"/>
        <v>Freeform_13824</v>
      </c>
      <c r="E526" s="6">
        <v>225.24199999999999</v>
      </c>
      <c r="X526" s="64" t="s">
        <v>72</v>
      </c>
      <c r="Y526" s="48" t="s">
        <v>3145</v>
      </c>
      <c r="Z526" s="48" t="s">
        <v>2354</v>
      </c>
      <c r="AA526" s="51" t="str">
        <f t="shared" si="34"/>
        <v/>
      </c>
      <c r="AB526" s="51" t="str">
        <f t="shared" si="32"/>
        <v/>
      </c>
      <c r="AU526" s="55" t="s">
        <v>55</v>
      </c>
      <c r="AV526" s="55" t="s">
        <v>72</v>
      </c>
      <c r="AW526" s="55" t="s">
        <v>1715</v>
      </c>
      <c r="AX526" s="55" t="s">
        <v>72</v>
      </c>
      <c r="AY526" s="48" t="s">
        <v>3145</v>
      </c>
      <c r="AZ526" s="48" t="s">
        <v>599</v>
      </c>
    </row>
    <row r="527" spans="1:52">
      <c r="A527" s="5" t="s">
        <v>2602</v>
      </c>
      <c r="B527" s="5" t="s">
        <v>2603</v>
      </c>
      <c r="C527" s="5" t="s">
        <v>1476</v>
      </c>
      <c r="D527" s="2" t="str">
        <f t="shared" si="33"/>
        <v>Freeform_13812</v>
      </c>
      <c r="E527" s="6">
        <v>132.822</v>
      </c>
      <c r="X527" s="64" t="s">
        <v>73</v>
      </c>
      <c r="Y527" s="48" t="s">
        <v>3146</v>
      </c>
      <c r="Z527" s="48" t="s">
        <v>2355</v>
      </c>
      <c r="AA527" s="51" t="str">
        <f t="shared" si="34"/>
        <v/>
      </c>
      <c r="AB527" s="51" t="str">
        <f t="shared" si="32"/>
        <v/>
      </c>
      <c r="AU527" s="55" t="s">
        <v>60</v>
      </c>
      <c r="AV527" s="55" t="s">
        <v>73</v>
      </c>
      <c r="AW527" s="55" t="s">
        <v>1715</v>
      </c>
      <c r="AX527" s="55" t="s">
        <v>73</v>
      </c>
      <c r="AY527" s="48" t="s">
        <v>3146</v>
      </c>
      <c r="AZ527" s="48" t="s">
        <v>600</v>
      </c>
    </row>
    <row r="528" spans="1:52">
      <c r="A528" s="5" t="s">
        <v>2604</v>
      </c>
      <c r="B528" s="5" t="s">
        <v>2605</v>
      </c>
      <c r="C528" s="5" t="s">
        <v>1476</v>
      </c>
      <c r="D528" s="2" t="str">
        <f t="shared" si="33"/>
        <v>Freeform_13816</v>
      </c>
      <c r="E528" s="6">
        <v>149.05000000000001</v>
      </c>
      <c r="X528" s="64" t="s">
        <v>1172</v>
      </c>
      <c r="Y528" s="48" t="s">
        <v>3147</v>
      </c>
      <c r="Z528" s="48" t="s">
        <v>2356</v>
      </c>
      <c r="AA528" s="51" t="str">
        <f t="shared" si="34"/>
        <v/>
      </c>
      <c r="AB528" s="51" t="str">
        <f t="shared" si="32"/>
        <v/>
      </c>
      <c r="AU528" s="55" t="s">
        <v>58</v>
      </c>
      <c r="AV528" s="55" t="s">
        <v>1172</v>
      </c>
      <c r="AW528" s="55" t="s">
        <v>1715</v>
      </c>
      <c r="AX528" s="55" t="s">
        <v>1172</v>
      </c>
      <c r="AY528" s="48" t="s">
        <v>3147</v>
      </c>
      <c r="AZ528" s="48" t="s">
        <v>601</v>
      </c>
    </row>
    <row r="529" spans="1:52">
      <c r="A529" s="5" t="s">
        <v>2606</v>
      </c>
      <c r="B529" s="5" t="s">
        <v>922</v>
      </c>
      <c r="C529" s="5" t="s">
        <v>1476</v>
      </c>
      <c r="D529" s="2" t="str">
        <f t="shared" si="33"/>
        <v>Freeform_13813</v>
      </c>
      <c r="E529" s="6">
        <v>97.363</v>
      </c>
      <c r="X529" s="64" t="s">
        <v>64</v>
      </c>
      <c r="Y529" s="48" t="s">
        <v>3148</v>
      </c>
      <c r="Z529" s="48" t="s">
        <v>2357</v>
      </c>
      <c r="AA529" s="51" t="str">
        <f t="shared" si="34"/>
        <v/>
      </c>
      <c r="AB529" s="51" t="str">
        <f t="shared" si="32"/>
        <v/>
      </c>
      <c r="AU529" s="55" t="s">
        <v>44</v>
      </c>
      <c r="AV529" s="55" t="s">
        <v>64</v>
      </c>
      <c r="AW529" s="55" t="s">
        <v>1715</v>
      </c>
      <c r="AX529" s="55" t="s">
        <v>64</v>
      </c>
      <c r="AY529" s="48" t="s">
        <v>3148</v>
      </c>
      <c r="AZ529" s="48" t="s">
        <v>602</v>
      </c>
    </row>
    <row r="530" spans="1:52">
      <c r="A530" s="5" t="s">
        <v>2607</v>
      </c>
      <c r="B530" s="5" t="s">
        <v>920</v>
      </c>
      <c r="C530" s="5" t="s">
        <v>1476</v>
      </c>
      <c r="D530" s="2" t="str">
        <f t="shared" si="33"/>
        <v>Freeform_13808</v>
      </c>
      <c r="E530" s="6">
        <v>133.149</v>
      </c>
      <c r="X530" s="64" t="s">
        <v>1173</v>
      </c>
      <c r="Y530" s="48" t="s">
        <v>3149</v>
      </c>
      <c r="Z530" s="48" t="s">
        <v>2358</v>
      </c>
      <c r="AA530" s="51" t="str">
        <f t="shared" si="34"/>
        <v/>
      </c>
      <c r="AB530" s="51" t="str">
        <f t="shared" si="32"/>
        <v/>
      </c>
      <c r="AU530" s="55" t="s">
        <v>56</v>
      </c>
      <c r="AV530" s="55" t="s">
        <v>1173</v>
      </c>
      <c r="AW530" s="55" t="s">
        <v>1715</v>
      </c>
      <c r="AX530" s="55" t="s">
        <v>1173</v>
      </c>
      <c r="AY530" s="48" t="s">
        <v>3149</v>
      </c>
      <c r="AZ530" s="48" t="s">
        <v>603</v>
      </c>
    </row>
    <row r="531" spans="1:52">
      <c r="A531" s="5" t="s">
        <v>2608</v>
      </c>
      <c r="B531" s="5" t="s">
        <v>927</v>
      </c>
      <c r="C531" s="5" t="s">
        <v>1476</v>
      </c>
      <c r="D531" s="2" t="str">
        <f t="shared" si="33"/>
        <v>Freeform_13804</v>
      </c>
      <c r="E531" s="6">
        <v>190.06200000000001</v>
      </c>
      <c r="X531" s="64" t="s">
        <v>71</v>
      </c>
      <c r="Y531" s="48" t="s">
        <v>3150</v>
      </c>
      <c r="Z531" s="48" t="s">
        <v>2359</v>
      </c>
      <c r="AA531" s="51" t="str">
        <f t="shared" si="34"/>
        <v/>
      </c>
      <c r="AB531" s="51" t="str">
        <f t="shared" si="32"/>
        <v/>
      </c>
      <c r="AU531" s="55" t="s">
        <v>54</v>
      </c>
      <c r="AV531" s="55" t="s">
        <v>71</v>
      </c>
      <c r="AW531" s="55" t="s">
        <v>1715</v>
      </c>
      <c r="AX531" s="55" t="s">
        <v>71</v>
      </c>
      <c r="AY531" s="48" t="s">
        <v>3150</v>
      </c>
      <c r="AZ531" s="48" t="s">
        <v>604</v>
      </c>
    </row>
    <row r="532" spans="1:52">
      <c r="A532" s="5" t="s">
        <v>2609</v>
      </c>
      <c r="B532" s="5" t="s">
        <v>2610</v>
      </c>
      <c r="C532" s="5" t="s">
        <v>1476</v>
      </c>
      <c r="D532" s="2" t="str">
        <f t="shared" si="33"/>
        <v>Freeform_13811</v>
      </c>
      <c r="E532" s="6">
        <v>138.88800000000001</v>
      </c>
      <c r="X532" s="64" t="s">
        <v>70</v>
      </c>
      <c r="Y532" s="48" t="s">
        <v>3151</v>
      </c>
      <c r="Z532" s="48" t="s">
        <v>2360</v>
      </c>
      <c r="AA532" s="51" t="str">
        <f t="shared" si="34"/>
        <v/>
      </c>
      <c r="AB532" s="51" t="str">
        <f t="shared" si="32"/>
        <v/>
      </c>
      <c r="AU532" s="55" t="s">
        <v>52</v>
      </c>
      <c r="AV532" s="55" t="s">
        <v>70</v>
      </c>
      <c r="AW532" s="55" t="s">
        <v>1715</v>
      </c>
      <c r="AX532" s="55" t="s">
        <v>70</v>
      </c>
      <c r="AY532" s="48" t="s">
        <v>3151</v>
      </c>
      <c r="AZ532" s="48" t="s">
        <v>605</v>
      </c>
    </row>
    <row r="533" spans="1:52">
      <c r="A533" s="5" t="s">
        <v>2611</v>
      </c>
      <c r="B533" s="5" t="s">
        <v>925</v>
      </c>
      <c r="C533" s="5" t="s">
        <v>1476</v>
      </c>
      <c r="D533" s="2" t="str">
        <f t="shared" si="33"/>
        <v>Freeform_13817</v>
      </c>
      <c r="E533" s="6">
        <v>278.745</v>
      </c>
      <c r="X533" s="64" t="s">
        <v>67</v>
      </c>
      <c r="Y533" s="48" t="s">
        <v>3152</v>
      </c>
      <c r="Z533" s="48" t="s">
        <v>2361</v>
      </c>
      <c r="AA533" s="51" t="str">
        <f t="shared" si="34"/>
        <v/>
      </c>
      <c r="AB533" s="51" t="str">
        <f t="shared" si="32"/>
        <v/>
      </c>
      <c r="AU533" s="55" t="s">
        <v>49</v>
      </c>
      <c r="AV533" s="55" t="s">
        <v>67</v>
      </c>
      <c r="AW533" s="55" t="s">
        <v>1715</v>
      </c>
      <c r="AX533" s="55" t="s">
        <v>67</v>
      </c>
      <c r="AY533" s="48" t="s">
        <v>3152</v>
      </c>
      <c r="AZ533" s="48" t="s">
        <v>606</v>
      </c>
    </row>
    <row r="534" spans="1:52">
      <c r="A534" s="5" t="s">
        <v>2612</v>
      </c>
      <c r="B534" s="5" t="s">
        <v>1183</v>
      </c>
      <c r="C534" s="5" t="s">
        <v>1476</v>
      </c>
      <c r="D534" s="2" t="str">
        <f t="shared" si="33"/>
        <v>Freeform_13823</v>
      </c>
      <c r="E534" s="6">
        <v>498.82100000000003</v>
      </c>
      <c r="X534" s="64" t="s">
        <v>38</v>
      </c>
      <c r="Y534" s="48" t="s">
        <v>3153</v>
      </c>
      <c r="Z534" s="48" t="s">
        <v>2362</v>
      </c>
      <c r="AA534" s="51" t="str">
        <f t="shared" si="34"/>
        <v/>
      </c>
      <c r="AB534" s="51" t="str">
        <f t="shared" si="32"/>
        <v/>
      </c>
      <c r="AU534" s="55" t="s">
        <v>47</v>
      </c>
      <c r="AV534" s="55" t="s">
        <v>38</v>
      </c>
      <c r="AW534" s="55" t="s">
        <v>1715</v>
      </c>
      <c r="AX534" s="55" t="s">
        <v>38</v>
      </c>
      <c r="AY534" s="48" t="s">
        <v>3153</v>
      </c>
      <c r="AZ534" s="48" t="s">
        <v>607</v>
      </c>
    </row>
    <row r="535" spans="1:52">
      <c r="A535" s="5" t="s">
        <v>2613</v>
      </c>
      <c r="B535" s="5" t="s">
        <v>2614</v>
      </c>
      <c r="C535" s="5" t="s">
        <v>1476</v>
      </c>
      <c r="D535" s="2" t="str">
        <f t="shared" si="33"/>
        <v>Freeform_13810</v>
      </c>
      <c r="E535" s="6">
        <v>306.10399999999998</v>
      </c>
      <c r="X535" s="64" t="s">
        <v>37</v>
      </c>
      <c r="Y535" s="48" t="s">
        <v>3154</v>
      </c>
      <c r="Z535" s="48" t="s">
        <v>2363</v>
      </c>
      <c r="AA535" s="51" t="str">
        <f t="shared" si="34"/>
        <v/>
      </c>
      <c r="AB535" s="51" t="str">
        <f t="shared" si="32"/>
        <v/>
      </c>
      <c r="AU535" s="55" t="s">
        <v>46</v>
      </c>
      <c r="AV535" s="55" t="s">
        <v>37</v>
      </c>
      <c r="AW535" s="55" t="s">
        <v>1715</v>
      </c>
      <c r="AX535" s="55" t="s">
        <v>37</v>
      </c>
      <c r="AY535" s="48" t="s">
        <v>3154</v>
      </c>
      <c r="AZ535" s="48" t="s">
        <v>608</v>
      </c>
    </row>
    <row r="536" spans="1:52">
      <c r="A536" s="5" t="s">
        <v>2615</v>
      </c>
      <c r="B536" s="5" t="s">
        <v>928</v>
      </c>
      <c r="C536" s="5" t="s">
        <v>1476</v>
      </c>
      <c r="D536" s="2" t="str">
        <f t="shared" si="33"/>
        <v>Freeform_13821</v>
      </c>
      <c r="E536" s="6">
        <v>233.33199999999999</v>
      </c>
      <c r="X536" s="64" t="s">
        <v>66</v>
      </c>
      <c r="Y536" s="48" t="s">
        <v>3155</v>
      </c>
      <c r="Z536" s="48" t="s">
        <v>2364</v>
      </c>
      <c r="AA536" s="51" t="str">
        <f t="shared" si="34"/>
        <v/>
      </c>
      <c r="AB536" s="51" t="str">
        <f t="shared" si="32"/>
        <v/>
      </c>
      <c r="AU536" s="55" t="s">
        <v>48</v>
      </c>
      <c r="AV536" s="55" t="s">
        <v>66</v>
      </c>
      <c r="AW536" s="55" t="s">
        <v>1715</v>
      </c>
      <c r="AX536" s="55" t="s">
        <v>66</v>
      </c>
      <c r="AY536" s="48" t="s">
        <v>3155</v>
      </c>
      <c r="AZ536" s="48" t="s">
        <v>609</v>
      </c>
    </row>
    <row r="537" spans="1:52">
      <c r="A537" s="5" t="s">
        <v>1577</v>
      </c>
      <c r="B537" s="5" t="s">
        <v>1049</v>
      </c>
      <c r="C537" s="5" t="s">
        <v>1560</v>
      </c>
      <c r="D537" s="2" t="str">
        <f t="shared" si="33"/>
        <v>Freeform_13958</v>
      </c>
      <c r="E537" s="6">
        <v>202.38200000000001</v>
      </c>
      <c r="X537" s="64" t="s">
        <v>42</v>
      </c>
      <c r="Y537" s="48" t="s">
        <v>3156</v>
      </c>
      <c r="Z537" s="48" t="s">
        <v>2365</v>
      </c>
      <c r="AA537" s="51" t="str">
        <f t="shared" si="34"/>
        <v/>
      </c>
      <c r="AB537" s="51" t="str">
        <f t="shared" si="32"/>
        <v/>
      </c>
      <c r="AU537" s="55" t="s">
        <v>63</v>
      </c>
      <c r="AV537" s="55" t="s">
        <v>42</v>
      </c>
      <c r="AW537" s="55" t="s">
        <v>1715</v>
      </c>
      <c r="AX537" s="55" t="s">
        <v>42</v>
      </c>
      <c r="AY537" s="48" t="s">
        <v>3156</v>
      </c>
      <c r="AZ537" s="48" t="s">
        <v>610</v>
      </c>
    </row>
    <row r="538" spans="1:52">
      <c r="A538" s="5" t="s">
        <v>1562</v>
      </c>
      <c r="B538" s="5" t="s">
        <v>1035</v>
      </c>
      <c r="C538" s="5" t="s">
        <v>1560</v>
      </c>
      <c r="D538" s="2" t="str">
        <f t="shared" si="33"/>
        <v>Freeform_13943</v>
      </c>
      <c r="E538" s="6">
        <v>705.34199999999998</v>
      </c>
      <c r="X538" s="64" t="s">
        <v>74</v>
      </c>
      <c r="Y538" s="48" t="s">
        <v>3157</v>
      </c>
      <c r="Z538" s="48" t="s">
        <v>2366</v>
      </c>
      <c r="AA538" s="51" t="str">
        <f t="shared" si="34"/>
        <v/>
      </c>
      <c r="AB538" s="51" t="str">
        <f t="shared" si="32"/>
        <v/>
      </c>
      <c r="AU538" s="55" t="s">
        <v>61</v>
      </c>
      <c r="AV538" s="55" t="s">
        <v>74</v>
      </c>
      <c r="AW538" s="55" t="s">
        <v>1715</v>
      </c>
      <c r="AX538" s="55" t="s">
        <v>74</v>
      </c>
      <c r="AY538" s="48" t="s">
        <v>3157</v>
      </c>
      <c r="AZ538" s="48" t="s">
        <v>611</v>
      </c>
    </row>
    <row r="539" spans="1:52">
      <c r="A539" s="5" t="s">
        <v>1565</v>
      </c>
      <c r="B539" s="5" t="s">
        <v>855</v>
      </c>
      <c r="C539" s="5" t="s">
        <v>1560</v>
      </c>
      <c r="D539" s="2" t="str">
        <f t="shared" si="33"/>
        <v>Freeform_13946</v>
      </c>
      <c r="E539" s="6">
        <v>393.03800000000001</v>
      </c>
      <c r="X539" s="64" t="s">
        <v>39</v>
      </c>
      <c r="Y539" s="48" t="s">
        <v>3158</v>
      </c>
      <c r="Z539" s="48" t="s">
        <v>2367</v>
      </c>
      <c r="AA539" s="51" t="str">
        <f t="shared" si="34"/>
        <v/>
      </c>
      <c r="AB539" s="51" t="str">
        <f t="shared" si="32"/>
        <v/>
      </c>
      <c r="AU539" s="55" t="s">
        <v>53</v>
      </c>
      <c r="AV539" s="55" t="s">
        <v>39</v>
      </c>
      <c r="AW539" s="55" t="s">
        <v>1715</v>
      </c>
      <c r="AX539" s="55" t="s">
        <v>39</v>
      </c>
      <c r="AY539" s="48" t="s">
        <v>3158</v>
      </c>
      <c r="AZ539" s="48" t="s">
        <v>612</v>
      </c>
    </row>
    <row r="540" spans="1:52">
      <c r="A540" s="5" t="s">
        <v>1571</v>
      </c>
      <c r="B540" s="5" t="s">
        <v>1043</v>
      </c>
      <c r="C540" s="5" t="s">
        <v>1560</v>
      </c>
      <c r="D540" s="2" t="str">
        <f t="shared" si="33"/>
        <v>Freeform_13952</v>
      </c>
      <c r="E540" s="6">
        <v>190.702</v>
      </c>
      <c r="X540" s="64" t="s">
        <v>41</v>
      </c>
      <c r="Y540" s="48" t="s">
        <v>3159</v>
      </c>
      <c r="Z540" s="48" t="s">
        <v>2368</v>
      </c>
      <c r="AA540" s="51" t="str">
        <f t="shared" si="34"/>
        <v/>
      </c>
      <c r="AB540" s="51" t="str">
        <f t="shared" si="32"/>
        <v/>
      </c>
      <c r="AU540" s="55" t="s">
        <v>62</v>
      </c>
      <c r="AV540" s="55" t="s">
        <v>41</v>
      </c>
      <c r="AW540" s="55" t="s">
        <v>1715</v>
      </c>
      <c r="AX540" s="55" t="s">
        <v>41</v>
      </c>
      <c r="AY540" s="48" t="s">
        <v>3159</v>
      </c>
      <c r="AZ540" s="48" t="s">
        <v>613</v>
      </c>
    </row>
    <row r="541" spans="1:52">
      <c r="A541" s="5" t="s">
        <v>1559</v>
      </c>
      <c r="B541" s="5" t="s">
        <v>2616</v>
      </c>
      <c r="C541" s="5" t="s">
        <v>1560</v>
      </c>
      <c r="D541" s="2" t="str">
        <f t="shared" si="33"/>
        <v>Freeform_13941</v>
      </c>
      <c r="E541" s="6">
        <v>149.667</v>
      </c>
      <c r="X541" s="64" t="s">
        <v>1174</v>
      </c>
      <c r="Y541" s="48" t="s">
        <v>3160</v>
      </c>
      <c r="Z541" s="48" t="s">
        <v>2369</v>
      </c>
      <c r="AA541" s="51" t="str">
        <f t="shared" si="34"/>
        <v/>
      </c>
      <c r="AB541" s="51" t="str">
        <f t="shared" si="32"/>
        <v/>
      </c>
      <c r="AU541" s="55" t="s">
        <v>1716</v>
      </c>
      <c r="AV541" s="55" t="s">
        <v>1174</v>
      </c>
      <c r="AW541" s="55" t="s">
        <v>1717</v>
      </c>
      <c r="AX541" s="55" t="s">
        <v>1174</v>
      </c>
      <c r="AY541" s="48" t="s">
        <v>3160</v>
      </c>
      <c r="AZ541" s="48" t="s">
        <v>614</v>
      </c>
    </row>
    <row r="542" spans="1:52">
      <c r="A542" s="5" t="s">
        <v>1561</v>
      </c>
      <c r="B542" s="5" t="s">
        <v>1034</v>
      </c>
      <c r="C542" s="5" t="s">
        <v>1560</v>
      </c>
      <c r="D542" s="2" t="str">
        <f t="shared" si="33"/>
        <v>Freeform_13942</v>
      </c>
      <c r="E542" s="6">
        <v>198.358</v>
      </c>
      <c r="X542" s="64" t="s">
        <v>1175</v>
      </c>
      <c r="Y542" s="48" t="s">
        <v>3161</v>
      </c>
      <c r="Z542" s="48" t="s">
        <v>2370</v>
      </c>
      <c r="AA542" s="51" t="str">
        <f t="shared" si="34"/>
        <v/>
      </c>
      <c r="AB542" s="51" t="str">
        <f t="shared" si="32"/>
        <v/>
      </c>
      <c r="AU542" s="55" t="s">
        <v>1718</v>
      </c>
      <c r="AV542" s="55" t="s">
        <v>1175</v>
      </c>
      <c r="AW542" s="55" t="s">
        <v>1717</v>
      </c>
      <c r="AX542" s="55" t="s">
        <v>1175</v>
      </c>
      <c r="AY542" s="48" t="s">
        <v>3161</v>
      </c>
      <c r="AZ542" s="48" t="s">
        <v>615</v>
      </c>
    </row>
    <row r="543" spans="1:52">
      <c r="A543" s="5" t="s">
        <v>1566</v>
      </c>
      <c r="B543" s="5" t="s">
        <v>1038</v>
      </c>
      <c r="C543" s="5" t="s">
        <v>1560</v>
      </c>
      <c r="D543" s="2" t="str">
        <f t="shared" si="33"/>
        <v>Freeform_13947</v>
      </c>
      <c r="E543" s="6">
        <v>131.048</v>
      </c>
      <c r="X543" s="64" t="s">
        <v>967</v>
      </c>
      <c r="Y543" s="48" t="s">
        <v>3162</v>
      </c>
      <c r="Z543" s="48" t="s">
        <v>2371</v>
      </c>
      <c r="AA543" s="51" t="str">
        <f t="shared" si="34"/>
        <v/>
      </c>
      <c r="AB543" s="51" t="str">
        <f t="shared" si="32"/>
        <v/>
      </c>
      <c r="AU543" s="55" t="s">
        <v>1719</v>
      </c>
      <c r="AV543" s="55" t="s">
        <v>967</v>
      </c>
      <c r="AW543" s="55" t="s">
        <v>1717</v>
      </c>
      <c r="AX543" s="55" t="s">
        <v>967</v>
      </c>
      <c r="AY543" s="48" t="s">
        <v>3162</v>
      </c>
      <c r="AZ543" s="48" t="s">
        <v>616</v>
      </c>
    </row>
    <row r="544" spans="1:52">
      <c r="A544" s="5" t="s">
        <v>1563</v>
      </c>
      <c r="B544" s="5" t="s">
        <v>1036</v>
      </c>
      <c r="C544" s="5" t="s">
        <v>1560</v>
      </c>
      <c r="D544" s="2" t="str">
        <f t="shared" si="33"/>
        <v>Freeform_13944</v>
      </c>
      <c r="E544" s="6">
        <v>187.37200000000001</v>
      </c>
      <c r="X544" s="64" t="s">
        <v>1176</v>
      </c>
      <c r="Y544" s="48" t="s">
        <v>3163</v>
      </c>
      <c r="Z544" s="48" t="s">
        <v>2372</v>
      </c>
      <c r="AA544" s="51" t="str">
        <f t="shared" si="34"/>
        <v/>
      </c>
      <c r="AB544" s="51" t="str">
        <f t="shared" si="32"/>
        <v/>
      </c>
      <c r="AU544" s="55" t="s">
        <v>1720</v>
      </c>
      <c r="AV544" s="55" t="s">
        <v>1176</v>
      </c>
      <c r="AW544" s="55" t="s">
        <v>1717</v>
      </c>
      <c r="AX544" s="55" t="s">
        <v>1176</v>
      </c>
      <c r="AY544" s="48" t="s">
        <v>3163</v>
      </c>
      <c r="AZ544" s="48" t="s">
        <v>617</v>
      </c>
    </row>
    <row r="545" spans="1:52">
      <c r="A545" s="5" t="s">
        <v>1573</v>
      </c>
      <c r="B545" s="5" t="s">
        <v>1045</v>
      </c>
      <c r="C545" s="5" t="s">
        <v>1560</v>
      </c>
      <c r="D545" s="2" t="str">
        <f t="shared" si="33"/>
        <v>Freeform_13954</v>
      </c>
      <c r="E545" s="6">
        <v>127.15900000000001</v>
      </c>
      <c r="X545" s="64" t="s">
        <v>1177</v>
      </c>
      <c r="Y545" s="48" t="s">
        <v>3164</v>
      </c>
      <c r="Z545" s="48" t="s">
        <v>2373</v>
      </c>
      <c r="AA545" s="51" t="str">
        <f t="shared" si="34"/>
        <v/>
      </c>
      <c r="AB545" s="51" t="str">
        <f t="shared" si="32"/>
        <v/>
      </c>
      <c r="AU545" s="55" t="s">
        <v>1721</v>
      </c>
      <c r="AV545" s="55" t="s">
        <v>1177</v>
      </c>
      <c r="AW545" s="55" t="s">
        <v>1717</v>
      </c>
      <c r="AX545" s="55" t="s">
        <v>1177</v>
      </c>
      <c r="AY545" s="48" t="s">
        <v>3164</v>
      </c>
      <c r="AZ545" s="48" t="s">
        <v>618</v>
      </c>
    </row>
    <row r="546" spans="1:52">
      <c r="A546" s="5" t="s">
        <v>1570</v>
      </c>
      <c r="B546" s="5" t="s">
        <v>1042</v>
      </c>
      <c r="C546" s="5" t="s">
        <v>1560</v>
      </c>
      <c r="D546" s="2" t="str">
        <f t="shared" si="33"/>
        <v>Freeform_13951</v>
      </c>
      <c r="E546" s="6">
        <v>178.215</v>
      </c>
      <c r="X546" s="64" t="s">
        <v>1178</v>
      </c>
      <c r="Y546" s="48" t="s">
        <v>3165</v>
      </c>
      <c r="Z546" s="48" t="s">
        <v>2374</v>
      </c>
      <c r="AA546" s="51" t="str">
        <f t="shared" si="34"/>
        <v/>
      </c>
      <c r="AB546" s="51" t="str">
        <f t="shared" si="32"/>
        <v/>
      </c>
      <c r="AU546" s="55" t="s">
        <v>1722</v>
      </c>
      <c r="AV546" s="55" t="s">
        <v>1178</v>
      </c>
      <c r="AW546" s="55" t="s">
        <v>1717</v>
      </c>
      <c r="AX546" s="55" t="s">
        <v>1178</v>
      </c>
      <c r="AY546" s="48" t="s">
        <v>3165</v>
      </c>
      <c r="AZ546" s="48" t="s">
        <v>619</v>
      </c>
    </row>
    <row r="547" spans="1:52">
      <c r="A547" s="5" t="s">
        <v>1572</v>
      </c>
      <c r="B547" s="5" t="s">
        <v>1044</v>
      </c>
      <c r="C547" s="5" t="s">
        <v>1560</v>
      </c>
      <c r="D547" s="2" t="str">
        <f t="shared" si="33"/>
        <v>Freeform_13953</v>
      </c>
      <c r="E547" s="6">
        <v>148.36099999999999</v>
      </c>
      <c r="X547" s="64" t="s">
        <v>1179</v>
      </c>
      <c r="Y547" s="48" t="s">
        <v>3166</v>
      </c>
      <c r="Z547" s="48" t="s">
        <v>2375</v>
      </c>
      <c r="AA547" s="51" t="str">
        <f t="shared" si="34"/>
        <v/>
      </c>
      <c r="AB547" s="51" t="str">
        <f t="shared" si="32"/>
        <v/>
      </c>
      <c r="AU547" s="55" t="s">
        <v>1723</v>
      </c>
      <c r="AV547" s="55" t="s">
        <v>1179</v>
      </c>
      <c r="AW547" s="55" t="s">
        <v>1717</v>
      </c>
      <c r="AX547" s="55" t="s">
        <v>1179</v>
      </c>
      <c r="AY547" s="48" t="s">
        <v>3166</v>
      </c>
      <c r="AZ547" s="48" t="s">
        <v>620</v>
      </c>
    </row>
    <row r="548" spans="1:52">
      <c r="A548" s="5" t="s">
        <v>1568</v>
      </c>
      <c r="B548" s="5" t="s">
        <v>1040</v>
      </c>
      <c r="C548" s="5" t="s">
        <v>1560</v>
      </c>
      <c r="D548" s="2" t="str">
        <f t="shared" si="33"/>
        <v>Freeform_13949</v>
      </c>
      <c r="E548" s="6">
        <v>161.92699999999999</v>
      </c>
      <c r="X548" s="64" t="s">
        <v>1180</v>
      </c>
      <c r="Y548" s="48" t="s">
        <v>3167</v>
      </c>
      <c r="Z548" s="48" t="s">
        <v>2376</v>
      </c>
      <c r="AA548" s="51" t="str">
        <f t="shared" si="34"/>
        <v/>
      </c>
      <c r="AB548" s="51" t="str">
        <f t="shared" si="32"/>
        <v/>
      </c>
      <c r="AU548" s="55" t="s">
        <v>1724</v>
      </c>
      <c r="AV548" s="55" t="s">
        <v>1180</v>
      </c>
      <c r="AW548" s="55" t="s">
        <v>1717</v>
      </c>
      <c r="AX548" s="55" t="s">
        <v>1180</v>
      </c>
      <c r="AY548" s="48" t="s">
        <v>3167</v>
      </c>
      <c r="AZ548" s="48" t="s">
        <v>621</v>
      </c>
    </row>
    <row r="549" spans="1:52">
      <c r="A549" s="5" t="s">
        <v>1569</v>
      </c>
      <c r="B549" s="5" t="s">
        <v>1041</v>
      </c>
      <c r="C549" s="5" t="s">
        <v>1560</v>
      </c>
      <c r="D549" s="2" t="str">
        <f t="shared" si="33"/>
        <v>Freeform_13950</v>
      </c>
      <c r="E549" s="6">
        <v>171.798</v>
      </c>
      <c r="X549" s="64" t="s">
        <v>1172</v>
      </c>
      <c r="Y549" s="48" t="s">
        <v>3168</v>
      </c>
      <c r="Z549" s="48" t="s">
        <v>2377</v>
      </c>
      <c r="AA549" s="51" t="str">
        <f t="shared" si="34"/>
        <v/>
      </c>
      <c r="AB549" s="51" t="str">
        <f t="shared" si="32"/>
        <v/>
      </c>
      <c r="AU549" s="55" t="s">
        <v>1725</v>
      </c>
      <c r="AV549" s="55" t="s">
        <v>1172</v>
      </c>
      <c r="AW549" s="55" t="s">
        <v>1717</v>
      </c>
      <c r="AX549" s="55" t="s">
        <v>1172</v>
      </c>
      <c r="AY549" s="48" t="s">
        <v>3168</v>
      </c>
      <c r="AZ549" s="48" t="s">
        <v>622</v>
      </c>
    </row>
    <row r="550" spans="1:52">
      <c r="A550" s="5" t="s">
        <v>1574</v>
      </c>
      <c r="B550" s="5" t="s">
        <v>1046</v>
      </c>
      <c r="C550" s="5" t="s">
        <v>1560</v>
      </c>
      <c r="D550" s="2" t="str">
        <f t="shared" si="33"/>
        <v>Freeform_13955</v>
      </c>
      <c r="E550" s="6">
        <v>205.369</v>
      </c>
      <c r="X550" s="64" t="s">
        <v>1181</v>
      </c>
      <c r="Y550" s="48" t="s">
        <v>3169</v>
      </c>
      <c r="Z550" s="48" t="s">
        <v>2378</v>
      </c>
      <c r="AA550" s="51" t="str">
        <f t="shared" si="34"/>
        <v/>
      </c>
      <c r="AB550" s="51" t="str">
        <f t="shared" si="32"/>
        <v/>
      </c>
      <c r="AU550" s="55" t="s">
        <v>1726</v>
      </c>
      <c r="AV550" s="55" t="s">
        <v>1181</v>
      </c>
      <c r="AW550" s="55" t="s">
        <v>1717</v>
      </c>
      <c r="AX550" s="55" t="s">
        <v>1181</v>
      </c>
      <c r="AY550" s="48" t="s">
        <v>3169</v>
      </c>
      <c r="AZ550" s="48" t="s">
        <v>623</v>
      </c>
    </row>
    <row r="551" spans="1:52">
      <c r="A551" s="5" t="s">
        <v>1576</v>
      </c>
      <c r="B551" s="5" t="s">
        <v>1048</v>
      </c>
      <c r="C551" s="5" t="s">
        <v>1560</v>
      </c>
      <c r="D551" s="2" t="str">
        <f t="shared" si="33"/>
        <v>Freeform_13957</v>
      </c>
      <c r="E551" s="6">
        <v>195.703</v>
      </c>
      <c r="X551" s="64" t="s">
        <v>1182</v>
      </c>
      <c r="Y551" s="48" t="s">
        <v>3170</v>
      </c>
      <c r="Z551" s="48" t="s">
        <v>2379</v>
      </c>
      <c r="AA551" s="51" t="str">
        <f t="shared" si="34"/>
        <v/>
      </c>
      <c r="AB551" s="51" t="str">
        <f t="shared" si="32"/>
        <v/>
      </c>
      <c r="AU551" s="55" t="s">
        <v>1727</v>
      </c>
      <c r="AV551" s="55" t="s">
        <v>1182</v>
      </c>
      <c r="AW551" s="55" t="s">
        <v>1717</v>
      </c>
      <c r="AX551" s="55" t="s">
        <v>1182</v>
      </c>
      <c r="AY551" s="48" t="s">
        <v>3170</v>
      </c>
      <c r="AZ551" s="48" t="s">
        <v>624</v>
      </c>
    </row>
    <row r="552" spans="1:52">
      <c r="A552" s="5" t="s">
        <v>1575</v>
      </c>
      <c r="B552" s="5" t="s">
        <v>1047</v>
      </c>
      <c r="C552" s="5" t="s">
        <v>1560</v>
      </c>
      <c r="D552" s="2" t="str">
        <f t="shared" si="33"/>
        <v>Freeform_13956</v>
      </c>
      <c r="E552" s="6">
        <v>121.357</v>
      </c>
      <c r="X552" s="64" t="s">
        <v>1183</v>
      </c>
      <c r="Y552" s="48" t="s">
        <v>3171</v>
      </c>
      <c r="Z552" s="48" t="s">
        <v>2380</v>
      </c>
      <c r="AA552" s="51" t="str">
        <f t="shared" si="34"/>
        <v/>
      </c>
      <c r="AB552" s="51" t="str">
        <f t="shared" si="32"/>
        <v/>
      </c>
      <c r="AU552" s="55" t="s">
        <v>1728</v>
      </c>
      <c r="AV552" s="55" t="s">
        <v>1183</v>
      </c>
      <c r="AW552" s="55" t="s">
        <v>1717</v>
      </c>
      <c r="AX552" s="55" t="s">
        <v>1183</v>
      </c>
      <c r="AY552" s="48" t="s">
        <v>3171</v>
      </c>
      <c r="AZ552" s="48" t="s">
        <v>625</v>
      </c>
    </row>
    <row r="553" spans="1:52">
      <c r="A553" s="5" t="s">
        <v>1564</v>
      </c>
      <c r="B553" s="5" t="s">
        <v>1037</v>
      </c>
      <c r="C553" s="5" t="s">
        <v>1560</v>
      </c>
      <c r="D553" s="2" t="str">
        <f t="shared" si="33"/>
        <v>Freeform_13945</v>
      </c>
      <c r="E553" s="6">
        <v>188.125</v>
      </c>
      <c r="X553" s="64" t="s">
        <v>1184</v>
      </c>
      <c r="Y553" s="48" t="s">
        <v>3172</v>
      </c>
      <c r="Z553" s="48" t="s">
        <v>2381</v>
      </c>
      <c r="AA553" s="51" t="str">
        <f t="shared" si="34"/>
        <v/>
      </c>
      <c r="AB553" s="51" t="str">
        <f t="shared" si="32"/>
        <v/>
      </c>
      <c r="AU553" s="55" t="s">
        <v>1729</v>
      </c>
      <c r="AV553" s="55" t="s">
        <v>1184</v>
      </c>
      <c r="AW553" s="55" t="s">
        <v>1717</v>
      </c>
      <c r="AX553" s="55" t="s">
        <v>1184</v>
      </c>
      <c r="AY553" s="48" t="s">
        <v>3172</v>
      </c>
      <c r="AZ553" s="48" t="s">
        <v>626</v>
      </c>
    </row>
    <row r="554" spans="1:52">
      <c r="A554" s="5" t="s">
        <v>1567</v>
      </c>
      <c r="B554" s="5" t="s">
        <v>1039</v>
      </c>
      <c r="C554" s="5" t="s">
        <v>1560</v>
      </c>
      <c r="D554" s="2" t="str">
        <f t="shared" si="33"/>
        <v>Freeform_13948</v>
      </c>
      <c r="E554" s="6">
        <v>186.62</v>
      </c>
      <c r="X554" s="64" t="s">
        <v>1185</v>
      </c>
      <c r="Y554" s="48" t="s">
        <v>3173</v>
      </c>
      <c r="Z554" s="48" t="s">
        <v>2382</v>
      </c>
      <c r="AA554" s="51" t="str">
        <f t="shared" si="34"/>
        <v/>
      </c>
      <c r="AB554" s="51" t="str">
        <f t="shared" si="32"/>
        <v/>
      </c>
      <c r="AU554" s="55" t="s">
        <v>1730</v>
      </c>
      <c r="AV554" s="55" t="s">
        <v>1185</v>
      </c>
      <c r="AW554" s="55" t="s">
        <v>1717</v>
      </c>
      <c r="AX554" s="55" t="s">
        <v>1185</v>
      </c>
      <c r="AY554" s="48" t="s">
        <v>3173</v>
      </c>
      <c r="AZ554" s="48" t="s">
        <v>627</v>
      </c>
    </row>
    <row r="555" spans="1:52">
      <c r="A555" s="5" t="s">
        <v>44</v>
      </c>
      <c r="B555" s="5" t="s">
        <v>64</v>
      </c>
      <c r="C555" s="5" t="s">
        <v>1715</v>
      </c>
      <c r="D555" s="2" t="str">
        <f t="shared" si="33"/>
        <v>Freeform_14098</v>
      </c>
      <c r="E555" s="6">
        <v>134.33000000000001</v>
      </c>
      <c r="X555" s="64" t="s">
        <v>1186</v>
      </c>
      <c r="Y555" s="48" t="s">
        <v>3174</v>
      </c>
      <c r="Z555" s="48" t="s">
        <v>2383</v>
      </c>
      <c r="AA555" s="51" t="str">
        <f t="shared" si="34"/>
        <v/>
      </c>
      <c r="AB555" s="51" t="str">
        <f t="shared" si="32"/>
        <v/>
      </c>
      <c r="AU555" s="55" t="s">
        <v>1731</v>
      </c>
      <c r="AV555" s="55" t="s">
        <v>1186</v>
      </c>
      <c r="AW555" s="55" t="s">
        <v>1717</v>
      </c>
      <c r="AX555" s="55" t="s">
        <v>1186</v>
      </c>
      <c r="AY555" s="48" t="s">
        <v>3174</v>
      </c>
      <c r="AZ555" s="48" t="s">
        <v>628</v>
      </c>
    </row>
    <row r="556" spans="1:52">
      <c r="A556" s="5" t="s">
        <v>45</v>
      </c>
      <c r="B556" s="5" t="s">
        <v>65</v>
      </c>
      <c r="C556" s="5" t="s">
        <v>1715</v>
      </c>
      <c r="D556" s="2" t="str">
        <f t="shared" si="33"/>
        <v>Freeform_14094</v>
      </c>
      <c r="E556" s="6">
        <v>60.658000000000001</v>
      </c>
      <c r="X556" s="64" t="s">
        <v>1187</v>
      </c>
      <c r="Y556" s="48" t="s">
        <v>3175</v>
      </c>
      <c r="Z556" s="48" t="s">
        <v>2384</v>
      </c>
      <c r="AA556" s="51" t="str">
        <f t="shared" si="34"/>
        <v/>
      </c>
      <c r="AB556" s="51" t="str">
        <f t="shared" si="32"/>
        <v/>
      </c>
      <c r="AU556" s="55" t="s">
        <v>1732</v>
      </c>
      <c r="AV556" s="55" t="s">
        <v>1187</v>
      </c>
      <c r="AW556" s="55" t="s">
        <v>1717</v>
      </c>
      <c r="AX556" s="55" t="s">
        <v>1187</v>
      </c>
      <c r="AY556" s="48" t="s">
        <v>3175</v>
      </c>
      <c r="AZ556" s="48" t="s">
        <v>629</v>
      </c>
    </row>
    <row r="557" spans="1:52">
      <c r="A557" s="5" t="s">
        <v>46</v>
      </c>
      <c r="B557" s="5" t="s">
        <v>37</v>
      </c>
      <c r="C557" s="5" t="s">
        <v>1715</v>
      </c>
      <c r="D557" s="2" t="str">
        <f t="shared" si="33"/>
        <v>Freeform_14104</v>
      </c>
      <c r="E557" s="6">
        <v>68.790999999999997</v>
      </c>
      <c r="X557" s="64" t="s">
        <v>1188</v>
      </c>
      <c r="Y557" s="48" t="s">
        <v>3176</v>
      </c>
      <c r="Z557" s="48" t="s">
        <v>2385</v>
      </c>
      <c r="AA557" s="51" t="str">
        <f t="shared" si="34"/>
        <v/>
      </c>
      <c r="AB557" s="51" t="str">
        <f t="shared" si="32"/>
        <v/>
      </c>
      <c r="AU557" s="55" t="s">
        <v>1733</v>
      </c>
      <c r="AV557" s="55" t="s">
        <v>1188</v>
      </c>
      <c r="AW557" s="55" t="s">
        <v>1734</v>
      </c>
      <c r="AX557" s="55" t="s">
        <v>1188</v>
      </c>
      <c r="AY557" s="48" t="s">
        <v>3176</v>
      </c>
      <c r="AZ557" s="48" t="s">
        <v>630</v>
      </c>
    </row>
    <row r="558" spans="1:52">
      <c r="A558" s="5" t="s">
        <v>47</v>
      </c>
      <c r="B558" s="5" t="s">
        <v>38</v>
      </c>
      <c r="C558" s="5" t="s">
        <v>1715</v>
      </c>
      <c r="D558" s="2" t="str">
        <f t="shared" si="33"/>
        <v>Freeform_14103</v>
      </c>
      <c r="E558" s="6">
        <v>164.20699999999999</v>
      </c>
      <c r="X558" s="64" t="s">
        <v>1189</v>
      </c>
      <c r="Y558" s="48" t="s">
        <v>3177</v>
      </c>
      <c r="Z558" s="48" t="s">
        <v>2386</v>
      </c>
      <c r="AA558" s="51" t="str">
        <f t="shared" si="34"/>
        <v/>
      </c>
      <c r="AB558" s="51" t="str">
        <f t="shared" si="32"/>
        <v/>
      </c>
      <c r="AU558" s="55" t="s">
        <v>1735</v>
      </c>
      <c r="AV558" s="55" t="s">
        <v>1189</v>
      </c>
      <c r="AW558" s="55" t="s">
        <v>1734</v>
      </c>
      <c r="AX558" s="55" t="s">
        <v>1189</v>
      </c>
      <c r="AY558" s="48" t="s">
        <v>3177</v>
      </c>
      <c r="AZ558" s="48" t="s">
        <v>631</v>
      </c>
    </row>
    <row r="559" spans="1:52">
      <c r="A559" s="5" t="s">
        <v>48</v>
      </c>
      <c r="B559" s="5" t="s">
        <v>66</v>
      </c>
      <c r="C559" s="5" t="s">
        <v>1715</v>
      </c>
      <c r="D559" s="2" t="str">
        <f t="shared" si="33"/>
        <v>Freeform_14105</v>
      </c>
      <c r="E559" s="6">
        <v>150.81200000000001</v>
      </c>
      <c r="X559" s="64" t="s">
        <v>1190</v>
      </c>
      <c r="Y559" s="48" t="s">
        <v>3178</v>
      </c>
      <c r="Z559" s="48" t="s">
        <v>2387</v>
      </c>
      <c r="AA559" s="51" t="str">
        <f t="shared" si="34"/>
        <v/>
      </c>
      <c r="AB559" s="51" t="str">
        <f t="shared" si="32"/>
        <v/>
      </c>
      <c r="AU559" s="55" t="s">
        <v>1736</v>
      </c>
      <c r="AV559" s="55" t="s">
        <v>1190</v>
      </c>
      <c r="AW559" s="55" t="s">
        <v>1734</v>
      </c>
      <c r="AX559" s="55" t="s">
        <v>1190</v>
      </c>
      <c r="AY559" s="48" t="s">
        <v>3178</v>
      </c>
      <c r="AZ559" s="48" t="s">
        <v>632</v>
      </c>
    </row>
    <row r="560" spans="1:52">
      <c r="A560" s="5" t="s">
        <v>49</v>
      </c>
      <c r="B560" s="5" t="s">
        <v>67</v>
      </c>
      <c r="C560" s="5" t="s">
        <v>1715</v>
      </c>
      <c r="D560" s="2" t="str">
        <f t="shared" si="33"/>
        <v>Freeform_14102</v>
      </c>
      <c r="E560" s="6">
        <v>131.56100000000001</v>
      </c>
      <c r="X560" s="64" t="s">
        <v>1191</v>
      </c>
      <c r="Y560" s="48" t="s">
        <v>3179</v>
      </c>
      <c r="Z560" s="48" t="s">
        <v>2388</v>
      </c>
      <c r="AA560" s="51" t="str">
        <f t="shared" si="34"/>
        <v/>
      </c>
      <c r="AB560" s="51" t="str">
        <f t="shared" si="32"/>
        <v/>
      </c>
      <c r="AU560" s="55" t="s">
        <v>1737</v>
      </c>
      <c r="AV560" s="55" t="s">
        <v>1191</v>
      </c>
      <c r="AW560" s="55" t="s">
        <v>1734</v>
      </c>
      <c r="AX560" s="55" t="s">
        <v>1191</v>
      </c>
      <c r="AY560" s="48" t="s">
        <v>3179</v>
      </c>
      <c r="AZ560" s="48" t="s">
        <v>633</v>
      </c>
    </row>
    <row r="561" spans="1:52">
      <c r="A561" s="5" t="s">
        <v>50</v>
      </c>
      <c r="B561" s="5" t="s">
        <v>68</v>
      </c>
      <c r="C561" s="5" t="s">
        <v>1715</v>
      </c>
      <c r="D561" s="2" t="str">
        <f t="shared" si="33"/>
        <v>Freeform_14093</v>
      </c>
      <c r="E561" s="6">
        <v>49.612000000000002</v>
      </c>
      <c r="X561" s="64" t="s">
        <v>1192</v>
      </c>
      <c r="Y561" s="48" t="s">
        <v>3180</v>
      </c>
      <c r="Z561" s="48" t="s">
        <v>2389</v>
      </c>
      <c r="AA561" s="51" t="str">
        <f t="shared" si="34"/>
        <v/>
      </c>
      <c r="AB561" s="51" t="str">
        <f t="shared" si="32"/>
        <v/>
      </c>
      <c r="AU561" s="55" t="s">
        <v>1738</v>
      </c>
      <c r="AV561" s="55" t="s">
        <v>1192</v>
      </c>
      <c r="AW561" s="55" t="s">
        <v>1734</v>
      </c>
      <c r="AX561" s="55" t="s">
        <v>1192</v>
      </c>
      <c r="AY561" s="48" t="s">
        <v>3180</v>
      </c>
      <c r="AZ561" s="48" t="s">
        <v>634</v>
      </c>
    </row>
    <row r="562" spans="1:52">
      <c r="A562" s="5" t="s">
        <v>51</v>
      </c>
      <c r="B562" s="5" t="s">
        <v>69</v>
      </c>
      <c r="C562" s="5" t="s">
        <v>1715</v>
      </c>
      <c r="D562" s="2" t="str">
        <f t="shared" si="33"/>
        <v>Freeform_14092</v>
      </c>
      <c r="E562" s="6">
        <v>121.498</v>
      </c>
      <c r="X562" s="64" t="s">
        <v>1193</v>
      </c>
      <c r="Y562" s="48" t="s">
        <v>3181</v>
      </c>
      <c r="Z562" s="48" t="s">
        <v>2390</v>
      </c>
      <c r="AA562" s="51" t="str">
        <f t="shared" si="34"/>
        <v/>
      </c>
      <c r="AB562" s="51" t="str">
        <f t="shared" si="32"/>
        <v/>
      </c>
      <c r="AU562" s="55" t="s">
        <v>1739</v>
      </c>
      <c r="AV562" s="55" t="s">
        <v>1193</v>
      </c>
      <c r="AW562" s="55" t="s">
        <v>1734</v>
      </c>
      <c r="AX562" s="55" t="s">
        <v>1193</v>
      </c>
      <c r="AY562" s="48" t="s">
        <v>3181</v>
      </c>
      <c r="AZ562" s="48" t="s">
        <v>635</v>
      </c>
    </row>
    <row r="563" spans="1:52">
      <c r="A563" s="5" t="s">
        <v>52</v>
      </c>
      <c r="B563" s="5" t="s">
        <v>70</v>
      </c>
      <c r="C563" s="5" t="s">
        <v>1715</v>
      </c>
      <c r="D563" s="2" t="str">
        <f t="shared" si="33"/>
        <v>Freeform_14101</v>
      </c>
      <c r="E563" s="6">
        <v>71.040000000000006</v>
      </c>
      <c r="X563" s="64" t="s">
        <v>1194</v>
      </c>
      <c r="Y563" s="48" t="s">
        <v>3182</v>
      </c>
      <c r="Z563" s="48" t="s">
        <v>2391</v>
      </c>
      <c r="AA563" s="51" t="str">
        <f t="shared" si="34"/>
        <v/>
      </c>
      <c r="AB563" s="51" t="str">
        <f t="shared" si="32"/>
        <v/>
      </c>
      <c r="AU563" s="55" t="s">
        <v>1740</v>
      </c>
      <c r="AV563" s="55" t="s">
        <v>1194</v>
      </c>
      <c r="AW563" s="55" t="s">
        <v>1734</v>
      </c>
      <c r="AX563" s="55" t="s">
        <v>1194</v>
      </c>
      <c r="AY563" s="48" t="s">
        <v>3182</v>
      </c>
      <c r="AZ563" s="48" t="s">
        <v>636</v>
      </c>
    </row>
    <row r="564" spans="1:52">
      <c r="A564" s="5" t="s">
        <v>53</v>
      </c>
      <c r="B564" s="5" t="s">
        <v>39</v>
      </c>
      <c r="C564" s="5" t="s">
        <v>1715</v>
      </c>
      <c r="D564" s="2" t="str">
        <f t="shared" si="33"/>
        <v>Freeform_14108</v>
      </c>
      <c r="E564" s="6">
        <v>67.906999999999996</v>
      </c>
      <c r="X564" s="64" t="s">
        <v>1002</v>
      </c>
      <c r="Y564" s="48" t="s">
        <v>3183</v>
      </c>
      <c r="Z564" s="48" t="s">
        <v>2392</v>
      </c>
      <c r="AA564" s="51" t="str">
        <f t="shared" si="34"/>
        <v/>
      </c>
      <c r="AB564" s="51" t="str">
        <f t="shared" si="32"/>
        <v/>
      </c>
      <c r="AU564" s="55" t="s">
        <v>1741</v>
      </c>
      <c r="AV564" s="55" t="s">
        <v>1002</v>
      </c>
      <c r="AW564" s="55" t="s">
        <v>1734</v>
      </c>
      <c r="AX564" s="55" t="s">
        <v>1002</v>
      </c>
      <c r="AY564" s="48" t="s">
        <v>3183</v>
      </c>
      <c r="AZ564" s="48" t="s">
        <v>637</v>
      </c>
    </row>
    <row r="565" spans="1:52">
      <c r="A565" s="5" t="s">
        <v>54</v>
      </c>
      <c r="B565" s="5" t="s">
        <v>71</v>
      </c>
      <c r="C565" s="5" t="s">
        <v>1715</v>
      </c>
      <c r="D565" s="2" t="str">
        <f t="shared" si="33"/>
        <v>Freeform_14100</v>
      </c>
      <c r="E565" s="6">
        <v>149.089</v>
      </c>
      <c r="X565" s="64" t="s">
        <v>1195</v>
      </c>
      <c r="Y565" s="48" t="s">
        <v>3184</v>
      </c>
      <c r="Z565" s="48" t="s">
        <v>2393</v>
      </c>
      <c r="AA565" s="51" t="str">
        <f t="shared" si="34"/>
        <v/>
      </c>
      <c r="AB565" s="51" t="str">
        <f t="shared" si="32"/>
        <v/>
      </c>
      <c r="AU565" s="55" t="s">
        <v>1742</v>
      </c>
      <c r="AV565" s="55" t="s">
        <v>1195</v>
      </c>
      <c r="AW565" s="55" t="s">
        <v>1734</v>
      </c>
      <c r="AX565" s="55" t="s">
        <v>1195</v>
      </c>
      <c r="AY565" s="48" t="s">
        <v>3184</v>
      </c>
      <c r="AZ565" s="48" t="s">
        <v>638</v>
      </c>
    </row>
    <row r="566" spans="1:52">
      <c r="A566" s="5" t="s">
        <v>55</v>
      </c>
      <c r="B566" s="5" t="s">
        <v>72</v>
      </c>
      <c r="C566" s="5" t="s">
        <v>1715</v>
      </c>
      <c r="D566" s="2" t="str">
        <f t="shared" si="33"/>
        <v>Freeform_14095</v>
      </c>
      <c r="E566" s="6">
        <v>108.39100000000001</v>
      </c>
      <c r="X566" s="64" t="s">
        <v>1196</v>
      </c>
      <c r="Y566" s="48" t="s">
        <v>3185</v>
      </c>
      <c r="Z566" s="48" t="s">
        <v>2394</v>
      </c>
      <c r="AA566" s="51" t="str">
        <f t="shared" si="34"/>
        <v/>
      </c>
      <c r="AB566" s="51" t="str">
        <f t="shared" si="32"/>
        <v/>
      </c>
      <c r="AU566" s="55" t="s">
        <v>1743</v>
      </c>
      <c r="AV566" s="55" t="s">
        <v>1196</v>
      </c>
      <c r="AW566" s="55" t="s">
        <v>1734</v>
      </c>
      <c r="AX566" s="55" t="s">
        <v>1196</v>
      </c>
      <c r="AY566" s="48" t="s">
        <v>3185</v>
      </c>
      <c r="AZ566" s="48" t="s">
        <v>639</v>
      </c>
    </row>
    <row r="567" spans="1:52">
      <c r="A567" s="5" t="s">
        <v>56</v>
      </c>
      <c r="B567" s="5" t="s">
        <v>1173</v>
      </c>
      <c r="C567" s="5" t="s">
        <v>1715</v>
      </c>
      <c r="D567" s="2" t="str">
        <f t="shared" si="33"/>
        <v>Freeform_14099</v>
      </c>
      <c r="E567" s="6">
        <v>64.272999999999996</v>
      </c>
      <c r="X567" s="64" t="s">
        <v>1197</v>
      </c>
      <c r="Y567" s="48" t="s">
        <v>3186</v>
      </c>
      <c r="Z567" s="48" t="s">
        <v>2395</v>
      </c>
      <c r="AA567" s="51" t="str">
        <f t="shared" si="34"/>
        <v/>
      </c>
      <c r="AB567" s="51" t="str">
        <f t="shared" si="32"/>
        <v/>
      </c>
      <c r="AU567" s="55" t="s">
        <v>1744</v>
      </c>
      <c r="AV567" s="55" t="s">
        <v>1197</v>
      </c>
      <c r="AW567" s="55" t="s">
        <v>1734</v>
      </c>
      <c r="AX567" s="55" t="s">
        <v>1197</v>
      </c>
      <c r="AY567" s="48" t="s">
        <v>3186</v>
      </c>
      <c r="AZ567" s="48" t="s">
        <v>640</v>
      </c>
    </row>
    <row r="568" spans="1:52">
      <c r="A568" s="5" t="s">
        <v>57</v>
      </c>
      <c r="B568" s="5" t="s">
        <v>1171</v>
      </c>
      <c r="C568" s="5" t="s">
        <v>1715</v>
      </c>
      <c r="D568" s="2" t="str">
        <f t="shared" si="33"/>
        <v>Freeform_14090</v>
      </c>
      <c r="E568" s="6">
        <v>90.894999999999996</v>
      </c>
      <c r="X568" s="64" t="s">
        <v>1198</v>
      </c>
      <c r="Y568" s="48" t="s">
        <v>3187</v>
      </c>
      <c r="Z568" s="48" t="s">
        <v>2396</v>
      </c>
      <c r="AA568" s="51" t="str">
        <f t="shared" si="34"/>
        <v/>
      </c>
      <c r="AB568" s="51" t="str">
        <f t="shared" si="32"/>
        <v/>
      </c>
      <c r="AU568" s="55" t="s">
        <v>1745</v>
      </c>
      <c r="AV568" s="55" t="s">
        <v>1198</v>
      </c>
      <c r="AW568" s="55" t="s">
        <v>1734</v>
      </c>
      <c r="AX568" s="55" t="s">
        <v>1198</v>
      </c>
      <c r="AY568" s="48" t="s">
        <v>3187</v>
      </c>
      <c r="AZ568" s="48" t="s">
        <v>641</v>
      </c>
    </row>
    <row r="569" spans="1:52">
      <c r="A569" s="5" t="s">
        <v>58</v>
      </c>
      <c r="B569" s="5" t="s">
        <v>1172</v>
      </c>
      <c r="C569" s="5" t="s">
        <v>1715</v>
      </c>
      <c r="D569" s="2" t="str">
        <f t="shared" si="33"/>
        <v>Freeform_14097</v>
      </c>
      <c r="E569" s="6">
        <v>64.822000000000003</v>
      </c>
      <c r="X569" s="64" t="s">
        <v>1199</v>
      </c>
      <c r="Y569" s="48" t="s">
        <v>3188</v>
      </c>
      <c r="Z569" s="48" t="s">
        <v>2397</v>
      </c>
      <c r="AA569" s="51" t="str">
        <f t="shared" si="34"/>
        <v/>
      </c>
      <c r="AB569" s="51" t="str">
        <f t="shared" si="32"/>
        <v/>
      </c>
      <c r="AU569" s="55" t="s">
        <v>1746</v>
      </c>
      <c r="AV569" s="55" t="s">
        <v>1199</v>
      </c>
      <c r="AW569" s="55" t="s">
        <v>1734</v>
      </c>
      <c r="AX569" s="55" t="s">
        <v>1199</v>
      </c>
      <c r="AY569" s="48" t="s">
        <v>3188</v>
      </c>
      <c r="AZ569" s="48" t="s">
        <v>642</v>
      </c>
    </row>
    <row r="570" spans="1:52">
      <c r="A570" s="5" t="s">
        <v>59</v>
      </c>
      <c r="B570" s="5" t="s">
        <v>40</v>
      </c>
      <c r="C570" s="5" t="s">
        <v>1715</v>
      </c>
      <c r="D570" s="2" t="str">
        <f t="shared" si="33"/>
        <v>Freeform_14091</v>
      </c>
      <c r="E570" s="6">
        <v>67.536000000000001</v>
      </c>
      <c r="X570" s="64" t="s">
        <v>1200</v>
      </c>
      <c r="Y570" s="48" t="s">
        <v>3189</v>
      </c>
      <c r="Z570" s="48" t="s">
        <v>2398</v>
      </c>
      <c r="AA570" s="51" t="str">
        <f t="shared" si="34"/>
        <v/>
      </c>
      <c r="AB570" s="51" t="str">
        <f t="shared" si="32"/>
        <v/>
      </c>
      <c r="AU570" s="55" t="s">
        <v>1747</v>
      </c>
      <c r="AV570" s="55" t="s">
        <v>1200</v>
      </c>
      <c r="AW570" s="55" t="s">
        <v>1734</v>
      </c>
      <c r="AX570" s="55" t="s">
        <v>1200</v>
      </c>
      <c r="AY570" s="48" t="s">
        <v>3189</v>
      </c>
      <c r="AZ570" s="48" t="s">
        <v>643</v>
      </c>
    </row>
    <row r="571" spans="1:52">
      <c r="A571" s="5" t="s">
        <v>60</v>
      </c>
      <c r="B571" s="5" t="s">
        <v>73</v>
      </c>
      <c r="C571" s="5" t="s">
        <v>1715</v>
      </c>
      <c r="D571" s="2" t="str">
        <f t="shared" si="33"/>
        <v>Freeform_14096</v>
      </c>
      <c r="E571" s="6">
        <v>95.977999999999994</v>
      </c>
      <c r="X571" s="64" t="s">
        <v>1201</v>
      </c>
      <c r="Y571" s="48" t="s">
        <v>3190</v>
      </c>
      <c r="Z571" s="48" t="s">
        <v>2399</v>
      </c>
      <c r="AA571" s="51" t="str">
        <f t="shared" si="34"/>
        <v/>
      </c>
      <c r="AB571" s="51" t="str">
        <f t="shared" si="32"/>
        <v/>
      </c>
      <c r="AU571" s="55" t="s">
        <v>1748</v>
      </c>
      <c r="AV571" s="55" t="s">
        <v>1201</v>
      </c>
      <c r="AW571" s="55" t="s">
        <v>1734</v>
      </c>
      <c r="AX571" s="55" t="s">
        <v>1201</v>
      </c>
      <c r="AY571" s="48" t="s">
        <v>3190</v>
      </c>
      <c r="AZ571" s="48" t="s">
        <v>644</v>
      </c>
    </row>
    <row r="572" spans="1:52">
      <c r="A572" s="5" t="s">
        <v>61</v>
      </c>
      <c r="B572" s="5" t="s">
        <v>74</v>
      </c>
      <c r="C572" s="5" t="s">
        <v>1715</v>
      </c>
      <c r="D572" s="2" t="str">
        <f t="shared" si="33"/>
        <v>Freeform_14107</v>
      </c>
      <c r="E572" s="6">
        <v>85.787999999999997</v>
      </c>
      <c r="X572" s="64" t="s">
        <v>1202</v>
      </c>
      <c r="Y572" s="48" t="s">
        <v>3191</v>
      </c>
      <c r="Z572" s="48" t="s">
        <v>2400</v>
      </c>
      <c r="AA572" s="51" t="str">
        <f t="shared" si="34"/>
        <v/>
      </c>
      <c r="AB572" s="51" t="str">
        <f t="shared" si="32"/>
        <v/>
      </c>
      <c r="AU572" s="55" t="s">
        <v>1749</v>
      </c>
      <c r="AV572" s="55" t="s">
        <v>1202</v>
      </c>
      <c r="AW572" s="55" t="s">
        <v>1734</v>
      </c>
      <c r="AX572" s="55" t="s">
        <v>1202</v>
      </c>
      <c r="AY572" s="48" t="s">
        <v>3191</v>
      </c>
      <c r="AZ572" s="48" t="s">
        <v>645</v>
      </c>
    </row>
    <row r="573" spans="1:52">
      <c r="A573" s="5" t="s">
        <v>62</v>
      </c>
      <c r="B573" s="5" t="s">
        <v>41</v>
      </c>
      <c r="C573" s="5" t="s">
        <v>1715</v>
      </c>
      <c r="D573" s="2" t="str">
        <f t="shared" si="33"/>
        <v>Freeform_14109</v>
      </c>
      <c r="E573" s="6">
        <v>105.712</v>
      </c>
      <c r="X573" s="64" t="s">
        <v>1203</v>
      </c>
      <c r="Y573" s="48" t="s">
        <v>3192</v>
      </c>
      <c r="Z573" s="48" t="s">
        <v>2401</v>
      </c>
      <c r="AA573" s="51" t="str">
        <f t="shared" si="34"/>
        <v/>
      </c>
      <c r="AB573" s="51" t="str">
        <f t="shared" si="32"/>
        <v/>
      </c>
      <c r="AU573" s="55" t="s">
        <v>1750</v>
      </c>
      <c r="AV573" s="55" t="s">
        <v>1203</v>
      </c>
      <c r="AW573" s="55" t="s">
        <v>1734</v>
      </c>
      <c r="AX573" s="55" t="s">
        <v>1203</v>
      </c>
      <c r="AY573" s="48" t="s">
        <v>3192</v>
      </c>
      <c r="AZ573" s="48" t="s">
        <v>646</v>
      </c>
    </row>
    <row r="574" spans="1:52">
      <c r="A574" s="5" t="s">
        <v>63</v>
      </c>
      <c r="B574" s="5" t="s">
        <v>42</v>
      </c>
      <c r="C574" s="5" t="s">
        <v>1715</v>
      </c>
      <c r="D574" s="2" t="str">
        <f t="shared" si="33"/>
        <v>Freeform_14106</v>
      </c>
      <c r="E574" s="6">
        <v>185.01499999999999</v>
      </c>
      <c r="X574" s="64" t="s">
        <v>1204</v>
      </c>
      <c r="Y574" s="48" t="s">
        <v>3193</v>
      </c>
      <c r="Z574" s="48" t="s">
        <v>2402</v>
      </c>
      <c r="AA574" s="51" t="str">
        <f t="shared" si="34"/>
        <v/>
      </c>
      <c r="AB574" s="51" t="str">
        <f t="shared" si="32"/>
        <v/>
      </c>
      <c r="AU574" s="55" t="s">
        <v>1751</v>
      </c>
      <c r="AV574" s="55" t="s">
        <v>1204</v>
      </c>
      <c r="AW574" s="55" t="s">
        <v>1734</v>
      </c>
      <c r="AX574" s="55" t="s">
        <v>1204</v>
      </c>
      <c r="AY574" s="48" t="s">
        <v>3193</v>
      </c>
      <c r="AZ574" s="48" t="s">
        <v>647</v>
      </c>
    </row>
    <row r="575" spans="1:52">
      <c r="A575" s="5" t="s">
        <v>1553</v>
      </c>
      <c r="B575" s="5" t="s">
        <v>1011</v>
      </c>
      <c r="C575" s="5" t="s">
        <v>1538</v>
      </c>
      <c r="D575" s="2" t="str">
        <f t="shared" si="33"/>
        <v>Freeform_13914</v>
      </c>
      <c r="E575" s="6">
        <v>372.66399999999999</v>
      </c>
      <c r="X575" s="64" t="s">
        <v>1205</v>
      </c>
      <c r="Y575" s="48" t="s">
        <v>3194</v>
      </c>
      <c r="Z575" s="48" t="s">
        <v>2403</v>
      </c>
      <c r="AA575" s="51" t="str">
        <f t="shared" si="34"/>
        <v/>
      </c>
      <c r="AB575" s="51" t="str">
        <f t="shared" si="32"/>
        <v/>
      </c>
      <c r="AU575" s="55" t="s">
        <v>1752</v>
      </c>
      <c r="AV575" s="55" t="s">
        <v>1205</v>
      </c>
      <c r="AW575" s="55" t="s">
        <v>1734</v>
      </c>
      <c r="AX575" s="55" t="s">
        <v>1205</v>
      </c>
      <c r="AY575" s="48" t="s">
        <v>3194</v>
      </c>
      <c r="AZ575" s="48" t="s">
        <v>648</v>
      </c>
    </row>
    <row r="576" spans="1:52">
      <c r="A576" s="5" t="s">
        <v>1543</v>
      </c>
      <c r="B576" s="5" t="s">
        <v>1001</v>
      </c>
      <c r="C576" s="5" t="s">
        <v>1538</v>
      </c>
      <c r="D576" s="2" t="str">
        <f t="shared" si="33"/>
        <v>Freeform_13904</v>
      </c>
      <c r="E576" s="6">
        <v>194.91200000000001</v>
      </c>
      <c r="X576" s="64" t="s">
        <v>1206</v>
      </c>
      <c r="Y576" s="48" t="s">
        <v>3195</v>
      </c>
      <c r="Z576" s="48" t="s">
        <v>2404</v>
      </c>
      <c r="AA576" s="51" t="str">
        <f t="shared" si="34"/>
        <v/>
      </c>
      <c r="AB576" s="51" t="str">
        <f t="shared" si="32"/>
        <v/>
      </c>
      <c r="AU576" s="55" t="s">
        <v>1753</v>
      </c>
      <c r="AV576" s="55" t="s">
        <v>1206</v>
      </c>
      <c r="AW576" s="55" t="s">
        <v>1734</v>
      </c>
      <c r="AX576" s="55" t="s">
        <v>1206</v>
      </c>
      <c r="AY576" s="48" t="s">
        <v>3195</v>
      </c>
      <c r="AZ576" s="48" t="s">
        <v>649</v>
      </c>
    </row>
    <row r="577" spans="1:52">
      <c r="A577" s="5" t="s">
        <v>1551</v>
      </c>
      <c r="B577" s="5" t="s">
        <v>1009</v>
      </c>
      <c r="C577" s="5" t="s">
        <v>1538</v>
      </c>
      <c r="D577" s="2" t="str">
        <f t="shared" si="33"/>
        <v>Freeform_13912</v>
      </c>
      <c r="E577" s="6">
        <v>198.60499999999999</v>
      </c>
      <c r="X577" s="64" t="s">
        <v>1207</v>
      </c>
      <c r="Y577" s="48" t="s">
        <v>3196</v>
      </c>
      <c r="Z577" s="48" t="s">
        <v>2405</v>
      </c>
      <c r="AA577" s="51" t="str">
        <f t="shared" si="34"/>
        <v/>
      </c>
      <c r="AB577" s="51" t="str">
        <f t="shared" si="32"/>
        <v/>
      </c>
      <c r="AU577" s="55" t="s">
        <v>1754</v>
      </c>
      <c r="AV577" s="55" t="s">
        <v>1207</v>
      </c>
      <c r="AW577" s="55" t="s">
        <v>1734</v>
      </c>
      <c r="AX577" s="55" t="s">
        <v>1207</v>
      </c>
      <c r="AY577" s="48" t="s">
        <v>3196</v>
      </c>
      <c r="AZ577" s="48" t="s">
        <v>650</v>
      </c>
    </row>
    <row r="578" spans="1:52">
      <c r="A578" s="5" t="s">
        <v>1542</v>
      </c>
      <c r="B578" s="5" t="s">
        <v>1000</v>
      </c>
      <c r="C578" s="5" t="s">
        <v>1538</v>
      </c>
      <c r="D578" s="2" t="str">
        <f t="shared" si="33"/>
        <v>Freeform_13903</v>
      </c>
      <c r="E578" s="6">
        <v>89.581999999999994</v>
      </c>
      <c r="X578" s="64" t="s">
        <v>1156</v>
      </c>
      <c r="Y578" s="48" t="s">
        <v>3197</v>
      </c>
      <c r="Z578" s="48" t="s">
        <v>2406</v>
      </c>
      <c r="AA578" s="51" t="str">
        <f t="shared" si="34"/>
        <v/>
      </c>
      <c r="AB578" s="51" t="str">
        <f t="shared" ref="AB578:AB634" si="35">IF(AND($E578&gt;=$AF$14,$E578&lt;=$AF$15),"",1)</f>
        <v/>
      </c>
      <c r="AU578" s="55" t="s">
        <v>1755</v>
      </c>
      <c r="AV578" s="55" t="s">
        <v>1156</v>
      </c>
      <c r="AW578" s="55" t="s">
        <v>1756</v>
      </c>
      <c r="AX578" s="55" t="s">
        <v>1156</v>
      </c>
      <c r="AY578" s="48" t="s">
        <v>3197</v>
      </c>
      <c r="AZ578" s="48" t="s">
        <v>651</v>
      </c>
    </row>
    <row r="579" spans="1:52">
      <c r="A579" s="5" t="s">
        <v>1555</v>
      </c>
      <c r="B579" s="5" t="s">
        <v>1013</v>
      </c>
      <c r="C579" s="5" t="s">
        <v>1538</v>
      </c>
      <c r="D579" s="2" t="str">
        <f t="shared" ref="D579:D634" si="36">VLOOKUP(A579,AU:AY,5,FALSE)</f>
        <v>Freeform_13916</v>
      </c>
      <c r="E579" s="6">
        <v>234.68899999999999</v>
      </c>
      <c r="X579" s="64" t="s">
        <v>1208</v>
      </c>
      <c r="Y579" s="48" t="s">
        <v>3198</v>
      </c>
      <c r="Z579" s="48" t="s">
        <v>2407</v>
      </c>
      <c r="AA579" s="51" t="str">
        <f t="shared" ref="AA579:AA642" si="37">IF(Y579="","",AB579)</f>
        <v/>
      </c>
      <c r="AB579" s="51" t="str">
        <f t="shared" si="35"/>
        <v/>
      </c>
      <c r="AU579" s="55" t="s">
        <v>1757</v>
      </c>
      <c r="AV579" s="55" t="s">
        <v>1208</v>
      </c>
      <c r="AW579" s="55" t="s">
        <v>1756</v>
      </c>
      <c r="AX579" s="55" t="s">
        <v>1208</v>
      </c>
      <c r="AY579" s="48" t="s">
        <v>3198</v>
      </c>
      <c r="AZ579" s="48" t="s">
        <v>652</v>
      </c>
    </row>
    <row r="580" spans="1:52">
      <c r="A580" s="5" t="s">
        <v>1547</v>
      </c>
      <c r="B580" s="5" t="s">
        <v>1005</v>
      </c>
      <c r="C580" s="5" t="s">
        <v>1538</v>
      </c>
      <c r="D580" s="2" t="str">
        <f t="shared" si="36"/>
        <v>Freeform_13908</v>
      </c>
      <c r="E580" s="6">
        <v>241.62100000000001</v>
      </c>
      <c r="X580" s="64" t="s">
        <v>1209</v>
      </c>
      <c r="Y580" s="48" t="s">
        <v>3199</v>
      </c>
      <c r="Z580" s="48" t="s">
        <v>2408</v>
      </c>
      <c r="AA580" s="51" t="str">
        <f t="shared" si="37"/>
        <v/>
      </c>
      <c r="AB580" s="51" t="str">
        <f t="shared" si="35"/>
        <v/>
      </c>
      <c r="AU580" s="55" t="s">
        <v>1758</v>
      </c>
      <c r="AV580" s="55" t="s">
        <v>1209</v>
      </c>
      <c r="AW580" s="55" t="s">
        <v>1756</v>
      </c>
      <c r="AX580" s="55" t="s">
        <v>1209</v>
      </c>
      <c r="AY580" s="48" t="s">
        <v>3199</v>
      </c>
      <c r="AZ580" s="48" t="s">
        <v>653</v>
      </c>
    </row>
    <row r="581" spans="1:52">
      <c r="A581" s="5" t="s">
        <v>1546</v>
      </c>
      <c r="B581" s="5" t="s">
        <v>1004</v>
      </c>
      <c r="C581" s="5" t="s">
        <v>1538</v>
      </c>
      <c r="D581" s="2" t="str">
        <f t="shared" si="36"/>
        <v>Freeform_13907</v>
      </c>
      <c r="E581" s="6">
        <v>305.89299999999997</v>
      </c>
      <c r="X581" s="64" t="s">
        <v>1210</v>
      </c>
      <c r="Y581" s="48" t="s">
        <v>3200</v>
      </c>
      <c r="Z581" s="48" t="s">
        <v>2409</v>
      </c>
      <c r="AA581" s="51" t="str">
        <f t="shared" si="37"/>
        <v/>
      </c>
      <c r="AB581" s="51" t="str">
        <f t="shared" si="35"/>
        <v/>
      </c>
      <c r="AU581" s="55" t="s">
        <v>1759</v>
      </c>
      <c r="AV581" s="55" t="s">
        <v>1210</v>
      </c>
      <c r="AW581" s="55" t="s">
        <v>1756</v>
      </c>
      <c r="AX581" s="55" t="s">
        <v>1210</v>
      </c>
      <c r="AY581" s="48" t="s">
        <v>3200</v>
      </c>
      <c r="AZ581" s="48" t="s">
        <v>654</v>
      </c>
    </row>
    <row r="582" spans="1:52">
      <c r="A582" s="5" t="s">
        <v>1552</v>
      </c>
      <c r="B582" s="5" t="s">
        <v>2617</v>
      </c>
      <c r="C582" s="5" t="s">
        <v>1538</v>
      </c>
      <c r="D582" s="2" t="str">
        <f t="shared" si="36"/>
        <v>Freeform_13913</v>
      </c>
      <c r="E582" s="6">
        <v>322.12400000000002</v>
      </c>
      <c r="X582" s="64" t="s">
        <v>1211</v>
      </c>
      <c r="Y582" s="48" t="s">
        <v>3201</v>
      </c>
      <c r="Z582" s="48" t="s">
        <v>2410</v>
      </c>
      <c r="AA582" s="51" t="str">
        <f t="shared" si="37"/>
        <v/>
      </c>
      <c r="AB582" s="51" t="str">
        <f t="shared" si="35"/>
        <v/>
      </c>
      <c r="AU582" s="55" t="s">
        <v>1760</v>
      </c>
      <c r="AV582" s="55" t="s">
        <v>1211</v>
      </c>
      <c r="AW582" s="55" t="s">
        <v>1756</v>
      </c>
      <c r="AX582" s="55" t="s">
        <v>1211</v>
      </c>
      <c r="AY582" s="48" t="s">
        <v>3201</v>
      </c>
      <c r="AZ582" s="48" t="s">
        <v>655</v>
      </c>
    </row>
    <row r="583" spans="1:52">
      <c r="A583" s="5" t="s">
        <v>1556</v>
      </c>
      <c r="B583" s="5" t="s">
        <v>1014</v>
      </c>
      <c r="C583" s="5" t="s">
        <v>1538</v>
      </c>
      <c r="D583" s="2" t="str">
        <f t="shared" si="36"/>
        <v>Freeform_13917</v>
      </c>
      <c r="E583" s="6">
        <v>110.006</v>
      </c>
      <c r="X583" s="64" t="s">
        <v>1212</v>
      </c>
      <c r="Y583" s="48" t="s">
        <v>3202</v>
      </c>
      <c r="Z583" s="48" t="s">
        <v>2411</v>
      </c>
      <c r="AA583" s="51" t="str">
        <f t="shared" si="37"/>
        <v/>
      </c>
      <c r="AB583" s="51" t="str">
        <f t="shared" si="35"/>
        <v/>
      </c>
      <c r="AU583" s="55" t="s">
        <v>1761</v>
      </c>
      <c r="AV583" s="55" t="s">
        <v>1212</v>
      </c>
      <c r="AW583" s="55" t="s">
        <v>1756</v>
      </c>
      <c r="AX583" s="55" t="s">
        <v>1212</v>
      </c>
      <c r="AY583" s="48" t="s">
        <v>3202</v>
      </c>
      <c r="AZ583" s="48" t="s">
        <v>656</v>
      </c>
    </row>
    <row r="584" spans="1:52">
      <c r="A584" s="5" t="s">
        <v>1539</v>
      </c>
      <c r="B584" s="5" t="s">
        <v>997</v>
      </c>
      <c r="C584" s="5" t="s">
        <v>1538</v>
      </c>
      <c r="D584" s="2" t="str">
        <f t="shared" si="36"/>
        <v>Freeform_13900</v>
      </c>
      <c r="E584" s="6">
        <v>206.57</v>
      </c>
      <c r="X584" s="64" t="s">
        <v>1213</v>
      </c>
      <c r="Y584" s="48" t="s">
        <v>3203</v>
      </c>
      <c r="Z584" s="48" t="s">
        <v>2412</v>
      </c>
      <c r="AA584" s="51" t="str">
        <f t="shared" si="37"/>
        <v/>
      </c>
      <c r="AB584" s="51" t="str">
        <f t="shared" si="35"/>
        <v/>
      </c>
      <c r="AU584" s="55" t="s">
        <v>1762</v>
      </c>
      <c r="AV584" s="55" t="s">
        <v>1213</v>
      </c>
      <c r="AW584" s="55" t="s">
        <v>1756</v>
      </c>
      <c r="AX584" s="55" t="s">
        <v>1213</v>
      </c>
      <c r="AY584" s="48" t="s">
        <v>3203</v>
      </c>
      <c r="AZ584" s="48" t="s">
        <v>657</v>
      </c>
    </row>
    <row r="585" spans="1:52">
      <c r="A585" s="5" t="s">
        <v>1540</v>
      </c>
      <c r="B585" s="5" t="s">
        <v>998</v>
      </c>
      <c r="C585" s="5" t="s">
        <v>1538</v>
      </c>
      <c r="D585" s="2" t="str">
        <f t="shared" si="36"/>
        <v>Freeform_13901</v>
      </c>
      <c r="E585" s="6">
        <v>264.68599999999998</v>
      </c>
      <c r="X585" s="64" t="s">
        <v>1214</v>
      </c>
      <c r="Y585" s="48" t="s">
        <v>3204</v>
      </c>
      <c r="Z585" s="48" t="s">
        <v>2413</v>
      </c>
      <c r="AA585" s="51" t="str">
        <f t="shared" si="37"/>
        <v/>
      </c>
      <c r="AB585" s="51" t="str">
        <f t="shared" si="35"/>
        <v/>
      </c>
      <c r="AU585" s="55" t="s">
        <v>1763</v>
      </c>
      <c r="AV585" s="55" t="s">
        <v>1214</v>
      </c>
      <c r="AW585" s="55" t="s">
        <v>1756</v>
      </c>
      <c r="AX585" s="55" t="s">
        <v>1214</v>
      </c>
      <c r="AY585" s="48" t="s">
        <v>3204</v>
      </c>
      <c r="AZ585" s="48" t="s">
        <v>658</v>
      </c>
    </row>
    <row r="586" spans="1:52">
      <c r="A586" s="5" t="s">
        <v>1549</v>
      </c>
      <c r="B586" s="5" t="s">
        <v>1007</v>
      </c>
      <c r="C586" s="5" t="s">
        <v>1538</v>
      </c>
      <c r="D586" s="2" t="str">
        <f t="shared" si="36"/>
        <v>Freeform_13910</v>
      </c>
      <c r="E586" s="6">
        <v>203.21799999999999</v>
      </c>
      <c r="X586" s="64" t="s">
        <v>708</v>
      </c>
      <c r="Y586" s="48" t="s">
        <v>3205</v>
      </c>
      <c r="Z586" s="48" t="s">
        <v>2414</v>
      </c>
      <c r="AA586" s="51" t="str">
        <f t="shared" si="37"/>
        <v/>
      </c>
      <c r="AB586" s="51" t="str">
        <f t="shared" si="35"/>
        <v/>
      </c>
      <c r="AU586" s="55" t="s">
        <v>1764</v>
      </c>
      <c r="AV586" s="55" t="s">
        <v>708</v>
      </c>
      <c r="AW586" s="55" t="s">
        <v>1756</v>
      </c>
      <c r="AX586" s="55" t="s">
        <v>708</v>
      </c>
      <c r="AY586" s="48" t="s">
        <v>3205</v>
      </c>
      <c r="AZ586" s="48" t="s">
        <v>659</v>
      </c>
    </row>
    <row r="587" spans="1:52">
      <c r="A587" s="5" t="s">
        <v>1554</v>
      </c>
      <c r="B587" s="5" t="s">
        <v>1012</v>
      </c>
      <c r="C587" s="5" t="s">
        <v>1538</v>
      </c>
      <c r="D587" s="2" t="str">
        <f t="shared" si="36"/>
        <v>Freeform_13915</v>
      </c>
      <c r="E587" s="6">
        <v>130.59100000000001</v>
      </c>
      <c r="X587" s="64" t="s">
        <v>1215</v>
      </c>
      <c r="Y587" s="48" t="s">
        <v>3206</v>
      </c>
      <c r="Z587" s="48" t="s">
        <v>2415</v>
      </c>
      <c r="AA587" s="51" t="str">
        <f t="shared" si="37"/>
        <v/>
      </c>
      <c r="AB587" s="51" t="str">
        <f t="shared" si="35"/>
        <v/>
      </c>
      <c r="AU587" s="55" t="s">
        <v>1765</v>
      </c>
      <c r="AV587" s="55" t="s">
        <v>1215</v>
      </c>
      <c r="AW587" s="55" t="s">
        <v>1756</v>
      </c>
      <c r="AX587" s="55" t="s">
        <v>1215</v>
      </c>
      <c r="AY587" s="48" t="s">
        <v>3206</v>
      </c>
      <c r="AZ587" s="48" t="s">
        <v>660</v>
      </c>
    </row>
    <row r="588" spans="1:52">
      <c r="A588" s="5" t="s">
        <v>1544</v>
      </c>
      <c r="B588" s="5" t="s">
        <v>1002</v>
      </c>
      <c r="C588" s="5" t="s">
        <v>1538</v>
      </c>
      <c r="D588" s="2" t="str">
        <f t="shared" si="36"/>
        <v>Freeform_13905</v>
      </c>
      <c r="E588" s="6">
        <v>145.70400000000001</v>
      </c>
      <c r="X588" s="64" t="s">
        <v>730</v>
      </c>
      <c r="Y588" s="48" t="s">
        <v>3207</v>
      </c>
      <c r="Z588" s="48" t="s">
        <v>2416</v>
      </c>
      <c r="AA588" s="51" t="str">
        <f t="shared" si="37"/>
        <v/>
      </c>
      <c r="AB588" s="51" t="str">
        <f t="shared" si="35"/>
        <v/>
      </c>
      <c r="AU588" s="55" t="s">
        <v>1766</v>
      </c>
      <c r="AV588" s="55" t="s">
        <v>730</v>
      </c>
      <c r="AW588" s="55" t="s">
        <v>1756</v>
      </c>
      <c r="AX588" s="55" t="s">
        <v>730</v>
      </c>
      <c r="AY588" s="48" t="s">
        <v>3207</v>
      </c>
      <c r="AZ588" s="48" t="s">
        <v>661</v>
      </c>
    </row>
    <row r="589" spans="1:52">
      <c r="A589" s="5" t="s">
        <v>1537</v>
      </c>
      <c r="B589" s="5" t="s">
        <v>996</v>
      </c>
      <c r="C589" s="5" t="s">
        <v>1538</v>
      </c>
      <c r="D589" s="2" t="str">
        <f t="shared" si="36"/>
        <v>Freeform_13899</v>
      </c>
      <c r="E589" s="6">
        <v>198.482</v>
      </c>
      <c r="X589" s="64" t="s">
        <v>1216</v>
      </c>
      <c r="Y589" s="48" t="s">
        <v>3208</v>
      </c>
      <c r="Z589" s="48" t="s">
        <v>2417</v>
      </c>
      <c r="AA589" s="51" t="str">
        <f t="shared" si="37"/>
        <v/>
      </c>
      <c r="AB589" s="51" t="str">
        <f t="shared" si="35"/>
        <v/>
      </c>
      <c r="AU589" s="55" t="s">
        <v>1767</v>
      </c>
      <c r="AV589" s="55" t="s">
        <v>1216</v>
      </c>
      <c r="AW589" s="55" t="s">
        <v>1756</v>
      </c>
      <c r="AX589" s="55" t="s">
        <v>1216</v>
      </c>
      <c r="AY589" s="48" t="s">
        <v>3208</v>
      </c>
      <c r="AZ589" s="48" t="s">
        <v>662</v>
      </c>
    </row>
    <row r="590" spans="1:52">
      <c r="A590" s="5" t="s">
        <v>1557</v>
      </c>
      <c r="B590" s="5" t="s">
        <v>1015</v>
      </c>
      <c r="C590" s="5" t="s">
        <v>1538</v>
      </c>
      <c r="D590" s="2" t="str">
        <f t="shared" si="36"/>
        <v>Freeform_13918</v>
      </c>
      <c r="E590" s="6">
        <v>99.918999999999997</v>
      </c>
      <c r="X590" s="64" t="s">
        <v>1217</v>
      </c>
      <c r="Y590" s="48" t="s">
        <v>3209</v>
      </c>
      <c r="Z590" s="48" t="s">
        <v>2418</v>
      </c>
      <c r="AA590" s="51" t="str">
        <f t="shared" si="37"/>
        <v/>
      </c>
      <c r="AB590" s="51" t="str">
        <f t="shared" si="35"/>
        <v/>
      </c>
      <c r="AU590" s="55" t="s">
        <v>1768</v>
      </c>
      <c r="AV590" s="55" t="s">
        <v>1217</v>
      </c>
      <c r="AW590" s="55" t="s">
        <v>1756</v>
      </c>
      <c r="AX590" s="55" t="s">
        <v>1217</v>
      </c>
      <c r="AY590" s="48" t="s">
        <v>3209</v>
      </c>
      <c r="AZ590" s="48" t="s">
        <v>663</v>
      </c>
    </row>
    <row r="591" spans="1:52">
      <c r="A591" s="5" t="s">
        <v>1545</v>
      </c>
      <c r="B591" s="5" t="s">
        <v>1003</v>
      </c>
      <c r="C591" s="5" t="s">
        <v>1538</v>
      </c>
      <c r="D591" s="2" t="str">
        <f t="shared" si="36"/>
        <v>Freeform_13906</v>
      </c>
      <c r="E591" s="6">
        <v>185.011</v>
      </c>
      <c r="X591" s="64" t="s">
        <v>1218</v>
      </c>
      <c r="Y591" s="48" t="s">
        <v>3210</v>
      </c>
      <c r="Z591" s="48" t="s">
        <v>2419</v>
      </c>
      <c r="AA591" s="51" t="str">
        <f t="shared" si="37"/>
        <v/>
      </c>
      <c r="AB591" s="51" t="str">
        <f t="shared" si="35"/>
        <v/>
      </c>
      <c r="AU591" s="55" t="s">
        <v>1769</v>
      </c>
      <c r="AV591" s="55" t="s">
        <v>1218</v>
      </c>
      <c r="AW591" s="55" t="s">
        <v>1756</v>
      </c>
      <c r="AX591" s="55" t="s">
        <v>1218</v>
      </c>
      <c r="AY591" s="48" t="s">
        <v>3210</v>
      </c>
      <c r="AZ591" s="48" t="s">
        <v>664</v>
      </c>
    </row>
    <row r="592" spans="1:52">
      <c r="A592" s="5" t="s">
        <v>1541</v>
      </c>
      <c r="B592" s="5" t="s">
        <v>999</v>
      </c>
      <c r="C592" s="5" t="s">
        <v>1538</v>
      </c>
      <c r="D592" s="2" t="str">
        <f t="shared" si="36"/>
        <v>Freeform_13902</v>
      </c>
      <c r="E592" s="6">
        <v>121.176</v>
      </c>
      <c r="X592" s="64" t="s">
        <v>1219</v>
      </c>
      <c r="Y592" s="48" t="s">
        <v>3211</v>
      </c>
      <c r="Z592" s="48" t="s">
        <v>2420</v>
      </c>
      <c r="AA592" s="51" t="str">
        <f t="shared" si="37"/>
        <v/>
      </c>
      <c r="AB592" s="51" t="str">
        <f t="shared" si="35"/>
        <v/>
      </c>
      <c r="AU592" s="55" t="s">
        <v>1770</v>
      </c>
      <c r="AV592" s="55" t="s">
        <v>1219</v>
      </c>
      <c r="AW592" s="55" t="s">
        <v>1756</v>
      </c>
      <c r="AX592" s="55" t="s">
        <v>1219</v>
      </c>
      <c r="AY592" s="48" t="s">
        <v>3211</v>
      </c>
      <c r="AZ592" s="48" t="s">
        <v>665</v>
      </c>
    </row>
    <row r="593" spans="1:52">
      <c r="A593" s="5" t="s">
        <v>1548</v>
      </c>
      <c r="B593" s="5" t="s">
        <v>1006</v>
      </c>
      <c r="C593" s="5" t="s">
        <v>1538</v>
      </c>
      <c r="D593" s="2" t="str">
        <f t="shared" si="36"/>
        <v>Freeform_13909</v>
      </c>
      <c r="E593" s="6">
        <v>180.48</v>
      </c>
      <c r="X593" s="64" t="s">
        <v>1220</v>
      </c>
      <c r="Y593" s="48" t="s">
        <v>3212</v>
      </c>
      <c r="Z593" s="48" t="s">
        <v>2421</v>
      </c>
      <c r="AA593" s="51" t="str">
        <f t="shared" si="37"/>
        <v/>
      </c>
      <c r="AB593" s="51" t="str">
        <f t="shared" si="35"/>
        <v/>
      </c>
      <c r="AU593" s="55" t="s">
        <v>1771</v>
      </c>
      <c r="AV593" s="55" t="s">
        <v>1220</v>
      </c>
      <c r="AW593" s="55" t="s">
        <v>1756</v>
      </c>
      <c r="AX593" s="55" t="s">
        <v>1220</v>
      </c>
      <c r="AY593" s="48" t="s">
        <v>3212</v>
      </c>
      <c r="AZ593" s="48" t="s">
        <v>666</v>
      </c>
    </row>
    <row r="594" spans="1:52">
      <c r="A594" s="5" t="s">
        <v>1550</v>
      </c>
      <c r="B594" s="5" t="s">
        <v>1008</v>
      </c>
      <c r="C594" s="5" t="s">
        <v>1538</v>
      </c>
      <c r="D594" s="2" t="str">
        <f t="shared" si="36"/>
        <v>Freeform_13911</v>
      </c>
      <c r="E594" s="6">
        <v>140.34100000000001</v>
      </c>
      <c r="X594" s="64" t="s">
        <v>1221</v>
      </c>
      <c r="Y594" s="48" t="s">
        <v>3213</v>
      </c>
      <c r="Z594" s="48" t="s">
        <v>2422</v>
      </c>
      <c r="AA594" s="51" t="str">
        <f t="shared" si="37"/>
        <v/>
      </c>
      <c r="AB594" s="51" t="str">
        <f t="shared" si="35"/>
        <v/>
      </c>
      <c r="AU594" s="55" t="s">
        <v>1772</v>
      </c>
      <c r="AV594" s="55" t="s">
        <v>1221</v>
      </c>
      <c r="AW594" s="55" t="s">
        <v>1756</v>
      </c>
      <c r="AX594" s="55" t="s">
        <v>1221</v>
      </c>
      <c r="AY594" s="48" t="s">
        <v>3213</v>
      </c>
      <c r="AZ594" s="48" t="s">
        <v>667</v>
      </c>
    </row>
    <row r="595" spans="1:52">
      <c r="A595" s="5" t="s">
        <v>1632</v>
      </c>
      <c r="B595" s="5" t="s">
        <v>1097</v>
      </c>
      <c r="C595" s="5" t="s">
        <v>1619</v>
      </c>
      <c r="D595" s="2" t="str">
        <f t="shared" si="36"/>
        <v>Freeform_14011</v>
      </c>
      <c r="E595" s="6">
        <v>161.03399999999999</v>
      </c>
      <c r="X595" s="64" t="s">
        <v>1222</v>
      </c>
      <c r="Y595" s="48" t="s">
        <v>3214</v>
      </c>
      <c r="Z595" s="48" t="s">
        <v>2423</v>
      </c>
      <c r="AA595" s="51" t="str">
        <f t="shared" si="37"/>
        <v/>
      </c>
      <c r="AB595" s="51" t="str">
        <f t="shared" si="35"/>
        <v/>
      </c>
      <c r="AU595" s="55" t="s">
        <v>1773</v>
      </c>
      <c r="AV595" s="55" t="s">
        <v>1222</v>
      </c>
      <c r="AW595" s="55" t="s">
        <v>1756</v>
      </c>
      <c r="AX595" s="55" t="s">
        <v>1222</v>
      </c>
      <c r="AY595" s="48" t="s">
        <v>3214</v>
      </c>
      <c r="AZ595" s="48" t="s">
        <v>668</v>
      </c>
    </row>
    <row r="596" spans="1:52">
      <c r="A596" s="5" t="s">
        <v>1631</v>
      </c>
      <c r="B596" s="5" t="s">
        <v>1096</v>
      </c>
      <c r="C596" s="5" t="s">
        <v>1619</v>
      </c>
      <c r="D596" s="2" t="str">
        <f t="shared" si="36"/>
        <v>Freeform_14010</v>
      </c>
      <c r="E596" s="6">
        <v>145.428</v>
      </c>
      <c r="X596" s="64" t="s">
        <v>1223</v>
      </c>
      <c r="Y596" s="48" t="s">
        <v>3215</v>
      </c>
      <c r="Z596" s="48" t="s">
        <v>2424</v>
      </c>
      <c r="AA596" s="51" t="str">
        <f t="shared" si="37"/>
        <v/>
      </c>
      <c r="AB596" s="51" t="str">
        <f t="shared" si="35"/>
        <v/>
      </c>
      <c r="AU596" s="55" t="s">
        <v>1774</v>
      </c>
      <c r="AV596" s="55" t="s">
        <v>1223</v>
      </c>
      <c r="AW596" s="55" t="s">
        <v>1756</v>
      </c>
      <c r="AX596" s="55" t="s">
        <v>1223</v>
      </c>
      <c r="AY596" s="48" t="s">
        <v>3215</v>
      </c>
      <c r="AZ596" s="48" t="s">
        <v>669</v>
      </c>
    </row>
    <row r="597" spans="1:52">
      <c r="A597" s="5" t="s">
        <v>1628</v>
      </c>
      <c r="B597" s="5" t="s">
        <v>1093</v>
      </c>
      <c r="C597" s="5" t="s">
        <v>1619</v>
      </c>
      <c r="D597" s="2" t="str">
        <f t="shared" si="36"/>
        <v>Freeform_14007</v>
      </c>
      <c r="E597" s="6">
        <v>141.52799999999999</v>
      </c>
      <c r="X597" s="64" t="s">
        <v>1224</v>
      </c>
      <c r="Y597" s="48" t="s">
        <v>3216</v>
      </c>
      <c r="Z597" s="48" t="s">
        <v>2425</v>
      </c>
      <c r="AA597" s="51" t="str">
        <f t="shared" si="37"/>
        <v/>
      </c>
      <c r="AB597" s="51" t="str">
        <f t="shared" si="35"/>
        <v/>
      </c>
      <c r="AU597" s="55" t="s">
        <v>1775</v>
      </c>
      <c r="AV597" s="55" t="s">
        <v>1224</v>
      </c>
      <c r="AW597" s="55" t="s">
        <v>1776</v>
      </c>
      <c r="AX597" s="55" t="s">
        <v>1224</v>
      </c>
      <c r="AY597" s="48" t="s">
        <v>3216</v>
      </c>
      <c r="AZ597" s="48" t="s">
        <v>670</v>
      </c>
    </row>
    <row r="598" spans="1:52">
      <c r="A598" s="5" t="s">
        <v>1624</v>
      </c>
      <c r="B598" s="5" t="s">
        <v>1090</v>
      </c>
      <c r="C598" s="5" t="s">
        <v>1619</v>
      </c>
      <c r="D598" s="2" t="str">
        <f t="shared" si="36"/>
        <v>Freeform_14003</v>
      </c>
      <c r="E598" s="6">
        <v>101.117</v>
      </c>
      <c r="X598" s="64" t="s">
        <v>1225</v>
      </c>
      <c r="Y598" s="48" t="s">
        <v>3217</v>
      </c>
      <c r="Z598" s="48" t="s">
        <v>2426</v>
      </c>
      <c r="AA598" s="51" t="str">
        <f t="shared" si="37"/>
        <v/>
      </c>
      <c r="AB598" s="51" t="str">
        <f t="shared" si="35"/>
        <v/>
      </c>
      <c r="AU598" s="55" t="s">
        <v>1777</v>
      </c>
      <c r="AV598" s="55" t="s">
        <v>1225</v>
      </c>
      <c r="AW598" s="55" t="s">
        <v>1776</v>
      </c>
      <c r="AX598" s="55" t="s">
        <v>1225</v>
      </c>
      <c r="AY598" s="48" t="s">
        <v>3217</v>
      </c>
      <c r="AZ598" s="48" t="s">
        <v>671</v>
      </c>
    </row>
    <row r="599" spans="1:52">
      <c r="A599" s="5" t="s">
        <v>1633</v>
      </c>
      <c r="B599" s="5" t="s">
        <v>725</v>
      </c>
      <c r="C599" s="5" t="s">
        <v>1619</v>
      </c>
      <c r="D599" s="2" t="str">
        <f t="shared" si="36"/>
        <v>Freeform_14012</v>
      </c>
      <c r="E599" s="6">
        <v>108.32599999999999</v>
      </c>
      <c r="X599" s="64" t="s">
        <v>1226</v>
      </c>
      <c r="Y599" s="48" t="s">
        <v>3218</v>
      </c>
      <c r="Z599" s="48" t="s">
        <v>2427</v>
      </c>
      <c r="AA599" s="51" t="str">
        <f t="shared" si="37"/>
        <v/>
      </c>
      <c r="AB599" s="51" t="str">
        <f t="shared" si="35"/>
        <v/>
      </c>
      <c r="AU599" s="55" t="s">
        <v>1778</v>
      </c>
      <c r="AV599" s="55" t="s">
        <v>1226</v>
      </c>
      <c r="AW599" s="55" t="s">
        <v>1776</v>
      </c>
      <c r="AX599" s="55" t="s">
        <v>1226</v>
      </c>
      <c r="AY599" s="48" t="s">
        <v>3218</v>
      </c>
      <c r="AZ599" s="48" t="s">
        <v>672</v>
      </c>
    </row>
    <row r="600" spans="1:52">
      <c r="A600" s="5" t="s">
        <v>1630</v>
      </c>
      <c r="B600" s="5" t="s">
        <v>1095</v>
      </c>
      <c r="C600" s="5" t="s">
        <v>1619</v>
      </c>
      <c r="D600" s="2" t="str">
        <f t="shared" si="36"/>
        <v>Freeform_14009</v>
      </c>
      <c r="E600" s="6">
        <v>123.197</v>
      </c>
      <c r="X600" s="64" t="s">
        <v>1227</v>
      </c>
      <c r="Y600" s="48" t="s">
        <v>3219</v>
      </c>
      <c r="Z600" s="48" t="s">
        <v>2428</v>
      </c>
      <c r="AA600" s="51" t="str">
        <f t="shared" si="37"/>
        <v/>
      </c>
      <c r="AB600" s="51" t="str">
        <f t="shared" si="35"/>
        <v/>
      </c>
      <c r="AU600" s="55" t="s">
        <v>1779</v>
      </c>
      <c r="AV600" s="55" t="s">
        <v>1227</v>
      </c>
      <c r="AW600" s="55" t="s">
        <v>1776</v>
      </c>
      <c r="AX600" s="55" t="s">
        <v>1227</v>
      </c>
      <c r="AY600" s="48" t="s">
        <v>3219</v>
      </c>
      <c r="AZ600" s="48" t="s">
        <v>673</v>
      </c>
    </row>
    <row r="601" spans="1:52">
      <c r="A601" s="5" t="s">
        <v>1625</v>
      </c>
      <c r="B601" s="5" t="s">
        <v>1079</v>
      </c>
      <c r="C601" s="5" t="s">
        <v>1619</v>
      </c>
      <c r="D601" s="2" t="str">
        <f t="shared" si="36"/>
        <v>Freeform_14004</v>
      </c>
      <c r="E601" s="6">
        <v>167.535</v>
      </c>
      <c r="X601" s="64" t="s">
        <v>1228</v>
      </c>
      <c r="Y601" s="48" t="s">
        <v>3220</v>
      </c>
      <c r="Z601" s="48" t="s">
        <v>2429</v>
      </c>
      <c r="AA601" s="51" t="str">
        <f t="shared" si="37"/>
        <v/>
      </c>
      <c r="AB601" s="51" t="str">
        <f t="shared" si="35"/>
        <v/>
      </c>
      <c r="AU601" s="55" t="s">
        <v>1780</v>
      </c>
      <c r="AV601" s="55" t="s">
        <v>1228</v>
      </c>
      <c r="AW601" s="55" t="s">
        <v>1776</v>
      </c>
      <c r="AX601" s="55" t="s">
        <v>1228</v>
      </c>
      <c r="AY601" s="48" t="s">
        <v>3220</v>
      </c>
      <c r="AZ601" s="48" t="s">
        <v>674</v>
      </c>
    </row>
    <row r="602" spans="1:52">
      <c r="A602" s="5" t="s">
        <v>1635</v>
      </c>
      <c r="B602" s="5" t="s">
        <v>1099</v>
      </c>
      <c r="C602" s="5" t="s">
        <v>1619</v>
      </c>
      <c r="D602" s="2" t="str">
        <f t="shared" si="36"/>
        <v>Freeform_14014</v>
      </c>
      <c r="E602" s="6">
        <v>320.48599999999999</v>
      </c>
      <c r="X602" s="64" t="s">
        <v>1229</v>
      </c>
      <c r="Y602" s="48" t="s">
        <v>3221</v>
      </c>
      <c r="Z602" s="48" t="s">
        <v>2430</v>
      </c>
      <c r="AA602" s="51" t="str">
        <f t="shared" si="37"/>
        <v/>
      </c>
      <c r="AB602" s="51" t="str">
        <f t="shared" si="35"/>
        <v/>
      </c>
      <c r="AU602" s="55" t="s">
        <v>1781</v>
      </c>
      <c r="AV602" s="55" t="s">
        <v>1229</v>
      </c>
      <c r="AW602" s="55" t="s">
        <v>1776</v>
      </c>
      <c r="AX602" s="55" t="s">
        <v>1229</v>
      </c>
      <c r="AY602" s="48" t="s">
        <v>3221</v>
      </c>
      <c r="AZ602" s="48" t="s">
        <v>675</v>
      </c>
    </row>
    <row r="603" spans="1:52">
      <c r="A603" s="5" t="s">
        <v>1629</v>
      </c>
      <c r="B603" s="5" t="s">
        <v>1094</v>
      </c>
      <c r="C603" s="5" t="s">
        <v>1619</v>
      </c>
      <c r="D603" s="2" t="str">
        <f t="shared" si="36"/>
        <v>Freeform_14008</v>
      </c>
      <c r="E603" s="6">
        <v>442.41500000000002</v>
      </c>
      <c r="X603" s="64" t="s">
        <v>1230</v>
      </c>
      <c r="Y603" s="48" t="s">
        <v>3222</v>
      </c>
      <c r="Z603" s="48" t="s">
        <v>2431</v>
      </c>
      <c r="AA603" s="51" t="str">
        <f t="shared" si="37"/>
        <v/>
      </c>
      <c r="AB603" s="51" t="str">
        <f t="shared" si="35"/>
        <v/>
      </c>
      <c r="AU603" s="55" t="s">
        <v>1782</v>
      </c>
      <c r="AV603" s="55" t="s">
        <v>1230</v>
      </c>
      <c r="AW603" s="55" t="s">
        <v>1776</v>
      </c>
      <c r="AX603" s="55" t="s">
        <v>1230</v>
      </c>
      <c r="AY603" s="48" t="s">
        <v>3222</v>
      </c>
      <c r="AZ603" s="48" t="s">
        <v>676</v>
      </c>
    </row>
    <row r="604" spans="1:52">
      <c r="A604" s="5" t="s">
        <v>1634</v>
      </c>
      <c r="B604" s="5" t="s">
        <v>1098</v>
      </c>
      <c r="C604" s="5" t="s">
        <v>1619</v>
      </c>
      <c r="D604" s="2" t="str">
        <f t="shared" si="36"/>
        <v>Freeform_14013</v>
      </c>
      <c r="E604" s="6">
        <v>139.685</v>
      </c>
      <c r="X604" s="64" t="s">
        <v>1231</v>
      </c>
      <c r="Y604" s="48" t="s">
        <v>3223</v>
      </c>
      <c r="Z604" s="48" t="s">
        <v>2432</v>
      </c>
      <c r="AA604" s="51" t="str">
        <f t="shared" si="37"/>
        <v/>
      </c>
      <c r="AB604" s="51" t="str">
        <f t="shared" si="35"/>
        <v/>
      </c>
      <c r="AU604" s="55" t="s">
        <v>1783</v>
      </c>
      <c r="AV604" s="55" t="s">
        <v>1231</v>
      </c>
      <c r="AW604" s="55" t="s">
        <v>1776</v>
      </c>
      <c r="AX604" s="55" t="s">
        <v>1231</v>
      </c>
      <c r="AY604" s="48" t="s">
        <v>3223</v>
      </c>
      <c r="AZ604" s="48" t="s">
        <v>677</v>
      </c>
    </row>
    <row r="605" spans="1:52">
      <c r="A605" s="5" t="s">
        <v>1637</v>
      </c>
      <c r="B605" s="5" t="s">
        <v>1101</v>
      </c>
      <c r="C605" s="5" t="s">
        <v>1619</v>
      </c>
      <c r="D605" s="2" t="str">
        <f t="shared" si="36"/>
        <v>Freeform_14016</v>
      </c>
      <c r="E605" s="6">
        <v>94.789000000000001</v>
      </c>
      <c r="X605" s="64" t="s">
        <v>1232</v>
      </c>
      <c r="Y605" s="48" t="s">
        <v>3224</v>
      </c>
      <c r="Z605" s="48" t="s">
        <v>2433</v>
      </c>
      <c r="AA605" s="51" t="str">
        <f t="shared" si="37"/>
        <v/>
      </c>
      <c r="AB605" s="51" t="str">
        <f t="shared" si="35"/>
        <v/>
      </c>
      <c r="AU605" s="55" t="s">
        <v>1784</v>
      </c>
      <c r="AV605" s="55" t="s">
        <v>1232</v>
      </c>
      <c r="AW605" s="55" t="s">
        <v>1776</v>
      </c>
      <c r="AX605" s="55" t="s">
        <v>1232</v>
      </c>
      <c r="AY605" s="48" t="s">
        <v>3224</v>
      </c>
      <c r="AZ605" s="48" t="s">
        <v>678</v>
      </c>
    </row>
    <row r="606" spans="1:52">
      <c r="A606" s="5" t="s">
        <v>1618</v>
      </c>
      <c r="B606" s="5" t="s">
        <v>2618</v>
      </c>
      <c r="C606" s="5" t="s">
        <v>1619</v>
      </c>
      <c r="D606" s="2" t="str">
        <f t="shared" si="36"/>
        <v>Freeform_13998</v>
      </c>
      <c r="E606" s="6">
        <v>152.46899999999999</v>
      </c>
      <c r="X606" s="64" t="s">
        <v>1233</v>
      </c>
      <c r="Y606" s="48" t="s">
        <v>3225</v>
      </c>
      <c r="Z606" s="48" t="s">
        <v>2434</v>
      </c>
      <c r="AA606" s="51" t="str">
        <f t="shared" si="37"/>
        <v/>
      </c>
      <c r="AB606" s="51" t="str">
        <f t="shared" si="35"/>
        <v/>
      </c>
      <c r="AU606" s="55" t="s">
        <v>1785</v>
      </c>
      <c r="AV606" s="55" t="s">
        <v>1233</v>
      </c>
      <c r="AW606" s="55" t="s">
        <v>1776</v>
      </c>
      <c r="AX606" s="55" t="s">
        <v>1233</v>
      </c>
      <c r="AY606" s="48" t="s">
        <v>3225</v>
      </c>
      <c r="AZ606" s="48" t="s">
        <v>679</v>
      </c>
    </row>
    <row r="607" spans="1:52">
      <c r="A607" s="5" t="s">
        <v>1636</v>
      </c>
      <c r="B607" s="5" t="s">
        <v>1100</v>
      </c>
      <c r="C607" s="5" t="s">
        <v>1619</v>
      </c>
      <c r="D607" s="2" t="str">
        <f t="shared" si="36"/>
        <v>Freeform_14015</v>
      </c>
      <c r="E607" s="6">
        <v>192.172</v>
      </c>
      <c r="X607" s="64" t="s">
        <v>1234</v>
      </c>
      <c r="Y607" s="48" t="s">
        <v>3226</v>
      </c>
      <c r="Z607" s="48" t="s">
        <v>2435</v>
      </c>
      <c r="AA607" s="51" t="str">
        <f t="shared" si="37"/>
        <v/>
      </c>
      <c r="AB607" s="51" t="str">
        <f t="shared" si="35"/>
        <v/>
      </c>
      <c r="AU607" s="55" t="s">
        <v>1786</v>
      </c>
      <c r="AV607" s="55" t="s">
        <v>1234</v>
      </c>
      <c r="AW607" s="55" t="s">
        <v>1776</v>
      </c>
      <c r="AX607" s="55" t="s">
        <v>1234</v>
      </c>
      <c r="AY607" s="48" t="s">
        <v>3226</v>
      </c>
      <c r="AZ607" s="48" t="s">
        <v>680</v>
      </c>
    </row>
    <row r="608" spans="1:52">
      <c r="A608" s="5" t="s">
        <v>1638</v>
      </c>
      <c r="B608" s="5" t="s">
        <v>1102</v>
      </c>
      <c r="C608" s="5" t="s">
        <v>1619</v>
      </c>
      <c r="D608" s="2" t="str">
        <f t="shared" si="36"/>
        <v>Freeform_14017</v>
      </c>
      <c r="E608" s="6">
        <v>160.02000000000001</v>
      </c>
      <c r="X608" s="64" t="s">
        <v>1235</v>
      </c>
      <c r="Y608" s="48" t="s">
        <v>3227</v>
      </c>
      <c r="Z608" s="48" t="s">
        <v>2436</v>
      </c>
      <c r="AA608" s="51" t="str">
        <f t="shared" si="37"/>
        <v/>
      </c>
      <c r="AB608" s="51" t="str">
        <f t="shared" si="35"/>
        <v/>
      </c>
      <c r="AU608" s="55" t="s">
        <v>1787</v>
      </c>
      <c r="AV608" s="55" t="s">
        <v>1235</v>
      </c>
      <c r="AW608" s="55" t="s">
        <v>1776</v>
      </c>
      <c r="AX608" s="55" t="s">
        <v>1235</v>
      </c>
      <c r="AY608" s="48" t="s">
        <v>3227</v>
      </c>
      <c r="AZ608" s="48" t="s">
        <v>681</v>
      </c>
    </row>
    <row r="609" spans="1:52">
      <c r="A609" s="5" t="s">
        <v>1627</v>
      </c>
      <c r="B609" s="5" t="s">
        <v>1092</v>
      </c>
      <c r="C609" s="5" t="s">
        <v>1619</v>
      </c>
      <c r="D609" s="2" t="str">
        <f t="shared" si="36"/>
        <v>Freeform_14006</v>
      </c>
      <c r="E609" s="6">
        <v>276.49700000000001</v>
      </c>
      <c r="X609" s="64" t="s">
        <v>1236</v>
      </c>
      <c r="Y609" s="48" t="s">
        <v>3228</v>
      </c>
      <c r="Z609" s="48" t="s">
        <v>2437</v>
      </c>
      <c r="AA609" s="51" t="str">
        <f t="shared" si="37"/>
        <v/>
      </c>
      <c r="AB609" s="51" t="str">
        <f t="shared" si="35"/>
        <v/>
      </c>
      <c r="AU609" s="55" t="s">
        <v>1788</v>
      </c>
      <c r="AV609" s="55" t="s">
        <v>1236</v>
      </c>
      <c r="AW609" s="55" t="s">
        <v>1776</v>
      </c>
      <c r="AX609" s="55" t="s">
        <v>1236</v>
      </c>
      <c r="AY609" s="48" t="s">
        <v>3228</v>
      </c>
      <c r="AZ609" s="48" t="s">
        <v>682</v>
      </c>
    </row>
    <row r="610" spans="1:52">
      <c r="A610" s="5" t="s">
        <v>1620</v>
      </c>
      <c r="B610" s="5" t="s">
        <v>1086</v>
      </c>
      <c r="C610" s="5" t="s">
        <v>1619</v>
      </c>
      <c r="D610" s="2" t="str">
        <f t="shared" si="36"/>
        <v>Freeform_13999</v>
      </c>
      <c r="E610" s="6">
        <v>168.56800000000001</v>
      </c>
      <c r="X610" s="64" t="s">
        <v>1237</v>
      </c>
      <c r="Y610" s="48" t="s">
        <v>3229</v>
      </c>
      <c r="Z610" s="48" t="s">
        <v>2438</v>
      </c>
      <c r="AA610" s="51" t="str">
        <f t="shared" si="37"/>
        <v/>
      </c>
      <c r="AB610" s="51" t="str">
        <f t="shared" si="35"/>
        <v/>
      </c>
      <c r="AU610" s="55" t="s">
        <v>1789</v>
      </c>
      <c r="AV610" s="55" t="s">
        <v>1237</v>
      </c>
      <c r="AW610" s="55" t="s">
        <v>1776</v>
      </c>
      <c r="AX610" s="55" t="s">
        <v>1237</v>
      </c>
      <c r="AY610" s="48" t="s">
        <v>3229</v>
      </c>
      <c r="AZ610" s="48" t="s">
        <v>683</v>
      </c>
    </row>
    <row r="611" spans="1:52">
      <c r="A611" s="5" t="s">
        <v>1626</v>
      </c>
      <c r="B611" s="5" t="s">
        <v>1091</v>
      </c>
      <c r="C611" s="5" t="s">
        <v>1619</v>
      </c>
      <c r="D611" s="2" t="str">
        <f t="shared" si="36"/>
        <v>Freeform_14005</v>
      </c>
      <c r="E611" s="6">
        <v>184.761</v>
      </c>
      <c r="X611" s="64" t="s">
        <v>1238</v>
      </c>
      <c r="Y611" s="48" t="s">
        <v>3230</v>
      </c>
      <c r="Z611" s="48" t="s">
        <v>2439</v>
      </c>
      <c r="AA611" s="51" t="str">
        <f t="shared" si="37"/>
        <v/>
      </c>
      <c r="AB611" s="51" t="str">
        <f t="shared" si="35"/>
        <v/>
      </c>
      <c r="AU611" s="55" t="s">
        <v>1790</v>
      </c>
      <c r="AV611" s="55" t="s">
        <v>1238</v>
      </c>
      <c r="AW611" s="55" t="s">
        <v>1776</v>
      </c>
      <c r="AX611" s="55" t="s">
        <v>1238</v>
      </c>
      <c r="AY611" s="48" t="s">
        <v>3230</v>
      </c>
      <c r="AZ611" s="48" t="s">
        <v>684</v>
      </c>
    </row>
    <row r="612" spans="1:52">
      <c r="A612" s="5" t="s">
        <v>1621</v>
      </c>
      <c r="B612" s="5" t="s">
        <v>1087</v>
      </c>
      <c r="C612" s="5" t="s">
        <v>1619</v>
      </c>
      <c r="D612" s="2" t="str">
        <f t="shared" si="36"/>
        <v>Freeform_14000</v>
      </c>
      <c r="E612" s="6">
        <v>109.492</v>
      </c>
      <c r="X612" s="64" t="s">
        <v>1239</v>
      </c>
      <c r="Y612" s="48" t="s">
        <v>3231</v>
      </c>
      <c r="Z612" s="48" t="s">
        <v>2440</v>
      </c>
      <c r="AA612" s="51" t="str">
        <f t="shared" si="37"/>
        <v/>
      </c>
      <c r="AB612" s="51" t="str">
        <f t="shared" si="35"/>
        <v/>
      </c>
      <c r="AU612" s="55" t="s">
        <v>1791</v>
      </c>
      <c r="AV612" s="55" t="s">
        <v>1239</v>
      </c>
      <c r="AW612" s="55" t="s">
        <v>1776</v>
      </c>
      <c r="AX612" s="55" t="s">
        <v>1239</v>
      </c>
      <c r="AY612" s="48" t="s">
        <v>3231</v>
      </c>
      <c r="AZ612" s="48" t="s">
        <v>685</v>
      </c>
    </row>
    <row r="613" spans="1:52">
      <c r="A613" s="5" t="s">
        <v>1622</v>
      </c>
      <c r="B613" s="5" t="s">
        <v>1088</v>
      </c>
      <c r="C613" s="5" t="s">
        <v>1619</v>
      </c>
      <c r="D613" s="2" t="str">
        <f t="shared" si="36"/>
        <v>Freeform_14001</v>
      </c>
      <c r="E613" s="6">
        <v>51.948999999999998</v>
      </c>
      <c r="X613" s="64" t="s">
        <v>1240</v>
      </c>
      <c r="Y613" s="48" t="s">
        <v>3232</v>
      </c>
      <c r="Z613" s="48" t="s">
        <v>2441</v>
      </c>
      <c r="AA613" s="51" t="str">
        <f t="shared" si="37"/>
        <v/>
      </c>
      <c r="AB613" s="51" t="str">
        <f t="shared" si="35"/>
        <v/>
      </c>
      <c r="AU613" s="55" t="s">
        <v>1792</v>
      </c>
      <c r="AV613" s="55" t="s">
        <v>1240</v>
      </c>
      <c r="AW613" s="55" t="s">
        <v>1776</v>
      </c>
      <c r="AX613" s="55" t="s">
        <v>1240</v>
      </c>
      <c r="AY613" s="48" t="s">
        <v>3232</v>
      </c>
      <c r="AZ613" s="48" t="s">
        <v>686</v>
      </c>
    </row>
    <row r="614" spans="1:52">
      <c r="A614" s="5" t="s">
        <v>1623</v>
      </c>
      <c r="B614" s="5" t="s">
        <v>1089</v>
      </c>
      <c r="C614" s="5" t="s">
        <v>1619</v>
      </c>
      <c r="D614" s="2" t="str">
        <f t="shared" si="36"/>
        <v>Freeform_14002</v>
      </c>
      <c r="E614" s="6">
        <v>72.317999999999998</v>
      </c>
      <c r="X614" s="64" t="s">
        <v>1241</v>
      </c>
      <c r="Y614" s="48" t="s">
        <v>3233</v>
      </c>
      <c r="Z614" s="48" t="s">
        <v>2442</v>
      </c>
      <c r="AA614" s="51" t="str">
        <f t="shared" si="37"/>
        <v/>
      </c>
      <c r="AB614" s="51" t="str">
        <f t="shared" si="35"/>
        <v/>
      </c>
      <c r="AU614" s="55" t="s">
        <v>1793</v>
      </c>
      <c r="AV614" s="55" t="s">
        <v>1241</v>
      </c>
      <c r="AW614" s="55" t="s">
        <v>1776</v>
      </c>
      <c r="AX614" s="55" t="s">
        <v>1241</v>
      </c>
      <c r="AY614" s="48" t="s">
        <v>3233</v>
      </c>
      <c r="AZ614" s="48" t="s">
        <v>687</v>
      </c>
    </row>
    <row r="615" spans="1:52">
      <c r="A615" s="5" t="s">
        <v>1686</v>
      </c>
      <c r="B615" s="5" t="s">
        <v>1145</v>
      </c>
      <c r="C615" s="5" t="s">
        <v>1676</v>
      </c>
      <c r="D615" s="2" t="str">
        <f t="shared" si="36"/>
        <v>Freeform_14062</v>
      </c>
      <c r="E615" s="6">
        <v>60.923000000000002</v>
      </c>
      <c r="X615" s="64" t="s">
        <v>1242</v>
      </c>
      <c r="Y615" s="48" t="s">
        <v>3234</v>
      </c>
      <c r="Z615" s="48" t="s">
        <v>2443</v>
      </c>
      <c r="AA615" s="51" t="str">
        <f t="shared" si="37"/>
        <v/>
      </c>
      <c r="AB615" s="51" t="str">
        <f t="shared" si="35"/>
        <v/>
      </c>
      <c r="AU615" s="55" t="s">
        <v>1794</v>
      </c>
      <c r="AV615" s="55" t="s">
        <v>1242</v>
      </c>
      <c r="AW615" s="55" t="s">
        <v>1776</v>
      </c>
      <c r="AX615" s="55" t="s">
        <v>1242</v>
      </c>
      <c r="AY615" s="48" t="s">
        <v>3234</v>
      </c>
      <c r="AZ615" s="48" t="s">
        <v>688</v>
      </c>
    </row>
    <row r="616" spans="1:52">
      <c r="A616" s="5" t="s">
        <v>1689</v>
      </c>
      <c r="B616" s="5" t="s">
        <v>1148</v>
      </c>
      <c r="C616" s="5" t="s">
        <v>1676</v>
      </c>
      <c r="D616" s="2" t="str">
        <f t="shared" si="36"/>
        <v>Freeform_14065</v>
      </c>
      <c r="E616" s="6">
        <v>44.268999999999998</v>
      </c>
      <c r="X616" s="64" t="s">
        <v>1243</v>
      </c>
      <c r="Y616" s="48" t="s">
        <v>3235</v>
      </c>
      <c r="Z616" s="48" t="s">
        <v>2444</v>
      </c>
      <c r="AA616" s="51" t="str">
        <f t="shared" si="37"/>
        <v/>
      </c>
      <c r="AB616" s="51" t="str">
        <f t="shared" si="35"/>
        <v/>
      </c>
      <c r="AU616" s="55" t="s">
        <v>1795</v>
      </c>
      <c r="AV616" s="55" t="s">
        <v>1243</v>
      </c>
      <c r="AW616" s="55" t="s">
        <v>1776</v>
      </c>
      <c r="AX616" s="55" t="s">
        <v>1243</v>
      </c>
      <c r="AY616" s="48" t="s">
        <v>3235</v>
      </c>
      <c r="AZ616" s="48" t="s">
        <v>689</v>
      </c>
    </row>
    <row r="617" spans="1:52">
      <c r="A617" s="5" t="s">
        <v>1684</v>
      </c>
      <c r="B617" s="5" t="s">
        <v>1143</v>
      </c>
      <c r="C617" s="5" t="s">
        <v>1676</v>
      </c>
      <c r="D617" s="2" t="str">
        <f t="shared" si="36"/>
        <v>Freeform_14060</v>
      </c>
      <c r="E617" s="6">
        <v>49.579000000000001</v>
      </c>
      <c r="X617" s="64" t="s">
        <v>1244</v>
      </c>
      <c r="Y617" s="48" t="s">
        <v>3236</v>
      </c>
      <c r="Z617" s="48" t="s">
        <v>2445</v>
      </c>
      <c r="AA617" s="51" t="str">
        <f t="shared" si="37"/>
        <v/>
      </c>
      <c r="AB617" s="51" t="str">
        <f t="shared" si="35"/>
        <v/>
      </c>
      <c r="AU617" s="55" t="s">
        <v>1796</v>
      </c>
      <c r="AV617" s="55" t="s">
        <v>1244</v>
      </c>
      <c r="AW617" s="55" t="s">
        <v>1797</v>
      </c>
      <c r="AX617" s="55" t="s">
        <v>1244</v>
      </c>
      <c r="AY617" s="48" t="s">
        <v>3236</v>
      </c>
      <c r="AZ617" s="48" t="s">
        <v>690</v>
      </c>
    </row>
    <row r="618" spans="1:52">
      <c r="A618" s="5" t="s">
        <v>1695</v>
      </c>
      <c r="B618" s="5" t="s">
        <v>1154</v>
      </c>
      <c r="C618" s="5" t="s">
        <v>1676</v>
      </c>
      <c r="D618" s="2" t="str">
        <f t="shared" si="36"/>
        <v>Freeform_14071</v>
      </c>
      <c r="E618" s="6">
        <v>95.513999999999996</v>
      </c>
      <c r="X618" s="64" t="s">
        <v>1245</v>
      </c>
      <c r="Y618" s="48" t="s">
        <v>3237</v>
      </c>
      <c r="Z618" s="50" t="s">
        <v>2446</v>
      </c>
      <c r="AA618" s="51" t="str">
        <f t="shared" si="37"/>
        <v/>
      </c>
      <c r="AB618" s="51" t="str">
        <f t="shared" si="35"/>
        <v/>
      </c>
      <c r="AU618" s="55" t="s">
        <v>1798</v>
      </c>
      <c r="AV618" s="55" t="s">
        <v>1245</v>
      </c>
      <c r="AW618" s="55" t="s">
        <v>1797</v>
      </c>
      <c r="AX618" s="55" t="s">
        <v>1245</v>
      </c>
      <c r="AY618" s="48" t="s">
        <v>3237</v>
      </c>
      <c r="AZ618" s="48" t="s">
        <v>691</v>
      </c>
    </row>
    <row r="619" spans="1:52">
      <c r="A619" s="5" t="s">
        <v>1680</v>
      </c>
      <c r="B619" s="5" t="s">
        <v>1139</v>
      </c>
      <c r="C619" s="5" t="s">
        <v>1676</v>
      </c>
      <c r="D619" s="2" t="str">
        <f t="shared" si="36"/>
        <v>Freeform_14056</v>
      </c>
      <c r="E619" s="6">
        <v>359.43</v>
      </c>
      <c r="X619" s="64" t="s">
        <v>1246</v>
      </c>
      <c r="Y619" s="48" t="s">
        <v>3238</v>
      </c>
      <c r="Z619" s="50" t="s">
        <v>2447</v>
      </c>
      <c r="AA619" s="51" t="str">
        <f t="shared" si="37"/>
        <v/>
      </c>
      <c r="AB619" s="51" t="str">
        <f t="shared" si="35"/>
        <v/>
      </c>
      <c r="AU619" s="55" t="s">
        <v>1799</v>
      </c>
      <c r="AV619" s="55" t="s">
        <v>1246</v>
      </c>
      <c r="AW619" s="55" t="s">
        <v>1797</v>
      </c>
      <c r="AX619" s="55" t="s">
        <v>1246</v>
      </c>
      <c r="AY619" s="48" t="s">
        <v>3238</v>
      </c>
      <c r="AZ619" s="48" t="s">
        <v>692</v>
      </c>
    </row>
    <row r="620" spans="1:52">
      <c r="A620" s="5" t="s">
        <v>1683</v>
      </c>
      <c r="B620" s="5" t="s">
        <v>1142</v>
      </c>
      <c r="C620" s="5" t="s">
        <v>1676</v>
      </c>
      <c r="D620" s="2" t="str">
        <f t="shared" si="36"/>
        <v>Freeform_14059</v>
      </c>
      <c r="E620" s="6">
        <v>63.082000000000001</v>
      </c>
      <c r="X620" s="64" t="s">
        <v>919</v>
      </c>
      <c r="Y620" s="48" t="s">
        <v>3239</v>
      </c>
      <c r="Z620" s="50" t="s">
        <v>2448</v>
      </c>
      <c r="AA620" s="51" t="str">
        <f t="shared" si="37"/>
        <v/>
      </c>
      <c r="AB620" s="51" t="str">
        <f t="shared" si="35"/>
        <v/>
      </c>
      <c r="AU620" s="55" t="s">
        <v>1800</v>
      </c>
      <c r="AV620" s="55" t="s">
        <v>919</v>
      </c>
      <c r="AW620" s="55" t="s">
        <v>1797</v>
      </c>
      <c r="AX620" s="55" t="s">
        <v>919</v>
      </c>
      <c r="AY620" s="48" t="s">
        <v>3239</v>
      </c>
      <c r="AZ620" s="48" t="s">
        <v>693</v>
      </c>
    </row>
    <row r="621" spans="1:52">
      <c r="A621" s="5" t="s">
        <v>1679</v>
      </c>
      <c r="B621" s="5" t="s">
        <v>1138</v>
      </c>
      <c r="C621" s="5" t="s">
        <v>1676</v>
      </c>
      <c r="D621" s="2" t="str">
        <f t="shared" si="36"/>
        <v>Freeform_14055</v>
      </c>
      <c r="E621" s="6">
        <v>63.732999999999997</v>
      </c>
      <c r="X621" s="64" t="s">
        <v>1076</v>
      </c>
      <c r="Y621" s="48" t="s">
        <v>3240</v>
      </c>
      <c r="Z621" s="50" t="s">
        <v>2449</v>
      </c>
      <c r="AA621" s="51" t="str">
        <f t="shared" si="37"/>
        <v/>
      </c>
      <c r="AB621" s="51" t="str">
        <f t="shared" si="35"/>
        <v/>
      </c>
      <c r="AU621" s="55" t="s">
        <v>1801</v>
      </c>
      <c r="AV621" s="55" t="s">
        <v>1076</v>
      </c>
      <c r="AW621" s="55" t="s">
        <v>1797</v>
      </c>
      <c r="AX621" s="55" t="s">
        <v>1076</v>
      </c>
      <c r="AY621" s="48" t="s">
        <v>3240</v>
      </c>
      <c r="AZ621" s="48" t="s">
        <v>694</v>
      </c>
    </row>
    <row r="622" spans="1:52">
      <c r="A622" s="5" t="s">
        <v>1678</v>
      </c>
      <c r="B622" s="5" t="s">
        <v>1137</v>
      </c>
      <c r="C622" s="5" t="s">
        <v>1676</v>
      </c>
      <c r="D622" s="2" t="str">
        <f t="shared" si="36"/>
        <v>Freeform_14054</v>
      </c>
      <c r="E622" s="6">
        <v>64.614999999999995</v>
      </c>
      <c r="X622" s="64" t="s">
        <v>1247</v>
      </c>
      <c r="Y622" s="48" t="s">
        <v>3241</v>
      </c>
      <c r="Z622" s="50" t="s">
        <v>2450</v>
      </c>
      <c r="AA622" s="51" t="str">
        <f t="shared" si="37"/>
        <v/>
      </c>
      <c r="AB622" s="51" t="str">
        <f t="shared" si="35"/>
        <v/>
      </c>
      <c r="AU622" s="55" t="s">
        <v>1802</v>
      </c>
      <c r="AV622" s="55" t="s">
        <v>1247</v>
      </c>
      <c r="AW622" s="55" t="s">
        <v>1797</v>
      </c>
      <c r="AX622" s="55" t="s">
        <v>1247</v>
      </c>
      <c r="AY622" s="48" t="s">
        <v>3241</v>
      </c>
      <c r="AZ622" s="50" t="s">
        <v>695</v>
      </c>
    </row>
    <row r="623" spans="1:52">
      <c r="A623" s="5" t="s">
        <v>1677</v>
      </c>
      <c r="B623" s="5" t="s">
        <v>1136</v>
      </c>
      <c r="C623" s="5" t="s">
        <v>1676</v>
      </c>
      <c r="D623" s="2" t="str">
        <f t="shared" si="36"/>
        <v>Freeform_14053</v>
      </c>
      <c r="E623" s="6">
        <v>100.107</v>
      </c>
      <c r="X623" s="64" t="s">
        <v>1248</v>
      </c>
      <c r="Y623" s="48" t="s">
        <v>3242</v>
      </c>
      <c r="Z623" s="50" t="s">
        <v>2451</v>
      </c>
      <c r="AA623" s="51" t="str">
        <f t="shared" si="37"/>
        <v/>
      </c>
      <c r="AB623" s="51" t="str">
        <f t="shared" si="35"/>
        <v/>
      </c>
      <c r="AU623" s="55" t="s">
        <v>1803</v>
      </c>
      <c r="AV623" s="55" t="s">
        <v>1248</v>
      </c>
      <c r="AW623" s="55" t="s">
        <v>1797</v>
      </c>
      <c r="AX623" s="55" t="s">
        <v>1248</v>
      </c>
      <c r="AY623" s="48" t="s">
        <v>3242</v>
      </c>
      <c r="AZ623" s="50" t="s">
        <v>696</v>
      </c>
    </row>
    <row r="624" spans="1:52">
      <c r="A624" s="5" t="s">
        <v>1693</v>
      </c>
      <c r="B624" s="5" t="s">
        <v>1152</v>
      </c>
      <c r="C624" s="5" t="s">
        <v>1676</v>
      </c>
      <c r="D624" s="2" t="str">
        <f t="shared" si="36"/>
        <v>Freeform_14069</v>
      </c>
      <c r="E624" s="6">
        <v>58.381</v>
      </c>
      <c r="X624" s="64" t="s">
        <v>1249</v>
      </c>
      <c r="Y624" s="48" t="s">
        <v>3243</v>
      </c>
      <c r="Z624" s="50" t="s">
        <v>2452</v>
      </c>
      <c r="AA624" s="51" t="str">
        <f t="shared" si="37"/>
        <v/>
      </c>
      <c r="AB624" s="51" t="str">
        <f t="shared" si="35"/>
        <v/>
      </c>
      <c r="AU624" s="55" t="s">
        <v>1804</v>
      </c>
      <c r="AV624" s="55" t="s">
        <v>1249</v>
      </c>
      <c r="AW624" s="55" t="s">
        <v>1797</v>
      </c>
      <c r="AX624" s="55" t="s">
        <v>1249</v>
      </c>
      <c r="AY624" s="48" t="s">
        <v>3243</v>
      </c>
      <c r="AZ624" s="50" t="s">
        <v>697</v>
      </c>
    </row>
    <row r="625" spans="1:52">
      <c r="A625" s="5" t="s">
        <v>1694</v>
      </c>
      <c r="B625" s="5" t="s">
        <v>1153</v>
      </c>
      <c r="C625" s="5" t="s">
        <v>1676</v>
      </c>
      <c r="D625" s="2" t="str">
        <f t="shared" si="36"/>
        <v>Freeform_14070</v>
      </c>
      <c r="E625" s="6">
        <v>225.57599999999999</v>
      </c>
      <c r="X625" s="64" t="s">
        <v>1250</v>
      </c>
      <c r="Y625" s="48" t="s">
        <v>3244</v>
      </c>
      <c r="Z625" s="50" t="s">
        <v>2453</v>
      </c>
      <c r="AA625" s="51" t="str">
        <f t="shared" si="37"/>
        <v/>
      </c>
      <c r="AB625" s="51" t="str">
        <f t="shared" si="35"/>
        <v/>
      </c>
      <c r="AU625" s="55" t="s">
        <v>1805</v>
      </c>
      <c r="AV625" s="55" t="s">
        <v>1250</v>
      </c>
      <c r="AW625" s="55" t="s">
        <v>1797</v>
      </c>
      <c r="AX625" s="55" t="s">
        <v>1250</v>
      </c>
      <c r="AY625" s="48" t="s">
        <v>3244</v>
      </c>
      <c r="AZ625" s="50" t="s">
        <v>698</v>
      </c>
    </row>
    <row r="626" spans="1:52">
      <c r="A626" s="5" t="s">
        <v>1687</v>
      </c>
      <c r="B626" s="5" t="s">
        <v>1146</v>
      </c>
      <c r="C626" s="5" t="s">
        <v>1676</v>
      </c>
      <c r="D626" s="2" t="str">
        <f t="shared" si="36"/>
        <v>Freeform_14063</v>
      </c>
      <c r="E626" s="6">
        <v>346.37900000000002</v>
      </c>
      <c r="X626" s="69" t="s">
        <v>1251</v>
      </c>
      <c r="Y626" s="50" t="s">
        <v>3245</v>
      </c>
      <c r="Z626" s="50" t="s">
        <v>2454</v>
      </c>
      <c r="AA626" s="51" t="str">
        <f t="shared" si="37"/>
        <v/>
      </c>
      <c r="AB626" s="51" t="str">
        <f t="shared" si="35"/>
        <v/>
      </c>
      <c r="AU626" s="55" t="s">
        <v>1806</v>
      </c>
      <c r="AV626" s="55" t="s">
        <v>1251</v>
      </c>
      <c r="AW626" s="55" t="s">
        <v>1797</v>
      </c>
      <c r="AX626" s="55" t="s">
        <v>1251</v>
      </c>
      <c r="AY626" s="50" t="s">
        <v>3245</v>
      </c>
      <c r="AZ626" s="50" t="s">
        <v>699</v>
      </c>
    </row>
    <row r="627" spans="1:52">
      <c r="A627" s="5" t="s">
        <v>1688</v>
      </c>
      <c r="B627" s="5" t="s">
        <v>1147</v>
      </c>
      <c r="C627" s="5" t="s">
        <v>1676</v>
      </c>
      <c r="D627" s="2" t="str">
        <f t="shared" si="36"/>
        <v>Freeform_14064</v>
      </c>
      <c r="E627" s="6">
        <v>44.328000000000003</v>
      </c>
      <c r="X627" s="69" t="s">
        <v>1252</v>
      </c>
      <c r="Y627" s="50" t="s">
        <v>3246</v>
      </c>
      <c r="Z627" s="50" t="s">
        <v>2455</v>
      </c>
      <c r="AA627" s="51" t="str">
        <f t="shared" si="37"/>
        <v/>
      </c>
      <c r="AB627" s="51" t="str">
        <f t="shared" si="35"/>
        <v/>
      </c>
      <c r="AU627" s="55" t="s">
        <v>1807</v>
      </c>
      <c r="AV627" s="55" t="s">
        <v>1252</v>
      </c>
      <c r="AW627" s="55" t="s">
        <v>1797</v>
      </c>
      <c r="AX627" s="55" t="s">
        <v>1252</v>
      </c>
      <c r="AY627" s="50" t="s">
        <v>3246</v>
      </c>
      <c r="AZ627" s="50" t="s">
        <v>700</v>
      </c>
    </row>
    <row r="628" spans="1:52">
      <c r="A628" s="5" t="s">
        <v>1685</v>
      </c>
      <c r="B628" s="5" t="s">
        <v>1144</v>
      </c>
      <c r="C628" s="5" t="s">
        <v>1676</v>
      </c>
      <c r="D628" s="2" t="str">
        <f t="shared" si="36"/>
        <v>Freeform_14061</v>
      </c>
      <c r="E628" s="6">
        <v>68.355000000000004</v>
      </c>
      <c r="X628" s="69" t="s">
        <v>1253</v>
      </c>
      <c r="Y628" s="50" t="s">
        <v>3247</v>
      </c>
      <c r="Z628" s="50" t="s">
        <v>2456</v>
      </c>
      <c r="AA628" s="51" t="str">
        <f t="shared" si="37"/>
        <v/>
      </c>
      <c r="AB628" s="51" t="str">
        <f t="shared" si="35"/>
        <v/>
      </c>
      <c r="AU628" s="55" t="s">
        <v>1808</v>
      </c>
      <c r="AV628" s="55" t="s">
        <v>1253</v>
      </c>
      <c r="AW628" s="55" t="s">
        <v>1797</v>
      </c>
      <c r="AX628" s="55" t="s">
        <v>1253</v>
      </c>
      <c r="AY628" s="50" t="s">
        <v>3247</v>
      </c>
      <c r="AZ628" s="50" t="s">
        <v>701</v>
      </c>
    </row>
    <row r="629" spans="1:52">
      <c r="A629" s="5" t="s">
        <v>1675</v>
      </c>
      <c r="B629" s="5" t="s">
        <v>1135</v>
      </c>
      <c r="C629" s="5" t="s">
        <v>1676</v>
      </c>
      <c r="D629" s="2" t="str">
        <f t="shared" si="36"/>
        <v>Freeform_14052</v>
      </c>
      <c r="E629" s="6">
        <v>57.353999999999999</v>
      </c>
      <c r="X629" s="69" t="s">
        <v>1254</v>
      </c>
      <c r="Y629" s="50" t="s">
        <v>3248</v>
      </c>
      <c r="Z629" s="50" t="s">
        <v>2457</v>
      </c>
      <c r="AA629" s="51" t="str">
        <f t="shared" si="37"/>
        <v/>
      </c>
      <c r="AB629" s="51" t="str">
        <f t="shared" si="35"/>
        <v/>
      </c>
      <c r="AU629" s="55" t="s">
        <v>1809</v>
      </c>
      <c r="AV629" s="55" t="s">
        <v>1254</v>
      </c>
      <c r="AW629" s="55" t="s">
        <v>1797</v>
      </c>
      <c r="AX629" s="55" t="s">
        <v>1254</v>
      </c>
      <c r="AY629" s="50" t="s">
        <v>3248</v>
      </c>
      <c r="AZ629" s="50" t="s">
        <v>702</v>
      </c>
    </row>
    <row r="630" spans="1:52">
      <c r="A630" s="5" t="s">
        <v>1691</v>
      </c>
      <c r="B630" s="5" t="s">
        <v>1150</v>
      </c>
      <c r="C630" s="5" t="s">
        <v>1676</v>
      </c>
      <c r="D630" s="2" t="str">
        <f t="shared" si="36"/>
        <v>Freeform_14067</v>
      </c>
      <c r="E630" s="6">
        <v>67.646000000000001</v>
      </c>
      <c r="X630" s="69" t="s">
        <v>1255</v>
      </c>
      <c r="Y630" s="50" t="s">
        <v>3249</v>
      </c>
      <c r="Z630" s="50" t="s">
        <v>2458</v>
      </c>
      <c r="AA630" s="51" t="str">
        <f t="shared" si="37"/>
        <v/>
      </c>
      <c r="AB630" s="51" t="str">
        <f t="shared" si="35"/>
        <v/>
      </c>
      <c r="AU630" s="55" t="s">
        <v>1810</v>
      </c>
      <c r="AV630" s="55" t="s">
        <v>1255</v>
      </c>
      <c r="AW630" s="55" t="s">
        <v>1797</v>
      </c>
      <c r="AX630" s="55" t="s">
        <v>1255</v>
      </c>
      <c r="AY630" s="50" t="s">
        <v>3249</v>
      </c>
      <c r="AZ630" s="50" t="s">
        <v>703</v>
      </c>
    </row>
    <row r="631" spans="1:52">
      <c r="A631" s="5" t="s">
        <v>1681</v>
      </c>
      <c r="B631" s="5" t="s">
        <v>1140</v>
      </c>
      <c r="C631" s="5" t="s">
        <v>1676</v>
      </c>
      <c r="D631" s="2" t="str">
        <f t="shared" si="36"/>
        <v>Freeform_14057</v>
      </c>
      <c r="E631" s="6">
        <v>199.97300000000001</v>
      </c>
      <c r="X631" s="69" t="s">
        <v>1256</v>
      </c>
      <c r="Y631" s="50" t="s">
        <v>3250</v>
      </c>
      <c r="Z631" s="50" t="s">
        <v>2459</v>
      </c>
      <c r="AA631" s="51" t="str">
        <f t="shared" si="37"/>
        <v/>
      </c>
      <c r="AB631" s="51" t="str">
        <f t="shared" si="35"/>
        <v/>
      </c>
      <c r="AU631" s="55" t="s">
        <v>1811</v>
      </c>
      <c r="AV631" s="55" t="s">
        <v>1256</v>
      </c>
      <c r="AW631" s="55" t="s">
        <v>1797</v>
      </c>
      <c r="AX631" s="55" t="s">
        <v>1256</v>
      </c>
      <c r="AY631" s="50" t="s">
        <v>3250</v>
      </c>
      <c r="AZ631" s="50" t="s">
        <v>704</v>
      </c>
    </row>
    <row r="632" spans="1:52">
      <c r="A632" s="5" t="s">
        <v>1690</v>
      </c>
      <c r="B632" s="5" t="s">
        <v>1149</v>
      </c>
      <c r="C632" s="5" t="s">
        <v>1676</v>
      </c>
      <c r="D632" s="2" t="str">
        <f t="shared" si="36"/>
        <v>Freeform_14066</v>
      </c>
      <c r="E632" s="6">
        <v>199.97300000000001</v>
      </c>
      <c r="X632" s="69" t="s">
        <v>1257</v>
      </c>
      <c r="Y632" s="50" t="s">
        <v>3251</v>
      </c>
      <c r="Z632" s="50" t="s">
        <v>2460</v>
      </c>
      <c r="AA632" s="51" t="str">
        <f t="shared" si="37"/>
        <v/>
      </c>
      <c r="AB632" s="51" t="str">
        <f t="shared" si="35"/>
        <v/>
      </c>
      <c r="AU632" s="55" t="s">
        <v>1812</v>
      </c>
      <c r="AV632" s="55" t="s">
        <v>1257</v>
      </c>
      <c r="AW632" s="55" t="s">
        <v>1797</v>
      </c>
      <c r="AX632" s="55" t="s">
        <v>1257</v>
      </c>
      <c r="AY632" s="50" t="s">
        <v>3251</v>
      </c>
      <c r="AZ632" s="50" t="s">
        <v>3254</v>
      </c>
    </row>
    <row r="633" spans="1:52">
      <c r="A633" s="5" t="s">
        <v>1682</v>
      </c>
      <c r="B633" s="5" t="s">
        <v>1141</v>
      </c>
      <c r="C633" s="5" t="s">
        <v>1676</v>
      </c>
      <c r="D633" s="2" t="str">
        <f t="shared" si="36"/>
        <v>Freeform_14058</v>
      </c>
      <c r="E633" s="6">
        <v>199.97300000000001</v>
      </c>
      <c r="X633" s="69" t="s">
        <v>1258</v>
      </c>
      <c r="Y633" s="50" t="s">
        <v>3252</v>
      </c>
      <c r="Z633" s="50" t="s">
        <v>2461</v>
      </c>
      <c r="AA633" s="51" t="str">
        <f t="shared" si="37"/>
        <v/>
      </c>
      <c r="AB633" s="51" t="str">
        <f t="shared" si="35"/>
        <v/>
      </c>
      <c r="AU633" s="55" t="s">
        <v>1813</v>
      </c>
      <c r="AV633" s="55" t="s">
        <v>1258</v>
      </c>
      <c r="AW633" s="55" t="s">
        <v>1797</v>
      </c>
      <c r="AX633" s="55" t="s">
        <v>1258</v>
      </c>
      <c r="AY633" s="50" t="s">
        <v>3252</v>
      </c>
      <c r="AZ633" s="50" t="s">
        <v>3255</v>
      </c>
    </row>
    <row r="634" spans="1:52">
      <c r="A634" s="5" t="s">
        <v>1692</v>
      </c>
      <c r="B634" s="5" t="s">
        <v>1151</v>
      </c>
      <c r="C634" s="5" t="s">
        <v>1676</v>
      </c>
      <c r="D634" s="2" t="str">
        <f t="shared" si="36"/>
        <v>Freeform_14068</v>
      </c>
      <c r="E634" s="6">
        <v>199.97300000000001</v>
      </c>
      <c r="X634" s="69" t="s">
        <v>1259</v>
      </c>
      <c r="Y634" s="50" t="s">
        <v>3253</v>
      </c>
      <c r="Z634" s="50" t="s">
        <v>2462</v>
      </c>
      <c r="AA634" s="51" t="str">
        <f t="shared" si="37"/>
        <v/>
      </c>
      <c r="AB634" s="51" t="str">
        <f t="shared" si="35"/>
        <v/>
      </c>
      <c r="AU634" s="55" t="s">
        <v>1814</v>
      </c>
      <c r="AV634" s="55" t="s">
        <v>1259</v>
      </c>
      <c r="AW634" s="55" t="s">
        <v>1259</v>
      </c>
      <c r="AX634" s="55" t="s">
        <v>1259</v>
      </c>
      <c r="AY634" s="50" t="s">
        <v>3253</v>
      </c>
      <c r="AZ634" s="50" t="s">
        <v>3256</v>
      </c>
    </row>
    <row r="635" spans="1:52">
      <c r="AA635" s="51" t="str">
        <f t="shared" si="37"/>
        <v/>
      </c>
    </row>
    <row r="636" spans="1:52">
      <c r="AA636" s="51" t="str">
        <f t="shared" si="37"/>
        <v/>
      </c>
    </row>
    <row r="637" spans="1:52">
      <c r="AA637" s="51" t="str">
        <f t="shared" si="37"/>
        <v/>
      </c>
    </row>
    <row r="638" spans="1:52">
      <c r="AA638" s="51" t="str">
        <f t="shared" si="37"/>
        <v/>
      </c>
    </row>
    <row r="639" spans="1:52">
      <c r="AA639" s="51" t="str">
        <f t="shared" si="37"/>
        <v/>
      </c>
    </row>
    <row r="640" spans="1:52">
      <c r="AA640" s="51" t="str">
        <f t="shared" si="37"/>
        <v/>
      </c>
    </row>
    <row r="641" spans="27:27">
      <c r="AA641" s="51" t="str">
        <f t="shared" si="37"/>
        <v/>
      </c>
    </row>
    <row r="642" spans="27:27">
      <c r="AA642" s="51" t="str">
        <f t="shared" si="37"/>
        <v/>
      </c>
    </row>
    <row r="643" spans="27:27">
      <c r="AA643" s="51" t="str">
        <f>IF(Y643="","",AB643)</f>
        <v/>
      </c>
    </row>
    <row r="644" spans="27:27">
      <c r="AA644" s="51" t="str">
        <f>IF(Y644="","",AB644)</f>
        <v/>
      </c>
    </row>
    <row r="645" spans="27:27">
      <c r="AA645" s="51" t="str">
        <f>IF(Y645="","",AB645)</f>
        <v/>
      </c>
    </row>
  </sheetData>
  <sheetCalcPr fullCalcOnLoad="1"/>
  <sheetProtection formatCells="0" formatColumns="0" formatRows="0"/>
  <mergeCells count="8">
    <mergeCell ref="G34:L37"/>
    <mergeCell ref="N44:T46"/>
    <mergeCell ref="N1:T1"/>
    <mergeCell ref="N4:T6"/>
    <mergeCell ref="N7:T8"/>
    <mergeCell ref="N2:T3"/>
    <mergeCell ref="N30:T32"/>
    <mergeCell ref="N9:T13"/>
  </mergeCells>
  <phoneticPr fontId="0" type="noConversion"/>
  <conditionalFormatting sqref="A2:C21">
    <cfRule type="expression" dxfId="9" priority="87" stopIfTrue="1">
      <formula>MOD(ROW(),2)=0</formula>
    </cfRule>
    <cfRule type="expression" dxfId="8" priority="88" stopIfTrue="1">
      <formula>MOD(ROW(),2)=1</formula>
    </cfRule>
  </conditionalFormatting>
  <conditionalFormatting sqref="E2:E14 E16:E634">
    <cfRule type="expression" dxfId="7" priority="85" stopIfTrue="1">
      <formula>MOD(ROW(),2)=0</formula>
    </cfRule>
    <cfRule type="expression" dxfId="6" priority="86" stopIfTrue="1">
      <formula>MOD(ROW(),2)=1</formula>
    </cfRule>
  </conditionalFormatting>
  <conditionalFormatting sqref="A22:C631">
    <cfRule type="expression" dxfId="5" priority="11" stopIfTrue="1">
      <formula>MOD(ROW(),2)=0</formula>
    </cfRule>
    <cfRule type="expression" dxfId="4" priority="12" stopIfTrue="1">
      <formula>MOD(ROW(),2)=1</formula>
    </cfRule>
  </conditionalFormatting>
  <conditionalFormatting sqref="E15">
    <cfRule type="expression" dxfId="3" priority="5" stopIfTrue="1">
      <formula>MOD(ROW(),2)=0</formula>
    </cfRule>
    <cfRule type="expression" dxfId="2" priority="6" stopIfTrue="1">
      <formula>MOD(ROW(),2)=1</formula>
    </cfRule>
  </conditionalFormatting>
  <conditionalFormatting sqref="A632:C634">
    <cfRule type="expression" dxfId="1" priority="1" stopIfTrue="1">
      <formula>MOD(ROW(),2)=0</formula>
    </cfRule>
    <cfRule type="expression" dxfId="0" priority="2" stopIfTrue="1">
      <formula>MOD(ROW(),2)=1</formula>
    </cfRule>
  </conditionalFormatting>
  <dataValidations count="1">
    <dataValidation type="list" allowBlank="1" showInputMessage="1" showErrorMessage="1" sqref="Q17">
      <formula1>$AL$1:$AL$4</formula1>
    </dataValidation>
  </dataValidations>
  <pageMargins left="0.75" right="0.75" top="1" bottom="1" header="0.5" footer="0.5"/>
  <pageSetup paperSize="9" orientation="portrait" r:id="rId1"/>
  <headerFooter alignWithMargins="0"/>
  <ignoredErrors>
    <ignoredError sqref="O22:O26 N26:N27 P22:P26 Q22:Q28" unlocked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54768" r:id="rId4" name="Button 1520">
              <controlPr defaultSize="0" print="0" autoFill="0" autoPict="0" macro="[0]!refresh">
                <anchor moveWithCells="1" sizeWithCells="1">
                  <from>
                    <xdr:col>7</xdr:col>
                    <xdr:colOff>9525</xdr:colOff>
                    <xdr:row>1</xdr:row>
                    <xdr:rowOff>95250</xdr:rowOff>
                  </from>
                  <to>
                    <xdr:col>7</xdr:col>
                    <xdr:colOff>1095375</xdr:colOff>
                    <xdr:row>3</xdr:row>
                    <xdr:rowOff>95250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18"/>
  <sheetViews>
    <sheetView workbookViewId="0">
      <selection activeCell="C1" sqref="C1:C17"/>
    </sheetView>
  </sheetViews>
  <sheetFormatPr defaultRowHeight="12.75"/>
  <cols>
    <col min="1" max="1" width="14.140625" customWidth="1"/>
  </cols>
  <sheetData>
    <row r="1" spans="1:3">
      <c r="A1" t="s">
        <v>32</v>
      </c>
      <c r="B1">
        <v>2426</v>
      </c>
      <c r="C1" t="str">
        <f>A1&amp;"_"&amp;B1</f>
        <v>Freeform_2426</v>
      </c>
    </row>
    <row r="2" spans="1:3">
      <c r="A2" t="s">
        <v>32</v>
      </c>
      <c r="B2">
        <v>2427</v>
      </c>
      <c r="C2" t="str">
        <f>A2&amp;"_"&amp;B2</f>
        <v>Freeform_2427</v>
      </c>
    </row>
    <row r="3" spans="1:3">
      <c r="A3" t="s">
        <v>32</v>
      </c>
      <c r="B3">
        <v>2428</v>
      </c>
      <c r="C3" t="str">
        <f t="shared" ref="C3:C18" si="0">A3&amp;"_"&amp;B3</f>
        <v>Freeform_2428</v>
      </c>
    </row>
    <row r="4" spans="1:3">
      <c r="A4" t="s">
        <v>32</v>
      </c>
      <c r="B4">
        <v>2429</v>
      </c>
      <c r="C4" t="str">
        <f t="shared" si="0"/>
        <v>Freeform_2429</v>
      </c>
    </row>
    <row r="5" spans="1:3">
      <c r="A5" t="s">
        <v>32</v>
      </c>
      <c r="B5">
        <v>2430</v>
      </c>
      <c r="C5" t="str">
        <f t="shared" si="0"/>
        <v>Freeform_2430</v>
      </c>
    </row>
    <row r="6" spans="1:3">
      <c r="A6" t="s">
        <v>32</v>
      </c>
      <c r="B6">
        <v>2431</v>
      </c>
      <c r="C6" t="str">
        <f t="shared" si="0"/>
        <v>Freeform_2431</v>
      </c>
    </row>
    <row r="7" spans="1:3">
      <c r="A7" t="s">
        <v>32</v>
      </c>
      <c r="B7">
        <v>2432</v>
      </c>
      <c r="C7" t="str">
        <f t="shared" si="0"/>
        <v>Freeform_2432</v>
      </c>
    </row>
    <row r="8" spans="1:3">
      <c r="A8" t="s">
        <v>32</v>
      </c>
      <c r="B8">
        <v>2433</v>
      </c>
      <c r="C8" t="str">
        <f t="shared" si="0"/>
        <v>Freeform_2433</v>
      </c>
    </row>
    <row r="9" spans="1:3">
      <c r="A9" t="s">
        <v>32</v>
      </c>
      <c r="B9">
        <v>2434</v>
      </c>
      <c r="C9" t="str">
        <f t="shared" si="0"/>
        <v>Freeform_2434</v>
      </c>
    </row>
    <row r="10" spans="1:3">
      <c r="A10" t="s">
        <v>32</v>
      </c>
      <c r="B10">
        <v>2435</v>
      </c>
      <c r="C10" t="str">
        <f t="shared" si="0"/>
        <v>Freeform_2435</v>
      </c>
    </row>
    <row r="11" spans="1:3">
      <c r="A11" t="s">
        <v>32</v>
      </c>
      <c r="B11">
        <v>2436</v>
      </c>
      <c r="C11" t="str">
        <f t="shared" si="0"/>
        <v>Freeform_2436</v>
      </c>
    </row>
    <row r="12" spans="1:3">
      <c r="A12" t="s">
        <v>32</v>
      </c>
      <c r="B12">
        <v>2437</v>
      </c>
      <c r="C12" t="str">
        <f t="shared" si="0"/>
        <v>Freeform_2437</v>
      </c>
    </row>
    <row r="13" spans="1:3">
      <c r="A13" t="s">
        <v>32</v>
      </c>
      <c r="B13">
        <v>2438</v>
      </c>
      <c r="C13" t="str">
        <f t="shared" si="0"/>
        <v>Freeform_2438</v>
      </c>
    </row>
    <row r="14" spans="1:3">
      <c r="A14" t="s">
        <v>32</v>
      </c>
      <c r="B14">
        <v>2439</v>
      </c>
      <c r="C14" t="str">
        <f t="shared" si="0"/>
        <v>Freeform_2439</v>
      </c>
    </row>
    <row r="15" spans="1:3">
      <c r="A15" t="s">
        <v>32</v>
      </c>
      <c r="B15">
        <v>2440</v>
      </c>
      <c r="C15" t="str">
        <f t="shared" si="0"/>
        <v>Freeform_2440</v>
      </c>
    </row>
    <row r="16" spans="1:3">
      <c r="A16" t="s">
        <v>32</v>
      </c>
      <c r="B16">
        <v>2441</v>
      </c>
      <c r="C16" t="str">
        <f t="shared" si="0"/>
        <v>Freeform_2441</v>
      </c>
    </row>
    <row r="17" spans="1:3">
      <c r="A17" t="s">
        <v>32</v>
      </c>
      <c r="B17">
        <v>2442</v>
      </c>
      <c r="C17" t="str">
        <f t="shared" si="0"/>
        <v>Freeform_2442</v>
      </c>
    </row>
    <row r="18" spans="1:3">
      <c r="A18" t="s">
        <v>33</v>
      </c>
      <c r="B18">
        <v>2402</v>
      </c>
      <c r="C18" t="str">
        <f t="shared" si="0"/>
        <v>Freeform 2442_2402</v>
      </c>
    </row>
  </sheetData>
  <phoneticPr fontId="0"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637</vt:i4>
      </vt:variant>
    </vt:vector>
  </HeadingPairs>
  <TitlesOfParts>
    <vt:vector size="639" baseType="lpstr">
      <vt:lpstr>Ward Thematic Map</vt:lpstr>
      <vt:lpstr>Sheet1</vt:lpstr>
      <vt:lpstr>Freeform_13569</vt:lpstr>
      <vt:lpstr>Freeform_13570</vt:lpstr>
      <vt:lpstr>Freeform_13571</vt:lpstr>
      <vt:lpstr>Freeform_13572</vt:lpstr>
      <vt:lpstr>Freeform_13573</vt:lpstr>
      <vt:lpstr>Freeform_13574</vt:lpstr>
      <vt:lpstr>Freeform_13575</vt:lpstr>
      <vt:lpstr>Freeform_13576</vt:lpstr>
      <vt:lpstr>Freeform_13577</vt:lpstr>
      <vt:lpstr>Freeform_13578</vt:lpstr>
      <vt:lpstr>Freeform_13579</vt:lpstr>
      <vt:lpstr>Freeform_13580</vt:lpstr>
      <vt:lpstr>Freeform_13581</vt:lpstr>
      <vt:lpstr>Freeform_13582</vt:lpstr>
      <vt:lpstr>Freeform_13583</vt:lpstr>
      <vt:lpstr>Freeform_13584</vt:lpstr>
      <vt:lpstr>Freeform_13585</vt:lpstr>
      <vt:lpstr>Freeform_13586</vt:lpstr>
      <vt:lpstr>Freeform_13587</vt:lpstr>
      <vt:lpstr>Freeform_13588</vt:lpstr>
      <vt:lpstr>Freeform_13589</vt:lpstr>
      <vt:lpstr>Freeform_13590</vt:lpstr>
      <vt:lpstr>Freeform_13591</vt:lpstr>
      <vt:lpstr>Freeform_13592</vt:lpstr>
      <vt:lpstr>Freeform_13593</vt:lpstr>
      <vt:lpstr>Freeform_13594</vt:lpstr>
      <vt:lpstr>Freeform_13595</vt:lpstr>
      <vt:lpstr>Freeform_13596</vt:lpstr>
      <vt:lpstr>Freeform_13597</vt:lpstr>
      <vt:lpstr>Freeform_13598</vt:lpstr>
      <vt:lpstr>Freeform_13599</vt:lpstr>
      <vt:lpstr>Freeform_13600</vt:lpstr>
      <vt:lpstr>Freeform_13601</vt:lpstr>
      <vt:lpstr>Freeform_13602</vt:lpstr>
      <vt:lpstr>Freeform_13603</vt:lpstr>
      <vt:lpstr>Freeform_13604</vt:lpstr>
      <vt:lpstr>Freeform_13605</vt:lpstr>
      <vt:lpstr>Freeform_13606</vt:lpstr>
      <vt:lpstr>Freeform_13607</vt:lpstr>
      <vt:lpstr>Freeform_13608</vt:lpstr>
      <vt:lpstr>Freeform_13609</vt:lpstr>
      <vt:lpstr>Freeform_13610</vt:lpstr>
      <vt:lpstr>Freeform_13611</vt:lpstr>
      <vt:lpstr>Freeform_13612</vt:lpstr>
      <vt:lpstr>Freeform_13613</vt:lpstr>
      <vt:lpstr>Freeform_13614</vt:lpstr>
      <vt:lpstr>Freeform_13615</vt:lpstr>
      <vt:lpstr>Freeform_13616</vt:lpstr>
      <vt:lpstr>Freeform_13617</vt:lpstr>
      <vt:lpstr>Freeform_13618</vt:lpstr>
      <vt:lpstr>Freeform_13619</vt:lpstr>
      <vt:lpstr>Freeform_13620</vt:lpstr>
      <vt:lpstr>Freeform_13621</vt:lpstr>
      <vt:lpstr>Freeform_13622</vt:lpstr>
      <vt:lpstr>Freeform_13623</vt:lpstr>
      <vt:lpstr>Freeform_13624</vt:lpstr>
      <vt:lpstr>Freeform_13625</vt:lpstr>
      <vt:lpstr>Freeform_13626</vt:lpstr>
      <vt:lpstr>Freeform_13627</vt:lpstr>
      <vt:lpstr>Freeform_13628</vt:lpstr>
      <vt:lpstr>Freeform_13629</vt:lpstr>
      <vt:lpstr>Freeform_13630</vt:lpstr>
      <vt:lpstr>Freeform_13631</vt:lpstr>
      <vt:lpstr>Freeform_13632</vt:lpstr>
      <vt:lpstr>Freeform_13633</vt:lpstr>
      <vt:lpstr>Freeform_13634</vt:lpstr>
      <vt:lpstr>Freeform_13635</vt:lpstr>
      <vt:lpstr>Freeform_13636</vt:lpstr>
      <vt:lpstr>Freeform_13637</vt:lpstr>
      <vt:lpstr>Freeform_13638</vt:lpstr>
      <vt:lpstr>Freeform_13639</vt:lpstr>
      <vt:lpstr>Freeform_13640</vt:lpstr>
      <vt:lpstr>Freeform_13641</vt:lpstr>
      <vt:lpstr>Freeform_13642</vt:lpstr>
      <vt:lpstr>Freeform_13643</vt:lpstr>
      <vt:lpstr>Freeform_13644</vt:lpstr>
      <vt:lpstr>Freeform_13645</vt:lpstr>
      <vt:lpstr>Freeform_13646</vt:lpstr>
      <vt:lpstr>Freeform_13647</vt:lpstr>
      <vt:lpstr>Freeform_13648</vt:lpstr>
      <vt:lpstr>Freeform_13649</vt:lpstr>
      <vt:lpstr>Freeform_13650</vt:lpstr>
      <vt:lpstr>Freeform_13651</vt:lpstr>
      <vt:lpstr>Freeform_13652</vt:lpstr>
      <vt:lpstr>Freeform_13653</vt:lpstr>
      <vt:lpstr>Freeform_13654</vt:lpstr>
      <vt:lpstr>Freeform_13655</vt:lpstr>
      <vt:lpstr>Freeform_13656</vt:lpstr>
      <vt:lpstr>Freeform_13657</vt:lpstr>
      <vt:lpstr>Freeform_13658</vt:lpstr>
      <vt:lpstr>Freeform_13659</vt:lpstr>
      <vt:lpstr>Freeform_13660</vt:lpstr>
      <vt:lpstr>Freeform_13661</vt:lpstr>
      <vt:lpstr>Freeform_13662</vt:lpstr>
      <vt:lpstr>Freeform_13663</vt:lpstr>
      <vt:lpstr>Freeform_13664</vt:lpstr>
      <vt:lpstr>Freeform_13665</vt:lpstr>
      <vt:lpstr>Freeform_13666</vt:lpstr>
      <vt:lpstr>Freeform_13667</vt:lpstr>
      <vt:lpstr>Freeform_13668</vt:lpstr>
      <vt:lpstr>Freeform_13669</vt:lpstr>
      <vt:lpstr>Freeform_13670</vt:lpstr>
      <vt:lpstr>Freeform_13671</vt:lpstr>
      <vt:lpstr>Freeform_13672</vt:lpstr>
      <vt:lpstr>Freeform_13673</vt:lpstr>
      <vt:lpstr>Freeform_13674</vt:lpstr>
      <vt:lpstr>Freeform_13675</vt:lpstr>
      <vt:lpstr>Freeform_13676</vt:lpstr>
      <vt:lpstr>Freeform_13677</vt:lpstr>
      <vt:lpstr>Freeform_13678</vt:lpstr>
      <vt:lpstr>Freeform_13679</vt:lpstr>
      <vt:lpstr>Freeform_13680</vt:lpstr>
      <vt:lpstr>Freeform_13681</vt:lpstr>
      <vt:lpstr>Freeform_13682</vt:lpstr>
      <vt:lpstr>Freeform_13683</vt:lpstr>
      <vt:lpstr>Freeform_13684</vt:lpstr>
      <vt:lpstr>Freeform_13685</vt:lpstr>
      <vt:lpstr>Freeform_13686</vt:lpstr>
      <vt:lpstr>Freeform_13687</vt:lpstr>
      <vt:lpstr>Freeform_13688</vt:lpstr>
      <vt:lpstr>Freeform_13689</vt:lpstr>
      <vt:lpstr>Freeform_13690</vt:lpstr>
      <vt:lpstr>Freeform_13691</vt:lpstr>
      <vt:lpstr>Freeform_13692</vt:lpstr>
      <vt:lpstr>Freeform_13693</vt:lpstr>
      <vt:lpstr>Freeform_13694</vt:lpstr>
      <vt:lpstr>Freeform_13695</vt:lpstr>
      <vt:lpstr>Freeform_13696</vt:lpstr>
      <vt:lpstr>Freeform_13697</vt:lpstr>
      <vt:lpstr>Freeform_13698</vt:lpstr>
      <vt:lpstr>Freeform_13699</vt:lpstr>
      <vt:lpstr>Freeform_13700</vt:lpstr>
      <vt:lpstr>Freeform_13701</vt:lpstr>
      <vt:lpstr>Freeform_13702</vt:lpstr>
      <vt:lpstr>Freeform_13703</vt:lpstr>
      <vt:lpstr>Freeform_13704</vt:lpstr>
      <vt:lpstr>Freeform_13705</vt:lpstr>
      <vt:lpstr>Freeform_13706</vt:lpstr>
      <vt:lpstr>Freeform_13707</vt:lpstr>
      <vt:lpstr>Freeform_13708</vt:lpstr>
      <vt:lpstr>Freeform_13709</vt:lpstr>
      <vt:lpstr>Freeform_13710</vt:lpstr>
      <vt:lpstr>Freeform_13711</vt:lpstr>
      <vt:lpstr>Freeform_13712</vt:lpstr>
      <vt:lpstr>Freeform_13713</vt:lpstr>
      <vt:lpstr>Freeform_13714</vt:lpstr>
      <vt:lpstr>Freeform_13715</vt:lpstr>
      <vt:lpstr>Freeform_13716</vt:lpstr>
      <vt:lpstr>Freeform_13717</vt:lpstr>
      <vt:lpstr>Freeform_13718</vt:lpstr>
      <vt:lpstr>Freeform_13719</vt:lpstr>
      <vt:lpstr>Freeform_13720</vt:lpstr>
      <vt:lpstr>Freeform_13721</vt:lpstr>
      <vt:lpstr>Freeform_13722</vt:lpstr>
      <vt:lpstr>Freeform_13723</vt:lpstr>
      <vt:lpstr>Freeform_13724</vt:lpstr>
      <vt:lpstr>Freeform_13725</vt:lpstr>
      <vt:lpstr>Freeform_13726</vt:lpstr>
      <vt:lpstr>Freeform_13727</vt:lpstr>
      <vt:lpstr>Freeform_13728</vt:lpstr>
      <vt:lpstr>Freeform_13729</vt:lpstr>
      <vt:lpstr>Freeform_13730</vt:lpstr>
      <vt:lpstr>Freeform_13731</vt:lpstr>
      <vt:lpstr>Freeform_13732</vt:lpstr>
      <vt:lpstr>Freeform_13733</vt:lpstr>
      <vt:lpstr>Freeform_13734</vt:lpstr>
      <vt:lpstr>Freeform_13735</vt:lpstr>
      <vt:lpstr>Freeform_13736</vt:lpstr>
      <vt:lpstr>Freeform_13737</vt:lpstr>
      <vt:lpstr>Freeform_13738</vt:lpstr>
      <vt:lpstr>Freeform_13739</vt:lpstr>
      <vt:lpstr>Freeform_13740</vt:lpstr>
      <vt:lpstr>Freeform_13741</vt:lpstr>
      <vt:lpstr>Freeform_13742</vt:lpstr>
      <vt:lpstr>Freeform_13743</vt:lpstr>
      <vt:lpstr>Freeform_13744</vt:lpstr>
      <vt:lpstr>Freeform_13745</vt:lpstr>
      <vt:lpstr>Freeform_13746</vt:lpstr>
      <vt:lpstr>Freeform_13747</vt:lpstr>
      <vt:lpstr>Freeform_13748</vt:lpstr>
      <vt:lpstr>Freeform_13749</vt:lpstr>
      <vt:lpstr>Freeform_13750</vt:lpstr>
      <vt:lpstr>Freeform_13751</vt:lpstr>
      <vt:lpstr>Freeform_13752</vt:lpstr>
      <vt:lpstr>Freeform_13753</vt:lpstr>
      <vt:lpstr>Freeform_13754</vt:lpstr>
      <vt:lpstr>Freeform_13755</vt:lpstr>
      <vt:lpstr>Freeform_13756</vt:lpstr>
      <vt:lpstr>Freeform_13757</vt:lpstr>
      <vt:lpstr>Freeform_13758</vt:lpstr>
      <vt:lpstr>Freeform_13759</vt:lpstr>
      <vt:lpstr>Freeform_13760</vt:lpstr>
      <vt:lpstr>Freeform_13761</vt:lpstr>
      <vt:lpstr>Freeform_13762</vt:lpstr>
      <vt:lpstr>Freeform_13763</vt:lpstr>
      <vt:lpstr>Freeform_13764</vt:lpstr>
      <vt:lpstr>Freeform_13765</vt:lpstr>
      <vt:lpstr>Freeform_13766</vt:lpstr>
      <vt:lpstr>Freeform_13767</vt:lpstr>
      <vt:lpstr>Freeform_13768</vt:lpstr>
      <vt:lpstr>Freeform_13770</vt:lpstr>
      <vt:lpstr>Freeform_13771</vt:lpstr>
      <vt:lpstr>Freeform_13772</vt:lpstr>
      <vt:lpstr>Freeform_13773</vt:lpstr>
      <vt:lpstr>Freeform_13774</vt:lpstr>
      <vt:lpstr>Freeform_13775</vt:lpstr>
      <vt:lpstr>Freeform_13776</vt:lpstr>
      <vt:lpstr>Freeform_13777</vt:lpstr>
      <vt:lpstr>Freeform_13778</vt:lpstr>
      <vt:lpstr>Freeform_13779</vt:lpstr>
      <vt:lpstr>Freeform_13780</vt:lpstr>
      <vt:lpstr>Freeform_13781</vt:lpstr>
      <vt:lpstr>Freeform_13782</vt:lpstr>
      <vt:lpstr>Freeform_13783</vt:lpstr>
      <vt:lpstr>Freeform_13784</vt:lpstr>
      <vt:lpstr>Freeform_13785</vt:lpstr>
      <vt:lpstr>Freeform_13786</vt:lpstr>
      <vt:lpstr>Freeform_13787</vt:lpstr>
      <vt:lpstr>Freeform_13788</vt:lpstr>
      <vt:lpstr>Freeform_13789</vt:lpstr>
      <vt:lpstr>Freeform_13790</vt:lpstr>
      <vt:lpstr>Freeform_13791</vt:lpstr>
      <vt:lpstr>Freeform_13792</vt:lpstr>
      <vt:lpstr>Freeform_13793</vt:lpstr>
      <vt:lpstr>Freeform_13794</vt:lpstr>
      <vt:lpstr>Freeform_13795</vt:lpstr>
      <vt:lpstr>Freeform_13796</vt:lpstr>
      <vt:lpstr>Freeform_13797</vt:lpstr>
      <vt:lpstr>Freeform_13798</vt:lpstr>
      <vt:lpstr>Freeform_13799</vt:lpstr>
      <vt:lpstr>Freeform_13800</vt:lpstr>
      <vt:lpstr>Freeform_13801</vt:lpstr>
      <vt:lpstr>Freeform_13802</vt:lpstr>
      <vt:lpstr>Freeform_13803</vt:lpstr>
      <vt:lpstr>Freeform_13804</vt:lpstr>
      <vt:lpstr>Freeform_13805</vt:lpstr>
      <vt:lpstr>Freeform_13806</vt:lpstr>
      <vt:lpstr>Freeform_13807</vt:lpstr>
      <vt:lpstr>Freeform_13808</vt:lpstr>
      <vt:lpstr>Freeform_13809</vt:lpstr>
      <vt:lpstr>Freeform_13810</vt:lpstr>
      <vt:lpstr>Freeform_13811</vt:lpstr>
      <vt:lpstr>Freeform_13812</vt:lpstr>
      <vt:lpstr>Freeform_13813</vt:lpstr>
      <vt:lpstr>Freeform_13814</vt:lpstr>
      <vt:lpstr>Freeform_13815</vt:lpstr>
      <vt:lpstr>Freeform_13816</vt:lpstr>
      <vt:lpstr>Freeform_13817</vt:lpstr>
      <vt:lpstr>Freeform_13818</vt:lpstr>
      <vt:lpstr>Freeform_13819</vt:lpstr>
      <vt:lpstr>Freeform_13820</vt:lpstr>
      <vt:lpstr>Freeform_13821</vt:lpstr>
      <vt:lpstr>Freeform_13822</vt:lpstr>
      <vt:lpstr>Freeform_13823</vt:lpstr>
      <vt:lpstr>Freeform_13824</vt:lpstr>
      <vt:lpstr>Freeform_13825</vt:lpstr>
      <vt:lpstr>Freeform_13826</vt:lpstr>
      <vt:lpstr>Freeform_13827</vt:lpstr>
      <vt:lpstr>Freeform_13828</vt:lpstr>
      <vt:lpstr>Freeform_13829</vt:lpstr>
      <vt:lpstr>Freeform_13830</vt:lpstr>
      <vt:lpstr>Freeform_13831</vt:lpstr>
      <vt:lpstr>Freeform_13832</vt:lpstr>
      <vt:lpstr>Freeform_13833</vt:lpstr>
      <vt:lpstr>Freeform_13834</vt:lpstr>
      <vt:lpstr>Freeform_13835</vt:lpstr>
      <vt:lpstr>Freeform_13836</vt:lpstr>
      <vt:lpstr>Freeform_13837</vt:lpstr>
      <vt:lpstr>Freeform_13838</vt:lpstr>
      <vt:lpstr>Freeform_13839</vt:lpstr>
      <vt:lpstr>Freeform_13840</vt:lpstr>
      <vt:lpstr>Freeform_13841</vt:lpstr>
      <vt:lpstr>Freeform_13842</vt:lpstr>
      <vt:lpstr>Freeform_13843</vt:lpstr>
      <vt:lpstr>Freeform_13844</vt:lpstr>
      <vt:lpstr>Freeform_13845</vt:lpstr>
      <vt:lpstr>Freeform_13846</vt:lpstr>
      <vt:lpstr>Freeform_13847</vt:lpstr>
      <vt:lpstr>Freeform_13848</vt:lpstr>
      <vt:lpstr>Freeform_13849</vt:lpstr>
      <vt:lpstr>Freeform_13850</vt:lpstr>
      <vt:lpstr>Freeform_13851</vt:lpstr>
      <vt:lpstr>Freeform_13852</vt:lpstr>
      <vt:lpstr>Freeform_13853</vt:lpstr>
      <vt:lpstr>Freeform_13854</vt:lpstr>
      <vt:lpstr>Freeform_13855</vt:lpstr>
      <vt:lpstr>Freeform_13856</vt:lpstr>
      <vt:lpstr>Freeform_13857</vt:lpstr>
      <vt:lpstr>Freeform_13858</vt:lpstr>
      <vt:lpstr>Freeform_13859</vt:lpstr>
      <vt:lpstr>Freeform_13860</vt:lpstr>
      <vt:lpstr>Freeform_13861</vt:lpstr>
      <vt:lpstr>Freeform_13862</vt:lpstr>
      <vt:lpstr>Freeform_13863</vt:lpstr>
      <vt:lpstr>Freeform_13864</vt:lpstr>
      <vt:lpstr>Freeform_13865</vt:lpstr>
      <vt:lpstr>Freeform_13866</vt:lpstr>
      <vt:lpstr>Freeform_13867</vt:lpstr>
      <vt:lpstr>Freeform_13868</vt:lpstr>
      <vt:lpstr>Freeform_13869</vt:lpstr>
      <vt:lpstr>Freeform_13870</vt:lpstr>
      <vt:lpstr>Freeform_13871</vt:lpstr>
      <vt:lpstr>Freeform_13872</vt:lpstr>
      <vt:lpstr>Freeform_13873</vt:lpstr>
      <vt:lpstr>Freeform_13874</vt:lpstr>
      <vt:lpstr>Freeform_13875</vt:lpstr>
      <vt:lpstr>Freeform_13876</vt:lpstr>
      <vt:lpstr>Freeform_13877</vt:lpstr>
      <vt:lpstr>Freeform_13878</vt:lpstr>
      <vt:lpstr>Freeform_13879</vt:lpstr>
      <vt:lpstr>Freeform_13880</vt:lpstr>
      <vt:lpstr>Freeform_13881</vt:lpstr>
      <vt:lpstr>Freeform_13882</vt:lpstr>
      <vt:lpstr>Freeform_13883</vt:lpstr>
      <vt:lpstr>Freeform_13884</vt:lpstr>
      <vt:lpstr>Freeform_13885</vt:lpstr>
      <vt:lpstr>Freeform_13886</vt:lpstr>
      <vt:lpstr>Freeform_13887</vt:lpstr>
      <vt:lpstr>Freeform_13888</vt:lpstr>
      <vt:lpstr>Freeform_13889</vt:lpstr>
      <vt:lpstr>Freeform_13890</vt:lpstr>
      <vt:lpstr>Freeform_13891</vt:lpstr>
      <vt:lpstr>Freeform_13892</vt:lpstr>
      <vt:lpstr>Freeform_13893</vt:lpstr>
      <vt:lpstr>Freeform_13894</vt:lpstr>
      <vt:lpstr>Freeform_13895</vt:lpstr>
      <vt:lpstr>Freeform_13896</vt:lpstr>
      <vt:lpstr>Freeform_13897</vt:lpstr>
      <vt:lpstr>Freeform_13898</vt:lpstr>
      <vt:lpstr>Freeform_13899</vt:lpstr>
      <vt:lpstr>Freeform_13900</vt:lpstr>
      <vt:lpstr>Freeform_13901</vt:lpstr>
      <vt:lpstr>Freeform_13902</vt:lpstr>
      <vt:lpstr>Freeform_13903</vt:lpstr>
      <vt:lpstr>Freeform_13904</vt:lpstr>
      <vt:lpstr>Freeform_13905</vt:lpstr>
      <vt:lpstr>Freeform_13906</vt:lpstr>
      <vt:lpstr>Freeform_13907</vt:lpstr>
      <vt:lpstr>Freeform_13908</vt:lpstr>
      <vt:lpstr>Freeform_13909</vt:lpstr>
      <vt:lpstr>Freeform_13910</vt:lpstr>
      <vt:lpstr>Freeform_13911</vt:lpstr>
      <vt:lpstr>Freeform_13912</vt:lpstr>
      <vt:lpstr>Freeform_13913</vt:lpstr>
      <vt:lpstr>Freeform_13914</vt:lpstr>
      <vt:lpstr>Freeform_13915</vt:lpstr>
      <vt:lpstr>Freeform_13916</vt:lpstr>
      <vt:lpstr>Freeform_13917</vt:lpstr>
      <vt:lpstr>Freeform_13918</vt:lpstr>
      <vt:lpstr>Freeform_13919</vt:lpstr>
      <vt:lpstr>Freeform_13920</vt:lpstr>
      <vt:lpstr>Freeform_13921</vt:lpstr>
      <vt:lpstr>Freeform_13922</vt:lpstr>
      <vt:lpstr>Freeform_13923</vt:lpstr>
      <vt:lpstr>Freeform_13924</vt:lpstr>
      <vt:lpstr>Freeform_13925</vt:lpstr>
      <vt:lpstr>Freeform_13926</vt:lpstr>
      <vt:lpstr>Freeform_13927</vt:lpstr>
      <vt:lpstr>Freeform_13928</vt:lpstr>
      <vt:lpstr>Freeform_13929</vt:lpstr>
      <vt:lpstr>Freeform_13930</vt:lpstr>
      <vt:lpstr>Freeform_13931</vt:lpstr>
      <vt:lpstr>Freeform_13932</vt:lpstr>
      <vt:lpstr>Freeform_13933</vt:lpstr>
      <vt:lpstr>Freeform_13934</vt:lpstr>
      <vt:lpstr>Freeform_13935</vt:lpstr>
      <vt:lpstr>Freeform_13936</vt:lpstr>
      <vt:lpstr>Freeform_13937</vt:lpstr>
      <vt:lpstr>Freeform_13938</vt:lpstr>
      <vt:lpstr>Freeform_13939</vt:lpstr>
      <vt:lpstr>Freeform_13940</vt:lpstr>
      <vt:lpstr>Freeform_13941</vt:lpstr>
      <vt:lpstr>Freeform_13942</vt:lpstr>
      <vt:lpstr>Freeform_13943</vt:lpstr>
      <vt:lpstr>Freeform_13944</vt:lpstr>
      <vt:lpstr>Freeform_13945</vt:lpstr>
      <vt:lpstr>Freeform_13946</vt:lpstr>
      <vt:lpstr>Freeform_13947</vt:lpstr>
      <vt:lpstr>Freeform_13948</vt:lpstr>
      <vt:lpstr>Freeform_13949</vt:lpstr>
      <vt:lpstr>Freeform_13950</vt:lpstr>
      <vt:lpstr>Freeform_13951</vt:lpstr>
      <vt:lpstr>Freeform_13952</vt:lpstr>
      <vt:lpstr>Freeform_13953</vt:lpstr>
      <vt:lpstr>Freeform_13954</vt:lpstr>
      <vt:lpstr>Freeform_13955</vt:lpstr>
      <vt:lpstr>Freeform_13956</vt:lpstr>
      <vt:lpstr>Freeform_13957</vt:lpstr>
      <vt:lpstr>Freeform_13958</vt:lpstr>
      <vt:lpstr>Freeform_13959</vt:lpstr>
      <vt:lpstr>Freeform_13960</vt:lpstr>
      <vt:lpstr>Freeform_13961</vt:lpstr>
      <vt:lpstr>Freeform_13962</vt:lpstr>
      <vt:lpstr>Freeform_13963</vt:lpstr>
      <vt:lpstr>Freeform_13964</vt:lpstr>
      <vt:lpstr>Freeform_13965</vt:lpstr>
      <vt:lpstr>Freeform_13966</vt:lpstr>
      <vt:lpstr>Freeform_13967</vt:lpstr>
      <vt:lpstr>Freeform_13968</vt:lpstr>
      <vt:lpstr>Freeform_13969</vt:lpstr>
      <vt:lpstr>Freeform_13971</vt:lpstr>
      <vt:lpstr>Freeform_13972</vt:lpstr>
      <vt:lpstr>Freeform_13973</vt:lpstr>
      <vt:lpstr>Freeform_13974</vt:lpstr>
      <vt:lpstr>Freeform_13975</vt:lpstr>
      <vt:lpstr>Freeform_13976</vt:lpstr>
      <vt:lpstr>Freeform_13977</vt:lpstr>
      <vt:lpstr>Freeform_13978</vt:lpstr>
      <vt:lpstr>Freeform_13979</vt:lpstr>
      <vt:lpstr>Freeform_13980</vt:lpstr>
      <vt:lpstr>Freeform_13981</vt:lpstr>
      <vt:lpstr>Freeform_13982</vt:lpstr>
      <vt:lpstr>Freeform_13983</vt:lpstr>
      <vt:lpstr>Freeform_13984</vt:lpstr>
      <vt:lpstr>Freeform_13985</vt:lpstr>
      <vt:lpstr>Freeform_13986</vt:lpstr>
      <vt:lpstr>Freeform_13987</vt:lpstr>
      <vt:lpstr>Freeform_13988</vt:lpstr>
      <vt:lpstr>Freeform_13989</vt:lpstr>
      <vt:lpstr>Freeform_13990</vt:lpstr>
      <vt:lpstr>Freeform_13991</vt:lpstr>
      <vt:lpstr>Freeform_13992</vt:lpstr>
      <vt:lpstr>Freeform_13993</vt:lpstr>
      <vt:lpstr>Freeform_13994</vt:lpstr>
      <vt:lpstr>Freeform_13995</vt:lpstr>
      <vt:lpstr>Freeform_13996</vt:lpstr>
      <vt:lpstr>Freeform_13997</vt:lpstr>
      <vt:lpstr>Freeform_13998</vt:lpstr>
      <vt:lpstr>Freeform_13999</vt:lpstr>
      <vt:lpstr>Freeform_14000</vt:lpstr>
      <vt:lpstr>Freeform_14001</vt:lpstr>
      <vt:lpstr>Freeform_14002</vt:lpstr>
      <vt:lpstr>Freeform_14003</vt:lpstr>
      <vt:lpstr>Freeform_14004</vt:lpstr>
      <vt:lpstr>Freeform_14005</vt:lpstr>
      <vt:lpstr>Freeform_14006</vt:lpstr>
      <vt:lpstr>Freeform_14007</vt:lpstr>
      <vt:lpstr>Freeform_14008</vt:lpstr>
      <vt:lpstr>Freeform_14009</vt:lpstr>
      <vt:lpstr>Freeform_14010</vt:lpstr>
      <vt:lpstr>Freeform_14011</vt:lpstr>
      <vt:lpstr>Freeform_14012</vt:lpstr>
      <vt:lpstr>Freeform_14013</vt:lpstr>
      <vt:lpstr>Freeform_14014</vt:lpstr>
      <vt:lpstr>Freeform_14015</vt:lpstr>
      <vt:lpstr>Freeform_14016</vt:lpstr>
      <vt:lpstr>Freeform_14017</vt:lpstr>
      <vt:lpstr>Freeform_14018</vt:lpstr>
      <vt:lpstr>Freeform_14019</vt:lpstr>
      <vt:lpstr>Freeform_14020</vt:lpstr>
      <vt:lpstr>Freeform_14021</vt:lpstr>
      <vt:lpstr>Freeform_14022</vt:lpstr>
      <vt:lpstr>Freeform_14023</vt:lpstr>
      <vt:lpstr>Freeform_14024</vt:lpstr>
      <vt:lpstr>Freeform_14025</vt:lpstr>
      <vt:lpstr>Freeform_14026</vt:lpstr>
      <vt:lpstr>Freeform_14027</vt:lpstr>
      <vt:lpstr>Freeform_14028</vt:lpstr>
      <vt:lpstr>Freeform_14029</vt:lpstr>
      <vt:lpstr>Freeform_14030</vt:lpstr>
      <vt:lpstr>Freeform_14031</vt:lpstr>
      <vt:lpstr>Freeform_14032</vt:lpstr>
      <vt:lpstr>Freeform_14033</vt:lpstr>
      <vt:lpstr>Freeform_14034</vt:lpstr>
      <vt:lpstr>Freeform_14035</vt:lpstr>
      <vt:lpstr>Freeform_14036</vt:lpstr>
      <vt:lpstr>Freeform_14037</vt:lpstr>
      <vt:lpstr>Freeform_14038</vt:lpstr>
      <vt:lpstr>Freeform_14039</vt:lpstr>
      <vt:lpstr>Freeform_14040</vt:lpstr>
      <vt:lpstr>Freeform_14041</vt:lpstr>
      <vt:lpstr>Freeform_14042</vt:lpstr>
      <vt:lpstr>Freeform_14043</vt:lpstr>
      <vt:lpstr>Freeform_14044</vt:lpstr>
      <vt:lpstr>Freeform_14045</vt:lpstr>
      <vt:lpstr>Freeform_14046</vt:lpstr>
      <vt:lpstr>Freeform_14047</vt:lpstr>
      <vt:lpstr>Freeform_14048</vt:lpstr>
      <vt:lpstr>Freeform_14049</vt:lpstr>
      <vt:lpstr>Freeform_14050</vt:lpstr>
      <vt:lpstr>Freeform_14051</vt:lpstr>
      <vt:lpstr>Freeform_14052</vt:lpstr>
      <vt:lpstr>Freeform_14053</vt:lpstr>
      <vt:lpstr>Freeform_14054</vt:lpstr>
      <vt:lpstr>Freeform_14055</vt:lpstr>
      <vt:lpstr>Freeform_14056</vt:lpstr>
      <vt:lpstr>Freeform_14057</vt:lpstr>
      <vt:lpstr>Freeform_14058</vt:lpstr>
      <vt:lpstr>Freeform_14059</vt:lpstr>
      <vt:lpstr>Freeform_14060</vt:lpstr>
      <vt:lpstr>Freeform_14061</vt:lpstr>
      <vt:lpstr>Freeform_14062</vt:lpstr>
      <vt:lpstr>Freeform_14063</vt:lpstr>
      <vt:lpstr>Freeform_14064</vt:lpstr>
      <vt:lpstr>Freeform_14065</vt:lpstr>
      <vt:lpstr>Freeform_14066</vt:lpstr>
      <vt:lpstr>Freeform_14067</vt:lpstr>
      <vt:lpstr>Freeform_14068</vt:lpstr>
      <vt:lpstr>Freeform_14069</vt:lpstr>
      <vt:lpstr>Freeform_14070</vt:lpstr>
      <vt:lpstr>Freeform_14071</vt:lpstr>
      <vt:lpstr>Freeform_14072</vt:lpstr>
      <vt:lpstr>Freeform_14073</vt:lpstr>
      <vt:lpstr>Freeform_14074</vt:lpstr>
      <vt:lpstr>Freeform_14075</vt:lpstr>
      <vt:lpstr>Freeform_14076</vt:lpstr>
      <vt:lpstr>Freeform_14077</vt:lpstr>
      <vt:lpstr>Freeform_14078</vt:lpstr>
      <vt:lpstr>Freeform_14079</vt:lpstr>
      <vt:lpstr>Freeform_14080</vt:lpstr>
      <vt:lpstr>Freeform_14081</vt:lpstr>
      <vt:lpstr>Freeform_14082</vt:lpstr>
      <vt:lpstr>Freeform_14083</vt:lpstr>
      <vt:lpstr>Freeform_14084</vt:lpstr>
      <vt:lpstr>Freeform_14085</vt:lpstr>
      <vt:lpstr>Freeform_14086</vt:lpstr>
      <vt:lpstr>Freeform_14087</vt:lpstr>
      <vt:lpstr>Freeform_14088</vt:lpstr>
      <vt:lpstr>Freeform_14089</vt:lpstr>
      <vt:lpstr>Freeform_14090</vt:lpstr>
      <vt:lpstr>Freeform_14091</vt:lpstr>
      <vt:lpstr>Freeform_14092</vt:lpstr>
      <vt:lpstr>Freeform_14093</vt:lpstr>
      <vt:lpstr>Freeform_14094</vt:lpstr>
      <vt:lpstr>Freeform_14095</vt:lpstr>
      <vt:lpstr>Freeform_14096</vt:lpstr>
      <vt:lpstr>Freeform_14097</vt:lpstr>
      <vt:lpstr>Freeform_14098</vt:lpstr>
      <vt:lpstr>Freeform_14099</vt:lpstr>
      <vt:lpstr>Freeform_14100</vt:lpstr>
      <vt:lpstr>Freeform_14101</vt:lpstr>
      <vt:lpstr>Freeform_14102</vt:lpstr>
      <vt:lpstr>Freeform_14103</vt:lpstr>
      <vt:lpstr>Freeform_14104</vt:lpstr>
      <vt:lpstr>Freeform_14105</vt:lpstr>
      <vt:lpstr>Freeform_14106</vt:lpstr>
      <vt:lpstr>Freeform_14107</vt:lpstr>
      <vt:lpstr>Freeform_14108</vt:lpstr>
      <vt:lpstr>Freeform_14109</vt:lpstr>
      <vt:lpstr>Freeform_14110</vt:lpstr>
      <vt:lpstr>Freeform_14111</vt:lpstr>
      <vt:lpstr>Freeform_14112</vt:lpstr>
      <vt:lpstr>Freeform_14113</vt:lpstr>
      <vt:lpstr>Freeform_14114</vt:lpstr>
      <vt:lpstr>Freeform_14115</vt:lpstr>
      <vt:lpstr>Freeform_14116</vt:lpstr>
      <vt:lpstr>Freeform_14117</vt:lpstr>
      <vt:lpstr>Freeform_14118</vt:lpstr>
      <vt:lpstr>Freeform_14119</vt:lpstr>
      <vt:lpstr>Freeform_14120</vt:lpstr>
      <vt:lpstr>Freeform_14121</vt:lpstr>
      <vt:lpstr>Freeform_14122</vt:lpstr>
      <vt:lpstr>Freeform_14123</vt:lpstr>
      <vt:lpstr>Freeform_14124</vt:lpstr>
      <vt:lpstr>Freeform_14125</vt:lpstr>
      <vt:lpstr>Freeform_14126</vt:lpstr>
      <vt:lpstr>Freeform_14127</vt:lpstr>
      <vt:lpstr>Freeform_14128</vt:lpstr>
      <vt:lpstr>Freeform_14129</vt:lpstr>
      <vt:lpstr>Freeform_14130</vt:lpstr>
      <vt:lpstr>Freeform_14131</vt:lpstr>
      <vt:lpstr>Freeform_14132</vt:lpstr>
      <vt:lpstr>Freeform_14133</vt:lpstr>
      <vt:lpstr>Freeform_14134</vt:lpstr>
      <vt:lpstr>Freeform_14135</vt:lpstr>
      <vt:lpstr>Freeform_14136</vt:lpstr>
      <vt:lpstr>Freeform_14137</vt:lpstr>
      <vt:lpstr>Freeform_14138</vt:lpstr>
      <vt:lpstr>Freeform_14139</vt:lpstr>
      <vt:lpstr>Freeform_14140</vt:lpstr>
      <vt:lpstr>Freeform_14141</vt:lpstr>
      <vt:lpstr>Freeform_14142</vt:lpstr>
      <vt:lpstr>Freeform_14143</vt:lpstr>
      <vt:lpstr>Freeform_14144</vt:lpstr>
      <vt:lpstr>Freeform_14145</vt:lpstr>
      <vt:lpstr>Freeform_14146</vt:lpstr>
      <vt:lpstr>Freeform_14147</vt:lpstr>
      <vt:lpstr>Freeform_14148</vt:lpstr>
      <vt:lpstr>Freeform_14149</vt:lpstr>
      <vt:lpstr>Freeform_14150</vt:lpstr>
      <vt:lpstr>Freeform_14151</vt:lpstr>
      <vt:lpstr>Freeform_14152</vt:lpstr>
      <vt:lpstr>Freeform_14153</vt:lpstr>
      <vt:lpstr>Freeform_14154</vt:lpstr>
      <vt:lpstr>Freeform_14155</vt:lpstr>
      <vt:lpstr>Freeform_14156</vt:lpstr>
      <vt:lpstr>Freeform_14157</vt:lpstr>
      <vt:lpstr>Freeform_14158</vt:lpstr>
      <vt:lpstr>Freeform_14159</vt:lpstr>
      <vt:lpstr>Freeform_14160</vt:lpstr>
      <vt:lpstr>Freeform_14161</vt:lpstr>
      <vt:lpstr>Freeform_14162</vt:lpstr>
      <vt:lpstr>Freeform_14163</vt:lpstr>
      <vt:lpstr>Freeform_14164</vt:lpstr>
      <vt:lpstr>Freeform_14165</vt:lpstr>
      <vt:lpstr>Freeform_14166</vt:lpstr>
      <vt:lpstr>Freeform_14167</vt:lpstr>
      <vt:lpstr>Freeform_14168</vt:lpstr>
      <vt:lpstr>Freeform_14169</vt:lpstr>
      <vt:lpstr>Freeform_14170</vt:lpstr>
      <vt:lpstr>Freeform_14172</vt:lpstr>
      <vt:lpstr>Freeform_14173</vt:lpstr>
      <vt:lpstr>Freeform_14174</vt:lpstr>
      <vt:lpstr>Freeform_14175</vt:lpstr>
      <vt:lpstr>Freeform_14176</vt:lpstr>
      <vt:lpstr>Freeform_14177</vt:lpstr>
      <vt:lpstr>Freeform_14178</vt:lpstr>
      <vt:lpstr>Freeform_14179</vt:lpstr>
      <vt:lpstr>Freeform_14180</vt:lpstr>
      <vt:lpstr>Freeform_14181</vt:lpstr>
      <vt:lpstr>Freeform_14182</vt:lpstr>
      <vt:lpstr>Freeform_14183</vt:lpstr>
      <vt:lpstr>Freeform_14184</vt:lpstr>
      <vt:lpstr>Freeform_14185</vt:lpstr>
      <vt:lpstr>Freeform_14186</vt:lpstr>
      <vt:lpstr>Freeform_14187</vt:lpstr>
      <vt:lpstr>Freeform_14188</vt:lpstr>
      <vt:lpstr>Freeform_14189</vt:lpstr>
      <vt:lpstr>Freeform_14190</vt:lpstr>
      <vt:lpstr>Freeform_14191</vt:lpstr>
      <vt:lpstr>Freeform_14192</vt:lpstr>
      <vt:lpstr>Freeform_14193</vt:lpstr>
      <vt:lpstr>Freeform_14194</vt:lpstr>
      <vt:lpstr>Freeform_14195</vt:lpstr>
      <vt:lpstr>Freeform_14196</vt:lpstr>
      <vt:lpstr>Freeform_14197</vt:lpstr>
      <vt:lpstr>Freeform_14198</vt:lpstr>
      <vt:lpstr>Freeform_14199</vt:lpstr>
      <vt:lpstr>Freeform_14200</vt:lpstr>
      <vt:lpstr>Freeform_14201</vt:lpstr>
      <vt:lpstr>Freeform_14202</vt:lpstr>
      <vt:lpstr>Freeform_14203</vt:lpstr>
      <vt:lpstr>Freeform_14204</vt:lpstr>
      <vt:lpstr>MapNameToShape</vt:lpstr>
      <vt:lpstr>MapNameToShape1</vt:lpstr>
      <vt:lpstr>MapValuetoColor</vt:lpstr>
      <vt:lpstr>UpdateAllCells</vt:lpstr>
    </vt:vector>
  </TitlesOfParts>
  <Company>Regional Co-ordination Unit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Tiago Santos</cp:lastModifiedBy>
  <dcterms:created xsi:type="dcterms:W3CDTF">2006-10-26T14:05:06Z</dcterms:created>
  <dcterms:modified xsi:type="dcterms:W3CDTF">2024-06-29T10:12:41Z</dcterms:modified>
</cp:coreProperties>
</file>